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9e859e13f788396/PhD/clanek 4 Pax/Final submission/"/>
    </mc:Choice>
  </mc:AlternateContent>
  <xr:revisionPtr revIDLastSave="55" documentId="13_ncr:1_{7B4BCE2A-5DB3-4D8E-A52A-8A0F48FA0ECF}" xr6:coauthVersionLast="47" xr6:coauthVersionMax="47" xr10:uidLastSave="{6303EA2C-2B1D-49BB-B17A-E61AC643240E}"/>
  <bookViews>
    <workbookView xWindow="-120" yWindow="-120" windowWidth="29040" windowHeight="15720" tabRatio="845" firstSheet="1" activeTab="1" xr2:uid="{00000000-000D-0000-FFFF-FFFF00000000}"/>
  </bookViews>
  <sheets>
    <sheet name="Odbornosti_léčiva_base" sheetId="3" state="hidden" r:id="rId1"/>
    <sheet name="Table 2A-D" sheetId="23" r:id="rId2"/>
    <sheet name="T_relevantní odbornosti" sheetId="2" state="hidden" r:id="rId3"/>
    <sheet name="T_relevantní_odb_agg_počty MD" sheetId="5" state="hidden" r:id="rId4"/>
  </sheets>
  <externalReferences>
    <externalReference r:id="rId5"/>
  </externalReferences>
  <definedNames>
    <definedName name="_xlnm._FilterDatabase" localSheetId="2" hidden="1">'T_relevantní odbornosti'!$A$1:$D$278</definedName>
    <definedName name="_xlnm._FilterDatabase" localSheetId="1" hidden="1">'Table 2A-D'!$A$1:$L$21</definedName>
  </definedNames>
  <calcPr calcId="191029" concurrentCalc="0"/>
  <pivotCaches>
    <pivotCache cacheId="1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3" i="23" l="1"/>
  <c r="B30" i="23"/>
  <c r="B3" i="23"/>
  <c r="B7" i="23"/>
  <c r="B8" i="23"/>
  <c r="B9" i="23"/>
  <c r="B10" i="23"/>
  <c r="B11" i="23"/>
  <c r="B17" i="23"/>
  <c r="B18" i="23"/>
  <c r="B19" i="23"/>
  <c r="B20" i="23"/>
  <c r="B21" i="23"/>
  <c r="B4" i="23"/>
  <c r="B5" i="23"/>
  <c r="B6" i="23"/>
  <c r="B12" i="23"/>
  <c r="B13" i="23"/>
  <c r="B14" i="23"/>
  <c r="B15" i="23"/>
  <c r="B16" i="23"/>
  <c r="B2" i="23"/>
  <c r="F12" i="5"/>
  <c r="F11" i="5"/>
  <c r="F10" i="5"/>
  <c r="F9" i="5"/>
  <c r="F8" i="5"/>
  <c r="F7" i="5"/>
  <c r="F6" i="5"/>
  <c r="F5" i="5"/>
  <c r="F4" i="5"/>
  <c r="F3" i="5"/>
  <c r="F2" i="5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D58" i="2"/>
  <c r="C59" i="2"/>
  <c r="D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D77" i="2"/>
  <c r="C78" i="2"/>
  <c r="C79" i="2"/>
  <c r="C80" i="2"/>
  <c r="C81" i="2"/>
  <c r="C82" i="2"/>
  <c r="C83" i="2"/>
  <c r="C84" i="2"/>
  <c r="C85" i="2"/>
  <c r="C86" i="2"/>
  <c r="C87" i="2"/>
  <c r="C88" i="2"/>
  <c r="C89" i="2"/>
  <c r="D89" i="2"/>
  <c r="C90" i="2"/>
  <c r="C91" i="2"/>
  <c r="C92" i="2"/>
  <c r="D92" i="2"/>
  <c r="C93" i="2"/>
  <c r="C94" i="2"/>
  <c r="C95" i="2"/>
  <c r="D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D107" i="2"/>
  <c r="C108" i="2"/>
  <c r="D108" i="2"/>
  <c r="C109" i="2"/>
  <c r="C110" i="2"/>
  <c r="C111" i="2"/>
  <c r="C112" i="2"/>
  <c r="C113" i="2"/>
  <c r="C114" i="2"/>
  <c r="D114" i="2"/>
  <c r="C115" i="2"/>
  <c r="C116" i="2"/>
  <c r="C117" i="2"/>
  <c r="D117" i="2"/>
  <c r="C118" i="2"/>
  <c r="C119" i="2"/>
  <c r="D119" i="2"/>
  <c r="C120" i="2"/>
  <c r="C121" i="2"/>
  <c r="C122" i="2"/>
  <c r="C123" i="2"/>
  <c r="C124" i="2"/>
  <c r="D124" i="2"/>
  <c r="C125" i="2"/>
  <c r="C126" i="2"/>
  <c r="C127" i="2"/>
  <c r="C128" i="2"/>
  <c r="D128" i="2"/>
  <c r="C129" i="2"/>
  <c r="C130" i="2"/>
  <c r="C131" i="2"/>
  <c r="D131" i="2"/>
  <c r="C132" i="2"/>
  <c r="C133" i="2"/>
  <c r="C134" i="2"/>
  <c r="C135" i="2"/>
  <c r="C136" i="2"/>
  <c r="C137" i="2"/>
  <c r="C138" i="2"/>
  <c r="C139" i="2"/>
  <c r="D139" i="2"/>
  <c r="C140" i="2"/>
  <c r="D140" i="2"/>
  <c r="C141" i="2"/>
  <c r="C142" i="2"/>
  <c r="D142" i="2"/>
  <c r="C143" i="2"/>
  <c r="D143" i="2"/>
  <c r="C144" i="2"/>
  <c r="D144" i="2"/>
  <c r="C145" i="2"/>
  <c r="C146" i="2"/>
  <c r="C147" i="2"/>
  <c r="D147" i="2"/>
  <c r="C148" i="2"/>
  <c r="C149" i="2"/>
  <c r="D149" i="2"/>
  <c r="C150" i="2"/>
  <c r="C151" i="2"/>
  <c r="C152" i="2"/>
  <c r="D152" i="2"/>
  <c r="C153" i="2"/>
  <c r="C154" i="2"/>
  <c r="C155" i="2"/>
  <c r="C156" i="2"/>
  <c r="C157" i="2"/>
  <c r="D157" i="2"/>
  <c r="C158" i="2"/>
  <c r="D158" i="2"/>
  <c r="C159" i="2"/>
  <c r="C160" i="2"/>
  <c r="C161" i="2"/>
  <c r="C162" i="2"/>
  <c r="D162" i="2"/>
  <c r="C163" i="2"/>
  <c r="D163" i="2"/>
  <c r="C164" i="2"/>
  <c r="D164" i="2"/>
  <c r="C165" i="2"/>
  <c r="D165" i="2"/>
  <c r="C166" i="2"/>
  <c r="D166" i="2"/>
  <c r="C167" i="2"/>
  <c r="D167" i="2"/>
  <c r="C168" i="2"/>
  <c r="C169" i="2"/>
  <c r="D169" i="2"/>
  <c r="C170" i="2"/>
  <c r="D170" i="2"/>
  <c r="C171" i="2"/>
  <c r="D171" i="2"/>
  <c r="C172" i="2"/>
  <c r="D172" i="2"/>
  <c r="C173" i="2"/>
  <c r="C174" i="2"/>
  <c r="D174" i="2"/>
  <c r="C175" i="2"/>
  <c r="D175" i="2"/>
  <c r="C176" i="2"/>
  <c r="D176" i="2"/>
  <c r="C177" i="2"/>
  <c r="D177" i="2"/>
  <c r="C178" i="2"/>
  <c r="C179" i="2"/>
  <c r="C180" i="2"/>
  <c r="D180" i="2"/>
  <c r="C181" i="2"/>
  <c r="C182" i="2"/>
  <c r="D182" i="2"/>
  <c r="C183" i="2"/>
  <c r="D183" i="2"/>
  <c r="C184" i="2"/>
  <c r="C185" i="2"/>
  <c r="D185" i="2"/>
  <c r="C186" i="2"/>
  <c r="C187" i="2"/>
  <c r="D187" i="2"/>
  <c r="C188" i="2"/>
  <c r="D188" i="2"/>
  <c r="C189" i="2"/>
  <c r="C190" i="2"/>
  <c r="C191" i="2"/>
  <c r="C192" i="2"/>
  <c r="D192" i="2"/>
  <c r="C193" i="2"/>
  <c r="C194" i="2"/>
  <c r="C195" i="2"/>
  <c r="D195" i="2"/>
  <c r="C196" i="2"/>
  <c r="C197" i="2"/>
  <c r="C198" i="2"/>
  <c r="C199" i="2"/>
  <c r="C200" i="2"/>
  <c r="D200" i="2"/>
  <c r="C201" i="2"/>
  <c r="D201" i="2"/>
  <c r="C202" i="2"/>
  <c r="C203" i="2"/>
  <c r="D203" i="2"/>
  <c r="C204" i="2"/>
  <c r="D204" i="2"/>
  <c r="C205" i="2"/>
  <c r="C206" i="2"/>
  <c r="C207" i="2"/>
  <c r="D207" i="2"/>
  <c r="C208" i="2"/>
  <c r="C209" i="2"/>
  <c r="C210" i="2"/>
  <c r="C211" i="2"/>
  <c r="C212" i="2"/>
  <c r="D212" i="2"/>
  <c r="C213" i="2"/>
  <c r="D213" i="2"/>
  <c r="C214" i="2"/>
  <c r="D214" i="2"/>
  <c r="C215" i="2"/>
  <c r="D215" i="2"/>
  <c r="C216" i="2"/>
  <c r="D216" i="2"/>
  <c r="C217" i="2"/>
  <c r="D217" i="2"/>
  <c r="C218" i="2"/>
  <c r="C219" i="2"/>
  <c r="D219" i="2"/>
  <c r="C220" i="2"/>
  <c r="C221" i="2"/>
  <c r="D221" i="2"/>
  <c r="C222" i="2"/>
  <c r="D222" i="2"/>
  <c r="C223" i="2"/>
  <c r="D223" i="2"/>
  <c r="C224" i="2"/>
  <c r="D224" i="2"/>
  <c r="C225" i="2"/>
  <c r="D225" i="2"/>
  <c r="C226" i="2"/>
  <c r="D226" i="2"/>
  <c r="C227" i="2"/>
  <c r="D227" i="2"/>
  <c r="C228" i="2"/>
  <c r="D228" i="2"/>
  <c r="C229" i="2"/>
  <c r="C230" i="2"/>
  <c r="D230" i="2"/>
  <c r="C231" i="2"/>
  <c r="D231" i="2"/>
  <c r="C232" i="2"/>
  <c r="C233" i="2"/>
  <c r="C234" i="2"/>
  <c r="D234" i="2"/>
  <c r="C235" i="2"/>
  <c r="C236" i="2"/>
  <c r="D236" i="2"/>
  <c r="C237" i="2"/>
  <c r="C238" i="2"/>
  <c r="D238" i="2"/>
  <c r="C239" i="2"/>
  <c r="D239" i="2"/>
  <c r="C240" i="2"/>
  <c r="D240" i="2"/>
  <c r="C241" i="2"/>
  <c r="D241" i="2"/>
  <c r="C242" i="2"/>
  <c r="D242" i="2"/>
  <c r="C243" i="2"/>
  <c r="D243" i="2"/>
  <c r="C244" i="2"/>
  <c r="C245" i="2"/>
  <c r="D245" i="2"/>
  <c r="C246" i="2"/>
  <c r="D246" i="2"/>
  <c r="C247" i="2"/>
  <c r="C248" i="2"/>
  <c r="D248" i="2"/>
  <c r="C249" i="2"/>
  <c r="D249" i="2"/>
  <c r="C250" i="2"/>
  <c r="D250" i="2"/>
  <c r="C251" i="2"/>
  <c r="D251" i="2"/>
  <c r="C252" i="2"/>
  <c r="D252" i="2"/>
  <c r="C253" i="2"/>
  <c r="D253" i="2"/>
  <c r="C254" i="2"/>
  <c r="D254" i="2"/>
  <c r="C255" i="2"/>
  <c r="D255" i="2"/>
  <c r="C256" i="2"/>
  <c r="D256" i="2"/>
  <c r="C257" i="2"/>
  <c r="D257" i="2"/>
  <c r="C258" i="2"/>
  <c r="C259" i="2"/>
  <c r="C260" i="2"/>
  <c r="D260" i="2"/>
  <c r="C261" i="2"/>
  <c r="D261" i="2"/>
  <c r="C262" i="2"/>
  <c r="D262" i="2"/>
  <c r="C263" i="2"/>
  <c r="D263" i="2"/>
  <c r="C264" i="2"/>
  <c r="D264" i="2"/>
  <c r="C265" i="2"/>
  <c r="D265" i="2"/>
  <c r="C266" i="2"/>
  <c r="D266" i="2"/>
  <c r="C267" i="2"/>
  <c r="D267" i="2"/>
  <c r="C268" i="2"/>
  <c r="D268" i="2"/>
  <c r="C269" i="2"/>
  <c r="D269" i="2"/>
  <c r="C270" i="2"/>
  <c r="D270" i="2"/>
  <c r="C271" i="2"/>
  <c r="D271" i="2"/>
  <c r="C272" i="2"/>
  <c r="D272" i="2"/>
  <c r="C273" i="2"/>
  <c r="D273" i="2"/>
  <c r="C274" i="2"/>
  <c r="D274" i="2"/>
  <c r="C275" i="2"/>
  <c r="D275" i="2"/>
  <c r="C276" i="2"/>
  <c r="D276" i="2"/>
  <c r="C277" i="2"/>
  <c r="D277" i="2"/>
  <c r="C278" i="2"/>
  <c r="D278" i="2"/>
  <c r="C2" i="2"/>
  <c r="D235" i="2"/>
  <c r="D155" i="2"/>
  <c r="D123" i="2"/>
  <c r="D91" i="2"/>
  <c r="D75" i="2"/>
  <c r="D43" i="2"/>
  <c r="D27" i="2"/>
  <c r="D11" i="2"/>
  <c r="D218" i="2"/>
  <c r="D202" i="2"/>
  <c r="D186" i="2"/>
  <c r="D154" i="2"/>
  <c r="D138" i="2"/>
  <c r="D122" i="2"/>
  <c r="D106" i="2"/>
  <c r="D90" i="2"/>
  <c r="D74" i="2"/>
  <c r="D42" i="2"/>
  <c r="D26" i="2"/>
  <c r="D10" i="2"/>
  <c r="D153" i="2"/>
  <c r="D137" i="2"/>
  <c r="D121" i="2"/>
  <c r="D105" i="2"/>
  <c r="D73" i="2"/>
  <c r="D57" i="2"/>
  <c r="D41" i="2"/>
  <c r="D25" i="2"/>
  <c r="D9" i="2"/>
  <c r="D168" i="2"/>
  <c r="D120" i="2"/>
  <c r="D72" i="2"/>
  <c r="D56" i="2"/>
  <c r="D24" i="2"/>
  <c r="D8" i="2"/>
  <c r="D179" i="2"/>
  <c r="D115" i="2"/>
  <c r="D99" i="2"/>
  <c r="D83" i="2"/>
  <c r="D67" i="2"/>
  <c r="D51" i="2"/>
  <c r="D35" i="2"/>
  <c r="D19" i="2"/>
  <c r="D3" i="2"/>
  <c r="D206" i="2"/>
  <c r="D190" i="2"/>
  <c r="D126" i="2"/>
  <c r="D110" i="2"/>
  <c r="D94" i="2"/>
  <c r="D78" i="2"/>
  <c r="D62" i="2"/>
  <c r="D46" i="2"/>
  <c r="D30" i="2"/>
  <c r="D14" i="2"/>
  <c r="D2" i="2"/>
  <c r="D71" i="2"/>
  <c r="D55" i="2"/>
  <c r="D39" i="2"/>
  <c r="D23" i="2"/>
  <c r="D7" i="2"/>
  <c r="D198" i="2"/>
  <c r="D150" i="2"/>
  <c r="D134" i="2"/>
  <c r="D118" i="2"/>
  <c r="D102" i="2"/>
  <c r="D70" i="2"/>
  <c r="D22" i="2"/>
  <c r="D229" i="2"/>
  <c r="D181" i="2"/>
  <c r="D133" i="2"/>
  <c r="D101" i="2"/>
  <c r="D85" i="2"/>
  <c r="D37" i="2"/>
  <c r="D21" i="2"/>
  <c r="D148" i="2"/>
  <c r="D132" i="2"/>
  <c r="D116" i="2"/>
  <c r="D100" i="2"/>
  <c r="D84" i="2"/>
  <c r="D68" i="2"/>
  <c r="D52" i="2"/>
  <c r="D36" i="2"/>
  <c r="D20" i="2"/>
  <c r="D208" i="2"/>
  <c r="D191" i="2"/>
  <c r="D159" i="2"/>
  <c r="D127" i="2"/>
  <c r="D111" i="2"/>
  <c r="D79" i="2"/>
  <c r="D63" i="2"/>
  <c r="D47" i="2"/>
  <c r="D31" i="2"/>
  <c r="D15" i="2"/>
  <c r="D237" i="2"/>
  <c r="D205" i="2"/>
  <c r="D189" i="2"/>
  <c r="D173" i="2"/>
  <c r="D141" i="2"/>
  <c r="D125" i="2"/>
  <c r="D109" i="2"/>
  <c r="D93" i="2"/>
  <c r="D45" i="2"/>
  <c r="D29" i="2"/>
  <c r="D13" i="2"/>
  <c r="D258" i="2"/>
  <c r="D210" i="2"/>
  <c r="D194" i="2"/>
  <c r="D178" i="2"/>
  <c r="D146" i="2"/>
  <c r="D130" i="2"/>
  <c r="D98" i="2"/>
  <c r="D82" i="2"/>
  <c r="D66" i="2"/>
  <c r="D50" i="2"/>
  <c r="D34" i="2"/>
  <c r="D18" i="2"/>
  <c r="D160" i="2"/>
  <c r="D112" i="2"/>
  <c r="D96" i="2"/>
  <c r="D80" i="2"/>
  <c r="D64" i="2"/>
  <c r="D48" i="2"/>
  <c r="D32" i="2"/>
  <c r="D16" i="2"/>
  <c r="D220" i="2"/>
  <c r="D156" i="2"/>
  <c r="D76" i="2"/>
  <c r="D60" i="2"/>
  <c r="D28" i="2"/>
  <c r="D12" i="2"/>
  <c r="D209" i="2"/>
  <c r="D193" i="2"/>
  <c r="D161" i="2"/>
  <c r="D145" i="2"/>
  <c r="D129" i="2"/>
  <c r="D113" i="2"/>
  <c r="D97" i="2"/>
  <c r="D81" i="2"/>
  <c r="D65" i="2"/>
  <c r="D49" i="2"/>
  <c r="D33" i="2"/>
  <c r="D17" i="2"/>
  <c r="D233" i="2"/>
  <c r="D232" i="2"/>
  <c r="D184" i="2"/>
  <c r="D136" i="2"/>
  <c r="D104" i="2"/>
  <c r="D88" i="2"/>
  <c r="D40" i="2"/>
  <c r="D247" i="2"/>
  <c r="D199" i="2"/>
  <c r="D151" i="2"/>
  <c r="D135" i="2"/>
  <c r="D103" i="2"/>
  <c r="D87" i="2"/>
  <c r="D54" i="2"/>
  <c r="D6" i="2"/>
  <c r="D197" i="2"/>
  <c r="D69" i="2"/>
  <c r="D53" i="2"/>
  <c r="D5" i="2"/>
  <c r="D244" i="2"/>
  <c r="D196" i="2"/>
  <c r="D4" i="2"/>
  <c r="D259" i="2"/>
  <c r="D21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Lenka Brožková</author>
  </authors>
  <commentList>
    <comment ref="B5" authorId="0" shapeId="0" xr:uid="{2FF487DF-2B64-47FD-B221-F40BDB604E5D}">
      <text>
        <r>
          <rPr>
            <b/>
            <sz val="9"/>
            <color indexed="81"/>
            <rFont val="Tahoma"/>
            <family val="2"/>
            <charset val="238"/>
          </rPr>
          <t>Lenka Brožková:</t>
        </r>
        <r>
          <rPr>
            <sz val="9"/>
            <color indexed="81"/>
            <rFont val="Tahoma"/>
            <family val="2"/>
            <charset val="238"/>
          </rPr>
          <t xml:space="preserve">
endokrinologie a diabetologie
</t>
        </r>
      </text>
    </comment>
    <comment ref="B10" authorId="0" shapeId="0" xr:uid="{0FFA0645-30A7-4EBC-9E69-35C1527781DD}">
      <text>
        <r>
          <rPr>
            <b/>
            <sz val="9"/>
            <color indexed="81"/>
            <rFont val="Tahoma"/>
            <family val="2"/>
            <charset val="238"/>
          </rPr>
          <t>Lenka Brožková:</t>
        </r>
        <r>
          <rPr>
            <sz val="9"/>
            <color indexed="81"/>
            <rFont val="Tahoma"/>
            <family val="2"/>
            <charset val="238"/>
          </rPr>
          <t xml:space="preserve">
klinická onkologie</t>
        </r>
      </text>
    </comment>
  </commentList>
</comments>
</file>

<file path=xl/sharedStrings.xml><?xml version="1.0" encoding="utf-8"?>
<sst xmlns="http://schemas.openxmlformats.org/spreadsheetml/2006/main" count="2283" uniqueCount="1748">
  <si>
    <t>Odbornost_relevance</t>
  </si>
  <si>
    <t>ano</t>
  </si>
  <si>
    <t>všeobecné praktické lékařství</t>
  </si>
  <si>
    <t>ATORVASTATIN</t>
  </si>
  <si>
    <t>OMEPRAZOL</t>
  </si>
  <si>
    <t>KYSELINA ACETYLSALICYLOVÁ</t>
  </si>
  <si>
    <t>ALOPURINOL</t>
  </si>
  <si>
    <t>ROSUVASTATIN</t>
  </si>
  <si>
    <t>DIOSMIN, KOMBINACE</t>
  </si>
  <si>
    <t>PERINDOPRIL</t>
  </si>
  <si>
    <t>BISOPROLOL</t>
  </si>
  <si>
    <t>DIKLOFENAK</t>
  </si>
  <si>
    <t>SODNÁ SŮL LEVOTHYROXINU</t>
  </si>
  <si>
    <t>METOPROLOL</t>
  </si>
  <si>
    <t>NIMESULID</t>
  </si>
  <si>
    <t>PANTOPRAZOL</t>
  </si>
  <si>
    <t>AMLODIPIN</t>
  </si>
  <si>
    <t>TRAMADOL A PARACETAMOL</t>
  </si>
  <si>
    <t>METFORMIN</t>
  </si>
  <si>
    <t>RAMIPRIL</t>
  </si>
  <si>
    <t>TELMISARTAN</t>
  </si>
  <si>
    <t>CHŘIPKA, INAKTIVOVANÁ VAKCÍNA, ŠTĚPENÝ VIRUS NEBO POVRCHOVÝ ANTIGEN</t>
  </si>
  <si>
    <t>PERINDOPRIL A DIURETIKA</t>
  </si>
  <si>
    <t>PERINDOPRIL, AMLODIPIN A INDAPAMID</t>
  </si>
  <si>
    <t>TETANOVÝ TOXOID</t>
  </si>
  <si>
    <t>FUROSEMID</t>
  </si>
  <si>
    <t>PERINDOPRIL A AMLODIPIN</t>
  </si>
  <si>
    <t>AMOXICILIN A  INHIBITOR BETA-LAKTAMASY</t>
  </si>
  <si>
    <t>ALPRAZOLAM</t>
  </si>
  <si>
    <t>JINÁ ANTIBIOTIKA PRO LOKÁLNÍ APLIKACI</t>
  </si>
  <si>
    <t>KLARITHROMYCIN</t>
  </si>
  <si>
    <t>PITOFENON A ANALGETIKA</t>
  </si>
  <si>
    <t>WARFARIN</t>
  </si>
  <si>
    <t>KODEIN</t>
  </si>
  <si>
    <t>INDAPAMID</t>
  </si>
  <si>
    <t>CHLORID DRASELNÝ</t>
  </si>
  <si>
    <t>AZITHROMYCIN</t>
  </si>
  <si>
    <t>NEBIVOLOL</t>
  </si>
  <si>
    <t>LOSARTAN</t>
  </si>
  <si>
    <t>ESCITALOPRAM</t>
  </si>
  <si>
    <t>BETAXOLOL</t>
  </si>
  <si>
    <t>MEFENOXALON</t>
  </si>
  <si>
    <t>CEFUROXIM</t>
  </si>
  <si>
    <t>TELMISARTAN A DIURETIKA</t>
  </si>
  <si>
    <t>SPIRONOLAKTON</t>
  </si>
  <si>
    <t>RILMENIDIN</t>
  </si>
  <si>
    <t>CHOLEKALCIFEROL</t>
  </si>
  <si>
    <t>FENOFIBRÁT</t>
  </si>
  <si>
    <t>CETIRIZIN</t>
  </si>
  <si>
    <t>DESLORATADIN</t>
  </si>
  <si>
    <t>LEVOCETIRIZIN</t>
  </si>
  <si>
    <t>AMIDY</t>
  </si>
  <si>
    <t>HYDROCHLOROTHIAZID A KALIUM ŠETŘÍCÍ DIURETIKA</t>
  </si>
  <si>
    <t>TRAMADOL</t>
  </si>
  <si>
    <t>VÁPNÍK, KOMBINACE S VITAMINEM D A/NEBO JINÝMI LÉČIVY</t>
  </si>
  <si>
    <t>FENOXYMETHYLPENICILIN</t>
  </si>
  <si>
    <t>CITALOPRAM</t>
  </si>
  <si>
    <t>SALBUTAMOL</t>
  </si>
  <si>
    <t>THEOFYLIN</t>
  </si>
  <si>
    <t>TELMISARTAN A AMLODIPIN</t>
  </si>
  <si>
    <t>KANDESARTAN</t>
  </si>
  <si>
    <t>LERKANIDIPIN</t>
  </si>
  <si>
    <t>SERTRALIN</t>
  </si>
  <si>
    <t>TRAZODON</t>
  </si>
  <si>
    <t>NITRENDIPIN</t>
  </si>
  <si>
    <t>LOSARTAN A DIURETIKA</t>
  </si>
  <si>
    <t>KETOPROFEN</t>
  </si>
  <si>
    <t>DOXYCYKLIN</t>
  </si>
  <si>
    <t>SULFAMETHOXAZOL A TRIMETHOPRIM</t>
  </si>
  <si>
    <t>NITROFURANTOIN</t>
  </si>
  <si>
    <t>ITOPRID</t>
  </si>
  <si>
    <t>THIOKOLCHIKOSID</t>
  </si>
  <si>
    <t>SUMATRIPTAN</t>
  </si>
  <si>
    <t>RAMIPRIL A AMLODIPIN</t>
  </si>
  <si>
    <t>KLOPIDOGREL</t>
  </si>
  <si>
    <t>ESOMEPRAZOL</t>
  </si>
  <si>
    <t>MOXONIDIN</t>
  </si>
  <si>
    <t>MOMETASON</t>
  </si>
  <si>
    <t>JINÁ ANTIHISTAMINIKA PRO SYSTÉMOVOU APLIKACI</t>
  </si>
  <si>
    <t>MELOXIKAM</t>
  </si>
  <si>
    <t>ACEKLOFENAK</t>
  </si>
  <si>
    <t>SODNÁ SŮL METAMIZOLU</t>
  </si>
  <si>
    <t>PREDNISON</t>
  </si>
  <si>
    <t>METHYLPREDNISOLON</t>
  </si>
  <si>
    <t>KLONAZEPAM</t>
  </si>
  <si>
    <t>BILASTIN</t>
  </si>
  <si>
    <t>FENOTEROL A IPRATROPIUM-BROMID</t>
  </si>
  <si>
    <t>INDOMETACIN</t>
  </si>
  <si>
    <t>ELEKTROLYTY</t>
  </si>
  <si>
    <t>ACIKLOVIR</t>
  </si>
  <si>
    <t>BETAHISTIN</t>
  </si>
  <si>
    <t>PROPAFENON</t>
  </si>
  <si>
    <t>AMIODARON</t>
  </si>
  <si>
    <t>CIPROFLOXACIN</t>
  </si>
  <si>
    <t>GLIMEPIRID</t>
  </si>
  <si>
    <t>DEXAMETHASON</t>
  </si>
  <si>
    <t>GLIKLAZID</t>
  </si>
  <si>
    <t>SÍRAN ŽELEZNATÝ</t>
  </si>
  <si>
    <t>ENOXAPARIN</t>
  </si>
  <si>
    <t>KYSELINA LISTOVÁ</t>
  </si>
  <si>
    <t>NADROPARIN</t>
  </si>
  <si>
    <t>vnitřní lékařství - interna</t>
  </si>
  <si>
    <t>CEFOTAXIM</t>
  </si>
  <si>
    <t>CEFTRIAXON</t>
  </si>
  <si>
    <t>POTRAVINY PRO ZVLÁŠTNÍ LÉKAŘSKÉ ÚČELY (PZLÚ) (ČESKÁ ATC SKUPINA)</t>
  </si>
  <si>
    <t>RIVAROXABAN</t>
  </si>
  <si>
    <t>APIXABAN</t>
  </si>
  <si>
    <t>neurologie</t>
  </si>
  <si>
    <t>PREGABALIN</t>
  </si>
  <si>
    <t>GABAPENTIN</t>
  </si>
  <si>
    <t>HOŘČÍK (KOMBINACE RŮZNÝCH SOLÍ)</t>
  </si>
  <si>
    <t>GUAIFENESIN</t>
  </si>
  <si>
    <t>LEVETIRACETAM</t>
  </si>
  <si>
    <t>SÍRAN HOŘEČNATÝ</t>
  </si>
  <si>
    <t>LAMOTRIGIN</t>
  </si>
  <si>
    <t>KYSELINA VALPROOVÁ</t>
  </si>
  <si>
    <t>LEVODOPA A INHIBITOR DEKARBOXYLASY</t>
  </si>
  <si>
    <t>diabetologie</t>
  </si>
  <si>
    <t>INSULIN GLARGIN</t>
  </si>
  <si>
    <t>INSULIN ASPART</t>
  </si>
  <si>
    <t>INSULIN DEGLUDEK</t>
  </si>
  <si>
    <t>INSULIN LISPRO</t>
  </si>
  <si>
    <t>LIDSKÝ INSULIN</t>
  </si>
  <si>
    <t>LINAGLIPTIN</t>
  </si>
  <si>
    <t>pneumologie a ftizeologie</t>
  </si>
  <si>
    <t>FORMOTEROL A BUDESONID</t>
  </si>
  <si>
    <t>FORMOTEROL A BEKLOMETASON</t>
  </si>
  <si>
    <t>SALMETEROL A FLUTIKASON</t>
  </si>
  <si>
    <t>ERDOSTEIN</t>
  </si>
  <si>
    <t>FORMOTEROL</t>
  </si>
  <si>
    <t>IPRATROPIUM-BROMID</t>
  </si>
  <si>
    <t>MONTELUKAST</t>
  </si>
  <si>
    <t>BUDESONID</t>
  </si>
  <si>
    <t>TIOTROPIUM-BROMID</t>
  </si>
  <si>
    <t>VILANTEROL A FLUTIKASON-FUROÁT</t>
  </si>
  <si>
    <t>kardiologie</t>
  </si>
  <si>
    <t>urologie</t>
  </si>
  <si>
    <t>TAMSULOSIN</t>
  </si>
  <si>
    <t>SOLIFENACIN</t>
  </si>
  <si>
    <t>FINASTERID</t>
  </si>
  <si>
    <t>TAMSULOSIN A DUTASTERID</t>
  </si>
  <si>
    <t>revmatologie</t>
  </si>
  <si>
    <t>METHOTREXÁT</t>
  </si>
  <si>
    <t>onkologie</t>
  </si>
  <si>
    <t>hematologie</t>
  </si>
  <si>
    <t>ATC_code</t>
  </si>
  <si>
    <t>ATC_name</t>
  </si>
  <si>
    <t>Odbornost_code</t>
  </si>
  <si>
    <t>Odbornost_name</t>
  </si>
  <si>
    <t>Odbornost_agg</t>
  </si>
  <si>
    <t>C10AA05</t>
  </si>
  <si>
    <t>H03AA01</t>
  </si>
  <si>
    <t>A02BC01</t>
  </si>
  <si>
    <t>B01AC06</t>
  </si>
  <si>
    <t>M04AA01</t>
  </si>
  <si>
    <t>C10AA07</t>
  </si>
  <si>
    <t>C05CA53</t>
  </si>
  <si>
    <t>C09AA04</t>
  </si>
  <si>
    <t>N01BB</t>
  </si>
  <si>
    <t>C07AB07</t>
  </si>
  <si>
    <t>M01AB05</t>
  </si>
  <si>
    <t>C07AB02</t>
  </si>
  <si>
    <t>M01AX17</t>
  </si>
  <si>
    <t>H02AB04</t>
  </si>
  <si>
    <t>A10BA02</t>
  </si>
  <si>
    <t>A02BC02</t>
  </si>
  <si>
    <t>C08CA01</t>
  </si>
  <si>
    <t>N02AJ13</t>
  </si>
  <si>
    <t>C09AA05</t>
  </si>
  <si>
    <t>C09CA07</t>
  </si>
  <si>
    <t>J07BB02</t>
  </si>
  <si>
    <t>B05BB01</t>
  </si>
  <si>
    <t>C09BA04</t>
  </si>
  <si>
    <t>C09BX01</t>
  </si>
  <si>
    <t>J07AM01</t>
  </si>
  <si>
    <t>C03CA01</t>
  </si>
  <si>
    <t>C09BB04</t>
  </si>
  <si>
    <t>S01CA01</t>
  </si>
  <si>
    <t>G04CA02</t>
  </si>
  <si>
    <t>J01CR02</t>
  </si>
  <si>
    <t>N05BA12</t>
  </si>
  <si>
    <t>R06AX27</t>
  </si>
  <si>
    <t>N06AB10</t>
  </si>
  <si>
    <t>N06AB06</t>
  </si>
  <si>
    <t>D06AX</t>
  </si>
  <si>
    <t>J01FA09</t>
  </si>
  <si>
    <t>A03DA02</t>
  </si>
  <si>
    <t>B01AA03</t>
  </si>
  <si>
    <t>R05DA04</t>
  </si>
  <si>
    <t>R06AE09</t>
  </si>
  <si>
    <t>C03BA11</t>
  </si>
  <si>
    <t>A12BA01</t>
  </si>
  <si>
    <t>J01FA10</t>
  </si>
  <si>
    <t>N06AX16</t>
  </si>
  <si>
    <t>C07AB12</t>
  </si>
  <si>
    <t>N06AX05</t>
  </si>
  <si>
    <t>C09CA01</t>
  </si>
  <si>
    <t>G01AA51</t>
  </si>
  <si>
    <t>C07AB05</t>
  </si>
  <si>
    <t>H05BX02</t>
  </si>
  <si>
    <t>N05BX01</t>
  </si>
  <si>
    <t>J01DC02</t>
  </si>
  <si>
    <t>C09DA07</t>
  </si>
  <si>
    <t>C03DA01</t>
  </si>
  <si>
    <t>N05AH04</t>
  </si>
  <si>
    <t>C02AC06</t>
  </si>
  <si>
    <t>A11CC05</t>
  </si>
  <si>
    <t>S01EE01</t>
  </si>
  <si>
    <t>C10AB05</t>
  </si>
  <si>
    <t>R01AD09</t>
  </si>
  <si>
    <t>R06AE07</t>
  </si>
  <si>
    <t>A10AE04</t>
  </si>
  <si>
    <t>B03XA01</t>
  </si>
  <si>
    <t>N06AX11</t>
  </si>
  <si>
    <t>B03AC</t>
  </si>
  <si>
    <t>C03EA01</t>
  </si>
  <si>
    <t>N02AX02</t>
  </si>
  <si>
    <t>V04CL</t>
  </si>
  <si>
    <t>A12AX</t>
  </si>
  <si>
    <t>1H1</t>
  </si>
  <si>
    <t>N03AX16</t>
  </si>
  <si>
    <t>J01CE02</t>
  </si>
  <si>
    <t>A10AB05</t>
  </si>
  <si>
    <t>D07CC01</t>
  </si>
  <si>
    <t>G03DA04</t>
  </si>
  <si>
    <t>N03AX12</t>
  </si>
  <si>
    <t>N06AB04</t>
  </si>
  <si>
    <t>N01BB01</t>
  </si>
  <si>
    <t>S01ED51</t>
  </si>
  <si>
    <t>R03AC02</t>
  </si>
  <si>
    <t>N03AE01</t>
  </si>
  <si>
    <t>R03DA04</t>
  </si>
  <si>
    <t>C09DB04</t>
  </si>
  <si>
    <t>C09CA06</t>
  </si>
  <si>
    <t>C08CA13</t>
  </si>
  <si>
    <t>R03DC03</t>
  </si>
  <si>
    <t>A12CC30</t>
  </si>
  <si>
    <t>B01AB01</t>
  </si>
  <si>
    <t>J07CA02</t>
  </si>
  <si>
    <t>J07CA09</t>
  </si>
  <si>
    <t>A07EC02</t>
  </si>
  <si>
    <t>C08CA08</t>
  </si>
  <si>
    <t>C09DA01</t>
  </si>
  <si>
    <t>R06AX29</t>
  </si>
  <si>
    <t>N02BB02</t>
  </si>
  <si>
    <t>R05CA03</t>
  </si>
  <si>
    <t>J01AA02</t>
  </si>
  <si>
    <t>J01EE01</t>
  </si>
  <si>
    <t>D01AE14</t>
  </si>
  <si>
    <t>J01XE01</t>
  </si>
  <si>
    <t>A03FA07</t>
  </si>
  <si>
    <t>N05AH03</t>
  </si>
  <si>
    <t>R03AK07</t>
  </si>
  <si>
    <t>H02AB08</t>
  </si>
  <si>
    <t>R03AK06</t>
  </si>
  <si>
    <t>M03BX05</t>
  </si>
  <si>
    <t>N02CC01</t>
  </si>
  <si>
    <t>C09BB07</t>
  </si>
  <si>
    <t>B01AC04</t>
  </si>
  <si>
    <t>A02BC05</t>
  </si>
  <si>
    <t>N07CA01</t>
  </si>
  <si>
    <t>A10BB12</t>
  </si>
  <si>
    <t>C02AC05</t>
  </si>
  <si>
    <t>G03CA03</t>
  </si>
  <si>
    <t>D07XC01</t>
  </si>
  <si>
    <t>A10BB09</t>
  </si>
  <si>
    <t>L03AX</t>
  </si>
  <si>
    <t>J01DD01</t>
  </si>
  <si>
    <t>M01AX25</t>
  </si>
  <si>
    <t>G04BD08</t>
  </si>
  <si>
    <t>R03AL01</t>
  </si>
  <si>
    <t>R03AK08</t>
  </si>
  <si>
    <t>R06AX</t>
  </si>
  <si>
    <t>M01AC06</t>
  </si>
  <si>
    <t>5H1</t>
  </si>
  <si>
    <t>M01AB16</t>
  </si>
  <si>
    <t>J07AJ52</t>
  </si>
  <si>
    <t>J01FF01</t>
  </si>
  <si>
    <t>H02AB07</t>
  </si>
  <si>
    <t>A10AE06</t>
  </si>
  <si>
    <t>N03AX14</t>
  </si>
  <si>
    <t>D07AB02</t>
  </si>
  <si>
    <t>J07BD52</t>
  </si>
  <si>
    <t>A02BC03</t>
  </si>
  <si>
    <t>D07AC01</t>
  </si>
  <si>
    <t>G04CB01</t>
  </si>
  <si>
    <t>J07AL02</t>
  </si>
  <si>
    <t>D02AC</t>
  </si>
  <si>
    <t>N06AX26</t>
  </si>
  <si>
    <t>M01AE03</t>
  </si>
  <si>
    <t>B03AE10</t>
  </si>
  <si>
    <t>H05BX04</t>
  </si>
  <si>
    <t>C09DA03</t>
  </si>
  <si>
    <t>B03XA02</t>
  </si>
  <si>
    <t>M01AB01</t>
  </si>
  <si>
    <t>L04AX03</t>
  </si>
  <si>
    <t>J05AX05</t>
  </si>
  <si>
    <t>J05AB01</t>
  </si>
  <si>
    <t>R05CB15</t>
  </si>
  <si>
    <t>C09CA03</t>
  </si>
  <si>
    <t>N05AX08</t>
  </si>
  <si>
    <t>C09BX02</t>
  </si>
  <si>
    <t>R01AD12</t>
  </si>
  <si>
    <t>B01AF01</t>
  </si>
  <si>
    <t>A12CC02</t>
  </si>
  <si>
    <t>S01AA12</t>
  </si>
  <si>
    <t>G03DC02</t>
  </si>
  <si>
    <t>C09DA06</t>
  </si>
  <si>
    <t>C01BC03</t>
  </si>
  <si>
    <t>C10AA01</t>
  </si>
  <si>
    <t>N05AL03</t>
  </si>
  <si>
    <t>C08DA01</t>
  </si>
  <si>
    <t>H02AB02</t>
  </si>
  <si>
    <t>J01XD01</t>
  </si>
  <si>
    <t>S01BA07</t>
  </si>
  <si>
    <t>N05BA01</t>
  </si>
  <si>
    <t>R03AC13</t>
  </si>
  <si>
    <t>J07BM03</t>
  </si>
  <si>
    <t>B01AF02</t>
  </si>
  <si>
    <t>R03BB01</t>
  </si>
  <si>
    <t>G04CA52</t>
  </si>
  <si>
    <t>G04CA53</t>
  </si>
  <si>
    <t>S02BA06</t>
  </si>
  <si>
    <t>S01GA52</t>
  </si>
  <si>
    <t>A10AB04</t>
  </si>
  <si>
    <t>N03AX09</t>
  </si>
  <si>
    <t>P02CA01</t>
  </si>
  <si>
    <t>C01AA05</t>
  </si>
  <si>
    <t>M03BX04</t>
  </si>
  <si>
    <t>V06XX</t>
  </si>
  <si>
    <t>A10BH05</t>
  </si>
  <si>
    <t>C10BX11</t>
  </si>
  <si>
    <t>R03AK11</t>
  </si>
  <si>
    <t>J07AH09</t>
  </si>
  <si>
    <t>C08CA02</t>
  </si>
  <si>
    <t>C01BD01</t>
  </si>
  <si>
    <t>J01MA02</t>
  </si>
  <si>
    <t>N06AB05</t>
  </si>
  <si>
    <t>S01GX09</t>
  </si>
  <si>
    <t>D07AC13</t>
  </si>
  <si>
    <t>C07AB03</t>
  </si>
  <si>
    <t>D07AD01</t>
  </si>
  <si>
    <t>N05AD03</t>
  </si>
  <si>
    <t>R03BA02</t>
  </si>
  <si>
    <t>B03BB01</t>
  </si>
  <si>
    <t>N03AG01</t>
  </si>
  <si>
    <t>D06AX01</t>
  </si>
  <si>
    <t>R03BB04</t>
  </si>
  <si>
    <t>N05AD01</t>
  </si>
  <si>
    <t>J01CA04</t>
  </si>
  <si>
    <t>N04BA02</t>
  </si>
  <si>
    <t>B01AB05</t>
  </si>
  <si>
    <t>S02CA05</t>
  </si>
  <si>
    <t>J01DD04</t>
  </si>
  <si>
    <t>A05AA02</t>
  </si>
  <si>
    <t>C03AA03</t>
  </si>
  <si>
    <t>R06AD02</t>
  </si>
  <si>
    <t>N06DA02</t>
  </si>
  <si>
    <t>R03AK10</t>
  </si>
  <si>
    <t>B01AB06</t>
  </si>
  <si>
    <t>M01AX26</t>
  </si>
  <si>
    <t>A10BD07</t>
  </si>
  <si>
    <t>S01GX01</t>
  </si>
  <si>
    <t>C01DA14</t>
  </si>
  <si>
    <t>A10BD08</t>
  </si>
  <si>
    <t>A10BD20</t>
  </si>
  <si>
    <t>S01BA01</t>
  </si>
  <si>
    <t>B01AE07</t>
  </si>
  <si>
    <t>N02AJ06</t>
  </si>
  <si>
    <t>N05BA04</t>
  </si>
  <si>
    <t>D05AX52</t>
  </si>
  <si>
    <t>C10BX03</t>
  </si>
  <si>
    <t>D07BA01</t>
  </si>
  <si>
    <t>C07AG02</t>
  </si>
  <si>
    <t>C09DB07</t>
  </si>
  <si>
    <t>A10AB01</t>
  </si>
  <si>
    <t>C02CA06</t>
  </si>
  <si>
    <t>A02BC04</t>
  </si>
  <si>
    <t>D07AC14</t>
  </si>
  <si>
    <t>C09AA10</t>
  </si>
  <si>
    <t>P01BA02</t>
  </si>
  <si>
    <t>C01EB15</t>
  </si>
  <si>
    <t>A10BK03</t>
  </si>
  <si>
    <t>C07AB04</t>
  </si>
  <si>
    <t>C09BA05</t>
  </si>
  <si>
    <t>N05AF03</t>
  </si>
  <si>
    <t>D01AC16</t>
  </si>
  <si>
    <t>N06DX01</t>
  </si>
  <si>
    <t>J01CE10</t>
  </si>
  <si>
    <t>M02AA10</t>
  </si>
  <si>
    <t>A10AE56</t>
  </si>
  <si>
    <t>M03BX02</t>
  </si>
  <si>
    <t>B03AB05</t>
  </si>
  <si>
    <t>L04AX01</t>
  </si>
  <si>
    <t>R03BA08</t>
  </si>
  <si>
    <t>D01AE16</t>
  </si>
  <si>
    <t>C09AA03</t>
  </si>
  <si>
    <t>G03FA01</t>
  </si>
  <si>
    <t>C03EA06</t>
  </si>
  <si>
    <t>A06AD65</t>
  </si>
  <si>
    <t>C10AX09</t>
  </si>
  <si>
    <t>R06AD03</t>
  </si>
  <si>
    <t>A06AD15</t>
  </si>
  <si>
    <t>1F1</t>
  </si>
  <si>
    <t>A03AD02</t>
  </si>
  <si>
    <t>D07BB03</t>
  </si>
  <si>
    <t>N05AL01</t>
  </si>
  <si>
    <t>S01AA30</t>
  </si>
  <si>
    <t>N02BA04</t>
  </si>
  <si>
    <t>A03FA01</t>
  </si>
  <si>
    <t>R01AD58</t>
  </si>
  <si>
    <t>N03AX11</t>
  </si>
  <si>
    <t>D10AD03</t>
  </si>
  <si>
    <t>D06BX01</t>
  </si>
  <si>
    <t>B03AA07</t>
  </si>
  <si>
    <t>C07FB07</t>
  </si>
  <si>
    <t>J01DH02</t>
  </si>
  <si>
    <t>S01BA02</t>
  </si>
  <si>
    <t>J02AC01</t>
  </si>
  <si>
    <t>N02AJ14</t>
  </si>
  <si>
    <t>G03DB01</t>
  </si>
  <si>
    <t>M01AE01</t>
  </si>
  <si>
    <t>7I8</t>
  </si>
  <si>
    <t>A07EC01</t>
  </si>
  <si>
    <t>C09BB03</t>
  </si>
  <si>
    <t>N06AX22</t>
  </si>
  <si>
    <t>D01BA02</t>
  </si>
  <si>
    <t>M05BA06</t>
  </si>
  <si>
    <t>D02AE01</t>
  </si>
  <si>
    <t>J01DB04</t>
  </si>
  <si>
    <t>6H6</t>
  </si>
  <si>
    <t>D10AF52</t>
  </si>
  <si>
    <t>R06AX28</t>
  </si>
  <si>
    <t>N03AF01</t>
  </si>
  <si>
    <t>G01AF20</t>
  </si>
  <si>
    <t>R03BA05</t>
  </si>
  <si>
    <t>A04AA02</t>
  </si>
  <si>
    <t>A10AE05</t>
  </si>
  <si>
    <t>A10BH01</t>
  </si>
  <si>
    <t>A09AA02</t>
  </si>
  <si>
    <t>N06AA16</t>
  </si>
  <si>
    <t>N06AB03</t>
  </si>
  <si>
    <t>S01ED02</t>
  </si>
  <si>
    <t>2H3</t>
  </si>
  <si>
    <t>D07XA02</t>
  </si>
  <si>
    <t>D01AC03</t>
  </si>
  <si>
    <t>L04AD02</t>
  </si>
  <si>
    <t>G04BD09</t>
  </si>
  <si>
    <t>R06AX13</t>
  </si>
  <si>
    <t>J01DC10</t>
  </si>
  <si>
    <t>A10BX02</t>
  </si>
  <si>
    <t>J07AH08</t>
  </si>
  <si>
    <t>L04AB04</t>
  </si>
  <si>
    <t>A04AA01</t>
  </si>
  <si>
    <t>N06AX12</t>
  </si>
  <si>
    <t>R06AX26</t>
  </si>
  <si>
    <t>C10BX15</t>
  </si>
  <si>
    <t>S02DA30</t>
  </si>
  <si>
    <t>D10AD51</t>
  </si>
  <si>
    <t>A03AA04</t>
  </si>
  <si>
    <t>D10AF51</t>
  </si>
  <si>
    <t>S01EA05</t>
  </si>
  <si>
    <t>R03AL06</t>
  </si>
  <si>
    <t>G01AF12</t>
  </si>
  <si>
    <t>C10BA06</t>
  </si>
  <si>
    <t>N05CD08</t>
  </si>
  <si>
    <t>C05CA51</t>
  </si>
  <si>
    <t>J01MA01</t>
  </si>
  <si>
    <t>B03XA03</t>
  </si>
  <si>
    <t>D06BA51</t>
  </si>
  <si>
    <t>A02BA03</t>
  </si>
  <si>
    <t>6H3</t>
  </si>
  <si>
    <t>N02AB03</t>
  </si>
  <si>
    <t>V08AB10</t>
  </si>
  <si>
    <t>A10BK01</t>
  </si>
  <si>
    <t>5F1</t>
  </si>
  <si>
    <t>N04AA02</t>
  </si>
  <si>
    <t>2H5</t>
  </si>
  <si>
    <t>2F3</t>
  </si>
  <si>
    <t>1I1</t>
  </si>
  <si>
    <t>P01AB01</t>
  </si>
  <si>
    <t>L04AB02</t>
  </si>
  <si>
    <t>G01AF01</t>
  </si>
  <si>
    <t>A07EA06</t>
  </si>
  <si>
    <t>B05BA03</t>
  </si>
  <si>
    <t>R03DA05</t>
  </si>
  <si>
    <t>R03BA01</t>
  </si>
  <si>
    <t>G04BD06</t>
  </si>
  <si>
    <t>5I1</t>
  </si>
  <si>
    <t>A10BD11</t>
  </si>
  <si>
    <t>C09AA09</t>
  </si>
  <si>
    <t>H03BB02</t>
  </si>
  <si>
    <t>C02AB01</t>
  </si>
  <si>
    <t>C09CA04</t>
  </si>
  <si>
    <t>R03AL04</t>
  </si>
  <si>
    <t>M01AE11</t>
  </si>
  <si>
    <t>C02CA04</t>
  </si>
  <si>
    <t>C01CA24</t>
  </si>
  <si>
    <t>B03AD03</t>
  </si>
  <si>
    <t>C09DX04</t>
  </si>
  <si>
    <t>M03BX01</t>
  </si>
  <si>
    <t>R01AD05</t>
  </si>
  <si>
    <t>V03AF03</t>
  </si>
  <si>
    <t>P03AC04</t>
  </si>
  <si>
    <t>C09BB05</t>
  </si>
  <si>
    <t>R03CC02</t>
  </si>
  <si>
    <t>M01AE02</t>
  </si>
  <si>
    <t>D11AH01</t>
  </si>
  <si>
    <t>7T8</t>
  </si>
  <si>
    <t>S01AA20</t>
  </si>
  <si>
    <t>B01AC24</t>
  </si>
  <si>
    <t>C09DA04</t>
  </si>
  <si>
    <t>D07CA01</t>
  </si>
  <si>
    <t>A07AA11</t>
  </si>
  <si>
    <t>7H6</t>
  </si>
  <si>
    <t>M04AC01</t>
  </si>
  <si>
    <t>J02AC02</t>
  </si>
  <si>
    <t>G03GB02</t>
  </si>
  <si>
    <t>C01DA02</t>
  </si>
  <si>
    <t>B03BA01</t>
  </si>
  <si>
    <t>J01XA01</t>
  </si>
  <si>
    <t>G01AX12</t>
  </si>
  <si>
    <t>M01AX05</t>
  </si>
  <si>
    <t>L03AA02</t>
  </si>
  <si>
    <t>N02AA08</t>
  </si>
  <si>
    <t>G03CX01</t>
  </si>
  <si>
    <t>J01CR05</t>
  </si>
  <si>
    <t>N04BC04</t>
  </si>
  <si>
    <t>R01AC01</t>
  </si>
  <si>
    <t>G03DC03</t>
  </si>
  <si>
    <t>D06AX09</t>
  </si>
  <si>
    <t>J01GB03</t>
  </si>
  <si>
    <t>A03BB01</t>
  </si>
  <si>
    <t>S01AE01</t>
  </si>
  <si>
    <t>A11CC04</t>
  </si>
  <si>
    <t>J01CR01</t>
  </si>
  <si>
    <t>N06AA04</t>
  </si>
  <si>
    <t>N04BC05</t>
  </si>
  <si>
    <t>H03CA</t>
  </si>
  <si>
    <t>J01CA01</t>
  </si>
  <si>
    <t>V03AE02</t>
  </si>
  <si>
    <t>A10AC01</t>
  </si>
  <si>
    <t>J01CE01</t>
  </si>
  <si>
    <t>A10BB08</t>
  </si>
  <si>
    <t>C07BB07</t>
  </si>
  <si>
    <t>S01EE03</t>
  </si>
  <si>
    <t>D11AH02</t>
  </si>
  <si>
    <t>H02AB09</t>
  </si>
  <si>
    <t>1F7</t>
  </si>
  <si>
    <t>C01EB17</t>
  </si>
  <si>
    <t>R01AD08</t>
  </si>
  <si>
    <t>D07AC04</t>
  </si>
  <si>
    <t>B01AB11</t>
  </si>
  <si>
    <t>S03AA07</t>
  </si>
  <si>
    <t>G03CA04</t>
  </si>
  <si>
    <t>A06AB58</t>
  </si>
  <si>
    <t>L01AA01</t>
  </si>
  <si>
    <t>G01AX05</t>
  </si>
  <si>
    <t>J05AX</t>
  </si>
  <si>
    <t>G01AX11</t>
  </si>
  <si>
    <t>7F6</t>
  </si>
  <si>
    <t>N06AX14</t>
  </si>
  <si>
    <t>C10BA05</t>
  </si>
  <si>
    <t>6F6</t>
  </si>
  <si>
    <t>A06AD10</t>
  </si>
  <si>
    <t>C05CA03</t>
  </si>
  <si>
    <t>B05AA01</t>
  </si>
  <si>
    <t>7D8</t>
  </si>
  <si>
    <t>C09AA08</t>
  </si>
  <si>
    <t>2H9</t>
  </si>
  <si>
    <t>C04AX21</t>
  </si>
  <si>
    <t>C10AA04</t>
  </si>
  <si>
    <t>D07AB09</t>
  </si>
  <si>
    <t>H01BA02</t>
  </si>
  <si>
    <t>L01DB01</t>
  </si>
  <si>
    <t>B01AB12</t>
  </si>
  <si>
    <t>G02CB03</t>
  </si>
  <si>
    <t>N06AA09</t>
  </si>
  <si>
    <t>N03AX18</t>
  </si>
  <si>
    <t>C04AD03</t>
  </si>
  <si>
    <t>A10BH02</t>
  </si>
  <si>
    <t>N02CC06</t>
  </si>
  <si>
    <t>G01AA10</t>
  </si>
  <si>
    <t>C09BA08</t>
  </si>
  <si>
    <t>D08AG02</t>
  </si>
  <si>
    <t>6F3</t>
  </si>
  <si>
    <t>A10BD13</t>
  </si>
  <si>
    <t>S01EE04</t>
  </si>
  <si>
    <t>D11AX22</t>
  </si>
  <si>
    <t>J01FA02</t>
  </si>
  <si>
    <t>L01XX05</t>
  </si>
  <si>
    <t>C09AA02</t>
  </si>
  <si>
    <t>V08AB02</t>
  </si>
  <si>
    <t>N04BB01</t>
  </si>
  <si>
    <t>C07AA07</t>
  </si>
  <si>
    <t>B02BA01</t>
  </si>
  <si>
    <t>2F5</t>
  </si>
  <si>
    <t>M01AH01</t>
  </si>
  <si>
    <t>3H1</t>
  </si>
  <si>
    <t>A10AD01</t>
  </si>
  <si>
    <t>G03DB08</t>
  </si>
  <si>
    <t>V08AB05</t>
  </si>
  <si>
    <t>J05AB16</t>
  </si>
  <si>
    <t>5F3</t>
  </si>
  <si>
    <t>5T1</t>
  </si>
  <si>
    <t>4F2</t>
  </si>
  <si>
    <t>C03DA04</t>
  </si>
  <si>
    <t>S01XA20</t>
  </si>
  <si>
    <t>N07AA03</t>
  </si>
  <si>
    <t>D07AB10</t>
  </si>
  <si>
    <t>N06AB08</t>
  </si>
  <si>
    <t>R01AD01</t>
  </si>
  <si>
    <t>J01CA08</t>
  </si>
  <si>
    <t>J07BA01</t>
  </si>
  <si>
    <t>J05AB11</t>
  </si>
  <si>
    <t>S01EC01</t>
  </si>
  <si>
    <t>J01CF04</t>
  </si>
  <si>
    <t>6T6</t>
  </si>
  <si>
    <t>C01DX12</t>
  </si>
  <si>
    <t>S01AA11</t>
  </si>
  <si>
    <t>5F6</t>
  </si>
  <si>
    <t>L04AX04</t>
  </si>
  <si>
    <t>J06BA02</t>
  </si>
  <si>
    <t>J01XB01</t>
  </si>
  <si>
    <t>J01XX08</t>
  </si>
  <si>
    <t>B03AD02</t>
  </si>
  <si>
    <t>S01AE05</t>
  </si>
  <si>
    <t>N06AX21</t>
  </si>
  <si>
    <t>G04CA04</t>
  </si>
  <si>
    <t>2F2</t>
  </si>
  <si>
    <t>N05BA02</t>
  </si>
  <si>
    <t>N03AA03</t>
  </si>
  <si>
    <t>J01DD12</t>
  </si>
  <si>
    <t>M04AA03</t>
  </si>
  <si>
    <t>9U7</t>
  </si>
  <si>
    <t>J01GB06</t>
  </si>
  <si>
    <t>1H7</t>
  </si>
  <si>
    <t>L01XC17</t>
  </si>
  <si>
    <t>J01CE09</t>
  </si>
  <si>
    <t>A10BD16</t>
  </si>
  <si>
    <t>7H1</t>
  </si>
  <si>
    <t>S01AD09</t>
  </si>
  <si>
    <t>N07AA02</t>
  </si>
  <si>
    <t>R03AL08</t>
  </si>
  <si>
    <t>N01AH01</t>
  </si>
  <si>
    <t>C09BA02</t>
  </si>
  <si>
    <t>V08CA09</t>
  </si>
  <si>
    <t>L01XX32</t>
  </si>
  <si>
    <t>N03AB02</t>
  </si>
  <si>
    <t>S03AA</t>
  </si>
  <si>
    <t>N02AX06</t>
  </si>
  <si>
    <t>L04AD01</t>
  </si>
  <si>
    <t>L01BC07</t>
  </si>
  <si>
    <t>B02AA02</t>
  </si>
  <si>
    <t>1T1</t>
  </si>
  <si>
    <t>D10AD53</t>
  </si>
  <si>
    <t>J01DB05</t>
  </si>
  <si>
    <t>A07FA</t>
  </si>
  <si>
    <t>7F1</t>
  </si>
  <si>
    <t>N02AA05</t>
  </si>
  <si>
    <t>J01DD02</t>
  </si>
  <si>
    <t>R03DX07</t>
  </si>
  <si>
    <t>G04BD04</t>
  </si>
  <si>
    <t>N06AX03</t>
  </si>
  <si>
    <t>C08CA09</t>
  </si>
  <si>
    <t>G04BC</t>
  </si>
  <si>
    <t>R01AX06</t>
  </si>
  <si>
    <t>L01XG01</t>
  </si>
  <si>
    <t>1T7</t>
  </si>
  <si>
    <t>C01DA08</t>
  </si>
  <si>
    <t>S01BA04</t>
  </si>
  <si>
    <t>6I6</t>
  </si>
  <si>
    <t>V08BA01</t>
  </si>
  <si>
    <t>D07XB02</t>
  </si>
  <si>
    <t>J01MA06</t>
  </si>
  <si>
    <t>B01AD02</t>
  </si>
  <si>
    <t>C09BA06</t>
  </si>
  <si>
    <t>L01CA02</t>
  </si>
  <si>
    <t>N02AE01</t>
  </si>
  <si>
    <t>V06DD</t>
  </si>
  <si>
    <t>2T3</t>
  </si>
  <si>
    <t>A06AG10</t>
  </si>
  <si>
    <t>V08CA04</t>
  </si>
  <si>
    <t>L03AA13</t>
  </si>
  <si>
    <t>V08CA02</t>
  </si>
  <si>
    <t>J01FA06</t>
  </si>
  <si>
    <t>M01AC01</t>
  </si>
  <si>
    <t>2T2</t>
  </si>
  <si>
    <t>L01BC01</t>
  </si>
  <si>
    <t>3I1</t>
  </si>
  <si>
    <t>J02AC03</t>
  </si>
  <si>
    <t>1F5</t>
  </si>
  <si>
    <t>2F9</t>
  </si>
  <si>
    <t>J02AX06</t>
  </si>
  <si>
    <t>B01AC23</t>
  </si>
  <si>
    <t>3F1</t>
  </si>
  <si>
    <t>B02BD02</t>
  </si>
  <si>
    <t>6F5</t>
  </si>
  <si>
    <t>V08AB09</t>
  </si>
  <si>
    <t>5T5</t>
  </si>
  <si>
    <t>6J6</t>
  </si>
  <si>
    <t>J07BC01</t>
  </si>
  <si>
    <t>S01JA01</t>
  </si>
  <si>
    <t>V08AB11</t>
  </si>
  <si>
    <t>N02AB02</t>
  </si>
  <si>
    <t>9H9</t>
  </si>
  <si>
    <t>N02AA55</t>
  </si>
  <si>
    <t>J01AA12</t>
  </si>
  <si>
    <t>1F6</t>
  </si>
  <si>
    <t>J01CE08</t>
  </si>
  <si>
    <t>B05XA03</t>
  </si>
  <si>
    <t>J05AF07</t>
  </si>
  <si>
    <t>4F3</t>
  </si>
  <si>
    <t>N01BB02</t>
  </si>
  <si>
    <t>5T3</t>
  </si>
  <si>
    <t>L04AC07</t>
  </si>
  <si>
    <t>G03HA01</t>
  </si>
  <si>
    <t>N02AA01</t>
  </si>
  <si>
    <t>2I9</t>
  </si>
  <si>
    <t>A12AA03</t>
  </si>
  <si>
    <t>4H4</t>
  </si>
  <si>
    <t>J01EA01</t>
  </si>
  <si>
    <t>S01AE07</t>
  </si>
  <si>
    <t>J01MA14</t>
  </si>
  <si>
    <t>N05BA09</t>
  </si>
  <si>
    <t>B05XA01</t>
  </si>
  <si>
    <t>6T3</t>
  </si>
  <si>
    <t>6F1</t>
  </si>
  <si>
    <t>5T6</t>
  </si>
  <si>
    <t>1H6</t>
  </si>
  <si>
    <t>J02AX05</t>
  </si>
  <si>
    <t>5T2</t>
  </si>
  <si>
    <t>J01CR04</t>
  </si>
  <si>
    <t>C09AA06</t>
  </si>
  <si>
    <t>B05BC01</t>
  </si>
  <si>
    <t>B02BX04</t>
  </si>
  <si>
    <t>2T5</t>
  </si>
  <si>
    <t>A10BB07</t>
  </si>
  <si>
    <t>3T1</t>
  </si>
  <si>
    <t>H02AA02</t>
  </si>
  <si>
    <t>7T6</t>
  </si>
  <si>
    <t>2T9</t>
  </si>
  <si>
    <t>5F2</t>
  </si>
  <si>
    <t>4F4</t>
  </si>
  <si>
    <t>J05AR19</t>
  </si>
  <si>
    <t>J05AR18</t>
  </si>
  <si>
    <t>3T4</t>
  </si>
  <si>
    <t>B01AB02</t>
  </si>
  <si>
    <t>G03FB06</t>
  </si>
  <si>
    <t>5J1</t>
  </si>
  <si>
    <t>5H3</t>
  </si>
  <si>
    <t>5F5</t>
  </si>
  <si>
    <t>C10AC01</t>
  </si>
  <si>
    <t>V08AB07</t>
  </si>
  <si>
    <t>V08AA05</t>
  </si>
  <si>
    <t>J06B</t>
  </si>
  <si>
    <t>4T2</t>
  </si>
  <si>
    <t>V08CA10</t>
  </si>
  <si>
    <t>N02CC02</t>
  </si>
  <si>
    <t>N03AA02</t>
  </si>
  <si>
    <t>D06BB10</t>
  </si>
  <si>
    <t>L01CA01</t>
  </si>
  <si>
    <t>7F5</t>
  </si>
  <si>
    <t>1F8</t>
  </si>
  <si>
    <t>B02BB01</t>
  </si>
  <si>
    <t>N02AA03</t>
  </si>
  <si>
    <t>J01MA12</t>
  </si>
  <si>
    <t>J06BD</t>
  </si>
  <si>
    <t>S01AA26</t>
  </si>
  <si>
    <t>6H5</t>
  </si>
  <si>
    <t>J05AF05</t>
  </si>
  <si>
    <t>J05AB06</t>
  </si>
  <si>
    <t>C08CA05</t>
  </si>
  <si>
    <t>7T1</t>
  </si>
  <si>
    <t>J01DD62</t>
  </si>
  <si>
    <t>4H2</t>
  </si>
  <si>
    <t>J05AR17</t>
  </si>
  <si>
    <t>J01DH51</t>
  </si>
  <si>
    <t>L02AB01</t>
  </si>
  <si>
    <t>6T1</t>
  </si>
  <si>
    <t>1F3</t>
  </si>
  <si>
    <t>L04AA37</t>
  </si>
  <si>
    <t>S01GX06</t>
  </si>
  <si>
    <t>J01DE01</t>
  </si>
  <si>
    <t>6Z3</t>
  </si>
  <si>
    <t>2I3</t>
  </si>
  <si>
    <t>J07BG01</t>
  </si>
  <si>
    <t>L03AB11</t>
  </si>
  <si>
    <t>J04AC01</t>
  </si>
  <si>
    <t>J05AF10</t>
  </si>
  <si>
    <t>J06BB16</t>
  </si>
  <si>
    <t>B02BD06</t>
  </si>
  <si>
    <t>J02AC04</t>
  </si>
  <si>
    <t>J05AR20</t>
  </si>
  <si>
    <t>R05CB13</t>
  </si>
  <si>
    <t>1I7</t>
  </si>
  <si>
    <t>4F9</t>
  </si>
  <si>
    <t>L01BA01</t>
  </si>
  <si>
    <t>7F4</t>
  </si>
  <si>
    <t>L04AC14</t>
  </si>
  <si>
    <t>L01FA01</t>
  </si>
  <si>
    <t>J05AB14</t>
  </si>
  <si>
    <t>5H6</t>
  </si>
  <si>
    <t>A02BA02</t>
  </si>
  <si>
    <t>1H5</t>
  </si>
  <si>
    <t>J05AR13</t>
  </si>
  <si>
    <t>J04AB02</t>
  </si>
  <si>
    <t>J05AR03</t>
  </si>
  <si>
    <t>B02BD01</t>
  </si>
  <si>
    <t>L01XX52</t>
  </si>
  <si>
    <t>5F7</t>
  </si>
  <si>
    <t>B01AC30</t>
  </si>
  <si>
    <t>J01DD52</t>
  </si>
  <si>
    <t>J05AP57</t>
  </si>
  <si>
    <t>J05AX12</t>
  </si>
  <si>
    <t>1T8</t>
  </si>
  <si>
    <t>N07AA01</t>
  </si>
  <si>
    <t>C01EB21</t>
  </si>
  <si>
    <t>M01CC01</t>
  </si>
  <si>
    <t>C01EA01</t>
  </si>
  <si>
    <t>J02AA01</t>
  </si>
  <si>
    <t>J01XA02</t>
  </si>
  <si>
    <t>J01DH03</t>
  </si>
  <si>
    <t>1T3</t>
  </si>
  <si>
    <t>L01XX27</t>
  </si>
  <si>
    <t>2U1</t>
  </si>
  <si>
    <t>7I6</t>
  </si>
  <si>
    <t>5H2</t>
  </si>
  <si>
    <t>V03AE01</t>
  </si>
  <si>
    <t>C02KX01</t>
  </si>
  <si>
    <t>7H5</t>
  </si>
  <si>
    <t>5F4</t>
  </si>
  <si>
    <t>3U5</t>
  </si>
  <si>
    <t>6P3</t>
  </si>
  <si>
    <t>1T5</t>
  </si>
  <si>
    <t>5S9</t>
  </si>
  <si>
    <t>J05AX08</t>
  </si>
  <si>
    <t>7R5</t>
  </si>
  <si>
    <t>1H9</t>
  </si>
  <si>
    <t>4H3</t>
  </si>
  <si>
    <t>5I3</t>
  </si>
  <si>
    <t>3H4</t>
  </si>
  <si>
    <t>J04AK02</t>
  </si>
  <si>
    <t>J07BF03</t>
  </si>
  <si>
    <t>J05AB</t>
  </si>
  <si>
    <t>J05AJ03</t>
  </si>
  <si>
    <t>J05AJ01</t>
  </si>
  <si>
    <t>6T2</t>
  </si>
  <si>
    <t>3I4</t>
  </si>
  <si>
    <t>6I3</t>
  </si>
  <si>
    <t>N02AF02</t>
  </si>
  <si>
    <t>5I5</t>
  </si>
  <si>
    <t>B05BB02</t>
  </si>
  <si>
    <t>J05AH02</t>
  </si>
  <si>
    <t>J05AR25</t>
  </si>
  <si>
    <t>5I6</t>
  </si>
  <si>
    <t>C09CA02</t>
  </si>
  <si>
    <t>1F9</t>
  </si>
  <si>
    <t>2F1</t>
  </si>
  <si>
    <t>R07AX02</t>
  </si>
  <si>
    <t>J06BB04</t>
  </si>
  <si>
    <t>J05AR22</t>
  </si>
  <si>
    <t>J07AG01</t>
  </si>
  <si>
    <t>4F7</t>
  </si>
  <si>
    <t>J05AP55</t>
  </si>
  <si>
    <t>B01AX05</t>
  </si>
  <si>
    <t>N01AH02</t>
  </si>
  <si>
    <t>7T4</t>
  </si>
  <si>
    <t>A02BX02</t>
  </si>
  <si>
    <t>V08CA08</t>
  </si>
  <si>
    <t>7F7</t>
  </si>
  <si>
    <t>2U5</t>
  </si>
  <si>
    <t>5T7</t>
  </si>
  <si>
    <t>5T4</t>
  </si>
  <si>
    <t>J05AP54</t>
  </si>
  <si>
    <t>5H5</t>
  </si>
  <si>
    <t>4T9</t>
  </si>
  <si>
    <t>J05AR10</t>
  </si>
  <si>
    <t>J05AR14</t>
  </si>
  <si>
    <t>J01GB01</t>
  </si>
  <si>
    <t>3F5</t>
  </si>
  <si>
    <t>2H1</t>
  </si>
  <si>
    <t>5H4</t>
  </si>
  <si>
    <t>3F4</t>
  </si>
  <si>
    <t>7R6</t>
  </si>
  <si>
    <t>6F2</t>
  </si>
  <si>
    <t>R07AX32</t>
  </si>
  <si>
    <t>J05AR02</t>
  </si>
  <si>
    <t>3H5</t>
  </si>
  <si>
    <t>7U8</t>
  </si>
  <si>
    <t>J06BB02</t>
  </si>
  <si>
    <t>J01BA01</t>
  </si>
  <si>
    <t>B05AA02</t>
  </si>
  <si>
    <t>7T7</t>
  </si>
  <si>
    <t>2H2</t>
  </si>
  <si>
    <t>J02AC05</t>
  </si>
  <si>
    <t>R07AX30</t>
  </si>
  <si>
    <t>4I2</t>
  </si>
  <si>
    <t>J01MA03</t>
  </si>
  <si>
    <t>B02BD08</t>
  </si>
  <si>
    <t>J05AG03</t>
  </si>
  <si>
    <t>J05AG04</t>
  </si>
  <si>
    <t>A11HA02</t>
  </si>
  <si>
    <t>J07BC20</t>
  </si>
  <si>
    <t>J05AF01</t>
  </si>
  <si>
    <t>R07AX31</t>
  </si>
  <si>
    <t>J05AF06</t>
  </si>
  <si>
    <t>0Z0</t>
  </si>
  <si>
    <t>L01XX24</t>
  </si>
  <si>
    <t>J05AP01</t>
  </si>
  <si>
    <t>C08CA06</t>
  </si>
  <si>
    <t>9F9</t>
  </si>
  <si>
    <t>J01DD08</t>
  </si>
  <si>
    <t>4F5</t>
  </si>
  <si>
    <t>6T5</t>
  </si>
  <si>
    <t>J05AX09</t>
  </si>
  <si>
    <t>J05AE03</t>
  </si>
  <si>
    <t>6F7</t>
  </si>
  <si>
    <t>J05AE10</t>
  </si>
  <si>
    <t>J06BB05</t>
  </si>
  <si>
    <t>J01CF05</t>
  </si>
  <si>
    <t>J05AF08</t>
  </si>
  <si>
    <t>J05AR15</t>
  </si>
  <si>
    <t>J04AB04</t>
  </si>
  <si>
    <t>J05AR01</t>
  </si>
  <si>
    <t>6J1</t>
  </si>
  <si>
    <t>J07AL01</t>
  </si>
  <si>
    <t>9U9</t>
  </si>
  <si>
    <t>J01CE30</t>
  </si>
  <si>
    <t>P02CA03</t>
  </si>
  <si>
    <t>7J6</t>
  </si>
  <si>
    <t>5R5</t>
  </si>
  <si>
    <t>J05AR08</t>
  </si>
  <si>
    <t>6J3</t>
  </si>
  <si>
    <t>3U7</t>
  </si>
  <si>
    <t>J05AG05</t>
  </si>
  <si>
    <t>1R7</t>
  </si>
  <si>
    <t>3U8</t>
  </si>
  <si>
    <t>3U6</t>
  </si>
  <si>
    <t>3F6</t>
  </si>
  <si>
    <t>6H1</t>
  </si>
  <si>
    <t>1U1</t>
  </si>
  <si>
    <t>J05AP51</t>
  </si>
  <si>
    <t>2S1</t>
  </si>
  <si>
    <t>J05AP56</t>
  </si>
  <si>
    <t>3H6</t>
  </si>
  <si>
    <t>P01BD01</t>
  </si>
  <si>
    <t>3T5</t>
  </si>
  <si>
    <t>J06BB03</t>
  </si>
  <si>
    <t>6Z6</t>
  </si>
  <si>
    <t>J05AR09</t>
  </si>
  <si>
    <t>5Z1</t>
  </si>
  <si>
    <t>5R6</t>
  </si>
  <si>
    <t>5R1</t>
  </si>
  <si>
    <t>2U9</t>
  </si>
  <si>
    <t>6R3</t>
  </si>
  <si>
    <t>3U1</t>
  </si>
  <si>
    <t>J05AE07</t>
  </si>
  <si>
    <t>7R1</t>
  </si>
  <si>
    <t>6R5</t>
  </si>
  <si>
    <t>7J1</t>
  </si>
  <si>
    <t>P01AB02</t>
  </si>
  <si>
    <t>P01CB01</t>
  </si>
  <si>
    <t>P01CX04</t>
  </si>
  <si>
    <t>6Z1</t>
  </si>
  <si>
    <t>J05AX29</t>
  </si>
  <si>
    <t>Odb_agg</t>
  </si>
  <si>
    <t>Relevance</t>
  </si>
  <si>
    <t>odbornost neidentifikovaná</t>
  </si>
  <si>
    <t>psychiatrie</t>
  </si>
  <si>
    <t>alergologie a klinická imunologie</t>
  </si>
  <si>
    <t>praktické lékařství pro děti a dorost</t>
  </si>
  <si>
    <t>ortopedie</t>
  </si>
  <si>
    <t>dermatovenerologie</t>
  </si>
  <si>
    <t>gynekologie a porodnictví</t>
  </si>
  <si>
    <t>pracoviště hemodialýzy</t>
  </si>
  <si>
    <t>oftalmologie</t>
  </si>
  <si>
    <t>endokrinologie</t>
  </si>
  <si>
    <t>chirurgie</t>
  </si>
  <si>
    <t>otorinolaryngologie</t>
  </si>
  <si>
    <t>gastroenterologie</t>
  </si>
  <si>
    <t>klinická onkologie</t>
  </si>
  <si>
    <t>akutní LP vnitřního lékařství - interny - typ H</t>
  </si>
  <si>
    <t>klinická stomatologie</t>
  </si>
  <si>
    <t>akutní LP chirurgie - typ H</t>
  </si>
  <si>
    <t>klinická biochemie</t>
  </si>
  <si>
    <t>lékařská pohotovostní služba</t>
  </si>
  <si>
    <t>nefrologie</t>
  </si>
  <si>
    <t>anesteziologie a intenzivní medicína</t>
  </si>
  <si>
    <t>rehabilitační a fyzikální medicína</t>
  </si>
  <si>
    <t>resuscitační lůžková péče - ARO - typ I</t>
  </si>
  <si>
    <t>dětská a dorostová psychiatrie</t>
  </si>
  <si>
    <t>akutní LP vnitřního lékařství - interny - typ F</t>
  </si>
  <si>
    <t>intenzivní LP vnitřního lékařství - interny - typ I</t>
  </si>
  <si>
    <t>pracoviště standard. úst. LP přenosných nemocí - H typu</t>
  </si>
  <si>
    <t>resuscitační a intenzivní LP chirurgie typu I</t>
  </si>
  <si>
    <t>akutní LP gynekologie a porodnictví - typ H</t>
  </si>
  <si>
    <t>algeziologie - léčba bolesti</t>
  </si>
  <si>
    <t>resuscitační a intenzivní LP anesteziologie a intenzivní medicína typu T</t>
  </si>
  <si>
    <t>akutní LP chirurgie - typ F</t>
  </si>
  <si>
    <t>angiologie</t>
  </si>
  <si>
    <t>urgentní medicína - skupina 1</t>
  </si>
  <si>
    <t>akutní LP ortopedie - typ H</t>
  </si>
  <si>
    <t>dětská neurologie</t>
  </si>
  <si>
    <t>pracoviště standard. ústav. LP TRN a pneumologie - H typu</t>
  </si>
  <si>
    <t>úrazová chirurgie (traumatologie)</t>
  </si>
  <si>
    <t>akutní LP gynekologie a porodnictví - typ F</t>
  </si>
  <si>
    <t>plastická chirurgie</t>
  </si>
  <si>
    <t>pracoviště standard. úst. LP přenosných nemocí - F typu</t>
  </si>
  <si>
    <t>gynekologie a porodnictví  - skupina 1</t>
  </si>
  <si>
    <t>urgentní medicína</t>
  </si>
  <si>
    <t>akutní LP urologie - typ H</t>
  </si>
  <si>
    <t>pracoviště standard. úst. LP kardiologické  - F typu</t>
  </si>
  <si>
    <t>akutní LP urologie - typ F</t>
  </si>
  <si>
    <t>akutní LP ortopedie - typ F</t>
  </si>
  <si>
    <t>dlouhodobá intenzivní péče (DIP)</t>
  </si>
  <si>
    <t>akutní LP neurologie - typ H</t>
  </si>
  <si>
    <t>pracoviště stomatologické LSPP</t>
  </si>
  <si>
    <t>infekční lékařství</t>
  </si>
  <si>
    <t>dětské lékařství</t>
  </si>
  <si>
    <t>fyzioterapeut</t>
  </si>
  <si>
    <t>akutní LP pneumologie a ftizeologie - typ F</t>
  </si>
  <si>
    <t>LP dětské lékařství typu H</t>
  </si>
  <si>
    <t>akutní LP úrazové chirurgie (traumatologie) - typ F</t>
  </si>
  <si>
    <t>pracoviště resuscitační a intenzivní ústavní LP chirurgické - T typu</t>
  </si>
  <si>
    <t>Počet lékařů (ČLK)</t>
  </si>
  <si>
    <t>Počet lékařů (VZP) - ambulantní</t>
  </si>
  <si>
    <t>Počet FTE (VZP)</t>
  </si>
  <si>
    <t>Počet lékařů (final)</t>
  </si>
  <si>
    <t>BUPIVAKAIN</t>
  </si>
  <si>
    <t>PARIKALCITOL</t>
  </si>
  <si>
    <t>ŽELEZO, PARENTERÁLNÍ PŘÍPRAVKY</t>
  </si>
  <si>
    <t>JOMEPROL</t>
  </si>
  <si>
    <t>CHONDROITIN-SULFÁT</t>
  </si>
  <si>
    <t>HEPARIN</t>
  </si>
  <si>
    <t>EZETIMIB</t>
  </si>
  <si>
    <t>FORMOTEROL A FLUTIKASON</t>
  </si>
  <si>
    <t>DABIGATRAN-ETEXILÁT</t>
  </si>
  <si>
    <t>KOMPLEX ŽELEZA S ISOMALTOSOU</t>
  </si>
  <si>
    <t>CIKLESONID</t>
  </si>
  <si>
    <t>BEKLOMETASON</t>
  </si>
  <si>
    <t>ROSUVASTATIN A EZETIMIB</t>
  </si>
  <si>
    <t>KARBAMAZEPIN</t>
  </si>
  <si>
    <t>METFORMIN A VILDAGLIPTIN</t>
  </si>
  <si>
    <t>METOKLOPRAMID</t>
  </si>
  <si>
    <t>TAKROLIMUS</t>
  </si>
  <si>
    <t>METFORMIN A SITAGLIPTIN</t>
  </si>
  <si>
    <t>FAMOTIDIN</t>
  </si>
  <si>
    <t>METFORMIN A EMPAGLIFLOZIN</t>
  </si>
  <si>
    <t>NATRIUM-SALICYLÁT</t>
  </si>
  <si>
    <t>název ATC neidentifikován</t>
  </si>
  <si>
    <t>HYDROXYCHLOROCHIN</t>
  </si>
  <si>
    <t>EMPAGLIFLOZIN</t>
  </si>
  <si>
    <t>INSULIN DEGLUDEK A LIRAGLUTID</t>
  </si>
  <si>
    <t>TOPIRAMÁT</t>
  </si>
  <si>
    <t>AMINOFYLIN</t>
  </si>
  <si>
    <t>CUKRY</t>
  </si>
  <si>
    <t>GRANISETRON</t>
  </si>
  <si>
    <t>INSULIN DETEMIR</t>
  </si>
  <si>
    <t>SITAGLIPTIN</t>
  </si>
  <si>
    <t>GENTAMICIN</t>
  </si>
  <si>
    <t>REPAGLINID</t>
  </si>
  <si>
    <t>FILGRASTIM</t>
  </si>
  <si>
    <t>ONDANSETRON</t>
  </si>
  <si>
    <t>OLODATEROL A TIOTROPIUM-BROMID</t>
  </si>
  <si>
    <t>DAPAGLIFLOZIN</t>
  </si>
  <si>
    <t>METFORMIN A LINAGLIPTIN</t>
  </si>
  <si>
    <t>CYKLOFOSFAMID</t>
  </si>
  <si>
    <t>INDAKATEROL A GLYCOPYRRONIUM-BROMID</t>
  </si>
  <si>
    <t>KALCIUM-FOLINÁT</t>
  </si>
  <si>
    <t>DOXORUBICIN</t>
  </si>
  <si>
    <t>HYDROXYKARBAMID</t>
  </si>
  <si>
    <t>JOHEXOL</t>
  </si>
  <si>
    <t>JOPROMID</t>
  </si>
  <si>
    <t>Počet lékařů (VZP) - Lůžková</t>
  </si>
  <si>
    <t>akutní LP klinické onkologie - typ F</t>
  </si>
  <si>
    <t>pracoviště resuscitační a intenzivní ústavní LP ortopedické - T typu</t>
  </si>
  <si>
    <t>akutní LP neurochirurgie - typ F</t>
  </si>
  <si>
    <t>akutní LP hematologie - typ F</t>
  </si>
  <si>
    <t>pracoviště ústavní následné péče v LDN</t>
  </si>
  <si>
    <t>akutní LP kardiologie - typ H</t>
  </si>
  <si>
    <t>klinická osteologie</t>
  </si>
  <si>
    <t>pracoviště standardní ústavní LP ORL - H typu</t>
  </si>
  <si>
    <t>radiační onkologie</t>
  </si>
  <si>
    <t>sexuologie</t>
  </si>
  <si>
    <t>intenzivní LP vnitřního lékařství - interny - typ T</t>
  </si>
  <si>
    <t>ambulance klinické biochemie</t>
  </si>
  <si>
    <t>akutní LP otorinolaryngologie - typ F</t>
  </si>
  <si>
    <t>neurochirurgie</t>
  </si>
  <si>
    <t>nukleární medicína</t>
  </si>
  <si>
    <t>pracoviště resusc. a intenziv. ústavní LP kardiologie - T typu</t>
  </si>
  <si>
    <t>resuscitační a intenzivní LP ortopedie typu I</t>
  </si>
  <si>
    <t>geriatrie</t>
  </si>
  <si>
    <t>resuscitační a intenzivní LP infekční lékařství typu T</t>
  </si>
  <si>
    <t>cévní chirurgie</t>
  </si>
  <si>
    <t>resuscitační a intenzivní LP hematologie typu T</t>
  </si>
  <si>
    <t>resuscitační a intenzivní LP dětské lékařství typu I</t>
  </si>
  <si>
    <t>LP gastroenterologie typu F</t>
  </si>
  <si>
    <t>akutní LP neurologie - typ F</t>
  </si>
  <si>
    <t>LP dětské lékařství typu F</t>
  </si>
  <si>
    <t>LP orální a maxilofaciální chirurgie typu F</t>
  </si>
  <si>
    <t>resuscitační a intenzivní LP kardiochirurgie typu T</t>
  </si>
  <si>
    <t>jednodenní péče ortopedie</t>
  </si>
  <si>
    <t>dětská chirurgie</t>
  </si>
  <si>
    <t>ošetřovatelská lůžková péče - typ H</t>
  </si>
  <si>
    <t>pracoviště standardní ústav. LP geriatrické - F typu</t>
  </si>
  <si>
    <t>akutní LP radiační onkologie - typ F</t>
  </si>
  <si>
    <t>pracoviště resuscitační a intezivní ústavní LP úrazové chirurgie - typ T</t>
  </si>
  <si>
    <t>resuscitační a intenzivní LP neurologie typu I</t>
  </si>
  <si>
    <t>hrudní chirurgie</t>
  </si>
  <si>
    <t>foniatrie</t>
  </si>
  <si>
    <t>dětská dermatologie</t>
  </si>
  <si>
    <t>LP dermatovenerologie typu H</t>
  </si>
  <si>
    <t>dětská otorinolaryngologie</t>
  </si>
  <si>
    <t>pracoviště resuscitační a intenzivní ústavní LP gynekologie - typ T</t>
  </si>
  <si>
    <t>akutní LP plastické chirurgie - typ F</t>
  </si>
  <si>
    <t>intenzivní LP neurochirurgie - typ T</t>
  </si>
  <si>
    <t>standardní ústavní LP geriatrická - H typu</t>
  </si>
  <si>
    <t>název odbornosti neidentifikován</t>
  </si>
  <si>
    <t>resuscitační a intenzivní ústavní LP TRN a pneumologie - T typu</t>
  </si>
  <si>
    <t>lékařská genetika</t>
  </si>
  <si>
    <t>resuscitační a intenzivní LP dětské lékařství typu T</t>
  </si>
  <si>
    <t>pracoviště resuscitační a intenzivní ústavní LP urologie - typ T</t>
  </si>
  <si>
    <t>resuscitační a intenzivní LP neurologie typu T</t>
  </si>
  <si>
    <t>akutní LP dětské chirurgie - typ F</t>
  </si>
  <si>
    <t>pracoviště standard. úst. LP dermatovenerologické - F typu</t>
  </si>
  <si>
    <t>pracoviště resuscitační a intenzivní ústavní LP neonatologické - T typu</t>
  </si>
  <si>
    <t>jednodenní péče chirurgie</t>
  </si>
  <si>
    <t>orální a maxilofaciální chirurgie</t>
  </si>
  <si>
    <t>standardní ústavní LP úrazové chirurgie - H typu</t>
  </si>
  <si>
    <t>akutní LP kardiochirurgie - typ F</t>
  </si>
  <si>
    <t>resuscitační a intenzivní ústavní lůžková péče onkologická - typ T</t>
  </si>
  <si>
    <t>centrum duševního zdraví</t>
  </si>
  <si>
    <t>standardní ústavní LP oftalmologická - F typu</t>
  </si>
  <si>
    <t>pracoviště standardní ústavní LP nefrologické - typ F</t>
  </si>
  <si>
    <t>návykové nemoci</t>
  </si>
  <si>
    <t>neidentifikováno</t>
  </si>
  <si>
    <t>pracoviště resucitační a intenzivní ustavní LP ORL - typ T</t>
  </si>
  <si>
    <t>LP klinická onkologie typu H</t>
  </si>
  <si>
    <t>pracoviště zvláštní ambulantní péče v ZZ ústavní péče</t>
  </si>
  <si>
    <t>dětská urologie</t>
  </si>
  <si>
    <t>dětská gynekologie</t>
  </si>
  <si>
    <t>LP gynekologie a porodnictví typu Z</t>
  </si>
  <si>
    <t>pracovní lékařství</t>
  </si>
  <si>
    <t>resuscitační a intenzivní ústavní lůžková péče kardiologická - I typu</t>
  </si>
  <si>
    <t>LP neurochirurgie typu H</t>
  </si>
  <si>
    <t>kardiochirurgie</t>
  </si>
  <si>
    <t>dětská kardiologie</t>
  </si>
  <si>
    <t>transfúzní lékařství</t>
  </si>
  <si>
    <t>LP hrudní chirurgie typu F</t>
  </si>
  <si>
    <t>radiologie a zobrazovací metody</t>
  </si>
  <si>
    <t>pracoviště intenzivní ústavní LP diabetologie - T typu</t>
  </si>
  <si>
    <t>neonatologie</t>
  </si>
  <si>
    <t>paliativní medicína</t>
  </si>
  <si>
    <t>dlouhodobá LP rehabilitační a fyzikální medicíny - typ U</t>
  </si>
  <si>
    <t>LP dětská chirurgie typu H</t>
  </si>
  <si>
    <t>LP oftalmologie typu H</t>
  </si>
  <si>
    <t>pracoviště standardní ústavní LP cévní chirurgie - typ F</t>
  </si>
  <si>
    <t>dlouhodobá LP psychiatrie typu U</t>
  </si>
  <si>
    <t>intenzivní a intermediární lůž. porodnická péče</t>
  </si>
  <si>
    <t>akutní LP radiační onkologie - typ H</t>
  </si>
  <si>
    <t>ortopedická protetika</t>
  </si>
  <si>
    <t>pracoviště resuscitační a intenzivní LP úrazová chirurgie - typ I</t>
  </si>
  <si>
    <t>LP neonatologie typu H</t>
  </si>
  <si>
    <t>pracoviště resuscitační a intenzivní ústavní LP neonatologické - I typu</t>
  </si>
  <si>
    <t>domácí péče (střední zdravotní pracovník)</t>
  </si>
  <si>
    <t>pracoviště resuscitační a intezivní ústavní LP gynekologické - I typu</t>
  </si>
  <si>
    <t>standardní ústavní LP rehabilitační - F typu</t>
  </si>
  <si>
    <t>COVID19 - antigenní odběrové centrum</t>
  </si>
  <si>
    <t>laboratoř hematologická</t>
  </si>
  <si>
    <t>pracoviště standardní ústavní LP dětské urologie - typ F</t>
  </si>
  <si>
    <t>dlouhodobá LP pneumologie a ftizeologie typu U</t>
  </si>
  <si>
    <t>pracoviště resuscitační a intenzivní ústavní LP cévní chirurgie - typ T</t>
  </si>
  <si>
    <t>ortodoncie</t>
  </si>
  <si>
    <t>akutní LP psychiatrie - typ F</t>
  </si>
  <si>
    <t>klinická farmakologie</t>
  </si>
  <si>
    <t>akutní LP rehabilitační a fyzikální medicíny - typ H</t>
  </si>
  <si>
    <t>LP cévní chirurgie typu H</t>
  </si>
  <si>
    <t>pracoviště standardní ústavní LP o novorozence - typ F</t>
  </si>
  <si>
    <t>operační sály urologie</t>
  </si>
  <si>
    <t>pracoviště standardní ústavní LP popáleninové medicíny - typ F</t>
  </si>
  <si>
    <t>LP psychiatrie typu H</t>
  </si>
  <si>
    <t>pracoviště dlouhodobé intenzivní ošetřovatelské péče (DIOP)</t>
  </si>
  <si>
    <t>popáleninová medicína</t>
  </si>
  <si>
    <t>pracoviště resuscitační a intenzivní ústavní LP onkologické - I typu</t>
  </si>
  <si>
    <t>lékařská mikrobiologie</t>
  </si>
  <si>
    <t>lékárny a výdejny</t>
  </si>
  <si>
    <t>patologická anatomie</t>
  </si>
  <si>
    <t>pracoviště ústavní péče na ošetřovatelském lůžku - typ F</t>
  </si>
  <si>
    <t>domácí paliativní péče o pacienta v terminálním stavu</t>
  </si>
  <si>
    <t>soudní lékařství</t>
  </si>
  <si>
    <t>gerontopsychiatrie</t>
  </si>
  <si>
    <t>pracoviště jednodenní péče v oboru plastické chirurgie</t>
  </si>
  <si>
    <t>tělovýchovné lékařství</t>
  </si>
  <si>
    <t>pracoviště ústavní následné ošetřovatelské péče v hospici</t>
  </si>
  <si>
    <t>pracoviště jednodenní péče v oboru gynekologie</t>
  </si>
  <si>
    <t>pracoviště - operační sály kardiologie</t>
  </si>
  <si>
    <t>dlouhodobá (chronická) léčba alkoholismu a jiných toxikomanií</t>
  </si>
  <si>
    <t>standardní ústavní LP plastické chirurgie - H typu</t>
  </si>
  <si>
    <t>COVID19 - odběrové centrum</t>
  </si>
  <si>
    <t>medicína dlouhodobé péče</t>
  </si>
  <si>
    <t>pracoviště - operační sály chirurgie</t>
  </si>
  <si>
    <t>ošetřovatelská péče v sociálních službách</t>
  </si>
  <si>
    <t>Centrum duševního zdraví pro děti a dorost</t>
  </si>
  <si>
    <t xml:space="preserve">univerzální mezioborové výkony	</t>
  </si>
  <si>
    <t>radiologie a zobrazovací metody - skupina 1</t>
  </si>
  <si>
    <t>adiktologie</t>
  </si>
  <si>
    <t xml:space="preserve">Laboratoř lékařské genetiky	</t>
  </si>
  <si>
    <t>Sum of Počet záznamů celkem</t>
  </si>
  <si>
    <t>Sum of Počet záznamů - 1 lékař</t>
  </si>
  <si>
    <t>Předpokládáme pouze ambulantní péči - zde probíhá většina (cca 83 %) preskripce pacientům</t>
  </si>
  <si>
    <t>Vyfiltrovány všechny léčivé látky, které mají více než 20 záznamů v průměru připadajících na lékaře dané odbornosti za celé sledované období.</t>
  </si>
  <si>
    <t>Přehled relevantních odborností a nejčastějších preskripcí pacientům, kteří prodělali covid-19</t>
  </si>
  <si>
    <t>Zobrazeny počty preskripcí léčiva připadající na jednoho lékaře dané odbornosti a celkový počet preskripcí léčivá dané odbornosti celkem.</t>
  </si>
  <si>
    <t>SPC</t>
  </si>
  <si>
    <t>RŮZNÉ JINÉ KOMBINACE ŽELEZA</t>
  </si>
  <si>
    <t>LANSOPRAZOL</t>
  </si>
  <si>
    <t>PERINDOPRIL A BISOPROLOL</t>
  </si>
  <si>
    <t>DIAZEPAM</t>
  </si>
  <si>
    <t>DIGOXIN</t>
  </si>
  <si>
    <t>SIMVASTATIN</t>
  </si>
  <si>
    <t>VERAPAMIL</t>
  </si>
  <si>
    <t>INOSIN PRANOBEX</t>
  </si>
  <si>
    <t>TOLPERISON</t>
  </si>
  <si>
    <t>HYDROKORTISON-BUTYRÁT</t>
  </si>
  <si>
    <t>PNEUMOCOCCUS, PURIFIKOVANÉ POLYSACHARIDOVÉ ANTIGENY KONJUGOVANÉ</t>
  </si>
  <si>
    <t>HYDROKORTISON</t>
  </si>
  <si>
    <t>PROMETHAZIN</t>
  </si>
  <si>
    <t>MIRTAZAPIN</t>
  </si>
  <si>
    <t>AMOXICILIN</t>
  </si>
  <si>
    <t>OXAZEPAM</t>
  </si>
  <si>
    <t>TIAPRID</t>
  </si>
  <si>
    <t>JINÁ IMUNOSTIMULANCIA</t>
  </si>
  <si>
    <t>FLUTIKASON-FUROÁT</t>
  </si>
  <si>
    <t>KLINDAMYCIN</t>
  </si>
  <si>
    <t>MELPERON</t>
  </si>
  <si>
    <t>DEXAMETHASON A ANTIINFEKTIVA</t>
  </si>
  <si>
    <t>TOBRAMYCIN</t>
  </si>
  <si>
    <t>MEROPENEM</t>
  </si>
  <si>
    <t>CIKLOPIROX</t>
  </si>
  <si>
    <t>MEBENDAZOL</t>
  </si>
  <si>
    <t>TRIAMCINOLON</t>
  </si>
  <si>
    <t>PIPERACILIN A  INHIBITOR BETA-LAKTAMASY</t>
  </si>
  <si>
    <t>METRONIDAZOL</t>
  </si>
  <si>
    <t>FLUKONAZOL</t>
  </si>
  <si>
    <t>BETAMETHASON</t>
  </si>
  <si>
    <t>AMPICILIN A INHIBITOR BETA-LAKTAMASY</t>
  </si>
  <si>
    <t>VENLAFAXIN</t>
  </si>
  <si>
    <t>BETAMETHASON A ANTIBIOTIKA</t>
  </si>
  <si>
    <t>VANKOMYCIN</t>
  </si>
  <si>
    <t>KYSELINA FUSIDOVÁ</t>
  </si>
  <si>
    <t>TESTY PRO ALERGICKÁ ONEMOCNĚNÍ</t>
  </si>
  <si>
    <t>ERYTROPOETIN</t>
  </si>
  <si>
    <t>KVETIAPIN</t>
  </si>
  <si>
    <t>NYSTATIN, KOMBINACE</t>
  </si>
  <si>
    <t>CEFAZOLIN</t>
  </si>
  <si>
    <t>MESALAZIN</t>
  </si>
  <si>
    <t>TETRYZOLIN, KOMBINACE</t>
  </si>
  <si>
    <t>KYSELINA CHROMOGLYKANOVÁ</t>
  </si>
  <si>
    <t>RISPERIDON</t>
  </si>
  <si>
    <t>OLOPATADIN</t>
  </si>
  <si>
    <t>MĚKKÝ PARAFIN A TUKOVÉ PRODUKTY</t>
  </si>
  <si>
    <t>DIFTERIE-PERTUSE-POLIOMYELITIDA-TETANUS</t>
  </si>
  <si>
    <t>OLANZAPIN</t>
  </si>
  <si>
    <t>LATANOPROST</t>
  </si>
  <si>
    <t>ESTRADIOL</t>
  </si>
  <si>
    <t>DIFTERIE-HAEMOPHILUS INFLUENZAE B-PERTUSE-POLIOMYELIDA-TETANUS-HEPATITIDA B</t>
  </si>
  <si>
    <t>TIMOLOL, KOMBINACE</t>
  </si>
  <si>
    <t>PROGESTERON</t>
  </si>
  <si>
    <t>Mechanismus interakce</t>
  </si>
  <si>
    <t>JINÁ ANTIVIROTIKA</t>
  </si>
  <si>
    <t>REMDESIVIR</t>
  </si>
  <si>
    <t>PROKAIN-BENZYLPENICILIN</t>
  </si>
  <si>
    <t>BENZYLPENICILIN</t>
  </si>
  <si>
    <t>ATC neidentifikována</t>
  </si>
  <si>
    <t>AMPICILIN</t>
  </si>
  <si>
    <t>OXACILIN</t>
  </si>
  <si>
    <t>BENZATHIN-BENZYLPENICILIN</t>
  </si>
  <si>
    <t>KYSELINA URSODEOXYCHOLOVÁ</t>
  </si>
  <si>
    <t>TENOFOVIR-DISOPROXIL</t>
  </si>
  <si>
    <t>ACEBUTOLOL</t>
  </si>
  <si>
    <t>ADALIMUMAB</t>
  </si>
  <si>
    <t>ALBUMIN</t>
  </si>
  <si>
    <t>AMIKACIN</t>
  </si>
  <si>
    <t>ANALGETIKA A ANESTETIKA, KOMBINACE</t>
  </si>
  <si>
    <t>ATENOLOL</t>
  </si>
  <si>
    <t>ATORVASTATIN A AMLODIPIN</t>
  </si>
  <si>
    <t>ATORVASTATIN, AMLODIPIN A PERINDOPRIL</t>
  </si>
  <si>
    <t>AVOKÁDOVÝ A SÓJOVÝ OLEJ, NEZMÝDELNITELNÉ</t>
  </si>
  <si>
    <t>AZATHIOPRIN</t>
  </si>
  <si>
    <t>BENZATHIN-FENOXYMETHYLPENICILIN</t>
  </si>
  <si>
    <t>BISOPROLOL A AMLODIPIN</t>
  </si>
  <si>
    <t>CEFPROZIL</t>
  </si>
  <si>
    <t>CHLORPROTHIXEN</t>
  </si>
  <si>
    <t>CHLORTALIDON A KALIUM ŠETŘÍCÍ DIURETIKA</t>
  </si>
  <si>
    <t>DARBEPOETIN ALFA</t>
  </si>
  <si>
    <t>DONEPEZIL</t>
  </si>
  <si>
    <t>DOSULEPIN</t>
  </si>
  <si>
    <t>DOXAZOSIN</t>
  </si>
  <si>
    <t>DROTAVERIN</t>
  </si>
  <si>
    <t>ERYTHROMYCIN, KOMBINACE</t>
  </si>
  <si>
    <t>ETELKALCETID</t>
  </si>
  <si>
    <t>FELODIPIN</t>
  </si>
  <si>
    <t>FENTANYL</t>
  </si>
  <si>
    <t>FLUOCINOLON-ACETONID A ANTIINFEKTIVA</t>
  </si>
  <si>
    <t>FLUORMETHOLON</t>
  </si>
  <si>
    <t>FLUTIKASON</t>
  </si>
  <si>
    <t>FLUTIKASON, KOMBINACE</t>
  </si>
  <si>
    <t>FLUTRIMAZOL</t>
  </si>
  <si>
    <t>HALOPERIDOL</t>
  </si>
  <si>
    <t>HYDROCHLOROTHIAZID</t>
  </si>
  <si>
    <t>IBUPROFEN</t>
  </si>
  <si>
    <t>ISOSORBID-MONONITRÁT</t>
  </si>
  <si>
    <t>KALCIPOTRIOL, KOMBINACE</t>
  </si>
  <si>
    <t>KALCITRIOL</t>
  </si>
  <si>
    <t>KANDESARTAN A AMLODIPIN</t>
  </si>
  <si>
    <t>KANDESARTAN A DIURETIKA</t>
  </si>
  <si>
    <t>KARVEDILOL</t>
  </si>
  <si>
    <t>KLOBETASOL</t>
  </si>
  <si>
    <t>KODEIN A PARACETAMOL</t>
  </si>
  <si>
    <t>KOMBINACE RŮZNÝCH ANTIBIOTIK</t>
  </si>
  <si>
    <t>KYSELINA IBANDRONOVÁ</t>
  </si>
  <si>
    <t>LORATADIN</t>
  </si>
  <si>
    <t>MAKROGOL</t>
  </si>
  <si>
    <t>MAKROGOL, KOMBINACE</t>
  </si>
  <si>
    <t>MEBEVERIN</t>
  </si>
  <si>
    <t>MEMANTIN</t>
  </si>
  <si>
    <t>MENINGOCOCCUS B, MULTIKOMPONENTNÍ VAKCÍNA</t>
  </si>
  <si>
    <t>METHYLPREDNISOLON-ACEPONÁT</t>
  </si>
  <si>
    <t>MIDAZOLAM</t>
  </si>
  <si>
    <t>MULTIENZYMOVÉ PŘÍPRAVKY (LIPASA, PROTEASA APOD.)</t>
  </si>
  <si>
    <t>MUPIROCIN</t>
  </si>
  <si>
    <t>NORETHISTERON</t>
  </si>
  <si>
    <t>NORETHISTERON A ESTROGEN</t>
  </si>
  <si>
    <t>OFLOXACIN</t>
  </si>
  <si>
    <t>PAROXETIN</t>
  </si>
  <si>
    <t>PEGEPOETIN BETA</t>
  </si>
  <si>
    <t>PERTUSE, PURIFIKOVANÝ ANTIGEN, KOMBINACE S TOXOIDY</t>
  </si>
  <si>
    <t>PREDNISOLON A ANTISEPTIKA</t>
  </si>
  <si>
    <t>PROPIVERIN</t>
  </si>
  <si>
    <t>PROTEIN LIDSKÉHO PAPILLOMAVIRU TYPU 6, 11, 16, 18, 31, 33, 45, 52, 58)</t>
  </si>
  <si>
    <t>RABEPRAZOL</t>
  </si>
  <si>
    <t>RAMIPRIL A DIURETIKA</t>
  </si>
  <si>
    <t>RUTOSID, KOMBINACE</t>
  </si>
  <si>
    <t>SPALNIČKY-PŘÍUŠNICE-ZARDĚNKY, ŽIVÁ ATENUOVANÁ VAKCÍNA</t>
  </si>
  <si>
    <t>SULODEXID</t>
  </si>
  <si>
    <t>SULPIRID</t>
  </si>
  <si>
    <t>TAMSULOSIN A SOLIFENACIN</t>
  </si>
  <si>
    <t>THIETHYLPERAZIN</t>
  </si>
  <si>
    <t>TIZANIDIN</t>
  </si>
  <si>
    <t>TRAMADOL A DEXKETOPROFEN</t>
  </si>
  <si>
    <t>TRANDOLAPRIL</t>
  </si>
  <si>
    <t>TRIAMCINOLON A ANTISEPTIKA</t>
  </si>
  <si>
    <t>TRIMETAZIDIN</t>
  </si>
  <si>
    <t>TROSPIUM</t>
  </si>
  <si>
    <t>URAPIDIL</t>
  </si>
  <si>
    <t>VALSARTAN</t>
  </si>
  <si>
    <t>VALSARTAN A DIURETIKA</t>
  </si>
  <si>
    <t>VORTIOXETIN</t>
  </si>
  <si>
    <t>Grand Total</t>
  </si>
  <si>
    <t>Liverpool checker (LC)</t>
  </si>
  <si>
    <t>Evidence</t>
  </si>
  <si>
    <t>Doporučené opatření dle SPC</t>
  </si>
  <si>
    <t>Možné opatření dle LC</t>
  </si>
  <si>
    <t>Doporučení Společnosti infekčního lékařství</t>
  </si>
  <si>
    <t>Poznámka</t>
  </si>
  <si>
    <t>možná interakce</t>
  </si>
  <si>
    <t>kontraindikace</t>
  </si>
  <si>
    <t xml:space="preserve"> -</t>
  </si>
  <si>
    <t>není zmíněn</t>
  </si>
  <si>
    <t>bez interakce</t>
  </si>
  <si>
    <t>velmi nízká</t>
  </si>
  <si>
    <t>potenciálně slabá interakce</t>
  </si>
  <si>
    <t>potenciální interakce</t>
  </si>
  <si>
    <t xml:space="preserve"> - </t>
  </si>
  <si>
    <t>nejsou zmíněny</t>
  </si>
  <si>
    <t>možné zvýšení hladiny indapamidu z důvodu inhibice jeho metabolismu na úrovni CYP 3A4</t>
  </si>
  <si>
    <t>v LC zmíněny peniciliny jako celek</t>
  </si>
  <si>
    <t>není zmíněno (bez interakce)</t>
  </si>
  <si>
    <t>(Multiple Items)</t>
  </si>
  <si>
    <t>ATORVASTATIN A EZETIMIB</t>
  </si>
  <si>
    <t>THIAMAZOL</t>
  </si>
  <si>
    <t>NAFTIDROFURYL</t>
  </si>
  <si>
    <t>SOTALOL</t>
  </si>
  <si>
    <t>GLYCEROL-TRINITRÁT</t>
  </si>
  <si>
    <t>TIKAGRELOR</t>
  </si>
  <si>
    <t>IVABRADIN</t>
  </si>
  <si>
    <t>VALSARTAN A SAKUBITRIL</t>
  </si>
  <si>
    <t>FLUVASTATIN</t>
  </si>
  <si>
    <t>RIFAXIMIN</t>
  </si>
  <si>
    <t>METHYLDOPA (LEVOTOČIVÁ)</t>
  </si>
  <si>
    <t>BUTYLSKOPOLAMINIUM</t>
  </si>
  <si>
    <t>LISINOPRIL</t>
  </si>
  <si>
    <t>BISOPROLOL A THIAZIDY</t>
  </si>
  <si>
    <t>LISINOPRIL A AMLODIPIN</t>
  </si>
  <si>
    <t>VILDAGLIPTIN</t>
  </si>
  <si>
    <t>IRBESARTAN</t>
  </si>
  <si>
    <t>CILOSTAZOL</t>
  </si>
  <si>
    <t>JODOVÁ TERAPIE</t>
  </si>
  <si>
    <t>GLICHIDON</t>
  </si>
  <si>
    <t>EPLERENON</t>
  </si>
  <si>
    <t>ATORVASTATIN A PERINDOPRIL</t>
  </si>
  <si>
    <t>INFLIXIMAB</t>
  </si>
  <si>
    <t>BEMIPARIN</t>
  </si>
  <si>
    <t>FOSINOPRIL</t>
  </si>
  <si>
    <t>IRBESARTAN A DIURETIKA</t>
  </si>
  <si>
    <t>PENTOXIFYLIN</t>
  </si>
  <si>
    <t>SULFASALAZIN</t>
  </si>
  <si>
    <t>MOLSIDOMIN</t>
  </si>
  <si>
    <t>FEBUXOSTAT</t>
  </si>
  <si>
    <t>RAMIPRIL A FELODIPIN</t>
  </si>
  <si>
    <t>ISOSORBID-DINITRÁT</t>
  </si>
  <si>
    <t>FYTOMENADION</t>
  </si>
  <si>
    <t>KOLCHICIN</t>
  </si>
  <si>
    <t>CILAZAPRIL</t>
  </si>
  <si>
    <t>FERRUM(II)-FUMARÁT</t>
  </si>
  <si>
    <t>JOBITRIDOL</t>
  </si>
  <si>
    <t>CILAZAPRIL A DIURETIKA</t>
  </si>
  <si>
    <t>NATRIUM-PIKOSULFÁT, KOMBINACE</t>
  </si>
  <si>
    <t>METFORMIN A ALOGLIPTIN</t>
  </si>
  <si>
    <t>DIOSMIN</t>
  </si>
  <si>
    <t>JOVERSOL</t>
  </si>
  <si>
    <t>GADOBUTROL</t>
  </si>
  <si>
    <t>FLUOXETIN</t>
  </si>
  <si>
    <t>METFORMIN A KANAGLIFLOZIN</t>
  </si>
  <si>
    <t>NORFLOXACIN</t>
  </si>
  <si>
    <t>LACIDIPIN</t>
  </si>
  <si>
    <t>KOMBINACE MINERÁLNÍCH SOLÍ</t>
  </si>
  <si>
    <t>PETHIDIN</t>
  </si>
  <si>
    <t>JODIXANOL</t>
  </si>
  <si>
    <t>PROTIPRŮJMOVÉ MIKROORGANISMY</t>
  </si>
  <si>
    <t>SÍRAN BARNATÝ SE SUSPENDUJÍCÍ LÁTKOU</t>
  </si>
  <si>
    <t>SULTAMICILIN</t>
  </si>
  <si>
    <t>KYANOKOBALAMIN</t>
  </si>
  <si>
    <t>CYKLOSPORIN</t>
  </si>
  <si>
    <t>EPINEFRIN</t>
  </si>
  <si>
    <t>KALCIUM-GLUKONÁT</t>
  </si>
  <si>
    <t>DIHYDROKODEIN</t>
  </si>
  <si>
    <t>ENALAPRIL</t>
  </si>
  <si>
    <t>KABERGOLIN</t>
  </si>
  <si>
    <t>KYSELINA TIAPROFENOVÁ</t>
  </si>
  <si>
    <t>CELEKOXIB</t>
  </si>
  <si>
    <t>KYSELINA GADOTEROVÁ</t>
  </si>
  <si>
    <t>KYSELINA JOXITALAMOVÁ</t>
  </si>
  <si>
    <t>ANTIAGREGANCIA KROMĚ HEPARINU, KOMBINACE</t>
  </si>
  <si>
    <t>NAPROXEN</t>
  </si>
  <si>
    <t>KYSELINA GADOXETOVÁ</t>
  </si>
  <si>
    <t>CHLORDIAZEPOXID</t>
  </si>
  <si>
    <t>DESMOPRESSIN</t>
  </si>
  <si>
    <t>GLIPIZID</t>
  </si>
  <si>
    <t>FLUOCINOLON-ACETONID</t>
  </si>
  <si>
    <t>CHINAPRIL A DIURETIKA</t>
  </si>
  <si>
    <t>SODNÁ SŮL DOKUSÁTU, VČETNĚ KOMBINACÍ</t>
  </si>
  <si>
    <t>GADOTERIDOL</t>
  </si>
  <si>
    <t>LIDOKAIN</t>
  </si>
  <si>
    <t>REGADENOSON</t>
  </si>
  <si>
    <t>VALACIKLOVIR</t>
  </si>
  <si>
    <t>FEXOFENADIN</t>
  </si>
  <si>
    <t>ENALAPRIL A DIURETIKA</t>
  </si>
  <si>
    <t>ANTIBIOTIKA V KOMBINACI S JINÝMI LÉČIVY</t>
  </si>
  <si>
    <t>ELETRIPTAN</t>
  </si>
  <si>
    <t>CHLORID SODNÝ</t>
  </si>
  <si>
    <t>BAKLOFEN</t>
  </si>
  <si>
    <t>CHINAPRIL</t>
  </si>
  <si>
    <t>CEFADROXIL</t>
  </si>
  <si>
    <t>EKONAZOL</t>
  </si>
  <si>
    <t>PIROXIKAM</t>
  </si>
  <si>
    <t>FONDAPARINUX</t>
  </si>
  <si>
    <t>KOLESTYRAMIN</t>
  </si>
  <si>
    <t>STŘÍBRNÁ SŮL SULFADIAZINU, KOMBINACE</t>
  </si>
  <si>
    <t>AMITRIPTYLIN</t>
  </si>
  <si>
    <t>RUPATADIN</t>
  </si>
  <si>
    <t>AMINOKYSELINY VČETNĚ KOMBINACÍ S POLYPEPTIDY</t>
  </si>
  <si>
    <t>PERMETHRIN</t>
  </si>
  <si>
    <t>BUPRENORFIN</t>
  </si>
  <si>
    <t>PENICILAMIN</t>
  </si>
  <si>
    <t>KYSELINA TRANEXAMOVÁ</t>
  </si>
  <si>
    <t>JODOVANÝ POVIDON</t>
  </si>
  <si>
    <t>OSELTAMIVIR</t>
  </si>
  <si>
    <t>KLINDAMYCIN, KOMBINACE</t>
  </si>
  <si>
    <t>ELEKTROLYTY SE SACHARIDY</t>
  </si>
  <si>
    <t>TIANEPTIN</t>
  </si>
  <si>
    <t>MANNITOL</t>
  </si>
  <si>
    <t>FLUDROKORTISON</t>
  </si>
  <si>
    <t>PIVMECILINAM</t>
  </si>
  <si>
    <t>ALPROSTADIL</t>
  </si>
  <si>
    <t>MORFIN</t>
  </si>
  <si>
    <t>NIFURATEL</t>
  </si>
  <si>
    <t>GLUKOSAMIN</t>
  </si>
  <si>
    <t>ADAPALEN</t>
  </si>
  <si>
    <t>ITRAKONAZOL</t>
  </si>
  <si>
    <t>MOXIFLOXACIN</t>
  </si>
  <si>
    <t>NIFEDIPIN</t>
  </si>
  <si>
    <t>VALGANCIKLOVIR</t>
  </si>
  <si>
    <t>ACETAZOLAMID</t>
  </si>
  <si>
    <t>LINEZOLID</t>
  </si>
  <si>
    <t>MOČOVINA</t>
  </si>
  <si>
    <t>ERTAPENEM</t>
  </si>
  <si>
    <t>OXYKODON</t>
  </si>
  <si>
    <t>LAMIVUDIN</t>
  </si>
  <si>
    <t>SPIRAMYCIN</t>
  </si>
  <si>
    <t>AMOROLFIN</t>
  </si>
  <si>
    <t>SEVELAMER</t>
  </si>
  <si>
    <t>TRETINOIN, KOMBINACE</t>
  </si>
  <si>
    <t>LEVOFLOXACIN</t>
  </si>
  <si>
    <t>PEFLOXACIN</t>
  </si>
  <si>
    <t>BUPROPION</t>
  </si>
  <si>
    <t>HYDROKORTISON A ANTIBIOTIKA</t>
  </si>
  <si>
    <t>PRIMIDON</t>
  </si>
  <si>
    <t>FENOBARBITAL</t>
  </si>
  <si>
    <t>BIPERIDEN</t>
  </si>
  <si>
    <t>OXYBUTYNIN</t>
  </si>
  <si>
    <t>DISTIGMIN</t>
  </si>
  <si>
    <t>DULOXETIN</t>
  </si>
  <si>
    <t>FENYTOIN</t>
  </si>
  <si>
    <t>TERBINAFIN</t>
  </si>
  <si>
    <t>KYSELINA GADOBENOVÁ</t>
  </si>
  <si>
    <t>PREDNISOLON</t>
  </si>
  <si>
    <t>RANITIDIN</t>
  </si>
  <si>
    <t>OXYKODON A NALOXON</t>
  </si>
  <si>
    <t>TRIMETHOPRIM</t>
  </si>
  <si>
    <t>EPROSARTAN</t>
  </si>
  <si>
    <t>ENTEKAVIR</t>
  </si>
  <si>
    <t>RIFAMPICIN</t>
  </si>
  <si>
    <t>SUKRALFÁT</t>
  </si>
  <si>
    <t>MEGESTROL</t>
  </si>
  <si>
    <t>DYDROGESTERON</t>
  </si>
  <si>
    <t>POLYSTYREN-SULFONÁT</t>
  </si>
  <si>
    <t>AMANTADIN</t>
  </si>
  <si>
    <t>FLUVOXAMIN</t>
  </si>
  <si>
    <t>CEFIXIM</t>
  </si>
  <si>
    <t>TAPENTADOL</t>
  </si>
  <si>
    <t>ALKLOMETASON</t>
  </si>
  <si>
    <t>LYNESTRENOL</t>
  </si>
  <si>
    <t>KLOMIPRAMIN</t>
  </si>
  <si>
    <t>ROXITHROMYCIN</t>
  </si>
  <si>
    <t>BRIMONIDIN</t>
  </si>
  <si>
    <t>GLEKAPREVIR A PIBRENTASVIR</t>
  </si>
  <si>
    <t>HEPATITIDA B, PURIFIKOVANÝ ANTIGEN</t>
  </si>
  <si>
    <t>KLÍŠŤOVÁ ENCEFALITIDA, INAKTIVOVANÝ CELÝ VIRUS</t>
  </si>
  <si>
    <t>AGOMELATIN</t>
  </si>
  <si>
    <t>ANTIVIROVÉ MONOKLONÁLNÍ PROTILÁTKY</t>
  </si>
  <si>
    <t>BIMATOPROST</t>
  </si>
  <si>
    <t>PRAMIPEXOL</t>
  </si>
  <si>
    <t>NEOSTIGMIN</t>
  </si>
  <si>
    <t>SILODOSIN</t>
  </si>
  <si>
    <t>IMIDAZOLOVÉ DERIVÁTY, KOMBINACE</t>
  </si>
  <si>
    <t>SOFOSBUVIR A VELPATASVIR</t>
  </si>
  <si>
    <t>HYDROMORFON</t>
  </si>
  <si>
    <t>PIMEKROLIMUS</t>
  </si>
  <si>
    <t>KLOMIFEN</t>
  </si>
  <si>
    <t>UMĚLÉ SLZY A JINÉ INDIFERENTNÍ PŘÍPRAVKY</t>
  </si>
  <si>
    <t>ALTEPLASA</t>
  </si>
  <si>
    <t>MIANSERIN</t>
  </si>
  <si>
    <t>ALFENTANIL</t>
  </si>
  <si>
    <t>ROZPOUŠTĚDLA MOČOVÝCH KAMENŮ</t>
  </si>
  <si>
    <t>NARATRIPTAN</t>
  </si>
  <si>
    <t>PYRIDOSTIGMINIUM</t>
  </si>
  <si>
    <t>FLUKLOXACILIN</t>
  </si>
  <si>
    <t>ANIDULAFUNGIN</t>
  </si>
  <si>
    <t>TIBOLON</t>
  </si>
  <si>
    <t>KOAGULAČNÍ FAKTOR VIII</t>
  </si>
  <si>
    <t>ESTRIOL</t>
  </si>
  <si>
    <t>ANTIINFEKTIVA</t>
  </si>
  <si>
    <t>KLOBAZAM</t>
  </si>
  <si>
    <t>ROFLUMILAST</t>
  </si>
  <si>
    <t>VORIKONAZOL</t>
  </si>
  <si>
    <t>FENTIKONAZOL</t>
  </si>
  <si>
    <t>KOMBINACE KOAGULAČNÍCH FAKTORŮ IX, II, VII A X</t>
  </si>
  <si>
    <t>LAKOSAMID</t>
  </si>
  <si>
    <t>NALBUFIN</t>
  </si>
  <si>
    <t>IMUNOGLOBULINY, NORMÁLNÍ LIDSKÉ, PRO INTRAVASKULÁRNÍ APLIKACI</t>
  </si>
  <si>
    <t>IVERMEKTIN</t>
  </si>
  <si>
    <t>VILANTEROL, UMEKLIDINIUM-BROMID A FLUTIKASON-FUROÁT</t>
  </si>
  <si>
    <t>ADAPALEN, KOMBINACE</t>
  </si>
  <si>
    <t>ROPINIROL</t>
  </si>
  <si>
    <t>TRAVOPROST</t>
  </si>
  <si>
    <t>GANCIKLOVIR</t>
  </si>
  <si>
    <t>POSAKONAZOL</t>
  </si>
  <si>
    <t>RIBAVIRIN</t>
  </si>
  <si>
    <t>CYPROTERON</t>
  </si>
  <si>
    <t>BARICITINIB</t>
  </si>
  <si>
    <t>ISONIAZID</t>
  </si>
  <si>
    <t>ELBASVIR A GRAZOPREVIR</t>
  </si>
  <si>
    <t>ANTITROMBIN III</t>
  </si>
  <si>
    <t>IMICHIMOD</t>
  </si>
  <si>
    <t>CEFOPERAZON A  INHIBITOR BETA-LAKTAMASY</t>
  </si>
  <si>
    <t>PEGFILGRASTIM</t>
  </si>
  <si>
    <t>SOFOSBUVIR, VELPATASVIR A VOXILAPREVIR</t>
  </si>
  <si>
    <t>MENINGOCOCCUS A,C,Y,W-135, TETRAVAKCÍNA, PURIFIKOVANÉ POLYSACHARIDOVÉ ANTIGENY KONJUGOVANÉ</t>
  </si>
  <si>
    <t>NIMODIPIN</t>
  </si>
  <si>
    <t>KOLISTIN</t>
  </si>
  <si>
    <t>CEFTAZIDIM</t>
  </si>
  <si>
    <t>IMUNOGLOBULIN PROTI HEPATITIDĚ B</t>
  </si>
  <si>
    <t>KOAGULAČNÍ FAKTOR VIIA</t>
  </si>
  <si>
    <t>VINKRISTIN</t>
  </si>
  <si>
    <t>JINÉ FRAKCE PLAZMATICKÝCH BÍLKOVIN</t>
  </si>
  <si>
    <t>HAEMOPHILUS INFLUENZAE B, PURIFIKOVANÝ ANTIGEN KONJUGOVANÝ</t>
  </si>
  <si>
    <t>BOSENTAN</t>
  </si>
  <si>
    <t>KOAGULAČNÍ FAKTOR VIII A VON WILLEBRANDŮV FAKTOR V KOMBINACI</t>
  </si>
  <si>
    <t>PENICILINY CITLIVÉ K PŮSOBENÍ BETA-LAKTAMAS, KOMBINACE</t>
  </si>
  <si>
    <t>BORTEZOMIB</t>
  </si>
  <si>
    <t>PEGINTERFERON ALFA-2A</t>
  </si>
  <si>
    <t>DIENOGEST</t>
  </si>
  <si>
    <t>EMTRICITABIN, TENOFOVIR-ALAFENAMID A RILPIVIRIN</t>
  </si>
  <si>
    <t>EMTRICITABIN, TENOFOVIR-ALAFENAMID, ELVITEGRAVIR A KOBICISTAT</t>
  </si>
  <si>
    <t>EMTRICITABIN A TENOFOVIR-ALAFENAMID</t>
  </si>
  <si>
    <t>VZTEKLINA, INAKTIVOVANÝ CELÝ VIRUS</t>
  </si>
  <si>
    <t>EMTRICITABIN, TENOFOVIR-ALAFENAMID A BIKTEGRAVIR</t>
  </si>
  <si>
    <t>TENOFOVIR-DISOPROXIL A EMTRICITABIN</t>
  </si>
  <si>
    <t>LAMIVUDIN, ABAKAVIR A DOLUTEGRAVIR</t>
  </si>
  <si>
    <t>IMUNOGLOBULINY</t>
  </si>
  <si>
    <t>NUKLEOSIDY A NUKLEOTIDY, KROMĚ INHIBITORŮ REVERZNÍ TRANSKRIPTASY</t>
  </si>
  <si>
    <t>TIGECYKLIN</t>
  </si>
  <si>
    <t>CEFEPIM</t>
  </si>
  <si>
    <t>DOLUTEGRAVIR</t>
  </si>
  <si>
    <t>RALTEGRAVIR</t>
  </si>
  <si>
    <t>LAMIVUDIN A DOLUTEGRAVIR</t>
  </si>
  <si>
    <t>EMTRICITABIN, TENOFOVIR-ALAFENAMID, DARUNAVIR A KOBICISTAT</t>
  </si>
  <si>
    <t>CEFOPERAZON</t>
  </si>
  <si>
    <t>LOPINAVIR A RITONAVIR</t>
  </si>
  <si>
    <t>DARUNAVIR A KOBICISTAT</t>
  </si>
  <si>
    <t>CHLORAMFENIKOL</t>
  </si>
  <si>
    <t>LAMIVUDIN A ABAKAVIR</t>
  </si>
  <si>
    <t>DORNASA ALFA (DESOXYRIBONUKLEASA)</t>
  </si>
  <si>
    <t>AMFOTERICIN B</t>
  </si>
  <si>
    <t>MIKAFUNGIN</t>
  </si>
  <si>
    <t>TEIKOPLANIN</t>
  </si>
  <si>
    <t>EFAVIRENZ</t>
  </si>
  <si>
    <t>ETRAVIRIN</t>
  </si>
  <si>
    <t>IMIPENEM A CILASTATIN</t>
  </si>
  <si>
    <t>ZIDOVUDIN</t>
  </si>
  <si>
    <t>ABAKAVIR</t>
  </si>
  <si>
    <t>IMUNOGLOBULIN PROTI VZTEKLINĚ</t>
  </si>
  <si>
    <t>TOCILIZUMAB</t>
  </si>
  <si>
    <t>IVAKAFTOR A LUMAKAFTOR</t>
  </si>
  <si>
    <t>MARAVIROK</t>
  </si>
  <si>
    <t>RITONAVIR</t>
  </si>
  <si>
    <t>DARUNAVIR</t>
  </si>
  <si>
    <t>LIDSKÝ FIBRINOGEN</t>
  </si>
  <si>
    <t>CEFTAZIDIM A  INHIBITOR BETA-LAKTAMASY</t>
  </si>
  <si>
    <t>ADEFOVIR-DIPIVOXIL</t>
  </si>
  <si>
    <t>ATAZANAVIR A KOBICISTAT</t>
  </si>
  <si>
    <t>IVAKAFTOR</t>
  </si>
  <si>
    <t>ZIDOVUDIN A LAMIVUDIN</t>
  </si>
  <si>
    <t>POLIOMYELITIDA, TRIVALENTNÍ VAKCÍNA, INAKTIVOVANÝ CELÝ VIRUS</t>
  </si>
  <si>
    <t>ALBENDAZOL</t>
  </si>
  <si>
    <t>PNEUMOCOCCUS, PURIFIKOVANÉ POLYSACHARIDOVÉ ANTIGENY</t>
  </si>
  <si>
    <t>IVAKAFTOR, TEZAKAFTOR A ELEXAKAFTOR</t>
  </si>
  <si>
    <t>EMTRICITABIN, TENOFOVIR-DISOPROXIL A RILPIVIRIN</t>
  </si>
  <si>
    <t>IMUNOGLOBULIN PROTI TETANU</t>
  </si>
  <si>
    <t>ETHAMBUTOL</t>
  </si>
  <si>
    <t>RILPIVIRIN</t>
  </si>
  <si>
    <t>OXID ARSENITÝ</t>
  </si>
  <si>
    <t>AZACITIDIN</t>
  </si>
  <si>
    <t>RIFABUTIN</t>
  </si>
  <si>
    <t>PYRIMETHAMIN</t>
  </si>
  <si>
    <t>IMUNOGLOBULIN PROTI PLANÝM NEŠTOVICÍM/PÁSOVÉMU OPARU</t>
  </si>
  <si>
    <t>IVAKAFTOR A TEZAKAFTOR</t>
  </si>
  <si>
    <t>EMTRICITABIN, TENOFOVIR-DISOPROXIL, ELVITEGRAVIR A KOBICISTAT</t>
  </si>
  <si>
    <t>FOSAMPRENAVIR</t>
  </si>
  <si>
    <t>SOFOSBUVIR A LEDIPASVIR</t>
  </si>
  <si>
    <t>VENETOKLAX</t>
  </si>
  <si>
    <t>RITUXIMAB</t>
  </si>
  <si>
    <t>KOMBINACE VAKCÍN PROTI HEPATITIDĚ</t>
  </si>
  <si>
    <t>EMEDASTIN</t>
  </si>
  <si>
    <t>SARILUMAB</t>
  </si>
  <si>
    <t>TINIDAZOL</t>
  </si>
  <si>
    <t>MEDROXYPROGESTERON A ESTROGEN</t>
  </si>
  <si>
    <t>ISAVUKONAZOL</t>
  </si>
  <si>
    <t>FOSTEMSAVIR</t>
  </si>
  <si>
    <t>MILTEFOSIN</t>
  </si>
  <si>
    <t>ROMIPLOSTIM</t>
  </si>
  <si>
    <t>FLUORESCEIN</t>
  </si>
  <si>
    <t>PYRIDOXIN (VITAMIN B6)</t>
  </si>
  <si>
    <t>CYTARABIN</t>
  </si>
  <si>
    <t>VINBLASTIN</t>
  </si>
  <si>
    <t>LENALIDOMID</t>
  </si>
  <si>
    <t>PEGASPARGASA</t>
  </si>
  <si>
    <t>MEGLUMIN-ANTIMONÁT</t>
  </si>
  <si>
    <t>(blank)</t>
  </si>
  <si>
    <t>Celkové riziko</t>
  </si>
  <si>
    <t>ATC skupina</t>
  </si>
  <si>
    <t>pečlivější kontrola INR</t>
  </si>
  <si>
    <t>možné změny hladiny warfarinu inhibicí CYP 3A4 a indukcí 1A2</t>
  </si>
  <si>
    <t>možné snížení účinnosti kodeinu v důsledku inhibice CYP 2D6</t>
  </si>
  <si>
    <t>pečlivější kontrola TK</t>
  </si>
  <si>
    <t>možná vyšší přeměn losartanu na aktivní metabolit z důvodu indukce CYP 2C9</t>
  </si>
  <si>
    <t>zvážení převedení nemocného na LMWH či KAS s obnovením za 3 dny po ukončení kúry</t>
  </si>
  <si>
    <t>možné zvýšení hladiny rivaroxabanu v důsledku inhibice CYP 3A4</t>
  </si>
  <si>
    <t>nutnost nasazení alternativní antikoagulační léčby</t>
  </si>
  <si>
    <t>možné zvýšení hladiny apixabanu v důsledku inhibice CYP 3A4 a P-gp</t>
  </si>
  <si>
    <t>současné užívání se nedoporučuje</t>
  </si>
  <si>
    <t xml:space="preserve">  -</t>
  </si>
  <si>
    <t>monitoring koagulačních parametrů</t>
  </si>
  <si>
    <t>KI: použit jiné antivirotikum</t>
  </si>
  <si>
    <t>není vhodný do kombinace se silnými inhibitory CYP 3A4</t>
  </si>
  <si>
    <t>Odbornost-specific</t>
  </si>
  <si>
    <t>Počet preskripcí na lékaře*</t>
  </si>
  <si>
    <t>*Průměrný počet preskripcí za sledované období (září 2019 - únor 2022) na 1 lékaře v ambulantním segmentu v dané odbornosti</t>
  </si>
  <si>
    <t>v LC je uváděn pouze "insulin"</t>
  </si>
  <si>
    <t>MAGNESIUM (COMBINATION OF DIFFERENT SALTS)</t>
  </si>
  <si>
    <t>CODEINE</t>
  </si>
  <si>
    <t>INDAPAMIDE</t>
  </si>
  <si>
    <t>FENOFIBRATE</t>
  </si>
  <si>
    <t>CEFOTAXIME</t>
  </si>
  <si>
    <t>CEFTRIAXONE</t>
  </si>
  <si>
    <t>INSULIN GLARGINE</t>
  </si>
  <si>
    <t>FOOD FOR SPECIAL MEDICAL PURPOSES (CZECH ATC GROUP)</t>
  </si>
  <si>
    <t>GLIMEPIRIDE</t>
  </si>
  <si>
    <t>GLICLAZIDE</t>
  </si>
  <si>
    <t>Diabetology</t>
  </si>
  <si>
    <t>ATC group</t>
  </si>
  <si>
    <t>Infectious Diseases</t>
  </si>
  <si>
    <t>Internal medicine</t>
  </si>
  <si>
    <t>Number of prescriptions per doctor*</t>
  </si>
  <si>
    <t>Total risk</t>
  </si>
  <si>
    <t>Mechanism of interaction</t>
  </si>
  <si>
    <t>Recommended measures according to SPC</t>
  </si>
  <si>
    <t xml:space="preserve">Possible measures according to LC </t>
  </si>
  <si>
    <t>Recommendation of the Czech Society of Infectious Diseases</t>
  </si>
  <si>
    <t>Note</t>
  </si>
  <si>
    <t>not mentioned</t>
  </si>
  <si>
    <t>potential interaction</t>
  </si>
  <si>
    <t>no interaction</t>
  </si>
  <si>
    <t>contraindication</t>
  </si>
  <si>
    <t>potentially weak interaction</t>
  </si>
  <si>
    <t>not mentioned (no interaction)</t>
  </si>
  <si>
    <t>very low</t>
  </si>
  <si>
    <t>possible increase in the level of rivaroxaban due to inhibition of CYP 3A4</t>
  </si>
  <si>
    <t>possible increase in the level of rivaroxaban due to inhibition of CYP 3A4 and P-gp</t>
  </si>
  <si>
    <t>possible changes in warfarin levels by inhibition of CYP 3A4 and induction of 1A2</t>
  </si>
  <si>
    <t>possible reduction of codeine effectiveness due to inhibition of CYP 2D6</t>
  </si>
  <si>
    <t>possible increase in the level of indapamide due to inhibition of its metabolism at the level of CYP 3A4</t>
  </si>
  <si>
    <t>possible higher conversion of losartan to active metabolite due to induction of CYP 2C9</t>
  </si>
  <si>
    <t>simultaneous administration not recommended</t>
  </si>
  <si>
    <t>monitoring of coagulation parameters</t>
  </si>
  <si>
    <t>the need to use alternative anticoagulant treatment</t>
  </si>
  <si>
    <t>more careful INR control</t>
  </si>
  <si>
    <t>more careful blood pressure control</t>
  </si>
  <si>
    <t>CI: use different antiviral drug</t>
  </si>
  <si>
    <t>not suitable for combination with strong CYP 3A4 inhibitors</t>
  </si>
  <si>
    <t>only "insulin" listed in LC</t>
  </si>
  <si>
    <t>penicillins as a whole listed in LC</t>
  </si>
  <si>
    <t>PROCAINE BENZYLPENICILLIN</t>
  </si>
  <si>
    <t>consider transferring the patient to LMWH or acetylsalicylic acid with renewal 3 days after the end of treatment</t>
  </si>
  <si>
    <t>General medicine</t>
  </si>
  <si>
    <t>*The average number of prescriptions for patients with COVID-19 per doctor in the outpatient segment within the specified specialty during the observed period (September 2019 - February 2022).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</si>
</sst>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Segoe UI"/>
      <family val="2"/>
      <charset val="238"/>
    </font>
    <font>
      <b/>
      <sz val="10"/>
      <color theme="1"/>
      <name val="Segoe U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0"/>
      <color rgb="FFFF0000"/>
      <name val="Segoe UI"/>
      <family val="2"/>
      <charset val="238"/>
    </font>
    <font>
      <b/>
      <sz val="11"/>
      <color theme="4"/>
      <name val="Segoe UI"/>
      <family val="2"/>
      <charset val="238"/>
    </font>
    <font>
      <sz val="10"/>
      <color theme="1"/>
      <name val="Segoe UI"/>
      <family val="2"/>
    </font>
    <font>
      <b/>
      <sz val="10"/>
      <color theme="1"/>
      <name val="Segoe UI"/>
      <family val="2"/>
    </font>
    <font>
      <b/>
      <sz val="11"/>
      <color theme="1"/>
      <name val="Segoe UI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Segoe UI"/>
      <family val="2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 style="thin">
        <color theme="6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7" fillId="0" borderId="0"/>
    <xf numFmtId="9" fontId="27" fillId="0" borderId="0" applyFont="0" applyFill="0" applyBorder="0" applyAlignment="0" applyProtection="0"/>
  </cellStyleXfs>
  <cellXfs count="44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left"/>
    </xf>
    <xf numFmtId="3" fontId="18" fillId="0" borderId="0" xfId="0" applyNumberFormat="1" applyFont="1"/>
    <xf numFmtId="0" fontId="19" fillId="0" borderId="0" xfId="0" applyFont="1"/>
    <xf numFmtId="0" fontId="22" fillId="0" borderId="0" xfId="0" applyFont="1"/>
    <xf numFmtId="0" fontId="23" fillId="0" borderId="0" xfId="0" applyFont="1"/>
    <xf numFmtId="0" fontId="18" fillId="35" borderId="0" xfId="0" applyFont="1" applyFill="1"/>
    <xf numFmtId="0" fontId="24" fillId="0" borderId="0" xfId="0" pivotButton="1" applyFont="1"/>
    <xf numFmtId="0" fontId="24" fillId="0" borderId="0" xfId="0" applyFont="1"/>
    <xf numFmtId="3" fontId="24" fillId="0" borderId="0" xfId="0" applyNumberFormat="1" applyFont="1"/>
    <xf numFmtId="0" fontId="25" fillId="34" borderId="10" xfId="42" applyFont="1" applyFill="1" applyBorder="1"/>
    <xf numFmtId="0" fontId="25" fillId="34" borderId="10" xfId="42" applyFont="1" applyFill="1" applyBorder="1" applyAlignment="1">
      <alignment wrapText="1"/>
    </xf>
    <xf numFmtId="0" fontId="25" fillId="34" borderId="10" xfId="42" applyFont="1" applyFill="1" applyBorder="1" applyAlignment="1">
      <alignment horizontal="center" vertical="center"/>
    </xf>
    <xf numFmtId="0" fontId="25" fillId="34" borderId="10" xfId="42" applyFont="1" applyFill="1" applyBorder="1" applyAlignment="1">
      <alignment horizontal="center" vertical="center" wrapText="1"/>
    </xf>
    <xf numFmtId="0" fontId="25" fillId="34" borderId="11" xfId="42" applyFont="1" applyFill="1" applyBorder="1" applyAlignment="1">
      <alignment horizontal="center" vertical="center" wrapText="1"/>
    </xf>
    <xf numFmtId="0" fontId="28" fillId="0" borderId="0" xfId="0" applyFont="1"/>
    <xf numFmtId="3" fontId="24" fillId="33" borderId="10" xfId="42" applyNumberFormat="1" applyFont="1" applyFill="1" applyBorder="1" applyAlignment="1">
      <alignment vertical="center" wrapText="1"/>
    </xf>
    <xf numFmtId="3" fontId="24" fillId="0" borderId="0" xfId="42" applyNumberFormat="1" applyFont="1" applyAlignment="1">
      <alignment vertical="center" wrapText="1"/>
    </xf>
    <xf numFmtId="3" fontId="24" fillId="0" borderId="0" xfId="42" applyNumberFormat="1" applyFont="1" applyAlignment="1">
      <alignment horizontal="center" vertical="center" wrapText="1"/>
    </xf>
    <xf numFmtId="0" fontId="28" fillId="0" borderId="0" xfId="42" applyFont="1"/>
    <xf numFmtId="3" fontId="24" fillId="0" borderId="0" xfId="42" applyNumberFormat="1" applyFont="1" applyAlignment="1">
      <alignment horizontal="center" vertical="center"/>
    </xf>
    <xf numFmtId="3" fontId="24" fillId="38" borderId="10" xfId="42" applyNumberFormat="1" applyFont="1" applyFill="1" applyBorder="1" applyAlignment="1">
      <alignment vertical="center" wrapText="1"/>
    </xf>
    <xf numFmtId="3" fontId="24" fillId="36" borderId="10" xfId="42" applyNumberFormat="1" applyFont="1" applyFill="1" applyBorder="1" applyAlignment="1">
      <alignment vertical="center" wrapText="1"/>
    </xf>
    <xf numFmtId="3" fontId="24" fillId="37" borderId="10" xfId="42" applyNumberFormat="1" applyFont="1" applyFill="1" applyBorder="1" applyAlignment="1">
      <alignment vertical="center" wrapText="1"/>
    </xf>
    <xf numFmtId="3" fontId="24" fillId="35" borderId="10" xfId="42" applyNumberFormat="1" applyFont="1" applyFill="1" applyBorder="1" applyAlignment="1">
      <alignment vertical="center" wrapText="1"/>
    </xf>
    <xf numFmtId="0" fontId="26" fillId="0" borderId="0" xfId="42" applyFont="1"/>
    <xf numFmtId="9" fontId="26" fillId="0" borderId="0" xfId="42" applyNumberFormat="1" applyFont="1"/>
    <xf numFmtId="9" fontId="28" fillId="0" borderId="0" xfId="0" applyNumberFormat="1" applyFont="1"/>
    <xf numFmtId="0" fontId="25" fillId="0" borderId="0" xfId="42" applyFont="1" applyAlignment="1">
      <alignment horizontal="center" vertical="center" wrapText="1"/>
    </xf>
    <xf numFmtId="0" fontId="28" fillId="0" borderId="0" xfId="0" applyFont="1" applyAlignment="1">
      <alignment wrapText="1"/>
    </xf>
    <xf numFmtId="9" fontId="28" fillId="0" borderId="0" xfId="0" applyNumberFormat="1" applyFont="1" applyAlignment="1">
      <alignment wrapText="1"/>
    </xf>
    <xf numFmtId="0" fontId="25" fillId="34" borderId="12" xfId="42" applyFont="1" applyFill="1" applyBorder="1" applyAlignment="1">
      <alignment horizontal="center" vertical="center" wrapText="1"/>
    </xf>
    <xf numFmtId="3" fontId="24" fillId="0" borderId="12" xfId="42" applyNumberFormat="1" applyFont="1" applyBorder="1" applyAlignment="1">
      <alignment horizontal="center" vertical="center" wrapText="1"/>
    </xf>
    <xf numFmtId="0" fontId="25" fillId="34" borderId="12" xfId="42" applyFont="1" applyFill="1" applyBorder="1" applyAlignment="1">
      <alignment horizontal="center" vertical="top"/>
    </xf>
    <xf numFmtId="0" fontId="25" fillId="34" borderId="12" xfId="42" applyFont="1" applyFill="1" applyBorder="1" applyAlignment="1">
      <alignment horizontal="center" vertical="top" wrapText="1"/>
    </xf>
    <xf numFmtId="3" fontId="24" fillId="0" borderId="12" xfId="42" applyNumberFormat="1" applyFont="1" applyBorder="1" applyAlignment="1">
      <alignment horizontal="center" vertical="top" wrapText="1"/>
    </xf>
    <xf numFmtId="3" fontId="24" fillId="0" borderId="12" xfId="42" applyNumberFormat="1" applyFont="1" applyBorder="1" applyAlignment="1">
      <alignment horizontal="center" vertical="top"/>
    </xf>
    <xf numFmtId="3" fontId="24" fillId="33" borderId="12" xfId="42" applyNumberFormat="1" applyFont="1" applyFill="1" applyBorder="1" applyAlignment="1">
      <alignment horizontal="center" vertical="top" wrapText="1"/>
    </xf>
    <xf numFmtId="3" fontId="24" fillId="33" borderId="12" xfId="42" applyNumberFormat="1" applyFont="1" applyFill="1" applyBorder="1" applyAlignment="1">
      <alignment horizontal="center" vertical="center" wrapText="1"/>
    </xf>
    <xf numFmtId="3" fontId="24" fillId="38" borderId="12" xfId="42" applyNumberFormat="1" applyFont="1" applyFill="1" applyBorder="1" applyAlignment="1">
      <alignment horizontal="center" vertical="center" wrapText="1"/>
    </xf>
    <xf numFmtId="3" fontId="24" fillId="36" borderId="12" xfId="42" applyNumberFormat="1" applyFont="1" applyFill="1" applyBorder="1" applyAlignment="1">
      <alignment horizontal="center" vertical="center" wrapText="1"/>
    </xf>
    <xf numFmtId="3" fontId="24" fillId="37" borderId="12" xfId="42" applyNumberFormat="1" applyFont="1" applyFill="1" applyBorder="1" applyAlignment="1">
      <alignment horizontal="center" vertical="center" wrapText="1"/>
    </xf>
    <xf numFmtId="3" fontId="24" fillId="35" borderId="12" xfId="42" applyNumberFormat="1" applyFont="1" applyFill="1" applyBorder="1" applyAlignment="1">
      <alignment horizontal="center" vertical="center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CC3B777C-E3CB-43C9-AF7E-C890F8CBF94C}"/>
    <cellStyle name="Note" xfId="15" builtinId="10" customBuiltin="1"/>
    <cellStyle name="Output" xfId="10" builtinId="21" customBuiltin="1"/>
    <cellStyle name="Percent 2" xfId="43" xr:uid="{6AA91F62-9699-4BDF-A7E3-660FCF708188}"/>
    <cellStyle name="Title" xfId="1" builtinId="15" customBuiltin="1"/>
    <cellStyle name="Total" xfId="17" builtinId="25" customBuiltin="1"/>
    <cellStyle name="Warning Text" xfId="14" builtinId="11" customBuiltin="1"/>
  </cellStyles>
  <dxfs count="37"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font>
        <name val="Segoe UI"/>
        <charset val="238"/>
        <scheme val="none"/>
      </font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mesolcz.sharepoint.com/sites/teams/Sdlen%20uloit/TME%20solutions/Data%20projekty/Zdrojov&#225;%20data,%20&#269;&#237;seln&#237;ky/Odbornosti/Odbornosti%20dle%20ZPs_typy%20p&#233;&#269;e_v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Číselník odborností"/>
      <sheetName val="Typ péče_číselník"/>
      <sheetName val="Odbornost - kmen_číselník"/>
    </sheetNames>
    <sheetDataSet>
      <sheetData sheetId="0"/>
      <sheetData sheetId="1"/>
      <sheetData sheetId="2">
        <row r="1">
          <cell r="A1" t="str">
            <v>Odbornost</v>
          </cell>
          <cell r="B1" t="str">
            <v>Odbornost - kmen</v>
          </cell>
        </row>
        <row r="2">
          <cell r="A2" t="str">
            <v>všeobecné praktické lékařství</v>
          </cell>
          <cell r="B2" t="str">
            <v>všeobecné praktické lékařství</v>
          </cell>
        </row>
        <row r="3">
          <cell r="A3" t="str">
            <v>ortodoncie</v>
          </cell>
          <cell r="B3" t="str">
            <v>ortodoncie</v>
          </cell>
        </row>
        <row r="4">
          <cell r="A4" t="str">
            <v>vnitřní lékařství - interna</v>
          </cell>
          <cell r="B4" t="str">
            <v>vnitřní lékařství - interna</v>
          </cell>
        </row>
        <row r="5">
          <cell r="A5" t="str">
            <v>angiologie</v>
          </cell>
          <cell r="B5" t="str">
            <v>angiologie</v>
          </cell>
        </row>
        <row r="6">
          <cell r="A6" t="str">
            <v>diabetologie</v>
          </cell>
          <cell r="B6" t="str">
            <v>diabetologie</v>
          </cell>
        </row>
        <row r="7">
          <cell r="A7" t="str">
            <v>endokrinologie</v>
          </cell>
          <cell r="B7" t="str">
            <v>endokrinologie</v>
          </cell>
        </row>
        <row r="8">
          <cell r="A8" t="str">
            <v>geriatrie</v>
          </cell>
          <cell r="B8" t="str">
            <v>geriatrie</v>
          </cell>
        </row>
        <row r="9">
          <cell r="A9" t="str">
            <v>kardiologie</v>
          </cell>
          <cell r="B9" t="str">
            <v>kardiologie</v>
          </cell>
        </row>
        <row r="10">
          <cell r="A10" t="str">
            <v>akutní LP vnitřního lékařství - interny - typ F</v>
          </cell>
          <cell r="B10" t="str">
            <v>vnitřní lékařství - interna</v>
          </cell>
        </row>
        <row r="11">
          <cell r="A11" t="str">
            <v>klinická farmakologie</v>
          </cell>
          <cell r="B11" t="str">
            <v>klinická farmakologie</v>
          </cell>
        </row>
        <row r="12">
          <cell r="A12" t="str">
            <v>neurologie</v>
          </cell>
          <cell r="B12" t="str">
            <v>neurologie</v>
          </cell>
        </row>
        <row r="13">
          <cell r="A13" t="str">
            <v>dlouhodobá LP rehabilitační a fyzikální medicíny - typ U</v>
          </cell>
          <cell r="B13" t="str">
            <v>rehabilitační a fyzikální medicína</v>
          </cell>
        </row>
        <row r="14">
          <cell r="A14" t="str">
            <v>chirurgie</v>
          </cell>
          <cell r="B14" t="str">
            <v>chirurgie</v>
          </cell>
        </row>
        <row r="15">
          <cell r="A15" t="str">
            <v>neurochirurgie</v>
          </cell>
          <cell r="B15" t="str">
            <v>neurochirurgie</v>
          </cell>
        </row>
        <row r="16">
          <cell r="A16" t="str">
            <v>ortopedie</v>
          </cell>
          <cell r="B16" t="str">
            <v>ortopedie</v>
          </cell>
        </row>
        <row r="17">
          <cell r="A17" t="str">
            <v>neidentifikováno</v>
          </cell>
          <cell r="B17" t="str">
            <v>neidentifikováno</v>
          </cell>
        </row>
        <row r="18">
          <cell r="A18" t="str">
            <v>gastroenterologie</v>
          </cell>
          <cell r="B18" t="str">
            <v>gastroenterologie</v>
          </cell>
        </row>
        <row r="19">
          <cell r="A19" t="str">
            <v>akutní LP vnitřního lékařství - interny - typ H</v>
          </cell>
          <cell r="B19" t="str">
            <v>vnitřní lékařství - interna</v>
          </cell>
        </row>
        <row r="20">
          <cell r="A20" t="str">
            <v>intenzivní LP vnitřního lékařství - interny - typ T</v>
          </cell>
          <cell r="B20" t="str">
            <v>vnitřní lékařství - interna</v>
          </cell>
        </row>
        <row r="21">
          <cell r="A21" t="str">
            <v>pneumologie a ftizeologie</v>
          </cell>
          <cell r="B21" t="str">
            <v>pneumologie a ftizeologie</v>
          </cell>
        </row>
        <row r="22">
          <cell r="A22" t="str">
            <v>hrudní chirurgie</v>
          </cell>
          <cell r="B22" t="str">
            <v>chirurgie</v>
          </cell>
        </row>
        <row r="23">
          <cell r="A23" t="str">
            <v>gynekologie a porodnictví</v>
          </cell>
          <cell r="B23" t="str">
            <v>gynekologie a porodnictví</v>
          </cell>
        </row>
        <row r="24">
          <cell r="A24" t="str">
            <v>otorinolaryngologie</v>
          </cell>
          <cell r="B24" t="str">
            <v>ORL</v>
          </cell>
        </row>
        <row r="25">
          <cell r="A25" t="str">
            <v>praktické lékařství pro děti a dorost</v>
          </cell>
          <cell r="B25" t="str">
            <v>pediatrie</v>
          </cell>
        </row>
        <row r="26">
          <cell r="A26" t="str">
            <v>hematologie</v>
          </cell>
          <cell r="B26" t="str">
            <v>hematologie</v>
          </cell>
        </row>
        <row r="27">
          <cell r="A27" t="str">
            <v>akutní LP pneumologie a ftizeologie - typ F</v>
          </cell>
          <cell r="B27" t="str">
            <v>pneumologie a ftizeologie</v>
          </cell>
        </row>
        <row r="28">
          <cell r="A28" t="str">
            <v>psychiatrie</v>
          </cell>
          <cell r="B28" t="str">
            <v>psychiatrie</v>
          </cell>
        </row>
        <row r="29">
          <cell r="A29" t="str">
            <v>kardiochirurgie</v>
          </cell>
          <cell r="B29" t="str">
            <v>kardiochirurgie</v>
          </cell>
        </row>
        <row r="30">
          <cell r="A30" t="str">
            <v>revmatologie</v>
          </cell>
          <cell r="B30" t="str">
            <v>revmatologie</v>
          </cell>
        </row>
        <row r="31">
          <cell r="A31" t="str">
            <v>pracoviště standardní ústav. LP geriatrické - F typu</v>
          </cell>
          <cell r="B31" t="str">
            <v>geriatrie</v>
          </cell>
        </row>
        <row r="32">
          <cell r="A32" t="str">
            <v>rehabilitační a fyzikální medicína</v>
          </cell>
          <cell r="B32" t="str">
            <v>rehabilitační a fyzikální medicína</v>
          </cell>
        </row>
        <row r="33">
          <cell r="A33" t="str">
            <v>akutní LP neurologie - typ H</v>
          </cell>
          <cell r="B33" t="str">
            <v>neurologie</v>
          </cell>
        </row>
        <row r="34">
          <cell r="A34" t="str">
            <v>plastická chirurgie</v>
          </cell>
          <cell r="B34" t="str">
            <v>plastická chirurgie</v>
          </cell>
        </row>
        <row r="35">
          <cell r="A35" t="str">
            <v>anesteziologie a intenzivní medicína</v>
          </cell>
          <cell r="B35" t="str">
            <v>anesteziologie a intenzivní medicína</v>
          </cell>
        </row>
        <row r="36">
          <cell r="A36" t="str">
            <v>akutní LP radiační onkologie - typ F</v>
          </cell>
          <cell r="B36" t="str">
            <v>onkologie</v>
          </cell>
        </row>
        <row r="37">
          <cell r="A37" t="str">
            <v>úrazová chirurgie (traumatologie)</v>
          </cell>
          <cell r="B37" t="str">
            <v>úrazová chirurgie (traumatologie)</v>
          </cell>
        </row>
        <row r="38">
          <cell r="A38" t="str">
            <v>akutní LP urologie - typ H</v>
          </cell>
          <cell r="B38" t="str">
            <v>urologie</v>
          </cell>
        </row>
        <row r="39">
          <cell r="A39" t="str">
            <v>ošetřovatelská lůžková péče - typ H</v>
          </cell>
          <cell r="B39" t="str">
            <v>ošetřovatelská LP</v>
          </cell>
        </row>
        <row r="40">
          <cell r="A40" t="str">
            <v>lékařská pohotovostní služba</v>
          </cell>
          <cell r="B40" t="str">
            <v>lékařská pohotovostní služba</v>
          </cell>
        </row>
        <row r="41">
          <cell r="A41" t="str">
            <v>pracoviště resusc. a intenziv. ústavní LP kardiologie - T typu</v>
          </cell>
          <cell r="B41" t="str">
            <v>kardiologie</v>
          </cell>
        </row>
        <row r="42">
          <cell r="A42" t="str">
            <v>pracoviště standard. úst. LP přenosných nemocí - F typu</v>
          </cell>
          <cell r="B42" t="str">
            <v>infekční lékařství</v>
          </cell>
        </row>
        <row r="43">
          <cell r="A43" t="str">
            <v>akutní LP urologie - typ F</v>
          </cell>
          <cell r="B43" t="str">
            <v>urologie</v>
          </cell>
        </row>
        <row r="44">
          <cell r="A44" t="str">
            <v>nefrologie</v>
          </cell>
          <cell r="B44" t="str">
            <v>nefrologie</v>
          </cell>
        </row>
        <row r="45">
          <cell r="A45" t="str">
            <v>urologie</v>
          </cell>
          <cell r="B45" t="str">
            <v>urologie</v>
          </cell>
        </row>
        <row r="46">
          <cell r="A46" t="str">
            <v>oftalmologie</v>
          </cell>
          <cell r="B46" t="str">
            <v>oftalmologie</v>
          </cell>
        </row>
        <row r="47">
          <cell r="A47" t="str">
            <v>pracoviště ústavní následné péče v LDN</v>
          </cell>
          <cell r="B47" t="str">
            <v>ústavní následná péče v LDN</v>
          </cell>
        </row>
        <row r="48">
          <cell r="A48" t="str">
            <v>pracoviště zvláštní ambulantní péče v ZZ ústavní péče</v>
          </cell>
          <cell r="B48" t="str">
            <v>zvláštní ambulantní péče v zařízení ústavní péče</v>
          </cell>
        </row>
        <row r="49">
          <cell r="A49" t="str">
            <v>klinická onkologie</v>
          </cell>
          <cell r="B49" t="str">
            <v>onkologie</v>
          </cell>
        </row>
        <row r="50">
          <cell r="A50" t="str">
            <v>ambulance klinické biochemie</v>
          </cell>
          <cell r="B50" t="str">
            <v>klinická biochemie</v>
          </cell>
        </row>
        <row r="51">
          <cell r="A51" t="str">
            <v>klinická biochemie</v>
          </cell>
          <cell r="B51" t="str">
            <v>klinická biochemie</v>
          </cell>
        </row>
        <row r="52">
          <cell r="A52" t="str">
            <v>klinická stomatologie</v>
          </cell>
          <cell r="B52" t="str">
            <v>stomatologie</v>
          </cell>
        </row>
        <row r="53">
          <cell r="A53" t="str">
            <v>pracoviště hemodialýzy</v>
          </cell>
          <cell r="B53" t="str">
            <v>pracoviště hemodialýzy</v>
          </cell>
        </row>
        <row r="54">
          <cell r="A54" t="str">
            <v>alergologie a klinická imunologie</v>
          </cell>
          <cell r="B54" t="str">
            <v>alergologie a klinická imunologie</v>
          </cell>
        </row>
        <row r="55">
          <cell r="A55" t="str">
            <v>infekční lékařství</v>
          </cell>
          <cell r="B55" t="str">
            <v>infekční lékařství</v>
          </cell>
        </row>
        <row r="56">
          <cell r="A56" t="str">
            <v>cévní chirurgie</v>
          </cell>
          <cell r="B56" t="str">
            <v>cévní chirurgie</v>
          </cell>
        </row>
        <row r="57">
          <cell r="A57" t="str">
            <v>radiologie a zobrazovací metody</v>
          </cell>
          <cell r="B57" t="str">
            <v>radiologie a zobrazovací metody</v>
          </cell>
        </row>
        <row r="58">
          <cell r="A58" t="str">
            <v>intenzivní LP vnitřního lékařství - interny - typ I</v>
          </cell>
          <cell r="B58" t="str">
            <v>vnitřní lékařství - interna</v>
          </cell>
        </row>
        <row r="59">
          <cell r="A59" t="str">
            <v>pracoviště standardní ústavní LP ORL - H typu</v>
          </cell>
          <cell r="B59" t="str">
            <v>ORL</v>
          </cell>
        </row>
        <row r="60">
          <cell r="A60" t="str">
            <v>akutní LP neurochirurgie - typ F</v>
          </cell>
          <cell r="B60" t="str">
            <v>neurochirurgie</v>
          </cell>
        </row>
        <row r="61">
          <cell r="A61" t="str">
            <v>akutní LP chirurgie - typ H</v>
          </cell>
          <cell r="B61" t="str">
            <v>chirurgie</v>
          </cell>
        </row>
        <row r="62">
          <cell r="A62" t="str">
            <v>akutní LP klinické onkologie - typ F</v>
          </cell>
          <cell r="B62" t="str">
            <v>onkologie</v>
          </cell>
        </row>
        <row r="63">
          <cell r="A63" t="str">
            <v>dermatovenerologie</v>
          </cell>
          <cell r="B63" t="str">
            <v>dermatovenerologie</v>
          </cell>
        </row>
        <row r="64">
          <cell r="A64" t="str">
            <v>pracoviště standard. úst. LP kardiologické  - F typu</v>
          </cell>
          <cell r="B64" t="str">
            <v>kardiologie</v>
          </cell>
        </row>
        <row r="65">
          <cell r="A65" t="str">
            <v>akutní LP rehabilitační a fyzikální medicíny - typ H</v>
          </cell>
          <cell r="B65" t="str">
            <v>rehabilitační a fyzikální medicína</v>
          </cell>
        </row>
        <row r="66">
          <cell r="A66" t="str">
            <v>dětské lékařství</v>
          </cell>
          <cell r="B66" t="str">
            <v>dětské lékařství</v>
          </cell>
        </row>
        <row r="67">
          <cell r="A67" t="str">
            <v>akutní LP radiační onkologie - typ H</v>
          </cell>
          <cell r="B67" t="str">
            <v>onkologie</v>
          </cell>
        </row>
        <row r="68">
          <cell r="A68" t="str">
            <v>akutní LP kardiochirurgie - typ F</v>
          </cell>
          <cell r="B68" t="str">
            <v>kardiochirurgie</v>
          </cell>
        </row>
        <row r="69">
          <cell r="A69" t="str">
            <v>radiační onkologie</v>
          </cell>
          <cell r="B69" t="str">
            <v>onkologie</v>
          </cell>
        </row>
        <row r="70">
          <cell r="A70" t="str">
            <v>akutní LP chirurgie - typ F</v>
          </cell>
          <cell r="B70" t="str">
            <v>chirurgie</v>
          </cell>
        </row>
        <row r="71">
          <cell r="A71" t="str">
            <v>pracoviště standard. úst. LP dermatovenerologické - F typu</v>
          </cell>
          <cell r="B71" t="str">
            <v>dermatovenerologie</v>
          </cell>
        </row>
        <row r="72">
          <cell r="A72" t="str">
            <v>pracoviště standard. úst. LP přenosných nemocí - H typu</v>
          </cell>
          <cell r="B72" t="str">
            <v>infekční lékařství</v>
          </cell>
        </row>
        <row r="73">
          <cell r="A73" t="str">
            <v>pracoviště standard. ústav. LP TRN a pneumologie - H typu</v>
          </cell>
          <cell r="B73" t="str">
            <v>pneumologie a ftizeologie</v>
          </cell>
        </row>
        <row r="74">
          <cell r="A74" t="str">
            <v>akutní LP hematologie - typ F</v>
          </cell>
          <cell r="B74" t="str">
            <v>hematologie</v>
          </cell>
        </row>
        <row r="75">
          <cell r="A75" t="str">
            <v>akutní LP neurologie - typ F</v>
          </cell>
          <cell r="B75" t="str">
            <v>neurologie</v>
          </cell>
        </row>
        <row r="76">
          <cell r="A76" t="str">
            <v>akutní LP psychiatrie - typ F</v>
          </cell>
          <cell r="B76" t="str">
            <v>psychiatrie</v>
          </cell>
        </row>
        <row r="77">
          <cell r="A77" t="str">
            <v>urgentní medicína</v>
          </cell>
          <cell r="B77" t="str">
            <v>urgentní medicína</v>
          </cell>
        </row>
        <row r="78">
          <cell r="A78" t="str">
            <v>sexuologie</v>
          </cell>
          <cell r="B78" t="str">
            <v>sexuologie</v>
          </cell>
        </row>
        <row r="79">
          <cell r="A79" t="str">
            <v>resuscitační lůžková péče - ARO - typ I</v>
          </cell>
          <cell r="B79" t="str">
            <v>resuscitační LP - ARO</v>
          </cell>
        </row>
        <row r="80">
          <cell r="A80" t="str">
            <v>lékárny a výdejny</v>
          </cell>
          <cell r="B80" t="str">
            <v>lékárny a výdejny</v>
          </cell>
        </row>
        <row r="81">
          <cell r="A81" t="str">
            <v>víceodbornostní PZS</v>
          </cell>
          <cell r="B81" t="str">
            <v>víceodbornostní PZS</v>
          </cell>
        </row>
        <row r="82">
          <cell r="A82" t="str">
            <v>resuscitační a intenzivní ústavní lůžková péče kardiologická - I typu</v>
          </cell>
          <cell r="B82" t="str">
            <v>kardiologie</v>
          </cell>
        </row>
        <row r="83">
          <cell r="A83" t="str">
            <v>standardní ústavní LP geriatrická - H typu</v>
          </cell>
          <cell r="B83" t="str">
            <v>geriatrie</v>
          </cell>
        </row>
        <row r="84">
          <cell r="A84" t="str">
            <v>standardní ústavní LP úrazové chirurgie - H typu</v>
          </cell>
          <cell r="B84" t="str">
            <v>chirurgie</v>
          </cell>
        </row>
        <row r="85">
          <cell r="A85" t="str">
            <v>standardní ústavní LP rehabilitační - F typu</v>
          </cell>
          <cell r="B85" t="str">
            <v>rehabilitační a fyzikální medicína</v>
          </cell>
        </row>
        <row r="86">
          <cell r="A86" t="str">
            <v>urgentní medicína - skupina 1</v>
          </cell>
          <cell r="B86" t="str">
            <v>urgentní medicína</v>
          </cell>
        </row>
        <row r="87">
          <cell r="A87" t="str">
            <v>odbornost standardního pobytového dne</v>
          </cell>
          <cell r="B87" t="str">
            <v>odbornost standardního pobytového dne</v>
          </cell>
        </row>
        <row r="88">
          <cell r="A88" t="str">
            <v>algeziologie - léčba bolesti</v>
          </cell>
          <cell r="B88" t="str">
            <v>algeziologie</v>
          </cell>
        </row>
        <row r="89">
          <cell r="A89" t="str">
            <v>dětská neurologie</v>
          </cell>
          <cell r="B89" t="str">
            <v>neurologie</v>
          </cell>
        </row>
        <row r="90">
          <cell r="A90" t="str">
            <v>paliativní medicína</v>
          </cell>
          <cell r="B90" t="str">
            <v>paliativní medicína</v>
          </cell>
        </row>
        <row r="91">
          <cell r="A91" t="str">
            <v>dětská a dorostová psychiatrie</v>
          </cell>
          <cell r="B91" t="str">
            <v>psychiatrie</v>
          </cell>
        </row>
        <row r="92">
          <cell r="A92" t="str">
            <v>návykové nemoci</v>
          </cell>
          <cell r="B92" t="str">
            <v>návykové nemoci</v>
          </cell>
        </row>
        <row r="93">
          <cell r="A93" t="str">
            <v>soudní lékařství</v>
          </cell>
          <cell r="B93" t="str">
            <v>soudní lékařství</v>
          </cell>
        </row>
        <row r="94">
          <cell r="A94" t="str">
            <v>centrum duševního zdraví</v>
          </cell>
          <cell r="B94" t="str">
            <v>centrum duševního zdraví</v>
          </cell>
        </row>
        <row r="95">
          <cell r="A95" t="str">
            <v>domácí paliativní péče o pacienta v terminálním stavu</v>
          </cell>
          <cell r="B95" t="str">
            <v>paliativní medicína</v>
          </cell>
        </row>
        <row r="96">
          <cell r="A96" t="str">
            <v>LP orální a maxilofaciální chirurgie typu F</v>
          </cell>
          <cell r="B96" t="str">
            <v>orální a maxilofaciální chirurgie</v>
          </cell>
        </row>
        <row r="97">
          <cell r="A97" t="str">
            <v>akutní LP ortopedie - typ H</v>
          </cell>
          <cell r="B97" t="str">
            <v>ortopedie</v>
          </cell>
        </row>
        <row r="98">
          <cell r="A98" t="str">
            <v>LP psychiatrie typu H</v>
          </cell>
          <cell r="B98" t="str">
            <v>psychiatrie</v>
          </cell>
        </row>
        <row r="99">
          <cell r="A99" t="str">
            <v>intenzivní LP neurochirurgie - typ T</v>
          </cell>
          <cell r="B99" t="str">
            <v>neurochirurgie</v>
          </cell>
        </row>
        <row r="100">
          <cell r="A100" t="str">
            <v>resuscitační a intenzivní LP hematologie typu T</v>
          </cell>
          <cell r="B100" t="str">
            <v>hematologie</v>
          </cell>
        </row>
        <row r="101">
          <cell r="A101" t="str">
            <v>fyzioterapeut</v>
          </cell>
          <cell r="B101" t="str">
            <v>fyzioterapeut</v>
          </cell>
        </row>
        <row r="102">
          <cell r="A102" t="str">
            <v>akutní LP kardiologie - typ H</v>
          </cell>
          <cell r="B102" t="str">
            <v>kardiologie</v>
          </cell>
        </row>
        <row r="103">
          <cell r="A103" t="str">
            <v>resuscitační a intenzivní LP neurologie typu T</v>
          </cell>
          <cell r="B103" t="str">
            <v>neurologie</v>
          </cell>
        </row>
        <row r="104">
          <cell r="A104" t="str">
            <v>dětská kardiologie</v>
          </cell>
          <cell r="B104" t="str">
            <v>kardiologie</v>
          </cell>
        </row>
        <row r="105">
          <cell r="A105" t="str">
            <v>akutní LP úrazové chirurgie (traumatologie) - typ F</v>
          </cell>
          <cell r="B105" t="str">
            <v>úrazová chirurgie (traumatologie)</v>
          </cell>
        </row>
        <row r="106">
          <cell r="A106" t="str">
            <v>pracovní lékařství</v>
          </cell>
          <cell r="B106" t="str">
            <v>pracovní lékařství</v>
          </cell>
        </row>
        <row r="107">
          <cell r="A107" t="str">
            <v>neidentifikováno</v>
          </cell>
          <cell r="B107" t="str">
            <v>neidentifikováno</v>
          </cell>
        </row>
        <row r="108">
          <cell r="A108" t="str">
            <v>resuscitační a intenzivní LP neurologie typu I</v>
          </cell>
          <cell r="B108" t="str">
            <v>neurologie</v>
          </cell>
        </row>
        <row r="109">
          <cell r="A109" t="str">
            <v>lékařská genetika</v>
          </cell>
          <cell r="B109" t="str">
            <v>lékařská genetika</v>
          </cell>
        </row>
        <row r="110">
          <cell r="A110" t="str">
            <v>akutní LP plastické chirurgie - typ F</v>
          </cell>
          <cell r="B110" t="str">
            <v>plastická chirurgie</v>
          </cell>
        </row>
        <row r="111">
          <cell r="A111" t="str">
            <v>LP cévní chirurgie typu H</v>
          </cell>
          <cell r="B111" t="str">
            <v>cévní chirurgie</v>
          </cell>
        </row>
        <row r="112">
          <cell r="A112" t="str">
            <v>akutní LP gynekologie a porodnictví - typ F</v>
          </cell>
          <cell r="B112" t="str">
            <v>gynekologie a porodnictví</v>
          </cell>
        </row>
        <row r="113">
          <cell r="A113" t="str">
            <v>gynekologie a porodnictví  - skupina 1</v>
          </cell>
          <cell r="B113" t="str">
            <v>gynekologie a porodnictví</v>
          </cell>
        </row>
        <row r="114">
          <cell r="A114" t="str">
            <v>LP dětské lékařství typu H</v>
          </cell>
          <cell r="B114" t="str">
            <v>dětské lékařství</v>
          </cell>
        </row>
        <row r="115">
          <cell r="A115" t="str">
            <v>akutní LP gynekologie a porodnictví - typ H</v>
          </cell>
          <cell r="B115" t="str">
            <v>gynekologie a porodnictví</v>
          </cell>
        </row>
        <row r="116">
          <cell r="A116" t="str">
            <v>akutní LP ortopedie - typ F</v>
          </cell>
          <cell r="B116" t="str">
            <v>ortopedie</v>
          </cell>
        </row>
        <row r="117">
          <cell r="A117" t="str">
            <v>resuscitační a intenzivní LP dětské lékařství typu T</v>
          </cell>
          <cell r="B117" t="str">
            <v>dětské lékařství</v>
          </cell>
        </row>
        <row r="118">
          <cell r="A118" t="str">
            <v>dětská chirurgie</v>
          </cell>
          <cell r="B118" t="str">
            <v>chirurgie</v>
          </cell>
        </row>
        <row r="119">
          <cell r="A119" t="str">
            <v>jednodenní péče chirurgie</v>
          </cell>
          <cell r="B119" t="str">
            <v>chirurgie</v>
          </cell>
        </row>
        <row r="120">
          <cell r="A120" t="str">
            <v>jednodenní péče ortopedie</v>
          </cell>
          <cell r="B120" t="str">
            <v>ortopedie</v>
          </cell>
        </row>
        <row r="121">
          <cell r="A121" t="str">
            <v>LP dětská chirurgie typu H</v>
          </cell>
          <cell r="B121" t="str">
            <v>chirurgie</v>
          </cell>
        </row>
        <row r="122">
          <cell r="A122" t="str">
            <v>dlouhodobá LP pneumologie a ftizeologie typu U</v>
          </cell>
          <cell r="B122" t="str">
            <v>pneumologie a ftizeologie</v>
          </cell>
        </row>
        <row r="123">
          <cell r="A123" t="str">
            <v>LP hrudní chirurgie typu F</v>
          </cell>
          <cell r="B123" t="str">
            <v>chirurgie</v>
          </cell>
        </row>
        <row r="124">
          <cell r="A124" t="str">
            <v>medicína dlouhodobé péče</v>
          </cell>
          <cell r="B124" t="str">
            <v>medicína dlouhodobé péče</v>
          </cell>
        </row>
        <row r="125">
          <cell r="A125" t="str">
            <v>LP dětské lékařství typu F</v>
          </cell>
          <cell r="B125" t="str">
            <v>dětské lékařství</v>
          </cell>
        </row>
        <row r="126">
          <cell r="A126" t="str">
            <v>resuscitační a intenzivní LP ortopedie typu I</v>
          </cell>
          <cell r="B126" t="str">
            <v>ortopedie</v>
          </cell>
        </row>
        <row r="127">
          <cell r="A127" t="str">
            <v>COVID19 - odběrové centrum</v>
          </cell>
          <cell r="B127" t="str">
            <v>COVID19 - odběrové centrum</v>
          </cell>
        </row>
        <row r="128">
          <cell r="A128" t="str">
            <v>akutní LP otorinolaryngologie - typ F</v>
          </cell>
          <cell r="B128" t="str">
            <v>ORL</v>
          </cell>
        </row>
        <row r="129">
          <cell r="A129" t="str">
            <v>LP dermatovenerologie typu H</v>
          </cell>
          <cell r="B129" t="str">
            <v>dermatovenerologie</v>
          </cell>
        </row>
        <row r="130">
          <cell r="A130" t="str">
            <v>klinická osteologie</v>
          </cell>
          <cell r="B130" t="str">
            <v>klinická osteologie</v>
          </cell>
        </row>
        <row r="131">
          <cell r="A131" t="str">
            <v>LP oftalmologie typu H</v>
          </cell>
          <cell r="B131" t="str">
            <v>oftalmologie</v>
          </cell>
        </row>
        <row r="132">
          <cell r="A132" t="str">
            <v>resuscitační a intenzivní LP chirurgie typu I</v>
          </cell>
          <cell r="B132" t="str">
            <v>chirurgie</v>
          </cell>
        </row>
        <row r="133">
          <cell r="A133" t="str">
            <v>LP gastroenterologie typu F</v>
          </cell>
          <cell r="B133" t="str">
            <v>gastroenterologie</v>
          </cell>
        </row>
        <row r="134">
          <cell r="A134" t="str">
            <v>LP neurochirurgie typu H</v>
          </cell>
          <cell r="B134" t="str">
            <v>neurochirurgie</v>
          </cell>
        </row>
        <row r="135">
          <cell r="A135" t="str">
            <v>LP klinická onkologie typu H</v>
          </cell>
          <cell r="B135" t="str">
            <v>onkologie</v>
          </cell>
        </row>
        <row r="136">
          <cell r="A136" t="str">
            <v>intenzivní a intermediární lůž. porodnická péče</v>
          </cell>
          <cell r="B136" t="str">
            <v>gynekologie a porodnictví</v>
          </cell>
        </row>
        <row r="137">
          <cell r="A137" t="str">
            <v>resuscitační a intenzivní LP kardiochirurgie typu T</v>
          </cell>
          <cell r="B137" t="str">
            <v>kardiochirurgie</v>
          </cell>
        </row>
        <row r="138">
          <cell r="A138" t="str">
            <v>LP neonatologie typu H</v>
          </cell>
          <cell r="B138" t="str">
            <v>neonatologie</v>
          </cell>
        </row>
        <row r="139">
          <cell r="A139" t="str">
            <v>COVID19 - antigenní odběrové centrum</v>
          </cell>
          <cell r="B139" t="str">
            <v>COVID19 - odběrové centrum</v>
          </cell>
        </row>
        <row r="140">
          <cell r="A140" t="str">
            <v>orální a maxilofaciální chirurgie</v>
          </cell>
          <cell r="B140" t="str">
            <v>orální a maxilofaciální chirurgie</v>
          </cell>
        </row>
        <row r="141">
          <cell r="A141" t="str">
            <v>resuscitační a intenzivní LP anesteziologie a intenzivní medicína typu T</v>
          </cell>
          <cell r="B141" t="str">
            <v>anesteziologie a intenzivní medicína</v>
          </cell>
        </row>
        <row r="142">
          <cell r="A142" t="str">
            <v>resuscitační a intenzivní LP infekční lékařství typu T</v>
          </cell>
          <cell r="B142" t="str">
            <v>infekční lékařství</v>
          </cell>
        </row>
        <row r="143">
          <cell r="A143" t="str">
            <v>akutní LP dětské chirurgie - typ F</v>
          </cell>
          <cell r="B143" t="str">
            <v>chirurgie</v>
          </cell>
        </row>
        <row r="144">
          <cell r="A144" t="str">
            <v>LP gynekologie a porodnictví typu Z</v>
          </cell>
          <cell r="B144" t="str">
            <v>gynekologie a porodnictví</v>
          </cell>
        </row>
        <row r="145">
          <cell r="A145" t="str">
            <v>transfúzní lékařství</v>
          </cell>
          <cell r="B145" t="str">
            <v>transfúzní lékařství</v>
          </cell>
        </row>
        <row r="146">
          <cell r="A146" t="str">
            <v>dlouhodobá intenzivní péče (DIP)</v>
          </cell>
          <cell r="B146" t="str">
            <v>dlouhodobá intenzivní péče</v>
          </cell>
        </row>
        <row r="147">
          <cell r="A147" t="str">
            <v>resuscitační a intenzivní LP dětské lékařství typu I</v>
          </cell>
          <cell r="B147" t="str">
            <v>dětské lékařství</v>
          </cell>
        </row>
        <row r="148">
          <cell r="A148" t="str">
            <v>dětská gynekologie</v>
          </cell>
          <cell r="B148" t="str">
            <v>gynekologie a porodnictví</v>
          </cell>
        </row>
        <row r="149">
          <cell r="A149" t="str">
            <v>dlouhodobá LP psychiatrie typu U</v>
          </cell>
          <cell r="B149" t="str">
            <v>psychiatrie</v>
          </cell>
        </row>
        <row r="150">
          <cell r="A150" t="str">
            <v>tělovýchovné lékařství</v>
          </cell>
          <cell r="B150" t="str">
            <v>tělovýchovné lékařství</v>
          </cell>
        </row>
        <row r="151">
          <cell r="A151" t="str">
            <v>neonatologie</v>
          </cell>
          <cell r="B151" t="str">
            <v>neonatologie</v>
          </cell>
        </row>
        <row r="152">
          <cell r="A152" t="str">
            <v>gerontopsychiatrie</v>
          </cell>
          <cell r="B152" t="str">
            <v>psychiatrie</v>
          </cell>
        </row>
        <row r="153">
          <cell r="A153" t="str">
            <v>ortopedická protetika</v>
          </cell>
          <cell r="B153" t="str">
            <v>ortopedická protetika</v>
          </cell>
        </row>
        <row r="154">
          <cell r="A154" t="str">
            <v>foniatrie</v>
          </cell>
          <cell r="B154" t="str">
            <v>foniatrie</v>
          </cell>
        </row>
        <row r="155">
          <cell r="A155" t="str">
            <v>pracoviště - operační sály kardiologie</v>
          </cell>
          <cell r="B155" t="str">
            <v>kardiologie</v>
          </cell>
        </row>
        <row r="156">
          <cell r="A156" t="str">
            <v>dlouhodobá (chronická) léčba alkoholismu a jiných toxikomanií</v>
          </cell>
          <cell r="B156" t="str">
            <v>adiktologie</v>
          </cell>
        </row>
        <row r="157">
          <cell r="A157" t="str">
            <v>standardní ústavní LP plastické chirurgie - H typu</v>
          </cell>
          <cell r="B157" t="str">
            <v>plastická chirurgie</v>
          </cell>
        </row>
        <row r="158">
          <cell r="A158" t="str">
            <v>resuscitační a intenzivní ústavní LP TRN a pneumologie - T typu</v>
          </cell>
          <cell r="B158" t="str">
            <v>pneumologie a ftizeologie</v>
          </cell>
        </row>
        <row r="159">
          <cell r="A159" t="str">
            <v>pracoviště - operační sály chirurgie</v>
          </cell>
          <cell r="B159" t="str">
            <v>chirurgie</v>
          </cell>
        </row>
        <row r="160">
          <cell r="A160" t="str">
            <v>standardní ústavní LP oftalmologická - F typu</v>
          </cell>
          <cell r="B160" t="str">
            <v>oftalmologie</v>
          </cell>
        </row>
        <row r="161">
          <cell r="A161" t="str">
            <v>popáleninová medicína</v>
          </cell>
          <cell r="B161" t="str">
            <v>popáleninová medicína</v>
          </cell>
        </row>
        <row r="162">
          <cell r="A162" t="str">
            <v>dětská urologie</v>
          </cell>
          <cell r="B162" t="str">
            <v>urologie</v>
          </cell>
        </row>
        <row r="163">
          <cell r="A163" t="str">
            <v>domácí péče (střední zdravotní pracovník)</v>
          </cell>
          <cell r="B163" t="str">
            <v>domácí péče</v>
          </cell>
        </row>
        <row r="164">
          <cell r="A164" t="str">
            <v>pracoviště stomatologické chirurgie</v>
          </cell>
          <cell r="B164" t="str">
            <v>stomatologie</v>
          </cell>
        </row>
        <row r="165">
          <cell r="A165" t="str">
            <v>nukleární medicína</v>
          </cell>
          <cell r="B165" t="str">
            <v>nukleární medicína</v>
          </cell>
        </row>
        <row r="166">
          <cell r="A166" t="str">
            <v>pracoviště stomatologické LSPP</v>
          </cell>
          <cell r="B166" t="str">
            <v>stomatologie</v>
          </cell>
        </row>
        <row r="167">
          <cell r="A167" t="str">
            <v>pracoviště jednodenní péče v oboru plastické chirurgie</v>
          </cell>
          <cell r="B167" t="str">
            <v>plastická chirurgie</v>
          </cell>
        </row>
        <row r="168">
          <cell r="A168" t="str">
            <v>pracoviště ústavní následné ošetřovatelské péče v hospici</v>
          </cell>
          <cell r="B168" t="str">
            <v>následná ošetřovatelská péče</v>
          </cell>
        </row>
        <row r="169">
          <cell r="A169" t="str">
            <v>lékařská mikrobiologie</v>
          </cell>
          <cell r="B169" t="str">
            <v>lékařská mikrobiologie</v>
          </cell>
        </row>
        <row r="170">
          <cell r="A170" t="str">
            <v>dětská dermatologie</v>
          </cell>
          <cell r="B170" t="str">
            <v>dermatovenerologie</v>
          </cell>
        </row>
        <row r="171">
          <cell r="A171" t="str">
            <v>pracoviště resuscitační a intenzivní ústavní LP chirurgické - T typu</v>
          </cell>
          <cell r="B171" t="str">
            <v>chirurgie</v>
          </cell>
        </row>
        <row r="172">
          <cell r="A172" t="str">
            <v>dětská otorinolaryngologie</v>
          </cell>
          <cell r="B172" t="str">
            <v>ORL</v>
          </cell>
        </row>
        <row r="173">
          <cell r="A173" t="str">
            <v>pracoviště resuscitační a intenzivní ústavní LP ortopedické - T typu</v>
          </cell>
          <cell r="B173" t="str">
            <v>ortopedie</v>
          </cell>
        </row>
        <row r="174">
          <cell r="A174" t="str">
            <v>patologická anatomie</v>
          </cell>
          <cell r="B174" t="str">
            <v>patologická anatomie</v>
          </cell>
        </row>
        <row r="175">
          <cell r="A175" t="str">
            <v>pracoviště dlouhodobé intenzivní ošetřovatelské péče (DIOP)</v>
          </cell>
          <cell r="B175" t="str">
            <v>dlouhodobá intenzivní ošetřovatelská péče</v>
          </cell>
        </row>
        <row r="176">
          <cell r="A176" t="str">
            <v>laboratoř hematologická</v>
          </cell>
          <cell r="B176" t="str">
            <v>hematologie</v>
          </cell>
        </row>
        <row r="177">
          <cell r="A177" t="str">
            <v>pracoviště resuscitační a intenzivní ústavní LP onkologické - I typu</v>
          </cell>
          <cell r="B177" t="str">
            <v>onkologie</v>
          </cell>
        </row>
        <row r="178">
          <cell r="A178" t="str">
            <v>pracoviště jednodenní péče v oboru gynekologie</v>
          </cell>
          <cell r="B178" t="str">
            <v>gynekologie a porodnictví</v>
          </cell>
        </row>
        <row r="179">
          <cell r="A179" t="str">
            <v>pracoviště resuscitační a intenzivní ústavní LP neonatologické - T typu</v>
          </cell>
          <cell r="B179" t="str">
            <v>neonatologie</v>
          </cell>
        </row>
        <row r="180">
          <cell r="A180" t="str">
            <v>pracoviště intenzivní ústavní LP  diabetologie - T typu</v>
          </cell>
          <cell r="B180" t="str">
            <v>diabetologie</v>
          </cell>
        </row>
        <row r="181">
          <cell r="A181" t="str">
            <v>pracoviště resuscitační a intezivní ústavní LP gynekologické - I typu</v>
          </cell>
          <cell r="B181" t="str">
            <v>gynekologie a porodnictví</v>
          </cell>
        </row>
        <row r="182">
          <cell r="A182" t="str">
            <v>resuscitační a intenzivní ústavní lůžková péče onkologická - typ T</v>
          </cell>
          <cell r="B182" t="str">
            <v>onkologie</v>
          </cell>
        </row>
        <row r="183">
          <cell r="A183" t="str">
            <v>pracoviště standardní ústavní LP dětské urologie - typ F</v>
          </cell>
          <cell r="B183" t="str">
            <v>urologie</v>
          </cell>
        </row>
        <row r="184">
          <cell r="A184" t="str">
            <v>pracoviště raněných, nemocných a rodiček</v>
          </cell>
          <cell r="B184" t="str">
            <v>pracoviště raněných, nemocných a rodiček</v>
          </cell>
        </row>
        <row r="185">
          <cell r="A185" t="str">
            <v>operační sály urologie</v>
          </cell>
          <cell r="B185" t="str">
            <v>urologie</v>
          </cell>
        </row>
        <row r="186">
          <cell r="A186" t="str">
            <v>ošetřovatelská péče v sociálních službách</v>
          </cell>
          <cell r="B186" t="str">
            <v>ošetřovatelská péče v sociálních službách</v>
          </cell>
        </row>
        <row r="187">
          <cell r="A187" t="str">
            <v>klinická psychologie</v>
          </cell>
          <cell r="B187" t="str">
            <v>klinická psychologie</v>
          </cell>
        </row>
        <row r="188">
          <cell r="A188" t="str">
            <v>pracoviště resuscitační a intenzivní ústavní LP gynekologie - typ T</v>
          </cell>
          <cell r="B188" t="str">
            <v>gynekologie a porodnictví</v>
          </cell>
        </row>
        <row r="189">
          <cell r="A189" t="str">
            <v>pracoviště standardní ústavní LP o novorozence - typ F</v>
          </cell>
          <cell r="B189" t="str">
            <v>gynekologie a porodnictví</v>
          </cell>
        </row>
        <row r="190">
          <cell r="A190" t="str">
            <v>klinická logopedie</v>
          </cell>
          <cell r="B190" t="str">
            <v>klinická logopedie</v>
          </cell>
        </row>
        <row r="191">
          <cell r="A191" t="str">
            <v>laboratoř alergologická a imunologická</v>
          </cell>
          <cell r="B191" t="str">
            <v>laboratoř alergologická a imunologická</v>
          </cell>
        </row>
        <row r="192">
          <cell r="A192" t="str">
            <v>pracoviště resuscitační a intezivní ústavní LP úrazové chirurgie - typ T</v>
          </cell>
          <cell r="B192" t="str">
            <v>chirurgie</v>
          </cell>
        </row>
        <row r="193">
          <cell r="A193" t="str">
            <v>laboratoř lékařské genetiky</v>
          </cell>
          <cell r="B193" t="str">
            <v>laboratoř lékařské genetiky</v>
          </cell>
        </row>
        <row r="194">
          <cell r="A194" t="str">
            <v>pracoviště resuscitační a intenzivní ústavní LP urologie - typ T</v>
          </cell>
          <cell r="B194" t="str">
            <v>urologie</v>
          </cell>
        </row>
        <row r="195">
          <cell r="A195" t="str">
            <v>pracoviště ústavní péče na ošetřovatelském lůžku - typ F</v>
          </cell>
          <cell r="B195" t="str">
            <v>ošetřovatelská LP</v>
          </cell>
        </row>
        <row r="196">
          <cell r="A196" t="str">
            <v>pracoviště resuscitační a intenzivní LP úrazová chirurgie - typ I</v>
          </cell>
          <cell r="B196" t="str">
            <v>chirurgie</v>
          </cell>
        </row>
        <row r="197">
          <cell r="A197" t="str">
            <v>pracoviště resucitační a intenzivní ustavní LP ORL - typ T</v>
          </cell>
          <cell r="B197" t="str">
            <v>ORL</v>
          </cell>
        </row>
        <row r="198">
          <cell r="A198" t="str">
            <v>pracoviště standardní ústavní LP nefrologické - typ F</v>
          </cell>
          <cell r="B198" t="str">
            <v>nefrologie</v>
          </cell>
        </row>
        <row r="199">
          <cell r="A199" t="str">
            <v>pracoviště resuscitační a intenzivní ústavní LP cévní chirurgie - typ T</v>
          </cell>
          <cell r="B199" t="str">
            <v>cévní chirurgie</v>
          </cell>
        </row>
        <row r="200">
          <cell r="A200" t="str">
            <v>pracoviště standardní ústavní LP cévní chirurgie - typ F</v>
          </cell>
          <cell r="B200" t="str">
            <v>cévní chirurgie</v>
          </cell>
        </row>
        <row r="201">
          <cell r="A201" t="str">
            <v>pracoviště standardní ústavní LP popáleninové medicíny - typ F</v>
          </cell>
          <cell r="B201" t="str">
            <v>popáleninová medicína</v>
          </cell>
        </row>
        <row r="202">
          <cell r="A202" t="str">
            <v>pracoviště resuscitační a intenzivní ústavní LP neonatologické - I typu</v>
          </cell>
          <cell r="B202" t="str">
            <v>neonatologie</v>
          </cell>
        </row>
        <row r="203">
          <cell r="A203" t="str">
            <v>odbornost výhradně pro preskripci</v>
          </cell>
          <cell r="B203" t="str">
            <v>odbornost výhradně pro preskripci</v>
          </cell>
        </row>
        <row r="204">
          <cell r="A204" t="str">
            <v>Centrum duševního zdraví pro děti a dorost</v>
          </cell>
          <cell r="B204" t="str">
            <v>centrum duševního zdraví</v>
          </cell>
        </row>
        <row r="205">
          <cell r="A205" t="str">
            <v xml:space="preserve">Laboratoř lékařské genetiky	</v>
          </cell>
          <cell r="B205" t="str">
            <v>laboratoř lékařské genetiky</v>
          </cell>
        </row>
        <row r="206">
          <cell r="A206" t="str">
            <v>adiktologie</v>
          </cell>
          <cell r="B206" t="str">
            <v>adiktologie</v>
          </cell>
        </row>
        <row r="207">
          <cell r="A207" t="str">
            <v xml:space="preserve">univerzální mezioborové výkony	</v>
          </cell>
          <cell r="B207" t="str">
            <v xml:space="preserve">univerzální mezioborové výkony	</v>
          </cell>
        </row>
        <row r="208">
          <cell r="A208" t="str">
            <v>radiologie a zobrazovací metody - skupina 1</v>
          </cell>
          <cell r="B208" t="str">
            <v>radiologie a zobrazovací metody</v>
          </cell>
        </row>
        <row r="209">
          <cell r="A209" t="str">
            <v>neonatologie</v>
          </cell>
          <cell r="B209" t="str">
            <v>neonatologie</v>
          </cell>
        </row>
        <row r="210">
          <cell r="A210" t="str">
            <v/>
          </cell>
        </row>
        <row r="211">
          <cell r="A211" t="str">
            <v/>
          </cell>
        </row>
        <row r="212">
          <cell r="A212" t="str">
            <v/>
          </cell>
        </row>
        <row r="213">
          <cell r="A213" t="str">
            <v/>
          </cell>
        </row>
        <row r="214">
          <cell r="A214" t="str">
            <v/>
          </cell>
        </row>
        <row r="215">
          <cell r="A215" t="str">
            <v/>
          </cell>
        </row>
        <row r="216">
          <cell r="A216" t="str">
            <v/>
          </cell>
        </row>
        <row r="217">
          <cell r="A217" t="str">
            <v/>
          </cell>
        </row>
        <row r="218">
          <cell r="A218" t="str">
            <v/>
          </cell>
        </row>
        <row r="219">
          <cell r="A219" t="str">
            <v/>
          </cell>
        </row>
        <row r="220">
          <cell r="A220" t="str">
            <v/>
          </cell>
        </row>
        <row r="221">
          <cell r="A221" t="str">
            <v/>
          </cell>
        </row>
        <row r="222">
          <cell r="A222" t="str">
            <v/>
          </cell>
        </row>
        <row r="223">
          <cell r="A223" t="str">
            <v/>
          </cell>
        </row>
        <row r="224">
          <cell r="A224" t="str">
            <v/>
          </cell>
        </row>
        <row r="225">
          <cell r="A225" t="str">
            <v/>
          </cell>
        </row>
        <row r="226">
          <cell r="A226" t="str">
            <v/>
          </cell>
        </row>
        <row r="227">
          <cell r="A227" t="str">
            <v/>
          </cell>
        </row>
        <row r="228">
          <cell r="A228" t="str">
            <v/>
          </cell>
        </row>
        <row r="229">
          <cell r="A229" t="str">
            <v/>
          </cell>
        </row>
        <row r="230">
          <cell r="A230" t="str">
            <v/>
          </cell>
        </row>
        <row r="231">
          <cell r="A231" t="str">
            <v/>
          </cell>
        </row>
        <row r="232">
          <cell r="A232" t="str">
            <v/>
          </cell>
        </row>
        <row r="233">
          <cell r="A233" t="str">
            <v/>
          </cell>
        </row>
        <row r="234">
          <cell r="A234" t="str">
            <v/>
          </cell>
        </row>
        <row r="235">
          <cell r="A235" t="str">
            <v/>
          </cell>
        </row>
        <row r="236">
          <cell r="A236" t="str">
            <v/>
          </cell>
        </row>
        <row r="237">
          <cell r="A237" t="str">
            <v/>
          </cell>
        </row>
        <row r="238">
          <cell r="A238" t="str">
            <v/>
          </cell>
        </row>
        <row r="239">
          <cell r="A239" t="str">
            <v/>
          </cell>
        </row>
        <row r="240">
          <cell r="A240" t="str">
            <v/>
          </cell>
        </row>
        <row r="241">
          <cell r="A241" t="str">
            <v/>
          </cell>
        </row>
        <row r="242">
          <cell r="A242" t="str">
            <v/>
          </cell>
        </row>
        <row r="243">
          <cell r="A243" t="str">
            <v/>
          </cell>
        </row>
        <row r="244">
          <cell r="A244" t="str">
            <v/>
          </cell>
        </row>
        <row r="245">
          <cell r="A245" t="str">
            <v/>
          </cell>
        </row>
        <row r="246">
          <cell r="A246" t="str">
            <v/>
          </cell>
        </row>
        <row r="247">
          <cell r="A247" t="str">
            <v/>
          </cell>
        </row>
        <row r="248">
          <cell r="A248" t="str">
            <v/>
          </cell>
        </row>
        <row r="249">
          <cell r="A249" t="str">
            <v/>
          </cell>
        </row>
        <row r="250">
          <cell r="A250" t="str">
            <v/>
          </cell>
        </row>
        <row r="251">
          <cell r="A251" t="str">
            <v/>
          </cell>
        </row>
        <row r="252">
          <cell r="A252" t="str">
            <v/>
          </cell>
        </row>
        <row r="253">
          <cell r="A253" t="str">
            <v/>
          </cell>
        </row>
        <row r="254">
          <cell r="A254" t="str">
            <v/>
          </cell>
        </row>
        <row r="255">
          <cell r="A255" t="str">
            <v/>
          </cell>
        </row>
        <row r="256">
          <cell r="A256" t="str">
            <v/>
          </cell>
        </row>
        <row r="257">
          <cell r="A257" t="str">
            <v/>
          </cell>
        </row>
        <row r="258">
          <cell r="A258" t="str">
            <v/>
          </cell>
        </row>
        <row r="259">
          <cell r="A259" t="str">
            <v/>
          </cell>
        </row>
        <row r="260">
          <cell r="A260" t="str">
            <v/>
          </cell>
        </row>
        <row r="261">
          <cell r="A261" t="str">
            <v/>
          </cell>
        </row>
        <row r="262">
          <cell r="A262" t="str">
            <v/>
          </cell>
        </row>
        <row r="263">
          <cell r="A263" t="str">
            <v/>
          </cell>
        </row>
        <row r="264">
          <cell r="A264" t="str">
            <v/>
          </cell>
        </row>
        <row r="265">
          <cell r="A265" t="str">
            <v/>
          </cell>
        </row>
        <row r="266">
          <cell r="A266" t="str">
            <v/>
          </cell>
        </row>
        <row r="267">
          <cell r="A267" t="str">
            <v/>
          </cell>
        </row>
        <row r="268">
          <cell r="A268" t="str">
            <v/>
          </cell>
        </row>
        <row r="269">
          <cell r="A269" t="str">
            <v/>
          </cell>
        </row>
        <row r="270">
          <cell r="A270" t="str">
            <v/>
          </cell>
        </row>
        <row r="271">
          <cell r="A271" t="str">
            <v/>
          </cell>
        </row>
        <row r="272">
          <cell r="A272" t="str">
            <v/>
          </cell>
        </row>
        <row r="273">
          <cell r="A273" t="str">
            <v/>
          </cell>
        </row>
        <row r="274">
          <cell r="A274" t="str">
            <v/>
          </cell>
        </row>
        <row r="275">
          <cell r="A275" t="str">
            <v/>
          </cell>
        </row>
        <row r="276">
          <cell r="A276" t="str">
            <v/>
          </cell>
        </row>
        <row r="277">
          <cell r="A277" t="str">
            <v/>
          </cell>
        </row>
        <row r="278">
          <cell r="A278" t="str">
            <v/>
          </cell>
        </row>
        <row r="279">
          <cell r="A279" t="str">
            <v/>
          </cell>
        </row>
        <row r="280">
          <cell r="A280" t="str">
            <v/>
          </cell>
        </row>
        <row r="281">
          <cell r="A281" t="str">
            <v/>
          </cell>
        </row>
        <row r="282">
          <cell r="A282" t="str">
            <v/>
          </cell>
        </row>
        <row r="283">
          <cell r="A283" t="str">
            <v/>
          </cell>
        </row>
        <row r="284">
          <cell r="A284" t="str">
            <v/>
          </cell>
        </row>
        <row r="285">
          <cell r="A285" t="str">
            <v/>
          </cell>
        </row>
        <row r="286">
          <cell r="A286" t="str">
            <v/>
          </cell>
        </row>
        <row r="287">
          <cell r="A287" t="str">
            <v/>
          </cell>
        </row>
        <row r="288">
          <cell r="A288" t="str">
            <v/>
          </cell>
        </row>
        <row r="289">
          <cell r="A289" t="str">
            <v/>
          </cell>
        </row>
        <row r="290">
          <cell r="A290" t="str">
            <v/>
          </cell>
        </row>
        <row r="291">
          <cell r="A291" t="str">
            <v/>
          </cell>
        </row>
        <row r="292">
          <cell r="A292" t="str">
            <v/>
          </cell>
        </row>
        <row r="293">
          <cell r="A293" t="str">
            <v/>
          </cell>
        </row>
        <row r="294">
          <cell r="A294" t="str">
            <v/>
          </cell>
        </row>
        <row r="295">
          <cell r="A295" t="str">
            <v/>
          </cell>
        </row>
        <row r="296">
          <cell r="A296" t="str">
            <v/>
          </cell>
        </row>
        <row r="297">
          <cell r="A297" t="str">
            <v/>
          </cell>
        </row>
        <row r="298">
          <cell r="A298" t="str">
            <v/>
          </cell>
        </row>
        <row r="299">
          <cell r="A299" t="str">
            <v/>
          </cell>
        </row>
        <row r="300">
          <cell r="A300" t="str">
            <v/>
          </cell>
        </row>
        <row r="301">
          <cell r="A301" t="str">
            <v/>
          </cell>
        </row>
        <row r="302">
          <cell r="A302" t="str">
            <v/>
          </cell>
        </row>
        <row r="303">
          <cell r="A303" t="str">
            <v/>
          </cell>
        </row>
        <row r="304">
          <cell r="A304" t="str">
            <v/>
          </cell>
        </row>
        <row r="305">
          <cell r="A305" t="str">
            <v/>
          </cell>
        </row>
        <row r="306">
          <cell r="A306" t="str">
            <v/>
          </cell>
        </row>
        <row r="307">
          <cell r="A307" t="str">
            <v/>
          </cell>
        </row>
        <row r="308">
          <cell r="A308" t="str">
            <v/>
          </cell>
        </row>
        <row r="309">
          <cell r="A309" t="str">
            <v/>
          </cell>
        </row>
        <row r="310">
          <cell r="A310" t="str">
            <v/>
          </cell>
        </row>
        <row r="311">
          <cell r="A311" t="str">
            <v/>
          </cell>
        </row>
        <row r="312">
          <cell r="A312" t="str">
            <v/>
          </cell>
        </row>
        <row r="313">
          <cell r="A313" t="str">
            <v/>
          </cell>
        </row>
        <row r="314">
          <cell r="A314" t="str">
            <v/>
          </cell>
        </row>
        <row r="315">
          <cell r="A315" t="str">
            <v/>
          </cell>
        </row>
        <row r="316">
          <cell r="A316" t="str">
            <v/>
          </cell>
        </row>
        <row r="317">
          <cell r="A317" t="str">
            <v/>
          </cell>
        </row>
        <row r="318">
          <cell r="A318" t="str">
            <v/>
          </cell>
        </row>
        <row r="319">
          <cell r="A319" t="str">
            <v/>
          </cell>
        </row>
        <row r="320">
          <cell r="A320" t="str">
            <v/>
          </cell>
        </row>
        <row r="321">
          <cell r="A321" t="str">
            <v/>
          </cell>
        </row>
        <row r="322">
          <cell r="A322" t="str">
            <v/>
          </cell>
        </row>
        <row r="323">
          <cell r="A323" t="str">
            <v/>
          </cell>
        </row>
        <row r="324">
          <cell r="A324" t="str">
            <v/>
          </cell>
        </row>
        <row r="325">
          <cell r="A325" t="str">
            <v/>
          </cell>
        </row>
        <row r="326">
          <cell r="A326" t="str">
            <v/>
          </cell>
        </row>
        <row r="327">
          <cell r="A327" t="str">
            <v/>
          </cell>
        </row>
        <row r="328">
          <cell r="A328" t="str">
            <v/>
          </cell>
        </row>
        <row r="329">
          <cell r="A329" t="str">
            <v/>
          </cell>
        </row>
        <row r="330">
          <cell r="A330" t="str">
            <v/>
          </cell>
        </row>
        <row r="331">
          <cell r="A331" t="str">
            <v/>
          </cell>
        </row>
        <row r="332">
          <cell r="A332" t="str">
            <v/>
          </cell>
        </row>
        <row r="333">
          <cell r="A333" t="str">
            <v/>
          </cell>
        </row>
        <row r="334">
          <cell r="A334" t="str">
            <v/>
          </cell>
        </row>
        <row r="335">
          <cell r="A335" t="str">
            <v/>
          </cell>
        </row>
        <row r="336">
          <cell r="A336" t="str">
            <v/>
          </cell>
        </row>
        <row r="337">
          <cell r="A337" t="str">
            <v/>
          </cell>
        </row>
        <row r="338">
          <cell r="A338" t="str">
            <v/>
          </cell>
        </row>
        <row r="339">
          <cell r="A339" t="str">
            <v/>
          </cell>
        </row>
        <row r="340">
          <cell r="A340" t="str">
            <v/>
          </cell>
        </row>
        <row r="341">
          <cell r="A341" t="str">
            <v/>
          </cell>
        </row>
        <row r="342">
          <cell r="A342" t="str">
            <v/>
          </cell>
        </row>
        <row r="343">
          <cell r="A343" t="str">
            <v/>
          </cell>
        </row>
        <row r="344">
          <cell r="A344" t="str">
            <v/>
          </cell>
        </row>
        <row r="345">
          <cell r="A345" t="str">
            <v/>
          </cell>
        </row>
        <row r="346">
          <cell r="A346" t="str">
            <v/>
          </cell>
        </row>
        <row r="347">
          <cell r="A347" t="str">
            <v/>
          </cell>
        </row>
        <row r="348">
          <cell r="A348" t="str">
            <v/>
          </cell>
        </row>
        <row r="349">
          <cell r="A349" t="str">
            <v/>
          </cell>
        </row>
        <row r="350">
          <cell r="A350" t="str">
            <v/>
          </cell>
        </row>
        <row r="351">
          <cell r="A351" t="str">
            <v/>
          </cell>
        </row>
        <row r="352">
          <cell r="A352" t="str">
            <v/>
          </cell>
        </row>
        <row r="353">
          <cell r="A353" t="str">
            <v/>
          </cell>
        </row>
        <row r="354">
          <cell r="A354" t="str">
            <v/>
          </cell>
        </row>
        <row r="355">
          <cell r="A355" t="str">
            <v/>
          </cell>
        </row>
        <row r="356">
          <cell r="A356" t="str">
            <v/>
          </cell>
        </row>
        <row r="357">
          <cell r="A357" t="str">
            <v/>
          </cell>
        </row>
        <row r="358">
          <cell r="A358" t="str">
            <v/>
          </cell>
        </row>
        <row r="359">
          <cell r="A359" t="str">
            <v/>
          </cell>
        </row>
        <row r="360">
          <cell r="A360" t="str">
            <v/>
          </cell>
        </row>
        <row r="361">
          <cell r="A361" t="str">
            <v/>
          </cell>
        </row>
        <row r="362">
          <cell r="A362" t="str">
            <v/>
          </cell>
        </row>
        <row r="363">
          <cell r="A363" t="str">
            <v/>
          </cell>
        </row>
        <row r="364">
          <cell r="A364" t="str">
            <v/>
          </cell>
        </row>
        <row r="365">
          <cell r="A365" t="str">
            <v/>
          </cell>
        </row>
        <row r="366">
          <cell r="A366" t="str">
            <v/>
          </cell>
        </row>
        <row r="367">
          <cell r="A367" t="str">
            <v/>
          </cell>
        </row>
        <row r="368">
          <cell r="A368" t="str">
            <v/>
          </cell>
        </row>
        <row r="369">
          <cell r="A369" t="str">
            <v/>
          </cell>
        </row>
        <row r="370">
          <cell r="A370" t="str">
            <v/>
          </cell>
        </row>
        <row r="371">
          <cell r="A371" t="str">
            <v/>
          </cell>
        </row>
        <row r="372">
          <cell r="A372" t="str">
            <v/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6">
          <cell r="A376" t="str">
            <v/>
          </cell>
        </row>
        <row r="377">
          <cell r="A377" t="str">
            <v/>
          </cell>
        </row>
        <row r="378">
          <cell r="A378" t="str">
            <v/>
          </cell>
        </row>
        <row r="379">
          <cell r="A379" t="str">
            <v/>
          </cell>
        </row>
        <row r="380">
          <cell r="A380" t="str">
            <v/>
          </cell>
        </row>
        <row r="381">
          <cell r="A381" t="str">
            <v/>
          </cell>
        </row>
        <row r="382">
          <cell r="A382" t="str">
            <v/>
          </cell>
        </row>
        <row r="383">
          <cell r="A383" t="str">
            <v/>
          </cell>
        </row>
        <row r="384">
          <cell r="A384" t="str">
            <v/>
          </cell>
        </row>
        <row r="385">
          <cell r="A385" t="str">
            <v/>
          </cell>
        </row>
        <row r="386">
          <cell r="A386" t="str">
            <v/>
          </cell>
        </row>
        <row r="387">
          <cell r="A387" t="str">
            <v/>
          </cell>
        </row>
        <row r="388">
          <cell r="A388" t="str">
            <v/>
          </cell>
        </row>
        <row r="389">
          <cell r="A389" t="str">
            <v/>
          </cell>
        </row>
        <row r="390">
          <cell r="A390" t="str">
            <v/>
          </cell>
        </row>
        <row r="391">
          <cell r="A391" t="str">
            <v/>
          </cell>
        </row>
        <row r="392">
          <cell r="A392" t="str">
            <v/>
          </cell>
        </row>
        <row r="393">
          <cell r="A393" t="str">
            <v/>
          </cell>
        </row>
        <row r="394">
          <cell r="A394" t="str">
            <v/>
          </cell>
        </row>
        <row r="395">
          <cell r="A395" t="str">
            <v/>
          </cell>
        </row>
        <row r="396">
          <cell r="A396" t="str">
            <v/>
          </cell>
        </row>
        <row r="397">
          <cell r="A397" t="str">
            <v/>
          </cell>
        </row>
        <row r="398">
          <cell r="A398" t="str">
            <v/>
          </cell>
        </row>
        <row r="399">
          <cell r="A399" t="str">
            <v/>
          </cell>
        </row>
        <row r="400">
          <cell r="A400" t="str">
            <v/>
          </cell>
        </row>
        <row r="401">
          <cell r="A401" t="str">
            <v/>
          </cell>
        </row>
        <row r="402">
          <cell r="A402" t="str">
            <v/>
          </cell>
        </row>
        <row r="403">
          <cell r="A403" t="str">
            <v/>
          </cell>
        </row>
        <row r="404">
          <cell r="A404" t="str">
            <v/>
          </cell>
        </row>
        <row r="405">
          <cell r="A405" t="str">
            <v/>
          </cell>
        </row>
        <row r="406">
          <cell r="A406" t="str">
            <v/>
          </cell>
        </row>
        <row r="407">
          <cell r="A407" t="str">
            <v/>
          </cell>
        </row>
        <row r="408">
          <cell r="A408" t="str">
            <v/>
          </cell>
        </row>
        <row r="409">
          <cell r="A409" t="str">
            <v/>
          </cell>
        </row>
        <row r="410">
          <cell r="A410" t="str">
            <v/>
          </cell>
        </row>
        <row r="411">
          <cell r="A411" t="str">
            <v/>
          </cell>
        </row>
        <row r="412">
          <cell r="A412" t="str">
            <v/>
          </cell>
        </row>
        <row r="413">
          <cell r="A413" t="str">
            <v/>
          </cell>
        </row>
        <row r="414">
          <cell r="A414" t="str">
            <v/>
          </cell>
        </row>
        <row r="415">
          <cell r="A415" t="str">
            <v/>
          </cell>
        </row>
        <row r="416">
          <cell r="A416" t="str">
            <v/>
          </cell>
        </row>
        <row r="417">
          <cell r="A417" t="str">
            <v/>
          </cell>
        </row>
        <row r="418">
          <cell r="A418" t="str">
            <v/>
          </cell>
        </row>
        <row r="419">
          <cell r="A419" t="str">
            <v/>
          </cell>
        </row>
        <row r="420">
          <cell r="A420" t="str">
            <v/>
          </cell>
        </row>
        <row r="421">
          <cell r="A421" t="str">
            <v/>
          </cell>
        </row>
        <row r="422">
          <cell r="A422" t="str">
            <v/>
          </cell>
        </row>
        <row r="423">
          <cell r="A423" t="str">
            <v/>
          </cell>
        </row>
        <row r="424">
          <cell r="A424" t="str">
            <v/>
          </cell>
        </row>
        <row r="425">
          <cell r="A425" t="str">
            <v/>
          </cell>
        </row>
        <row r="426">
          <cell r="A426" t="str">
            <v/>
          </cell>
        </row>
        <row r="427">
          <cell r="A427" t="str">
            <v/>
          </cell>
        </row>
        <row r="428">
          <cell r="A428" t="str">
            <v/>
          </cell>
        </row>
        <row r="429">
          <cell r="A429" t="str">
            <v/>
          </cell>
        </row>
        <row r="430">
          <cell r="A430" t="str">
            <v/>
          </cell>
        </row>
        <row r="431">
          <cell r="A431" t="str">
            <v/>
          </cell>
        </row>
        <row r="432">
          <cell r="A432" t="str">
            <v/>
          </cell>
        </row>
        <row r="433">
          <cell r="A433" t="str">
            <v/>
          </cell>
        </row>
        <row r="434">
          <cell r="A434" t="str">
            <v/>
          </cell>
        </row>
        <row r="435">
          <cell r="A435" t="str">
            <v/>
          </cell>
        </row>
        <row r="436">
          <cell r="A436" t="str">
            <v/>
          </cell>
        </row>
        <row r="437">
          <cell r="A437" t="str">
            <v/>
          </cell>
        </row>
        <row r="438">
          <cell r="A438" t="str">
            <v/>
          </cell>
        </row>
        <row r="439">
          <cell r="A439" t="str">
            <v/>
          </cell>
        </row>
        <row r="440">
          <cell r="A440" t="str">
            <v/>
          </cell>
        </row>
        <row r="441">
          <cell r="A441" t="str">
            <v/>
          </cell>
        </row>
        <row r="442">
          <cell r="A442" t="str">
            <v/>
          </cell>
        </row>
        <row r="443">
          <cell r="A443" t="str">
            <v/>
          </cell>
        </row>
        <row r="444">
          <cell r="A444" t="str">
            <v/>
          </cell>
        </row>
        <row r="445">
          <cell r="A445" t="str">
            <v/>
          </cell>
        </row>
        <row r="446">
          <cell r="A446" t="str">
            <v/>
          </cell>
        </row>
        <row r="447">
          <cell r="A447" t="str">
            <v/>
          </cell>
        </row>
        <row r="448">
          <cell r="A448" t="str">
            <v/>
          </cell>
        </row>
        <row r="449">
          <cell r="A449" t="str">
            <v/>
          </cell>
        </row>
        <row r="450">
          <cell r="A450" t="str">
            <v/>
          </cell>
        </row>
        <row r="451">
          <cell r="A451" t="str">
            <v/>
          </cell>
        </row>
        <row r="452">
          <cell r="A452" t="str">
            <v/>
          </cell>
        </row>
        <row r="453">
          <cell r="A453" t="str">
            <v/>
          </cell>
        </row>
        <row r="454">
          <cell r="A454" t="str">
            <v/>
          </cell>
        </row>
        <row r="455">
          <cell r="A455" t="str">
            <v/>
          </cell>
        </row>
        <row r="456">
          <cell r="A456" t="str">
            <v/>
          </cell>
        </row>
        <row r="457">
          <cell r="A457" t="str">
            <v/>
          </cell>
        </row>
        <row r="458">
          <cell r="A458" t="str">
            <v/>
          </cell>
        </row>
        <row r="459">
          <cell r="A459" t="str">
            <v/>
          </cell>
        </row>
        <row r="460">
          <cell r="A460" t="str">
            <v/>
          </cell>
        </row>
        <row r="461">
          <cell r="A461" t="str">
            <v/>
          </cell>
        </row>
        <row r="462">
          <cell r="A462" t="str">
            <v/>
          </cell>
        </row>
        <row r="463">
          <cell r="A463" t="str">
            <v/>
          </cell>
        </row>
        <row r="464">
          <cell r="A464" t="str">
            <v/>
          </cell>
        </row>
        <row r="465">
          <cell r="A465" t="str">
            <v/>
          </cell>
        </row>
        <row r="466">
          <cell r="A466" t="str">
            <v/>
          </cell>
        </row>
        <row r="467">
          <cell r="A467" t="str">
            <v/>
          </cell>
        </row>
        <row r="468">
          <cell r="A468" t="str">
            <v/>
          </cell>
        </row>
        <row r="469">
          <cell r="A469" t="str">
            <v/>
          </cell>
        </row>
        <row r="470">
          <cell r="A470" t="str">
            <v/>
          </cell>
        </row>
        <row r="471">
          <cell r="A471" t="str">
            <v/>
          </cell>
        </row>
        <row r="472">
          <cell r="A472" t="str">
            <v/>
          </cell>
        </row>
        <row r="473">
          <cell r="A473" t="str">
            <v/>
          </cell>
        </row>
        <row r="474">
          <cell r="A474" t="str">
            <v/>
          </cell>
        </row>
        <row r="475">
          <cell r="A475" t="str">
            <v/>
          </cell>
        </row>
        <row r="476">
          <cell r="A476" t="str">
            <v/>
          </cell>
        </row>
        <row r="477">
          <cell r="A477" t="str">
            <v/>
          </cell>
        </row>
        <row r="478">
          <cell r="A478" t="str">
            <v/>
          </cell>
        </row>
        <row r="479">
          <cell r="A479" t="str">
            <v/>
          </cell>
        </row>
        <row r="480">
          <cell r="A480" t="str">
            <v/>
          </cell>
        </row>
        <row r="481">
          <cell r="A481" t="str">
            <v/>
          </cell>
        </row>
        <row r="482">
          <cell r="A482" t="str">
            <v/>
          </cell>
        </row>
        <row r="483">
          <cell r="A483" t="str">
            <v/>
          </cell>
        </row>
        <row r="484">
          <cell r="A484" t="str">
            <v/>
          </cell>
        </row>
        <row r="485">
          <cell r="A485" t="str">
            <v/>
          </cell>
        </row>
        <row r="486">
          <cell r="A486" t="str">
            <v/>
          </cell>
        </row>
        <row r="487">
          <cell r="A487" t="str">
            <v/>
          </cell>
        </row>
        <row r="488">
          <cell r="A488" t="str">
            <v/>
          </cell>
        </row>
        <row r="489">
          <cell r="A489" t="str">
            <v/>
          </cell>
        </row>
        <row r="490">
          <cell r="A490" t="str">
            <v/>
          </cell>
        </row>
        <row r="491">
          <cell r="A491" t="str">
            <v/>
          </cell>
        </row>
        <row r="492">
          <cell r="A492" t="str">
            <v/>
          </cell>
        </row>
        <row r="493">
          <cell r="A493" t="str">
            <v/>
          </cell>
        </row>
        <row r="494">
          <cell r="A494" t="str">
            <v/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trik Cachnín" refreshedDate="45032.51144490741" createdVersion="8" refreshedVersion="8" minRefreshableVersion="3" recordCount="53339" xr:uid="{5D360118-6E6F-4DE3-8758-95871D88905C}">
  <cacheSource type="worksheet">
    <worksheetSource ref="A1:J53340" sheet="F_source data"/>
  </cacheSource>
  <cacheFields count="10">
    <cacheField name="ATC_code" numFmtId="0">
      <sharedItems containsBlank="1" count="1431">
        <s v="C10AA05"/>
        <s v="H03AA01"/>
        <s v="A02BC01"/>
        <s v="B01AC06"/>
        <s v="M04AA01"/>
        <s v="C10AA07"/>
        <s v="C05CA53"/>
        <s v="C09AA04"/>
        <s v="N01BB"/>
        <s v="C07AB07"/>
        <s v="M01AB05"/>
        <s v="C07AB02"/>
        <s v="M01AX17"/>
        <s v="H02AB04"/>
        <s v="A10BA02"/>
        <s v="A02BC02"/>
        <s v="C08CA01"/>
        <s v="N02AJ13"/>
        <s v="C09AA05"/>
        <s v="C09CA07"/>
        <s v="J07BB02"/>
        <s v="B05BB01"/>
        <s v="C09BA04"/>
        <s v="C09BX01"/>
        <s v="J07AM01"/>
        <s v="C03CA01"/>
        <s v="C09BB04"/>
        <s v="S01CA01"/>
        <s v="G04CA02"/>
        <s v="J01CR02"/>
        <s v="N05BA12"/>
        <s v="R06AX27"/>
        <s v="N06AB10"/>
        <s v="N06AB06"/>
        <s v="D06AX"/>
        <s v="J01FA09"/>
        <s v="A03DA02"/>
        <s v="B01AA03"/>
        <s v="R05DA04"/>
        <s v="R06AE09"/>
        <s v="C03BA11"/>
        <s v="A12BA01"/>
        <s v="J01FA10"/>
        <s v="N06AX16"/>
        <s v="C07AB12"/>
        <s v="N06AX05"/>
        <s v="C09CA01"/>
        <s v="G01AA51"/>
        <s v="C07AB05"/>
        <s v="H05BX02"/>
        <s v="N05BX01"/>
        <s v="J01DC02"/>
        <s v="C09DA07"/>
        <s v="C03DA01"/>
        <s v="N05AH04"/>
        <s v="C02AC06"/>
        <s v="A11CC05"/>
        <s v="S01EE01"/>
        <s v="C10AB05"/>
        <s v="R01AD09"/>
        <s v="R06AE07"/>
        <s v="A10AE04"/>
        <s v="B03XA01"/>
        <s v="N06AX11"/>
        <s v="B03AC"/>
        <s v="C03EA01"/>
        <s v="N02AX02"/>
        <s v="V04CL"/>
        <s v="A12AX"/>
        <s v="N03AX16"/>
        <s v="J01CE02"/>
        <s v="A10AB05"/>
        <s v="D07CC01"/>
        <s v="G03DA04"/>
        <s v="N03AX12"/>
        <s v="N06AB04"/>
        <s v="N01BB01"/>
        <s v="S01ED51"/>
        <s v="R03AC02"/>
        <s v="N03AE01"/>
        <s v="R03DA04"/>
        <s v="C09DB04"/>
        <s v="C09CA06"/>
        <s v="C08CA13"/>
        <s v="R03DC03"/>
        <s v="A12CC30"/>
        <s v="B01AB01"/>
        <s v="J07CA02"/>
        <s v="J07CA09"/>
        <s v="A07EC02"/>
        <s v="C08CA08"/>
        <s v="C09DA01"/>
        <s v="R06AX29"/>
        <s v="N02BB02"/>
        <s v="R05CA03"/>
        <s v="J01AA02"/>
        <s v="J01EE01"/>
        <s v="D01AE14"/>
        <s v="J01XE01"/>
        <s v="A03FA07"/>
        <s v="N05AH03"/>
        <s v="R03AK07"/>
        <s v="H02AB08"/>
        <s v="R03AK06"/>
        <s v="M03BX05"/>
        <s v="N02CC01"/>
        <s v="C09BB07"/>
        <s v="B01AC04"/>
        <s v="A02BC05"/>
        <s v="N07CA01"/>
        <s v="A10BB12"/>
        <s v="C02AC05"/>
        <s v="G03CA03"/>
        <s v="D07XC01"/>
        <s v="A10BB09"/>
        <s v="L03AX"/>
        <s v="J01DD01"/>
        <s v="M01AX25"/>
        <s v="G04BD08"/>
        <s v="R03AL01"/>
        <s v="R03AK08"/>
        <s v="R06AX"/>
        <s v="M01AC06"/>
        <s v="M01AB16"/>
        <s v="J07AJ52"/>
        <s v="J01FF01"/>
        <s v="H02AB07"/>
        <s v="A10AE06"/>
        <s v="N03AX14"/>
        <s v="D07AB02"/>
        <s v="J07BD52"/>
        <s v="A02BC03"/>
        <s v="D07AC01"/>
        <s v="G04CB01"/>
        <s v="J07AL02"/>
        <s v="D02AC"/>
        <s v="N06AX26"/>
        <s v="M01AE03"/>
        <s v="B03AE10"/>
        <s v="H05BX04"/>
        <s v="C09DA03"/>
        <s v="B03XA02"/>
        <s v="M01AB01"/>
        <s v="L04AX03"/>
        <s v="J05AX05"/>
        <s v="J05AB01"/>
        <s v="R05CB15"/>
        <s v="C09CA03"/>
        <s v="N05AX08"/>
        <s v="C09BX02"/>
        <s v="R01AD12"/>
        <s v="B01AF01"/>
        <s v="A12CC02"/>
        <s v="S01AA12"/>
        <s v="G03DC02"/>
        <s v="C09DA06"/>
        <s v="C01BC03"/>
        <s v="C10AA01"/>
        <s v="N05AL03"/>
        <s v="C08DA01"/>
        <s v="H02AB02"/>
        <s v="A10BG03"/>
        <s v="J01XD01"/>
        <s v="S01BA07"/>
        <s v="N05BA01"/>
        <s v="R03AC13"/>
        <s v="J07BM03"/>
        <s v="B01AF02"/>
        <s v="R03BB01"/>
        <s v="G04CA52"/>
        <s v="G04CA53"/>
        <s v="S02BA06"/>
        <s v="S01GA52"/>
        <s v="A10AB04"/>
        <s v="N03AX09"/>
        <s v="P02CA01"/>
        <s v="C01AA05"/>
        <s v="M03BX04"/>
        <s v="V06XX"/>
        <s v="J07BM01"/>
        <s v="A10BH05"/>
        <s v="C10BX11"/>
        <s v="R03AK11"/>
        <s v="J07AH09"/>
        <s v="C08CA02"/>
        <s v="C01BD01"/>
        <s v="J01MA02"/>
        <s v="N06AB05"/>
        <s v="S01GX09"/>
        <s v="D07AC13"/>
        <s v="C07AB03"/>
        <s v="D07AD01"/>
        <s v="N05AD03"/>
        <s v="R03BA02"/>
        <s v="B03BB01"/>
        <s v="N03AG01"/>
        <s v="D06AX01"/>
        <s v="R03BB04"/>
        <s v="N05AD01"/>
        <s v="J01CA04"/>
        <s v="N05AX12"/>
        <s v="N04BA02"/>
        <s v="B01AB05"/>
        <s v="S02CA05"/>
        <s v="J01DD04"/>
        <s v="A05AA02"/>
        <s v="C03AA03"/>
        <s v="R06AD02"/>
        <s v="N06DA02"/>
        <s v="R03AK10"/>
        <s v="V01AA20"/>
        <s v="B01AB06"/>
        <s v="M01AX26"/>
        <s v="A10BD07"/>
        <s v="S01GX01"/>
        <s v="C01DA14"/>
        <s v="A10BD08"/>
        <s v="A10BD20"/>
        <s v="S01BA01"/>
        <s v="B01AE07"/>
        <s v="N02AJ06"/>
        <s v="N05BA04"/>
        <s v="D05AX52"/>
        <s v="C10BX03"/>
        <s v="D07BA01"/>
        <s v="C07AG02"/>
        <s v="V01AA02"/>
        <s v="C09DB07"/>
        <s v="A10AB01"/>
        <s v="C02CA06"/>
        <s v="A02BC04"/>
        <s v="D07AC14"/>
        <s v="S01ED05"/>
        <s v="C09AA10"/>
        <s v="P01BA02"/>
        <s v="C01EB15"/>
        <s v="A10BK03"/>
        <s v="C07AB04"/>
        <s v="C09BA05"/>
        <s v="N05AF03"/>
        <s v="D01AC16"/>
        <s v="N06DX01"/>
        <s v="J01CE10"/>
        <s v="M02AA10"/>
        <s v="A10AE56"/>
        <s v="M03BX02"/>
        <s v="S01ED01"/>
        <s v="B03AB05"/>
        <s v="L04AX01"/>
        <s v="R03BA08"/>
        <s v="N05AA02"/>
        <s v="D01AE16"/>
        <s v="C09AA03"/>
        <s v="G03FA01"/>
        <s v="C03EA06"/>
        <s v="A10BJ05"/>
        <s v="A06AD65"/>
        <s v="C10AX09"/>
        <s v="R06AD03"/>
        <s v="A06AD15"/>
        <s v="A03AD02"/>
        <s v="D07BB03"/>
        <s v="N05AL01"/>
        <s v="S01AA30"/>
        <s v="N02BA04"/>
        <s v="A03FA01"/>
        <s v="R01AD58"/>
        <s v="N03AX11"/>
        <s v="D10AD03"/>
        <s v="D06BX01"/>
        <s v="N01BB58"/>
        <s v="B03AA07"/>
        <s v="S01EC04"/>
        <s v="C07FB07"/>
        <s v="A10BJ06"/>
        <s v="C09BB10"/>
        <s v="J01DH02"/>
        <s v="G03GA08"/>
        <s v="S01BA02"/>
        <s v="J02AC01"/>
        <s v="N02AJ14"/>
        <s v="G03DB01"/>
        <s v="M01AE01"/>
        <s v="A07EC01"/>
        <s v="C09BB03"/>
        <s v="N06AX22"/>
        <s v="D01BA02"/>
        <s v="M05BA06"/>
        <s v="D02AE01"/>
        <s v="J01DB04"/>
        <s v="D10AF52"/>
        <s v="R06AX28"/>
        <s v="N03AF01"/>
        <s v="G01AF20"/>
        <s v="R03BA05"/>
        <s v="N06BA09"/>
        <s v="A04AA02"/>
        <s v="A10AE05"/>
        <s v="A10BH01"/>
        <s v="A09AA02"/>
        <s v="N06AA16"/>
        <s v="N06AB03"/>
        <s v="S01ED02"/>
        <s v="L01CD01"/>
        <s v="D07XA02"/>
        <s v="D01AC03"/>
        <s v="A10AB06"/>
        <s v="L04AD02"/>
        <s v="G04BD09"/>
        <s v="R06AX13"/>
        <s v="J01DC10"/>
        <s v="D10BA01"/>
        <s v="A10BX02"/>
        <s v="J07AH08"/>
        <s v="L04AB04"/>
        <s v="A04AA01"/>
        <s v="N06AX12"/>
        <s v="R06AX26"/>
        <s v="C10BX15"/>
        <s v="S02DA30"/>
        <s v="D10AD51"/>
        <s v="A03AA04"/>
        <s v="N05AB02"/>
        <s v="N05AF01"/>
        <s v="D10AF51"/>
        <s v="L02BA01"/>
        <s v="S01EA05"/>
        <s v="R03AL06"/>
        <s v="G01AF12"/>
        <s v="C10BA06"/>
        <s v="N05CD08"/>
        <s v="N05AL05"/>
        <s v="C05CA51"/>
        <s v="J01MA01"/>
        <s v="B03XA03"/>
        <s v="D06BA51"/>
        <s v="A02BA03"/>
        <s v="N02AB03"/>
        <s v="V08AB10"/>
        <s v="A10BK01"/>
        <s v="J06BA01"/>
        <s v="N04AA02"/>
        <s v="A10BD15"/>
        <s v="P01AB01"/>
        <s v="L01BC02"/>
        <s v="L04AB02"/>
        <s v="G01AF01"/>
        <s v="G01AC05"/>
        <s v="A07EA06"/>
        <s v="B05BA03"/>
        <s v="R03DA05"/>
        <s v="R03BA01"/>
        <s v="G04BD06"/>
        <s v="S01BC11"/>
        <s v="A10BD11"/>
        <s v="C09AA09"/>
        <s v="L02BG03"/>
        <s v="H03BB02"/>
        <s v="J07AL52"/>
        <s v="C02AB01"/>
        <s v="L02BG04"/>
        <s v="N06BA04"/>
        <s v="C09CA04"/>
        <s v="R03AL04"/>
        <s v="M01AE11"/>
        <s v="C02CA04"/>
        <s v="C01CA24"/>
        <s v="B03AD03"/>
        <s v="C09DX04"/>
        <s v="A10AD04"/>
        <s v="L02AE03"/>
        <s v="M03BX01"/>
        <s v="A10AD05"/>
        <s v="L04AA13"/>
        <s v="R01AD05"/>
        <s v="L04AA06"/>
        <s v="V03AF03"/>
        <s v="P03AC04"/>
        <s v="C09BB05"/>
        <s v="R03CC02"/>
        <s v="M01AE02"/>
        <s v="D11AH01"/>
        <s v="S01AA20"/>
        <s v="B01AC24"/>
        <s v="J07BM02"/>
        <s v="N05AH02"/>
        <s v="C09DA04"/>
        <s v="M09AX01"/>
        <s v="D07CA01"/>
        <s v="A07AA11"/>
        <s v="M04AC01"/>
        <s v="J02AC02"/>
        <s v="S01EC54"/>
        <s v="G03GB02"/>
        <s v="S01LA05"/>
        <s v="C01DA02"/>
        <s v="A16AX01"/>
        <s v="B03BA01"/>
        <s v="J01XA01"/>
        <s v="G01AX12"/>
        <s v="M01AX05"/>
        <s v="A11CC03"/>
        <s v="L03AA02"/>
        <s v="N02AA08"/>
        <s v="G03CX01"/>
        <s v="L04AB01"/>
        <s v="J01CR05"/>
        <s v="N04BC04"/>
        <s v="R03AL09"/>
        <s v="R01AC01"/>
        <s v="G03DC03"/>
        <s v="D06AX09"/>
        <s v="G04BD10"/>
        <s v="S01BC03"/>
        <s v="J01GB03"/>
        <s v="A03BB01"/>
        <s v="S01LA04"/>
        <s v="N05AX13"/>
        <s v="N01BA02"/>
        <s v="S01AE01"/>
        <s v="A11CC04"/>
        <s v="L01XC03"/>
        <s v="J01CR01"/>
        <s v="L01XC02"/>
        <s v="N06AA04"/>
        <s v="N04BC05"/>
        <s v="N05AF05"/>
        <s v="A10BK02"/>
        <s v="H03CA"/>
        <s v="L01XA03"/>
        <s v="G04CA01"/>
        <s v="J01CA01"/>
        <s v="V03AE02"/>
        <s v="C07BB03"/>
        <s v="A10AC01"/>
        <s v="J01CE01"/>
        <s v="G03FA17"/>
        <s v="A10BB08"/>
        <s v="C07BB07"/>
        <s v="S01EE03"/>
        <s v="D11AH02"/>
        <s v="S01BC01"/>
        <s v="V01AA05"/>
        <s v="H02AB09"/>
        <s v="C01EB17"/>
        <s v="R01AD08"/>
        <s v="D07AC04"/>
        <s v="B01AB11"/>
        <s v="L03AB07"/>
        <s v="S03AA07"/>
        <s v="G03CA04"/>
        <s v="A06AB58"/>
        <s v="L01AA01"/>
        <s v="J06BB01"/>
        <s v="L04AA23"/>
        <s v="M05BX04"/>
        <s v="G01AX05"/>
        <s v="J05AX"/>
        <s v="G01AX11"/>
        <s v="N06AX14"/>
        <s v="C10BA05"/>
        <s v="A06AD10"/>
        <s v="L03AX13"/>
        <s v="C05CA03"/>
        <s v="B05AA01"/>
        <s v="C09AA08"/>
        <s v="N06AG02"/>
        <s v="R03AL05"/>
        <s v="L01XC07"/>
        <s v="H01AC01"/>
        <s v="N05AN01"/>
        <s v="C04AX21"/>
        <s v="N05BE01"/>
        <s v="C10AA04"/>
        <s v="D07AB09"/>
        <s v="A10AD06"/>
        <s v="H01BA02"/>
        <s v="L01DB01"/>
        <s v="B01AB12"/>
        <s v="S01EC03"/>
        <s v="V01AA03"/>
        <s v="R03BB06"/>
        <s v="G02CB03"/>
        <s v="N06AA09"/>
        <s v="N03AX18"/>
        <s v="C07AB08"/>
        <s v="C04AD03"/>
        <s v="A10BH02"/>
        <s v="N02CC06"/>
        <s v="G01AA10"/>
        <s v="G04BD12"/>
        <s v="L01BC05"/>
        <s v="C09BA08"/>
        <s v="D08AG02"/>
        <s v="L01XA02"/>
        <s v="A10BD13"/>
        <s v="S01EE04"/>
        <s v="D11AX22"/>
        <s v="J01FA02"/>
        <s v="G03FB05"/>
        <s v="L01XX05"/>
        <s v="C09AA02"/>
        <s v="V08AB02"/>
        <s v="N04BB01"/>
        <s v="C07AA07"/>
        <s v="B02BA01"/>
        <s v="G03GA05"/>
        <s v="C10BA04"/>
        <s v="R03AL03"/>
        <s v="A10BH04"/>
        <s v="M01AH01"/>
        <s v="A10AD01"/>
        <s v="G03DB08"/>
        <s v="V08AB05"/>
        <s v="J05AB16"/>
        <s v="M03AX01"/>
        <s v="G03FA14"/>
        <m/>
        <s v="L01XX35"/>
        <s v="C03DA04"/>
        <s v="N04BA03"/>
        <s v="S01XA20"/>
        <s v="N07AA03"/>
        <s v="D07AB10"/>
        <s v="N06AB08"/>
        <s v="R01AD01"/>
        <s v="J01CA08"/>
        <s v="J07BA01"/>
        <s v="J05AB11"/>
        <s v="S01EE05"/>
        <s v="L04AA27"/>
        <s v="S01EC01"/>
        <s v="G04BD11"/>
        <s v="S01XA04"/>
        <s v="J01CF04"/>
        <s v="G03FB08"/>
        <s v="C01DX12"/>
        <s v="A12CC09"/>
        <s v="S01AA11"/>
        <s v="R03BB05"/>
        <s v="L04AX04"/>
        <s v="J06BA02"/>
        <s v="L04AA31"/>
        <s v="N07BC51"/>
        <s v="J01XB01"/>
        <s v="J01XX08"/>
        <s v="B03AD02"/>
        <s v="S01AE05"/>
        <s v="N06AX21"/>
        <s v="G04CA04"/>
        <s v="L01BC06"/>
        <s v="L04AB06"/>
        <s v="N05BA02"/>
        <s v="G03BA03"/>
        <s v="N05AX15"/>
        <s v="N03AA03"/>
        <s v="J01DD12"/>
        <s v="A10AE54"/>
        <s v="M04AA03"/>
        <s v="J01GB06"/>
        <s v="L04AA33"/>
        <s v="L01XC17"/>
        <s v="J01CE09"/>
        <s v="A10BD16"/>
        <s v="C09AA16"/>
        <s v="N03AX15"/>
        <s v="S01AD09"/>
        <s v="M05BB03"/>
        <s v="N07AA02"/>
        <s v="R03AL08"/>
        <s v="S01GX08"/>
        <s v="N01AH01"/>
        <s v="C09BA02"/>
        <s v="V08CA09"/>
        <s v="L01XX32"/>
        <s v="S01XA"/>
        <s v="N03AB02"/>
        <s v="S03AA"/>
        <s v="L02BB03"/>
        <s v="N02AX06"/>
        <s v="G04CB02"/>
        <s v="L04AD01"/>
        <s v="L01BC07"/>
        <s v="D05BB02"/>
        <s v="B02AA02"/>
        <s v="D10AD53"/>
        <s v="J01DB05"/>
        <s v="A07FA"/>
        <s v="L01CD02"/>
        <s v="N02AA05"/>
        <s v="L04AB05"/>
        <s v="A12AA07"/>
        <s v="J01DD02"/>
        <s v="R03DX07"/>
        <s v="G04BD04"/>
        <s v="G03GA30"/>
        <s v="N06AX03"/>
        <s v="A10BJ02"/>
        <s v="H01CC02"/>
        <s v="L04AC05"/>
        <s v="C08CA09"/>
        <s v="G04BC"/>
        <s v="M05BA07"/>
        <s v="N05AE04"/>
        <s v="R01AX06"/>
        <s v="L01XG01"/>
        <s v="C01DA08"/>
        <s v="N06DA03"/>
        <s v="S01BA04"/>
        <s v="R03AC18"/>
        <s v="V08BA01"/>
        <s v="D07XB02"/>
        <s v="J01MA06"/>
        <s v="L02AE02"/>
        <s v="L04AX07"/>
        <s v="B01AD02"/>
        <s v="C09BA06"/>
        <s v="R06AX17"/>
        <s v="N02CD01"/>
        <s v="N03AX23"/>
        <s v="L01CA02"/>
        <s v="H05BX01"/>
        <s v="N02AE01"/>
        <s v="V06DD"/>
        <s v="H01CC01"/>
        <s v="L01CE02"/>
        <s v="L01XC24"/>
        <s v="A04AA55"/>
        <s v="C10BA02"/>
        <s v="A06AG10"/>
        <s v="V08CA04"/>
        <s v="A04AA05"/>
        <s v="L03AA13"/>
        <s v="V08CA02"/>
        <s v="V07AB"/>
        <s v="C09DX01"/>
        <s v="J01FA06"/>
        <s v="M01AC01"/>
        <s v="H04AA01"/>
        <s v="L01BC01"/>
        <s v="L01XA01"/>
        <s v="J02AC03"/>
        <s v="L01CA04"/>
        <s v="L04AC10"/>
        <s v="L01XX19"/>
        <s v="L01CB01"/>
        <s v="N03AX22"/>
        <s v="L02BG06"/>
        <s v="C08DB01"/>
        <s v="C10BX10"/>
        <s v="J02AX06"/>
        <s v="A04AD12"/>
        <s v="L01AA09"/>
        <s v="B01AC23"/>
        <s v="B02BD02"/>
        <s v="V08AB09"/>
        <s v="L04AA36"/>
        <s v="A10BD05"/>
        <s v="A10BF01"/>
        <s v="L01XC08"/>
        <s v="A12CX"/>
        <s v="J07BC01"/>
        <s v="S01JA01"/>
        <s v="L02BA03"/>
        <s v="C09BA09"/>
        <s v="V08AB11"/>
        <s v="L01XC13"/>
        <s v="N02AB02"/>
        <s v="C10AB08"/>
        <s v="L01XC06"/>
        <s v="L03AB13"/>
        <s v="N02AA55"/>
        <s v="J01AA12"/>
        <s v="J01CE08"/>
        <s v="B05XA03"/>
        <s v="V01AA07"/>
        <s v="J05AF07"/>
        <s v="R03BB07"/>
        <s v="N01BB02"/>
        <s v="B01AF03"/>
        <s v="L04AC07"/>
        <s v="N04BC09"/>
        <s v="G03HA01"/>
        <s v="N02AA01"/>
        <s v="L02BX02"/>
        <s v="N05AE05"/>
        <s v="A12AA03"/>
        <s v="L02BX03"/>
        <s v="M05BA08"/>
        <s v="J01EA01"/>
        <s v="H01CB03"/>
        <s v="S01AE07"/>
        <s v="N03AF04"/>
        <s v="J01MA14"/>
        <s v="N05BA09"/>
        <s v="B05XA01"/>
        <s v="L01DB03"/>
        <s v="N05BA03"/>
        <s v="L02AE04"/>
        <s v="G03FA15"/>
        <s v="J02AX05"/>
        <s v="R03BA07"/>
        <s v="M05BA04"/>
        <s v="N02CD03"/>
        <s v="A03BA01"/>
        <s v="G03GA02"/>
        <s v="N01AH03"/>
        <s v="J01CR04"/>
        <s v="C09AA06"/>
        <s v="B05BC01"/>
        <s v="B02BX04"/>
        <s v="L02BB04"/>
        <s v="R03AL07"/>
        <s v="D11AH05"/>
        <s v="H03BA02"/>
        <s v="A10BB07"/>
        <s v="H02AA02"/>
        <s v="L03AB08"/>
        <s v="L01XX45"/>
        <s v="L01AX03"/>
        <s v="G04CA03"/>
        <s v="G02CA"/>
        <s v="A10BD02"/>
        <s v="B02BX05"/>
        <s v="C09BA03"/>
        <s v="L01XE27"/>
        <s v="D05AX04"/>
        <s v="J05AR19"/>
        <s v="R03DX05"/>
        <s v="J05AR18"/>
        <s v="S01LA06"/>
        <s v="B01AB02"/>
        <s v="R03AL12"/>
        <s v="G03FB06"/>
        <s v="N06AA10"/>
        <s v="G03FA12"/>
        <s v="L01XE01"/>
        <s v="L01XC18"/>
        <s v="R03AK14"/>
        <s v="N05AX16"/>
        <s v="C10AC01"/>
        <s v="V08AB07"/>
        <s v="L04AC12"/>
        <s v="L01BA04"/>
        <s v="V03AE04"/>
        <s v="V08AA05"/>
        <s v="C09DB01"/>
        <s v="N03AX03"/>
        <s v="S01XA18"/>
        <s v="J07AN01"/>
        <s v="J06B"/>
        <s v="L01XG02"/>
        <s v="B02AA03"/>
        <s v="V08CA10"/>
        <s v="L01EL01"/>
        <s v="N02CC02"/>
        <s v="N03AA02"/>
        <s v="D06BB10"/>
        <s v="N03AD01"/>
        <s v="N04BD01"/>
        <s v="G03GA06"/>
        <s v="L01CA01"/>
        <s v="R03DX09"/>
        <s v="N04BX02"/>
        <s v="L01EA01"/>
        <s v="B02BB01"/>
        <s v="L04AA40"/>
        <s v="N02AA03"/>
        <s v="G04BE03"/>
        <s v="M05BA02"/>
        <s v="L03AA14"/>
        <s v="J01MA12"/>
        <s v="J06BD"/>
        <s v="L04AA24"/>
        <s v="S01AA26"/>
        <s v="A11CC01"/>
        <s v="N01AX03"/>
        <s v="J05AF05"/>
        <s v="R05CB01"/>
        <s v="J05AB06"/>
        <s v="C08CA05"/>
        <s v="J01DD62"/>
        <s v="L01AA06"/>
        <s v="V03AC03"/>
        <s v="L01XC14"/>
        <s v="J05AR17"/>
        <s v="H01CB02"/>
        <s v="C01BD07"/>
        <s v="L04AA18"/>
        <s v="J01DH51"/>
        <s v="L02AB01"/>
        <s v="L04AA37"/>
        <s v="S01GX06"/>
        <s v="L01FD01"/>
        <s v="J01DE01"/>
        <s v="J07BG01"/>
        <s v="L03AB11"/>
        <s v="C10AX13"/>
        <s v="J04AC01"/>
        <s v="J05AF10"/>
        <s v="N03AG04"/>
        <s v="J06BB16"/>
        <s v="B02BD06"/>
        <s v="L01AX04"/>
        <s v="J02AC04"/>
        <s v="N07AA30"/>
        <s v="L04AC13"/>
        <s v="J05AR20"/>
        <s v="L01XE04"/>
        <s v="R05CB13"/>
        <s v="G02CB01"/>
        <s v="L01DC01"/>
        <s v="L01BB05"/>
        <s v="L03AX03"/>
        <s v="L01BA01"/>
        <s v="C10AX14"/>
        <s v="L01XX44"/>
        <s v="L04AC14"/>
        <s v="L01FA01"/>
        <s v="J05AB14"/>
        <s v="A02BA02"/>
        <s v="B01AC22"/>
        <s v="L04AA29"/>
        <s v="N06DA04"/>
        <s v="J05AR13"/>
        <s v="L01XX41"/>
        <s v="J04AB02"/>
        <s v="J05AR03"/>
        <s v="B02BD01"/>
        <s v="M01AH05"/>
        <s v="L01FG01"/>
        <s v="L01EF02"/>
        <s v="L01XX52"/>
        <s v="B01AC30"/>
        <s v="L04AA10"/>
        <s v="N07XX02"/>
        <s v="L04AA26"/>
        <s v="A06AH03"/>
        <s v="J01DD52"/>
        <s v="J05AP57"/>
        <s v="B02BX01"/>
        <s v="L01AA02"/>
        <s v="G03EA02"/>
        <s v="L01BC59"/>
        <s v="J05AX12"/>
        <s v="S01GX10"/>
        <s v="L04AC16"/>
        <s v="N07AA01"/>
        <s v="M03AB01"/>
        <s v="C01EB21"/>
        <s v="M01CC01"/>
        <s v="A07EB01"/>
        <s v="L01EF01"/>
        <s v="A10BH03"/>
        <s v="C01EA01"/>
        <s v="L01XE11"/>
        <s v="L01XE33"/>
        <s v="J02AA01"/>
        <s v="J01XA02"/>
        <s v="L04AX05"/>
        <s v="J01DH03"/>
        <s v="G03GA09"/>
        <s v="L04AX06"/>
        <s v="L04AC18"/>
        <s v="L01XX27"/>
        <s v="N02CD02"/>
        <s v="L01BB02"/>
        <s v="V03AE05"/>
        <s v="L01EX01"/>
        <s v="G03XB02"/>
        <s v="V03AE01"/>
        <s v="L01EX03"/>
        <s v="C02KX01"/>
        <s v="L01DC03"/>
        <s v="A10BD10"/>
        <s v="A10BJ01"/>
        <s v="N04AA04"/>
        <s v="B02BD04"/>
        <s v="L03AB05"/>
        <s v="L01FF01"/>
        <s v="J05AX08"/>
        <s v="C10BX09"/>
        <s v="L01EG02"/>
        <s v="H05AA02"/>
        <s v="L01EJ01"/>
        <s v="L01XC15"/>
        <s v="J04AK02"/>
        <s v="J07BF03"/>
        <s v="J05AB"/>
        <s v="L01EE01"/>
        <s v="L01XE10"/>
        <s v="L01EC02"/>
        <s v="J05AJ03"/>
        <s v="L04AA44"/>
        <s v="L01XK01"/>
        <s v="N03AF03"/>
        <s v="J05AJ01"/>
        <s v="G03HB01"/>
        <s v="L01XE08"/>
        <s v="A10BD23"/>
        <s v="A12AA04"/>
        <s v="J05AX18"/>
        <s v="N02AF02"/>
        <s v="B05BB02"/>
        <s v="L01EF03"/>
        <s v="A12BA"/>
        <s v="L01XE18"/>
        <s v="G03GA10"/>
        <s v="R03DX10"/>
        <s v="J05AH02"/>
        <s v="L01XX46"/>
        <s v="L04AA32"/>
        <s v="L01XE26"/>
        <s v="B01AC21"/>
        <s v="L02AB02"/>
        <s v="L01XE23"/>
        <s v="L01EA03"/>
        <s v="L01XE25"/>
        <s v="G04BD07"/>
        <s v="J05AR25"/>
        <s v="B02AB02"/>
        <s v="C09CA02"/>
        <s v="L01XE42"/>
        <s v="N01AX10"/>
        <s v="V03AE03"/>
        <s v="L01XX17"/>
        <s v="R07AX02"/>
        <s v="L01EX07"/>
        <s v="B05AA06"/>
        <s v="J06BB04"/>
        <s v="N05AE03"/>
        <s v="N01BB10"/>
        <s v="L01XX47"/>
        <s v="M05BA03"/>
        <s v="N06BA07"/>
        <s v="L01FD02"/>
        <s v="J05AR22"/>
        <s v="L01EX09"/>
        <s v="B01AC05"/>
        <s v="J07AG01"/>
        <s v="A16AB02"/>
        <s v="L01XC23"/>
        <s v="H01AB01"/>
        <s v="L01XE06"/>
        <s v="L01XC31"/>
        <s v="L01CD04"/>
        <s v="J05AP55"/>
        <s v="L01CE01"/>
        <s v="L01FF02"/>
        <s v="B01AX05"/>
        <s v="B06AC02"/>
        <s v="L01EA02"/>
        <s v="L01XC12"/>
        <s v="N01AH02"/>
        <s v="L01XE31"/>
        <s v="V03AC01"/>
        <s v="A02BX02"/>
        <s v="H01CA02"/>
        <s v="V08CA08"/>
        <s v="N02AC03"/>
        <s v="L01AA03"/>
        <s v="L01XE13"/>
        <s v="A10BK04"/>
        <s v="L04AC03"/>
        <s v="N07XX06"/>
        <s v="J05AP54"/>
        <s v="C02KX05"/>
        <s v="L01XC11"/>
        <s v="A16AB04"/>
        <s v="J05AR10"/>
        <s v="L01ED03"/>
        <s v="J05AR14"/>
        <s v="J01GB01"/>
        <s v="J06BA"/>
        <s v="L04AX02"/>
        <s v="L01XC32"/>
        <s v="L01XX50"/>
        <s v="C01EB10"/>
        <s v="D06BX02"/>
        <s v="C02KX02"/>
        <s v="L01FE01"/>
        <s v="S01ED03"/>
        <s v="C07AA05"/>
        <s v="A16AB03"/>
        <s v="L01EB03"/>
        <s v="B05XA02"/>
        <s v="L01EM01"/>
        <s v="L02BB01"/>
        <s v="R03AC12"/>
        <s v="L01FC01"/>
        <s v="V08DA05"/>
        <s v="L01XC21"/>
        <s v="L01EX02"/>
        <s v="N06AA21"/>
        <s v="L01FE02"/>
        <s v="L01DB06"/>
        <s v="V04CM01"/>
        <s v="R07AX32"/>
        <s v="V03AC02"/>
        <s v="J05AR02"/>
        <s v="R03DX08"/>
        <s v="N03AX17"/>
        <s v="A16AB14"/>
        <s v="L01EX05"/>
        <s v="L01EB04"/>
        <s v="L01XE05"/>
        <s v="J06BB02"/>
        <s v="M09AX07"/>
        <s v="B05AA07"/>
        <s v="J01BA01"/>
        <s v="B05AA02"/>
        <s v="L01XE36"/>
        <s v="L04AA42"/>
        <s v="C01BA08"/>
        <s v="J02AX04"/>
        <s v="B06AC01"/>
        <s v="L04AA34"/>
        <s v="N01BX04"/>
        <s v="A10BD09"/>
        <s v="B01AC27"/>
        <s v="L01XE39"/>
        <s v="V03AB25"/>
        <s v="J02AC05"/>
        <s v="L01XE03"/>
        <s v="L01FD03"/>
        <s v="H01BA04"/>
        <s v="L01EK01"/>
        <s v="R07AX30"/>
        <s v="L01ED01"/>
        <s v="L01XE02"/>
        <s v="A16AB07"/>
        <s v="L03AB04"/>
        <s v="V03AF01"/>
        <s v="B01AC09"/>
        <s v="L01XX11"/>
        <s v="L01XE21"/>
        <s v="L01XD04"/>
        <s v="A16AB10"/>
        <s v="N07XX04"/>
        <s v="R01AA07"/>
        <s v="L01XE50"/>
        <s v="J01MA03"/>
        <s v="L01XC28"/>
        <s v="J06BD01"/>
        <s v="L01EH01"/>
        <s v="N04BC07"/>
        <s v="A16AB17"/>
        <s v="L01EX08"/>
        <s v="L04AC08"/>
        <s v="L04AA25"/>
        <s v="L01EC03"/>
        <s v="L01XE07"/>
        <s v="B02BD08"/>
        <s v="A05AA04"/>
        <s v="R05CB02"/>
        <s v="B02BX06"/>
        <s v="L03AX15"/>
        <s v="L01XG03"/>
        <s v="N07XX07"/>
        <s v="N02BE01"/>
        <s v="H01AX01"/>
        <s v="J05AG03"/>
        <s v="L01EB02"/>
        <s v="L01BB04"/>
        <s v="C07AB09"/>
        <s v="C03XA01"/>
        <s v="L04AA28"/>
        <s v="L01EX10"/>
        <s v="J05AG04"/>
        <s v="R02AA16"/>
        <s v="A11HA02"/>
        <s v="B06AC04"/>
        <s v="L01XE17"/>
        <s v="C01CA03"/>
        <s v="R02AA05"/>
        <s v="R03CC03"/>
        <s v="L01CA05"/>
        <s v="J07BC20"/>
        <s v="L01FF04"/>
        <s v="L01EH02"/>
        <s v="L02BB05"/>
        <s v="J05AF01"/>
        <s v="L01FA03"/>
        <s v="L01XE16"/>
        <s v="R07AX31"/>
        <s v="J04AK01"/>
        <s v="B03XA06"/>
        <s v="N01AX07"/>
        <s v="L01XE35"/>
        <s v="L01EB01"/>
        <s v="J05AF06"/>
        <s v="L01XX24"/>
        <s v="J05AP01"/>
        <s v="A16AX06"/>
        <s v="C08CA06"/>
        <s v="M01AC05"/>
        <s v="A16AX14"/>
        <s v="L01EX04"/>
        <s v="L01XC05"/>
        <s v="A16AX04"/>
        <s v="L01XE15"/>
        <s v="A07DA03"/>
        <s v="A16AB12"/>
        <s v="M02AA15"/>
        <s v="B01AX07"/>
        <s v="R05CB16"/>
        <s v="L01XF03"/>
        <s v="A16AA06"/>
        <s v="L01XX25"/>
        <s v="J01DD08"/>
        <s v="A11DB"/>
        <s v="J04BA02"/>
        <s v="L03AX16"/>
        <s v="V03AB06"/>
        <s v="L01EA05"/>
        <s v="B02BD05"/>
        <s v="A16AX03"/>
        <s v="M05BX05"/>
        <s v="L01XE24"/>
        <s v="L01XC19"/>
        <s v="B01AX01"/>
        <s v="L01XE12"/>
        <s v="R05DB27"/>
        <s v="M03AC10"/>
        <s v="L01EE03"/>
        <s v="L01BB03"/>
        <s v="G04BE08"/>
        <s v="S01LA01"/>
        <s v="A16AX15"/>
        <s v="J05AX09"/>
        <s v="L01XE29"/>
        <s v="J05AE03"/>
        <s v="L01XC33"/>
        <s v="G03XA01"/>
        <s v="J05AE10"/>
        <s v="J06BB05"/>
        <s v="N02CX07"/>
        <s v="M09AX03"/>
        <s v="V01AA10"/>
        <s v="A12BA30"/>
        <s v="P01CX01"/>
        <s v="L01EM03"/>
        <s v="J01CF05"/>
        <s v="L01FX04"/>
        <s v="J01DI54"/>
        <s v="L01EC01"/>
        <s v="J05AF08"/>
        <s v="J05AR15"/>
        <s v="L01XC"/>
        <s v="L02BB06"/>
        <s v="N07BC02"/>
        <s v="N05CF02"/>
        <s v="J04AB04"/>
        <s v="L03AB15"/>
        <s v="G03GA04"/>
        <s v="L01FF05"/>
        <s v="H02AB13"/>
        <s v="V08AD01"/>
        <s v="G03AA10"/>
        <s v="L01XX23"/>
        <s v="A16AB15"/>
        <s v="A16AB09"/>
        <s v="J05AR01"/>
        <s v="G03AA12"/>
        <s v="G02CB04"/>
        <s v="A16AX08"/>
        <s v="S01AA13"/>
        <s v="M09AX10"/>
        <s v="A16AX07"/>
        <s v="L01EA04"/>
        <s v="N01AF03"/>
        <s v="A16AB05"/>
        <s v="M03AC06"/>
        <s v="L01FX05"/>
        <s v="J07AL01"/>
        <s v="B06AC05"/>
        <s v="C07AA12"/>
        <s v="C01BC04"/>
        <s v="L01XX43"/>
        <s v="G03GA07"/>
        <s v="L01ED05"/>
        <s v="L01FF03"/>
        <s v="L01DA01"/>
        <s v="S01AD03"/>
        <s v="L01FD04"/>
        <s v="G02CX01"/>
        <s v="G03AA16"/>
        <s v="L01AB01"/>
        <s v="B02BD03"/>
        <s v="L04AA43"/>
        <s v="J01CE30"/>
        <s v="L01FX14"/>
        <s v="M01AH04"/>
        <s v="M09AX09"/>
        <s v="P02CA03"/>
        <s v="A11HA05"/>
        <s v="L01EX13"/>
        <s v="L01XK04"/>
        <s v="L01XE14"/>
        <s v="J07BB03"/>
        <s v="L01DB02"/>
        <s v="V03AB15"/>
        <s v="A16AX10"/>
        <s v="A16AX05"/>
        <s v="L01XB01"/>
        <s v="L01FX07"/>
        <s v="J05AR08"/>
        <s v="L01ED04"/>
        <s v="A16AX"/>
        <s v="L01XE38"/>
        <s v="L01XC26"/>
        <s v="L01BC53"/>
        <s v="L01FF06"/>
        <s v="H05AA03"/>
        <s v="A16AA02"/>
        <s v="L01DB07"/>
        <s v="M09AB02"/>
        <s v="L01XD03"/>
        <s v="J05AG05"/>
        <s v="A11GA01"/>
        <s v="N05BA08"/>
        <s v="L01XC41"/>
        <s v="L01XC37"/>
        <s v="L01XJ01"/>
        <s v="B06AB01"/>
        <s v="A07AX03"/>
        <s v="C01EB16"/>
        <s v="N06BX13"/>
        <s v="V11"/>
        <s v="L01XX71"/>
        <s v="J04BA01"/>
        <s v="J07BC02"/>
        <s v="L01AD05"/>
        <s v="M02AA13"/>
        <s v="L01XK02"/>
        <s v="L01FG02"/>
        <s v="L01ED02"/>
        <s v="A02BD08"/>
        <s v="A07DA"/>
        <s v="L01AD01"/>
        <s v="C05BA03"/>
        <s v="C02KX04"/>
        <s v="L01XE09"/>
        <s v="N05CM02"/>
        <s v="R07AX01"/>
        <s v="N07XX05"/>
        <s v="N07XX11"/>
        <s v="V06C"/>
        <s v="L01AB02"/>
        <s v="H01AC03"/>
        <s v="C10BX17"/>
        <s v="A07DA01"/>
        <s v="L01CX01"/>
        <s v="J05AD01"/>
        <s v="D05AX03"/>
        <s v="A05BA03"/>
        <s v="G03AA07"/>
        <s v="J01FA01"/>
        <s v="C01CA17"/>
        <s v="L01XE28"/>
        <s v="C01BA01"/>
        <s v="N01BB03"/>
        <s v="L01EX14"/>
        <s v="L01EX20"/>
        <s v="L01XF01"/>
        <s v="G03AA09"/>
        <s v="V06DB"/>
        <s v="C02DC01"/>
        <s v="L01XX02"/>
        <s v="A16AA04"/>
        <s v="D07AA02"/>
        <s v="L01EL02"/>
        <s v="L01EE02"/>
        <s v="L01CA03"/>
        <s v="J07BD54"/>
        <s v="G03AB03"/>
        <s v="J05AP51"/>
        <s v="N02BE51"/>
        <s v="C03BA"/>
        <s v="A16AA05"/>
        <s v="D03AX"/>
        <s v="L01XC25"/>
        <s v="A12CC06"/>
        <s v="J05AP56"/>
        <s v="J07CA06"/>
        <s v="G03AC09"/>
        <s v="C05CX"/>
        <s v="A05AA01"/>
        <s v="L01AD02"/>
        <s v="L01BB07"/>
        <s v="B01AC11"/>
        <s v="A07BA01"/>
        <s v="B06AB"/>
        <s v="P01BD01"/>
        <s v="N06BX18"/>
        <s v="N07CA02"/>
        <s v="S01XA21"/>
        <s v="R02AA15"/>
        <s v="N04BX01"/>
        <s v="N05AA01"/>
        <s v="V08AB04"/>
        <s v="S01AX"/>
        <s v="J06BB03"/>
        <s v="M01AE17"/>
        <s v="G04BC50"/>
        <s v="J05AR09"/>
        <s v="A06AD11"/>
        <s v="N02BA51"/>
        <s v="G02C"/>
        <s v="G01AX14"/>
        <s v="D11AF"/>
        <s v="L01FX02"/>
        <s v="D05BA02"/>
        <s v="D01AA01"/>
        <s v="L01XE44"/>
        <s v="L01XX"/>
        <s v="N03AX10"/>
        <s v="C04AD"/>
        <s v="A10BB01"/>
        <s v="V04CX06"/>
        <s v="V03AH01"/>
        <s v="N05AX11"/>
        <s v="V03AB37"/>
        <s v="S01AA24"/>
        <s v="R01BA52"/>
        <s v="R05DB13"/>
        <s v="V06CBH2"/>
        <s v="A11CA01"/>
        <s v="A11HA04"/>
        <s v="C01CA04"/>
        <s v="C01CX08"/>
        <s v="C09AA01"/>
        <s v="D06BB03"/>
        <s v="G02BA03"/>
        <s v="H01BB02"/>
        <s v="J01XA04"/>
        <s v="J05AB12"/>
        <s v="J05AE07"/>
        <s v="J07BK01"/>
        <s v="L01FX06"/>
        <s v="L01XE41"/>
        <s v="L01XE46"/>
        <s v="L01XE54"/>
        <s v="L01XX14"/>
        <s v="L01XX70"/>
        <s v="N03AG06"/>
        <s v="G03AA15"/>
        <s v="B01AD12"/>
        <s v="C05BA01"/>
        <s v="A12CC"/>
        <s v="A11HA30"/>
        <s v="L01EX22"/>
        <s v="G03FB09"/>
        <s v="J06AA03"/>
        <s v="L01FB01"/>
        <s v="J04AB01"/>
        <s v="N03AX26"/>
        <s v="C01CA07"/>
        <s v="H02AB01"/>
        <s v="J04AK05"/>
        <s v="D04AA13"/>
        <s v="C01BB02"/>
        <s v="A07FA02"/>
        <s v="A07BC05"/>
        <s v="G04BE10"/>
        <s v="J06BB09"/>
        <s v="G03DA02"/>
        <s v="D01AC01"/>
        <s v="D08AC52"/>
        <s v="M05BX03"/>
        <s v="R05FB02"/>
        <s v="R05X"/>
        <s v="R01AA08"/>
        <s v="N07CA03"/>
        <s v="V04CD01"/>
        <s v="V04CX"/>
        <s v="S01BC10"/>
        <s v="V03AF02"/>
        <s v="N07BA03"/>
        <s v="V04CX05"/>
        <s v="N06DX02"/>
        <s v="V09CA02"/>
        <s v="N05BB01"/>
        <s v="N06AA02"/>
        <s v="R05CB06"/>
        <s v="R03CC63"/>
        <s v="N07XX08"/>
        <s v="P01AB02"/>
        <s v="N07CA52"/>
        <s v="P01CB01"/>
        <s v="P01CX04"/>
        <s v="C05CA04"/>
        <s v="C05BB02"/>
        <s v="C05AD01"/>
        <s v="C04AE01"/>
        <s v="C04AD04"/>
        <s v="M01AE51"/>
        <s v="M01AX21"/>
        <s v="N03AX24"/>
        <s v="M02AC"/>
        <s v="M02AX"/>
        <s v="M03AC04"/>
        <s v="M03AC11"/>
        <s v="B03AE01"/>
        <s v="B03AD04"/>
        <s v="B02BX08"/>
        <s v="N01AB06"/>
        <s v="A07FA01"/>
        <s v="J01XX01"/>
        <s v="H02CA03"/>
        <s v="H01CB05"/>
        <s v="H01AA02"/>
        <s v="G03GA01"/>
        <s v="J05AX29"/>
        <s v="G03AB05"/>
        <s v="G03AA13"/>
        <s v="G02SKH"/>
        <s v="G02BB01"/>
        <s v="G02AB01"/>
        <s v="J07AP03"/>
        <s v="G01AF02"/>
        <s v="D10AX03"/>
        <s v="D10AF02"/>
        <s v="D08AX01"/>
        <s v="D06BB04"/>
        <s v="L01FX09"/>
        <s v="D03BA52"/>
        <s v="D03BA03"/>
        <s v="D01AC11"/>
        <s v="A03AX58"/>
        <s v="L01XX60"/>
      </sharedItems>
    </cacheField>
    <cacheField name="ATC_name" numFmtId="0">
      <sharedItems count="1277">
        <s v="ATORVASTATIN"/>
        <s v="SODNÁ SŮL LEVOTHYROXINU"/>
        <s v="OMEPRAZOL"/>
        <s v="KYSELINA ACETYLSALICYLOVÁ"/>
        <s v="ALOPURINOL"/>
        <s v="ROSUVASTATIN"/>
        <s v="DIOSMIN, KOMBINACE"/>
        <s v="PERINDOPRIL"/>
        <s v="AMIDY"/>
        <s v="BISOPROLOL"/>
        <s v="DIKLOFENAK"/>
        <s v="METOPROLOL"/>
        <s v="NIMESULID"/>
        <s v="METHYLPREDNISOLON"/>
        <s v="METFORMIN"/>
        <s v="PANTOPRAZOL"/>
        <s v="AMLODIPIN"/>
        <s v="TRAMADOL A PARACETAMOL"/>
        <s v="RAMIPRIL"/>
        <s v="TELMISARTAN"/>
        <s v="CHŘIPKA, INAKTIVOVANÁ VAKCÍNA, ŠTĚPENÝ VIRUS NEBO POVRCHOVÝ ANTIGEN"/>
        <s v="ELEKTROLYTY"/>
        <s v="PERINDOPRIL A DIURETIKA"/>
        <s v="PERINDOPRIL, AMLODIPIN A INDAPAMID"/>
        <s v="TETANOVÝ TOXOID"/>
        <s v="FUROSEMID"/>
        <s v="PERINDOPRIL A AMLODIPIN"/>
        <s v="DEXAMETHASON A ANTIINFEKTIVA"/>
        <s v="TAMSULOSIN"/>
        <s v="AMOXICILIN A  INHIBITOR BETA-LAKTAMASY"/>
        <s v="ALPRAZOLAM"/>
        <s v="DESLORATADIN"/>
        <s v="ESCITALOPRAM"/>
        <s v="SERTRALIN"/>
        <s v="JINÁ ANTIBIOTIKA PRO LOKÁLNÍ APLIKACI"/>
        <s v="KLARITHROMYCIN"/>
        <s v="PITOFENON A ANALGETIKA"/>
        <s v="WARFARIN"/>
        <s v="KODEIN"/>
        <s v="LEVOCETIRIZIN"/>
        <s v="INDAPAMID"/>
        <s v="CHLORID DRASELNÝ"/>
        <s v="AZITHROMYCIN"/>
        <s v="VENLAFAXIN"/>
        <s v="NEBIVOLOL"/>
        <s v="TRAZODON"/>
        <s v="LOSARTAN"/>
        <s v="NYSTATIN, KOMBINACE"/>
        <s v="BETAXOLOL"/>
        <s v="PARIKALCITOL"/>
        <s v="MEFENOXALON"/>
        <s v="CEFUROXIM"/>
        <s v="TELMISARTAN A DIURETIKA"/>
        <s v="SPIRONOLAKTON"/>
        <s v="KVETIAPIN"/>
        <s v="RILMENIDIN"/>
        <s v="CHOLEKALCIFEROL"/>
        <s v="LATANOPROST"/>
        <s v="FENOFIBRÁT"/>
        <s v="MOMETASON"/>
        <s v="CETIRIZIN"/>
        <s v="INSULIN GLARGIN"/>
        <s v="ERYTROPOETIN"/>
        <s v="MIRTAZAPIN"/>
        <s v="ŽELEZO, PARENTERÁLNÍ PŘÍPRAVKY"/>
        <s v="HYDROCHLOROTHIAZID A KALIUM ŠETŘÍCÍ DIURETIKA"/>
        <s v="TRAMADOL"/>
        <s v="TESTY PRO ALERGICKÁ ONEMOCNĚNÍ"/>
        <s v="VÁPNÍK, KOMBINACE S VITAMINEM D A/NEBO JINÝMI LÉČIVY"/>
        <s v="PREGABALIN"/>
        <s v="FENOXYMETHYLPENICILIN"/>
        <s v="INSULIN ASPART"/>
        <s v="BETAMETHASON A ANTIBIOTIKA"/>
        <s v="PROGESTERON"/>
        <s v="GABAPENTIN"/>
        <s v="CITALOPRAM"/>
        <s v="BUPIVAKAIN"/>
        <s v="TIMOLOL, KOMBINACE"/>
        <s v="SALBUTAMOL"/>
        <s v="KLONAZEPAM"/>
        <s v="THEOFYLIN"/>
        <s v="TELMISARTAN A AMLODIPIN"/>
        <s v="KANDESARTAN"/>
        <s v="LERKANIDIPIN"/>
        <s v="MONTELUKAST"/>
        <s v="HOŘČÍK (KOMBINACE RŮZNÝCH SOLÍ)"/>
        <s v="HEPARIN"/>
        <s v="DIFTERIE-PERTUSE-POLIOMYELITIDA-TETANUS"/>
        <s v="DIFTERIE-HAEMOPHILUS INFLUENZAE B-PERTUSE-POLIOMYELIDA-TETANUS-HEPATITIDA B"/>
        <s v="MESALAZIN"/>
        <s v="NITRENDIPIN"/>
        <s v="LOSARTAN A DIURETIKA"/>
        <s v="BILASTIN"/>
        <s v="SODNÁ SŮL METAMIZOLU"/>
        <s v="GUAIFENESIN"/>
        <s v="DOXYCYKLIN"/>
        <s v="SULFAMETHOXAZOL A TRIMETHOPRIM"/>
        <s v="CIKLOPIROX"/>
        <s v="NITROFURANTOIN"/>
        <s v="ITOPRID"/>
        <s v="OLANZAPIN"/>
        <s v="FORMOTEROL A BUDESONID"/>
        <s v="TRIAMCINOLON"/>
        <s v="SALMETEROL A FLUTIKASON"/>
        <s v="THIOKOLCHIKOSID"/>
        <s v="SUMATRIPTAN"/>
        <s v="RAMIPRIL A AMLODIPIN"/>
        <s v="KLOPIDOGREL"/>
        <s v="ESOMEPRAZOL"/>
        <s v="BETAHISTIN"/>
        <s v="GLIMEPIRID"/>
        <s v="MOXONIDIN"/>
        <s v="ESTRADIOL"/>
        <s v="BETAMETHASON"/>
        <s v="GLIKLAZID"/>
        <s v="JINÁ IMUNOSTIMULANCIA"/>
        <s v="CEFOTAXIM"/>
        <s v="CHONDROITIN-SULFÁT"/>
        <s v="SOLIFENACIN"/>
        <s v="FENOTEROL A IPRATROPIUM-BROMID"/>
        <s v="FORMOTEROL A BEKLOMETASON"/>
        <s v="JINÁ ANTIHISTAMINIKA PRO SYSTÉMOVOU APLIKACI"/>
        <s v="MELOXIKAM"/>
        <s v="ACEKLOFENAK"/>
        <s v="PERTUSE, PURIFIKOVANÝ ANTIGEN, KOMBINACE S TOXOIDY"/>
        <s v="KLINDAMYCIN"/>
        <s v="PREDNISON"/>
        <s v="INSULIN DEGLUDEK"/>
        <s v="LEVETIRACETAM"/>
        <s v="HYDROKORTISON-BUTYRÁT"/>
        <s v="SPALNIČKY-PŘÍUŠNICE-ZARDĚNKY, ŽIVÁ ATENUOVANÁ VAKCÍNA"/>
        <s v="LANSOPRAZOL"/>
        <s v="FINASTERID"/>
        <s v="PNEUMOCOCCUS, PURIFIKOVANÉ POLYSACHARIDOVÉ ANTIGENY KONJUGOVANÉ"/>
        <s v="MĚKKÝ PARAFIN A TUKOVÉ PRODUKTY"/>
        <s v="VORTIOXETIN"/>
        <s v="KETOPROFEN"/>
        <s v="RŮZNÉ JINÉ KOMBINACE ŽELEZA"/>
        <s v="ETELKALCETID"/>
        <s v="VALSARTAN A DIURETIKA"/>
        <s v="DARBEPOETIN ALFA"/>
        <s v="INDOMETACIN"/>
        <s v="METHOTREXÁT"/>
        <s v="INOSIN PRANOBEX"/>
        <s v="ACIKLOVIR"/>
        <s v="ERDOSTEIN"/>
        <s v="VALSARTAN"/>
        <s v="RISPERIDON"/>
        <s v="PERINDOPRIL A BISOPROLOL"/>
        <s v="FLUTIKASON-FUROÁT"/>
        <s v="RIVAROXABAN"/>
        <s v="SÍRAN HOŘEČNATÝ"/>
        <s v="TOBRAMYCIN"/>
        <s v="NORETHISTERON"/>
        <s v="KANDESARTAN A DIURETIKA"/>
        <s v="PROPAFENON"/>
        <s v="SIMVASTATIN"/>
        <s v="TIAPRID"/>
        <s v="VERAPAMIL"/>
        <s v="DEXAMETHASON"/>
        <s v="PIOGLITAZON"/>
        <s v="METRONIDAZOL"/>
        <s v="FLUORMETHOLON"/>
        <s v="DIAZEPAM"/>
        <s v="FORMOTEROL"/>
        <s v="PROTEIN LIDSKÉHO PAPILLOMAVIRU TYPU 6, 11, 16, 18, 31, 33, 45, 52, 58)"/>
        <s v="APIXABAN"/>
        <s v="IPRATROPIUM-BROMID"/>
        <s v="TAMSULOSIN A DUTASTERID"/>
        <s v="TAMSULOSIN A SOLIFENACIN"/>
        <s v="TETRYZOLIN, KOMBINACE"/>
        <s v="INSULIN LISPRO"/>
        <s v="LAMOTRIGIN"/>
        <s v="MEBENDAZOL"/>
        <s v="DIGOXIN"/>
        <s v="TOLPERISON"/>
        <s v="POTRAVINY PRO ZVLÁŠTNÍ LÉKAŘSKÉ ÚČELY (PZLÚ) (ČESKÁ ATC SKUPINA)"/>
        <s v="PAPILOMAVIRUS LIDSKÝ (TYP 6, 11, 16, 18)"/>
        <s v="LINAGLIPTIN"/>
        <s v="ATORVASTATIN, AMLODIPIN A PERINDOPRIL"/>
        <s v="FORMOTEROL A FLUTIKASON"/>
        <s v="MENINGOCOCCUS B, MULTIKOMPONENTNÍ VAKCÍNA"/>
        <s v="FELODIPIN"/>
        <s v="AMIODARON"/>
        <s v="CIPROFLOXACIN"/>
        <s v="PAROXETIN"/>
        <s v="OLOPATADIN"/>
        <s v="ATENOLOL"/>
        <s v="KLOBETASOL"/>
        <s v="MELPERON"/>
        <s v="BUDESONID"/>
        <s v="KYSELINA LISTOVÁ"/>
        <s v="KYSELINA VALPROOVÁ"/>
        <s v="KYSELINA FUSIDOVÁ"/>
        <s v="TIOTROPIUM-BROMID"/>
        <s v="HALOPERIDOL"/>
        <s v="AMOXICILIN"/>
        <s v="ARIPIPRAZOL"/>
        <s v="LEVODOPA A INHIBITOR DEKARBOXYLASY"/>
        <s v="ENOXAPARIN"/>
        <s v="FLUOCINOLON-ACETONID A ANTIINFEKTIVA"/>
        <s v="CEFTRIAXON"/>
        <s v="KYSELINA URSODEOXYCHOLOVÁ"/>
        <s v="HYDROCHLOROTHIAZID"/>
        <s v="PROMETHAZIN"/>
        <s v="DONEPEZIL"/>
        <s v="VILANTEROL A FLUTIKASON-FUROÁT"/>
        <s v="RŮZNÉ ALERGENY"/>
        <s v="NADROPARIN"/>
        <s v="AVOKÁDOVÝ A SÓJOVÝ OLEJ, NEZMÝDELNITELNÉ"/>
        <s v="METFORMIN A SITAGLIPTIN"/>
        <s v="KYSELINA CHROMOGLYKANOVÁ"/>
        <s v="ISOSORBID-MONONITRÁT"/>
        <s v="METFORMIN A VILDAGLIPTIN"/>
        <s v="METFORMIN A EMPAGLIFLOZIN"/>
        <s v="DABIGATRAN-ETEXILÁT"/>
        <s v="KODEIN A PARACETAMOL"/>
        <s v="OXAZEPAM"/>
        <s v="KALCIPOTRIOL, KOMBINACE"/>
        <s v="ATORVASTATIN A AMLODIPIN"/>
        <s v="PREDNISOLON A ANTISEPTIKA"/>
        <s v="KARVEDILOL"/>
        <s v="TRAVNÍ PYLY, ALERGENY"/>
        <s v="KANDESARTAN A AMLODIPIN"/>
        <s v="LIDSKÝ INSULIN"/>
        <s v="URAPIDIL"/>
        <s v="RABEPRAZOL"/>
        <s v="METHYLPREDNISOLON-ACEPONÁT"/>
        <s v="KARTEOLOL"/>
        <s v="TRANDOLAPRIL"/>
        <s v="HYDROXYCHLOROCHIN"/>
        <s v="TRIMETAZIDIN"/>
        <s v="EMPAGLIFLOZIN"/>
        <s v="ACEBUTOLOL"/>
        <s v="RAMIPRIL A DIURETIKA"/>
        <s v="CHLORPROTHIXEN"/>
        <s v="FLUTRIMAZOL"/>
        <s v="MEMANTIN"/>
        <s v="BENZATHIN-FENOXYMETHYLPENICILIN"/>
        <s v="INSULIN DEGLUDEK A LIRAGLUTID"/>
        <s v="TIZANIDIN"/>
        <s v="TIMOLOL"/>
        <s v="KOMPLEX ŽELEZA S ISOMALTOSOU"/>
        <s v="AZATHIOPRIN"/>
        <s v="CIKLESONID"/>
        <s v="LEVOMEPROMAZIN"/>
        <s v="AMOROLFIN"/>
        <s v="LISINOPRIL"/>
        <s v="NORETHISTERON A ESTROGEN"/>
        <s v="CHLORTALIDON A KALIUM ŠETŘÍCÍ DIURETIKA"/>
        <s v="DULAGLUTID"/>
        <s v="MAKROGOL, KOMBINACE"/>
        <s v="EZETIMIB"/>
        <s v="THIETHYLPERAZIN"/>
        <s v="MAKROGOL"/>
        <s v="DROTAVERIN"/>
        <s v="TRIAMCINOLON A ANTISEPTIKA"/>
        <s v="SULPIRID"/>
        <s v="KOMBINACE RŮZNÝCH ANTIBIOTIK"/>
        <s v="NATRIUM-SALICYLÁT"/>
        <s v="METOKLOPRAMID"/>
        <s v="FLUTIKASON, KOMBINACE"/>
        <s v="TOPIRAMÁT"/>
        <s v="ADAPALEN"/>
        <s v="ARTIKAIN, KOMBINACE"/>
        <s v="SÍRAN ŽELEZNATÝ"/>
        <s v="BRINZOLAMID"/>
        <s v="BISOPROLOL A AMLODIPIN"/>
        <s v="SEMAGLUTID"/>
        <s v="TRANDOLAPRIL A VERAPAMIL"/>
        <s v="MEROPENEM"/>
        <s v="CHORIONGONADOTROPIN ALFA"/>
        <s v="HYDROKORTISON"/>
        <s v="FLUKONAZOL"/>
        <s v="TRAMADOL A DEXKETOPROFEN"/>
        <s v="DYDROGESTERON"/>
        <s v="IBUPROFEN"/>
        <s v="SULFASALAZIN"/>
        <s v="LISINOPRIL A AMLODIPIN"/>
        <s v="AGOMELATIN"/>
        <s v="TERBINAFIN"/>
        <s v="KYSELINA IBANDRONOVÁ"/>
        <s v="MOČOVINA"/>
        <s v="CEFAZOLIN"/>
        <s v="ERYTHROMYCIN, KOMBINACE"/>
        <s v="RUPATADIN"/>
        <s v="KARBAMAZEPIN"/>
        <s v="IMIDAZOLOVÉ DERIVÁTY, KOMBINACE"/>
        <s v="FLUTIKASON"/>
        <s v="ATOMOXETIN"/>
        <s v="GRANISETRON"/>
        <s v="INSULIN DETEMIR"/>
        <s v="SITAGLIPTIN"/>
        <s v="MULTIENZYMOVÉ PŘÍPRAVKY (LIPASA, PROTEASA APOD.)"/>
        <s v="DOSULEPIN"/>
        <s v="FLUOXETIN"/>
        <s v="PAKLITAXEL"/>
        <s v="PREDNISOLON"/>
        <s v="EKONAZOL"/>
        <s v="INSULIN GLULISIN"/>
        <s v="TAKROLIMUS"/>
        <s v="TROSPIUM"/>
        <s v="LORATADIN"/>
        <s v="CEFPROZIL"/>
        <s v="ISOTRETINOIN"/>
        <s v="REPAGLINID"/>
        <s v="MENINGOCOCCUS A,C,Y,W-135, TETRAVAKCÍNA, PURIFIKOVANÉ POLYSACHARIDOVÉ ANTIGENY KONJUGOVANÉ"/>
        <s v="ADALIMUMAB"/>
        <s v="ONDANSETRON"/>
        <s v="BUPROPION"/>
        <s v="FEXOFENADIN"/>
        <s v="ATORVASTATIN A PERINDOPRIL"/>
        <s v="ANALGETIKA A ANESTETIKA, KOMBINACE"/>
        <s v="TRETINOIN, KOMBINACE"/>
        <s v="MEBEVERIN"/>
        <s v="FLUFENAZIN"/>
        <s v="FLUPENTIXOL"/>
        <s v="KLINDAMYCIN, KOMBINACE"/>
        <s v="TAMOXIFEN"/>
        <s v="BRIMONIDIN"/>
        <s v="OLODATEROL A TIOTROPIUM-BROMID"/>
        <s v="FENTIKONAZOL"/>
        <s v="ROSUVASTATIN A EZETIMIB"/>
        <s v="MIDAZOLAM"/>
        <s v="AMISULPRID"/>
        <s v="RUTOSID, KOMBINACE"/>
        <s v="OFLOXACIN"/>
        <s v="PEGEPOETIN BETA"/>
        <s v="STŘÍBRNÁ SŮL SULFADIAZINU, KOMBINACE"/>
        <s v="FAMOTIDIN"/>
        <s v="FENTANYL"/>
        <s v="JOMEPROL"/>
        <s v="DAPAGLIFLOZIN"/>
        <s v="IMUNOGLOBULINY, NORMÁLNÍ LIDSKÉ, PRO EXTRAVASKULÁRNÍ APLIKACI"/>
        <s v="BIPERIDEN"/>
        <s v="METFORMIN A DAPAGLIFLOZIN"/>
        <s v="FLUORURACIL"/>
        <s v="INFLIXIMAB"/>
        <s v="DEKVALINIUM"/>
        <s v="CUKRY"/>
        <s v="AMINOFYLIN"/>
        <s v="BEKLOMETASON"/>
        <s v="PROPIVERIN"/>
        <s v="BROMFENAK"/>
        <s v="METFORMIN A LINAGLIPTIN"/>
        <s v="FOSINOPRIL"/>
        <s v="ANASTROZOL"/>
        <s v="THIAMAZOL"/>
        <s v="PNEUMOCOCCUS, PURIFIKOVANÉ POLYSACHARIDOVÉ ANTIGENY A HAEMOPHILUS INFLUENZAE, KONJUGOVANÁ VAKCÍNA"/>
        <s v="METHYLDOPA (LEVOTOČIVÁ)"/>
        <s v="LETROZOL"/>
        <s v="METHYLFENIDÁT"/>
        <s v="IRBESARTAN"/>
        <s v="INDAKATEROL A GLYCOPYRRONIUM-BROMID"/>
        <s v="KYSELINA TIAPROFENOVÁ"/>
        <s v="DOXAZOSIN"/>
        <s v="EPINEFRIN"/>
        <s v="VALSARTAN A SAKUBITRIL"/>
        <s v="GOSERELIN"/>
        <s v="BAKLOFEN"/>
        <s v="LEFLUNOMID"/>
        <s v="KYSELINA MYKOFENOLOVÁ"/>
        <s v="KALCIUM-FOLINÁT"/>
        <s v="PERMETHRIN"/>
        <s v="RAMIPRIL A FELODIPIN"/>
        <s v="NAPROXEN"/>
        <s v="ANTIBIOTIKA V KOMBINACI S JINÝMI LÉČIVY"/>
        <s v="TIKAGRELOR"/>
        <s v="PAPILOMAVIRUS LIDSKÝ (TYP 16, 18)"/>
        <s v="KLOZAPIN"/>
        <s v="IRBESARTAN A DIURETIKA"/>
        <s v="KYSELINA HYALURONOVÁ"/>
        <s v="HYDROKORTISON A ANTIBIOTIKA"/>
        <s v="RIFAXIMIN"/>
        <s v="KOLCHICIN"/>
        <s v="ITRAKONAZOL"/>
        <s v="BRINZOLAMID, KOMBINACE"/>
        <s v="KLOMIFEN"/>
        <s v="AFLIBERCEPT"/>
        <s v="GLYCEROL-TRINITRÁT"/>
        <s v="KYSELINA THIOKTOVÁ"/>
        <s v="KYANOKOBALAMIN"/>
        <s v="VANKOMYCIN"/>
        <s v="GLUKOSAMIN"/>
        <s v="ALFAKALCIDOL"/>
        <s v="FILGRASTIM"/>
        <s v="DIHYDROKODEIN"/>
        <s v="TIBOLON"/>
        <s v="ETANERCEPT"/>
        <s v="PIPERACILIN A  INHIBITOR BETA-LAKTAMASY"/>
        <s v="ROPINIROL"/>
        <s v="FORMOTEROL, GLYKOPYRRONIUM-BROMID, BEKLOMETASON"/>
        <s v="LYNESTRENOL"/>
        <s v="MUPIROCIN"/>
        <s v="DARIFENACIN"/>
        <s v="GENTAMICIN"/>
        <s v="BUTYLSKOPOLAMINIUM"/>
        <s v="RANIBIZUMAB"/>
        <s v="PALIPERIDON"/>
        <s v="PROKAIN"/>
        <s v="KALCITRIOL"/>
        <s v="název ATC neidentifikován"/>
        <s v="AMPICILIN A INHIBITOR BETA-LAKTAMASY"/>
        <s v="KLOMIPRAMIN"/>
        <s v="PRAMIPEXOL"/>
        <s v="ZUKLOPENTHIXOL"/>
        <s v="KANAGLIFLOZIN"/>
        <s v="JODOVÁ TERAPIE"/>
        <s v="OXALIPLATINA"/>
        <s v="ALFUZOSIN"/>
        <s v="AMPICILIN"/>
        <s v="SEVELAMER"/>
        <s v="ATENOLOL A THIAZIDY"/>
        <s v="BENZYLPENICILIN"/>
        <s v="DROSPIRENON A ESTROGEN"/>
        <s v="GLICHIDON"/>
        <s v="BISOPROLOL A THIAZIDY"/>
        <s v="BIMATOPROST"/>
        <s v="PIMEKROLIMUS"/>
        <s v="PYLY STROMŮ, ALERGENY"/>
        <s v="IVABRADIN"/>
        <s v="FLUOCINOLON-ACETONID"/>
        <s v="SULODEXID"/>
        <s v="INTERFERON BETA-1A"/>
        <s v="ESTRIOL"/>
        <s v="NATRIUM-PIKOSULFÁT, KOMBINACE"/>
        <s v="CYKLOFOSFAMID"/>
        <s v="ANTI-D (RH) IMUNOGLOBULIN"/>
        <s v="NATALIZUMAB"/>
        <s v="DENOSUMAB"/>
        <s v="NIFURATEL"/>
        <s v="JINÁ ANTIVIROTIKA"/>
        <s v="JODOVANÝ POVIDON"/>
        <s v="TIANEPTIN"/>
        <s v="ATORVASTATIN A EZETIMIB"/>
        <s v="KOMBINACE MINERÁLNÍCH SOLÍ"/>
        <s v="GLATIRAMER-ACETÁT"/>
        <s v="DIOSMIN"/>
        <s v="ALBUMIN"/>
        <s v="CILAZAPRIL"/>
        <s v="MOKLOBEMID"/>
        <s v="FORMOTEROL A AKLIDINIUM-BROMID"/>
        <s v="SOMATROPIN"/>
        <s v="LITHIUM"/>
        <s v="NAFTIDROFURYL"/>
        <s v="BUSPIRON"/>
        <s v="FLUVASTATIN"/>
        <s v="INSULIN DEGLUDEK A INSULIN ASPART"/>
        <s v="DESMOPRESSIN"/>
        <s v="DOXORUBICIN"/>
        <s v="BEMIPARIN"/>
        <s v="DORZOLAMID"/>
        <s v="DOMÁCÍ PRACH, ROZTOČI"/>
        <s v="GLYKOPYRRONIUM-BROMID"/>
        <s v="KABERGOLIN"/>
        <s v="AMITRIPTYLIN"/>
        <s v="LAKOSAMID"/>
        <s v="CELIPROLOL"/>
        <s v="PENTOXIFYLIN"/>
        <s v="VILDAGLIPTIN"/>
        <s v="ELETRIPTAN"/>
        <s v="MIRABEGRON"/>
        <s v="GEMCITABIN"/>
        <s v="CILAZAPRIL A DIURETIKA"/>
        <s v="KARBOPLATINA"/>
        <s v="METFORMIN A ALOGLIPTIN"/>
        <s v="TRAVOPROST"/>
        <s v="IVERMEKTIN"/>
        <s v="SPIRAMYCIN"/>
        <s v="HYDROXYKARBAMID"/>
        <s v="ENALAPRIL"/>
        <s v="JOHEXOL"/>
        <s v="AMANTADIN"/>
        <s v="SOTALOL"/>
        <s v="FYTOMENADION"/>
        <s v="FOLITROPIN ALFA"/>
        <s v="SIMVASTATIN A FENOFIBRÁT"/>
        <s v="VILANTEROL A UMEKLIDINIUM-BROMID"/>
        <s v="ALOGLIPTIN"/>
        <s v="CELEKOXIB"/>
        <s v="DIENOGEST"/>
        <s v="JOPROMID"/>
        <s v="REMDESIVIR"/>
        <s v="BOTULOTOXIN"/>
        <s v="DYDROGESTERON A ESTROGEN"/>
        <s v="ATC neidentifikována"/>
        <s v="ANAGRELID"/>
        <s v="EPLERENON"/>
        <s v="LEVODOPA, INHIBITOR DEKARBOXYLASY A INHIBITOR COMT"/>
        <s v="UMĚLÉ SLZY A JINÉ INDIFERENTNÍ PŘÍPRAVKY"/>
        <s v="DISTIGMIN"/>
        <s v="ALKLOMETASON"/>
        <s v="FLUVOXAMIN"/>
        <s v="PIVMECILINAM"/>
        <s v="KLÍŠŤOVÁ ENCEFALITIDA, INAKTIVOVANÝ CELÝ VIRUS"/>
        <s v="VALACIKLOVIR"/>
        <s v="TAFLUPROST"/>
        <s v="FINGOLIMOD"/>
        <s v="ACETAZOLAMID"/>
        <s v="FESOTERODIN"/>
        <s v="JODID DRASELNÝ"/>
        <s v="OXACILIN"/>
        <s v="MOLSIDOMIN"/>
        <s v="MAGNESIUM-OROTÁT"/>
        <s v="AKLIDINIUM-BROMID"/>
        <s v="LENALIDOMID"/>
        <s v="IMUNOGLOBULINY, NORMÁLNÍ LIDSKÉ, PRO INTRAVASKULÁRNÍ APLIKACI"/>
        <s v="TERIFLUNOMID"/>
        <s v="BUPRENORFIN, KOMBINACE"/>
        <s v="KOLISTIN"/>
        <s v="LINEZOLID"/>
        <s v="FERRUM(II)-FUMARÁT"/>
        <s v="LEVOFLOXACIN"/>
        <s v="DULOXETIN"/>
        <s v="SILODOSIN"/>
        <s v="KAPECITABIN"/>
        <s v="GOLIMUMAB"/>
        <s v="CHLORDIAZEPOXID"/>
        <s v="TESTOSTERON"/>
        <s v="KARIPRAZIN"/>
        <s v="PRIMIDON"/>
        <s v="CEFOPERAZON"/>
        <s v="INSULIN GLARGIN A LIXISENATID"/>
        <s v="FEBUXOSTAT"/>
        <s v="AMIKACIN"/>
        <s v="VEDOLIZUMAB"/>
        <s v="PROKAIN-BENZYLPENICILIN"/>
        <s v="METFORMIN A KANAGLIFLOZIN"/>
        <s v="IMIDAPRIL"/>
        <s v="ZONISAMID"/>
        <s v="GANCIKLOVIR"/>
        <s v="KYSELINA ALENDRONOVÁ A CHOLEKALCIFEROL"/>
        <s v="PYRIDOSTIGMINIUM"/>
        <s v="VILANTEROL, UMEKLIDINIUM-BROMID A FLUTIKASON-FUROÁT"/>
        <s v="KETOTIFEN"/>
        <s v="ENALAPRIL A DIURETIKA"/>
        <s v="GADOBUTROL"/>
        <s v="JINÁ OFTALMOLOGIKA"/>
        <s v="FENYTOIN"/>
        <s v="ANTIINFEKTIVA"/>
        <s v="BIKALUTAMID"/>
        <s v="TAPENTADOL"/>
        <s v="DUTASTERID"/>
        <s v="CYKLOSPORIN"/>
        <s v="AZACITIDIN"/>
        <s v="ACITRETIN"/>
        <s v="KYSELINA TRANEXAMOVÁ"/>
        <s v="ADAPALEN, KOMBINACE"/>
        <s v="CEFADROXIL"/>
        <s v="PROTIPRŮJMOVÉ MIKROORGANISMY"/>
        <s v="DOCETAXEL"/>
        <s v="OXYKODON"/>
        <s v="CERTOLIZUMAB PEGOL"/>
        <s v="CHLORID VÁPENATÝ"/>
        <s v="CEFTAZIDIM"/>
        <s v="ROFLUMILAST"/>
        <s v="OXYBUTYNIN"/>
        <s v="GONADOTROPINY, KOMBINACE"/>
        <s v="MIANSERIN"/>
        <s v="LIRAGLUTID"/>
        <s v="CETRORELIX"/>
        <s v="USTEKINUMAB"/>
        <s v="LACIDIPIN"/>
        <s v="ROZPOUŠTĚDLA MOČOVÝCH KAMENŮ"/>
        <s v="KYSELINA RISEDRONOVÁ"/>
        <s v="ZIPRASIDON"/>
        <s v="BORTEZOMIB"/>
        <s v="ISOSORBID-DINITRÁT"/>
        <s v="RIVASTIGMIN"/>
        <s v="INDAKATEROL"/>
        <s v="SÍRAN BARNATÝ SE SUSPENDUJÍCÍ LÁTKOU"/>
        <s v="NORFLOXACIN"/>
        <s v="LEUPRORELIN"/>
        <s v="DIMETHYL-FUMARÁT"/>
        <s v="ALTEPLASA"/>
        <s v="CHINAPRIL A DIURETIKA"/>
        <s v="ERENUMAB"/>
        <s v="BRIVARACETAM"/>
        <s v="VINKRISTIN"/>
        <s v="CINAKALCET"/>
        <s v="BUPRENORFIN"/>
        <s v="AMINOKYSELINY VČETNĚ KOMBINACÍ S POLYPEPTIDY"/>
        <s v="GANIRELIX"/>
        <s v="IRINOTEKAN"/>
        <s v="PALONOSETRON, KOMBINACE"/>
        <s v="SIMVASTATIN A EZETIMIB"/>
        <s v="SODNÁ SŮL DOKUSÁTU, VČETNĚ KOMBINACÍ"/>
        <s v="GADOTERIDOL"/>
        <s v="PALONOSETRON"/>
        <s v="PEGFILGRASTIM"/>
        <s v="KYSELINA GADOTEROVÁ"/>
        <s v="ROZPOUŠTĚDLA A ŘEDIDLA, VČETNĚ IRIGAČNÍCH ROZTOKŮ"/>
        <s v="VALSARTAN, AMLODIPIN A HYDROCHLOROTHIAZID"/>
        <s v="ROXITHROMYCIN"/>
        <s v="PIROXIKAM"/>
        <s v="GLUKAGON"/>
        <s v="CYTARABIN"/>
        <s v="CISPLATINA"/>
        <s v="VORIKONAZOL"/>
        <s v="VINORELBIN"/>
        <s v="SEKUKINUMAB"/>
        <s v="ETOPOSID"/>
        <s v="PERAMPANEL"/>
        <s v="EXEMESTAN"/>
        <s v="DILTIAZEM"/>
        <s v="ROSUVASTATIN A VALSARTAN"/>
        <s v="ANIDULAFUNGIN"/>
        <s v="APREPITANT"/>
        <s v="BENDAMUSTIN"/>
        <s v="CILOSTAZOL"/>
        <s v="KOAGULAČNÍ FAKTOR VIII"/>
        <s v="JODIXANOL"/>
        <s v="OKRELIZUMAB"/>
        <s v="METFORMIN A PIOGLITAZON"/>
        <s v="AKARBOSA"/>
        <s v="JINÉ MINERÁLNÍ PŘÍPRAVKY"/>
        <s v="HEPATITIDA B, PURIFIKOVANÝ ANTIGEN"/>
        <s v="FLUORESCEIN"/>
        <s v="FULVESTRANT"/>
        <s v="FOSINOPRIL A DIURETIKA"/>
        <s v="JOBITRIDOL"/>
        <s v="PETHIDIN"/>
        <s v="CIPROFIBRÁT"/>
        <s v="PEGINTERFERON BETA-1A"/>
        <s v="OXYKODON A NALOXON"/>
        <s v="TIGECYKLIN"/>
        <s v="BENZATHIN-BENZYLPENICILIN"/>
        <s v="CHLORID SODNÝ"/>
        <s v="HMYZÍ ALERGENY"/>
        <s v="TENOFOVIR-DISOPROXIL"/>
        <s v="UMEKLIDINIUM-BROMID"/>
        <s v="LIDOKAIN"/>
        <s v="EDOXABAN"/>
        <s v="TOCILIZUMAB"/>
        <s v="ROTIGOTIN"/>
        <s v="CYPROTERON"/>
        <s v="MORFIN"/>
        <s v="DEGARELIX"/>
        <s v="LURASIDON"/>
        <s v="KALCIUM-GLUKONÁT"/>
        <s v="ABIRATERON"/>
        <s v="KYSELINA ZOLEDRONOVÁ"/>
        <s v="TRIMETHOPRIM"/>
        <s v="LANREOTID"/>
        <s v="MOXIFLOXACIN"/>
        <s v="ESLIKARBAZEPIN"/>
        <s v="KLOBAZAM"/>
        <s v="EPIRUBICIN"/>
        <s v="MEDAZEPAM"/>
        <s v="TRIPTORELIN"/>
        <s v="DIENOGEST A ESTROGEN"/>
        <s v="MIKAFUNGIN"/>
        <s v="KYSELINA ALENDRONOVÁ"/>
        <s v="FREMANEZUMAB"/>
        <s v="ATROPIN"/>
        <s v="MENOTROPIN (LIDSKÝ MENOPAUZÁLNÍ GONADOTROPIN)"/>
        <s v="SUFENTANIL"/>
        <s v="SULTAMICILIN"/>
        <s v="CHINAPRIL"/>
        <s v="MANNITOL"/>
        <s v="ROMIPLOSTIM"/>
        <s v="ENZALUTAMID"/>
        <s v="FORMOTEROL A GLYKOPYRRONIUM-BROMID"/>
        <s v="DUPILUMAB"/>
        <s v="PROPYLTHIOURACIL"/>
        <s v="GLIPIZID"/>
        <s v="FLUDROKORTISON"/>
        <s v="INTERFERON BETA-1B"/>
        <s v="TEMOZOLOMID"/>
        <s v="TERAZOSIN"/>
        <s v="SYMPATOMIMETIKA - TOKOLYTIKA"/>
        <s v="METFORMIN A SULFONYLMOČOVINY"/>
        <s v="ELTROMBOPAG"/>
        <s v="LISINOPRIL A DIURETIKA"/>
        <s v="TAKALCITOL"/>
        <s v="EMTRICITABIN, TENOFOVIR-ALAFENAMID A RILPIVIRIN"/>
        <s v="OMALIZUMAB"/>
        <s v="EMTRICITABIN, TENOFOVIR-ALAFENAMID, ELVITEGRAVIR A KOBICISTAT"/>
        <s v="BROLUCIZUMAB"/>
        <s v="ANTITROMBIN III"/>
        <s v="INDAKATEROL, GLYKOPYRRONIUM-BROMID A MOMETASON"/>
        <s v="MEDROXYPROGESTERON A ESTROGEN"/>
        <s v="NORTRIPTYLIN"/>
        <s v="INDAKATEROL A MOMETASON"/>
        <s v="BREXPIPRAZOL"/>
        <s v="KOLESTYRAMIN"/>
        <s v="JOVERSOL"/>
        <s v="BRODALUMAB"/>
        <s v="PEMETREXED"/>
        <s v="KALCIUM-ACETÁT A UHLIČITAN HOŘEČNATÝ"/>
        <s v="KYSELINA JOXITALAMOVÁ"/>
        <s v="VALSARTAN A AMLODIPIN"/>
        <s v="SULTIAM"/>
        <s v="TUBERKULÓZA, ŽIVÁ ATENUOVANÁ VAKCÍNA"/>
        <s v="IMUNOGLOBULINY"/>
        <s v="KARFILZOMIB"/>
        <s v="KYSELINA AMINOMETHYLBENZOOVÁ"/>
        <s v="KYSELINA GADOXETOVÁ"/>
        <s v="IBRUTINIB"/>
        <s v="NARATRIPTAN"/>
        <s v="FENOBARBITAL"/>
        <s v="IMICHIMOD"/>
        <s v="ETHOSUXIMID"/>
        <s v="SELEGILIN"/>
        <s v="FOLITROPIN BETA"/>
        <s v="VINBLASTIN"/>
        <s v="MEPOLIZUMAB"/>
        <s v="ENTAKAPON"/>
        <s v="IMATINIB"/>
        <s v="LIDSKÝ FIBRINOGEN"/>
        <s v="KLADRIBIN"/>
        <s v="HYDROMORFON"/>
        <s v="SILDENAFIL"/>
        <s v="KYSELINA KLODRONOVÁ"/>
        <s v="LIPEGFILGRASTIM"/>
        <s v="ANTIVIROVÉ MONOKLONÁLNÍ PROTILÁTKY"/>
        <s v="ABATACEPT"/>
        <s v="ERGOKALCIFEROL"/>
        <s v="KETAMIN"/>
        <s v="LAMIVUDIN"/>
        <s v="ACETYLCYSTEIN"/>
        <s v="NIFEDIPIN"/>
        <s v="CEFOPERAZON A  INHIBITOR BETA-LAKTAMASY"/>
        <s v="IFOSFAMID"/>
        <s v="DEFERASIROX"/>
        <s v="EMTRICITABIN A TENOFOVIR-ALAFENAMID"/>
        <s v="OKTREOTID"/>
        <s v="DRONEDARON"/>
        <s v="EVEROLIMUS"/>
        <s v="IMIPENEM A CILASTATIN"/>
        <s v="MEGESTROL"/>
        <s v="BARICITINIB"/>
        <s v="EMEDASTIN"/>
        <s v="TRASTUZUMAB"/>
        <s v="CEFEPIM"/>
        <s v="VZTEKLINA, INAKTIVOVANÝ CELÝ VIRUS"/>
        <s v="PEGINTERFERON ALFA-2A"/>
        <s v="EVOLOKUMAB"/>
        <s v="ISONIAZID"/>
        <s v="ENTEKAVIR"/>
        <s v="VIGABATRIN"/>
        <s v="KOAGULAČNÍ FAKTOR VIII A VON WILLEBRANDŮV FAKTOR V KOMBINACI"/>
        <s v="DAKARBAZIN"/>
        <s v="POSAKONAZOL"/>
        <s v="AMBENONIUM"/>
        <s v="IXEKIZUMAB"/>
        <s v="EMTRICITABIN, TENOFOVIR-ALAFENAMID A BIKTEGRAVIR"/>
        <s v="DORNASA ALFA (DESOXYRIBONUKLEASA)"/>
        <s v="BROMOKRIPTIN"/>
        <s v="BLEOMYCIN"/>
        <s v="FLUDARABIN"/>
        <s v="BCG VAKCÍNA"/>
        <s v="ALIROKUMAB"/>
        <s v="SARILUMAB"/>
        <s v="RITUXIMAB"/>
        <s v="VALGANCIKLOVIR"/>
        <s v="RANITIDIN"/>
        <s v="PRASUGREL"/>
        <s v="TOFACITINIB"/>
        <s v="GALANTAMIN"/>
        <s v="LAMIVUDIN, ABAKAVIR A DOLUTEGRAVIR"/>
        <s v="ERIBULIN"/>
        <s v="RIFAMPICIN"/>
        <s v="TENOFOVIR-DISOPROXIL A EMTRICITABIN"/>
        <s v="KOMBINACE KOAGULAČNÍCH FAKTORŮ IX, II, VII A X"/>
        <s v="ETORIKOXIB"/>
        <s v="BEVACIZUMAB"/>
        <s v="RIBOCIKLIB"/>
        <s v="VENETOKLAX"/>
        <s v="ANTIAGREGANCIA KROMĚ HEPARINU, KOMBINACE"/>
        <s v="SIROLIMUS"/>
        <s v="RILUZOL"/>
        <s v="BELIMUMAB"/>
        <s v="NALOXEGOL"/>
        <s v="CEFTAZIDIM A  INHIBITOR BETA-LAKTAMASY"/>
        <s v="GLEKAPREVIR A PIBRENTASVIR"/>
        <s v="ETAMSYLÁT"/>
        <s v="CHLORAMBUCIL"/>
        <s v="TESTOSTERON A ESTROGEN"/>
        <s v="TRIFLURIDIN, KOMBINACE"/>
        <s v="EPINASTIN"/>
        <s v="GUSELKUMAB"/>
        <s v="NEOSTIGMIN"/>
        <s v="SUXAMETHONIUM"/>
        <s v="REGADENOSON"/>
        <s v="PENICILAMIN"/>
        <s v="PALBOCIKLIB"/>
        <s v="SAXAGLIPTIN"/>
        <s v="ALPROSTADIL"/>
        <s v="AMFOTERICIN B"/>
        <s v="TEIKOPLANIN"/>
        <s v="PIRFENIDON"/>
        <s v="ERTAPENEM"/>
        <s v="KORIFOLITROPIN ALFA"/>
        <s v="POMALIDOMID"/>
        <s v="RISANKIZUMAB"/>
        <s v="OXID ARSENITÝ"/>
        <s v="GALKANEZUMAB"/>
        <s v="MERKAPTOPURIN"/>
        <s v="OXID ŽELEZITÝ SE SACHAROSOU"/>
        <s v="SUNITINIB"/>
        <s v="ULIPRISTAL"/>
        <s v="POLYSTYREN-SULFONÁT"/>
        <s v="PAZOPANIB"/>
        <s v="BOSENTAN"/>
        <s v="MITOMYCIN"/>
        <s v="METFORMIN A SAXAGLIPTIN"/>
        <s v="EXENATID"/>
        <s v="PROCYKLIDIN"/>
        <s v="KOAGULAČNÍ FAKTOR IX"/>
        <s v="INTERFERON ALFA-2B"/>
        <s v="NIVOLUMAB"/>
        <s v="ROSUVASTATIN A AMLODIPIN"/>
        <s v="TERIPARATID"/>
        <s v="RUXOLITINIB"/>
        <s v="ETHAMBUTOL"/>
        <s v="POLIOMYELITIDA, TRIVALENTNÍ VAKCÍNA, INAKTIVOVANÝ CELÝ VIRUS"/>
        <s v="NUKLEOSIDY A NUKLEOTIDY, KROMĚ INHIBITORŮ REVERZNÍ TRANSKRIPTASY"/>
        <s v="TRAMETINIB"/>
        <s v="DABRAFENIB"/>
        <s v="DOLUTEGRAVIR"/>
        <s v="UPADACITINIB"/>
        <s v="OLAPARIB"/>
        <s v="RUFINAMID"/>
        <s v="RALTEGRAVIR"/>
        <s v="CYPROTERON A ESTROGEN"/>
        <s v="METFORMIN A ERTUGLIFLOZIN"/>
        <s v="UHLIČITAN VÁPENATÝ"/>
        <s v="LETERMOVIR"/>
        <s v="NALBUFIN"/>
        <s v="ELEKTROLYTY SE SACHARIDY"/>
        <s v="ABEMACIKLIB"/>
        <s v="DRASLÍK"/>
        <s v="FOLITROPIN DELTA"/>
        <s v="BENRALIZUMAB"/>
        <s v="OSELTAMIVIR"/>
        <s v="APREMILAST"/>
        <s v="TREPROSTINIL"/>
        <s v="MEDROXYPROGESTERON"/>
        <s v="NILOTINIB"/>
        <s v="TOLTERODIN"/>
        <s v="LAMIVUDIN A DOLUTEGRAVIR"/>
        <s v="ALFA1 ANTITRYPSIN"/>
        <s v="EPROSARTAN"/>
        <s v="PROPOFOL"/>
        <s v="LANTHAN-KARBONÁT"/>
        <s v="IVAKAFTOR"/>
        <s v="KABOZANTINIB"/>
        <s v="ŽELATINOVÉ PŘÍPRAVKY"/>
        <s v="IMUNOGLOBULIN PROTI HEPATITIDĚ B"/>
        <s v="SERTINDOL"/>
        <s v="LEVOBUPIVAKAIN"/>
        <s v="KYSELINA PAMIDRONOVÁ"/>
        <s v="MODAFINIL"/>
        <s v="PERTUZUMAB"/>
        <s v="EMTRICITABIN, TENOFOVIR-ALAFENAMID, DARUNAVIR A KOBICISTAT"/>
        <s v="NINTEDANIB"/>
        <s v="TIKLOPIDIN"/>
        <s v="HAEMOPHILUS INFLUENZAE B, PURIFIKOVANÝ ANTIGEN KONJUGOVANÝ"/>
        <s v="IMIGLUCERASA"/>
        <s v="THYROTROPIN ALFA"/>
        <s v="KABAZITAXEL"/>
        <s v="SOFOSBUVIR A VELPATASVIR"/>
        <s v="TOPOTEKAN"/>
        <s v="PEMBROLIZUMAB"/>
        <s v="FONDAPARINUX"/>
        <s v="IKATIBANT"/>
        <s v="DASATINIB"/>
        <s v="ALFENTANIL"/>
        <s v="DEFEROXAMIN"/>
        <s v="SUKRALFÁT"/>
        <s v="NAFARELIN"/>
        <s v="KYSELINA GADOBENOVÁ"/>
        <s v="PIRITRAMID"/>
        <s v="MELFALAN"/>
        <s v="ERTUGLIFLOZIN"/>
        <s v="ANAKINRA"/>
        <s v="TETRABENAZIN"/>
        <s v="ELBASVIR A GRAZOPREVIR"/>
        <s v="RIOCIGUÁT"/>
        <s v="AGALSIDASA BETA"/>
        <s v="LOPINAVIR A RITONAVIR"/>
        <s v="ALEKTINIB"/>
        <s v="DARUNAVIR A KOBICISTAT"/>
        <s v="IMUNOGLOBULINY, NORMÁLNÍ LIDSKÉ"/>
        <s v="THALIDOMID"/>
        <s v="ADENOSIN"/>
        <s v="INGENOL-MEBUTÁT"/>
        <s v="AMBRISENTAN"/>
        <s v="CETUXIMAB"/>
        <s v="LEVOBUNOLOL"/>
        <s v="PROPRANOLOL"/>
        <s v="AGALSIDASA ALFA"/>
        <s v="AFATINIB"/>
        <s v="HYDROGENUHLIČITAN SODNÝ"/>
        <s v="IDELALISIB"/>
        <s v="FLUTAMID"/>
        <s v="SALMETEROL"/>
        <s v="DARATUMUMAB"/>
        <s v="FLUORID SÍROVÝ, FOSFOLIPIDOVÉ MIKROČÁSTICE"/>
        <s v="SORAFENIB"/>
        <s v="MAPROTILIN"/>
        <s v="PANITUMUMAB"/>
        <s v="IDARUBICIN"/>
        <s v="GONADORELIN"/>
        <s v="IVAKAFTOR, TEZAKAFTOR A ELEXAKAFTOR"/>
        <s v="DEFERIPRON"/>
        <s v="LAMIVUDIN A ABAKAVIR"/>
        <s v="RESLIZUMAB"/>
        <s v="STIRIPENTOL"/>
        <s v="SEBELIPASA ALFA"/>
        <s v="REGORAFENIB"/>
        <s v="OSIMERTINIB"/>
        <s v="IMUNOGLOBULIN PROTI TETANU"/>
        <s v="NUSINERSEN"/>
        <s v="HYDROXYETHYLŠKROB"/>
        <s v="CHLORAMFENIKOL"/>
        <s v="JINÉ FRAKCE PLAZMATICKÝCH BÍLKOVIN"/>
        <s v="SIPONIMOD"/>
        <s v="PRAJMALINIUM"/>
        <s v="KASPOFUNGIN"/>
        <s v="INHIBITOR, ZÍSKANÝ Z PLAZMY"/>
        <s v="ALEMTUZUMAB"/>
        <s v="KAPSAICIN"/>
        <s v="PIOGLITAZON A ALOGLIPTIN"/>
        <s v="SELEXIPAG"/>
        <s v="FLUMAZENIL"/>
        <s v="ISAVUKONAZOL"/>
        <s v="TRASTUZUMAB EMTANSIN"/>
        <s v="TERLIPRESIN"/>
        <s v="AXITINIB"/>
        <s v="IVAKAFTOR A LUMAKAFTOR"/>
        <s v="KRIZOTINIB"/>
        <s v="ALGLUKOSIDASA ALFA"/>
        <s v="INTERFERON ALFA-2A"/>
        <s v="MESNA"/>
        <s v="EPOPROSTENOL"/>
        <s v="ESTRAMUSTIN"/>
        <s v="KYSELINA AMINOLEVULOVÁ"/>
        <s v="VELAGLUCERASA ALFA"/>
        <s v="NATRIUM-OXYBÁT"/>
        <s v="XYLOMETAZOLIN"/>
        <s v="PEFLOXACIN"/>
        <s v="PALIVIZUMAB"/>
        <s v="LAPATINIB"/>
        <s v="APOMORFIN"/>
        <s v="CERLIPONASA ALFA"/>
        <s v="LENVATINIB"/>
        <s v="KANAKINUMAB"/>
        <s v="EKULIZUMAB"/>
        <s v="ENKORAFENIB"/>
        <s v="KOAGULAČNÍ FAKTOR VIIA"/>
        <s v="KYSELINA OBETICHOLOVÁ"/>
        <s v="BROMHEXIN"/>
        <s v="EMICIZUMAB"/>
        <s v="MIFAMURTID"/>
        <s v="IXAZOMIB"/>
        <s v="FAMPRIDIN"/>
        <s v="PARACETAMOL"/>
        <s v="PEGVISOMANT"/>
        <s v="EFAVIRENZ"/>
        <s v="ERLOTINIB"/>
        <s v="ESMOLOL"/>
        <s v="TOLVAPTAN"/>
        <s v="BELATACEPT"/>
        <s v="MIDOSTAURIN"/>
        <s v="ETRAVIRIN"/>
        <s v="BENZALKONIUM"/>
        <s v="PYRIDOXIN (VITAMIN B6)"/>
        <s v="KONESTAT ALFA"/>
        <s v="NOREPINEFRIN"/>
        <s v="CHLORHEXIDIN"/>
        <s v="TERBUTALIN"/>
        <s v="VINFLUNIN"/>
        <s v="KOMBINACE VAKCÍN PROTI HEPATITIDĚ"/>
        <s v="AVELUMAB"/>
        <s v="NERATINIB"/>
        <s v="APALUTAMID"/>
        <s v="ZIDOVUDIN"/>
        <s v="OBINUTUZUMAB"/>
        <s v="IVAKAFTOR A TEZAKAFTOR"/>
        <s v="PYRAZINAMID"/>
        <s v="LUSPATERCEPT"/>
        <s v="ETOMIDÁT"/>
        <s v="GEFITINIB"/>
        <s v="ABAKAVIR"/>
        <s v="PEGASPARGASA"/>
        <s v="RIBAVIRIN"/>
        <s v="MIGLUSTAT"/>
        <s v="NIMODIPIN"/>
        <s v="LORNOXIKAM"/>
        <s v="MIGALASTAT"/>
        <s v="VANDETANIB"/>
        <s v="NITISINON"/>
        <s v="LOPERAMID"/>
        <s v="ELOSULFASA ALFA"/>
        <s v="KAPLACIZUMAB"/>
        <s v="BEXAROTEN"/>
        <s v="BETAIN"/>
        <s v="CEFIXIM"/>
        <s v="VITAMIN B1 V KOMBINACI S VITAMINEM B6 A/NEBO B12"/>
        <s v="DAPSON"/>
        <s v="PLERIXAFOR"/>
        <s v="THIOSÍRANY"/>
        <s v="PONATINIB"/>
        <s v="KOAGULAČNÍ FAKTOR VII"/>
        <s v="NATRIUM-FENYLBUTYRÁT"/>
        <s v="BUROSUMAB"/>
        <s v="DEFIBROTID"/>
        <s v="LEVODROPROPIZIN"/>
        <s v="MIVAKURIUM-CHLORID"/>
        <s v="BINIMETINIB"/>
        <s v="THIOGUANIN"/>
        <s v="TADALAFIL"/>
        <s v="VERTEPORFIN"/>
        <s v="TELOTRISTAT"/>
        <s v="MARAVIROK"/>
        <s v="RITONAVIR"/>
        <s v="DANAZOL"/>
        <s v="DARUNAVIR"/>
        <s v="IMUNOGLOBULIN PROTI VZTEKLINĚ"/>
        <s v="ATALUREN"/>
        <s v="ALERGENY KVĚTIN"/>
        <s v="DRASLÍK (KOMBINACE RŮZNÝCH SOLÍ)"/>
        <s v="PENTAMIDINIUM-DIISETHIONÁT"/>
        <s v="ALPELISIB"/>
        <s v="FLUKLOXACILIN"/>
        <s v="IPILIMUMAB"/>
        <s v="CEFTOLOZAN A INHIBITOR BETA-LAKTAMASY"/>
        <s v="VEMURAFENIB"/>
        <s v="ADEFOVIR-DIPIVOXIL"/>
        <s v="ATAZANAVIR A KOBICISTAT"/>
        <s v="DAROLUTAMID"/>
        <s v="METHADON"/>
        <s v="ZOLPIDEM"/>
        <s v="RIFABUTIN"/>
        <s v="ROPEGINTERFERON ALFA-2B"/>
        <s v="UROFOLITROPIN"/>
        <s v="ATEZOLIZUMAB"/>
        <s v="DEFLAZAKORT"/>
        <s v="ETHYLESTERY JODOVANÝCH MASTNÝCH KYSELIN"/>
        <s v="GESTODEN A ETHINYLESTRADIOL"/>
        <s v="MITOTAN"/>
        <s v="VELMANASA ALFA"/>
        <s v="IDURSULFASA"/>
        <s v="ZIDOVUDIN A LAMIVUDIN"/>
        <s v="DROSPIRENON A ETHINYLESTRADIOL"/>
        <s v="CHINAGOLID"/>
        <s v="TEDUGLUTID"/>
        <s v="RISDIPLAM"/>
        <s v="SAPROPTERIN"/>
        <s v="BOSUTINIB"/>
        <s v="THIOPENTAL"/>
        <s v="LARONIDASA"/>
        <s v="PIPEKURONIUM-BROMID"/>
        <s v="BRENTUXIMAB VEDOTIN"/>
        <s v="PNEUMOCOCCUS, PURIFIKOVANÉ POLYSACHARIDOVÉ ANTIGENY"/>
        <s v="LANADELUMAB"/>
        <s v="NADOLOL"/>
        <s v="FLEKAINID"/>
        <s v="LUTROPIN ALFA"/>
        <s v="LORLATINIB"/>
        <s v="DURVALUMAB"/>
        <s v="DAKTINOMYCIN"/>
        <s v="TRASTUZUMAB DERUXTEKAN"/>
        <s v="ATOSIBAN"/>
        <s v="DIENOGEST A ETHINYLESTRADIOL"/>
        <s v="BUSULFAN"/>
        <s v="ANTIINHIBIČNÍ KOMPLEX KOAGULAČNÍCH FAKTORŮ (FEIBA)"/>
        <s v="RAVULIZUMAB"/>
        <s v="PENICILINY CITLIVÉ K PŮSOBENÍ BETA-LAKTAMAS, KOMBINACE"/>
        <s v="POLATUZUMAB VEDOTIN"/>
        <s v="PAREKOXIB"/>
        <s v="ONASEMNOGEN ABEPARVOVEK"/>
        <s v="ALBENDAZOL"/>
        <s v="BIOTIN"/>
        <s v="GILTERITINIB"/>
        <s v="TALAZOPARIB"/>
        <s v="CHŘIPKA, ŽIVÝ ATENUOVANÝ VIRUS"/>
        <s v="DAUNORUBICIN"/>
        <s v="NALOXON"/>
        <s v="ELIGLUSTAT"/>
        <s v="OCTAN ZINEČNATÝ"/>
        <s v="PROKARBAZIN"/>
        <s v="BLINATUMOMAB"/>
        <s v="EMTRICITABIN, TENOFOVIR-DISOPROXIL A RILPIVIRIN"/>
        <s v="BRIGATINIB"/>
        <s v="TRÁVICÍ TRAKT A METABOLISMUS, RŮZNÁ LÉČIVA"/>
        <s v="TEGAFUR, KOMBINACE"/>
        <s v="CEMIPLIMAB"/>
        <s v="PARATHORMON"/>
        <s v="ADEMETHIONIN"/>
        <s v="MITOXANTRON"/>
        <s v="KOLAGENASA CLOSTRIDIUM HISTOLYTICUM"/>
        <s v="METHYL-AMINOLEVULÁT"/>
        <s v="RILPIVIRIN"/>
        <s v="KYSELINA ASKORBOVÁ (VITAMIN C)"/>
        <s v="BROMAZEPAM"/>
        <s v="VISMODEGIB"/>
        <s v="HEMIN"/>
        <s v="NIFUROXAZID"/>
        <s v="IDEBENON"/>
        <s v="FYTOFARMAKA A ŽIVOČIŠNÉ PRODUKTY (ČESKÁ ATC SKUPINA)"/>
        <s v="TISAGENLEKLEUCEL"/>
        <s v="KLOFAZIMIN"/>
        <s v="HEPATITIDA A, INAKTIVOVANÝ CELÝ VIRUS"/>
        <s v="FOTEMUSTIN"/>
        <s v="NIRAPARIB"/>
        <s v="RAMUCIRUMAB"/>
        <s v="CERITINIB"/>
        <s v="ZÁSADITÝ CITRONAN BISMUTITÝ, TETRACYKLIN A METRONIDAZOL"/>
        <s v="ANTIPROPULZIVA"/>
        <s v="KARMUSTIN"/>
        <s v="MACITENTAN"/>
        <s v="KLOMETHIAZOL"/>
        <s v="OXID DUSNATÝ"/>
        <s v="AMIFAMPRIDIN"/>
        <s v="PITOLISANT"/>
        <s v="DĚTSKÁ VÝŽIVA"/>
        <s v="TREOSULFAN"/>
        <s v="MEKASERMIN"/>
        <s v="ROSUVASTATIN A RAMIPRIL"/>
        <s v="DIFENOXYLÁT"/>
        <s v="TRABEKTEDIN"/>
        <s v="FOSKARNET"/>
        <s v="SILYMARIN"/>
        <s v="LEVONORGESTREL A ETHINYLESTRADIOL"/>
        <s v="ERYTHROMYCIN"/>
        <s v="MIDODRIN"/>
        <s v="CHINIDIN"/>
        <s v="MEPIVAKAIN"/>
        <s v="ENTREKTINIB"/>
        <s v="TRETINOIN"/>
        <s v="DESOGESTREL A ETHINYLESTRADIOL"/>
        <s v="TUKY, SACHARIDY, PROTEINY, MINERÁLY, VITAMINY, KOMBINACE"/>
        <s v="MINOXIDIL"/>
        <s v="ASPARAGINASA"/>
        <s v="MERKAPTAMIN"/>
        <s v="AKALABRUTINIB"/>
        <s v="KOBIMETINIB"/>
        <s v="VINDESIN"/>
        <s v="SPALNIČKY-PŘÍUŠNICE-ZARDĚNKY-PLANÉ NEŠTOVICE, ŽIVÁ ATENUOVANÁ VAKCÍNA"/>
        <s v="SOFOSBUVIR A LEDIPASVIR"/>
        <s v="PARACETAMOL, KOMBINACE KROMĚ PSYCHOLEPTIK"/>
        <s v="SULFONAMIDY, SAMOTNÉ"/>
        <s v="KYSELINA KARGLUMOVÁ"/>
        <s v="JINÁ LÉČIVA PODPORUJÍCÍ TVORBU JIZEV"/>
        <s v="MAGNESIUM-LAKTÁT"/>
        <s v="SOFOSBUVIR, VELPATASVIR A VOXILAPREVIR"/>
        <s v="DIFTERIE-HAEMOPHILUS INFLUENZAE B-PERTUSE-POLIOMYELITIDA-TETANUS"/>
        <s v="DESOGESTREL"/>
        <s v="JINÉ KAPILÁRY STABILIZUJÍCÍ LÁTKY"/>
        <s v="KYSELINA CHENODEOXYCHOLOVÁ"/>
        <s v="LOMUSTIN"/>
        <s v="NELARABIN"/>
        <s v="ILOPROST"/>
        <s v="AKTIVNÍ UHLÍ"/>
        <s v="HEMATOLOGICKÉ PŘÍPRAVKY"/>
        <s v="PYRIMETHAMIN"/>
        <s v="VINPOCETIN"/>
        <s v="CINARIZIN"/>
        <s v="TOLKAPON"/>
        <s v="CHLORPROMAZIN"/>
        <s v="JOPAMIDOL"/>
        <s v="JINÁ ANTIINFEKTIVA"/>
        <s v="IMUNOGLOBULIN PROTI PLANÝM NEŠTOVICÍM/PÁSOVÉMU OPARU"/>
        <s v="DEXKETOPROFEN"/>
        <s v="EMTRICITABIN, TENOFOVIR-DISOPROXIL, ELVITEGRAVIR A KOBICISTAT"/>
        <s v="LAKTULOSA"/>
        <s v="KYSELINA ACETYLSALICYLOVÁ, KOMBINACE KROMĚ PSYCHOLEPTIK"/>
        <s v="JINÁ GYNEKOLOGIKA"/>
        <s v="LACTOBACILLUS"/>
        <s v="PŘÍPRAVKY PRO LÉČBU BRADAVIC A KUŘÍCH OK"/>
        <s v="GEMTUZUMAB OZOGAMICIN"/>
        <s v="METHOXSALEN"/>
        <s v="NYSTATIN"/>
        <s v="JINÁ CYTOSTATIKA"/>
        <s v="FELBAMÁT"/>
        <s v="DERIVÁTY PURINU"/>
        <s v="GLIBENKLAMID"/>
        <s v="HEXYL-AMINOLEVULÁT"/>
        <s v="DIAZOXID"/>
        <s v="ZOTEPIN"/>
        <s v="IDARUCIZUMAB"/>
        <s v="KANAMYCIN"/>
        <s v="PSEUDOEFEDRIN, KOMBINACE"/>
        <s v="BUTAMIRÁT"/>
        <s v="RETINOL (VITAMIN A)"/>
        <s v="RIBOFLAVIN (VITAMIN B2)"/>
        <s v="DOPAMIN"/>
        <s v="LEVOSIMENDAN"/>
        <s v="KAPTOPRIL"/>
        <s v="NITRODĚLOŽNÍ TĚLÍSKO S PROGESTINEM"/>
        <s v="OXYTOCIN"/>
        <s v="DALBAVANCIN"/>
        <s v="CIDOFOVIR"/>
        <s v="FOSAMPRENAVIR"/>
        <s v="PLANÉ NEŠTOVICE, ŽIVÝ ATENUOVANÝ VIRUS"/>
        <s v="DINUTUXIMAB BETA"/>
        <s v="AXIKABTAGEN CILOLEUCEL"/>
        <s v="TIAGABIN"/>
        <s v="CHLORMADINON A ETHINYLESTRADIOL"/>
        <s v="PROTEIN C"/>
        <s v="ORGANO-HEPARINOID"/>
        <s v="HOŘČÍK"/>
        <s v="DEXPANTHENOL"/>
        <s v="SELPERKATINIB"/>
        <s v="LEVONORGESTREL A ESTROGEN"/>
        <s v="SÉRUM PROTI HADÍMU JEDU"/>
        <s v="INOTUZUMAB OZOGAMICIN"/>
        <s v="CYKLOSERIN"/>
        <s v="FENFLURAMIN"/>
        <s v="DOBUTAMIN"/>
        <s v="BEDACHILIN"/>
        <s v="DIMETINDEN"/>
        <s v="MEXILETIN"/>
        <s v="SACCHAROMYCES BOULARDII"/>
        <s v="DIOSMEKTIT"/>
        <s v="AVANAFIL"/>
        <s v="IMUNOGLOBULIN PROTI CYTOMEGALOVIRU"/>
        <s v="KLOTRIMAZOL"/>
        <s v="CHLORHEXIDIN, KOMBINACE"/>
        <s v="STRONCIUM-RANELÁT"/>
        <s v="ANTITUSIKA A EXPEKTORANCIA"/>
        <s v="JINÁ LÉČIVA PROTI NACHLAZENÍ"/>
        <s v="NAFAZOLIN"/>
        <s v="FLUNARIZIN"/>
        <s v="METYRAPON"/>
        <s v="JINÁ DIAGNOSTIKA"/>
        <s v="NEPAFENAK"/>
        <s v="DEXRAZOXAN"/>
        <s v="VARENIKLIN"/>
        <s v="MOČOVINA-(13C)"/>
        <s v="JINANOVÝ LIST"/>
        <s v="TECHNECIUM-(99MTC) SUKCIMER"/>
        <s v="HYDROXYZIN"/>
        <s v="IMIPRAMIN"/>
        <s v="AMBROXOL"/>
        <s v="KLENBUTEROL A AMBROXOL"/>
        <s v="TAFAMIDIS"/>
        <s v="TINIDAZOL"/>
        <s v="CINARIZIN, KOMBINACE"/>
        <s v="MEGLUMIN-ANTIMONÁT"/>
        <s v="MILTEFOSIN"/>
        <s v="TROXERUTIN"/>
        <s v="LAUROMAKROGOL 400 (POLIDOKANOL)"/>
        <s v="HYDROGENOVANÉ NÁMELOVÉ ALKALOIDY"/>
        <s v="ETOFYLIN-NIKOTINÁT"/>
        <s v="IBUPROFEN, KOMBINACE"/>
        <s v="DIACEREIN"/>
        <s v="KANABIDIOL"/>
        <s v="PŘÍPRAVKY S DERIVÁTY KYSELINY SALICYLOVÉ"/>
        <s v="JINÁ LOKÁLNÍ LÉČIVA K TERAPII BOLESTÍ SVALŮ A KLOUBŮ"/>
        <s v="ATRAKURIUM"/>
        <s v="CISATRAKURIUM"/>
        <s v="ŽELEZO V KOMBINACI S KYANOKOBALAMINEM A KYSELINOU LISTOVOU"/>
        <s v="AVATROMBOPAG"/>
        <s v="ISOFLURAN"/>
        <s v="ORGANISMY PRODUKUJÍCÍ KYSELINU MLÉČNOU"/>
        <s v="FOSFOMYCIN"/>
        <s v="KETOKONAZOL"/>
        <s v="PASIREOTID"/>
        <s v="TETRAKOSAKTID"/>
        <s v="CHORIOVÝ GONADOTROPIN"/>
        <s v="FOSTEMSAVIR"/>
        <s v="NORELGESTROMIN A ETHINYLESTRADIOL"/>
        <s v="VAGINÁLNÍ KROUŽEK S PROGESTINEM A ESTROGENEM"/>
        <s v="METHYLERGOMETRIN"/>
        <s v="BŘIŠNÍ TYFUS, PURIFIKOVANÝ POLYSACHARIDOVÝ ANTIGEN"/>
        <s v="KYSELINA AZELAOVÁ"/>
        <s v="PEROXID VODÍKU"/>
        <s v="PODOFYLOTOXIN"/>
        <s v="MOGAMULIZUMAB"/>
        <s v="KOLAGENASA, KOMBINACE"/>
        <s v="BROMELAINY"/>
        <s v="OXIKONAZOL"/>
        <s v="ALVERIN, KOMBINACE"/>
      </sharedItems>
    </cacheField>
    <cacheField name="Odbornost_code" numFmtId="0">
      <sharedItems containsBlank="1" containsMixedTypes="1" containsNumber="1" containsInteger="1" minValue="1" maxValue="999"/>
    </cacheField>
    <cacheField name="Odbornost_name" numFmtId="0">
      <sharedItems count="199">
        <s v="všeobecné praktické lékařství"/>
        <s v="endokrinologie"/>
        <s v="ortopedie"/>
        <s v="diabetologie"/>
        <s v="pracoviště hemodialýzy"/>
        <s v="chirurgie"/>
        <s v="oftalmologie"/>
        <s v="urologie"/>
        <s v="alergologie a klinická imunologie"/>
        <s v="psychiatrie"/>
        <s v="praktické lékařství pro děti a dorost"/>
        <s v="vnitřní lékařství - interna"/>
        <s v="neurologie"/>
        <s v="gynekologie a porodnictví"/>
        <s v="otorinolaryngologie"/>
        <s v="odbornost neidentifikovaná"/>
        <s v="akutní LP vnitřního lékařství - interny - typ H"/>
        <s v="klinická onkologie"/>
        <s v="dermatovenerologie"/>
        <s v="klinická stomatologie"/>
        <s v="kardiologie"/>
        <s v="gastroenterologie"/>
        <s v="pneumologie a ftizeologie"/>
        <s v="revmatologie"/>
        <s v="akutní LP chirurgie - typ H"/>
        <s v="hematologie"/>
        <s v="lékařská pohotovostní služba"/>
        <s v="klinická biochemie"/>
        <s v="rehabilitační a fyzikální medicína"/>
        <s v="akutní LP vnitřního lékařství - interny - typ F"/>
        <s v="anesteziologie a intenzivní medicína"/>
        <s v="angiologie"/>
        <s v="urgentní medicína - skupina 1"/>
        <s v="resuscitační lůžková péče - ARO - typ I"/>
        <s v="akutní LP ortopedie - typ H"/>
        <s v="dětská a dorostová psychiatrie"/>
        <s v="pracoviště standard. úst. LP přenosných nemocí - H typu"/>
        <s v="nefrologie"/>
        <s v="plastická chirurgie"/>
        <s v="akutní LP gynekologie a porodnictví - typ H"/>
        <s v="akutní LP chirurgie - typ F"/>
        <s v="pracoviště standard. ústav. LP TRN a pneumologie - H typu"/>
        <s v="pracoviště standard. úst. LP přenosných nemocí - F typu"/>
        <s v="intenzivní LP vnitřního lékařství - interny - typ I"/>
        <s v="resuscitační a intenzivní LP chirurgie typu I"/>
        <s v="úrazová chirurgie (traumatologie)"/>
        <s v="resuscitační a intenzivní LP anesteziologie a intenzivní medicína typu T"/>
        <s v="urgentní medicína"/>
        <s v="akutní LP urologie - typ H"/>
        <s v="algeziologie - léčba bolesti"/>
        <s v="dětská neurologie"/>
        <s v="pracoviště standard. úst. LP kardiologické  - F typu"/>
        <s v="akutní LP urologie - typ F"/>
        <s v="akutní LP ortopedie - typ F"/>
        <s v="dlouhodobá intenzivní péče (DIP)"/>
        <s v="akutní LP neurologie - typ H"/>
        <s v="gynekologie a porodnictví  - skupina 1"/>
        <s v="pracoviště stomatologické LSPP"/>
        <s v="akutní LP gynekologie a porodnictví - typ F"/>
        <s v="infekční lékařství"/>
        <s v="dětské lékařství"/>
        <s v="fyzioterapeut"/>
        <s v="akutní LP pneumologie a ftizeologie - typ F"/>
        <s v="LP dětské lékařství typu H"/>
        <s v="akutní LP úrazové chirurgie (traumatologie) - typ F"/>
        <s v="pracoviště resuscitační a intenzivní ústavní LP chirurgické - T typu"/>
        <s v="akutní LP klinické onkologie - typ F"/>
        <s v="pracoviště resuscitační a intenzivní ústavní LP ortopedické - T typu"/>
        <s v="akutní LP neurochirurgie - typ F"/>
        <s v="akutní LP hematologie - typ F"/>
        <s v="pracoviště ústavní následné péče v LDN"/>
        <s v="akutní LP kardiologie - typ H"/>
        <s v="klinická osteologie"/>
        <s v="pracoviště standardní ústavní LP ORL - H typu"/>
        <s v="radiační onkologie"/>
        <s v="sexuologie"/>
        <s v="intenzivní LP vnitřního lékařství - interny - typ T"/>
        <s v="ambulance klinické biochemie"/>
        <s v="akutní LP otorinolaryngologie - typ F"/>
        <s v="neurochirurgie"/>
        <s v="nukleární medicína"/>
        <s v="pracoviště resusc. a intenziv. ústavní LP kardiologie - T typu"/>
        <s v="resuscitační a intenzivní LP ortopedie typu I"/>
        <s v="geriatrie"/>
        <s v="resuscitační a intenzivní LP infekční lékařství typu T"/>
        <s v="cévní chirurgie"/>
        <s v="resuscitační a intenzivní LP hematologie typu T"/>
        <s v="resuscitační a intenzivní LP dětské lékařství typu I"/>
        <s v="LP gastroenterologie typu F"/>
        <s v="akutní LP neurologie - typ F"/>
        <s v="LP dětské lékařství typu F"/>
        <s v="LP orální a maxilofaciální chirurgie typu F"/>
        <s v="resuscitační a intenzivní LP kardiochirurgie typu T"/>
        <s v="jednodenní péče ortopedie"/>
        <s v="dětská chirurgie"/>
        <s v="ošetřovatelská lůžková péče - typ H"/>
        <s v="pracoviště standardní ústav. LP geriatrické - F typu"/>
        <s v="akutní LP radiační onkologie - typ F"/>
        <s v="pracoviště resuscitační a intezivní ústavní LP úrazové chirurgie - typ T"/>
        <s v="resuscitační a intenzivní LP neurologie typu I"/>
        <s v="hrudní chirurgie"/>
        <s v="foniatrie"/>
        <s v="dětská dermatologie"/>
        <s v="LP dermatovenerologie typu H"/>
        <s v="dětská otorinolaryngologie"/>
        <s v="pracoviště resuscitační a intenzivní ústavní LP gynekologie - typ T"/>
        <s v="akutní LP plastické chirurgie - typ F"/>
        <s v="intenzivní LP neurochirurgie - typ T"/>
        <s v="standardní ústavní LP geriatrická - H typu"/>
        <s v="název odbornosti neidentifikován"/>
        <s v="resuscitační a intenzivní ústavní LP TRN a pneumologie - T typu"/>
        <s v="lékařská genetika"/>
        <s v="resuscitační a intenzivní LP dětské lékařství typu T"/>
        <s v="pracoviště resuscitační a intenzivní ústavní LP urologie - typ T"/>
        <s v="resuscitační a intenzivní LP neurologie typu T"/>
        <s v="akutní LP dětské chirurgie - typ F"/>
        <s v="pracoviště standard. úst. LP dermatovenerologické - F typu"/>
        <s v="pracoviště resuscitační a intenzivní ústavní LP neonatologické - T typu"/>
        <s v="jednodenní péče chirurgie"/>
        <s v="orální a maxilofaciální chirurgie"/>
        <s v="standardní ústavní LP úrazové chirurgie - H typu"/>
        <s v="akutní LP kardiochirurgie - typ F"/>
        <s v="resuscitační a intenzivní ústavní lůžková péče onkologická - typ T"/>
        <s v="centrum duševního zdraví"/>
        <s v="standardní ústavní LP oftalmologická - F typu"/>
        <s v="pracoviště standardní ústavní LP nefrologické - typ F"/>
        <s v="návykové nemoci"/>
        <s v="neidentifikováno"/>
        <s v="pracoviště resucitační a intenzivní ustavní LP ORL - typ T"/>
        <s v="LP klinická onkologie typu H"/>
        <s v="pracoviště zvláštní ambulantní péče v ZZ ústavní péče"/>
        <s v="dětská urologie"/>
        <s v="dětská gynekologie"/>
        <s v="LP gynekologie a porodnictví typu Z"/>
        <s v="pracovní lékařství"/>
        <s v="resuscitační a intenzivní ústavní lůžková péče kardiologická - I typu"/>
        <s v="LP neurochirurgie typu H"/>
        <s v="kardiochirurgie"/>
        <s v="dětská kardiologie"/>
        <s v="transfúzní lékařství"/>
        <s v="LP hrudní chirurgie typu F"/>
        <s v="radiologie a zobrazovací metody"/>
        <s v="pracoviště intenzivní ústavní LP diabetologie - T typu"/>
        <s v="neonatologie"/>
        <s v="paliativní medicína"/>
        <s v="dlouhodobá LP rehabilitační a fyzikální medicíny - typ U"/>
        <s v="LP dětská chirurgie typu H"/>
        <s v="LP oftalmologie typu H"/>
        <s v="pracoviště standardní ústavní LP cévní chirurgie - typ F"/>
        <s v="dlouhodobá LP psychiatrie typu U"/>
        <s v="intenzivní a intermediární lůž. porodnická péče"/>
        <s v="akutní LP radiační onkologie - typ H"/>
        <s v="ortopedická protetika"/>
        <s v="pracoviště resuscitační a intenzivní LP úrazová chirurgie - typ I"/>
        <s v="LP neonatologie typu H"/>
        <s v="pracoviště resuscitační a intenzivní ústavní LP neonatologické - I typu"/>
        <s v="domácí péče (střední zdravotní pracovník)"/>
        <s v="pracoviště resuscitační a intezivní ústavní LP gynekologické - I typu"/>
        <s v="standardní ústavní LP rehabilitační - F typu"/>
        <s v="COVID19 - antigenní odběrové centrum"/>
        <s v="laboratoř hematologická"/>
        <s v="pracoviště standardní ústavní LP dětské urologie - typ F"/>
        <s v="dlouhodobá LP pneumologie a ftizeologie typu U"/>
        <s v="pracoviště resuscitační a intenzivní ústavní LP cévní chirurgie - typ T"/>
        <s v="ortodoncie"/>
        <s v="akutní LP psychiatrie - typ F"/>
        <s v="klinická farmakologie"/>
        <s v="akutní LP rehabilitační a fyzikální medicíny - typ H"/>
        <s v="LP cévní chirurgie typu H"/>
        <s v="pracoviště standardní ústavní LP o novorozence - typ F"/>
        <s v="operační sály urologie"/>
        <s v="pracoviště standardní ústavní LP popáleninové medicíny - typ F"/>
        <s v="LP psychiatrie typu H"/>
        <s v="pracoviště dlouhodobé intenzivní ošetřovatelské péče (DIOP)"/>
        <s v="popáleninová medicína"/>
        <s v="pracoviště resuscitační a intenzivní ústavní LP onkologické - I typu"/>
        <s v="ošetřovatelská péče v sociálních službách"/>
        <s v="lékařská mikrobiologie"/>
        <s v="lékárny a výdejny"/>
        <s v="patologická anatomie"/>
        <s v="pracoviště ústavní péče na ošetřovatelském lůžku - typ F"/>
        <s v="Centrum duševního zdraví pro děti a dorost"/>
        <s v="domácí paliativní péče o pacienta v terminálním stavu"/>
        <s v="univerzální mezioborové výkony_x0009_"/>
        <s v="soudní lékařství"/>
        <s v="gerontopsychiatrie"/>
        <s v="pracoviště jednodenní péče v oboru plastické chirurgie"/>
        <s v="tělovýchovné lékařství"/>
        <s v="pracoviště ústavní následné ošetřovatelské péče v hospici"/>
        <s v="pracoviště jednodenní péče v oboru gynekologie"/>
        <s v="pracoviště - operační sály kardiologie"/>
        <s v="radiologie a zobrazovací metody - skupina 1"/>
        <s v="dlouhodobá (chronická) léčba alkoholismu a jiných toxikomanií"/>
        <s v="adiktologie"/>
        <s v="standardní ústavní LP plastické chirurgie - H typu"/>
        <s v="COVID19 - odběrové centrum"/>
        <s v="medicína dlouhodobé péče"/>
        <s v="Laboratoř lékařské genetiky_x0009_"/>
        <s v="pracoviště - operační sály chirurgie"/>
      </sharedItems>
    </cacheField>
    <cacheField name="Odbornost_agg" numFmtId="0">
      <sharedItems count="80">
        <s v="všeobecné praktické lékařství"/>
        <s v="endokrinologie"/>
        <s v="ortopedie"/>
        <s v="diabetologie"/>
        <s v="pracoviště hemodialýzy"/>
        <s v="chirurgie"/>
        <s v="oftalmologie"/>
        <s v="urologie"/>
        <s v="alergologie a klinická imunologie"/>
        <s v="psychiatrie"/>
        <s v="pediatrie"/>
        <s v="vnitřní lékařství - interna"/>
        <s v="neurologie"/>
        <s v="gynekologie a porodnictví"/>
        <s v="ORL"/>
        <s v="odbornost neidentifikovaná"/>
        <s v="onkologie"/>
        <s v="dermatovenerologie"/>
        <s v="stomatologie"/>
        <s v="kardiologie"/>
        <s v="gastroenterologie"/>
        <s v="pneumologie a ftizeologie"/>
        <s v="revmatologie"/>
        <s v="hematologie"/>
        <s v="lékařská pohotovostní služba"/>
        <s v="klinická biochemie"/>
        <s v="rehabilitační a fyzikální medicína"/>
        <s v="anesteziologie a intenzivní medicína"/>
        <s v="angiologie"/>
        <s v="urgentní medicína"/>
        <s v="resuscitační LP - ARO"/>
        <s v="infekční lékařství"/>
        <s v="nefrologie"/>
        <s v="plastická chirurgie"/>
        <s v="úrazová chirurgie (traumatologie)"/>
        <s v="algeziologie"/>
        <s v="dlouhodobá intenzivní péče"/>
        <s v="dětské lékařství"/>
        <s v="fyzioterapeut"/>
        <s v="neurochirurgie"/>
        <s v="ústavní následná péče v LDN"/>
        <s v="klinická osteologie"/>
        <s v="sexuologie"/>
        <s v="nukleární medicína"/>
        <s v="geriatrie"/>
        <s v="cévní chirurgie"/>
        <s v="orální a maxilofaciální chirurgie"/>
        <s v="kardiochirurgie"/>
        <s v="ošetřovatelská LP"/>
        <s v="foniatrie"/>
        <s v="název odbornosti neidentifikován"/>
        <s v="lékařská genetika"/>
        <s v="neonatologie"/>
        <s v="centrum duševního zdraví"/>
        <s v="návykové nemoci"/>
        <s v="neidentifikováno"/>
        <s v="zvláštní ambulantní péče v zařízení ústavní péče"/>
        <s v="pracovní lékařství"/>
        <s v="transfúzní lékařství"/>
        <s v="radiologie a zobrazovací metody"/>
        <s v=""/>
        <s v="paliativní medicína"/>
        <s v="ortopedická protetika"/>
        <s v="domácí péče"/>
        <s v="COVID19 - odběrové centrum"/>
        <s v="ortodoncie"/>
        <s v="klinická farmakologie"/>
        <s v="popáleninová medicína"/>
        <s v="dlouhodobá intenzivní ošetřovatelská péče"/>
        <s v="ošetřovatelská péče v sociálních službách"/>
        <s v="lékařská mikrobiologie"/>
        <s v="lékárny a výdejny"/>
        <s v="patologická anatomie"/>
        <s v="univerzální mezioborové výkony_x0009_"/>
        <s v="soudní lékařství"/>
        <s v="tělovýchovné lékařství"/>
        <s v="následná ošetřovatelská péče"/>
        <s v="adiktologie"/>
        <s v="medicína dlouhodobé péče"/>
        <s v="laboratoř lékařské genetiky"/>
      </sharedItems>
    </cacheField>
    <cacheField name="Odbornost_relevance" numFmtId="0">
      <sharedItems count="2">
        <s v="ano"/>
        <s v="ne"/>
      </sharedItems>
    </cacheField>
    <cacheField name="Počet záznamů celkem" numFmtId="3">
      <sharedItems containsSemiMixedTypes="0" containsString="0" containsNumber="1" containsInteger="1" minValue="1" maxValue="1111303"/>
    </cacheField>
    <cacheField name="Počet balení" numFmtId="3">
      <sharedItems containsSemiMixedTypes="0" containsString="0" containsNumber="1" minValue="-0.9" maxValue="1382467"/>
    </cacheField>
    <cacheField name="Počet záznamů - 1 lékař" numFmtId="0">
      <sharedItems containsMixedTypes="1" containsNumber="1" minValue="1.8765246762994934E-4" maxValue="606.98262243285944"/>
    </cacheField>
    <cacheField name="Počet balení - 1 lékař" numFmtId="0">
      <sharedItems containsMixedTypes="1" containsNumber="1" minValue="-2.7820710973724887E-3" maxValue="1218.914258645191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3339">
  <r>
    <x v="0"/>
    <x v="0"/>
    <n v="1"/>
    <x v="0"/>
    <x v="0"/>
    <x v="0"/>
    <n v="1111303"/>
    <n v="1382467"/>
    <n v="208.53875023456558"/>
    <n v="259.42334396697316"/>
  </r>
  <r>
    <x v="1"/>
    <x v="1"/>
    <n v="104"/>
    <x v="1"/>
    <x v="1"/>
    <x v="1"/>
    <n v="1081208"/>
    <n v="1114138"/>
    <s v="definuj počet MD"/>
    <s v="definuj počet MD"/>
  </r>
  <r>
    <x v="2"/>
    <x v="2"/>
    <n v="1"/>
    <x v="0"/>
    <x v="0"/>
    <x v="0"/>
    <n v="884614"/>
    <n v="981659.98"/>
    <n v="166"/>
    <n v="184.2109176205667"/>
  </r>
  <r>
    <x v="3"/>
    <x v="3"/>
    <n v="1"/>
    <x v="0"/>
    <x v="0"/>
    <x v="0"/>
    <n v="840644"/>
    <n v="1009699.811"/>
    <n v="157.74892099831112"/>
    <n v="189.47266109964346"/>
  </r>
  <r>
    <x v="4"/>
    <x v="4"/>
    <n v="1"/>
    <x v="0"/>
    <x v="0"/>
    <x v="0"/>
    <n v="795715"/>
    <n v="1216798"/>
    <n v="149.31788328016515"/>
    <n v="228.3351473071871"/>
  </r>
  <r>
    <x v="5"/>
    <x v="5"/>
    <n v="1"/>
    <x v="0"/>
    <x v="0"/>
    <x v="0"/>
    <n v="749404"/>
    <n v="1052868"/>
    <n v="140.62750985175455"/>
    <n v="197.57327828860949"/>
  </r>
  <r>
    <x v="6"/>
    <x v="6"/>
    <n v="1"/>
    <x v="0"/>
    <x v="0"/>
    <x v="0"/>
    <n v="705263"/>
    <n v="735594"/>
    <n v="132.34434227810095"/>
    <n v="138.03602927378495"/>
  </r>
  <r>
    <x v="7"/>
    <x v="7"/>
    <n v="1"/>
    <x v="0"/>
    <x v="0"/>
    <x v="0"/>
    <n v="685246"/>
    <n v="826785"/>
    <n v="128.58810283355226"/>
    <n v="155.14824544942766"/>
  </r>
  <r>
    <x v="8"/>
    <x v="8"/>
    <n v="606"/>
    <x v="2"/>
    <x v="2"/>
    <x v="1"/>
    <n v="641890"/>
    <n v="68866.001999999993"/>
    <s v="definuj počet MD"/>
    <s v="definuj počet MD"/>
  </r>
  <r>
    <x v="9"/>
    <x v="9"/>
    <n v="1"/>
    <x v="0"/>
    <x v="0"/>
    <x v="0"/>
    <n v="635804"/>
    <n v="1022078"/>
    <n v="119.31018952899231"/>
    <n v="191.79545881028335"/>
  </r>
  <r>
    <x v="10"/>
    <x v="10"/>
    <n v="1"/>
    <x v="0"/>
    <x v="0"/>
    <x v="0"/>
    <n v="631288"/>
    <n v="526844.16700000002"/>
    <n v="118.46275098517546"/>
    <n v="98.863607993995117"/>
  </r>
  <r>
    <x v="1"/>
    <x v="1"/>
    <n v="1"/>
    <x v="0"/>
    <x v="0"/>
    <x v="0"/>
    <n v="628969"/>
    <n v="643110"/>
    <n v="118.0275849127416"/>
    <n v="120.68117845749671"/>
  </r>
  <r>
    <x v="11"/>
    <x v="11"/>
    <n v="1"/>
    <x v="0"/>
    <x v="0"/>
    <x v="0"/>
    <n v="609949"/>
    <n v="908042.9"/>
    <n v="114.45843497841997"/>
    <n v="170.39649089885532"/>
  </r>
  <r>
    <x v="12"/>
    <x v="12"/>
    <n v="1"/>
    <x v="0"/>
    <x v="0"/>
    <x v="0"/>
    <n v="593556"/>
    <n v="709124"/>
    <n v="111.38224807656221"/>
    <n v="133.06886845562019"/>
  </r>
  <r>
    <x v="13"/>
    <x v="13"/>
    <n v="606"/>
    <x v="2"/>
    <x v="2"/>
    <x v="1"/>
    <n v="576692"/>
    <n v="277917.43699999998"/>
    <s v="definuj počet MD"/>
    <s v="definuj počet MD"/>
  </r>
  <r>
    <x v="14"/>
    <x v="14"/>
    <n v="103"/>
    <x v="3"/>
    <x v="3"/>
    <x v="0"/>
    <n v="566419"/>
    <n v="1286564"/>
    <n v="536.63571766935104"/>
    <n v="1218.9142586451919"/>
  </r>
  <r>
    <x v="15"/>
    <x v="15"/>
    <n v="1"/>
    <x v="0"/>
    <x v="0"/>
    <x v="0"/>
    <n v="549412"/>
    <n v="622080.42000000004"/>
    <n v="103.09851754550573"/>
    <n v="116.73492587727529"/>
  </r>
  <r>
    <x v="16"/>
    <x v="16"/>
    <n v="1"/>
    <x v="0"/>
    <x v="0"/>
    <x v="0"/>
    <n v="531016"/>
    <n v="660428.34"/>
    <n v="99.646462750985179"/>
    <n v="123.93100769375117"/>
  </r>
  <r>
    <x v="17"/>
    <x v="17"/>
    <n v="1"/>
    <x v="0"/>
    <x v="0"/>
    <x v="0"/>
    <n v="503173"/>
    <n v="942644"/>
    <n v="94.421655094764503"/>
    <n v="176.88947269656595"/>
  </r>
  <r>
    <x v="14"/>
    <x v="14"/>
    <n v="1"/>
    <x v="0"/>
    <x v="0"/>
    <x v="0"/>
    <n v="494747"/>
    <n v="960769"/>
    <n v="92.840495402514549"/>
    <n v="180.29067367235879"/>
  </r>
  <r>
    <x v="18"/>
    <x v="18"/>
    <n v="1"/>
    <x v="0"/>
    <x v="0"/>
    <x v="0"/>
    <n v="480884"/>
    <n v="914908"/>
    <n v="90.239069243760554"/>
    <n v="171.68474385438168"/>
  </r>
  <r>
    <x v="19"/>
    <x v="19"/>
    <n v="1"/>
    <x v="0"/>
    <x v="0"/>
    <x v="0"/>
    <n v="470711"/>
    <n v="656647"/>
    <n v="88.330080690561076"/>
    <n v="123.22142991180334"/>
  </r>
  <r>
    <x v="20"/>
    <x v="20"/>
    <n v="1"/>
    <x v="0"/>
    <x v="0"/>
    <x v="0"/>
    <n v="450818"/>
    <n v="577223.12300000002"/>
    <n v="84.597110151998493"/>
    <n v="108.31734340401577"/>
  </r>
  <r>
    <x v="21"/>
    <x v="21"/>
    <n v="128"/>
    <x v="4"/>
    <x v="4"/>
    <x v="1"/>
    <n v="447930"/>
    <n v="29608.17"/>
    <s v="definuj počet MD"/>
    <s v="definuj počet MD"/>
  </r>
  <r>
    <x v="22"/>
    <x v="22"/>
    <n v="1"/>
    <x v="0"/>
    <x v="0"/>
    <x v="0"/>
    <n v="432104"/>
    <n v="493233.34"/>
    <n v="81.08538187277162"/>
    <n v="92.556453368361801"/>
  </r>
  <r>
    <x v="23"/>
    <x v="23"/>
    <n v="1"/>
    <x v="0"/>
    <x v="0"/>
    <x v="0"/>
    <n v="428736"/>
    <n v="470052"/>
    <n v="80.453368361793963"/>
    <n v="88.206417714392941"/>
  </r>
  <r>
    <x v="24"/>
    <x v="24"/>
    <n v="1"/>
    <x v="0"/>
    <x v="0"/>
    <x v="0"/>
    <n v="414241"/>
    <n v="409624.36"/>
    <n v="77.733345843497844"/>
    <n v="76.867021955338714"/>
  </r>
  <r>
    <x v="25"/>
    <x v="25"/>
    <n v="1"/>
    <x v="0"/>
    <x v="0"/>
    <x v="0"/>
    <n v="401386"/>
    <n v="622217.06799999997"/>
    <n v="75.321073372114839"/>
    <n v="116.76056821167198"/>
  </r>
  <r>
    <x v="8"/>
    <x v="8"/>
    <n v="501"/>
    <x v="5"/>
    <x v="5"/>
    <x v="1"/>
    <n v="400886"/>
    <n v="49184.722000000002"/>
    <s v="definuj počet MD"/>
    <s v="definuj počet MD"/>
  </r>
  <r>
    <x v="26"/>
    <x v="26"/>
    <n v="1"/>
    <x v="0"/>
    <x v="0"/>
    <x v="0"/>
    <n v="396333"/>
    <n v="429179.75"/>
    <n v="74.372865453180708"/>
    <n v="80.536639144304743"/>
  </r>
  <r>
    <x v="27"/>
    <x v="27"/>
    <n v="705"/>
    <x v="6"/>
    <x v="6"/>
    <x v="1"/>
    <n v="390257"/>
    <n v="405672"/>
    <s v="definuj počet MD"/>
    <s v="definuj počet MD"/>
  </r>
  <r>
    <x v="28"/>
    <x v="28"/>
    <n v="706"/>
    <x v="7"/>
    <x v="7"/>
    <x v="0"/>
    <n v="384220"/>
    <n v="423489"/>
    <n v="606.98262243285944"/>
    <n v="669.01895734597156"/>
  </r>
  <r>
    <x v="29"/>
    <x v="29"/>
    <n v="1"/>
    <x v="0"/>
    <x v="0"/>
    <x v="0"/>
    <n v="365097"/>
    <n v="408876.03"/>
    <n v="68.511352974291611"/>
    <n v="76.726595984237193"/>
  </r>
  <r>
    <x v="30"/>
    <x v="30"/>
    <n v="1"/>
    <x v="0"/>
    <x v="0"/>
    <x v="0"/>
    <n v="321820"/>
    <n v="509686"/>
    <n v="60.390317132670297"/>
    <n v="95.643835616438352"/>
  </r>
  <r>
    <x v="31"/>
    <x v="31"/>
    <n v="207"/>
    <x v="8"/>
    <x v="8"/>
    <x v="1"/>
    <n v="318530"/>
    <n v="386848"/>
    <s v="definuj počet MD"/>
    <s v="definuj počet MD"/>
  </r>
  <r>
    <x v="32"/>
    <x v="32"/>
    <n v="305"/>
    <x v="9"/>
    <x v="9"/>
    <x v="1"/>
    <n v="305371"/>
    <n v="550758"/>
    <s v="definuj počet MD"/>
    <s v="definuj počet MD"/>
  </r>
  <r>
    <x v="33"/>
    <x v="33"/>
    <n v="305"/>
    <x v="9"/>
    <x v="9"/>
    <x v="1"/>
    <n v="303570"/>
    <n v="739084"/>
    <s v="definuj počet MD"/>
    <s v="definuj počet MD"/>
  </r>
  <r>
    <x v="34"/>
    <x v="34"/>
    <n v="1"/>
    <x v="0"/>
    <x v="0"/>
    <x v="0"/>
    <n v="300225"/>
    <n v="325898.84999999998"/>
    <n v="56.337962094201536"/>
    <n v="61.155723400262708"/>
  </r>
  <r>
    <x v="35"/>
    <x v="35"/>
    <n v="1"/>
    <x v="0"/>
    <x v="0"/>
    <x v="0"/>
    <n v="296194"/>
    <n v="316625"/>
    <n v="55.581534997185216"/>
    <n v="59.41546256333271"/>
  </r>
  <r>
    <x v="36"/>
    <x v="36"/>
    <n v="1"/>
    <x v="0"/>
    <x v="0"/>
    <x v="0"/>
    <n v="284898"/>
    <n v="320187.64"/>
    <n v="53.461812722837308"/>
    <n v="60.084000750609874"/>
  </r>
  <r>
    <x v="37"/>
    <x v="37"/>
    <n v="1"/>
    <x v="0"/>
    <x v="0"/>
    <x v="0"/>
    <n v="284597"/>
    <n v="306772"/>
    <n v="53.40532933008069"/>
    <n v="57.566522799774816"/>
  </r>
  <r>
    <x v="38"/>
    <x v="38"/>
    <n v="1"/>
    <x v="0"/>
    <x v="0"/>
    <x v="0"/>
    <n v="284015"/>
    <n v="342151"/>
    <n v="53.296115593920057"/>
    <n v="64.205479452054789"/>
  </r>
  <r>
    <x v="39"/>
    <x v="39"/>
    <n v="207"/>
    <x v="8"/>
    <x v="8"/>
    <x v="1"/>
    <n v="264413"/>
    <n v="300970"/>
    <s v="definuj počet MD"/>
    <s v="definuj počet MD"/>
  </r>
  <r>
    <x v="40"/>
    <x v="40"/>
    <n v="1"/>
    <x v="0"/>
    <x v="0"/>
    <x v="0"/>
    <n v="262951"/>
    <n v="311931"/>
    <n v="49.343404015762808"/>
    <n v="58.534621880277726"/>
  </r>
  <r>
    <x v="34"/>
    <x v="34"/>
    <n v="2"/>
    <x v="10"/>
    <x v="10"/>
    <x v="1"/>
    <n v="260315"/>
    <n v="264300.90000000002"/>
    <s v="definuj počet MD"/>
    <s v="definuj počet MD"/>
  </r>
  <r>
    <x v="1"/>
    <x v="1"/>
    <n v="101"/>
    <x v="11"/>
    <x v="11"/>
    <x v="0"/>
    <n v="259271"/>
    <n v="270988"/>
    <n v="111.61041756349547"/>
    <n v="116.65432630219544"/>
  </r>
  <r>
    <x v="41"/>
    <x v="41"/>
    <n v="1"/>
    <x v="0"/>
    <x v="0"/>
    <x v="0"/>
    <n v="257187"/>
    <n v="520503"/>
    <n v="48.261775192343777"/>
    <n v="97.673672358791521"/>
  </r>
  <r>
    <x v="42"/>
    <x v="42"/>
    <n v="1"/>
    <x v="0"/>
    <x v="0"/>
    <x v="0"/>
    <n v="253182"/>
    <n v="333350"/>
    <n v="47.510227059485835"/>
    <n v="62.553950084443613"/>
  </r>
  <r>
    <x v="43"/>
    <x v="43"/>
    <n v="305"/>
    <x v="9"/>
    <x v="9"/>
    <x v="1"/>
    <n v="251536"/>
    <n v="563563"/>
    <s v="definuj počet MD"/>
    <s v="definuj počet MD"/>
  </r>
  <r>
    <x v="44"/>
    <x v="44"/>
    <n v="1"/>
    <x v="0"/>
    <x v="0"/>
    <x v="0"/>
    <n v="247086"/>
    <n v="368443"/>
    <n v="46.366297616813661"/>
    <n v="69.139238130981425"/>
  </r>
  <r>
    <x v="21"/>
    <x v="21"/>
    <n v="209"/>
    <x v="12"/>
    <x v="12"/>
    <x v="0"/>
    <n v="246357"/>
    <n v="27083.203000000001"/>
    <n v="155.039018250472"/>
    <n v="17.044180616740089"/>
  </r>
  <r>
    <x v="45"/>
    <x v="45"/>
    <n v="305"/>
    <x v="9"/>
    <x v="9"/>
    <x v="1"/>
    <n v="237088"/>
    <n v="379989"/>
    <s v="definuj počet MD"/>
    <s v="definuj počet MD"/>
  </r>
  <r>
    <x v="46"/>
    <x v="46"/>
    <n v="1"/>
    <x v="0"/>
    <x v="0"/>
    <x v="0"/>
    <n v="232576"/>
    <n v="317704"/>
    <n v="43.643460311503098"/>
    <n v="59.617939575905424"/>
  </r>
  <r>
    <x v="32"/>
    <x v="32"/>
    <n v="1"/>
    <x v="0"/>
    <x v="0"/>
    <x v="0"/>
    <n v="231454"/>
    <n v="406001"/>
    <n v="43.432914242822292"/>
    <n v="76.187089510227054"/>
  </r>
  <r>
    <x v="8"/>
    <x v="8"/>
    <n v="209"/>
    <x v="12"/>
    <x v="12"/>
    <x v="0"/>
    <n v="229741"/>
    <n v="27333.675999999999"/>
    <n v="144.58212712397736"/>
    <n v="17.201809943360605"/>
  </r>
  <r>
    <x v="47"/>
    <x v="47"/>
    <n v="603"/>
    <x v="13"/>
    <x v="13"/>
    <x v="1"/>
    <n v="228321"/>
    <n v="250451"/>
    <s v="definuj počet MD"/>
    <s v="definuj počet MD"/>
  </r>
  <r>
    <x v="48"/>
    <x v="48"/>
    <n v="1"/>
    <x v="0"/>
    <x v="0"/>
    <x v="0"/>
    <n v="224641"/>
    <n v="291808"/>
    <n v="42.154437980859448"/>
    <n v="54.758491274160257"/>
  </r>
  <r>
    <x v="49"/>
    <x v="49"/>
    <n v="128"/>
    <x v="4"/>
    <x v="4"/>
    <x v="1"/>
    <n v="221570"/>
    <n v="52859.3"/>
    <s v="definuj počet MD"/>
    <s v="definuj počet MD"/>
  </r>
  <r>
    <x v="50"/>
    <x v="50"/>
    <n v="1"/>
    <x v="0"/>
    <x v="0"/>
    <x v="0"/>
    <n v="217411"/>
    <n v="229777"/>
    <n v="40.797710639894916"/>
    <n v="43.11822105460687"/>
  </r>
  <r>
    <x v="51"/>
    <x v="51"/>
    <n v="1"/>
    <x v="0"/>
    <x v="0"/>
    <x v="0"/>
    <n v="217202"/>
    <n v="264000"/>
    <n v="40.758491274160257"/>
    <n v="49.540251454306627"/>
  </r>
  <r>
    <x v="52"/>
    <x v="52"/>
    <n v="1"/>
    <x v="0"/>
    <x v="0"/>
    <x v="0"/>
    <n v="216473"/>
    <n v="441719"/>
    <n v="40.621692625258021"/>
    <n v="82.889660349033591"/>
  </r>
  <r>
    <x v="53"/>
    <x v="53"/>
    <n v="1"/>
    <x v="0"/>
    <x v="0"/>
    <x v="0"/>
    <n v="214239"/>
    <n v="272099"/>
    <n v="40.202477012572714"/>
    <n v="51.060048789641584"/>
  </r>
  <r>
    <x v="54"/>
    <x v="54"/>
    <n v="305"/>
    <x v="9"/>
    <x v="9"/>
    <x v="1"/>
    <n v="214200"/>
    <n v="484278"/>
    <s v="definuj počet MD"/>
    <s v="definuj počet MD"/>
  </r>
  <r>
    <x v="55"/>
    <x v="55"/>
    <n v="1"/>
    <x v="0"/>
    <x v="0"/>
    <x v="0"/>
    <n v="208936"/>
    <n v="293502"/>
    <n v="39.207355976731094"/>
    <n v="55.07637455432539"/>
  </r>
  <r>
    <x v="56"/>
    <x v="56"/>
    <n v="1"/>
    <x v="0"/>
    <x v="0"/>
    <x v="0"/>
    <n v="203451"/>
    <n v="259108"/>
    <n v="38.178082191780824"/>
    <n v="48.622255582660912"/>
  </r>
  <r>
    <x v="57"/>
    <x v="57"/>
    <n v="705"/>
    <x v="6"/>
    <x v="6"/>
    <x v="1"/>
    <n v="201032"/>
    <n v="310386.96999999997"/>
    <s v="definuj počet MD"/>
    <s v="definuj počet MD"/>
  </r>
  <r>
    <x v="58"/>
    <x v="58"/>
    <n v="1"/>
    <x v="0"/>
    <x v="0"/>
    <x v="0"/>
    <n v="197400"/>
    <n v="203276"/>
    <n v="37.042597110152002"/>
    <n v="38.145243009945581"/>
  </r>
  <r>
    <x v="59"/>
    <x v="59"/>
    <n v="701"/>
    <x v="14"/>
    <x v="14"/>
    <x v="1"/>
    <n v="196884"/>
    <n v="279422"/>
    <s v="definuj počet MD"/>
    <s v="definuj počet MD"/>
  </r>
  <r>
    <x v="60"/>
    <x v="60"/>
    <n v="1"/>
    <x v="0"/>
    <x v="0"/>
    <x v="0"/>
    <n v="195004"/>
    <n v="213308"/>
    <n v="36.592981797710642"/>
    <n v="40.027772565209233"/>
  </r>
  <r>
    <x v="31"/>
    <x v="31"/>
    <n v="1"/>
    <x v="0"/>
    <x v="0"/>
    <x v="0"/>
    <n v="191811"/>
    <n v="219379.11"/>
    <n v="35.993807468568214"/>
    <n v="41.167031337962094"/>
  </r>
  <r>
    <x v="0"/>
    <x v="0"/>
    <n v="101"/>
    <x v="11"/>
    <x v="11"/>
    <x v="0"/>
    <n v="189456"/>
    <n v="237640"/>
    <n v="81.556607834696507"/>
    <n v="102.29875161429186"/>
  </r>
  <r>
    <x v="1"/>
    <x v="1"/>
    <m/>
    <x v="15"/>
    <x v="15"/>
    <x v="1"/>
    <n v="185731"/>
    <n v="192642"/>
    <s v="definuj počet MD"/>
    <s v="definuj počet MD"/>
  </r>
  <r>
    <x v="61"/>
    <x v="61"/>
    <n v="103"/>
    <x v="3"/>
    <x v="3"/>
    <x v="0"/>
    <n v="184212"/>
    <n v="355520"/>
    <n v="174.52581714827096"/>
    <n v="336.82614874467077"/>
  </r>
  <r>
    <x v="39"/>
    <x v="39"/>
    <n v="1"/>
    <x v="0"/>
    <x v="0"/>
    <x v="0"/>
    <n v="183347"/>
    <n v="203893"/>
    <n v="34.40551698254832"/>
    <n v="38.261024582473262"/>
  </r>
  <r>
    <x v="62"/>
    <x v="62"/>
    <n v="128"/>
    <x v="4"/>
    <x v="4"/>
    <x v="1"/>
    <n v="182900"/>
    <n v="36889.612000000001"/>
    <s v="definuj počet MD"/>
    <s v="definuj počet MD"/>
  </r>
  <r>
    <x v="8"/>
    <x v="8"/>
    <n v="1"/>
    <x v="0"/>
    <x v="0"/>
    <x v="0"/>
    <n v="180732"/>
    <n v="19967.645"/>
    <n v="33.914805779696003"/>
    <n v="3.7469778570088197"/>
  </r>
  <r>
    <x v="63"/>
    <x v="63"/>
    <n v="305"/>
    <x v="9"/>
    <x v="9"/>
    <x v="1"/>
    <n v="179666"/>
    <n v="377476"/>
    <s v="definuj počet MD"/>
    <s v="definuj počet MD"/>
  </r>
  <r>
    <x v="30"/>
    <x v="30"/>
    <n v="305"/>
    <x v="9"/>
    <x v="9"/>
    <x v="1"/>
    <n v="177559"/>
    <n v="339411"/>
    <s v="definuj počet MD"/>
    <s v="definuj počet MD"/>
  </r>
  <r>
    <x v="64"/>
    <x v="64"/>
    <n v="128"/>
    <x v="4"/>
    <x v="4"/>
    <x v="1"/>
    <n v="175767"/>
    <n v="32731.327000000001"/>
    <s v="definuj počet MD"/>
    <s v="definuj počet MD"/>
  </r>
  <r>
    <x v="65"/>
    <x v="65"/>
    <n v="1"/>
    <x v="0"/>
    <x v="0"/>
    <x v="0"/>
    <n v="175710"/>
    <n v="339632"/>
    <n v="32.972415087258398"/>
    <n v="63.732782886094952"/>
  </r>
  <r>
    <x v="66"/>
    <x v="66"/>
    <n v="1"/>
    <x v="0"/>
    <x v="0"/>
    <x v="0"/>
    <n v="174541"/>
    <n v="275707.92099999997"/>
    <n v="32.753049352598985"/>
    <n v="51.737271720773123"/>
  </r>
  <r>
    <x v="67"/>
    <x v="67"/>
    <n v="207"/>
    <x v="8"/>
    <x v="8"/>
    <x v="1"/>
    <n v="173780"/>
    <n v="74228.59"/>
    <s v="definuj počet MD"/>
    <s v="definuj počet MD"/>
  </r>
  <r>
    <x v="68"/>
    <x v="68"/>
    <n v="1"/>
    <x v="0"/>
    <x v="0"/>
    <x v="0"/>
    <n v="170264"/>
    <n v="217012"/>
    <n v="31.950459748545693"/>
    <n v="40.722837305310563"/>
  </r>
  <r>
    <x v="29"/>
    <x v="29"/>
    <s v="1H1"/>
    <x v="16"/>
    <x v="11"/>
    <x v="0"/>
    <n v="169372"/>
    <n v="79164.698999999993"/>
    <n v="72.910891089108915"/>
    <n v="34.078647869134734"/>
  </r>
  <r>
    <x v="69"/>
    <x v="69"/>
    <n v="209"/>
    <x v="12"/>
    <x v="12"/>
    <x v="0"/>
    <n v="164810"/>
    <n v="352575"/>
    <n v="103.71932032724985"/>
    <n v="221.88483322844556"/>
  </r>
  <r>
    <x v="59"/>
    <x v="59"/>
    <n v="207"/>
    <x v="8"/>
    <x v="8"/>
    <x v="1"/>
    <n v="164618"/>
    <n v="211985"/>
    <s v="definuj počet MD"/>
    <s v="definuj počet MD"/>
  </r>
  <r>
    <x v="70"/>
    <x v="70"/>
    <n v="1"/>
    <x v="0"/>
    <x v="0"/>
    <x v="0"/>
    <n v="161540"/>
    <n v="176478"/>
    <n v="30.313379620942015"/>
    <n v="33.116532182398196"/>
  </r>
  <r>
    <x v="71"/>
    <x v="71"/>
    <n v="103"/>
    <x v="3"/>
    <x v="3"/>
    <x v="0"/>
    <n v="161245"/>
    <n v="427343"/>
    <n v="152.76646139270488"/>
    <n v="404.87257224064422"/>
  </r>
  <r>
    <x v="21"/>
    <x v="21"/>
    <n v="402"/>
    <x v="17"/>
    <x v="16"/>
    <x v="0"/>
    <n v="159302"/>
    <n v="13443.607"/>
    <n v="398.255"/>
    <n v="33.6090175"/>
  </r>
  <r>
    <x v="72"/>
    <x v="72"/>
    <n v="404"/>
    <x v="18"/>
    <x v="17"/>
    <x v="1"/>
    <n v="154824"/>
    <n v="197965.25"/>
    <s v="definuj počet MD"/>
    <s v="definuj počet MD"/>
  </r>
  <r>
    <x v="73"/>
    <x v="73"/>
    <n v="603"/>
    <x v="13"/>
    <x v="13"/>
    <x v="1"/>
    <n v="154759"/>
    <n v="250984.54500000001"/>
    <s v="definuj počet MD"/>
    <s v="definuj počet MD"/>
  </r>
  <r>
    <x v="29"/>
    <x v="29"/>
    <n v="14"/>
    <x v="19"/>
    <x v="18"/>
    <x v="1"/>
    <n v="154082"/>
    <n v="160720"/>
    <s v="definuj počet MD"/>
    <s v="definuj počet MD"/>
  </r>
  <r>
    <x v="74"/>
    <x v="74"/>
    <n v="209"/>
    <x v="12"/>
    <x v="12"/>
    <x v="0"/>
    <n v="153010"/>
    <n v="323484"/>
    <n v="96.293266205160478"/>
    <n v="203.57709251101321"/>
  </r>
  <r>
    <x v="75"/>
    <x v="75"/>
    <n v="1"/>
    <x v="0"/>
    <x v="0"/>
    <x v="0"/>
    <n v="150797"/>
    <n v="337803"/>
    <n v="28.29742916119347"/>
    <n v="63.389566522799775"/>
  </r>
  <r>
    <x v="76"/>
    <x v="76"/>
    <n v="606"/>
    <x v="2"/>
    <x v="2"/>
    <x v="1"/>
    <n v="150733"/>
    <n v="17863.741000000002"/>
    <s v="definuj počet MD"/>
    <s v="definuj počet MD"/>
  </r>
  <r>
    <x v="75"/>
    <x v="75"/>
    <n v="305"/>
    <x v="9"/>
    <x v="9"/>
    <x v="1"/>
    <n v="149679"/>
    <n v="344960"/>
    <s v="definuj počet MD"/>
    <s v="definuj počet MD"/>
  </r>
  <r>
    <x v="77"/>
    <x v="77"/>
    <n v="705"/>
    <x v="6"/>
    <x v="6"/>
    <x v="1"/>
    <n v="149118"/>
    <n v="209786.66"/>
    <s v="definuj počet MD"/>
    <s v="definuj počet MD"/>
  </r>
  <r>
    <x v="5"/>
    <x v="5"/>
    <n v="101"/>
    <x v="11"/>
    <x v="11"/>
    <x v="0"/>
    <n v="146378"/>
    <n v="203253"/>
    <n v="63.012483857081364"/>
    <n v="87.495910460611285"/>
  </r>
  <r>
    <x v="78"/>
    <x v="78"/>
    <n v="1"/>
    <x v="0"/>
    <x v="0"/>
    <x v="0"/>
    <n v="146352"/>
    <n v="192997"/>
    <n v="27.463313942578345"/>
    <n v="36.216363295177331"/>
  </r>
  <r>
    <x v="79"/>
    <x v="79"/>
    <n v="305"/>
    <x v="9"/>
    <x v="9"/>
    <x v="1"/>
    <n v="145155"/>
    <n v="299950.59999999998"/>
    <s v="definuj počet MD"/>
    <s v="definuj počet MD"/>
  </r>
  <r>
    <x v="80"/>
    <x v="80"/>
    <n v="1"/>
    <x v="0"/>
    <x v="0"/>
    <x v="0"/>
    <n v="144634"/>
    <n v="314921"/>
    <n v="27.140927003190093"/>
    <n v="59.095702758491271"/>
  </r>
  <r>
    <x v="81"/>
    <x v="81"/>
    <n v="1"/>
    <x v="0"/>
    <x v="0"/>
    <x v="0"/>
    <n v="143235"/>
    <n v="265980"/>
    <n v="26.878401200975794"/>
    <n v="49.911803340213922"/>
  </r>
  <r>
    <x v="31"/>
    <x v="31"/>
    <n v="2"/>
    <x v="10"/>
    <x v="10"/>
    <x v="1"/>
    <n v="142133"/>
    <n v="154061"/>
    <s v="definuj počet MD"/>
    <s v="definuj počet MD"/>
  </r>
  <r>
    <x v="3"/>
    <x v="3"/>
    <n v="107"/>
    <x v="20"/>
    <x v="19"/>
    <x v="0"/>
    <n v="140490"/>
    <n v="173857.74600000001"/>
    <n v="123.23684210526316"/>
    <n v="152.50679473684212"/>
  </r>
  <r>
    <x v="82"/>
    <x v="82"/>
    <n v="1"/>
    <x v="0"/>
    <x v="0"/>
    <x v="0"/>
    <n v="140410"/>
    <n v="311295"/>
    <n v="26.348282979921187"/>
    <n v="58.41527491086508"/>
  </r>
  <r>
    <x v="10"/>
    <x v="10"/>
    <n v="606"/>
    <x v="2"/>
    <x v="2"/>
    <x v="1"/>
    <n v="139449"/>
    <n v="134345.90900000001"/>
    <s v="definuj počet MD"/>
    <s v="definuj počet MD"/>
  </r>
  <r>
    <x v="78"/>
    <x v="78"/>
    <n v="207"/>
    <x v="8"/>
    <x v="8"/>
    <x v="1"/>
    <n v="138621"/>
    <n v="147290.495"/>
    <s v="definuj počet MD"/>
    <s v="definuj počet MD"/>
  </r>
  <r>
    <x v="83"/>
    <x v="83"/>
    <n v="1"/>
    <x v="0"/>
    <x v="0"/>
    <x v="0"/>
    <n v="138223"/>
    <n v="156838"/>
    <n v="25.937887033214487"/>
    <n v="29.431037718145994"/>
  </r>
  <r>
    <x v="84"/>
    <x v="84"/>
    <n v="207"/>
    <x v="8"/>
    <x v="8"/>
    <x v="1"/>
    <n v="137951"/>
    <n v="176147"/>
    <s v="definuj počet MD"/>
    <s v="definuj počet MD"/>
  </r>
  <r>
    <x v="9"/>
    <x v="9"/>
    <n v="107"/>
    <x v="20"/>
    <x v="19"/>
    <x v="0"/>
    <n v="136059"/>
    <n v="219417"/>
    <n v="119.35"/>
    <n v="192.47105263157894"/>
  </r>
  <r>
    <x v="85"/>
    <x v="85"/>
    <n v="209"/>
    <x v="12"/>
    <x v="12"/>
    <x v="0"/>
    <n v="136057"/>
    <n v="301625"/>
    <n v="85.624292007551915"/>
    <n v="189.82064191315294"/>
  </r>
  <r>
    <x v="33"/>
    <x v="33"/>
    <n v="1"/>
    <x v="0"/>
    <x v="0"/>
    <x v="0"/>
    <n v="135044"/>
    <n v="293567"/>
    <n v="25.341339838618879"/>
    <n v="55.088571964721339"/>
  </r>
  <r>
    <x v="86"/>
    <x v="86"/>
    <n v="128"/>
    <x v="4"/>
    <x v="4"/>
    <x v="1"/>
    <n v="134907"/>
    <n v="31448.688999999998"/>
    <s v="definuj počet MD"/>
    <s v="definuj počet MD"/>
  </r>
  <r>
    <x v="87"/>
    <x v="87"/>
    <n v="2"/>
    <x v="10"/>
    <x v="10"/>
    <x v="1"/>
    <n v="134005"/>
    <n v="133228.75599999999"/>
    <s v="definuj počet MD"/>
    <s v="definuj počet MD"/>
  </r>
  <r>
    <x v="88"/>
    <x v="88"/>
    <n v="2"/>
    <x v="10"/>
    <x v="10"/>
    <x v="1"/>
    <n v="133697"/>
    <n v="124781.2"/>
    <s v="definuj počet MD"/>
    <s v="definuj počet MD"/>
  </r>
  <r>
    <x v="45"/>
    <x v="45"/>
    <n v="1"/>
    <x v="0"/>
    <x v="0"/>
    <x v="0"/>
    <n v="132175"/>
    <n v="206072"/>
    <n v="24.802964908988553"/>
    <n v="38.669919309438917"/>
  </r>
  <r>
    <x v="0"/>
    <x v="0"/>
    <n v="103"/>
    <x v="3"/>
    <x v="3"/>
    <x v="0"/>
    <n v="130695"/>
    <n v="166396"/>
    <n v="123.82283278067267"/>
    <n v="157.6466129796305"/>
  </r>
  <r>
    <x v="89"/>
    <x v="89"/>
    <n v="105"/>
    <x v="21"/>
    <x v="20"/>
    <x v="1"/>
    <n v="128918"/>
    <n v="304031"/>
    <s v="definuj počet MD"/>
    <s v="definuj počet MD"/>
  </r>
  <r>
    <x v="0"/>
    <x v="0"/>
    <n v="107"/>
    <x v="20"/>
    <x v="19"/>
    <x v="0"/>
    <n v="128909"/>
    <n v="171434"/>
    <n v="113.0780701754386"/>
    <n v="150.38070175438597"/>
  </r>
  <r>
    <x v="78"/>
    <x v="78"/>
    <n v="205"/>
    <x v="22"/>
    <x v="21"/>
    <x v="0"/>
    <n v="126086"/>
    <n v="174569.05"/>
    <n v="214.06791171477079"/>
    <n v="296.3820882852292"/>
  </r>
  <r>
    <x v="90"/>
    <x v="90"/>
    <n v="1"/>
    <x v="0"/>
    <x v="0"/>
    <x v="0"/>
    <n v="126078"/>
    <n v="162110"/>
    <n v="23.658847813848752"/>
    <n v="30.420341527491086"/>
  </r>
  <r>
    <x v="91"/>
    <x v="91"/>
    <n v="1"/>
    <x v="0"/>
    <x v="0"/>
    <x v="0"/>
    <n v="125921"/>
    <n v="152754"/>
    <n v="23.629386376430851"/>
    <n v="28.66466504034528"/>
  </r>
  <r>
    <x v="92"/>
    <x v="92"/>
    <n v="207"/>
    <x v="8"/>
    <x v="8"/>
    <x v="1"/>
    <n v="125853"/>
    <n v="192667.033"/>
    <s v="definuj počet MD"/>
    <s v="definuj počet MD"/>
  </r>
  <r>
    <x v="93"/>
    <x v="93"/>
    <n v="209"/>
    <x v="12"/>
    <x v="12"/>
    <x v="0"/>
    <n v="125803"/>
    <n v="24133.405999999999"/>
    <n v="79.171176840780362"/>
    <n v="15.187794839521711"/>
  </r>
  <r>
    <x v="94"/>
    <x v="94"/>
    <n v="209"/>
    <x v="12"/>
    <x v="12"/>
    <x v="0"/>
    <n v="124431"/>
    <n v="15980.048000000001"/>
    <n v="78.307740717432353"/>
    <n v="10.056669603524229"/>
  </r>
  <r>
    <x v="68"/>
    <x v="68"/>
    <n v="109"/>
    <x v="23"/>
    <x v="22"/>
    <x v="0"/>
    <n v="123144"/>
    <n v="165524"/>
    <n v="429.07317073170731"/>
    <n v="576.7386759581882"/>
  </r>
  <r>
    <x v="95"/>
    <x v="95"/>
    <n v="1"/>
    <x v="0"/>
    <x v="0"/>
    <x v="0"/>
    <n v="120876"/>
    <n v="183606"/>
    <n v="22.682679677237754"/>
    <n v="34.454118971664478"/>
  </r>
  <r>
    <x v="69"/>
    <x v="69"/>
    <n v="305"/>
    <x v="9"/>
    <x v="9"/>
    <x v="1"/>
    <n v="118907"/>
    <n v="235803"/>
    <s v="definuj počet MD"/>
    <s v="definuj počet MD"/>
  </r>
  <r>
    <x v="96"/>
    <x v="96"/>
    <n v="1"/>
    <x v="0"/>
    <x v="0"/>
    <x v="0"/>
    <n v="118442"/>
    <n v="133689"/>
    <n v="22.225933571026459"/>
    <n v="25.087070744980295"/>
  </r>
  <r>
    <x v="9"/>
    <x v="9"/>
    <n v="101"/>
    <x v="11"/>
    <x v="11"/>
    <x v="0"/>
    <n v="118264"/>
    <n v="182641"/>
    <n v="50.910030133448124"/>
    <n v="78.622901420576838"/>
  </r>
  <r>
    <x v="11"/>
    <x v="11"/>
    <n v="107"/>
    <x v="20"/>
    <x v="19"/>
    <x v="0"/>
    <n v="117968"/>
    <n v="156728"/>
    <n v="103.48070175438596"/>
    <n v="137.48070175438596"/>
  </r>
  <r>
    <x v="3"/>
    <x v="3"/>
    <n v="101"/>
    <x v="11"/>
    <x v="11"/>
    <x v="0"/>
    <n v="117516"/>
    <n v="139329.96299999999"/>
    <n v="50.588032716315112"/>
    <n v="59.978460180800681"/>
  </r>
  <r>
    <x v="97"/>
    <x v="97"/>
    <n v="404"/>
    <x v="18"/>
    <x v="17"/>
    <x v="1"/>
    <n v="117407"/>
    <n v="141940.34"/>
    <s v="definuj počet MD"/>
    <s v="definuj počet MD"/>
  </r>
  <r>
    <x v="98"/>
    <x v="98"/>
    <n v="1"/>
    <x v="0"/>
    <x v="0"/>
    <x v="0"/>
    <n v="117370"/>
    <n v="129608"/>
    <n v="22.024770125727152"/>
    <n v="24.321261024582473"/>
  </r>
  <r>
    <x v="10"/>
    <x v="10"/>
    <n v="209"/>
    <x v="12"/>
    <x v="12"/>
    <x v="0"/>
    <n v="116682"/>
    <n v="75101.259999999995"/>
    <n v="73.431088735053493"/>
    <n v="47.26322215229704"/>
  </r>
  <r>
    <x v="99"/>
    <x v="99"/>
    <n v="1"/>
    <x v="0"/>
    <x v="0"/>
    <x v="0"/>
    <n v="115828"/>
    <n v="167567"/>
    <n v="21.735410020641773"/>
    <n v="31.444361043347719"/>
  </r>
  <r>
    <x v="100"/>
    <x v="100"/>
    <n v="305"/>
    <x v="9"/>
    <x v="9"/>
    <x v="1"/>
    <n v="115000"/>
    <n v="244936"/>
    <s v="definuj počet MD"/>
    <s v="definuj počet MD"/>
  </r>
  <r>
    <x v="101"/>
    <x v="101"/>
    <n v="205"/>
    <x v="22"/>
    <x v="21"/>
    <x v="0"/>
    <n v="112594"/>
    <n v="204853"/>
    <n v="191.16129032258064"/>
    <n v="347.7979626485569"/>
  </r>
  <r>
    <x v="14"/>
    <x v="14"/>
    <n v="101"/>
    <x v="11"/>
    <x v="11"/>
    <x v="0"/>
    <n v="111645"/>
    <n v="240996"/>
    <n v="48.060697374085237"/>
    <n v="103.74343521308653"/>
  </r>
  <r>
    <x v="102"/>
    <x v="102"/>
    <n v="606"/>
    <x v="2"/>
    <x v="2"/>
    <x v="1"/>
    <n v="111564"/>
    <n v="13402.753000000001"/>
    <s v="definuj počet MD"/>
    <s v="definuj počet MD"/>
  </r>
  <r>
    <x v="101"/>
    <x v="101"/>
    <n v="207"/>
    <x v="8"/>
    <x v="8"/>
    <x v="1"/>
    <n v="111269"/>
    <n v="179234.29"/>
    <s v="definuj počet MD"/>
    <s v="definuj počet MD"/>
  </r>
  <r>
    <x v="103"/>
    <x v="103"/>
    <n v="207"/>
    <x v="8"/>
    <x v="8"/>
    <x v="1"/>
    <n v="111154"/>
    <n v="177994"/>
    <s v="definuj počet MD"/>
    <s v="definuj počet MD"/>
  </r>
  <r>
    <x v="104"/>
    <x v="104"/>
    <n v="1"/>
    <x v="0"/>
    <x v="0"/>
    <x v="0"/>
    <n v="110955"/>
    <n v="31305.071"/>
    <n v="20.820979545881027"/>
    <n v="5.8744738224807653"/>
  </r>
  <r>
    <x v="17"/>
    <x v="17"/>
    <n v="209"/>
    <x v="12"/>
    <x v="12"/>
    <x v="0"/>
    <n v="110801"/>
    <n v="173687"/>
    <n v="69.730018879798621"/>
    <n v="109.3058527375708"/>
  </r>
  <r>
    <x v="5"/>
    <x v="5"/>
    <n v="103"/>
    <x v="3"/>
    <x v="3"/>
    <x v="0"/>
    <n v="110284"/>
    <n v="158625"/>
    <n v="104.48507816200852"/>
    <n v="150.28422548555187"/>
  </r>
  <r>
    <x v="105"/>
    <x v="105"/>
    <n v="1"/>
    <x v="0"/>
    <x v="0"/>
    <x v="0"/>
    <n v="110046"/>
    <n v="284506"/>
    <n v="20.650403452805403"/>
    <n v="53.388252955526362"/>
  </r>
  <r>
    <x v="106"/>
    <x v="106"/>
    <n v="1"/>
    <x v="0"/>
    <x v="0"/>
    <x v="0"/>
    <n v="109646"/>
    <n v="121804"/>
    <n v="20.575342465753426"/>
    <n v="22.856821167198348"/>
  </r>
  <r>
    <x v="107"/>
    <x v="107"/>
    <n v="1"/>
    <x v="0"/>
    <x v="0"/>
    <x v="0"/>
    <n v="109448"/>
    <n v="147857"/>
    <n v="20.538187277162695"/>
    <n v="27.74573090636142"/>
  </r>
  <r>
    <x v="108"/>
    <x v="108"/>
    <n v="1"/>
    <x v="0"/>
    <x v="0"/>
    <x v="0"/>
    <n v="109331"/>
    <n v="132034"/>
    <n v="20.516231938449991"/>
    <n v="24.77650591105273"/>
  </r>
  <r>
    <x v="109"/>
    <x v="109"/>
    <n v="701"/>
    <x v="14"/>
    <x v="14"/>
    <x v="1"/>
    <n v="108022"/>
    <n v="232902"/>
    <s v="definuj počet MD"/>
    <s v="definuj počet MD"/>
  </r>
  <r>
    <x v="110"/>
    <x v="110"/>
    <n v="103"/>
    <x v="3"/>
    <x v="3"/>
    <x v="0"/>
    <n v="107888"/>
    <n v="278331"/>
    <n v="102.21506395073425"/>
    <n v="263.69587873045953"/>
  </r>
  <r>
    <x v="111"/>
    <x v="111"/>
    <n v="1"/>
    <x v="0"/>
    <x v="0"/>
    <x v="0"/>
    <n v="107733"/>
    <n v="155969"/>
    <n v="20.216363295177331"/>
    <n v="29.267967723775566"/>
  </r>
  <r>
    <x v="59"/>
    <x v="59"/>
    <n v="1"/>
    <x v="0"/>
    <x v="0"/>
    <x v="0"/>
    <n v="107692"/>
    <n v="119637"/>
    <n v="20.208669544004504"/>
    <n v="22.450178269844248"/>
  </r>
  <r>
    <x v="21"/>
    <x v="21"/>
    <n v="101"/>
    <x v="11"/>
    <x v="11"/>
    <x v="0"/>
    <n v="106113"/>
    <n v="13479.629000000001"/>
    <n v="45.679294016358156"/>
    <n v="5.8026814464055105"/>
  </r>
  <r>
    <x v="112"/>
    <x v="112"/>
    <n v="603"/>
    <x v="13"/>
    <x v="13"/>
    <x v="1"/>
    <n v="105338"/>
    <n v="209375.44"/>
    <s v="definuj počet MD"/>
    <s v="definuj počet MD"/>
  </r>
  <r>
    <x v="11"/>
    <x v="11"/>
    <n v="101"/>
    <x v="11"/>
    <x v="11"/>
    <x v="0"/>
    <n v="104444"/>
    <n v="143463.41"/>
    <n v="44.960826517434349"/>
    <n v="61.757817477399918"/>
  </r>
  <r>
    <x v="113"/>
    <x v="113"/>
    <n v="404"/>
    <x v="18"/>
    <x v="17"/>
    <x v="1"/>
    <n v="104260"/>
    <n v="141084.67000000001"/>
    <s v="definuj počet MD"/>
    <s v="definuj počet MD"/>
  </r>
  <r>
    <x v="114"/>
    <x v="114"/>
    <n v="103"/>
    <x v="3"/>
    <x v="3"/>
    <x v="0"/>
    <n v="104073"/>
    <n v="168316"/>
    <n v="98.600663192799615"/>
    <n v="159.46565608716247"/>
  </r>
  <r>
    <x v="115"/>
    <x v="115"/>
    <n v="207"/>
    <x v="8"/>
    <x v="8"/>
    <x v="1"/>
    <n v="103987"/>
    <n v="183172"/>
    <s v="definuj počet MD"/>
    <s v="definuj počet MD"/>
  </r>
  <r>
    <x v="12"/>
    <x v="12"/>
    <n v="606"/>
    <x v="2"/>
    <x v="2"/>
    <x v="1"/>
    <n v="102224"/>
    <n v="119774"/>
    <s v="definuj počet MD"/>
    <s v="definuj počet MD"/>
  </r>
  <r>
    <x v="116"/>
    <x v="116"/>
    <s v="1H1"/>
    <x v="16"/>
    <x v="11"/>
    <x v="0"/>
    <n v="102197"/>
    <n v="333884.90000000002"/>
    <n v="43.993542832544122"/>
    <n v="143.73004735256134"/>
  </r>
  <r>
    <x v="117"/>
    <x v="117"/>
    <n v="606"/>
    <x v="2"/>
    <x v="2"/>
    <x v="1"/>
    <n v="101424"/>
    <n v="269708"/>
    <s v="definuj počet MD"/>
    <s v="definuj počet MD"/>
  </r>
  <r>
    <x v="0"/>
    <x v="0"/>
    <m/>
    <x v="15"/>
    <x v="15"/>
    <x v="1"/>
    <n v="100659"/>
    <n v="122104"/>
    <s v="definuj počet MD"/>
    <s v="definuj počet MD"/>
  </r>
  <r>
    <x v="13"/>
    <x v="13"/>
    <n v="109"/>
    <x v="23"/>
    <x v="22"/>
    <x v="0"/>
    <n v="99766"/>
    <n v="159317.00200000001"/>
    <n v="347.61672473867594"/>
    <n v="555.11150522648086"/>
  </r>
  <r>
    <x v="118"/>
    <x v="118"/>
    <n v="706"/>
    <x v="7"/>
    <x v="7"/>
    <x v="0"/>
    <n v="99718"/>
    <n v="107617"/>
    <n v="157.53238546603475"/>
    <n v="170.01105845181675"/>
  </r>
  <r>
    <x v="4"/>
    <x v="4"/>
    <n v="101"/>
    <x v="11"/>
    <x v="11"/>
    <x v="0"/>
    <n v="99345"/>
    <n v="154614"/>
    <n v="42.765820060266897"/>
    <n v="66.557899268187683"/>
  </r>
  <r>
    <x v="56"/>
    <x v="56"/>
    <n v="2"/>
    <x v="10"/>
    <x v="10"/>
    <x v="1"/>
    <n v="98721"/>
    <n v="103329"/>
    <s v="definuj počet MD"/>
    <s v="definuj počet MD"/>
  </r>
  <r>
    <x v="56"/>
    <x v="56"/>
    <n v="101"/>
    <x v="11"/>
    <x v="11"/>
    <x v="0"/>
    <n v="98620"/>
    <n v="119203"/>
    <n v="42.45372363323289"/>
    <n v="51.314248816185966"/>
  </r>
  <r>
    <x v="119"/>
    <x v="119"/>
    <n v="205"/>
    <x v="22"/>
    <x v="21"/>
    <x v="0"/>
    <n v="98301"/>
    <n v="160918.20499999999"/>
    <n v="166.89473684210526"/>
    <n v="273.20578098471987"/>
  </r>
  <r>
    <x v="5"/>
    <x v="5"/>
    <n v="107"/>
    <x v="20"/>
    <x v="19"/>
    <x v="0"/>
    <n v="97480"/>
    <n v="132475"/>
    <n v="85.508771929824562"/>
    <n v="116.20614035087719"/>
  </r>
  <r>
    <x v="120"/>
    <x v="120"/>
    <n v="205"/>
    <x v="22"/>
    <x v="21"/>
    <x v="0"/>
    <n v="97467"/>
    <n v="141348"/>
    <n v="165.47877758913413"/>
    <n v="239.97962648556876"/>
  </r>
  <r>
    <x v="121"/>
    <x v="121"/>
    <n v="1"/>
    <x v="0"/>
    <x v="0"/>
    <x v="0"/>
    <n v="97403"/>
    <n v="139060.86900000001"/>
    <n v="18.277913304559956"/>
    <n v="26.095115218615128"/>
  </r>
  <r>
    <x v="103"/>
    <x v="103"/>
    <n v="205"/>
    <x v="22"/>
    <x v="21"/>
    <x v="0"/>
    <n v="95929"/>
    <n v="162815"/>
    <n v="162.86757215619696"/>
    <n v="276.42614601018676"/>
  </r>
  <r>
    <x v="122"/>
    <x v="122"/>
    <n v="1"/>
    <x v="0"/>
    <x v="0"/>
    <x v="0"/>
    <n v="95813"/>
    <n v="139625.20000000001"/>
    <n v="17.979545881028336"/>
    <n v="26.201013323325203"/>
  </r>
  <r>
    <x v="29"/>
    <x v="29"/>
    <s v="5H1"/>
    <x v="24"/>
    <x v="5"/>
    <x v="1"/>
    <n v="95228"/>
    <n v="45615.699000000001"/>
    <s v="definuj počet MD"/>
    <s v="definuj počet MD"/>
  </r>
  <r>
    <x v="12"/>
    <x v="12"/>
    <n v="14"/>
    <x v="19"/>
    <x v="18"/>
    <x v="1"/>
    <n v="95059"/>
    <n v="97840.2"/>
    <s v="definuj počet MD"/>
    <s v="definuj počet MD"/>
  </r>
  <r>
    <x v="105"/>
    <x v="105"/>
    <n v="209"/>
    <x v="12"/>
    <x v="12"/>
    <x v="0"/>
    <n v="94481"/>
    <n v="246661.24"/>
    <n v="59.459408432976716"/>
    <n v="155.23048458149779"/>
  </r>
  <r>
    <x v="68"/>
    <x v="68"/>
    <n v="101"/>
    <x v="11"/>
    <x v="11"/>
    <x v="0"/>
    <n v="93985"/>
    <n v="129282"/>
    <n v="40.458458889367201"/>
    <n v="55.65303486870426"/>
  </r>
  <r>
    <x v="123"/>
    <x v="123"/>
    <n v="1"/>
    <x v="0"/>
    <x v="0"/>
    <x v="0"/>
    <n v="93079"/>
    <n v="102627"/>
    <n v="17.466504034528054"/>
    <n v="19.258209795458811"/>
  </r>
  <r>
    <x v="124"/>
    <x v="124"/>
    <n v="2"/>
    <x v="10"/>
    <x v="10"/>
    <x v="1"/>
    <n v="92752"/>
    <n v="91478.32"/>
    <s v="definuj počet MD"/>
    <s v="definuj počet MD"/>
  </r>
  <r>
    <x v="35"/>
    <x v="35"/>
    <n v="2"/>
    <x v="10"/>
    <x v="10"/>
    <x v="1"/>
    <n v="92557"/>
    <n v="102047"/>
    <s v="definuj počet MD"/>
    <s v="definuj počet MD"/>
  </r>
  <r>
    <x v="2"/>
    <x v="2"/>
    <m/>
    <x v="15"/>
    <x v="15"/>
    <x v="1"/>
    <n v="91265"/>
    <n v="102612"/>
    <s v="definuj počet MD"/>
    <s v="definuj počet MD"/>
  </r>
  <r>
    <x v="93"/>
    <x v="93"/>
    <n v="1"/>
    <x v="0"/>
    <x v="0"/>
    <x v="0"/>
    <n v="91006"/>
    <n v="25716.966"/>
    <n v="17.07750046913117"/>
    <n v="4.8258521298555079"/>
  </r>
  <r>
    <x v="125"/>
    <x v="125"/>
    <n v="14"/>
    <x v="19"/>
    <x v="18"/>
    <x v="1"/>
    <n v="90322"/>
    <n v="106467"/>
    <s v="definuj počet MD"/>
    <s v="definuj počet MD"/>
  </r>
  <r>
    <x v="126"/>
    <x v="126"/>
    <n v="1"/>
    <x v="0"/>
    <x v="0"/>
    <x v="0"/>
    <n v="88521"/>
    <n v="162839"/>
    <n v="16.611184087070743"/>
    <n v="30.557140176393318"/>
  </r>
  <r>
    <x v="12"/>
    <x v="12"/>
    <n v="209"/>
    <x v="12"/>
    <x v="12"/>
    <x v="0"/>
    <n v="87907"/>
    <n v="106657"/>
    <n v="55.32221522970422"/>
    <n v="67.122089364380116"/>
  </r>
  <r>
    <x v="80"/>
    <x v="80"/>
    <n v="205"/>
    <x v="22"/>
    <x v="21"/>
    <x v="0"/>
    <n v="87784"/>
    <n v="249147"/>
    <n v="149.03904923599322"/>
    <n v="423"/>
  </r>
  <r>
    <x v="127"/>
    <x v="127"/>
    <n v="103"/>
    <x v="3"/>
    <x v="3"/>
    <x v="0"/>
    <n v="87686"/>
    <n v="165945"/>
    <n v="83.075319753671252"/>
    <n v="157.21932733301753"/>
  </r>
  <r>
    <x v="128"/>
    <x v="128"/>
    <n v="209"/>
    <x v="12"/>
    <x v="12"/>
    <x v="0"/>
    <n v="87535"/>
    <n v="218587.32"/>
    <n v="55.08810572687225"/>
    <n v="137.56281938325992"/>
  </r>
  <r>
    <x v="13"/>
    <x v="13"/>
    <n v="1"/>
    <x v="0"/>
    <x v="0"/>
    <x v="0"/>
    <n v="87151"/>
    <n v="79656.535000000003"/>
    <n v="16.354100206417716"/>
    <n v="14.947745355601427"/>
  </r>
  <r>
    <x v="129"/>
    <x v="129"/>
    <n v="404"/>
    <x v="18"/>
    <x v="17"/>
    <x v="1"/>
    <n v="86937"/>
    <n v="103981"/>
    <s v="definuj počet MD"/>
    <s v="definuj počet MD"/>
  </r>
  <r>
    <x v="130"/>
    <x v="130"/>
    <n v="2"/>
    <x v="10"/>
    <x v="10"/>
    <x v="1"/>
    <n v="86526"/>
    <n v="86074.1"/>
    <s v="definuj počet MD"/>
    <s v="definuj počet MD"/>
  </r>
  <r>
    <x v="121"/>
    <x v="121"/>
    <n v="2"/>
    <x v="10"/>
    <x v="10"/>
    <x v="1"/>
    <n v="86348"/>
    <n v="86695.22"/>
    <s v="definuj počet MD"/>
    <s v="definuj počet MD"/>
  </r>
  <r>
    <x v="79"/>
    <x v="79"/>
    <n v="1"/>
    <x v="0"/>
    <x v="0"/>
    <x v="0"/>
    <n v="84944"/>
    <n v="153949.20000000001"/>
    <n v="15.939951210358416"/>
    <n v="28.888947269656597"/>
  </r>
  <r>
    <x v="56"/>
    <x v="56"/>
    <n v="109"/>
    <x v="23"/>
    <x v="22"/>
    <x v="0"/>
    <n v="84866"/>
    <n v="105224.5"/>
    <n v="295.70034843205576"/>
    <n v="366.63588850174216"/>
  </r>
  <r>
    <x v="29"/>
    <x v="29"/>
    <n v="701"/>
    <x v="14"/>
    <x v="14"/>
    <x v="1"/>
    <n v="84673"/>
    <n v="92908.6"/>
    <s v="definuj počet MD"/>
    <s v="definuj počet MD"/>
  </r>
  <r>
    <x v="131"/>
    <x v="131"/>
    <n v="1"/>
    <x v="0"/>
    <x v="0"/>
    <x v="0"/>
    <n v="84359"/>
    <n v="141804"/>
    <n v="15.830174516794896"/>
    <n v="26.609870519797337"/>
  </r>
  <r>
    <x v="132"/>
    <x v="113"/>
    <n v="404"/>
    <x v="18"/>
    <x v="17"/>
    <x v="1"/>
    <n v="83881"/>
    <n v="112442.84"/>
    <s v="definuj počet MD"/>
    <s v="definuj počet MD"/>
  </r>
  <r>
    <x v="133"/>
    <x v="132"/>
    <n v="706"/>
    <x v="7"/>
    <x v="7"/>
    <x v="0"/>
    <n v="83864"/>
    <n v="85609"/>
    <n v="132.4865718799368"/>
    <n v="135.24328593996842"/>
  </r>
  <r>
    <x v="60"/>
    <x v="60"/>
    <n v="207"/>
    <x v="8"/>
    <x v="8"/>
    <x v="1"/>
    <n v="83566"/>
    <n v="93468"/>
    <s v="definuj počet MD"/>
    <s v="definuj počet MD"/>
  </r>
  <r>
    <x v="56"/>
    <x v="56"/>
    <m/>
    <x v="15"/>
    <x v="15"/>
    <x v="1"/>
    <n v="83190"/>
    <n v="102041"/>
    <s v="definuj počet MD"/>
    <s v="definuj počet MD"/>
  </r>
  <r>
    <x v="2"/>
    <x v="2"/>
    <n v="105"/>
    <x v="21"/>
    <x v="20"/>
    <x v="1"/>
    <n v="82448"/>
    <n v="102438.3"/>
    <s v="definuj počet MD"/>
    <s v="definuj počet MD"/>
  </r>
  <r>
    <x v="134"/>
    <x v="133"/>
    <n v="2"/>
    <x v="10"/>
    <x v="10"/>
    <x v="1"/>
    <n v="82124"/>
    <n v="81494.100000000006"/>
    <s v="definuj počet MD"/>
    <s v="definuj počet MD"/>
  </r>
  <r>
    <x v="135"/>
    <x v="134"/>
    <n v="404"/>
    <x v="18"/>
    <x v="17"/>
    <x v="1"/>
    <n v="81669"/>
    <n v="99207"/>
    <s v="definuj počet MD"/>
    <s v="definuj počet MD"/>
  </r>
  <r>
    <x v="136"/>
    <x v="135"/>
    <n v="305"/>
    <x v="9"/>
    <x v="9"/>
    <x v="1"/>
    <n v="81446"/>
    <n v="180312"/>
    <s v="definuj počet MD"/>
    <s v="definuj počet MD"/>
  </r>
  <r>
    <x v="137"/>
    <x v="136"/>
    <n v="1"/>
    <x v="0"/>
    <x v="0"/>
    <x v="0"/>
    <n v="81435"/>
    <n v="62567.767"/>
    <n v="15.281478701444923"/>
    <n v="11.740995871645712"/>
  </r>
  <r>
    <x v="92"/>
    <x v="92"/>
    <n v="1"/>
    <x v="0"/>
    <x v="0"/>
    <x v="0"/>
    <n v="81388"/>
    <n v="105151"/>
    <n v="15.272659035466317"/>
    <n v="19.731844623756803"/>
  </r>
  <r>
    <x v="138"/>
    <x v="137"/>
    <n v="1"/>
    <x v="0"/>
    <x v="0"/>
    <x v="0"/>
    <n v="81229"/>
    <n v="93614"/>
    <n v="15.242822293113154"/>
    <n v="17.566898104710077"/>
  </r>
  <r>
    <x v="70"/>
    <x v="70"/>
    <n v="2"/>
    <x v="10"/>
    <x v="10"/>
    <x v="1"/>
    <n v="80741"/>
    <n v="83712"/>
    <s v="definuj počet MD"/>
    <s v="definuj počet MD"/>
  </r>
  <r>
    <x v="34"/>
    <x v="34"/>
    <n v="404"/>
    <x v="18"/>
    <x v="17"/>
    <x v="1"/>
    <n v="80572"/>
    <n v="87845.65"/>
    <s v="definuj počet MD"/>
    <s v="definuj počet MD"/>
  </r>
  <r>
    <x v="5"/>
    <x v="5"/>
    <m/>
    <x v="15"/>
    <x v="15"/>
    <x v="1"/>
    <n v="80141"/>
    <n v="104244"/>
    <s v="definuj počet MD"/>
    <s v="definuj počet MD"/>
  </r>
  <r>
    <x v="56"/>
    <x v="56"/>
    <n v="104"/>
    <x v="1"/>
    <x v="1"/>
    <x v="1"/>
    <n v="80003"/>
    <n v="89705"/>
    <s v="definuj počet MD"/>
    <s v="definuj počet MD"/>
  </r>
  <r>
    <x v="31"/>
    <x v="31"/>
    <m/>
    <x v="15"/>
    <x v="15"/>
    <x v="1"/>
    <n v="79953"/>
    <n v="91489"/>
    <s v="definuj počet MD"/>
    <s v="definuj počet MD"/>
  </r>
  <r>
    <x v="13"/>
    <x v="13"/>
    <n v="209"/>
    <x v="12"/>
    <x v="12"/>
    <x v="0"/>
    <n v="79160"/>
    <n v="100672.80100000001"/>
    <n v="49.817495280050345"/>
    <n v="63.356073631214606"/>
  </r>
  <r>
    <x v="139"/>
    <x v="138"/>
    <n v="128"/>
    <x v="4"/>
    <x v="4"/>
    <x v="1"/>
    <n v="78059"/>
    <n v="14378.182000000001"/>
    <s v="definuj počet MD"/>
    <s v="definuj počet MD"/>
  </r>
  <r>
    <x v="119"/>
    <x v="119"/>
    <n v="1"/>
    <x v="0"/>
    <x v="0"/>
    <x v="0"/>
    <n v="77964"/>
    <n v="119434"/>
    <n v="14.63013698630137"/>
    <n v="22.412084818915368"/>
  </r>
  <r>
    <x v="31"/>
    <x v="31"/>
    <n v="701"/>
    <x v="14"/>
    <x v="14"/>
    <x v="1"/>
    <n v="76433"/>
    <n v="83059"/>
    <s v="definuj počet MD"/>
    <s v="definuj počet MD"/>
  </r>
  <r>
    <x v="140"/>
    <x v="139"/>
    <n v="1"/>
    <x v="0"/>
    <x v="0"/>
    <x v="0"/>
    <n v="76383"/>
    <n v="154689"/>
    <n v="14.33345843497842"/>
    <n v="29.027772565209233"/>
  </r>
  <r>
    <x v="141"/>
    <x v="140"/>
    <n v="128"/>
    <x v="4"/>
    <x v="4"/>
    <x v="1"/>
    <n v="75921"/>
    <n v="76408.551999999996"/>
    <s v="definuj počet MD"/>
    <s v="definuj počet MD"/>
  </r>
  <r>
    <x v="85"/>
    <x v="85"/>
    <n v="603"/>
    <x v="13"/>
    <x v="13"/>
    <x v="1"/>
    <n v="75623"/>
    <n v="100722"/>
    <s v="definuj počet MD"/>
    <s v="definuj počet MD"/>
  </r>
  <r>
    <x v="15"/>
    <x v="15"/>
    <n v="105"/>
    <x v="21"/>
    <x v="20"/>
    <x v="1"/>
    <n v="75486"/>
    <n v="96085"/>
    <s v="definuj počet MD"/>
    <s v="definuj počet MD"/>
  </r>
  <r>
    <x v="34"/>
    <x v="34"/>
    <n v="701"/>
    <x v="14"/>
    <x v="14"/>
    <x v="1"/>
    <n v="75442"/>
    <n v="77945.7"/>
    <s v="definuj počet MD"/>
    <s v="definuj počet MD"/>
  </r>
  <r>
    <x v="142"/>
    <x v="141"/>
    <n v="1"/>
    <x v="0"/>
    <x v="0"/>
    <x v="0"/>
    <n v="74797"/>
    <n v="136335"/>
    <n v="14.035841621317321"/>
    <n v="25.583599174329141"/>
  </r>
  <r>
    <x v="21"/>
    <x v="21"/>
    <n v="1"/>
    <x v="0"/>
    <x v="0"/>
    <x v="0"/>
    <n v="74582"/>
    <n v="12822.058000000001"/>
    <n v="13.995496340776882"/>
    <n v="2.406090823794333"/>
  </r>
  <r>
    <x v="143"/>
    <x v="142"/>
    <n v="109"/>
    <x v="23"/>
    <x v="22"/>
    <x v="0"/>
    <n v="74535"/>
    <n v="134346"/>
    <n v="259.70383275261327"/>
    <n v="468.10452961672473"/>
  </r>
  <r>
    <x v="144"/>
    <x v="143"/>
    <n v="1"/>
    <x v="0"/>
    <x v="0"/>
    <x v="0"/>
    <n v="74158"/>
    <n v="83089"/>
    <n v="13.915931694501783"/>
    <n v="15.591855882904861"/>
  </r>
  <r>
    <x v="145"/>
    <x v="144"/>
    <n v="1"/>
    <x v="0"/>
    <x v="0"/>
    <x v="0"/>
    <n v="73439"/>
    <n v="114508"/>
    <n v="13.781009570275849"/>
    <n v="21.487708763370239"/>
  </r>
  <r>
    <x v="146"/>
    <x v="145"/>
    <n v="205"/>
    <x v="22"/>
    <x v="21"/>
    <x v="0"/>
    <n v="73244"/>
    <n v="112953"/>
    <n v="124.35314091680814"/>
    <n v="191.77079796264854"/>
  </r>
  <r>
    <x v="12"/>
    <x v="12"/>
    <m/>
    <x v="15"/>
    <x v="15"/>
    <x v="1"/>
    <n v="72827"/>
    <n v="86257"/>
    <s v="definuj počet MD"/>
    <s v="definuj počet MD"/>
  </r>
  <r>
    <x v="29"/>
    <x v="29"/>
    <n v="501"/>
    <x v="5"/>
    <x v="5"/>
    <x v="1"/>
    <n v="72688"/>
    <n v="79618.100000000006"/>
    <s v="definuj počet MD"/>
    <s v="definuj počet MD"/>
  </r>
  <r>
    <x v="147"/>
    <x v="146"/>
    <n v="1"/>
    <x v="0"/>
    <x v="0"/>
    <x v="0"/>
    <n v="72321"/>
    <n v="138977"/>
    <n v="13.571214111465565"/>
    <n v="26.079376993807468"/>
  </r>
  <r>
    <x v="148"/>
    <x v="147"/>
    <n v="305"/>
    <x v="9"/>
    <x v="9"/>
    <x v="1"/>
    <n v="72175"/>
    <n v="156060"/>
    <s v="definuj počet MD"/>
    <s v="definuj počet MD"/>
  </r>
  <r>
    <x v="2"/>
    <x v="2"/>
    <n v="101"/>
    <x v="11"/>
    <x v="11"/>
    <x v="0"/>
    <n v="71899"/>
    <n v="79467.675000000003"/>
    <n v="30.950925527335343"/>
    <n v="34.20907232027551"/>
  </r>
  <r>
    <x v="149"/>
    <x v="148"/>
    <n v="1"/>
    <x v="0"/>
    <x v="0"/>
    <x v="0"/>
    <n v="71660"/>
    <n v="169264"/>
    <n v="13.44717583036217"/>
    <n v="31.762807280915744"/>
  </r>
  <r>
    <x v="15"/>
    <x v="15"/>
    <n v="101"/>
    <x v="11"/>
    <x v="11"/>
    <x v="0"/>
    <n v="71632"/>
    <n v="78416.67"/>
    <n v="30.835987946620747"/>
    <n v="33.756637968144638"/>
  </r>
  <r>
    <x v="150"/>
    <x v="149"/>
    <n v="207"/>
    <x v="8"/>
    <x v="8"/>
    <x v="1"/>
    <n v="71480"/>
    <n v="90286"/>
    <s v="definuj počet MD"/>
    <s v="definuj počet MD"/>
  </r>
  <r>
    <x v="151"/>
    <x v="150"/>
    <n v="107"/>
    <x v="20"/>
    <x v="19"/>
    <x v="0"/>
    <n v="71421"/>
    <n v="81899"/>
    <n v="62.65"/>
    <n v="71.841228070175433"/>
  </r>
  <r>
    <x v="152"/>
    <x v="151"/>
    <n v="209"/>
    <x v="12"/>
    <x v="12"/>
    <x v="0"/>
    <n v="71149"/>
    <n v="14272.388999999999"/>
    <n v="44.775959723096285"/>
    <n v="8.9819943360604153"/>
  </r>
  <r>
    <x v="29"/>
    <x v="29"/>
    <m/>
    <x v="15"/>
    <x v="15"/>
    <x v="1"/>
    <n v="71020"/>
    <n v="80628"/>
    <s v="definuj počet MD"/>
    <s v="definuj počet MD"/>
  </r>
  <r>
    <x v="153"/>
    <x v="152"/>
    <n v="705"/>
    <x v="6"/>
    <x v="6"/>
    <x v="1"/>
    <n v="70948"/>
    <n v="72039"/>
    <s v="definuj počet MD"/>
    <s v="definuj počet MD"/>
  </r>
  <r>
    <x v="109"/>
    <x v="109"/>
    <n v="1"/>
    <x v="0"/>
    <x v="0"/>
    <x v="0"/>
    <n v="70274"/>
    <n v="133020"/>
    <n v="13.187089510227059"/>
    <n v="24.961531244135859"/>
  </r>
  <r>
    <x v="3"/>
    <x v="3"/>
    <m/>
    <x v="15"/>
    <x v="15"/>
    <x v="1"/>
    <n v="70167"/>
    <n v="85604"/>
    <s v="definuj počet MD"/>
    <s v="definuj počet MD"/>
  </r>
  <r>
    <x v="154"/>
    <x v="153"/>
    <n v="603"/>
    <x v="13"/>
    <x v="13"/>
    <x v="1"/>
    <n v="70133"/>
    <n v="79231"/>
    <s v="definuj počet MD"/>
    <s v="definuj počet MD"/>
  </r>
  <r>
    <x v="129"/>
    <x v="129"/>
    <n v="1"/>
    <x v="0"/>
    <x v="0"/>
    <x v="0"/>
    <n v="69871"/>
    <n v="82011.47"/>
    <n v="13.111465565772189"/>
    <n v="15.389654719459561"/>
  </r>
  <r>
    <x v="29"/>
    <x v="29"/>
    <n v="2"/>
    <x v="10"/>
    <x v="10"/>
    <x v="1"/>
    <n v="69257"/>
    <n v="77627.399999999994"/>
    <s v="definuj počet MD"/>
    <s v="definuj počet MD"/>
  </r>
  <r>
    <x v="155"/>
    <x v="154"/>
    <n v="1"/>
    <x v="0"/>
    <x v="0"/>
    <x v="0"/>
    <n v="68579"/>
    <n v="145118"/>
    <n v="12.869018577594295"/>
    <n v="27.231750797522988"/>
  </r>
  <r>
    <x v="156"/>
    <x v="155"/>
    <n v="1"/>
    <x v="0"/>
    <x v="0"/>
    <x v="0"/>
    <n v="68447"/>
    <n v="164016"/>
    <n v="12.844248451867141"/>
    <n v="30.778007130793771"/>
  </r>
  <r>
    <x v="6"/>
    <x v="6"/>
    <m/>
    <x v="15"/>
    <x v="15"/>
    <x v="1"/>
    <n v="68163"/>
    <n v="71843"/>
    <s v="definuj počet MD"/>
    <s v="definuj počet MD"/>
  </r>
  <r>
    <x v="157"/>
    <x v="156"/>
    <n v="1"/>
    <x v="0"/>
    <x v="0"/>
    <x v="0"/>
    <n v="67879"/>
    <n v="73580"/>
    <n v="12.73766185025333"/>
    <n v="13.807468568211672"/>
  </r>
  <r>
    <x v="14"/>
    <x v="14"/>
    <m/>
    <x v="15"/>
    <x v="15"/>
    <x v="1"/>
    <n v="67870"/>
    <n v="139607"/>
    <s v="definuj počet MD"/>
    <s v="definuj počet MD"/>
  </r>
  <r>
    <x v="7"/>
    <x v="7"/>
    <n v="101"/>
    <x v="11"/>
    <x v="11"/>
    <x v="0"/>
    <n v="67539"/>
    <n v="81332"/>
    <n v="29.074042186827377"/>
    <n v="35.01162290142058"/>
  </r>
  <r>
    <x v="158"/>
    <x v="157"/>
    <n v="305"/>
    <x v="9"/>
    <x v="9"/>
    <x v="1"/>
    <n v="67487"/>
    <n v="162973.372"/>
    <s v="definuj počet MD"/>
    <s v="definuj počet MD"/>
  </r>
  <r>
    <x v="159"/>
    <x v="158"/>
    <n v="1"/>
    <x v="0"/>
    <x v="0"/>
    <x v="0"/>
    <n v="67045"/>
    <n v="91155.04"/>
    <n v="12.581159692249953"/>
    <n v="17.105468192906734"/>
  </r>
  <r>
    <x v="134"/>
    <x v="133"/>
    <n v="1"/>
    <x v="0"/>
    <x v="0"/>
    <x v="0"/>
    <n v="67038"/>
    <n v="65873.516000000003"/>
    <n v="12.579846124976543"/>
    <n v="12.361327828860951"/>
  </r>
  <r>
    <x v="160"/>
    <x v="159"/>
    <n v="402"/>
    <x v="17"/>
    <x v="16"/>
    <x v="0"/>
    <n v="66778"/>
    <n v="15320.018"/>
    <n v="166.94499999999999"/>
    <n v="38.300044999999997"/>
  </r>
  <r>
    <x v="161"/>
    <x v="160"/>
    <n v="103"/>
    <x v="3"/>
    <x v="3"/>
    <x v="0"/>
    <n v="66275"/>
    <n v="186259"/>
    <n v="62.790146849834201"/>
    <n v="176.4651823780199"/>
  </r>
  <r>
    <x v="25"/>
    <x v="25"/>
    <n v="101"/>
    <x v="11"/>
    <x v="11"/>
    <x v="0"/>
    <n v="65994"/>
    <n v="92813.111999999994"/>
    <n v="28.408953938872148"/>
    <n v="39.953987085665084"/>
  </r>
  <r>
    <x v="34"/>
    <x v="34"/>
    <m/>
    <x v="15"/>
    <x v="15"/>
    <x v="1"/>
    <n v="65941"/>
    <n v="71157"/>
    <s v="definuj počet MD"/>
    <s v="definuj počet MD"/>
  </r>
  <r>
    <x v="4"/>
    <x v="4"/>
    <m/>
    <x v="15"/>
    <x v="15"/>
    <x v="1"/>
    <n v="65751"/>
    <n v="100942"/>
    <s v="definuj počet MD"/>
    <s v="definuj počet MD"/>
  </r>
  <r>
    <x v="162"/>
    <x v="161"/>
    <s v="5H1"/>
    <x v="24"/>
    <x v="5"/>
    <x v="1"/>
    <n v="65692"/>
    <n v="71207.67"/>
    <s v="definuj počet MD"/>
    <s v="definuj počet MD"/>
  </r>
  <r>
    <x v="163"/>
    <x v="162"/>
    <n v="705"/>
    <x v="6"/>
    <x v="6"/>
    <x v="1"/>
    <n v="65438"/>
    <n v="77129"/>
    <s v="definuj počet MD"/>
    <s v="definuj počet MD"/>
  </r>
  <r>
    <x v="164"/>
    <x v="163"/>
    <n v="1"/>
    <x v="0"/>
    <x v="0"/>
    <x v="0"/>
    <n v="65437"/>
    <n v="87794.774999999994"/>
    <n v="12.279414524300995"/>
    <n v="16.474906173766183"/>
  </r>
  <r>
    <x v="165"/>
    <x v="164"/>
    <n v="205"/>
    <x v="22"/>
    <x v="21"/>
    <x v="0"/>
    <n v="65384"/>
    <n v="137556"/>
    <n v="111.00848896434636"/>
    <n v="233.54159592529712"/>
  </r>
  <r>
    <x v="166"/>
    <x v="165"/>
    <n v="2"/>
    <x v="10"/>
    <x v="10"/>
    <x v="1"/>
    <n v="65304"/>
    <n v="65008"/>
    <s v="definuj počet MD"/>
    <s v="definuj počet MD"/>
  </r>
  <r>
    <x v="167"/>
    <x v="166"/>
    <n v="107"/>
    <x v="20"/>
    <x v="19"/>
    <x v="0"/>
    <n v="65121"/>
    <n v="86917"/>
    <n v="57.123684210526314"/>
    <n v="76.242982456140354"/>
  </r>
  <r>
    <x v="168"/>
    <x v="167"/>
    <n v="205"/>
    <x v="22"/>
    <x v="21"/>
    <x v="0"/>
    <n v="64792"/>
    <n v="110390.1"/>
    <n v="110.00339558573855"/>
    <n v="187.41952461799661"/>
  </r>
  <r>
    <x v="169"/>
    <x v="168"/>
    <n v="706"/>
    <x v="7"/>
    <x v="7"/>
    <x v="0"/>
    <n v="64437"/>
    <n v="64791"/>
    <n v="101.79620853080569"/>
    <n v="102.35545023696683"/>
  </r>
  <r>
    <x v="170"/>
    <x v="169"/>
    <n v="706"/>
    <x v="7"/>
    <x v="7"/>
    <x v="0"/>
    <n v="64424"/>
    <n v="64578"/>
    <n v="101.77567140600316"/>
    <n v="102.01895734597156"/>
  </r>
  <r>
    <x v="171"/>
    <x v="159"/>
    <n v="701"/>
    <x v="14"/>
    <x v="14"/>
    <x v="1"/>
    <n v="63909"/>
    <n v="64657"/>
    <s v="definuj počet MD"/>
    <s v="definuj počet MD"/>
  </r>
  <r>
    <x v="172"/>
    <x v="170"/>
    <n v="207"/>
    <x v="8"/>
    <x v="8"/>
    <x v="1"/>
    <n v="62729"/>
    <n v="72117"/>
    <s v="definuj počet MD"/>
    <s v="definuj počet MD"/>
  </r>
  <r>
    <x v="173"/>
    <x v="171"/>
    <n v="103"/>
    <x v="3"/>
    <x v="3"/>
    <x v="0"/>
    <n v="62723"/>
    <n v="149870"/>
    <n v="59.424917100900046"/>
    <n v="141.9895783988631"/>
  </r>
  <r>
    <x v="174"/>
    <x v="172"/>
    <n v="209"/>
    <x v="12"/>
    <x v="12"/>
    <x v="0"/>
    <n v="62253"/>
    <n v="176119"/>
    <n v="39.177470106985524"/>
    <n v="110.83637507866582"/>
  </r>
  <r>
    <x v="175"/>
    <x v="173"/>
    <n v="2"/>
    <x v="10"/>
    <x v="10"/>
    <x v="1"/>
    <n v="62114"/>
    <n v="75080"/>
    <s v="definuj počet MD"/>
    <s v="definuj počet MD"/>
  </r>
  <r>
    <x v="176"/>
    <x v="174"/>
    <n v="1"/>
    <x v="0"/>
    <x v="0"/>
    <x v="0"/>
    <n v="62051"/>
    <n v="148800"/>
    <n v="11.644023268905986"/>
    <n v="27.92268718333646"/>
  </r>
  <r>
    <x v="177"/>
    <x v="175"/>
    <n v="1"/>
    <x v="0"/>
    <x v="0"/>
    <x v="0"/>
    <n v="61683"/>
    <n v="65503"/>
    <n v="11.574967160818165"/>
    <n v="12.29179958716457"/>
  </r>
  <r>
    <x v="178"/>
    <x v="176"/>
    <n v="101"/>
    <x v="11"/>
    <x v="11"/>
    <x v="0"/>
    <n v="61483"/>
    <n v="1044793.51"/>
    <n v="26.467068445975034"/>
    <n v="449.76044339216531"/>
  </r>
  <r>
    <x v="179"/>
    <x v="177"/>
    <n v="2"/>
    <x v="10"/>
    <x v="10"/>
    <x v="1"/>
    <n v="61469"/>
    <n v="60988.1"/>
    <s v="definuj počet MD"/>
    <s v="definuj počet MD"/>
  </r>
  <r>
    <x v="180"/>
    <x v="178"/>
    <n v="103"/>
    <x v="3"/>
    <x v="3"/>
    <x v="0"/>
    <n v="61465"/>
    <n v="84390"/>
    <n v="58.233064898152534"/>
    <n v="79.95262908574135"/>
  </r>
  <r>
    <x v="21"/>
    <x v="21"/>
    <n v="202"/>
    <x v="25"/>
    <x v="23"/>
    <x v="1"/>
    <n v="61463"/>
    <n v="7153.665"/>
    <n v="139.68863636363636"/>
    <n v="16.258329545454547"/>
  </r>
  <r>
    <x v="181"/>
    <x v="179"/>
    <n v="1"/>
    <x v="0"/>
    <x v="0"/>
    <x v="0"/>
    <n v="61436"/>
    <n v="80317"/>
    <n v="11.528617001313567"/>
    <n v="15.071683242634641"/>
  </r>
  <r>
    <x v="6"/>
    <x v="6"/>
    <n v="101"/>
    <x v="11"/>
    <x v="11"/>
    <x v="0"/>
    <n v="61303"/>
    <n v="64713"/>
    <n v="26.389582436504519"/>
    <n v="27.857511838140336"/>
  </r>
  <r>
    <x v="151"/>
    <x v="150"/>
    <n v="101"/>
    <x v="11"/>
    <x v="11"/>
    <x v="0"/>
    <n v="61100"/>
    <n v="70618"/>
    <n v="26.302195436934998"/>
    <n v="30.399483426603531"/>
  </r>
  <r>
    <x v="120"/>
    <x v="120"/>
    <n v="207"/>
    <x v="8"/>
    <x v="8"/>
    <x v="1"/>
    <n v="60753"/>
    <n v="78877"/>
    <s v="definuj počet MD"/>
    <s v="definuj počet MD"/>
  </r>
  <r>
    <x v="19"/>
    <x v="19"/>
    <n v="101"/>
    <x v="11"/>
    <x v="11"/>
    <x v="0"/>
    <n v="60693"/>
    <n v="84939"/>
    <n v="26.126990959965561"/>
    <n v="36.564356435643568"/>
  </r>
  <r>
    <x v="10"/>
    <x v="10"/>
    <n v="3"/>
    <x v="26"/>
    <x v="24"/>
    <x v="1"/>
    <n v="60448"/>
    <n v="18560.936000000002"/>
    <s v="definuj počet MD"/>
    <s v="definuj počet MD"/>
  </r>
  <r>
    <x v="11"/>
    <x v="11"/>
    <m/>
    <x v="15"/>
    <x v="15"/>
    <x v="1"/>
    <n v="60415"/>
    <n v="85436"/>
    <s v="definuj počet MD"/>
    <s v="definuj počet MD"/>
  </r>
  <r>
    <x v="16"/>
    <x v="16"/>
    <n v="101"/>
    <x v="11"/>
    <x v="11"/>
    <x v="0"/>
    <n v="60141"/>
    <n v="76241"/>
    <n v="25.889367197589323"/>
    <n v="32.820060266896256"/>
  </r>
  <r>
    <x v="182"/>
    <x v="180"/>
    <n v="207"/>
    <x v="8"/>
    <x v="8"/>
    <x v="1"/>
    <n v="59698"/>
    <n v="97860"/>
    <s v="definuj počet MD"/>
    <s v="definuj počet MD"/>
  </r>
  <r>
    <x v="25"/>
    <x v="25"/>
    <n v="107"/>
    <x v="20"/>
    <x v="19"/>
    <x v="0"/>
    <n v="59152"/>
    <n v="91832.301999999996"/>
    <n v="51.887719298245614"/>
    <n v="80.554650877192984"/>
  </r>
  <r>
    <x v="183"/>
    <x v="181"/>
    <n v="2"/>
    <x v="10"/>
    <x v="10"/>
    <x v="1"/>
    <n v="59027"/>
    <n v="58667"/>
    <s v="definuj počet MD"/>
    <s v="definuj počet MD"/>
  </r>
  <r>
    <x v="184"/>
    <x v="182"/>
    <n v="1"/>
    <x v="0"/>
    <x v="0"/>
    <x v="0"/>
    <n v="58910"/>
    <n v="167900"/>
    <n v="11.054606868080315"/>
    <n v="31.506849315068493"/>
  </r>
  <r>
    <x v="10"/>
    <x v="10"/>
    <n v="501"/>
    <x v="5"/>
    <x v="5"/>
    <x v="1"/>
    <n v="58735"/>
    <n v="38100.803"/>
    <s v="definuj počet MD"/>
    <s v="definuj počet MD"/>
  </r>
  <r>
    <x v="185"/>
    <x v="183"/>
    <n v="1"/>
    <x v="0"/>
    <x v="0"/>
    <x v="0"/>
    <n v="58426"/>
    <n v="92879.995999999999"/>
    <n v="10.96378307374742"/>
    <n v="17.429160442859825"/>
  </r>
  <r>
    <x v="186"/>
    <x v="184"/>
    <n v="1"/>
    <x v="0"/>
    <x v="0"/>
    <x v="0"/>
    <n v="58327"/>
    <n v="78198"/>
    <n v="10.945205479452055"/>
    <n v="14.674047663726778"/>
  </r>
  <r>
    <x v="187"/>
    <x v="185"/>
    <n v="305"/>
    <x v="9"/>
    <x v="9"/>
    <x v="1"/>
    <n v="57864"/>
    <n v="122944"/>
    <s v="definuj počet MD"/>
    <s v="definuj počet MD"/>
  </r>
  <r>
    <x v="188"/>
    <x v="186"/>
    <n v="207"/>
    <x v="8"/>
    <x v="8"/>
    <x v="1"/>
    <n v="57791"/>
    <n v="65240"/>
    <s v="definuj počet MD"/>
    <s v="definuj počet MD"/>
  </r>
  <r>
    <x v="189"/>
    <x v="59"/>
    <n v="404"/>
    <x v="18"/>
    <x v="17"/>
    <x v="1"/>
    <n v="57787"/>
    <n v="68084.5"/>
    <s v="definuj počet MD"/>
    <s v="definuj počet MD"/>
  </r>
  <r>
    <x v="110"/>
    <x v="110"/>
    <n v="1"/>
    <x v="0"/>
    <x v="0"/>
    <x v="0"/>
    <n v="57722"/>
    <n v="134756"/>
    <n v="10.831675736535935"/>
    <n v="25.287295927941454"/>
  </r>
  <r>
    <x v="122"/>
    <x v="122"/>
    <n v="606"/>
    <x v="2"/>
    <x v="2"/>
    <x v="1"/>
    <n v="57698"/>
    <n v="74728"/>
    <s v="definuj počet MD"/>
    <s v="definuj počet MD"/>
  </r>
  <r>
    <x v="84"/>
    <x v="84"/>
    <n v="205"/>
    <x v="22"/>
    <x v="21"/>
    <x v="0"/>
    <n v="57555"/>
    <n v="63423"/>
    <n v="97.716468590831923"/>
    <n v="107.67911714770798"/>
  </r>
  <r>
    <x v="160"/>
    <x v="159"/>
    <n v="1"/>
    <x v="0"/>
    <x v="0"/>
    <x v="0"/>
    <n v="57486"/>
    <n v="17717.258000000002"/>
    <n v="10.787389754175267"/>
    <n v="3.3246871833364611"/>
  </r>
  <r>
    <x v="114"/>
    <x v="114"/>
    <n v="1"/>
    <x v="0"/>
    <x v="0"/>
    <x v="0"/>
    <n v="57356"/>
    <n v="81159"/>
    <n v="10.762994933383373"/>
    <n v="15.229686620379058"/>
  </r>
  <r>
    <x v="153"/>
    <x v="152"/>
    <n v="2"/>
    <x v="10"/>
    <x v="10"/>
    <x v="1"/>
    <n v="56898"/>
    <n v="57444"/>
    <s v="definuj počet MD"/>
    <s v="definuj počet MD"/>
  </r>
  <r>
    <x v="190"/>
    <x v="187"/>
    <n v="1"/>
    <x v="0"/>
    <x v="0"/>
    <x v="0"/>
    <n v="56698"/>
    <n v="106364"/>
    <n v="10.639519609682868"/>
    <n v="19.95946706699193"/>
  </r>
  <r>
    <x v="7"/>
    <x v="7"/>
    <n v="107"/>
    <x v="20"/>
    <x v="19"/>
    <x v="0"/>
    <n v="56678"/>
    <n v="68306"/>
    <n v="49.717543859649126"/>
    <n v="59.917543859649122"/>
  </r>
  <r>
    <x v="17"/>
    <x v="17"/>
    <n v="606"/>
    <x v="2"/>
    <x v="2"/>
    <x v="1"/>
    <n v="56424"/>
    <n v="77996"/>
    <s v="definuj počet MD"/>
    <s v="definuj počet MD"/>
  </r>
  <r>
    <x v="191"/>
    <x v="188"/>
    <n v="404"/>
    <x v="18"/>
    <x v="17"/>
    <x v="1"/>
    <n v="56367"/>
    <n v="80548"/>
    <s v="definuj počet MD"/>
    <s v="definuj počet MD"/>
  </r>
  <r>
    <x v="192"/>
    <x v="189"/>
    <n v="305"/>
    <x v="9"/>
    <x v="9"/>
    <x v="1"/>
    <n v="56361"/>
    <n v="142237"/>
    <s v="definuj počet MD"/>
    <s v="definuj počet MD"/>
  </r>
  <r>
    <x v="193"/>
    <x v="190"/>
    <n v="205"/>
    <x v="22"/>
    <x v="21"/>
    <x v="0"/>
    <n v="55934"/>
    <n v="111231"/>
    <n v="94.964346349745327"/>
    <n v="188.84719864176571"/>
  </r>
  <r>
    <x v="194"/>
    <x v="191"/>
    <n v="109"/>
    <x v="23"/>
    <x v="22"/>
    <x v="0"/>
    <n v="55867"/>
    <n v="63495"/>
    <n v="194.65853658536585"/>
    <n v="221.23693379790942"/>
  </r>
  <r>
    <x v="174"/>
    <x v="172"/>
    <n v="305"/>
    <x v="9"/>
    <x v="9"/>
    <x v="1"/>
    <n v="55733"/>
    <n v="141137"/>
    <s v="definuj počet MD"/>
    <s v="definuj počet MD"/>
  </r>
  <r>
    <x v="7"/>
    <x v="7"/>
    <m/>
    <x v="15"/>
    <x v="15"/>
    <x v="1"/>
    <n v="55108"/>
    <n v="65612"/>
    <s v="definuj počet MD"/>
    <s v="definuj počet MD"/>
  </r>
  <r>
    <x v="195"/>
    <x v="192"/>
    <n v="209"/>
    <x v="12"/>
    <x v="12"/>
    <x v="0"/>
    <n v="54430"/>
    <n v="147564"/>
    <n v="34.254247954688481"/>
    <n v="92.865953429830085"/>
  </r>
  <r>
    <x v="196"/>
    <x v="193"/>
    <n v="404"/>
    <x v="18"/>
    <x v="17"/>
    <x v="1"/>
    <n v="54286"/>
    <n v="61813.5"/>
    <s v="definuj počet MD"/>
    <s v="definuj počet MD"/>
  </r>
  <r>
    <x v="197"/>
    <x v="194"/>
    <n v="205"/>
    <x v="22"/>
    <x v="21"/>
    <x v="0"/>
    <n v="54108"/>
    <n v="99301"/>
    <n v="91.864176570458397"/>
    <n v="168.59252971137522"/>
  </r>
  <r>
    <x v="198"/>
    <x v="195"/>
    <n v="305"/>
    <x v="9"/>
    <x v="9"/>
    <x v="1"/>
    <n v="53933"/>
    <n v="112320.31"/>
    <s v="definuj počet MD"/>
    <s v="definuj počet MD"/>
  </r>
  <r>
    <x v="18"/>
    <x v="18"/>
    <n v="101"/>
    <x v="11"/>
    <x v="11"/>
    <x v="0"/>
    <n v="53908"/>
    <n v="100790"/>
    <n v="23.20619888075764"/>
    <n v="43.387860525182951"/>
  </r>
  <r>
    <x v="68"/>
    <x v="68"/>
    <n v="104"/>
    <x v="1"/>
    <x v="1"/>
    <x v="1"/>
    <n v="53607"/>
    <n v="71277"/>
    <s v="definuj počet MD"/>
    <s v="definuj počet MD"/>
  </r>
  <r>
    <x v="12"/>
    <x v="12"/>
    <n v="501"/>
    <x v="5"/>
    <x v="5"/>
    <x v="1"/>
    <n v="53527"/>
    <n v="58261"/>
    <s v="definuj počet MD"/>
    <s v="definuj počet MD"/>
  </r>
  <r>
    <x v="167"/>
    <x v="166"/>
    <n v="101"/>
    <x v="11"/>
    <x v="11"/>
    <x v="0"/>
    <n v="53133"/>
    <n v="72142"/>
    <n v="22.872578562204048"/>
    <n v="31.055531640120535"/>
  </r>
  <r>
    <x v="199"/>
    <x v="196"/>
    <n v="1"/>
    <x v="0"/>
    <x v="0"/>
    <x v="0"/>
    <n v="53126"/>
    <n v="72787"/>
    <n v="9.9692249953086876"/>
    <n v="13.658660161381123"/>
  </r>
  <r>
    <x v="50"/>
    <x v="50"/>
    <n v="209"/>
    <x v="12"/>
    <x v="12"/>
    <x v="0"/>
    <n v="52731"/>
    <n v="56898"/>
    <n v="33.185022026431717"/>
    <n v="35.807426054122089"/>
  </r>
  <r>
    <x v="200"/>
    <x v="197"/>
    <n v="305"/>
    <x v="9"/>
    <x v="9"/>
    <x v="1"/>
    <n v="52537"/>
    <n v="102114.65"/>
    <s v="definuj počet MD"/>
    <s v="definuj počet MD"/>
  </r>
  <r>
    <x v="201"/>
    <x v="198"/>
    <n v="209"/>
    <x v="12"/>
    <x v="12"/>
    <x v="0"/>
    <n v="52358"/>
    <n v="127915"/>
    <n v="32.950283196979235"/>
    <n v="80.500314663310263"/>
  </r>
  <r>
    <x v="202"/>
    <x v="199"/>
    <n v="1"/>
    <x v="0"/>
    <x v="0"/>
    <x v="0"/>
    <n v="52334"/>
    <n v="93556.72"/>
    <n v="9.8206042409457677"/>
    <n v="17.556149371364235"/>
  </r>
  <r>
    <x v="18"/>
    <x v="18"/>
    <n v="107"/>
    <x v="20"/>
    <x v="19"/>
    <x v="0"/>
    <n v="52249"/>
    <n v="109441"/>
    <n v="45.832456140350878"/>
    <n v="96.000877192982458"/>
  </r>
  <r>
    <x v="194"/>
    <x v="191"/>
    <n v="1"/>
    <x v="0"/>
    <x v="0"/>
    <x v="0"/>
    <n v="52117"/>
    <n v="102539"/>
    <n v="9.7798836554700692"/>
    <n v="19.241696378307374"/>
  </r>
  <r>
    <x v="203"/>
    <x v="200"/>
    <n v="701"/>
    <x v="14"/>
    <x v="14"/>
    <x v="1"/>
    <n v="52090"/>
    <n v="53444"/>
    <s v="definuj počet MD"/>
    <s v="definuj počet MD"/>
  </r>
  <r>
    <x v="204"/>
    <x v="201"/>
    <s v="1H1"/>
    <x v="16"/>
    <x v="11"/>
    <x v="0"/>
    <n v="52060"/>
    <n v="7769.01"/>
    <n v="22.410675850193716"/>
    <n v="3.3443865690916921"/>
  </r>
  <r>
    <x v="205"/>
    <x v="202"/>
    <n v="105"/>
    <x v="21"/>
    <x v="20"/>
    <x v="1"/>
    <n v="52044"/>
    <n v="89825"/>
    <s v="definuj počet MD"/>
    <s v="definuj počet MD"/>
  </r>
  <r>
    <x v="206"/>
    <x v="203"/>
    <n v="1"/>
    <x v="0"/>
    <x v="0"/>
    <x v="0"/>
    <n v="51965"/>
    <n v="147308"/>
    <n v="9.7513604803903178"/>
    <n v="27.642709701632576"/>
  </r>
  <r>
    <x v="160"/>
    <x v="159"/>
    <n v="606"/>
    <x v="2"/>
    <x v="2"/>
    <x v="1"/>
    <n v="51895"/>
    <n v="6701.6310000000003"/>
    <s v="definuj počet MD"/>
    <s v="definuj počet MD"/>
  </r>
  <r>
    <x v="9"/>
    <x v="9"/>
    <m/>
    <x v="15"/>
    <x v="15"/>
    <x v="1"/>
    <n v="51811"/>
    <n v="82830"/>
    <s v="definuj počet MD"/>
    <s v="definuj počet MD"/>
  </r>
  <r>
    <x v="39"/>
    <x v="39"/>
    <m/>
    <x v="15"/>
    <x v="15"/>
    <x v="1"/>
    <n v="51694"/>
    <n v="56845"/>
    <s v="definuj počet MD"/>
    <s v="definuj počet MD"/>
  </r>
  <r>
    <x v="160"/>
    <x v="159"/>
    <n v="209"/>
    <x v="12"/>
    <x v="12"/>
    <x v="0"/>
    <n v="51372"/>
    <n v="10836.897000000001"/>
    <n v="32.329767149150406"/>
    <n v="6.8199477658904977"/>
  </r>
  <r>
    <x v="15"/>
    <x v="15"/>
    <m/>
    <x v="15"/>
    <x v="15"/>
    <x v="1"/>
    <n v="51310"/>
    <n v="59584"/>
    <s v="definuj počet MD"/>
    <s v="definuj počet MD"/>
  </r>
  <r>
    <x v="207"/>
    <x v="204"/>
    <n v="1"/>
    <x v="0"/>
    <x v="0"/>
    <x v="0"/>
    <n v="51266"/>
    <n v="77923"/>
    <n v="9.6201914055169819"/>
    <n v="14.622443235128541"/>
  </r>
  <r>
    <x v="208"/>
    <x v="205"/>
    <n v="305"/>
    <x v="9"/>
    <x v="9"/>
    <x v="1"/>
    <n v="50781"/>
    <n v="109585"/>
    <s v="definuj počet MD"/>
    <s v="definuj počet MD"/>
  </r>
  <r>
    <x v="209"/>
    <x v="206"/>
    <n v="205"/>
    <x v="22"/>
    <x v="21"/>
    <x v="0"/>
    <n v="50436"/>
    <n v="128320"/>
    <n v="85.629881154499145"/>
    <n v="217.86078098471987"/>
  </r>
  <r>
    <x v="210"/>
    <x v="207"/>
    <n v="207"/>
    <x v="8"/>
    <x v="8"/>
    <x v="1"/>
    <n v="50298"/>
    <n v="68775.240000000005"/>
    <s v="definuj počet MD"/>
    <s v="definuj počet MD"/>
  </r>
  <r>
    <x v="211"/>
    <x v="208"/>
    <n v="1"/>
    <x v="0"/>
    <x v="0"/>
    <x v="0"/>
    <n v="50160"/>
    <n v="81921.2"/>
    <n v="9.4126477763182592"/>
    <n v="15.372715331206605"/>
  </r>
  <r>
    <x v="212"/>
    <x v="209"/>
    <n v="606"/>
    <x v="2"/>
    <x v="2"/>
    <x v="1"/>
    <n v="49533"/>
    <n v="127991"/>
    <s v="definuj počet MD"/>
    <s v="definuj počet MD"/>
  </r>
  <r>
    <x v="213"/>
    <x v="210"/>
    <n v="103"/>
    <x v="3"/>
    <x v="3"/>
    <x v="0"/>
    <n v="49474"/>
    <n v="104605"/>
    <n v="46.872572240644246"/>
    <n v="99.104689720511601"/>
  </r>
  <r>
    <x v="214"/>
    <x v="211"/>
    <n v="207"/>
    <x v="8"/>
    <x v="8"/>
    <x v="1"/>
    <n v="49467"/>
    <n v="56838"/>
    <s v="definuj počet MD"/>
    <s v="definuj počet MD"/>
  </r>
  <r>
    <x v="32"/>
    <x v="32"/>
    <m/>
    <x v="15"/>
    <x v="15"/>
    <x v="1"/>
    <n v="49378"/>
    <n v="81925"/>
    <s v="definuj počet MD"/>
    <s v="definuj počet MD"/>
  </r>
  <r>
    <x v="215"/>
    <x v="212"/>
    <n v="1"/>
    <x v="0"/>
    <x v="0"/>
    <x v="0"/>
    <n v="48984"/>
    <n v="88551"/>
    <n v="9.1919684743854386"/>
    <n v="16.616813661099645"/>
  </r>
  <r>
    <x v="216"/>
    <x v="213"/>
    <n v="103"/>
    <x v="3"/>
    <x v="3"/>
    <x v="0"/>
    <n v="48793"/>
    <n v="122679"/>
    <n v="46.227380388441496"/>
    <n v="116.22832780672667"/>
  </r>
  <r>
    <x v="53"/>
    <x v="53"/>
    <n v="107"/>
    <x v="20"/>
    <x v="19"/>
    <x v="0"/>
    <n v="48623"/>
    <n v="58575"/>
    <n v="42.651754385964914"/>
    <n v="51.381578947368418"/>
  </r>
  <r>
    <x v="217"/>
    <x v="214"/>
    <n v="103"/>
    <x v="3"/>
    <x v="3"/>
    <x v="0"/>
    <n v="48033"/>
    <n v="83472.5"/>
    <n v="45.507342491710091"/>
    <n v="79.083372809095209"/>
  </r>
  <r>
    <x v="152"/>
    <x v="151"/>
    <n v="1"/>
    <x v="0"/>
    <x v="0"/>
    <x v="0"/>
    <n v="47970"/>
    <n v="9841.259"/>
    <n v="9.0016888722086694"/>
    <n v="1.8467365359354475"/>
  </r>
  <r>
    <x v="109"/>
    <x v="109"/>
    <n v="209"/>
    <x v="12"/>
    <x v="12"/>
    <x v="0"/>
    <n v="47967"/>
    <n v="103549"/>
    <n v="30.186910006293267"/>
    <n v="65.166142227816238"/>
  </r>
  <r>
    <x v="218"/>
    <x v="159"/>
    <n v="705"/>
    <x v="6"/>
    <x v="6"/>
    <x v="1"/>
    <n v="47947"/>
    <n v="56979.99"/>
    <s v="definuj počet MD"/>
    <s v="definuj počet MD"/>
  </r>
  <r>
    <x v="168"/>
    <x v="167"/>
    <n v="1"/>
    <x v="0"/>
    <x v="0"/>
    <x v="0"/>
    <n v="47778"/>
    <n v="64200"/>
    <n v="8.96565959842372"/>
    <n v="12.047288421842747"/>
  </r>
  <r>
    <x v="219"/>
    <x v="215"/>
    <n v="107"/>
    <x v="20"/>
    <x v="19"/>
    <x v="0"/>
    <n v="47503"/>
    <n v="120398"/>
    <n v="41.669298245614037"/>
    <n v="105.61228070175439"/>
  </r>
  <r>
    <x v="21"/>
    <x v="21"/>
    <n v="801"/>
    <x v="27"/>
    <x v="25"/>
    <x v="1"/>
    <n v="47458"/>
    <n v="5209.1710000000003"/>
    <s v="definuj počet MD"/>
    <s v="definuj počet MD"/>
  </r>
  <r>
    <x v="78"/>
    <x v="78"/>
    <n v="2"/>
    <x v="10"/>
    <x v="10"/>
    <x v="1"/>
    <n v="47424"/>
    <n v="48646.1"/>
    <s v="definuj počet MD"/>
    <s v="definuj počet MD"/>
  </r>
  <r>
    <x v="220"/>
    <x v="216"/>
    <n v="1"/>
    <x v="0"/>
    <x v="0"/>
    <x v="0"/>
    <n v="47297"/>
    <n v="62716"/>
    <n v="8.8753987614937131"/>
    <n v="11.768812159879902"/>
  </r>
  <r>
    <x v="39"/>
    <x v="39"/>
    <n v="2"/>
    <x v="10"/>
    <x v="10"/>
    <x v="1"/>
    <n v="47255"/>
    <n v="50448"/>
    <s v="definuj počet MD"/>
    <s v="definuj počet MD"/>
  </r>
  <r>
    <x v="221"/>
    <x v="217"/>
    <n v="1"/>
    <x v="0"/>
    <x v="0"/>
    <x v="0"/>
    <n v="47207"/>
    <n v="101484"/>
    <n v="8.8585100394070189"/>
    <n v="19.043723024957778"/>
  </r>
  <r>
    <x v="13"/>
    <x v="13"/>
    <n v="501"/>
    <x v="5"/>
    <x v="5"/>
    <x v="1"/>
    <n v="47154"/>
    <n v="30469.805"/>
    <s v="definuj počet MD"/>
    <s v="definuj počet MD"/>
  </r>
  <r>
    <x v="41"/>
    <x v="41"/>
    <n v="101"/>
    <x v="11"/>
    <x v="11"/>
    <x v="0"/>
    <n v="46971"/>
    <n v="82741"/>
    <n v="20.219974171330175"/>
    <n v="35.618166164442535"/>
  </r>
  <r>
    <x v="96"/>
    <x v="96"/>
    <n v="706"/>
    <x v="7"/>
    <x v="7"/>
    <x v="0"/>
    <n v="46785"/>
    <n v="57235.1"/>
    <n v="73.909952606635073"/>
    <n v="90.418799368088472"/>
  </r>
  <r>
    <x v="19"/>
    <x v="19"/>
    <m/>
    <x v="15"/>
    <x v="15"/>
    <x v="1"/>
    <n v="46318"/>
    <n v="65253"/>
    <s v="definuj počet MD"/>
    <s v="definuj počet MD"/>
  </r>
  <r>
    <x v="66"/>
    <x v="66"/>
    <n v="209"/>
    <x v="12"/>
    <x v="12"/>
    <x v="0"/>
    <n v="46206"/>
    <n v="44756.762000000002"/>
    <n v="29.078665827564507"/>
    <n v="28.166621774701071"/>
  </r>
  <r>
    <x v="8"/>
    <x v="8"/>
    <n v="404"/>
    <x v="18"/>
    <x v="17"/>
    <x v="1"/>
    <n v="46192"/>
    <n v="5092.9620000000004"/>
    <s v="definuj počet MD"/>
    <s v="definuj počet MD"/>
  </r>
  <r>
    <x v="68"/>
    <x v="68"/>
    <m/>
    <x v="15"/>
    <x v="15"/>
    <x v="1"/>
    <n v="46155"/>
    <n v="59985"/>
    <s v="definuj počet MD"/>
    <s v="definuj počet MD"/>
  </r>
  <r>
    <x v="222"/>
    <x v="218"/>
    <n v="404"/>
    <x v="18"/>
    <x v="17"/>
    <x v="1"/>
    <n v="46117"/>
    <n v="56050"/>
    <s v="definuj počet MD"/>
    <s v="definuj počet MD"/>
  </r>
  <r>
    <x v="223"/>
    <x v="219"/>
    <n v="1"/>
    <x v="0"/>
    <x v="0"/>
    <x v="0"/>
    <n v="46031"/>
    <n v="51255"/>
    <n v="8.6378307374741983"/>
    <n v="9.6181272283730532"/>
  </r>
  <r>
    <x v="99"/>
    <x v="99"/>
    <n v="105"/>
    <x v="21"/>
    <x v="20"/>
    <x v="1"/>
    <n v="46027"/>
    <n v="76650"/>
    <s v="definuj počet MD"/>
    <s v="definuj počet MD"/>
  </r>
  <r>
    <x v="117"/>
    <x v="117"/>
    <n v="109"/>
    <x v="23"/>
    <x v="22"/>
    <x v="0"/>
    <n v="45812"/>
    <n v="123828"/>
    <n v="159.62369337979095"/>
    <n v="431.45644599303137"/>
  </r>
  <r>
    <x v="53"/>
    <x v="53"/>
    <n v="101"/>
    <x v="11"/>
    <x v="11"/>
    <x v="0"/>
    <n v="45731"/>
    <n v="55486"/>
    <n v="19.686181661644426"/>
    <n v="23.8854928971158"/>
  </r>
  <r>
    <x v="19"/>
    <x v="19"/>
    <n v="107"/>
    <x v="20"/>
    <x v="19"/>
    <x v="0"/>
    <n v="45718"/>
    <n v="63954"/>
    <n v="40.103508771929825"/>
    <n v="56.1"/>
  </r>
  <r>
    <x v="30"/>
    <x v="30"/>
    <m/>
    <x v="15"/>
    <x v="15"/>
    <x v="1"/>
    <n v="45612"/>
    <n v="72388"/>
    <s v="definuj počet MD"/>
    <s v="definuj počet MD"/>
  </r>
  <r>
    <x v="1"/>
    <x v="1"/>
    <n v="103"/>
    <x v="3"/>
    <x v="3"/>
    <x v="0"/>
    <n v="45449"/>
    <n v="46757"/>
    <n v="43.059213642823309"/>
    <n v="44.298436759829464"/>
  </r>
  <r>
    <x v="23"/>
    <x v="23"/>
    <n v="101"/>
    <x v="11"/>
    <x v="11"/>
    <x v="0"/>
    <n v="45267"/>
    <n v="49282"/>
    <n v="19.48643994834266"/>
    <n v="21.214808437365477"/>
  </r>
  <r>
    <x v="224"/>
    <x v="220"/>
    <n v="404"/>
    <x v="18"/>
    <x v="17"/>
    <x v="1"/>
    <n v="45196"/>
    <n v="52306"/>
    <s v="definuj počet MD"/>
    <s v="definuj počet MD"/>
  </r>
  <r>
    <x v="225"/>
    <x v="221"/>
    <n v="1"/>
    <x v="0"/>
    <x v="0"/>
    <x v="0"/>
    <n v="45168"/>
    <n v="127841"/>
    <n v="8.4758866579095518"/>
    <n v="23.989679114280353"/>
  </r>
  <r>
    <x v="33"/>
    <x v="33"/>
    <m/>
    <x v="15"/>
    <x v="15"/>
    <x v="1"/>
    <n v="45138"/>
    <n v="101116"/>
    <s v="definuj počet MD"/>
    <s v="definuj počet MD"/>
  </r>
  <r>
    <x v="226"/>
    <x v="222"/>
    <n v="207"/>
    <x v="8"/>
    <x v="8"/>
    <x v="1"/>
    <n v="44815"/>
    <n v="59835"/>
    <s v="definuj počet MD"/>
    <s v="definuj počet MD"/>
  </r>
  <r>
    <x v="227"/>
    <x v="223"/>
    <n v="1"/>
    <x v="0"/>
    <x v="0"/>
    <x v="0"/>
    <n v="44729"/>
    <n v="71787"/>
    <n v="8.393507224620004"/>
    <n v="13.471007693751172"/>
  </r>
  <r>
    <x v="228"/>
    <x v="224"/>
    <n v="103"/>
    <x v="3"/>
    <x v="3"/>
    <x v="0"/>
    <n v="44688"/>
    <n v="95653"/>
    <n v="42.338228327806725"/>
    <n v="90.623401231643768"/>
  </r>
  <r>
    <x v="85"/>
    <x v="85"/>
    <n v="101"/>
    <x v="11"/>
    <x v="11"/>
    <x v="0"/>
    <n v="44619"/>
    <n v="96526"/>
    <n v="19.207490314248815"/>
    <n v="41.552303056392596"/>
  </r>
  <r>
    <x v="4"/>
    <x v="4"/>
    <n v="107"/>
    <x v="20"/>
    <x v="19"/>
    <x v="0"/>
    <n v="44319"/>
    <n v="68500"/>
    <n v="38.876315789473686"/>
    <n v="60.087719298245617"/>
  </r>
  <r>
    <x v="229"/>
    <x v="225"/>
    <n v="1"/>
    <x v="0"/>
    <x v="0"/>
    <x v="0"/>
    <n v="44283"/>
    <n v="110653.4"/>
    <n v="8.3098142240570461"/>
    <n v="20.764383561643836"/>
  </r>
  <r>
    <x v="195"/>
    <x v="192"/>
    <n v="305"/>
    <x v="9"/>
    <x v="9"/>
    <x v="1"/>
    <n v="44018"/>
    <n v="90562"/>
    <s v="definuj počet MD"/>
    <s v="definuj počet MD"/>
  </r>
  <r>
    <x v="58"/>
    <x v="58"/>
    <n v="101"/>
    <x v="11"/>
    <x v="11"/>
    <x v="0"/>
    <n v="44017"/>
    <n v="45867"/>
    <n v="18.948342660352992"/>
    <n v="19.7447266465777"/>
  </r>
  <r>
    <x v="16"/>
    <x v="16"/>
    <n v="107"/>
    <x v="20"/>
    <x v="19"/>
    <x v="0"/>
    <n v="44003"/>
    <n v="56170"/>
    <n v="38.599122807017544"/>
    <n v="49.271929824561404"/>
  </r>
  <r>
    <x v="230"/>
    <x v="226"/>
    <n v="1"/>
    <x v="0"/>
    <x v="0"/>
    <x v="0"/>
    <n v="43757"/>
    <n v="65513"/>
    <n v="8.2111090260836939"/>
    <n v="12.29367611184087"/>
  </r>
  <r>
    <x v="231"/>
    <x v="227"/>
    <n v="404"/>
    <x v="18"/>
    <x v="17"/>
    <x v="1"/>
    <n v="43678"/>
    <n v="50356"/>
    <s v="definuj počet MD"/>
    <s v="definuj počet MD"/>
  </r>
  <r>
    <x v="158"/>
    <x v="157"/>
    <n v="1"/>
    <x v="0"/>
    <x v="0"/>
    <x v="0"/>
    <n v="43601"/>
    <n v="86039.335999999996"/>
    <n v="8.1818352411334203"/>
    <n v="16.145493713642335"/>
  </r>
  <r>
    <x v="63"/>
    <x v="63"/>
    <n v="1"/>
    <x v="0"/>
    <x v="0"/>
    <x v="0"/>
    <n v="43550"/>
    <n v="82554"/>
    <n v="8.1722649652842936"/>
    <n v="15.491461812722838"/>
  </r>
  <r>
    <x v="232"/>
    <x v="228"/>
    <n v="705"/>
    <x v="6"/>
    <x v="6"/>
    <x v="1"/>
    <n v="43479"/>
    <n v="44651"/>
    <s v="definuj počet MD"/>
    <s v="definuj počet MD"/>
  </r>
  <r>
    <x v="233"/>
    <x v="229"/>
    <n v="1"/>
    <x v="0"/>
    <x v="0"/>
    <x v="0"/>
    <n v="43356"/>
    <n v="52273"/>
    <n v="8.1358603865640831"/>
    <n v="9.809157440420341"/>
  </r>
  <r>
    <x v="59"/>
    <x v="59"/>
    <m/>
    <x v="15"/>
    <x v="15"/>
    <x v="1"/>
    <n v="43269"/>
    <n v="54534"/>
    <s v="definuj počet MD"/>
    <s v="definuj počet MD"/>
  </r>
  <r>
    <x v="6"/>
    <x v="6"/>
    <n v="501"/>
    <x v="5"/>
    <x v="5"/>
    <x v="1"/>
    <n v="43168"/>
    <n v="44741"/>
    <s v="definuj počet MD"/>
    <s v="definuj počet MD"/>
  </r>
  <r>
    <x v="22"/>
    <x v="22"/>
    <n v="101"/>
    <x v="11"/>
    <x v="11"/>
    <x v="0"/>
    <n v="42945"/>
    <n v="49311"/>
    <n v="18.486870426173052"/>
    <n v="21.227292294446837"/>
  </r>
  <r>
    <x v="126"/>
    <x v="126"/>
    <n v="205"/>
    <x v="22"/>
    <x v="21"/>
    <x v="0"/>
    <n v="42942"/>
    <n v="70226"/>
    <n v="72.906621392190146"/>
    <n v="119.22920203735144"/>
  </r>
  <r>
    <x v="234"/>
    <x v="230"/>
    <n v="109"/>
    <x v="23"/>
    <x v="22"/>
    <x v="0"/>
    <n v="42935"/>
    <n v="68715"/>
    <n v="149.5993031358885"/>
    <n v="239.42508710801394"/>
  </r>
  <r>
    <x v="235"/>
    <x v="231"/>
    <n v="1"/>
    <x v="0"/>
    <x v="0"/>
    <x v="0"/>
    <n v="42620"/>
    <n v="73217"/>
    <n v="7.9977481703884408"/>
    <n v="13.739350722462"/>
  </r>
  <r>
    <x v="236"/>
    <x v="232"/>
    <n v="103"/>
    <x v="3"/>
    <x v="3"/>
    <x v="0"/>
    <n v="42568"/>
    <n v="60050"/>
    <n v="40.329701563240171"/>
    <n v="56.892468024632876"/>
  </r>
  <r>
    <x v="10"/>
    <x v="10"/>
    <m/>
    <x v="15"/>
    <x v="15"/>
    <x v="1"/>
    <n v="42520"/>
    <n v="53733"/>
    <s v="definuj počet MD"/>
    <s v="definuj počet MD"/>
  </r>
  <r>
    <x v="237"/>
    <x v="233"/>
    <n v="1"/>
    <x v="0"/>
    <x v="0"/>
    <x v="0"/>
    <n v="42472"/>
    <n v="99735"/>
    <n v="7.9699756051792079"/>
    <n v="18.715518859072997"/>
  </r>
  <r>
    <x v="238"/>
    <x v="234"/>
    <n v="1"/>
    <x v="0"/>
    <x v="0"/>
    <x v="0"/>
    <n v="42345"/>
    <n v="84470"/>
    <n v="7.9461437417902046"/>
    <n v="15.851003940701821"/>
  </r>
  <r>
    <x v="16"/>
    <x v="16"/>
    <m/>
    <x v="15"/>
    <x v="15"/>
    <x v="1"/>
    <n v="42269"/>
    <n v="53034"/>
    <s v="definuj počet MD"/>
    <s v="definuj počet MD"/>
  </r>
  <r>
    <x v="239"/>
    <x v="235"/>
    <n v="305"/>
    <x v="9"/>
    <x v="9"/>
    <x v="1"/>
    <n v="42240"/>
    <n v="159546"/>
    <s v="definuj počet MD"/>
    <s v="definuj počet MD"/>
  </r>
  <r>
    <x v="240"/>
    <x v="236"/>
    <n v="404"/>
    <x v="18"/>
    <x v="17"/>
    <x v="1"/>
    <n v="42207"/>
    <n v="54113"/>
    <s v="definuj počet MD"/>
    <s v="definuj počet MD"/>
  </r>
  <r>
    <x v="51"/>
    <x v="51"/>
    <n v="2"/>
    <x v="10"/>
    <x v="10"/>
    <x v="1"/>
    <n v="42032"/>
    <n v="59160.1"/>
    <s v="definuj počet MD"/>
    <s v="definuj počet MD"/>
  </r>
  <r>
    <x v="241"/>
    <x v="237"/>
    <n v="305"/>
    <x v="9"/>
    <x v="9"/>
    <x v="1"/>
    <n v="42017"/>
    <n v="83743"/>
    <s v="definuj počet MD"/>
    <s v="definuj počet MD"/>
  </r>
  <r>
    <x v="209"/>
    <x v="206"/>
    <n v="207"/>
    <x v="8"/>
    <x v="8"/>
    <x v="1"/>
    <n v="42011"/>
    <n v="101318"/>
    <s v="definuj počet MD"/>
    <s v="definuj počet MD"/>
  </r>
  <r>
    <x v="85"/>
    <x v="85"/>
    <n v="305"/>
    <x v="9"/>
    <x v="9"/>
    <x v="1"/>
    <n v="41929"/>
    <n v="84197"/>
    <s v="definuj počet MD"/>
    <s v="definuj počet MD"/>
  </r>
  <r>
    <x v="98"/>
    <x v="98"/>
    <n v="706"/>
    <x v="7"/>
    <x v="7"/>
    <x v="0"/>
    <n v="41847"/>
    <n v="58582"/>
    <n v="66.109004739336498"/>
    <n v="92.546603475513422"/>
  </r>
  <r>
    <x v="242"/>
    <x v="238"/>
    <n v="2"/>
    <x v="10"/>
    <x v="10"/>
    <x v="1"/>
    <n v="41733"/>
    <n v="54055"/>
    <s v="definuj počet MD"/>
    <s v="definuj počet MD"/>
  </r>
  <r>
    <x v="118"/>
    <x v="118"/>
    <n v="603"/>
    <x v="13"/>
    <x v="13"/>
    <x v="1"/>
    <n v="41550"/>
    <n v="43967"/>
    <s v="definuj počet MD"/>
    <s v="definuj počet MD"/>
  </r>
  <r>
    <x v="243"/>
    <x v="136"/>
    <n v="1"/>
    <x v="0"/>
    <x v="0"/>
    <x v="0"/>
    <n v="41247"/>
    <n v="43505"/>
    <n v="7.7401013323325198"/>
    <n v="8.1638206042409465"/>
  </r>
  <r>
    <x v="94"/>
    <x v="94"/>
    <n v="1"/>
    <x v="0"/>
    <x v="0"/>
    <x v="0"/>
    <n v="41080"/>
    <n v="5224.5860000000002"/>
    <n v="7.7087633702383185"/>
    <n v="0.98040645524488657"/>
  </r>
  <r>
    <x v="17"/>
    <x v="17"/>
    <m/>
    <x v="15"/>
    <x v="15"/>
    <x v="1"/>
    <n v="41052"/>
    <n v="68313"/>
    <s v="definuj počet MD"/>
    <s v="definuj počet MD"/>
  </r>
  <r>
    <x v="244"/>
    <x v="239"/>
    <n v="103"/>
    <x v="3"/>
    <x v="3"/>
    <x v="0"/>
    <n v="41034"/>
    <n v="108608"/>
    <n v="38.876361913784933"/>
    <n v="102.89720511605874"/>
  </r>
  <r>
    <x v="76"/>
    <x v="76"/>
    <n v="209"/>
    <x v="12"/>
    <x v="12"/>
    <x v="0"/>
    <n v="40911"/>
    <n v="6124.4650000000001"/>
    <n v="25.746381371932031"/>
    <n v="3.8542888609188171"/>
  </r>
  <r>
    <x v="123"/>
    <x v="123"/>
    <n v="606"/>
    <x v="2"/>
    <x v="2"/>
    <x v="1"/>
    <n v="40803"/>
    <n v="44690"/>
    <s v="definuj počet MD"/>
    <s v="definuj počet MD"/>
  </r>
  <r>
    <x v="245"/>
    <x v="240"/>
    <n v="1"/>
    <x v="0"/>
    <x v="0"/>
    <x v="0"/>
    <n v="40604"/>
    <n v="53027"/>
    <n v="7.6194407956464625"/>
    <n v="9.9506474010133239"/>
  </r>
  <r>
    <x v="182"/>
    <x v="180"/>
    <n v="205"/>
    <x v="22"/>
    <x v="21"/>
    <x v="0"/>
    <n v="40354"/>
    <n v="77884"/>
    <n v="68.512733446519519"/>
    <n v="132.23089983022072"/>
  </r>
  <r>
    <x v="246"/>
    <x v="241"/>
    <n v="705"/>
    <x v="6"/>
    <x v="6"/>
    <x v="1"/>
    <n v="40339"/>
    <n v="47601"/>
    <s v="definuj počet MD"/>
    <s v="definuj počet MD"/>
  </r>
  <r>
    <x v="96"/>
    <x v="96"/>
    <n v="2"/>
    <x v="10"/>
    <x v="10"/>
    <x v="1"/>
    <n v="40301"/>
    <n v="43488"/>
    <s v="definuj počet MD"/>
    <s v="definuj počet MD"/>
  </r>
  <r>
    <x v="31"/>
    <x v="31"/>
    <n v="205"/>
    <x v="22"/>
    <x v="21"/>
    <x v="0"/>
    <n v="40197"/>
    <n v="47282"/>
    <n v="68.246179966044139"/>
    <n v="80.275042444821736"/>
  </r>
  <r>
    <x v="247"/>
    <x v="242"/>
    <n v="1"/>
    <x v="0"/>
    <x v="0"/>
    <x v="0"/>
    <n v="40153"/>
    <n v="74291"/>
    <n v="7.5348095327453555"/>
    <n v="13.940889472696567"/>
  </r>
  <r>
    <x v="248"/>
    <x v="243"/>
    <n v="105"/>
    <x v="21"/>
    <x v="20"/>
    <x v="1"/>
    <n v="40039"/>
    <n v="78576"/>
    <s v="definuj počet MD"/>
    <s v="definuj počet MD"/>
  </r>
  <r>
    <x v="192"/>
    <x v="189"/>
    <n v="1"/>
    <x v="0"/>
    <x v="0"/>
    <x v="0"/>
    <n v="39754"/>
    <n v="76375"/>
    <n v="7.4599361981610057"/>
    <n v="14.331957215237381"/>
  </r>
  <r>
    <x v="8"/>
    <x v="8"/>
    <n v="201"/>
    <x v="28"/>
    <x v="26"/>
    <x v="1"/>
    <n v="39708"/>
    <n v="4416.0640000000003"/>
    <s v="definuj počet MD"/>
    <s v="definuj počet MD"/>
  </r>
  <r>
    <x v="36"/>
    <x v="36"/>
    <n v="706"/>
    <x v="7"/>
    <x v="7"/>
    <x v="0"/>
    <n v="39563"/>
    <n v="42443.5"/>
    <n v="62.500789889415479"/>
    <n v="67.051342812006325"/>
  </r>
  <r>
    <x v="27"/>
    <x v="27"/>
    <m/>
    <x v="15"/>
    <x v="15"/>
    <x v="1"/>
    <n v="39429"/>
    <n v="41415"/>
    <s v="definuj počet MD"/>
    <s v="definuj počet MD"/>
  </r>
  <r>
    <x v="27"/>
    <x v="27"/>
    <n v="701"/>
    <x v="14"/>
    <x v="14"/>
    <x v="1"/>
    <n v="39400"/>
    <n v="42879"/>
    <s v="definuj počet MD"/>
    <s v="definuj počet MD"/>
  </r>
  <r>
    <x v="2"/>
    <x v="2"/>
    <n v="701"/>
    <x v="14"/>
    <x v="14"/>
    <x v="1"/>
    <n v="38836"/>
    <n v="44198.400000000001"/>
    <s v="definuj počet MD"/>
    <s v="definuj počet MD"/>
  </r>
  <r>
    <x v="21"/>
    <x v="21"/>
    <n v="205"/>
    <x v="22"/>
    <x v="21"/>
    <x v="0"/>
    <n v="38831"/>
    <n v="5283.81"/>
    <n v="65.926994906621388"/>
    <n v="8.9708149405772506"/>
  </r>
  <r>
    <x v="56"/>
    <x v="56"/>
    <n v="209"/>
    <x v="12"/>
    <x v="12"/>
    <x v="0"/>
    <n v="38737"/>
    <n v="59039"/>
    <n v="24.378225298930143"/>
    <n v="37.154814348646951"/>
  </r>
  <r>
    <x v="21"/>
    <x v="21"/>
    <n v="501"/>
    <x v="5"/>
    <x v="5"/>
    <x v="1"/>
    <n v="38665"/>
    <n v="6714.4949999999999"/>
    <s v="definuj počet MD"/>
    <s v="definuj počet MD"/>
  </r>
  <r>
    <x v="249"/>
    <x v="244"/>
    <n v="205"/>
    <x v="22"/>
    <x v="21"/>
    <x v="0"/>
    <n v="38657"/>
    <n v="68842"/>
    <n v="65.631578947368425"/>
    <n v="116.87945670628183"/>
  </r>
  <r>
    <x v="250"/>
    <x v="245"/>
    <n v="305"/>
    <x v="9"/>
    <x v="9"/>
    <x v="1"/>
    <n v="38586"/>
    <n v="149326.9"/>
    <s v="definuj počet MD"/>
    <s v="definuj počet MD"/>
  </r>
  <r>
    <x v="251"/>
    <x v="246"/>
    <n v="404"/>
    <x v="18"/>
    <x v="17"/>
    <x v="1"/>
    <n v="38476"/>
    <n v="41015"/>
    <s v="definuj počet MD"/>
    <s v="definuj počet MD"/>
  </r>
  <r>
    <x v="252"/>
    <x v="247"/>
    <n v="1"/>
    <x v="0"/>
    <x v="0"/>
    <x v="0"/>
    <n v="38281"/>
    <n v="67521"/>
    <n v="7.1835241133420906"/>
    <n v="12.670482266841809"/>
  </r>
  <r>
    <x v="31"/>
    <x v="31"/>
    <n v="404"/>
    <x v="18"/>
    <x v="17"/>
    <x v="1"/>
    <n v="38245"/>
    <n v="42309"/>
    <s v="definuj počet MD"/>
    <s v="definuj počet MD"/>
  </r>
  <r>
    <x v="221"/>
    <x v="217"/>
    <n v="305"/>
    <x v="9"/>
    <x v="9"/>
    <x v="1"/>
    <n v="38162"/>
    <n v="112966"/>
    <s v="definuj počet MD"/>
    <s v="definuj počet MD"/>
  </r>
  <r>
    <x v="156"/>
    <x v="155"/>
    <n v="107"/>
    <x v="20"/>
    <x v="19"/>
    <x v="0"/>
    <n v="38148"/>
    <n v="91145"/>
    <n v="33.463157894736845"/>
    <n v="79.951754385964918"/>
  </r>
  <r>
    <x v="129"/>
    <x v="129"/>
    <n v="2"/>
    <x v="10"/>
    <x v="10"/>
    <x v="1"/>
    <n v="38112"/>
    <n v="39239"/>
    <s v="definuj počet MD"/>
    <s v="definuj počet MD"/>
  </r>
  <r>
    <x v="253"/>
    <x v="248"/>
    <n v="603"/>
    <x v="13"/>
    <x v="13"/>
    <x v="1"/>
    <n v="38089"/>
    <n v="64781"/>
    <s v="definuj počet MD"/>
    <s v="definuj počet MD"/>
  </r>
  <r>
    <x v="254"/>
    <x v="249"/>
    <n v="1"/>
    <x v="0"/>
    <x v="0"/>
    <x v="0"/>
    <n v="37893"/>
    <n v="87650"/>
    <n v="7.1107149559016705"/>
    <n v="16.447738787765058"/>
  </r>
  <r>
    <x v="93"/>
    <x v="93"/>
    <n v="101"/>
    <x v="11"/>
    <x v="11"/>
    <x v="0"/>
    <n v="37845"/>
    <n v="6750.4269999999997"/>
    <n v="16.291433491175205"/>
    <n v="2.9059091691777872"/>
  </r>
  <r>
    <x v="207"/>
    <x v="204"/>
    <n v="305"/>
    <x v="9"/>
    <x v="9"/>
    <x v="1"/>
    <n v="37826"/>
    <n v="131783.70000000001"/>
    <s v="definuj počet MD"/>
    <s v="definuj počet MD"/>
  </r>
  <r>
    <x v="255"/>
    <x v="250"/>
    <n v="103"/>
    <x v="3"/>
    <x v="3"/>
    <x v="0"/>
    <n v="37799"/>
    <n v="128858"/>
    <n v="35.811463761250593"/>
    <n v="122.08242539081004"/>
  </r>
  <r>
    <x v="256"/>
    <x v="251"/>
    <n v="105"/>
    <x v="21"/>
    <x v="20"/>
    <x v="1"/>
    <n v="37528"/>
    <n v="37629"/>
    <s v="definuj počet MD"/>
    <s v="definuj počet MD"/>
  </r>
  <r>
    <x v="35"/>
    <x v="35"/>
    <m/>
    <x v="15"/>
    <x v="15"/>
    <x v="1"/>
    <n v="37489"/>
    <n v="41511"/>
    <s v="definuj počet MD"/>
    <s v="definuj počet MD"/>
  </r>
  <r>
    <x v="15"/>
    <x v="15"/>
    <n v="107"/>
    <x v="20"/>
    <x v="19"/>
    <x v="0"/>
    <n v="37377"/>
    <n v="41059"/>
    <n v="32.786842105263155"/>
    <n v="36.016666666666666"/>
  </r>
  <r>
    <x v="45"/>
    <x v="45"/>
    <m/>
    <x v="15"/>
    <x v="15"/>
    <x v="1"/>
    <n v="37353"/>
    <n v="59258"/>
    <s v="definuj počet MD"/>
    <s v="definuj počet MD"/>
  </r>
  <r>
    <x v="257"/>
    <x v="252"/>
    <n v="101"/>
    <x v="11"/>
    <x v="11"/>
    <x v="0"/>
    <n v="37306"/>
    <n v="45409"/>
    <n v="16.059405940594058"/>
    <n v="19.547567800258285"/>
  </r>
  <r>
    <x v="258"/>
    <x v="253"/>
    <n v="1"/>
    <x v="0"/>
    <x v="0"/>
    <x v="0"/>
    <n v="37249"/>
    <n v="32355.694"/>
    <n v="6.9898667667479826"/>
    <n v="6.0716258209795457"/>
  </r>
  <r>
    <x v="259"/>
    <x v="254"/>
    <n v="1"/>
    <x v="0"/>
    <x v="0"/>
    <x v="0"/>
    <n v="37169"/>
    <n v="37278"/>
    <n v="6.9748545693375865"/>
    <n v="6.995308688309251"/>
  </r>
  <r>
    <x v="122"/>
    <x v="122"/>
    <n v="109"/>
    <x v="23"/>
    <x v="22"/>
    <x v="0"/>
    <n v="37120"/>
    <n v="63786"/>
    <n v="129.33797909407664"/>
    <n v="222.25087108013938"/>
  </r>
  <r>
    <x v="17"/>
    <x v="17"/>
    <n v="501"/>
    <x v="5"/>
    <x v="5"/>
    <x v="1"/>
    <n v="36978"/>
    <n v="41950"/>
    <s v="definuj počet MD"/>
    <s v="definuj počet MD"/>
  </r>
  <r>
    <x v="29"/>
    <x v="29"/>
    <s v="1F1"/>
    <x v="29"/>
    <x v="11"/>
    <x v="0"/>
    <n v="36856"/>
    <n v="17561.264999999999"/>
    <n v="15.865690916917778"/>
    <n v="7.5597352561343092"/>
  </r>
  <r>
    <x v="51"/>
    <x v="51"/>
    <n v="701"/>
    <x v="14"/>
    <x v="14"/>
    <x v="1"/>
    <n v="36810"/>
    <n v="48613.2"/>
    <s v="definuj počet MD"/>
    <s v="definuj počet MD"/>
  </r>
  <r>
    <x v="44"/>
    <x v="44"/>
    <n v="101"/>
    <x v="11"/>
    <x v="11"/>
    <x v="0"/>
    <n v="36718"/>
    <n v="51749"/>
    <n v="15.806284976323719"/>
    <n v="22.276797244941886"/>
  </r>
  <r>
    <x v="260"/>
    <x v="255"/>
    <n v="1"/>
    <x v="0"/>
    <x v="0"/>
    <x v="0"/>
    <n v="36663"/>
    <n v="49787"/>
    <n v="6.8799024207168324"/>
    <n v="9.3426534058922872"/>
  </r>
  <r>
    <x v="261"/>
    <x v="256"/>
    <n v="404"/>
    <x v="18"/>
    <x v="17"/>
    <x v="1"/>
    <n v="36548"/>
    <n v="45001.5"/>
    <s v="definuj počet MD"/>
    <s v="definuj počet MD"/>
  </r>
  <r>
    <x v="21"/>
    <x v="21"/>
    <n v="708"/>
    <x v="30"/>
    <x v="27"/>
    <x v="1"/>
    <n v="36481"/>
    <n v="11726.517"/>
    <s v="definuj počet MD"/>
    <s v="definuj počet MD"/>
  </r>
  <r>
    <x v="262"/>
    <x v="257"/>
    <n v="305"/>
    <x v="9"/>
    <x v="9"/>
    <x v="1"/>
    <n v="36444"/>
    <n v="75554"/>
    <s v="definuj počet MD"/>
    <s v="definuj počet MD"/>
  </r>
  <r>
    <x v="37"/>
    <x v="37"/>
    <n v="101"/>
    <x v="11"/>
    <x v="11"/>
    <x v="0"/>
    <n v="36392"/>
    <n v="39972"/>
    <n v="15.665949203616014"/>
    <n v="17.207059836418424"/>
  </r>
  <r>
    <x v="29"/>
    <x v="29"/>
    <n v="801"/>
    <x v="27"/>
    <x v="25"/>
    <x v="1"/>
    <n v="36350"/>
    <n v="20319.114000000001"/>
    <s v="definuj počet MD"/>
    <s v="definuj počet MD"/>
  </r>
  <r>
    <x v="74"/>
    <x v="74"/>
    <n v="1"/>
    <x v="0"/>
    <x v="0"/>
    <x v="0"/>
    <n v="36301"/>
    <n v="64258"/>
    <n v="6.8119722274347909"/>
    <n v="12.058172264965284"/>
  </r>
  <r>
    <x v="219"/>
    <x v="215"/>
    <n v="101"/>
    <x v="11"/>
    <x v="11"/>
    <x v="0"/>
    <n v="36279"/>
    <n v="85990"/>
    <n v="15.617305208781747"/>
    <n v="37.016788635385275"/>
  </r>
  <r>
    <x v="36"/>
    <x v="36"/>
    <n v="501"/>
    <x v="5"/>
    <x v="5"/>
    <x v="1"/>
    <n v="36070"/>
    <n v="37032.800000000003"/>
    <s v="definuj počet MD"/>
    <s v="definuj počet MD"/>
  </r>
  <r>
    <x v="263"/>
    <x v="258"/>
    <n v="705"/>
    <x v="6"/>
    <x v="6"/>
    <x v="1"/>
    <n v="36008"/>
    <n v="36481"/>
    <s v="definuj počet MD"/>
    <s v="definuj počet MD"/>
  </r>
  <r>
    <x v="264"/>
    <x v="259"/>
    <n v="209"/>
    <x v="12"/>
    <x v="12"/>
    <x v="0"/>
    <n v="35963"/>
    <n v="3742.21"/>
    <n v="22.632473253618627"/>
    <n v="2.3550723725613594"/>
  </r>
  <r>
    <x v="265"/>
    <x v="260"/>
    <n v="1"/>
    <x v="0"/>
    <x v="0"/>
    <x v="0"/>
    <n v="35860"/>
    <n v="51537.248"/>
    <n v="6.729217489209983"/>
    <n v="9.6710917620566708"/>
  </r>
  <r>
    <x v="266"/>
    <x v="261"/>
    <n v="207"/>
    <x v="8"/>
    <x v="8"/>
    <x v="1"/>
    <n v="35858"/>
    <n v="40524"/>
    <s v="definuj počet MD"/>
    <s v="definuj počet MD"/>
  </r>
  <r>
    <x v="78"/>
    <x v="78"/>
    <m/>
    <x v="15"/>
    <x v="15"/>
    <x v="1"/>
    <n v="35771"/>
    <n v="41709"/>
    <s v="definuj počet MD"/>
    <s v="definuj počet MD"/>
  </r>
  <r>
    <x v="267"/>
    <x v="262"/>
    <n v="209"/>
    <x v="12"/>
    <x v="12"/>
    <x v="0"/>
    <n v="35649"/>
    <n v="88296"/>
    <n v="22.434864694776589"/>
    <n v="55.567023285084957"/>
  </r>
  <r>
    <x v="268"/>
    <x v="263"/>
    <n v="404"/>
    <x v="18"/>
    <x v="17"/>
    <x v="1"/>
    <n v="35510"/>
    <n v="41563"/>
    <s v="definuj počet MD"/>
    <s v="definuj počet MD"/>
  </r>
  <r>
    <x v="126"/>
    <x v="126"/>
    <n v="109"/>
    <x v="23"/>
    <x v="22"/>
    <x v="0"/>
    <n v="35495"/>
    <n v="114166"/>
    <n v="123.67595818815332"/>
    <n v="397.79094076655053"/>
  </r>
  <r>
    <x v="261"/>
    <x v="256"/>
    <n v="1"/>
    <x v="0"/>
    <x v="0"/>
    <x v="0"/>
    <n v="35335"/>
    <n v="43587.5"/>
    <n v="6.6306999437042595"/>
    <n v="8.1793019328204171"/>
  </r>
  <r>
    <x v="58"/>
    <x v="58"/>
    <n v="103"/>
    <x v="3"/>
    <x v="3"/>
    <x v="0"/>
    <n v="35329"/>
    <n v="37017"/>
    <n v="33.471340596873517"/>
    <n v="35.070582662245378"/>
  </r>
  <r>
    <x v="269"/>
    <x v="161"/>
    <n v="404"/>
    <x v="18"/>
    <x v="17"/>
    <x v="1"/>
    <n v="35215"/>
    <n v="38156"/>
    <s v="definuj počet MD"/>
    <s v="definuj počet MD"/>
  </r>
  <r>
    <x v="270"/>
    <x v="264"/>
    <n v="404"/>
    <x v="18"/>
    <x v="17"/>
    <x v="1"/>
    <n v="35166"/>
    <n v="4657.9549999999999"/>
    <s v="definuj počet MD"/>
    <s v="definuj počet MD"/>
  </r>
  <r>
    <x v="6"/>
    <x v="6"/>
    <n v="102"/>
    <x v="31"/>
    <x v="28"/>
    <x v="1"/>
    <n v="35126"/>
    <n v="36240"/>
    <s v="definuj počet MD"/>
    <s v="definuj počet MD"/>
  </r>
  <r>
    <x v="271"/>
    <x v="265"/>
    <n v="1"/>
    <x v="0"/>
    <x v="0"/>
    <x v="0"/>
    <n v="35096"/>
    <n v="50812"/>
    <n v="6.5858510039407019"/>
    <n v="9.5349971852129851"/>
  </r>
  <r>
    <x v="272"/>
    <x v="266"/>
    <n v="705"/>
    <x v="6"/>
    <x v="6"/>
    <x v="1"/>
    <n v="34953"/>
    <n v="47305"/>
    <s v="definuj počet MD"/>
    <s v="definuj počet MD"/>
  </r>
  <r>
    <x v="18"/>
    <x v="18"/>
    <m/>
    <x v="15"/>
    <x v="15"/>
    <x v="1"/>
    <n v="34941"/>
    <n v="65412"/>
    <s v="definuj počet MD"/>
    <s v="definuj počet MD"/>
  </r>
  <r>
    <x v="21"/>
    <x v="21"/>
    <n v="719"/>
    <x v="32"/>
    <x v="29"/>
    <x v="1"/>
    <n v="34939"/>
    <n v="2294.6849999999999"/>
    <s v="definuj počet MD"/>
    <s v="definuj počet MD"/>
  </r>
  <r>
    <x v="273"/>
    <x v="267"/>
    <n v="1"/>
    <x v="0"/>
    <x v="0"/>
    <x v="0"/>
    <n v="34865"/>
    <n v="50533"/>
    <n v="6.5425032839181831"/>
    <n v="9.4826421467442294"/>
  </r>
  <r>
    <x v="2"/>
    <x v="2"/>
    <n v="109"/>
    <x v="23"/>
    <x v="22"/>
    <x v="0"/>
    <n v="34786"/>
    <n v="38407"/>
    <n v="121.20557491289199"/>
    <n v="133.82229965156793"/>
  </r>
  <r>
    <x v="42"/>
    <x v="42"/>
    <n v="2"/>
    <x v="10"/>
    <x v="10"/>
    <x v="1"/>
    <n v="34740"/>
    <n v="40281"/>
    <s v="definuj počet MD"/>
    <s v="definuj počet MD"/>
  </r>
  <r>
    <x v="36"/>
    <x v="36"/>
    <m/>
    <x v="15"/>
    <x v="15"/>
    <x v="1"/>
    <n v="34698"/>
    <n v="38641"/>
    <s v="definuj počet MD"/>
    <s v="definuj počet MD"/>
  </r>
  <r>
    <x v="274"/>
    <x v="268"/>
    <n v="103"/>
    <x v="3"/>
    <x v="3"/>
    <x v="0"/>
    <n v="34677"/>
    <n v="67842"/>
    <n v="32.853623874940787"/>
    <n v="64.274751302700139"/>
  </r>
  <r>
    <x v="150"/>
    <x v="149"/>
    <n v="1"/>
    <x v="0"/>
    <x v="0"/>
    <x v="0"/>
    <n v="34578"/>
    <n v="40196"/>
    <n v="6.4886470257083877"/>
    <n v="7.5428785888534433"/>
  </r>
  <r>
    <x v="26"/>
    <x v="26"/>
    <n v="101"/>
    <x v="11"/>
    <x v="11"/>
    <x v="0"/>
    <n v="34430"/>
    <n v="37135"/>
    <n v="14.82135170038743"/>
    <n v="15.985794231597072"/>
  </r>
  <r>
    <x v="275"/>
    <x v="269"/>
    <n v="1"/>
    <x v="0"/>
    <x v="0"/>
    <x v="0"/>
    <n v="34332"/>
    <n v="37562"/>
    <n v="6.4424845186714208"/>
    <n v="7.0486019891161567"/>
  </r>
  <r>
    <x v="257"/>
    <x v="252"/>
    <n v="1"/>
    <x v="0"/>
    <x v="0"/>
    <x v="0"/>
    <n v="34181"/>
    <n v="41016"/>
    <n v="6.4141489960592981"/>
    <n v="7.696753612310002"/>
  </r>
  <r>
    <x v="93"/>
    <x v="93"/>
    <n v="501"/>
    <x v="5"/>
    <x v="5"/>
    <x v="1"/>
    <n v="34100"/>
    <n v="5738.46"/>
    <s v="definuj počet MD"/>
    <s v="definuj počet MD"/>
  </r>
  <r>
    <x v="23"/>
    <x v="23"/>
    <n v="107"/>
    <x v="20"/>
    <x v="19"/>
    <x v="0"/>
    <n v="34070"/>
    <n v="36699"/>
    <n v="29.885964912280702"/>
    <n v="32.192105263157892"/>
  </r>
  <r>
    <x v="40"/>
    <x v="40"/>
    <n v="101"/>
    <x v="11"/>
    <x v="11"/>
    <x v="0"/>
    <n v="34070"/>
    <n v="39430"/>
    <n v="14.666379681446406"/>
    <n v="16.973740852346104"/>
  </r>
  <r>
    <x v="276"/>
    <x v="270"/>
    <s v="1H1"/>
    <x v="16"/>
    <x v="11"/>
    <x v="0"/>
    <n v="34000"/>
    <n v="10524.805"/>
    <n v="14.636246233318984"/>
    <n v="4.5306952216960825"/>
  </r>
  <r>
    <x v="42"/>
    <x v="42"/>
    <m/>
    <x v="15"/>
    <x v="15"/>
    <x v="1"/>
    <n v="33992"/>
    <n v="47395"/>
    <s v="definuj počet MD"/>
    <s v="definuj počet MD"/>
  </r>
  <r>
    <x v="277"/>
    <x v="271"/>
    <n v="603"/>
    <x v="13"/>
    <x v="13"/>
    <x v="1"/>
    <n v="33864"/>
    <n v="38508"/>
    <s v="definuj počet MD"/>
    <s v="definuj počet MD"/>
  </r>
  <r>
    <x v="104"/>
    <x v="104"/>
    <n v="209"/>
    <x v="12"/>
    <x v="12"/>
    <x v="0"/>
    <n v="33784"/>
    <n v="7916.7439999999997"/>
    <n v="21.261170547514158"/>
    <n v="4.9822177470106981"/>
  </r>
  <r>
    <x v="259"/>
    <x v="254"/>
    <n v="105"/>
    <x v="21"/>
    <x v="20"/>
    <x v="1"/>
    <n v="33604"/>
    <n v="34307"/>
    <s v="definuj počet MD"/>
    <s v="definuj počet MD"/>
  </r>
  <r>
    <x v="2"/>
    <x v="2"/>
    <n v="205"/>
    <x v="22"/>
    <x v="21"/>
    <x v="0"/>
    <n v="33559"/>
    <n v="36338.199999999997"/>
    <n v="56.97623089983022"/>
    <n v="61.694736842105257"/>
  </r>
  <r>
    <x v="278"/>
    <x v="272"/>
    <n v="705"/>
    <x v="6"/>
    <x v="6"/>
    <x v="1"/>
    <n v="33490"/>
    <n v="34593"/>
    <s v="definuj počet MD"/>
    <s v="definuj počet MD"/>
  </r>
  <r>
    <x v="69"/>
    <x v="69"/>
    <n v="1"/>
    <x v="0"/>
    <x v="0"/>
    <x v="0"/>
    <n v="33276"/>
    <n v="64189"/>
    <n v="6.2443235128541943"/>
    <n v="12.045224244698817"/>
  </r>
  <r>
    <x v="79"/>
    <x v="79"/>
    <n v="209"/>
    <x v="12"/>
    <x v="12"/>
    <x v="0"/>
    <n v="33273"/>
    <n v="69747.56"/>
    <n v="20.939584644430461"/>
    <n v="43.893996224040272"/>
  </r>
  <r>
    <x v="193"/>
    <x v="190"/>
    <n v="207"/>
    <x v="8"/>
    <x v="8"/>
    <x v="1"/>
    <n v="33271"/>
    <n v="45910"/>
    <s v="definuj počet MD"/>
    <s v="definuj počet MD"/>
  </r>
  <r>
    <x v="257"/>
    <x v="252"/>
    <n v="107"/>
    <x v="20"/>
    <x v="19"/>
    <x v="0"/>
    <n v="33225"/>
    <n v="39956"/>
    <n v="29.144736842105264"/>
    <n v="35.049122807017547"/>
  </r>
  <r>
    <x v="279"/>
    <x v="273"/>
    <n v="603"/>
    <x v="13"/>
    <x v="13"/>
    <x v="1"/>
    <n v="33207"/>
    <n v="45738"/>
    <s v="definuj počet MD"/>
    <s v="definuj počet MD"/>
  </r>
  <r>
    <x v="22"/>
    <x v="22"/>
    <m/>
    <x v="15"/>
    <x v="15"/>
    <x v="1"/>
    <n v="33194"/>
    <n v="36994"/>
    <s v="definuj počet MD"/>
    <s v="definuj počet MD"/>
  </r>
  <r>
    <x v="4"/>
    <x v="4"/>
    <n v="103"/>
    <x v="3"/>
    <x v="3"/>
    <x v="0"/>
    <n v="33142"/>
    <n v="50286"/>
    <n v="31.399336807200378"/>
    <n v="47.641875888204645"/>
  </r>
  <r>
    <x v="280"/>
    <x v="274"/>
    <n v="1"/>
    <x v="0"/>
    <x v="0"/>
    <x v="0"/>
    <n v="33095"/>
    <n v="44734"/>
    <n v="6.2103584162131735"/>
    <n v="8.3944454869581531"/>
  </r>
  <r>
    <x v="281"/>
    <x v="275"/>
    <n v="603"/>
    <x v="13"/>
    <x v="13"/>
    <x v="1"/>
    <n v="33054"/>
    <n v="63049"/>
    <s v="definuj počet MD"/>
    <s v="definuj počet MD"/>
  </r>
  <r>
    <x v="282"/>
    <x v="276"/>
    <n v="1"/>
    <x v="0"/>
    <x v="0"/>
    <x v="0"/>
    <n v="33015"/>
    <n v="41873"/>
    <n v="6.1953462188027775"/>
    <n v="7.8575717770688689"/>
  </r>
  <r>
    <x v="39"/>
    <x v="39"/>
    <n v="205"/>
    <x v="22"/>
    <x v="21"/>
    <x v="0"/>
    <n v="32979"/>
    <n v="37416"/>
    <n v="55.991511035653652"/>
    <n v="63.524617996604412"/>
  </r>
  <r>
    <x v="279"/>
    <x v="273"/>
    <s v="7I8"/>
    <x v="33"/>
    <x v="30"/>
    <x v="1"/>
    <n v="32837"/>
    <n v="7310.89"/>
    <s v="definuj počet MD"/>
    <s v="definuj počet MD"/>
  </r>
  <r>
    <x v="276"/>
    <x v="270"/>
    <s v="7I8"/>
    <x v="33"/>
    <x v="30"/>
    <x v="1"/>
    <n v="32639"/>
    <n v="15431.42"/>
    <s v="definuj počet MD"/>
    <s v="definuj počet MD"/>
  </r>
  <r>
    <x v="283"/>
    <x v="277"/>
    <n v="109"/>
    <x v="23"/>
    <x v="22"/>
    <x v="0"/>
    <n v="32607"/>
    <n v="73728"/>
    <n v="113.61324041811847"/>
    <n v="256.89198606271776"/>
  </r>
  <r>
    <x v="284"/>
    <x v="278"/>
    <n v="1"/>
    <x v="0"/>
    <x v="0"/>
    <x v="0"/>
    <n v="32579"/>
    <n v="34490"/>
    <n v="6.1135297429161195"/>
    <n v="6.4721336085569527"/>
  </r>
  <r>
    <x v="52"/>
    <x v="52"/>
    <n v="101"/>
    <x v="11"/>
    <x v="11"/>
    <x v="0"/>
    <n v="32454"/>
    <n v="66451"/>
    <n v="13.970727507533361"/>
    <n v="28.605682307361171"/>
  </r>
  <r>
    <x v="153"/>
    <x v="152"/>
    <n v="1"/>
    <x v="0"/>
    <x v="0"/>
    <x v="0"/>
    <n v="32450"/>
    <n v="33170"/>
    <n v="6.089322574591856"/>
    <n v="6.2244323512854196"/>
  </r>
  <r>
    <x v="126"/>
    <x v="126"/>
    <n v="207"/>
    <x v="8"/>
    <x v="8"/>
    <x v="1"/>
    <n v="32319"/>
    <n v="37862"/>
    <s v="definuj počet MD"/>
    <s v="definuj počet MD"/>
  </r>
  <r>
    <x v="285"/>
    <x v="279"/>
    <n v="305"/>
    <x v="9"/>
    <x v="9"/>
    <x v="1"/>
    <n v="32313"/>
    <n v="55501"/>
    <s v="definuj počet MD"/>
    <s v="definuj počet MD"/>
  </r>
  <r>
    <x v="178"/>
    <x v="176"/>
    <n v="2"/>
    <x v="10"/>
    <x v="10"/>
    <x v="1"/>
    <n v="32255"/>
    <n v="151427.66"/>
    <s v="definuj počet MD"/>
    <s v="definuj počet MD"/>
  </r>
  <r>
    <x v="44"/>
    <x v="44"/>
    <n v="107"/>
    <x v="20"/>
    <x v="19"/>
    <x v="0"/>
    <n v="32199"/>
    <n v="44882"/>
    <n v="28.244736842105262"/>
    <n v="39.37017543859649"/>
  </r>
  <r>
    <x v="286"/>
    <x v="280"/>
    <n v="404"/>
    <x v="18"/>
    <x v="17"/>
    <x v="1"/>
    <n v="32143"/>
    <n v="48666"/>
    <s v="definuj počet MD"/>
    <s v="definuj počet MD"/>
  </r>
  <r>
    <x v="27"/>
    <x v="27"/>
    <n v="1"/>
    <x v="0"/>
    <x v="0"/>
    <x v="0"/>
    <n v="31993"/>
    <n v="33123"/>
    <n v="6.0035653968849694"/>
    <n v="6.2156126853068114"/>
  </r>
  <r>
    <x v="287"/>
    <x v="281"/>
    <n v="101"/>
    <x v="11"/>
    <x v="11"/>
    <x v="0"/>
    <n v="31914"/>
    <n v="31959"/>
    <n v="13.738269479121826"/>
    <n v="13.757640981489454"/>
  </r>
  <r>
    <x v="288"/>
    <x v="282"/>
    <n v="404"/>
    <x v="18"/>
    <x v="17"/>
    <x v="1"/>
    <n v="31762"/>
    <n v="41261"/>
    <s v="definuj počet MD"/>
    <s v="definuj počet MD"/>
  </r>
  <r>
    <x v="289"/>
    <x v="283"/>
    <s v="6H6"/>
    <x v="34"/>
    <x v="2"/>
    <x v="1"/>
    <n v="31634"/>
    <n v="9005.2060000000001"/>
    <s v="definuj počet MD"/>
    <s v="definuj počet MD"/>
  </r>
  <r>
    <x v="188"/>
    <x v="186"/>
    <n v="705"/>
    <x v="6"/>
    <x v="6"/>
    <x v="1"/>
    <n v="31629"/>
    <n v="38120"/>
    <s v="definuj počet MD"/>
    <s v="definuj počet MD"/>
  </r>
  <r>
    <x v="290"/>
    <x v="284"/>
    <n v="404"/>
    <x v="18"/>
    <x v="17"/>
    <x v="1"/>
    <n v="31555"/>
    <n v="32986"/>
    <s v="definuj počet MD"/>
    <s v="definuj počet MD"/>
  </r>
  <r>
    <x v="291"/>
    <x v="285"/>
    <n v="207"/>
    <x v="8"/>
    <x v="8"/>
    <x v="1"/>
    <n v="31473"/>
    <n v="45165"/>
    <s v="definuj počet MD"/>
    <s v="definuj počet MD"/>
  </r>
  <r>
    <x v="292"/>
    <x v="286"/>
    <n v="209"/>
    <x v="12"/>
    <x v="12"/>
    <x v="0"/>
    <n v="31407"/>
    <n v="93854"/>
    <n v="19.765261170547515"/>
    <n v="59.064820641913151"/>
  </r>
  <r>
    <x v="293"/>
    <x v="287"/>
    <n v="603"/>
    <x v="13"/>
    <x v="13"/>
    <x v="1"/>
    <n v="31296"/>
    <n v="31630"/>
    <s v="definuj počet MD"/>
    <s v="definuj počet MD"/>
  </r>
  <r>
    <x v="22"/>
    <x v="22"/>
    <n v="107"/>
    <x v="20"/>
    <x v="19"/>
    <x v="0"/>
    <n v="31286"/>
    <n v="34984"/>
    <n v="27.443859649122807"/>
    <n v="30.687719298245614"/>
  </r>
  <r>
    <x v="294"/>
    <x v="288"/>
    <n v="207"/>
    <x v="8"/>
    <x v="8"/>
    <x v="1"/>
    <n v="31281"/>
    <n v="49839"/>
    <s v="definuj počet MD"/>
    <s v="definuj počet MD"/>
  </r>
  <r>
    <x v="295"/>
    <x v="289"/>
    <n v="306"/>
    <x v="35"/>
    <x v="9"/>
    <x v="1"/>
    <n v="31191"/>
    <n v="74117"/>
    <s v="definuj počet MD"/>
    <s v="definuj počet MD"/>
  </r>
  <r>
    <x v="37"/>
    <x v="37"/>
    <n v="107"/>
    <x v="20"/>
    <x v="19"/>
    <x v="0"/>
    <n v="31142"/>
    <n v="34344"/>
    <n v="27.317543859649124"/>
    <n v="30.126315789473683"/>
  </r>
  <r>
    <x v="142"/>
    <x v="141"/>
    <n v="209"/>
    <x v="12"/>
    <x v="12"/>
    <x v="0"/>
    <n v="31121"/>
    <n v="50048"/>
    <n v="19.585273757079925"/>
    <n v="31.496538703587163"/>
  </r>
  <r>
    <x v="150"/>
    <x v="149"/>
    <n v="701"/>
    <x v="14"/>
    <x v="14"/>
    <x v="1"/>
    <n v="31095"/>
    <n v="41965"/>
    <s v="definuj počet MD"/>
    <s v="definuj počet MD"/>
  </r>
  <r>
    <x v="296"/>
    <x v="290"/>
    <n v="402"/>
    <x v="17"/>
    <x v="16"/>
    <x v="0"/>
    <n v="31001"/>
    <n v="12875.651"/>
    <n v="77.502499999999998"/>
    <n v="32.189127499999998"/>
  </r>
  <r>
    <x v="297"/>
    <x v="291"/>
    <n v="103"/>
    <x v="3"/>
    <x v="3"/>
    <x v="0"/>
    <n v="30988"/>
    <n v="54056"/>
    <n v="29.358597820937945"/>
    <n v="51.213642823306493"/>
  </r>
  <r>
    <x v="92"/>
    <x v="92"/>
    <n v="404"/>
    <x v="18"/>
    <x v="17"/>
    <x v="1"/>
    <n v="30971"/>
    <n v="34912"/>
    <s v="definuj počet MD"/>
    <s v="definuj počet MD"/>
  </r>
  <r>
    <x v="8"/>
    <x v="8"/>
    <n v="801"/>
    <x v="27"/>
    <x v="25"/>
    <x v="1"/>
    <n v="30780"/>
    <n v="4281.1009999999997"/>
    <s v="definuj počet MD"/>
    <s v="definuj počet MD"/>
  </r>
  <r>
    <x v="23"/>
    <x v="23"/>
    <m/>
    <x v="15"/>
    <x v="15"/>
    <x v="1"/>
    <n v="30745"/>
    <n v="33063"/>
    <s v="definuj počet MD"/>
    <s v="definuj počet MD"/>
  </r>
  <r>
    <x v="186"/>
    <x v="184"/>
    <s v="1H1"/>
    <x v="16"/>
    <x v="11"/>
    <x v="0"/>
    <n v="30709"/>
    <n v="22248.68"/>
    <n v="13.219543693499785"/>
    <n v="9.5775634954799838"/>
  </r>
  <r>
    <x v="298"/>
    <x v="292"/>
    <n v="103"/>
    <x v="3"/>
    <x v="3"/>
    <x v="0"/>
    <n v="30618"/>
    <n v="63359"/>
    <n v="29.008053055423968"/>
    <n v="60.027475130270012"/>
  </r>
  <r>
    <x v="299"/>
    <x v="293"/>
    <n v="105"/>
    <x v="21"/>
    <x v="20"/>
    <x v="1"/>
    <n v="30561"/>
    <n v="122909"/>
    <s v="definuj počet MD"/>
    <s v="definuj počet MD"/>
  </r>
  <r>
    <x v="123"/>
    <x v="123"/>
    <n v="209"/>
    <x v="12"/>
    <x v="12"/>
    <x v="0"/>
    <n v="30543"/>
    <n v="33323"/>
    <n v="19.221522970421649"/>
    <n v="20.971050975456262"/>
  </r>
  <r>
    <x v="300"/>
    <x v="294"/>
    <n v="305"/>
    <x v="9"/>
    <x v="9"/>
    <x v="1"/>
    <n v="30537"/>
    <n v="87602"/>
    <s v="definuj počet MD"/>
    <s v="definuj počet MD"/>
  </r>
  <r>
    <x v="301"/>
    <x v="295"/>
    <n v="305"/>
    <x v="9"/>
    <x v="9"/>
    <x v="1"/>
    <n v="30477"/>
    <n v="83894"/>
    <s v="definuj počet MD"/>
    <s v="definuj počet MD"/>
  </r>
  <r>
    <x v="302"/>
    <x v="48"/>
    <n v="705"/>
    <x v="6"/>
    <x v="6"/>
    <x v="1"/>
    <n v="30348"/>
    <n v="80359"/>
    <s v="definuj počet MD"/>
    <s v="definuj počet MD"/>
  </r>
  <r>
    <x v="186"/>
    <x v="184"/>
    <n v="706"/>
    <x v="7"/>
    <x v="7"/>
    <x v="0"/>
    <n v="30340"/>
    <n v="48499.1"/>
    <n v="47.930489731437596"/>
    <n v="76.617851500789882"/>
  </r>
  <r>
    <x v="121"/>
    <x v="121"/>
    <n v="402"/>
    <x v="17"/>
    <x v="16"/>
    <x v="0"/>
    <n v="30332"/>
    <n v="4468.59"/>
    <n v="75.83"/>
    <n v="11.171475000000001"/>
  </r>
  <r>
    <x v="29"/>
    <x v="29"/>
    <n v="706"/>
    <x v="7"/>
    <x v="7"/>
    <x v="0"/>
    <n v="30306"/>
    <n v="36954.92"/>
    <n v="47.876777251184834"/>
    <n v="58.38060031595576"/>
  </r>
  <r>
    <x v="204"/>
    <x v="201"/>
    <s v="2H3"/>
    <x v="36"/>
    <x v="31"/>
    <x v="0"/>
    <n v="30070"/>
    <n v="4515.3900000000003"/>
    <n v="222.74074074074073"/>
    <n v="33.447333333333333"/>
  </r>
  <r>
    <x v="60"/>
    <x v="60"/>
    <m/>
    <x v="15"/>
    <x v="15"/>
    <x v="1"/>
    <n v="30046"/>
    <n v="32558"/>
    <s v="definuj počet MD"/>
    <s v="definuj počet MD"/>
  </r>
  <r>
    <x v="303"/>
    <x v="296"/>
    <n v="402"/>
    <x v="17"/>
    <x v="16"/>
    <x v="0"/>
    <n v="30026"/>
    <n v="31444.904999999999"/>
    <n v="75.064999999999998"/>
    <n v="78.6122625"/>
  </r>
  <r>
    <x v="36"/>
    <x v="36"/>
    <n v="603"/>
    <x v="13"/>
    <x v="13"/>
    <x v="1"/>
    <n v="30023"/>
    <n v="32032.400000000001"/>
    <s v="definuj počet MD"/>
    <s v="definuj počet MD"/>
  </r>
  <r>
    <x v="32"/>
    <x v="32"/>
    <n v="209"/>
    <x v="12"/>
    <x v="12"/>
    <x v="0"/>
    <n v="29985"/>
    <n v="52374"/>
    <n v="18.870358716173694"/>
    <n v="32.960352422907491"/>
  </r>
  <r>
    <x v="304"/>
    <x v="297"/>
    <n v="404"/>
    <x v="18"/>
    <x v="17"/>
    <x v="1"/>
    <n v="29842"/>
    <n v="31618"/>
    <s v="definuj počet MD"/>
    <s v="definuj počet MD"/>
  </r>
  <r>
    <x v="33"/>
    <x v="33"/>
    <n v="306"/>
    <x v="35"/>
    <x v="9"/>
    <x v="1"/>
    <n v="29815"/>
    <n v="66668"/>
    <s v="definuj počet MD"/>
    <s v="definuj počet MD"/>
  </r>
  <r>
    <x v="60"/>
    <x v="60"/>
    <n v="404"/>
    <x v="18"/>
    <x v="17"/>
    <x v="1"/>
    <n v="29778"/>
    <n v="32180"/>
    <s v="definuj počet MD"/>
    <s v="definuj počet MD"/>
  </r>
  <r>
    <x v="26"/>
    <x v="26"/>
    <m/>
    <x v="15"/>
    <x v="15"/>
    <x v="1"/>
    <n v="29686"/>
    <n v="31698"/>
    <s v="definuj počet MD"/>
    <s v="definuj počet MD"/>
  </r>
  <r>
    <x v="125"/>
    <x v="125"/>
    <n v="1"/>
    <x v="0"/>
    <x v="0"/>
    <x v="0"/>
    <n v="29673"/>
    <n v="46938"/>
    <n v="5.5682116719834864"/>
    <n v="8.8080315256145614"/>
  </r>
  <r>
    <x v="95"/>
    <x v="95"/>
    <n v="404"/>
    <x v="18"/>
    <x v="17"/>
    <x v="1"/>
    <n v="29631"/>
    <n v="60249"/>
    <s v="definuj počet MD"/>
    <s v="definuj počet MD"/>
  </r>
  <r>
    <x v="305"/>
    <x v="298"/>
    <n v="404"/>
    <x v="18"/>
    <x v="17"/>
    <x v="1"/>
    <n v="29569"/>
    <n v="38347"/>
    <s v="definuj počet MD"/>
    <s v="definuj počet MD"/>
  </r>
  <r>
    <x v="211"/>
    <x v="208"/>
    <n v="501"/>
    <x v="5"/>
    <x v="5"/>
    <x v="1"/>
    <n v="29548"/>
    <n v="41282.400000000001"/>
    <s v="definuj počet MD"/>
    <s v="definuj počet MD"/>
  </r>
  <r>
    <x v="126"/>
    <x v="126"/>
    <n v="2"/>
    <x v="10"/>
    <x v="10"/>
    <x v="1"/>
    <n v="29544"/>
    <n v="31046"/>
    <s v="definuj počet MD"/>
    <s v="definuj počet MD"/>
  </r>
  <r>
    <x v="306"/>
    <x v="299"/>
    <n v="103"/>
    <x v="3"/>
    <x v="3"/>
    <x v="0"/>
    <n v="29527"/>
    <n v="66864"/>
    <n v="27.974419706300331"/>
    <n v="63.34817621980104"/>
  </r>
  <r>
    <x v="307"/>
    <x v="300"/>
    <n v="108"/>
    <x v="37"/>
    <x v="32"/>
    <x v="1"/>
    <n v="29499"/>
    <n v="79048"/>
    <n v="91.187017001545598"/>
    <n v="244.35239567233384"/>
  </r>
  <r>
    <x v="3"/>
    <x v="3"/>
    <n v="209"/>
    <x v="12"/>
    <x v="12"/>
    <x v="0"/>
    <n v="29481"/>
    <n v="32664.734"/>
    <n v="18.553178099433605"/>
    <n v="20.556786658275644"/>
  </r>
  <r>
    <x v="308"/>
    <x v="301"/>
    <n v="706"/>
    <x v="7"/>
    <x v="7"/>
    <x v="0"/>
    <n v="29437"/>
    <n v="41835"/>
    <n v="46.50394944707741"/>
    <n v="66.090047393364927"/>
  </r>
  <r>
    <x v="55"/>
    <x v="55"/>
    <n v="101"/>
    <x v="11"/>
    <x v="11"/>
    <x v="0"/>
    <n v="29212"/>
    <n v="42359"/>
    <n v="12.575118381403358"/>
    <n v="18.234610417563495"/>
  </r>
  <r>
    <x v="29"/>
    <x v="29"/>
    <n v="603"/>
    <x v="13"/>
    <x v="13"/>
    <x v="1"/>
    <n v="29078"/>
    <n v="32069.8"/>
    <s v="definuj počet MD"/>
    <s v="definuj počet MD"/>
  </r>
  <r>
    <x v="309"/>
    <x v="302"/>
    <n v="1"/>
    <x v="0"/>
    <x v="0"/>
    <x v="0"/>
    <n v="29072"/>
    <n v="31175"/>
    <n v="5.4554325389378873"/>
    <n v="5.8500656783636709"/>
  </r>
  <r>
    <x v="115"/>
    <x v="115"/>
    <n v="1"/>
    <x v="0"/>
    <x v="0"/>
    <x v="0"/>
    <n v="29064"/>
    <n v="33199"/>
    <n v="5.4539313191968475"/>
    <n v="6.229874272846688"/>
  </r>
  <r>
    <x v="310"/>
    <x v="303"/>
    <n v="1"/>
    <x v="0"/>
    <x v="0"/>
    <x v="0"/>
    <n v="28969"/>
    <n v="39428"/>
    <n v="5.4361043347720024"/>
    <n v="7.3987614937136428"/>
  </r>
  <r>
    <x v="193"/>
    <x v="190"/>
    <n v="1"/>
    <x v="0"/>
    <x v="0"/>
    <x v="0"/>
    <n v="28882"/>
    <n v="36272"/>
    <n v="5.4197785700881971"/>
    <n v="6.8065303058735225"/>
  </r>
  <r>
    <x v="311"/>
    <x v="304"/>
    <n v="404"/>
    <x v="18"/>
    <x v="17"/>
    <x v="1"/>
    <n v="28821"/>
    <n v="45871"/>
    <s v="definuj počet MD"/>
    <s v="definuj počet MD"/>
  </r>
  <r>
    <x v="202"/>
    <x v="199"/>
    <n v="501"/>
    <x v="5"/>
    <x v="5"/>
    <x v="1"/>
    <n v="28744"/>
    <n v="41514.5"/>
    <s v="definuj počet MD"/>
    <s v="definuj počet MD"/>
  </r>
  <r>
    <x v="312"/>
    <x v="305"/>
    <n v="103"/>
    <x v="3"/>
    <x v="3"/>
    <x v="0"/>
    <n v="28664"/>
    <n v="59826"/>
    <n v="27.156797726196114"/>
    <n v="56.680246328754144"/>
  </r>
  <r>
    <x v="97"/>
    <x v="97"/>
    <n v="1"/>
    <x v="0"/>
    <x v="0"/>
    <x v="0"/>
    <n v="28538"/>
    <n v="36105.5"/>
    <n v="5.3552261212234944"/>
    <n v="6.7752861700131355"/>
  </r>
  <r>
    <x v="95"/>
    <x v="95"/>
    <n v="603"/>
    <x v="13"/>
    <x v="13"/>
    <x v="1"/>
    <n v="28523"/>
    <n v="49211"/>
    <s v="definuj počet MD"/>
    <s v="definuj počet MD"/>
  </r>
  <r>
    <x v="39"/>
    <x v="39"/>
    <n v="404"/>
    <x v="18"/>
    <x v="17"/>
    <x v="1"/>
    <n v="28505"/>
    <n v="30404"/>
    <s v="definuj počet MD"/>
    <s v="definuj počet MD"/>
  </r>
  <r>
    <x v="313"/>
    <x v="306"/>
    <n v="2"/>
    <x v="10"/>
    <x v="10"/>
    <x v="1"/>
    <n v="28214"/>
    <n v="28071"/>
    <s v="definuj počet MD"/>
    <s v="definuj počet MD"/>
  </r>
  <r>
    <x v="108"/>
    <x v="108"/>
    <n v="105"/>
    <x v="21"/>
    <x v="20"/>
    <x v="1"/>
    <n v="28163"/>
    <n v="35001"/>
    <s v="definuj počet MD"/>
    <s v="definuj počet MD"/>
  </r>
  <r>
    <x v="314"/>
    <x v="307"/>
    <n v="105"/>
    <x v="21"/>
    <x v="20"/>
    <x v="1"/>
    <n v="28162"/>
    <n v="33386.964999999997"/>
    <s v="definuj počet MD"/>
    <s v="definuj počet MD"/>
  </r>
  <r>
    <x v="4"/>
    <x v="4"/>
    <n v="109"/>
    <x v="23"/>
    <x v="22"/>
    <x v="0"/>
    <n v="28130"/>
    <n v="47784"/>
    <n v="98.013937282229961"/>
    <n v="166.49477351916377"/>
  </r>
  <r>
    <x v="107"/>
    <x v="107"/>
    <n v="107"/>
    <x v="20"/>
    <x v="19"/>
    <x v="0"/>
    <n v="28092"/>
    <n v="35862"/>
    <n v="24.642105263157895"/>
    <n v="31.457894736842107"/>
  </r>
  <r>
    <x v="135"/>
    <x v="134"/>
    <n v="2"/>
    <x v="10"/>
    <x v="10"/>
    <x v="1"/>
    <n v="27962"/>
    <n v="31356.799999999999"/>
    <s v="definuj počet MD"/>
    <s v="definuj počet MD"/>
  </r>
  <r>
    <x v="315"/>
    <x v="308"/>
    <n v="402"/>
    <x v="17"/>
    <x v="16"/>
    <x v="0"/>
    <n v="27771"/>
    <n v="14988.901"/>
    <n v="69.427499999999995"/>
    <n v="37.472252499999996"/>
  </r>
  <r>
    <x v="316"/>
    <x v="309"/>
    <n v="305"/>
    <x v="9"/>
    <x v="9"/>
    <x v="1"/>
    <n v="27670"/>
    <n v="54697"/>
    <s v="definuj počet MD"/>
    <s v="definuj počet MD"/>
  </r>
  <r>
    <x v="94"/>
    <x v="94"/>
    <n v="101"/>
    <x v="11"/>
    <x v="11"/>
    <x v="0"/>
    <n v="27651"/>
    <n v="3286.5"/>
    <n v="11.90314248816186"/>
    <n v="1.4147653895824366"/>
  </r>
  <r>
    <x v="317"/>
    <x v="310"/>
    <n v="207"/>
    <x v="8"/>
    <x v="8"/>
    <x v="1"/>
    <n v="27651"/>
    <n v="50574"/>
    <s v="definuj počet MD"/>
    <s v="definuj počet MD"/>
  </r>
  <r>
    <x v="318"/>
    <x v="311"/>
    <n v="1"/>
    <x v="0"/>
    <x v="0"/>
    <x v="0"/>
    <n v="27648"/>
    <n v="65284"/>
    <n v="5.1882154250328396"/>
    <n v="12.250703696753613"/>
  </r>
  <r>
    <x v="6"/>
    <x v="6"/>
    <n v="404"/>
    <x v="18"/>
    <x v="17"/>
    <x v="1"/>
    <n v="27635"/>
    <n v="28821"/>
    <s v="definuj počet MD"/>
    <s v="definuj počet MD"/>
  </r>
  <r>
    <x v="13"/>
    <x v="13"/>
    <n v="205"/>
    <x v="22"/>
    <x v="21"/>
    <x v="0"/>
    <n v="27540"/>
    <n v="36477.472000000002"/>
    <n v="46.757215619694399"/>
    <n v="61.931191850594232"/>
  </r>
  <r>
    <x v="319"/>
    <x v="312"/>
    <n v="701"/>
    <x v="14"/>
    <x v="14"/>
    <x v="1"/>
    <n v="27509"/>
    <n v="27657"/>
    <s v="definuj počet MD"/>
    <s v="definuj počet MD"/>
  </r>
  <r>
    <x v="152"/>
    <x v="151"/>
    <n v="101"/>
    <x v="11"/>
    <x v="11"/>
    <x v="0"/>
    <n v="27505"/>
    <n v="6082.4750000000004"/>
    <n v="11.840292724924666"/>
    <n v="2.6183706414119676"/>
  </r>
  <r>
    <x v="185"/>
    <x v="183"/>
    <n v="107"/>
    <x v="20"/>
    <x v="19"/>
    <x v="0"/>
    <n v="27501"/>
    <n v="43491.262000000002"/>
    <n v="24.123684210526317"/>
    <n v="38.150229824561407"/>
  </r>
  <r>
    <x v="320"/>
    <x v="313"/>
    <n v="404"/>
    <x v="18"/>
    <x v="17"/>
    <x v="1"/>
    <n v="27331"/>
    <n v="28370"/>
    <s v="definuj počet MD"/>
    <s v="definuj počet MD"/>
  </r>
  <r>
    <x v="146"/>
    <x v="145"/>
    <n v="1"/>
    <x v="0"/>
    <x v="0"/>
    <x v="0"/>
    <n v="27318"/>
    <n v="28132"/>
    <n v="5.1262901107149563"/>
    <n v="5.2790392193657345"/>
  </r>
  <r>
    <x v="29"/>
    <x v="29"/>
    <n v="101"/>
    <x v="11"/>
    <x v="11"/>
    <x v="0"/>
    <n v="27262"/>
    <n v="32825.300000000003"/>
    <n v="11.735686612139475"/>
    <n v="14.130563925957814"/>
  </r>
  <r>
    <x v="104"/>
    <x v="104"/>
    <n v="3"/>
    <x v="26"/>
    <x v="24"/>
    <x v="1"/>
    <n v="27183"/>
    <n v="5882.0919999999996"/>
    <s v="definuj počet MD"/>
    <s v="definuj počet MD"/>
  </r>
  <r>
    <x v="175"/>
    <x v="173"/>
    <n v="1"/>
    <x v="0"/>
    <x v="0"/>
    <x v="0"/>
    <n v="27175"/>
    <n v="35811"/>
    <n v="5.0994558078438734"/>
    <n v="6.7200225182961155"/>
  </r>
  <r>
    <x v="144"/>
    <x v="143"/>
    <n v="207"/>
    <x v="8"/>
    <x v="8"/>
    <x v="1"/>
    <n v="27062"/>
    <n v="37192"/>
    <s v="definuj počet MD"/>
    <s v="definuj počet MD"/>
  </r>
  <r>
    <x v="126"/>
    <x v="126"/>
    <m/>
    <x v="15"/>
    <x v="15"/>
    <x v="1"/>
    <n v="27008"/>
    <n v="48330"/>
    <s v="definuj počet MD"/>
    <s v="definuj počet MD"/>
  </r>
  <r>
    <x v="12"/>
    <x v="12"/>
    <n v="109"/>
    <x v="23"/>
    <x v="22"/>
    <x v="0"/>
    <n v="26985"/>
    <n v="41747"/>
    <n v="94.024390243902445"/>
    <n v="145.45993031358884"/>
  </r>
  <r>
    <x v="321"/>
    <x v="314"/>
    <n v="1"/>
    <x v="0"/>
    <x v="0"/>
    <x v="0"/>
    <n v="26972"/>
    <n v="53314"/>
    <n v="5.0613623569149935"/>
    <n v="10.004503659223118"/>
  </r>
  <r>
    <x v="51"/>
    <x v="51"/>
    <s v="1H1"/>
    <x v="16"/>
    <x v="11"/>
    <x v="0"/>
    <n v="26928"/>
    <n v="11594.597"/>
    <n v="11.591907016788635"/>
    <n v="4.9912169608265176"/>
  </r>
  <r>
    <x v="322"/>
    <x v="315"/>
    <n v="305"/>
    <x v="9"/>
    <x v="9"/>
    <x v="1"/>
    <n v="26903"/>
    <n v="7664.777"/>
    <s v="definuj počet MD"/>
    <s v="definuj počet MD"/>
  </r>
  <r>
    <x v="323"/>
    <x v="316"/>
    <n v="305"/>
    <x v="9"/>
    <x v="9"/>
    <x v="1"/>
    <n v="26842"/>
    <n v="8456.9709999999995"/>
    <s v="definuj počet MD"/>
    <s v="definuj počet MD"/>
  </r>
  <r>
    <x v="75"/>
    <x v="75"/>
    <m/>
    <x v="15"/>
    <x v="15"/>
    <x v="1"/>
    <n v="26744"/>
    <n v="59509"/>
    <s v="definuj počet MD"/>
    <s v="definuj počet MD"/>
  </r>
  <r>
    <x v="324"/>
    <x v="317"/>
    <n v="404"/>
    <x v="18"/>
    <x v="17"/>
    <x v="1"/>
    <n v="26635"/>
    <n v="28807"/>
    <s v="definuj počet MD"/>
    <s v="definuj počet MD"/>
  </r>
  <r>
    <x v="119"/>
    <x v="119"/>
    <n v="207"/>
    <x v="8"/>
    <x v="8"/>
    <x v="1"/>
    <n v="26533"/>
    <n v="32445.01"/>
    <s v="definuj počet MD"/>
    <s v="definuj počet MD"/>
  </r>
  <r>
    <x v="325"/>
    <x v="318"/>
    <n v="402"/>
    <x v="17"/>
    <x v="16"/>
    <x v="0"/>
    <n v="26516"/>
    <n v="27150"/>
    <n v="66.290000000000006"/>
    <n v="67.875"/>
  </r>
  <r>
    <x v="51"/>
    <x v="51"/>
    <m/>
    <x v="15"/>
    <x v="15"/>
    <x v="1"/>
    <n v="26453"/>
    <n v="34361"/>
    <s v="definuj počet MD"/>
    <s v="definuj počet MD"/>
  </r>
  <r>
    <x v="41"/>
    <x v="41"/>
    <n v="107"/>
    <x v="20"/>
    <x v="19"/>
    <x v="0"/>
    <n v="26425"/>
    <n v="55170"/>
    <n v="23.17982456140351"/>
    <n v="48.39473684210526"/>
  </r>
  <r>
    <x v="326"/>
    <x v="319"/>
    <n v="705"/>
    <x v="6"/>
    <x v="6"/>
    <x v="1"/>
    <n v="26371"/>
    <n v="63923"/>
    <s v="definuj počet MD"/>
    <s v="definuj počet MD"/>
  </r>
  <r>
    <x v="46"/>
    <x v="46"/>
    <n v="101"/>
    <x v="11"/>
    <x v="11"/>
    <x v="0"/>
    <n v="26266"/>
    <n v="37679"/>
    <n v="11.306930693069306"/>
    <n v="16.219974171330175"/>
  </r>
  <r>
    <x v="56"/>
    <x v="56"/>
    <n v="207"/>
    <x v="8"/>
    <x v="8"/>
    <x v="1"/>
    <n v="26196"/>
    <n v="31543"/>
    <s v="definuj počet MD"/>
    <s v="definuj počet MD"/>
  </r>
  <r>
    <x v="137"/>
    <x v="136"/>
    <n v="209"/>
    <x v="12"/>
    <x v="12"/>
    <x v="0"/>
    <n v="26185"/>
    <n v="15288.169"/>
    <n v="16.478917558212711"/>
    <n v="9.6212517306482059"/>
  </r>
  <r>
    <x v="327"/>
    <x v="320"/>
    <n v="205"/>
    <x v="22"/>
    <x v="21"/>
    <x v="0"/>
    <n v="26168"/>
    <n v="42860"/>
    <n v="44.427843803056028"/>
    <n v="72.767402376910013"/>
  </r>
  <r>
    <x v="328"/>
    <x v="321"/>
    <n v="603"/>
    <x v="13"/>
    <x v="13"/>
    <x v="1"/>
    <n v="26162"/>
    <n v="27483"/>
    <s v="definuj počet MD"/>
    <s v="definuj počet MD"/>
  </r>
  <r>
    <x v="329"/>
    <x v="322"/>
    <n v="101"/>
    <x v="11"/>
    <x v="11"/>
    <x v="0"/>
    <n v="26126"/>
    <n v="38620"/>
    <n v="11.246663796814465"/>
    <n v="16.625053809728797"/>
  </r>
  <r>
    <x v="70"/>
    <x v="70"/>
    <m/>
    <x v="15"/>
    <x v="15"/>
    <x v="1"/>
    <n v="26121"/>
    <n v="28308"/>
    <s v="definuj počet MD"/>
    <s v="definuj počet MD"/>
  </r>
  <r>
    <x v="330"/>
    <x v="323"/>
    <n v="105"/>
    <x v="21"/>
    <x v="20"/>
    <x v="1"/>
    <n v="26099"/>
    <n v="3510.1109999999999"/>
    <s v="definuj počet MD"/>
    <s v="definuj počet MD"/>
  </r>
  <r>
    <x v="331"/>
    <x v="324"/>
    <n v="305"/>
    <x v="9"/>
    <x v="9"/>
    <x v="1"/>
    <n v="26058"/>
    <n v="49359"/>
    <s v="definuj počet MD"/>
    <s v="definuj počet MD"/>
  </r>
  <r>
    <x v="332"/>
    <x v="325"/>
    <n v="1"/>
    <x v="0"/>
    <x v="0"/>
    <x v="0"/>
    <n v="25962"/>
    <n v="66305"/>
    <n v="4.8718333646087446"/>
    <n v="12.44229686620379"/>
  </r>
  <r>
    <x v="333"/>
    <x v="326"/>
    <n v="1"/>
    <x v="0"/>
    <x v="0"/>
    <x v="0"/>
    <n v="25883"/>
    <n v="32316"/>
    <n v="4.8570088196659782"/>
    <n v="6.0641771439294425"/>
  </r>
  <r>
    <x v="60"/>
    <x v="60"/>
    <n v="205"/>
    <x v="22"/>
    <x v="21"/>
    <x v="0"/>
    <n v="25740"/>
    <n v="28355"/>
    <n v="43.701188455008491"/>
    <n v="48.140916808149406"/>
  </r>
  <r>
    <x v="224"/>
    <x v="220"/>
    <n v="1"/>
    <x v="0"/>
    <x v="0"/>
    <x v="0"/>
    <n v="25620"/>
    <n v="31257"/>
    <n v="4.8076562206793021"/>
    <n v="5.8654531807093262"/>
  </r>
  <r>
    <x v="8"/>
    <x v="8"/>
    <n v="601"/>
    <x v="38"/>
    <x v="33"/>
    <x v="1"/>
    <n v="25571"/>
    <n v="3954.9110000000001"/>
    <s v="definuj počet MD"/>
    <s v="definuj počet MD"/>
  </r>
  <r>
    <x v="26"/>
    <x v="26"/>
    <n v="107"/>
    <x v="20"/>
    <x v="19"/>
    <x v="0"/>
    <n v="25481"/>
    <n v="27451"/>
    <n v="22.351754385964913"/>
    <n v="24.079824561403509"/>
  </r>
  <r>
    <x v="2"/>
    <x v="2"/>
    <n v="501"/>
    <x v="5"/>
    <x v="5"/>
    <x v="1"/>
    <n v="25400"/>
    <n v="27126.18"/>
    <s v="definuj počet MD"/>
    <s v="definuj počet MD"/>
  </r>
  <r>
    <x v="334"/>
    <x v="327"/>
    <n v="128"/>
    <x v="4"/>
    <x v="4"/>
    <x v="1"/>
    <n v="25356"/>
    <n v="25794.313999999998"/>
    <s v="definuj počet MD"/>
    <s v="definuj počet MD"/>
  </r>
  <r>
    <x v="83"/>
    <x v="83"/>
    <n v="101"/>
    <x v="11"/>
    <x v="11"/>
    <x v="0"/>
    <n v="25344"/>
    <n v="28775"/>
    <n v="10.910030133448128"/>
    <n v="12.386999569522169"/>
  </r>
  <r>
    <x v="59"/>
    <x v="59"/>
    <n v="205"/>
    <x v="22"/>
    <x v="21"/>
    <x v="0"/>
    <n v="25323"/>
    <n v="36322"/>
    <n v="42.993208828522917"/>
    <n v="61.667232597623091"/>
  </r>
  <r>
    <x v="335"/>
    <x v="328"/>
    <n v="404"/>
    <x v="18"/>
    <x v="17"/>
    <x v="1"/>
    <n v="25298"/>
    <n v="36564"/>
    <s v="definuj počet MD"/>
    <s v="definuj počet MD"/>
  </r>
  <r>
    <x v="336"/>
    <x v="329"/>
    <n v="402"/>
    <x v="17"/>
    <x v="16"/>
    <x v="0"/>
    <n v="25230"/>
    <n v="5395.68"/>
    <n v="63.075000000000003"/>
    <n v="13.4892"/>
  </r>
  <r>
    <x v="289"/>
    <x v="283"/>
    <s v="6H3"/>
    <x v="39"/>
    <x v="13"/>
    <x v="1"/>
    <n v="25152"/>
    <n v="4788.25"/>
    <s v="definuj počet MD"/>
    <s v="definuj počet MD"/>
  </r>
  <r>
    <x v="337"/>
    <x v="330"/>
    <n v="1"/>
    <x v="0"/>
    <x v="0"/>
    <x v="0"/>
    <n v="25110"/>
    <n v="73724"/>
    <n v="4.7119534621880277"/>
    <n v="13.834490523550384"/>
  </r>
  <r>
    <x v="338"/>
    <x v="331"/>
    <n v="402"/>
    <x v="17"/>
    <x v="16"/>
    <x v="0"/>
    <n v="24956"/>
    <n v="13433.093000000001"/>
    <n v="62.39"/>
    <n v="33.582732499999999"/>
  </r>
  <r>
    <x v="339"/>
    <x v="332"/>
    <n v="103"/>
    <x v="3"/>
    <x v="3"/>
    <x v="0"/>
    <n v="24943"/>
    <n v="34660"/>
    <n v="23.63145428706774"/>
    <n v="32.837517764092844"/>
  </r>
  <r>
    <x v="29"/>
    <x v="29"/>
    <s v="5F1"/>
    <x v="40"/>
    <x v="5"/>
    <x v="1"/>
    <n v="24929"/>
    <n v="10825.629000000001"/>
    <s v="definuj počet MD"/>
    <s v="definuj počet MD"/>
  </r>
  <r>
    <x v="340"/>
    <x v="333"/>
    <n v="207"/>
    <x v="8"/>
    <x v="8"/>
    <x v="1"/>
    <n v="24911"/>
    <n v="60652.52"/>
    <s v="definuj počet MD"/>
    <s v="definuj počet MD"/>
  </r>
  <r>
    <x v="341"/>
    <x v="334"/>
    <n v="305"/>
    <x v="9"/>
    <x v="9"/>
    <x v="1"/>
    <n v="24849"/>
    <n v="48479"/>
    <s v="definuj počet MD"/>
    <s v="definuj počet MD"/>
  </r>
  <r>
    <x v="28"/>
    <x v="28"/>
    <m/>
    <x v="15"/>
    <x v="15"/>
    <x v="1"/>
    <n v="24782"/>
    <n v="27678"/>
    <s v="definuj počet MD"/>
    <s v="definuj počet MD"/>
  </r>
  <r>
    <x v="52"/>
    <x v="52"/>
    <n v="107"/>
    <x v="20"/>
    <x v="19"/>
    <x v="0"/>
    <n v="24736"/>
    <n v="52587"/>
    <n v="21.698245614035088"/>
    <n v="46.128947368421052"/>
  </r>
  <r>
    <x v="29"/>
    <x v="29"/>
    <s v="2H5"/>
    <x v="41"/>
    <x v="21"/>
    <x v="0"/>
    <n v="24682"/>
    <n v="12352.73"/>
    <n v="41.904923599320881"/>
    <n v="20.972376910016976"/>
  </r>
  <r>
    <x v="68"/>
    <x v="68"/>
    <n v="603"/>
    <x v="13"/>
    <x v="13"/>
    <x v="1"/>
    <n v="24676"/>
    <n v="29471"/>
    <s v="definuj počet MD"/>
    <s v="definuj počet MD"/>
  </r>
  <r>
    <x v="342"/>
    <x v="335"/>
    <n v="103"/>
    <x v="3"/>
    <x v="3"/>
    <x v="0"/>
    <n v="24667"/>
    <n v="44199"/>
    <n v="23.369966840360018"/>
    <n v="41.874940786357179"/>
  </r>
  <r>
    <x v="314"/>
    <x v="307"/>
    <n v="109"/>
    <x v="23"/>
    <x v="22"/>
    <x v="0"/>
    <n v="24598"/>
    <n v="45881.120000000003"/>
    <n v="85.707317073170728"/>
    <n v="159.86452961672475"/>
  </r>
  <r>
    <x v="202"/>
    <x v="199"/>
    <n v="202"/>
    <x v="25"/>
    <x v="23"/>
    <x v="1"/>
    <n v="24582"/>
    <n v="70226"/>
    <n v="55.868181818181817"/>
    <n v="159.60454545454544"/>
  </r>
  <r>
    <x v="51"/>
    <x v="51"/>
    <n v="706"/>
    <x v="7"/>
    <x v="7"/>
    <x v="0"/>
    <n v="24514"/>
    <n v="33232.199999999997"/>
    <n v="38.726698262243289"/>
    <n v="52.499526066350704"/>
  </r>
  <r>
    <x v="204"/>
    <x v="201"/>
    <s v="2F3"/>
    <x v="42"/>
    <x v="31"/>
    <x v="0"/>
    <n v="24507"/>
    <n v="4635.4989999999998"/>
    <n v="181.53333333333333"/>
    <n v="34.337029629629626"/>
  </r>
  <r>
    <x v="69"/>
    <x v="69"/>
    <m/>
    <x v="15"/>
    <x v="15"/>
    <x v="1"/>
    <n v="24447"/>
    <n v="49133"/>
    <s v="definuj počet MD"/>
    <s v="definuj počet MD"/>
  </r>
  <r>
    <x v="256"/>
    <x v="251"/>
    <n v="1"/>
    <x v="0"/>
    <x v="0"/>
    <x v="0"/>
    <n v="24342"/>
    <n v="24342"/>
    <n v="4.5678363670482263"/>
    <n v="4.5678363670482263"/>
  </r>
  <r>
    <x v="116"/>
    <x v="116"/>
    <s v="1I1"/>
    <x v="43"/>
    <x v="11"/>
    <x v="0"/>
    <n v="24332"/>
    <n v="88747.4"/>
    <n v="10.474386569091692"/>
    <n v="38.203788204907447"/>
  </r>
  <r>
    <x v="83"/>
    <x v="83"/>
    <n v="107"/>
    <x v="20"/>
    <x v="19"/>
    <x v="0"/>
    <n v="24287"/>
    <n v="28562"/>
    <n v="21.304385964912282"/>
    <n v="25.054385964912282"/>
  </r>
  <r>
    <x v="343"/>
    <x v="161"/>
    <n v="603"/>
    <x v="13"/>
    <x v="13"/>
    <x v="1"/>
    <n v="24249"/>
    <n v="32629"/>
    <s v="definuj počet MD"/>
    <s v="definuj počet MD"/>
  </r>
  <r>
    <x v="38"/>
    <x v="38"/>
    <m/>
    <x v="15"/>
    <x v="15"/>
    <x v="1"/>
    <n v="24217"/>
    <n v="29478"/>
    <s v="definuj počet MD"/>
    <s v="definuj počet MD"/>
  </r>
  <r>
    <x v="178"/>
    <x v="176"/>
    <n v="105"/>
    <x v="21"/>
    <x v="20"/>
    <x v="1"/>
    <n v="24085"/>
    <n v="313449.5"/>
    <s v="definuj počet MD"/>
    <s v="definuj počet MD"/>
  </r>
  <r>
    <x v="195"/>
    <x v="192"/>
    <n v="1"/>
    <x v="0"/>
    <x v="0"/>
    <x v="0"/>
    <n v="24056"/>
    <n v="55598"/>
    <n v="4.5141677613060613"/>
    <n v="10.433101895289923"/>
  </r>
  <r>
    <x v="25"/>
    <x v="25"/>
    <m/>
    <x v="15"/>
    <x v="15"/>
    <x v="1"/>
    <n v="24055"/>
    <n v="36389"/>
    <s v="definuj počet MD"/>
    <s v="definuj počet MD"/>
  </r>
  <r>
    <x v="43"/>
    <x v="43"/>
    <m/>
    <x v="15"/>
    <x v="15"/>
    <x v="1"/>
    <n v="24027"/>
    <n v="50065"/>
    <s v="definuj počet MD"/>
    <s v="definuj počet MD"/>
  </r>
  <r>
    <x v="202"/>
    <x v="199"/>
    <n v="606"/>
    <x v="2"/>
    <x v="2"/>
    <x v="1"/>
    <n v="24018"/>
    <n v="35185"/>
    <s v="definuj počet MD"/>
    <s v="definuj počet MD"/>
  </r>
  <r>
    <x v="138"/>
    <x v="137"/>
    <n v="603"/>
    <x v="13"/>
    <x v="13"/>
    <x v="1"/>
    <n v="23991"/>
    <n v="24568"/>
    <s v="definuj počet MD"/>
    <s v="definuj počet MD"/>
  </r>
  <r>
    <x v="336"/>
    <x v="329"/>
    <n v="1"/>
    <x v="0"/>
    <x v="0"/>
    <x v="0"/>
    <n v="23967"/>
    <n v="28339.72"/>
    <n v="4.4974666916869959"/>
    <n v="5.3180183899418276"/>
  </r>
  <r>
    <x v="35"/>
    <x v="35"/>
    <n v="701"/>
    <x v="14"/>
    <x v="14"/>
    <x v="1"/>
    <n v="23945"/>
    <n v="25581"/>
    <s v="definuj počet MD"/>
    <s v="definuj počet MD"/>
  </r>
  <r>
    <x v="156"/>
    <x v="155"/>
    <n v="101"/>
    <x v="11"/>
    <x v="11"/>
    <x v="0"/>
    <n v="23936"/>
    <n v="57580"/>
    <n v="10.303917348256565"/>
    <n v="24.786913473956091"/>
  </r>
  <r>
    <x v="148"/>
    <x v="147"/>
    <n v="306"/>
    <x v="35"/>
    <x v="9"/>
    <x v="1"/>
    <n v="23815"/>
    <n v="48086"/>
    <s v="definuj počet MD"/>
    <s v="definuj počet MD"/>
  </r>
  <r>
    <x v="29"/>
    <x v="29"/>
    <s v="1I1"/>
    <x v="43"/>
    <x v="11"/>
    <x v="0"/>
    <n v="23810"/>
    <n v="10656.91"/>
    <n v="10.249677141627206"/>
    <n v="4.5875634954799827"/>
  </r>
  <r>
    <x v="344"/>
    <x v="336"/>
    <n v="402"/>
    <x v="17"/>
    <x v="16"/>
    <x v="0"/>
    <n v="23807"/>
    <n v="30439.222000000002"/>
    <n v="59.517499999999998"/>
    <n v="76.098055000000002"/>
  </r>
  <r>
    <x v="249"/>
    <x v="244"/>
    <n v="207"/>
    <x v="8"/>
    <x v="8"/>
    <x v="1"/>
    <n v="23794"/>
    <n v="41059"/>
    <s v="definuj počet MD"/>
    <s v="definuj počet MD"/>
  </r>
  <r>
    <x v="345"/>
    <x v="337"/>
    <n v="105"/>
    <x v="21"/>
    <x v="20"/>
    <x v="1"/>
    <n v="23792"/>
    <n v="71993.797000000006"/>
    <s v="definuj počet MD"/>
    <s v="definuj počet MD"/>
  </r>
  <r>
    <x v="329"/>
    <x v="322"/>
    <n v="107"/>
    <x v="20"/>
    <x v="19"/>
    <x v="0"/>
    <n v="23758"/>
    <n v="35097"/>
    <n v="20.840350877192982"/>
    <n v="30.786842105263158"/>
  </r>
  <r>
    <x v="346"/>
    <x v="161"/>
    <n v="603"/>
    <x v="13"/>
    <x v="13"/>
    <x v="1"/>
    <n v="23745"/>
    <n v="24344"/>
    <s v="definuj počet MD"/>
    <s v="definuj počet MD"/>
  </r>
  <r>
    <x v="171"/>
    <x v="159"/>
    <n v="2"/>
    <x v="10"/>
    <x v="10"/>
    <x v="1"/>
    <n v="23636"/>
    <n v="23679"/>
    <s v="definuj počet MD"/>
    <s v="definuj počet MD"/>
  </r>
  <r>
    <x v="50"/>
    <x v="50"/>
    <m/>
    <x v="15"/>
    <x v="15"/>
    <x v="1"/>
    <n v="23620"/>
    <n v="25437"/>
    <s v="definuj počet MD"/>
    <s v="definuj počet MD"/>
  </r>
  <r>
    <x v="92"/>
    <x v="92"/>
    <m/>
    <x v="15"/>
    <x v="15"/>
    <x v="1"/>
    <n v="23573"/>
    <n v="32700"/>
    <s v="definuj počet MD"/>
    <s v="definuj počet MD"/>
  </r>
  <r>
    <x v="347"/>
    <x v="338"/>
    <n v="603"/>
    <x v="13"/>
    <x v="13"/>
    <x v="1"/>
    <n v="23491"/>
    <n v="24936"/>
    <s v="definuj počet MD"/>
    <s v="definuj počet MD"/>
  </r>
  <r>
    <x v="10"/>
    <x v="10"/>
    <n v="109"/>
    <x v="23"/>
    <x v="22"/>
    <x v="0"/>
    <n v="23458"/>
    <n v="35920.665999999997"/>
    <n v="81.735191637630663"/>
    <n v="125.15911498257839"/>
  </r>
  <r>
    <x v="348"/>
    <x v="190"/>
    <n v="105"/>
    <x v="21"/>
    <x v="20"/>
    <x v="1"/>
    <n v="23455"/>
    <n v="43420"/>
    <s v="definuj počet MD"/>
    <s v="definuj počet MD"/>
  </r>
  <r>
    <x v="349"/>
    <x v="339"/>
    <n v="402"/>
    <x v="17"/>
    <x v="16"/>
    <x v="0"/>
    <n v="23452"/>
    <n v="1773.0650000000001"/>
    <n v="58.63"/>
    <n v="4.4326625000000002"/>
  </r>
  <r>
    <x v="40"/>
    <x v="40"/>
    <n v="107"/>
    <x v="20"/>
    <x v="19"/>
    <x v="0"/>
    <n v="23235"/>
    <n v="26757"/>
    <n v="20.381578947368421"/>
    <n v="23.471052631578946"/>
  </r>
  <r>
    <x v="6"/>
    <x v="6"/>
    <n v="107"/>
    <x v="20"/>
    <x v="19"/>
    <x v="0"/>
    <n v="23200"/>
    <n v="25116"/>
    <n v="20.350877192982455"/>
    <n v="22.03157894736842"/>
  </r>
  <r>
    <x v="350"/>
    <x v="340"/>
    <n v="205"/>
    <x v="22"/>
    <x v="21"/>
    <x v="0"/>
    <n v="23177"/>
    <n v="5825.5429999999997"/>
    <n v="39.349745331069613"/>
    <n v="9.8905653650254663"/>
  </r>
  <r>
    <x v="17"/>
    <x v="17"/>
    <n v="101"/>
    <x v="11"/>
    <x v="11"/>
    <x v="0"/>
    <n v="23111"/>
    <n v="38221"/>
    <n v="9.9487731381833839"/>
    <n v="16.453293155402498"/>
  </r>
  <r>
    <x v="351"/>
    <x v="341"/>
    <n v="205"/>
    <x v="22"/>
    <x v="21"/>
    <x v="0"/>
    <n v="23102"/>
    <n v="28891"/>
    <n v="39.222410865874366"/>
    <n v="49.050933786078097"/>
  </r>
  <r>
    <x v="266"/>
    <x v="261"/>
    <n v="701"/>
    <x v="14"/>
    <x v="14"/>
    <x v="1"/>
    <n v="23073"/>
    <n v="27862"/>
    <s v="definuj počet MD"/>
    <s v="definuj počet MD"/>
  </r>
  <r>
    <x v="292"/>
    <x v="286"/>
    <n v="1"/>
    <x v="0"/>
    <x v="0"/>
    <x v="0"/>
    <n v="23068"/>
    <n v="58355"/>
    <n v="4.3287671232876717"/>
    <n v="10.950459748545693"/>
  </r>
  <r>
    <x v="29"/>
    <x v="29"/>
    <s v="2H3"/>
    <x v="36"/>
    <x v="31"/>
    <x v="0"/>
    <n v="23026"/>
    <n v="12284.63"/>
    <n v="170.56296296296296"/>
    <n v="90.997259259259252"/>
  </r>
  <r>
    <x v="352"/>
    <x v="342"/>
    <n v="706"/>
    <x v="7"/>
    <x v="7"/>
    <x v="0"/>
    <n v="23020"/>
    <n v="56479"/>
    <n v="36.366508688783568"/>
    <n v="89.224328593996844"/>
  </r>
  <r>
    <x v="353"/>
    <x v="343"/>
    <n v="705"/>
    <x v="6"/>
    <x v="6"/>
    <x v="1"/>
    <n v="23006"/>
    <n v="26687"/>
    <s v="definuj počet MD"/>
    <s v="definuj počet MD"/>
  </r>
  <r>
    <x v="21"/>
    <x v="21"/>
    <n v="201"/>
    <x v="28"/>
    <x v="26"/>
    <x v="1"/>
    <n v="22936"/>
    <n v="3267.357"/>
    <s v="definuj počet MD"/>
    <s v="definuj počet MD"/>
  </r>
  <r>
    <x v="76"/>
    <x v="76"/>
    <n v="501"/>
    <x v="5"/>
    <x v="5"/>
    <x v="1"/>
    <n v="22904"/>
    <n v="3441.2440000000001"/>
    <s v="definuj počet MD"/>
    <s v="definuj počet MD"/>
  </r>
  <r>
    <x v="172"/>
    <x v="170"/>
    <n v="705"/>
    <x v="6"/>
    <x v="6"/>
    <x v="1"/>
    <n v="22868"/>
    <n v="27340"/>
    <s v="definuj počet MD"/>
    <s v="definuj počet MD"/>
  </r>
  <r>
    <x v="10"/>
    <x v="10"/>
    <n v="101"/>
    <x v="11"/>
    <x v="11"/>
    <x v="0"/>
    <n v="22863"/>
    <n v="18609.794999999998"/>
    <n v="9.8420146362462333"/>
    <n v="8.0111041756349533"/>
  </r>
  <r>
    <x v="29"/>
    <x v="29"/>
    <s v="5I1"/>
    <x v="44"/>
    <x v="5"/>
    <x v="1"/>
    <n v="22860"/>
    <n v="10244.469999999999"/>
    <s v="definuj počet MD"/>
    <s v="definuj počet MD"/>
  </r>
  <r>
    <x v="145"/>
    <x v="144"/>
    <n v="404"/>
    <x v="18"/>
    <x v="17"/>
    <x v="1"/>
    <n v="22853"/>
    <n v="37754"/>
    <s v="definuj počet MD"/>
    <s v="definuj počet MD"/>
  </r>
  <r>
    <x v="52"/>
    <x v="52"/>
    <m/>
    <x v="15"/>
    <x v="15"/>
    <x v="1"/>
    <n v="22805"/>
    <n v="47268"/>
    <s v="definuj počet MD"/>
    <s v="definuj počet MD"/>
  </r>
  <r>
    <x v="354"/>
    <x v="344"/>
    <n v="103"/>
    <x v="3"/>
    <x v="3"/>
    <x v="0"/>
    <n v="22734"/>
    <n v="47131"/>
    <n v="21.538607295120794"/>
    <n v="44.652771198484132"/>
  </r>
  <r>
    <x v="85"/>
    <x v="85"/>
    <m/>
    <x v="15"/>
    <x v="15"/>
    <x v="1"/>
    <n v="22665"/>
    <n v="40062"/>
    <s v="definuj počet MD"/>
    <s v="definuj počet MD"/>
  </r>
  <r>
    <x v="70"/>
    <x v="70"/>
    <n v="3"/>
    <x v="26"/>
    <x v="24"/>
    <x v="1"/>
    <n v="22586"/>
    <n v="23389"/>
    <s v="definuj počet MD"/>
    <s v="definuj počet MD"/>
  </r>
  <r>
    <x v="126"/>
    <x v="126"/>
    <n v="701"/>
    <x v="14"/>
    <x v="14"/>
    <x v="1"/>
    <n v="22560"/>
    <n v="25595"/>
    <s v="definuj počet MD"/>
    <s v="definuj počet MD"/>
  </r>
  <r>
    <x v="30"/>
    <x v="30"/>
    <n v="101"/>
    <x v="11"/>
    <x v="11"/>
    <x v="0"/>
    <n v="22493"/>
    <n v="34230"/>
    <n v="9.682737839001291"/>
    <n v="14.735256134309083"/>
  </r>
  <r>
    <x v="41"/>
    <x v="41"/>
    <m/>
    <x v="15"/>
    <x v="15"/>
    <x v="1"/>
    <n v="22446"/>
    <n v="42631"/>
    <s v="definuj počet MD"/>
    <s v="definuj počet MD"/>
  </r>
  <r>
    <x v="355"/>
    <x v="345"/>
    <n v="1"/>
    <x v="0"/>
    <x v="0"/>
    <x v="0"/>
    <n v="22433"/>
    <n v="62475"/>
    <n v="4.2096078063426532"/>
    <n v="11.723587915181085"/>
  </r>
  <r>
    <x v="8"/>
    <x v="8"/>
    <n v="503"/>
    <x v="45"/>
    <x v="34"/>
    <x v="1"/>
    <n v="22428"/>
    <n v="2567.875"/>
    <s v="definuj počet MD"/>
    <s v="definuj počet MD"/>
  </r>
  <r>
    <x v="310"/>
    <x v="303"/>
    <n v="2"/>
    <x v="10"/>
    <x v="10"/>
    <x v="1"/>
    <n v="22370"/>
    <n v="28256"/>
    <s v="definuj počet MD"/>
    <s v="definuj počet MD"/>
  </r>
  <r>
    <x v="12"/>
    <x v="12"/>
    <n v="101"/>
    <x v="11"/>
    <x v="11"/>
    <x v="0"/>
    <n v="22339"/>
    <n v="30061"/>
    <n v="9.6164442531209637"/>
    <n v="12.940594059405941"/>
  </r>
  <r>
    <x v="356"/>
    <x v="346"/>
    <n v="402"/>
    <x v="17"/>
    <x v="16"/>
    <x v="0"/>
    <n v="22296"/>
    <n v="59286"/>
    <n v="55.74"/>
    <n v="148.215"/>
  </r>
  <r>
    <x v="107"/>
    <x v="107"/>
    <n v="209"/>
    <x v="12"/>
    <x v="12"/>
    <x v="0"/>
    <n v="22292"/>
    <n v="31128"/>
    <n v="14.028949024543738"/>
    <n v="19.589679043423537"/>
  </r>
  <r>
    <x v="4"/>
    <x v="4"/>
    <n v="108"/>
    <x v="37"/>
    <x v="32"/>
    <x v="1"/>
    <n v="22282"/>
    <n v="35806"/>
    <n v="68.877897990726424"/>
    <n v="110.68315301391036"/>
  </r>
  <r>
    <x v="357"/>
    <x v="347"/>
    <n v="104"/>
    <x v="1"/>
    <x v="1"/>
    <x v="1"/>
    <n v="22270"/>
    <n v="31956"/>
    <s v="definuj počet MD"/>
    <s v="definuj počet MD"/>
  </r>
  <r>
    <x v="60"/>
    <x v="60"/>
    <n v="2"/>
    <x v="10"/>
    <x v="10"/>
    <x v="1"/>
    <n v="22199"/>
    <n v="23754"/>
    <s v="definuj počet MD"/>
    <s v="definuj počet MD"/>
  </r>
  <r>
    <x v="358"/>
    <x v="348"/>
    <n v="2"/>
    <x v="10"/>
    <x v="10"/>
    <x v="1"/>
    <n v="22186"/>
    <n v="21996"/>
    <s v="definuj počet MD"/>
    <s v="definuj počet MD"/>
  </r>
  <r>
    <x v="116"/>
    <x v="116"/>
    <s v="1F1"/>
    <x v="29"/>
    <x v="11"/>
    <x v="0"/>
    <n v="22129"/>
    <n v="72536.800000000003"/>
    <n v="9.5260439087386999"/>
    <n v="31.22548428755919"/>
  </r>
  <r>
    <x v="164"/>
    <x v="163"/>
    <n v="305"/>
    <x v="9"/>
    <x v="9"/>
    <x v="1"/>
    <n v="22122"/>
    <n v="59633.8"/>
    <s v="definuj počet MD"/>
    <s v="definuj počet MD"/>
  </r>
  <r>
    <x v="47"/>
    <x v="47"/>
    <m/>
    <x v="15"/>
    <x v="15"/>
    <x v="1"/>
    <n v="22077"/>
    <n v="24258"/>
    <s v="definuj počet MD"/>
    <s v="definuj počet MD"/>
  </r>
  <r>
    <x v="359"/>
    <x v="349"/>
    <n v="1"/>
    <x v="0"/>
    <x v="0"/>
    <x v="0"/>
    <n v="22063"/>
    <n v="55445"/>
    <n v="4.1401763933195719"/>
    <n v="10.404391067742541"/>
  </r>
  <r>
    <x v="245"/>
    <x v="240"/>
    <n v="209"/>
    <x v="12"/>
    <x v="12"/>
    <x v="0"/>
    <n v="22055"/>
    <n v="32739"/>
    <n v="13.879798615481436"/>
    <n v="20.603524229074889"/>
  </r>
  <r>
    <x v="162"/>
    <x v="161"/>
    <s v="5F1"/>
    <x v="40"/>
    <x v="5"/>
    <x v="1"/>
    <n v="21996"/>
    <n v="22254.424999999999"/>
    <s v="definuj počet MD"/>
    <s v="definuj počet MD"/>
  </r>
  <r>
    <x v="162"/>
    <x v="161"/>
    <s v="5I1"/>
    <x v="44"/>
    <x v="5"/>
    <x v="1"/>
    <n v="21969"/>
    <n v="18657.990000000002"/>
    <s v="definuj počet MD"/>
    <s v="definuj počet MD"/>
  </r>
  <r>
    <x v="351"/>
    <x v="341"/>
    <n v="207"/>
    <x v="8"/>
    <x v="8"/>
    <x v="1"/>
    <n v="21921"/>
    <n v="23808"/>
    <s v="definuj počet MD"/>
    <s v="definuj počet MD"/>
  </r>
  <r>
    <x v="121"/>
    <x v="121"/>
    <n v="404"/>
    <x v="18"/>
    <x v="17"/>
    <x v="1"/>
    <n v="21909"/>
    <n v="26941.81"/>
    <s v="definuj počet MD"/>
    <s v="definuj počet MD"/>
  </r>
  <r>
    <x v="299"/>
    <x v="293"/>
    <n v="1"/>
    <x v="0"/>
    <x v="0"/>
    <x v="0"/>
    <n v="21868"/>
    <n v="56730"/>
    <n v="4.1035841621317317"/>
    <n v="10.645524488647025"/>
  </r>
  <r>
    <x v="196"/>
    <x v="193"/>
    <n v="2"/>
    <x v="10"/>
    <x v="10"/>
    <x v="1"/>
    <n v="21819"/>
    <n v="22310"/>
    <s v="definuj počet MD"/>
    <s v="definuj počet MD"/>
  </r>
  <r>
    <x v="360"/>
    <x v="350"/>
    <n v="402"/>
    <x v="17"/>
    <x v="16"/>
    <x v="0"/>
    <n v="21815"/>
    <n v="53260"/>
    <n v="54.537500000000001"/>
    <n v="133.15"/>
  </r>
  <r>
    <x v="361"/>
    <x v="351"/>
    <n v="306"/>
    <x v="35"/>
    <x v="9"/>
    <x v="1"/>
    <n v="21803"/>
    <n v="74220"/>
    <s v="definuj počet MD"/>
    <s v="definuj počet MD"/>
  </r>
  <r>
    <x v="362"/>
    <x v="352"/>
    <n v="1"/>
    <x v="0"/>
    <x v="0"/>
    <x v="0"/>
    <n v="21764"/>
    <n v="52068"/>
    <n v="4.0840683054982172"/>
    <n v="9.7706886845562018"/>
  </r>
  <r>
    <x v="3"/>
    <x v="3"/>
    <n v="603"/>
    <x v="13"/>
    <x v="13"/>
    <x v="1"/>
    <n v="21747"/>
    <n v="24213"/>
    <s v="definuj počet MD"/>
    <s v="definuj počet MD"/>
  </r>
  <r>
    <x v="363"/>
    <x v="353"/>
    <n v="205"/>
    <x v="22"/>
    <x v="21"/>
    <x v="0"/>
    <n v="21699"/>
    <n v="56811"/>
    <n v="36.840407470288625"/>
    <n v="96.453310696095073"/>
  </r>
  <r>
    <x v="364"/>
    <x v="354"/>
    <n v="1"/>
    <x v="0"/>
    <x v="0"/>
    <x v="0"/>
    <n v="21627"/>
    <n v="32304"/>
    <n v="4.0583599174329139"/>
    <n v="6.0619253143178833"/>
  </r>
  <r>
    <x v="265"/>
    <x v="260"/>
    <n v="402"/>
    <x v="17"/>
    <x v="16"/>
    <x v="0"/>
    <n v="21579"/>
    <n v="8452.8639999999996"/>
    <n v="53.947499999999998"/>
    <n v="21.132159999999999"/>
  </r>
  <r>
    <x v="309"/>
    <x v="302"/>
    <n v="207"/>
    <x v="8"/>
    <x v="8"/>
    <x v="1"/>
    <n v="21503"/>
    <n v="25205"/>
    <s v="definuj počet MD"/>
    <s v="definuj počet MD"/>
  </r>
  <r>
    <x v="208"/>
    <x v="205"/>
    <n v="209"/>
    <x v="12"/>
    <x v="12"/>
    <x v="0"/>
    <n v="21443"/>
    <n v="49305"/>
    <n v="13.494650723725613"/>
    <n v="31.028949024543738"/>
  </r>
  <r>
    <x v="125"/>
    <x v="125"/>
    <s v="5H1"/>
    <x v="24"/>
    <x v="5"/>
    <x v="1"/>
    <n v="21403"/>
    <n v="26229.177"/>
    <s v="definuj počet MD"/>
    <s v="definuj počet MD"/>
  </r>
  <r>
    <x v="152"/>
    <x v="151"/>
    <n v="128"/>
    <x v="4"/>
    <x v="4"/>
    <x v="1"/>
    <n v="21376"/>
    <n v="4258.4750000000004"/>
    <s v="definuj počet MD"/>
    <s v="definuj počet MD"/>
  </r>
  <r>
    <x v="65"/>
    <x v="65"/>
    <n v="101"/>
    <x v="11"/>
    <x v="11"/>
    <x v="0"/>
    <n v="21365"/>
    <n v="38013"/>
    <n v="9.1971588463194145"/>
    <n v="16.363753766681015"/>
  </r>
  <r>
    <x v="48"/>
    <x v="48"/>
    <n v="101"/>
    <x v="11"/>
    <x v="11"/>
    <x v="0"/>
    <n v="21351"/>
    <n v="27159"/>
    <n v="9.1911321566939304"/>
    <n v="11.691347395609126"/>
  </r>
  <r>
    <x v="68"/>
    <x v="68"/>
    <n v="402"/>
    <x v="17"/>
    <x v="16"/>
    <x v="0"/>
    <n v="21231"/>
    <n v="27329"/>
    <n v="53.077500000000001"/>
    <n v="68.322500000000005"/>
  </r>
  <r>
    <x v="365"/>
    <x v="355"/>
    <n v="706"/>
    <x v="7"/>
    <x v="7"/>
    <x v="0"/>
    <n v="21193"/>
    <n v="23696"/>
    <n v="33.480252764612956"/>
    <n v="37.434439178515007"/>
  </r>
  <r>
    <x v="93"/>
    <x v="93"/>
    <n v="128"/>
    <x v="4"/>
    <x v="4"/>
    <x v="1"/>
    <n v="21157"/>
    <n v="2842.33"/>
    <s v="definuj počet MD"/>
    <s v="definuj počet MD"/>
  </r>
  <r>
    <x v="289"/>
    <x v="283"/>
    <s v="5H1"/>
    <x v="24"/>
    <x v="5"/>
    <x v="1"/>
    <n v="21146"/>
    <n v="5120.0200000000004"/>
    <s v="definuj počet MD"/>
    <s v="definuj počet MD"/>
  </r>
  <r>
    <x v="366"/>
    <x v="356"/>
    <n v="207"/>
    <x v="8"/>
    <x v="8"/>
    <x v="1"/>
    <n v="21123"/>
    <n v="23436.3"/>
    <s v="definuj počet MD"/>
    <s v="definuj počet MD"/>
  </r>
  <r>
    <x v="367"/>
    <x v="265"/>
    <n v="603"/>
    <x v="13"/>
    <x v="13"/>
    <x v="1"/>
    <n v="21100"/>
    <n v="25292"/>
    <s v="definuj počet MD"/>
    <s v="definuj počet MD"/>
  </r>
  <r>
    <x v="368"/>
    <x v="357"/>
    <n v="107"/>
    <x v="20"/>
    <x v="19"/>
    <x v="0"/>
    <n v="21072"/>
    <n v="62218"/>
    <n v="18.484210526315788"/>
    <n v="54.57719298245614"/>
  </r>
  <r>
    <x v="8"/>
    <x v="8"/>
    <n v="101"/>
    <x v="11"/>
    <x v="11"/>
    <x v="0"/>
    <n v="21006"/>
    <n v="2350.4479999999999"/>
    <n v="9.0426173052087826"/>
    <n v="1.0118157554885923"/>
  </r>
  <r>
    <x v="29"/>
    <x v="29"/>
    <n v="3"/>
    <x v="26"/>
    <x v="24"/>
    <x v="1"/>
    <n v="20947"/>
    <n v="22453.200000000001"/>
    <s v="definuj počet MD"/>
    <s v="definuj počet MD"/>
  </r>
  <r>
    <x v="40"/>
    <x v="40"/>
    <m/>
    <x v="15"/>
    <x v="15"/>
    <x v="1"/>
    <n v="20847"/>
    <n v="24655"/>
    <s v="definuj počet MD"/>
    <s v="definuj počet MD"/>
  </r>
  <r>
    <x v="85"/>
    <x v="85"/>
    <n v="1"/>
    <x v="0"/>
    <x v="0"/>
    <x v="0"/>
    <n v="20835"/>
    <n v="33252.072999999997"/>
    <n v="3.9097391630699945"/>
    <n v="6.2398335522612118"/>
  </r>
  <r>
    <x v="369"/>
    <x v="171"/>
    <n v="103"/>
    <x v="3"/>
    <x v="3"/>
    <x v="0"/>
    <n v="20818"/>
    <n v="53452"/>
    <n v="19.723353860729514"/>
    <n v="50.641402179062055"/>
  </r>
  <r>
    <x v="162"/>
    <x v="161"/>
    <s v="1H1"/>
    <x v="16"/>
    <x v="11"/>
    <x v="0"/>
    <n v="20718"/>
    <n v="15525.517"/>
    <n v="8.9186396900559615"/>
    <n v="6.6833908738699952"/>
  </r>
  <r>
    <x v="370"/>
    <x v="358"/>
    <n v="402"/>
    <x v="17"/>
    <x v="16"/>
    <x v="0"/>
    <n v="20716"/>
    <n v="21662.3"/>
    <n v="51.79"/>
    <n v="54.155749999999998"/>
  </r>
  <r>
    <x v="371"/>
    <x v="359"/>
    <n v="1"/>
    <x v="0"/>
    <x v="0"/>
    <x v="0"/>
    <n v="20660"/>
    <n v="54632"/>
    <n v="3.8768999812347533"/>
    <n v="10.251829611559392"/>
  </r>
  <r>
    <x v="125"/>
    <x v="125"/>
    <n v="501"/>
    <x v="5"/>
    <x v="5"/>
    <x v="1"/>
    <n v="20635"/>
    <n v="34642.65"/>
    <s v="definuj počet MD"/>
    <s v="definuj počet MD"/>
  </r>
  <r>
    <x v="42"/>
    <x v="42"/>
    <n v="603"/>
    <x v="13"/>
    <x v="13"/>
    <x v="1"/>
    <n v="20619"/>
    <n v="31234.7"/>
    <s v="definuj počet MD"/>
    <s v="definuj počet MD"/>
  </r>
  <r>
    <x v="55"/>
    <x v="55"/>
    <n v="107"/>
    <x v="20"/>
    <x v="19"/>
    <x v="0"/>
    <n v="20611"/>
    <n v="29318"/>
    <n v="18.079824561403509"/>
    <n v="25.717543859649123"/>
  </r>
  <r>
    <x v="96"/>
    <x v="96"/>
    <m/>
    <x v="15"/>
    <x v="15"/>
    <x v="1"/>
    <n v="20586"/>
    <n v="24555"/>
    <s v="definuj počet MD"/>
    <s v="definuj počet MD"/>
  </r>
  <r>
    <x v="372"/>
    <x v="71"/>
    <n v="103"/>
    <x v="3"/>
    <x v="3"/>
    <x v="0"/>
    <n v="20584"/>
    <n v="50386"/>
    <n v="19.501657981999053"/>
    <n v="47.736617716721931"/>
  </r>
  <r>
    <x v="373"/>
    <x v="360"/>
    <n v="109"/>
    <x v="23"/>
    <x v="22"/>
    <x v="0"/>
    <n v="20500"/>
    <n v="40979"/>
    <n v="71.428571428571431"/>
    <n v="142.78397212543555"/>
  </r>
  <r>
    <x v="2"/>
    <x v="2"/>
    <n v="107"/>
    <x v="20"/>
    <x v="19"/>
    <x v="0"/>
    <n v="20491"/>
    <n v="22812"/>
    <n v="17.974561403508773"/>
    <n v="20.010526315789473"/>
  </r>
  <r>
    <x v="6"/>
    <x v="6"/>
    <n v="603"/>
    <x v="13"/>
    <x v="13"/>
    <x v="1"/>
    <n v="20487"/>
    <n v="20976"/>
    <s v="definuj počet MD"/>
    <s v="definuj počet MD"/>
  </r>
  <r>
    <x v="2"/>
    <x v="2"/>
    <n v="207"/>
    <x v="8"/>
    <x v="8"/>
    <x v="1"/>
    <n v="20467"/>
    <n v="22748"/>
    <s v="definuj počet MD"/>
    <s v="definuj počet MD"/>
  </r>
  <r>
    <x v="374"/>
    <x v="190"/>
    <n v="207"/>
    <x v="8"/>
    <x v="8"/>
    <x v="1"/>
    <n v="20459"/>
    <n v="25263"/>
    <s v="definuj počet MD"/>
    <s v="definuj počet MD"/>
  </r>
  <r>
    <x v="202"/>
    <x v="199"/>
    <n v="101"/>
    <x v="11"/>
    <x v="11"/>
    <x v="0"/>
    <n v="20447"/>
    <n v="39437.300000000003"/>
    <n v="8.8019801980198018"/>
    <n v="16.976883340507964"/>
  </r>
  <r>
    <x v="375"/>
    <x v="361"/>
    <n v="108"/>
    <x v="37"/>
    <x v="32"/>
    <x v="1"/>
    <n v="20340"/>
    <n v="56183"/>
    <n v="62.874806800618238"/>
    <n v="173.67233384853168"/>
  </r>
  <r>
    <x v="3"/>
    <x v="3"/>
    <n v="103"/>
    <x v="3"/>
    <x v="3"/>
    <x v="0"/>
    <n v="20325"/>
    <n v="24725.337"/>
    <n v="19.25627664613927"/>
    <n v="23.425236380862149"/>
  </r>
  <r>
    <x v="107"/>
    <x v="107"/>
    <n v="101"/>
    <x v="11"/>
    <x v="11"/>
    <x v="0"/>
    <n v="20289"/>
    <n v="27283"/>
    <n v="8.7339647008179071"/>
    <n v="11.744726646577702"/>
  </r>
  <r>
    <x v="376"/>
    <x v="362"/>
    <n v="402"/>
    <x v="17"/>
    <x v="16"/>
    <x v="0"/>
    <n v="20268"/>
    <n v="31703.616999999998"/>
    <n v="50.67"/>
    <n v="79.259042499999993"/>
  </r>
  <r>
    <x v="377"/>
    <x v="363"/>
    <n v="404"/>
    <x v="18"/>
    <x v="17"/>
    <x v="1"/>
    <n v="20265"/>
    <n v="30911"/>
    <s v="definuj počet MD"/>
    <s v="definuj počet MD"/>
  </r>
  <r>
    <x v="42"/>
    <x v="42"/>
    <n v="701"/>
    <x v="14"/>
    <x v="14"/>
    <x v="1"/>
    <n v="20222"/>
    <n v="25869"/>
    <s v="definuj počet MD"/>
    <s v="definuj počet MD"/>
  </r>
  <r>
    <x v="165"/>
    <x v="164"/>
    <n v="1"/>
    <x v="0"/>
    <x v="0"/>
    <x v="0"/>
    <n v="20220"/>
    <n v="33058"/>
    <n v="3.7943328954775755"/>
    <n v="6.2034152749108653"/>
  </r>
  <r>
    <x v="378"/>
    <x v="364"/>
    <n v="1"/>
    <x v="0"/>
    <x v="0"/>
    <x v="0"/>
    <n v="20210"/>
    <n v="56274"/>
    <n v="3.792456370801276"/>
    <n v="10.559954963407769"/>
  </r>
  <r>
    <x v="39"/>
    <x v="39"/>
    <n v="701"/>
    <x v="14"/>
    <x v="14"/>
    <x v="1"/>
    <n v="20206"/>
    <n v="21427"/>
    <s v="definuj počet MD"/>
    <s v="definuj počet MD"/>
  </r>
  <r>
    <x v="105"/>
    <x v="105"/>
    <m/>
    <x v="15"/>
    <x v="15"/>
    <x v="1"/>
    <n v="20202"/>
    <n v="51120"/>
    <s v="definuj počet MD"/>
    <s v="definuj počet MD"/>
  </r>
  <r>
    <x v="379"/>
    <x v="78"/>
    <n v="2"/>
    <x v="10"/>
    <x v="10"/>
    <x v="1"/>
    <n v="20182"/>
    <n v="20281"/>
    <s v="definuj počet MD"/>
    <s v="definuj počet MD"/>
  </r>
  <r>
    <x v="13"/>
    <x v="13"/>
    <n v="201"/>
    <x v="28"/>
    <x v="26"/>
    <x v="1"/>
    <n v="20167"/>
    <n v="11200.38"/>
    <s v="definuj počet MD"/>
    <s v="definuj počet MD"/>
  </r>
  <r>
    <x v="380"/>
    <x v="365"/>
    <n v="1"/>
    <x v="0"/>
    <x v="0"/>
    <x v="0"/>
    <n v="20157"/>
    <n v="28365"/>
    <n v="3.7825107900168886"/>
    <n v="5.3227622443235125"/>
  </r>
  <r>
    <x v="381"/>
    <x v="300"/>
    <n v="404"/>
    <x v="18"/>
    <x v="17"/>
    <x v="1"/>
    <n v="20106"/>
    <n v="22045"/>
    <s v="definuj počet MD"/>
    <s v="definuj počet MD"/>
  </r>
  <r>
    <x v="276"/>
    <x v="270"/>
    <s v="7T8"/>
    <x v="46"/>
    <x v="27"/>
    <x v="1"/>
    <n v="20069"/>
    <n v="8970.8050000000003"/>
    <s v="definuj počet MD"/>
    <s v="definuj počet MD"/>
  </r>
  <r>
    <x v="382"/>
    <x v="366"/>
    <n v="705"/>
    <x v="6"/>
    <x v="6"/>
    <x v="1"/>
    <n v="20036"/>
    <n v="20396"/>
    <s v="definuj počet MD"/>
    <s v="definuj počet MD"/>
  </r>
  <r>
    <x v="201"/>
    <x v="198"/>
    <n v="1"/>
    <x v="0"/>
    <x v="0"/>
    <x v="0"/>
    <n v="20002"/>
    <n v="36360"/>
    <n v="3.7534246575342465"/>
    <n v="6.8230437230249574"/>
  </r>
  <r>
    <x v="383"/>
    <x v="367"/>
    <n v="107"/>
    <x v="20"/>
    <x v="19"/>
    <x v="0"/>
    <n v="19999"/>
    <n v="33265"/>
    <n v="17.542982456140351"/>
    <n v="29.17982456140351"/>
  </r>
  <r>
    <x v="21"/>
    <x v="21"/>
    <n v="709"/>
    <x v="47"/>
    <x v="29"/>
    <x v="1"/>
    <n v="19962"/>
    <n v="1361.6969999999999"/>
    <s v="definuj počet MD"/>
    <s v="definuj počet MD"/>
  </r>
  <r>
    <x v="202"/>
    <x v="199"/>
    <n v="128"/>
    <x v="4"/>
    <x v="4"/>
    <x v="1"/>
    <n v="19898"/>
    <n v="48244"/>
    <s v="definuj počet MD"/>
    <s v="definuj počet MD"/>
  </r>
  <r>
    <x v="126"/>
    <x v="126"/>
    <n v="108"/>
    <x v="37"/>
    <x v="32"/>
    <x v="1"/>
    <n v="19885"/>
    <n v="72535"/>
    <n v="61.468315301391037"/>
    <n v="224.2194744976816"/>
  </r>
  <r>
    <x v="126"/>
    <x v="126"/>
    <n v="101"/>
    <x v="11"/>
    <x v="11"/>
    <x v="0"/>
    <n v="19861"/>
    <n v="34430.129999999997"/>
    <n v="8.5497201894102446"/>
    <n v="14.821407662505379"/>
  </r>
  <r>
    <x v="116"/>
    <x v="116"/>
    <s v="7I8"/>
    <x v="33"/>
    <x v="30"/>
    <x v="1"/>
    <n v="19785"/>
    <n v="82045.75"/>
    <s v="definuj počet MD"/>
    <s v="definuj počet MD"/>
  </r>
  <r>
    <x v="263"/>
    <x v="258"/>
    <n v="1"/>
    <x v="0"/>
    <x v="0"/>
    <x v="0"/>
    <n v="19727"/>
    <n v="20775"/>
    <n v="3.7018202289360107"/>
    <n v="3.8984800150121974"/>
  </r>
  <r>
    <x v="235"/>
    <x v="231"/>
    <n v="107"/>
    <x v="20"/>
    <x v="19"/>
    <x v="0"/>
    <n v="19701"/>
    <n v="33845"/>
    <n v="17.28157894736842"/>
    <n v="29.688596491228068"/>
  </r>
  <r>
    <x v="338"/>
    <x v="331"/>
    <n v="101"/>
    <x v="11"/>
    <x v="11"/>
    <x v="0"/>
    <n v="19656"/>
    <n v="11848.374"/>
    <n v="8.46147223417994"/>
    <n v="5.1004623331898404"/>
  </r>
  <r>
    <x v="384"/>
    <x v="368"/>
    <n v="2"/>
    <x v="10"/>
    <x v="10"/>
    <x v="1"/>
    <n v="19653"/>
    <n v="19535"/>
    <s v="definuj počet MD"/>
    <s v="definuj počet MD"/>
  </r>
  <r>
    <x v="122"/>
    <x v="122"/>
    <n v="209"/>
    <x v="12"/>
    <x v="12"/>
    <x v="0"/>
    <n v="19641"/>
    <n v="26514"/>
    <n v="12.360604153555695"/>
    <n v="16.685966016362492"/>
  </r>
  <r>
    <x v="385"/>
    <x v="369"/>
    <n v="305"/>
    <x v="9"/>
    <x v="9"/>
    <x v="1"/>
    <n v="19631"/>
    <n v="61657"/>
    <s v="definuj počet MD"/>
    <s v="definuj počet MD"/>
  </r>
  <r>
    <x v="35"/>
    <x v="35"/>
    <n v="205"/>
    <x v="22"/>
    <x v="21"/>
    <x v="0"/>
    <n v="19605"/>
    <n v="25699"/>
    <n v="33.28522920203735"/>
    <n v="43.631578947368418"/>
  </r>
  <r>
    <x v="36"/>
    <x v="36"/>
    <n v="209"/>
    <x v="12"/>
    <x v="12"/>
    <x v="0"/>
    <n v="19603"/>
    <n v="22925.599999999999"/>
    <n v="12.336689741976086"/>
    <n v="14.427690371302706"/>
  </r>
  <r>
    <x v="46"/>
    <x v="46"/>
    <m/>
    <x v="15"/>
    <x v="15"/>
    <x v="1"/>
    <n v="19593"/>
    <n v="27869"/>
    <s v="definuj počet MD"/>
    <s v="definuj počet MD"/>
  </r>
  <r>
    <x v="37"/>
    <x v="37"/>
    <m/>
    <x v="15"/>
    <x v="15"/>
    <x v="1"/>
    <n v="19544"/>
    <n v="21484"/>
    <s v="definuj počet MD"/>
    <s v="definuj počet MD"/>
  </r>
  <r>
    <x v="50"/>
    <x v="50"/>
    <n v="606"/>
    <x v="2"/>
    <x v="2"/>
    <x v="1"/>
    <n v="19542"/>
    <n v="21499"/>
    <s v="definuj počet MD"/>
    <s v="definuj počet MD"/>
  </r>
  <r>
    <x v="70"/>
    <x v="70"/>
    <n v="701"/>
    <x v="14"/>
    <x v="14"/>
    <x v="1"/>
    <n v="19489"/>
    <n v="20985"/>
    <s v="definuj počet MD"/>
    <s v="definuj počet MD"/>
  </r>
  <r>
    <x v="101"/>
    <x v="101"/>
    <m/>
    <x v="15"/>
    <x v="15"/>
    <x v="1"/>
    <n v="19470"/>
    <n v="31414.66"/>
    <s v="definuj počet MD"/>
    <s v="definuj počet MD"/>
  </r>
  <r>
    <x v="287"/>
    <x v="281"/>
    <n v="109"/>
    <x v="23"/>
    <x v="22"/>
    <x v="0"/>
    <n v="19424"/>
    <n v="19659"/>
    <n v="67.679442508710807"/>
    <n v="68.498257839721248"/>
  </r>
  <r>
    <x v="111"/>
    <x v="111"/>
    <n v="101"/>
    <x v="11"/>
    <x v="11"/>
    <x v="0"/>
    <n v="19404"/>
    <n v="26502"/>
    <n v="8.3529918209212219"/>
    <n v="11.408523461041757"/>
  </r>
  <r>
    <x v="386"/>
    <x v="370"/>
    <n v="1"/>
    <x v="0"/>
    <x v="0"/>
    <x v="0"/>
    <n v="19395"/>
    <n v="54208"/>
    <n v="3.6395196096828673"/>
    <n v="10.172264965284294"/>
  </r>
  <r>
    <x v="58"/>
    <x v="58"/>
    <m/>
    <x v="15"/>
    <x v="15"/>
    <x v="1"/>
    <n v="19385"/>
    <n v="20013"/>
    <s v="definuj počet MD"/>
    <s v="definuj počet MD"/>
  </r>
  <r>
    <x v="42"/>
    <x v="42"/>
    <n v="404"/>
    <x v="18"/>
    <x v="17"/>
    <x v="1"/>
    <n v="19322"/>
    <n v="35061"/>
    <s v="definuj počet MD"/>
    <s v="definuj počet MD"/>
  </r>
  <r>
    <x v="321"/>
    <x v="314"/>
    <n v="105"/>
    <x v="21"/>
    <x v="20"/>
    <x v="1"/>
    <n v="19308"/>
    <n v="53075"/>
    <s v="definuj počet MD"/>
    <s v="definuj počet MD"/>
  </r>
  <r>
    <x v="387"/>
    <x v="371"/>
    <n v="606"/>
    <x v="2"/>
    <x v="2"/>
    <x v="1"/>
    <n v="19294"/>
    <n v="22314"/>
    <s v="definuj počet MD"/>
    <s v="definuj počet MD"/>
  </r>
  <r>
    <x v="110"/>
    <x v="110"/>
    <n v="101"/>
    <x v="11"/>
    <x v="11"/>
    <x v="0"/>
    <n v="19282"/>
    <n v="46415"/>
    <n v="8.3004735256134303"/>
    <n v="19.98062849763237"/>
  </r>
  <r>
    <x v="45"/>
    <x v="45"/>
    <n v="209"/>
    <x v="12"/>
    <x v="12"/>
    <x v="0"/>
    <n v="19256"/>
    <n v="31590"/>
    <n v="12.118313404657018"/>
    <n v="19.880427942101949"/>
  </r>
  <r>
    <x v="30"/>
    <x v="30"/>
    <n v="209"/>
    <x v="12"/>
    <x v="12"/>
    <x v="0"/>
    <n v="19221"/>
    <n v="29938"/>
    <n v="12.096286972938955"/>
    <n v="18.84078036500944"/>
  </r>
  <r>
    <x v="207"/>
    <x v="204"/>
    <n v="2"/>
    <x v="10"/>
    <x v="10"/>
    <x v="1"/>
    <n v="19216"/>
    <n v="19844"/>
    <s v="definuj počet MD"/>
    <s v="definuj počet MD"/>
  </r>
  <r>
    <x v="115"/>
    <x v="115"/>
    <m/>
    <x v="15"/>
    <x v="15"/>
    <x v="1"/>
    <n v="19199"/>
    <n v="28598"/>
    <s v="definuj počet MD"/>
    <s v="definuj počet MD"/>
  </r>
  <r>
    <x v="351"/>
    <x v="341"/>
    <n v="1"/>
    <x v="0"/>
    <x v="0"/>
    <x v="0"/>
    <n v="19157"/>
    <n v="21147"/>
    <n v="3.5948583223869393"/>
    <n v="3.9682867329705385"/>
  </r>
  <r>
    <x v="338"/>
    <x v="331"/>
    <n v="801"/>
    <x v="27"/>
    <x v="25"/>
    <x v="1"/>
    <n v="19121"/>
    <n v="11850.861000000001"/>
    <s v="definuj počet MD"/>
    <s v="definuj počet MD"/>
  </r>
  <r>
    <x v="17"/>
    <x v="17"/>
    <n v="109"/>
    <x v="23"/>
    <x v="22"/>
    <x v="0"/>
    <n v="19121"/>
    <n v="40811"/>
    <n v="66.623693379790936"/>
    <n v="142.19860627177701"/>
  </r>
  <r>
    <x v="388"/>
    <x v="372"/>
    <n v="404"/>
    <x v="18"/>
    <x v="17"/>
    <x v="1"/>
    <n v="19111"/>
    <n v="20664"/>
    <s v="definuj počet MD"/>
    <s v="definuj počet MD"/>
  </r>
  <r>
    <x v="389"/>
    <x v="373"/>
    <n v="105"/>
    <x v="21"/>
    <x v="20"/>
    <x v="1"/>
    <n v="19061"/>
    <n v="37132"/>
    <s v="definuj počet MD"/>
    <s v="definuj počet MD"/>
  </r>
  <r>
    <x v="93"/>
    <x v="93"/>
    <n v="3"/>
    <x v="26"/>
    <x v="24"/>
    <x v="1"/>
    <n v="19024"/>
    <n v="2785.5929999999998"/>
    <s v="definuj počet MD"/>
    <s v="definuj počet MD"/>
  </r>
  <r>
    <x v="2"/>
    <x v="2"/>
    <n v="209"/>
    <x v="12"/>
    <x v="12"/>
    <x v="0"/>
    <n v="19019"/>
    <n v="20634.599999999999"/>
    <n v="11.969162995594713"/>
    <n v="12.985903083700439"/>
  </r>
  <r>
    <x v="168"/>
    <x v="167"/>
    <n v="207"/>
    <x v="8"/>
    <x v="8"/>
    <x v="1"/>
    <n v="18926"/>
    <n v="23493"/>
    <s v="definuj počet MD"/>
    <s v="definuj počet MD"/>
  </r>
  <r>
    <x v="29"/>
    <x v="29"/>
    <s v="7H6"/>
    <x v="48"/>
    <x v="7"/>
    <x v="0"/>
    <n v="18838"/>
    <n v="8662.3799999999992"/>
    <n v="29.759873617693522"/>
    <n v="13.684644549763032"/>
  </r>
  <r>
    <x v="338"/>
    <x v="331"/>
    <n v="706"/>
    <x v="7"/>
    <x v="7"/>
    <x v="0"/>
    <n v="18642"/>
    <n v="11098.454"/>
    <n v="29.450236966824644"/>
    <n v="17.533102685624012"/>
  </r>
  <r>
    <x v="257"/>
    <x v="252"/>
    <n v="103"/>
    <x v="3"/>
    <x v="3"/>
    <x v="0"/>
    <n v="18552"/>
    <n v="23772"/>
    <n v="17.576504026527711"/>
    <n v="22.522027475130269"/>
  </r>
  <r>
    <x v="21"/>
    <x v="21"/>
    <n v="105"/>
    <x v="21"/>
    <x v="20"/>
    <x v="1"/>
    <n v="18519"/>
    <n v="3626.5740000000001"/>
    <s v="definuj počet MD"/>
    <s v="definuj počet MD"/>
  </r>
  <r>
    <x v="319"/>
    <x v="312"/>
    <n v="2"/>
    <x v="10"/>
    <x v="10"/>
    <x v="1"/>
    <n v="18479"/>
    <n v="18470"/>
    <s v="definuj počet MD"/>
    <s v="definuj počet MD"/>
  </r>
  <r>
    <x v="42"/>
    <x v="42"/>
    <n v="205"/>
    <x v="22"/>
    <x v="21"/>
    <x v="0"/>
    <n v="18441"/>
    <n v="33540"/>
    <n v="31.308998302207129"/>
    <n v="56.943972835314092"/>
  </r>
  <r>
    <x v="55"/>
    <x v="55"/>
    <m/>
    <x v="15"/>
    <x v="15"/>
    <x v="1"/>
    <n v="18374"/>
    <n v="25685"/>
    <s v="definuj počet MD"/>
    <s v="definuj počet MD"/>
  </r>
  <r>
    <x v="94"/>
    <x v="94"/>
    <n v="201"/>
    <x v="28"/>
    <x v="26"/>
    <x v="1"/>
    <n v="18345"/>
    <n v="3150.94"/>
    <s v="definuj počet MD"/>
    <s v="definuj počet MD"/>
  </r>
  <r>
    <x v="61"/>
    <x v="61"/>
    <n v="101"/>
    <x v="11"/>
    <x v="11"/>
    <x v="0"/>
    <n v="18303"/>
    <n v="32409"/>
    <n v="7.8790357296599227"/>
    <n v="13.951356005165733"/>
  </r>
  <r>
    <x v="390"/>
    <x v="374"/>
    <n v="1"/>
    <x v="0"/>
    <x v="0"/>
    <x v="0"/>
    <n v="18277"/>
    <n v="25146"/>
    <n v="3.429724150872584"/>
    <n v="4.7187089510227063"/>
  </r>
  <r>
    <x v="211"/>
    <x v="208"/>
    <n v="101"/>
    <x v="11"/>
    <x v="11"/>
    <x v="0"/>
    <n v="18252"/>
    <n v="29838.3"/>
    <n v="7.8570813603099436"/>
    <n v="12.844726646577701"/>
  </r>
  <r>
    <x v="114"/>
    <x v="114"/>
    <n v="101"/>
    <x v="11"/>
    <x v="11"/>
    <x v="0"/>
    <n v="18243"/>
    <n v="28474"/>
    <n v="7.8532070598364188"/>
    <n v="12.257425742574258"/>
  </r>
  <r>
    <x v="391"/>
    <x v="375"/>
    <n v="404"/>
    <x v="18"/>
    <x v="17"/>
    <x v="1"/>
    <n v="18240"/>
    <n v="23245"/>
    <s v="definuj počet MD"/>
    <s v="definuj počet MD"/>
  </r>
  <r>
    <x v="152"/>
    <x v="151"/>
    <n v="201"/>
    <x v="28"/>
    <x v="26"/>
    <x v="1"/>
    <n v="18176"/>
    <n v="3654.66"/>
    <s v="definuj počet MD"/>
    <s v="definuj počet MD"/>
  </r>
  <r>
    <x v="392"/>
    <x v="376"/>
    <n v="705"/>
    <x v="6"/>
    <x v="6"/>
    <x v="1"/>
    <n v="18116"/>
    <n v="21433"/>
    <s v="definuj počet MD"/>
    <s v="definuj počet MD"/>
  </r>
  <r>
    <x v="95"/>
    <x v="95"/>
    <m/>
    <x v="15"/>
    <x v="15"/>
    <x v="1"/>
    <n v="17998"/>
    <n v="30816"/>
    <s v="definuj počet MD"/>
    <s v="definuj počet MD"/>
  </r>
  <r>
    <x v="338"/>
    <x v="331"/>
    <s v="1H1"/>
    <x v="16"/>
    <x v="11"/>
    <x v="0"/>
    <n v="17988"/>
    <n v="10757.598"/>
    <n v="7.743435213086526"/>
    <n v="4.6309074472664662"/>
  </r>
  <r>
    <x v="36"/>
    <x v="36"/>
    <n v="101"/>
    <x v="11"/>
    <x v="11"/>
    <x v="0"/>
    <n v="17946"/>
    <n v="20039.11"/>
    <n v="7.7253551442100727"/>
    <n v="8.6263925957813168"/>
  </r>
  <r>
    <x v="393"/>
    <x v="377"/>
    <n v="603"/>
    <x v="13"/>
    <x v="13"/>
    <x v="1"/>
    <n v="17931"/>
    <n v="21857"/>
    <s v="definuj počet MD"/>
    <s v="definuj počet MD"/>
  </r>
  <r>
    <x v="98"/>
    <x v="98"/>
    <n v="603"/>
    <x v="13"/>
    <x v="13"/>
    <x v="1"/>
    <n v="17900"/>
    <n v="19373"/>
    <s v="definuj počet MD"/>
    <s v="definuj počet MD"/>
  </r>
  <r>
    <x v="34"/>
    <x v="34"/>
    <n v="501"/>
    <x v="5"/>
    <x v="5"/>
    <x v="1"/>
    <n v="17873"/>
    <n v="20101"/>
    <s v="definuj počet MD"/>
    <s v="definuj počet MD"/>
  </r>
  <r>
    <x v="394"/>
    <x v="378"/>
    <n v="705"/>
    <x v="6"/>
    <x v="6"/>
    <x v="1"/>
    <n v="17847"/>
    <n v="18444"/>
    <s v="definuj počet MD"/>
    <s v="definuj počet MD"/>
  </r>
  <r>
    <x v="395"/>
    <x v="379"/>
    <n v="1"/>
    <x v="0"/>
    <x v="0"/>
    <x v="0"/>
    <n v="17843"/>
    <n v="20161"/>
    <n v="3.3482829799211862"/>
    <n v="3.7832613998874085"/>
  </r>
  <r>
    <x v="98"/>
    <x v="98"/>
    <m/>
    <x v="15"/>
    <x v="15"/>
    <x v="1"/>
    <n v="17823"/>
    <n v="20813"/>
    <s v="definuj počet MD"/>
    <s v="definuj počet MD"/>
  </r>
  <r>
    <x v="396"/>
    <x v="380"/>
    <n v="209"/>
    <x v="12"/>
    <x v="12"/>
    <x v="0"/>
    <n v="17819"/>
    <n v="5173.58"/>
    <n v="11.213971050975456"/>
    <n v="3.2558716173694147"/>
  </r>
  <r>
    <x v="397"/>
    <x v="381"/>
    <n v="1"/>
    <x v="0"/>
    <x v="0"/>
    <x v="0"/>
    <n v="17750"/>
    <n v="3710.8330000000001"/>
    <n v="3.3308313004316008"/>
    <n v="0.69634696941264784"/>
  </r>
  <r>
    <x v="398"/>
    <x v="382"/>
    <s v="1H1"/>
    <x v="16"/>
    <x v="11"/>
    <x v="0"/>
    <n v="17735"/>
    <n v="25490.375"/>
    <n v="7.634524321997417"/>
    <n v="10.973041325871717"/>
  </r>
  <r>
    <x v="399"/>
    <x v="97"/>
    <n v="603"/>
    <x v="13"/>
    <x v="13"/>
    <x v="1"/>
    <n v="17699"/>
    <n v="18675"/>
    <s v="definuj počet MD"/>
    <s v="definuj počet MD"/>
  </r>
  <r>
    <x v="8"/>
    <x v="8"/>
    <n v="708"/>
    <x v="30"/>
    <x v="27"/>
    <x v="1"/>
    <n v="17691"/>
    <n v="2153.09"/>
    <s v="definuj počet MD"/>
    <s v="definuj počet MD"/>
  </r>
  <r>
    <x v="94"/>
    <x v="94"/>
    <n v="710"/>
    <x v="49"/>
    <x v="35"/>
    <x v="1"/>
    <n v="17681"/>
    <n v="1998.77"/>
    <s v="definuj počet MD"/>
    <s v="definuj počet MD"/>
  </r>
  <r>
    <x v="44"/>
    <x v="44"/>
    <m/>
    <x v="15"/>
    <x v="15"/>
    <x v="1"/>
    <n v="17672"/>
    <n v="25900"/>
    <s v="definuj počet MD"/>
    <s v="definuj počet MD"/>
  </r>
  <r>
    <x v="12"/>
    <x v="12"/>
    <n v="603"/>
    <x v="13"/>
    <x v="13"/>
    <x v="1"/>
    <n v="17663"/>
    <n v="19944"/>
    <s v="definuj počet MD"/>
    <s v="definuj počet MD"/>
  </r>
  <r>
    <x v="129"/>
    <x v="129"/>
    <m/>
    <x v="15"/>
    <x v="15"/>
    <x v="1"/>
    <n v="17649"/>
    <n v="19634"/>
    <s v="definuj počet MD"/>
    <s v="definuj počet MD"/>
  </r>
  <r>
    <x v="81"/>
    <x v="81"/>
    <n v="101"/>
    <x v="11"/>
    <x v="11"/>
    <x v="0"/>
    <n v="17621"/>
    <n v="34236"/>
    <n v="7.5854498493327593"/>
    <n v="14.737839001291434"/>
  </r>
  <r>
    <x v="46"/>
    <x v="46"/>
    <n v="107"/>
    <x v="20"/>
    <x v="19"/>
    <x v="0"/>
    <n v="17576"/>
    <n v="26448"/>
    <n v="15.417543859649124"/>
    <n v="23.2"/>
  </r>
  <r>
    <x v="400"/>
    <x v="383"/>
    <n v="606"/>
    <x v="2"/>
    <x v="2"/>
    <x v="1"/>
    <n v="17515"/>
    <n v="38550"/>
    <s v="definuj počet MD"/>
    <s v="definuj počet MD"/>
  </r>
  <r>
    <x v="401"/>
    <x v="384"/>
    <n v="101"/>
    <x v="11"/>
    <x v="11"/>
    <x v="0"/>
    <n v="17424"/>
    <n v="26808"/>
    <n v="7.5006457167455878"/>
    <n v="11.540249677141627"/>
  </r>
  <r>
    <x v="115"/>
    <x v="115"/>
    <n v="2"/>
    <x v="10"/>
    <x v="10"/>
    <x v="1"/>
    <n v="17405"/>
    <n v="19436"/>
    <s v="definuj počet MD"/>
    <s v="definuj počet MD"/>
  </r>
  <r>
    <x v="402"/>
    <x v="385"/>
    <n v="402"/>
    <x v="17"/>
    <x v="16"/>
    <x v="0"/>
    <n v="17399"/>
    <n v="7033.14"/>
    <n v="43.497500000000002"/>
    <n v="17.582850000000001"/>
  </r>
  <r>
    <x v="367"/>
    <x v="265"/>
    <n v="1"/>
    <x v="0"/>
    <x v="0"/>
    <x v="0"/>
    <n v="17386"/>
    <n v="23442"/>
    <n v="3.2625258022142991"/>
    <n v="4.3989491461812724"/>
  </r>
  <r>
    <x v="126"/>
    <x v="126"/>
    <n v="404"/>
    <x v="18"/>
    <x v="17"/>
    <x v="1"/>
    <n v="17382"/>
    <n v="26352"/>
    <s v="definuj počet MD"/>
    <s v="definuj počet MD"/>
  </r>
  <r>
    <x v="199"/>
    <x v="196"/>
    <n v="2"/>
    <x v="10"/>
    <x v="10"/>
    <x v="1"/>
    <n v="17373"/>
    <n v="26238"/>
    <s v="definuj počet MD"/>
    <s v="definuj počet MD"/>
  </r>
  <r>
    <x v="403"/>
    <x v="386"/>
    <n v="1"/>
    <x v="0"/>
    <x v="0"/>
    <x v="0"/>
    <n v="17342"/>
    <n v="24960"/>
    <n v="3.2542690936385812"/>
    <n v="4.6838055920435355"/>
  </r>
  <r>
    <x v="3"/>
    <x v="3"/>
    <n v="202"/>
    <x v="25"/>
    <x v="23"/>
    <x v="1"/>
    <n v="17289"/>
    <n v="19567"/>
    <n v="39.293181818181822"/>
    <n v="44.470454545454544"/>
  </r>
  <r>
    <x v="186"/>
    <x v="184"/>
    <s v="5H1"/>
    <x v="24"/>
    <x v="5"/>
    <x v="1"/>
    <n v="17238"/>
    <n v="14562.84"/>
    <s v="definuj počet MD"/>
    <s v="definuj počet MD"/>
  </r>
  <r>
    <x v="145"/>
    <x v="144"/>
    <m/>
    <x v="15"/>
    <x v="15"/>
    <x v="1"/>
    <n v="17215"/>
    <n v="28861"/>
    <s v="definuj počet MD"/>
    <s v="definuj počet MD"/>
  </r>
  <r>
    <x v="187"/>
    <x v="185"/>
    <n v="1"/>
    <x v="0"/>
    <x v="0"/>
    <x v="0"/>
    <n v="17214"/>
    <n v="34583"/>
    <n v="3.2302495777819478"/>
    <n v="6.4895852880465377"/>
  </r>
  <r>
    <x v="142"/>
    <x v="141"/>
    <n v="603"/>
    <x v="13"/>
    <x v="13"/>
    <x v="1"/>
    <n v="17194"/>
    <n v="20313"/>
    <s v="definuj počet MD"/>
    <s v="definuj počet MD"/>
  </r>
  <r>
    <x v="59"/>
    <x v="59"/>
    <n v="2"/>
    <x v="10"/>
    <x v="10"/>
    <x v="1"/>
    <n v="17193"/>
    <n v="17367"/>
    <s v="definuj počet MD"/>
    <s v="definuj počet MD"/>
  </r>
  <r>
    <x v="126"/>
    <x v="126"/>
    <n v="105"/>
    <x v="21"/>
    <x v="20"/>
    <x v="1"/>
    <n v="17167"/>
    <n v="46513"/>
    <s v="definuj počet MD"/>
    <s v="definuj počet MD"/>
  </r>
  <r>
    <x v="404"/>
    <x v="387"/>
    <n v="603"/>
    <x v="13"/>
    <x v="13"/>
    <x v="1"/>
    <n v="17160"/>
    <n v="24395"/>
    <s v="definuj počet MD"/>
    <s v="definuj počet MD"/>
  </r>
  <r>
    <x v="405"/>
    <x v="388"/>
    <n v="109"/>
    <x v="23"/>
    <x v="22"/>
    <x v="0"/>
    <n v="17095"/>
    <n v="26465.5"/>
    <n v="59.564459930313589"/>
    <n v="92.214285714285708"/>
  </r>
  <r>
    <x v="194"/>
    <x v="191"/>
    <n v="202"/>
    <x v="25"/>
    <x v="23"/>
    <x v="1"/>
    <n v="17017"/>
    <n v="34577"/>
    <n v="38.674999999999997"/>
    <n v="78.584090909090904"/>
  </r>
  <r>
    <x v="80"/>
    <x v="80"/>
    <n v="207"/>
    <x v="8"/>
    <x v="8"/>
    <x v="1"/>
    <n v="16982"/>
    <n v="41379"/>
    <s v="definuj počet MD"/>
    <s v="definuj počet MD"/>
  </r>
  <r>
    <x v="84"/>
    <x v="84"/>
    <m/>
    <x v="15"/>
    <x v="15"/>
    <x v="1"/>
    <n v="16981"/>
    <n v="20280"/>
    <s v="definuj počet MD"/>
    <s v="definuj počet MD"/>
  </r>
  <r>
    <x v="94"/>
    <x v="94"/>
    <n v="708"/>
    <x v="30"/>
    <x v="27"/>
    <x v="1"/>
    <n v="16971"/>
    <n v="2327.9"/>
    <s v="definuj počet MD"/>
    <s v="definuj počet MD"/>
  </r>
  <r>
    <x v="406"/>
    <x v="389"/>
    <s v="1H1"/>
    <x v="16"/>
    <x v="11"/>
    <x v="0"/>
    <n v="16956"/>
    <n v="11102.723"/>
    <n v="7.2991820921222557"/>
    <n v="4.7794761084804129"/>
  </r>
  <r>
    <x v="15"/>
    <x v="15"/>
    <n v="501"/>
    <x v="5"/>
    <x v="5"/>
    <x v="1"/>
    <n v="16842"/>
    <n v="17854.006000000001"/>
    <s v="definuj počet MD"/>
    <s v="definuj počet MD"/>
  </r>
  <r>
    <x v="295"/>
    <x v="289"/>
    <n v="305"/>
    <x v="9"/>
    <x v="9"/>
    <x v="1"/>
    <n v="16842"/>
    <n v="36880"/>
    <s v="definuj počet MD"/>
    <s v="definuj počet MD"/>
  </r>
  <r>
    <x v="247"/>
    <x v="242"/>
    <n v="2"/>
    <x v="10"/>
    <x v="10"/>
    <x v="1"/>
    <n v="16832"/>
    <n v="22907"/>
    <s v="definuj počet MD"/>
    <s v="definuj počet MD"/>
  </r>
  <r>
    <x v="211"/>
    <x v="208"/>
    <n v="128"/>
    <x v="4"/>
    <x v="4"/>
    <x v="1"/>
    <n v="16748"/>
    <n v="48029"/>
    <s v="definuj počet MD"/>
    <s v="definuj počet MD"/>
  </r>
  <r>
    <x v="145"/>
    <x v="144"/>
    <n v="207"/>
    <x v="8"/>
    <x v="8"/>
    <x v="1"/>
    <n v="16747"/>
    <n v="36522"/>
    <s v="definuj počet MD"/>
    <s v="definuj počet MD"/>
  </r>
  <r>
    <x v="63"/>
    <x v="63"/>
    <m/>
    <x v="15"/>
    <x v="15"/>
    <x v="1"/>
    <n v="16738"/>
    <n v="32688"/>
    <s v="definuj počet MD"/>
    <s v="definuj počet MD"/>
  </r>
  <r>
    <x v="407"/>
    <x v="390"/>
    <n v="209"/>
    <x v="12"/>
    <x v="12"/>
    <x v="0"/>
    <n v="16737"/>
    <n v="24241"/>
    <n v="10.533039647577093"/>
    <n v="15.255506607929515"/>
  </r>
  <r>
    <x v="214"/>
    <x v="211"/>
    <n v="705"/>
    <x v="6"/>
    <x v="6"/>
    <x v="1"/>
    <n v="16733"/>
    <n v="19940"/>
    <s v="definuj počet MD"/>
    <s v="definuj počet MD"/>
  </r>
  <r>
    <x v="408"/>
    <x v="391"/>
    <n v="205"/>
    <x v="22"/>
    <x v="21"/>
    <x v="0"/>
    <n v="16732"/>
    <n v="31398"/>
    <n v="28.407470288624786"/>
    <n v="53.307300509337864"/>
  </r>
  <r>
    <x v="409"/>
    <x v="211"/>
    <n v="207"/>
    <x v="8"/>
    <x v="8"/>
    <x v="1"/>
    <n v="16661"/>
    <n v="20873"/>
    <s v="definuj počet MD"/>
    <s v="definuj počet MD"/>
  </r>
  <r>
    <x v="243"/>
    <x v="136"/>
    <n v="606"/>
    <x v="2"/>
    <x v="2"/>
    <x v="1"/>
    <n v="16649"/>
    <n v="17221"/>
    <s v="definuj počet MD"/>
    <s v="definuj počet MD"/>
  </r>
  <r>
    <x v="338"/>
    <x v="331"/>
    <n v="501"/>
    <x v="5"/>
    <x v="5"/>
    <x v="1"/>
    <n v="16622"/>
    <n v="9432.1679999999997"/>
    <s v="definuj počet MD"/>
    <s v="definuj počet MD"/>
  </r>
  <r>
    <x v="97"/>
    <x v="97"/>
    <m/>
    <x v="15"/>
    <x v="15"/>
    <x v="1"/>
    <n v="16621"/>
    <n v="20225.2"/>
    <s v="definuj počet MD"/>
    <s v="definuj počet MD"/>
  </r>
  <r>
    <x v="93"/>
    <x v="93"/>
    <n v="201"/>
    <x v="28"/>
    <x v="26"/>
    <x v="1"/>
    <n v="16589"/>
    <n v="2511.15"/>
    <s v="definuj počet MD"/>
    <s v="definuj počet MD"/>
  </r>
  <r>
    <x v="410"/>
    <x v="392"/>
    <n v="603"/>
    <x v="13"/>
    <x v="13"/>
    <x v="1"/>
    <n v="16582"/>
    <n v="24767"/>
    <s v="definuj počet MD"/>
    <s v="definuj počet MD"/>
  </r>
  <r>
    <x v="411"/>
    <x v="393"/>
    <n v="1"/>
    <x v="0"/>
    <x v="0"/>
    <x v="0"/>
    <n v="16582"/>
    <n v="18426"/>
    <n v="3.11165321823982"/>
    <n v="3.4576843685494465"/>
  </r>
  <r>
    <x v="276"/>
    <x v="270"/>
    <s v="1I1"/>
    <x v="43"/>
    <x v="11"/>
    <x v="0"/>
    <n v="16541"/>
    <n v="6249.9539999999997"/>
    <n v="7.1205337925096854"/>
    <n v="2.6904666379681443"/>
  </r>
  <r>
    <x v="412"/>
    <x v="394"/>
    <n v="706"/>
    <x v="7"/>
    <x v="7"/>
    <x v="0"/>
    <n v="16540"/>
    <n v="19090"/>
    <n v="26.129541864139021"/>
    <n v="30.157977883096365"/>
  </r>
  <r>
    <x v="413"/>
    <x v="10"/>
    <n v="705"/>
    <x v="6"/>
    <x v="6"/>
    <x v="1"/>
    <n v="16536"/>
    <n v="18095"/>
    <s v="definuj počet MD"/>
    <s v="definuj počet MD"/>
  </r>
  <r>
    <x v="308"/>
    <x v="301"/>
    <n v="603"/>
    <x v="13"/>
    <x v="13"/>
    <x v="1"/>
    <n v="16525"/>
    <n v="22271"/>
    <s v="definuj počet MD"/>
    <s v="definuj počet MD"/>
  </r>
  <r>
    <x v="82"/>
    <x v="82"/>
    <n v="101"/>
    <x v="11"/>
    <x v="11"/>
    <x v="0"/>
    <n v="16518"/>
    <n v="37933"/>
    <n v="7.1106328024106755"/>
    <n v="16.329315540249677"/>
  </r>
  <r>
    <x v="414"/>
    <x v="395"/>
    <s v="5H1"/>
    <x v="24"/>
    <x v="5"/>
    <x v="1"/>
    <n v="16501"/>
    <n v="4601.473"/>
    <s v="definuj počet MD"/>
    <s v="definuj počet MD"/>
  </r>
  <r>
    <x v="278"/>
    <x v="272"/>
    <n v="404"/>
    <x v="18"/>
    <x v="17"/>
    <x v="1"/>
    <n v="16418"/>
    <n v="17816"/>
    <s v="definuj počet MD"/>
    <s v="definuj počet MD"/>
  </r>
  <r>
    <x v="415"/>
    <x v="396"/>
    <n v="1"/>
    <x v="0"/>
    <x v="0"/>
    <x v="0"/>
    <n v="16401"/>
    <n v="16601.82"/>
    <n v="3.0776881215987992"/>
    <n v="3.1153724901482454"/>
  </r>
  <r>
    <x v="416"/>
    <x v="397"/>
    <n v="705"/>
    <x v="6"/>
    <x v="6"/>
    <x v="1"/>
    <n v="16252"/>
    <n v="15714"/>
    <s v="definuj počet MD"/>
    <s v="definuj počet MD"/>
  </r>
  <r>
    <x v="81"/>
    <x v="81"/>
    <n v="107"/>
    <x v="20"/>
    <x v="19"/>
    <x v="0"/>
    <n v="16247"/>
    <n v="33428"/>
    <n v="14.251754385964912"/>
    <n v="29.322807017543859"/>
  </r>
  <r>
    <x v="202"/>
    <x v="199"/>
    <m/>
    <x v="15"/>
    <x v="15"/>
    <x v="1"/>
    <n v="16246"/>
    <n v="28702"/>
    <s v="definuj počet MD"/>
    <s v="definuj počet MD"/>
  </r>
  <r>
    <x v="271"/>
    <x v="265"/>
    <n v="603"/>
    <x v="13"/>
    <x v="13"/>
    <x v="1"/>
    <n v="16221"/>
    <n v="19103"/>
    <s v="definuj počet MD"/>
    <s v="definuj počet MD"/>
  </r>
  <r>
    <x v="56"/>
    <x v="56"/>
    <n v="603"/>
    <x v="13"/>
    <x v="13"/>
    <x v="1"/>
    <n v="16173"/>
    <n v="20561"/>
    <s v="definuj počet MD"/>
    <s v="definuj počet MD"/>
  </r>
  <r>
    <x v="125"/>
    <x v="125"/>
    <m/>
    <x v="15"/>
    <x v="15"/>
    <x v="1"/>
    <n v="16125"/>
    <n v="22645"/>
    <s v="definuj počet MD"/>
    <s v="definuj počet MD"/>
  </r>
  <r>
    <x v="8"/>
    <x v="8"/>
    <n v="109"/>
    <x v="23"/>
    <x v="22"/>
    <x v="0"/>
    <n v="16116"/>
    <n v="1858.6590000000001"/>
    <n v="56.153310104529616"/>
    <n v="6.4761637630662028"/>
  </r>
  <r>
    <x v="332"/>
    <x v="325"/>
    <n v="603"/>
    <x v="13"/>
    <x v="13"/>
    <x v="1"/>
    <n v="16100"/>
    <n v="24226"/>
    <s v="definuj počet MD"/>
    <s v="definuj počet MD"/>
  </r>
  <r>
    <x v="178"/>
    <x v="176"/>
    <n v="708"/>
    <x v="30"/>
    <x v="27"/>
    <x v="1"/>
    <n v="16087"/>
    <n v="191945.5"/>
    <s v="definuj počet MD"/>
    <s v="definuj počet MD"/>
  </r>
  <r>
    <x v="176"/>
    <x v="174"/>
    <n v="107"/>
    <x v="20"/>
    <x v="19"/>
    <x v="0"/>
    <n v="16079"/>
    <n v="38815"/>
    <n v="14.10438596491228"/>
    <n v="34.048245614035089"/>
  </r>
  <r>
    <x v="330"/>
    <x v="323"/>
    <n v="1"/>
    <x v="0"/>
    <x v="0"/>
    <x v="0"/>
    <n v="16060"/>
    <n v="2507.0990000000002"/>
    <n v="3.0136986301369864"/>
    <n v="0.4704633139425784"/>
  </r>
  <r>
    <x v="417"/>
    <x v="398"/>
    <n v="305"/>
    <x v="9"/>
    <x v="9"/>
    <x v="1"/>
    <n v="16041"/>
    <n v="18661"/>
    <s v="definuj počet MD"/>
    <s v="definuj počet MD"/>
  </r>
  <r>
    <x v="121"/>
    <x v="121"/>
    <m/>
    <x v="15"/>
    <x v="15"/>
    <x v="1"/>
    <n v="16024"/>
    <n v="18988"/>
    <s v="definuj počet MD"/>
    <s v="definuj počet MD"/>
  </r>
  <r>
    <x v="58"/>
    <x v="58"/>
    <n v="107"/>
    <x v="20"/>
    <x v="19"/>
    <x v="0"/>
    <n v="16009"/>
    <n v="16354"/>
    <n v="14.042982456140351"/>
    <n v="14.345614035087719"/>
  </r>
  <r>
    <x v="418"/>
    <x v="399"/>
    <n v="209"/>
    <x v="12"/>
    <x v="12"/>
    <x v="0"/>
    <n v="16004"/>
    <n v="4443.49"/>
    <n v="10.071743234738829"/>
    <n v="2.7964065449968531"/>
  </r>
  <r>
    <x v="419"/>
    <x v="326"/>
    <n v="705"/>
    <x v="6"/>
    <x v="6"/>
    <x v="1"/>
    <n v="15998"/>
    <n v="16486"/>
    <s v="definuj počet MD"/>
    <s v="definuj počet MD"/>
  </r>
  <r>
    <x v="420"/>
    <x v="400"/>
    <n v="108"/>
    <x v="37"/>
    <x v="32"/>
    <x v="1"/>
    <n v="15972"/>
    <n v="36515"/>
    <n v="49.372488408037093"/>
    <n v="112.87480680061825"/>
  </r>
  <r>
    <x v="421"/>
    <x v="401"/>
    <n v="402"/>
    <x v="17"/>
    <x v="16"/>
    <x v="0"/>
    <n v="15952"/>
    <n v="20148.505000000001"/>
    <n v="39.880000000000003"/>
    <n v="50.3712625"/>
  </r>
  <r>
    <x v="2"/>
    <x v="2"/>
    <n v="2"/>
    <x v="10"/>
    <x v="10"/>
    <x v="1"/>
    <n v="15938"/>
    <n v="17129"/>
    <s v="definuj počet MD"/>
    <s v="definuj počet MD"/>
  </r>
  <r>
    <x v="422"/>
    <x v="402"/>
    <s v="1H1"/>
    <x v="16"/>
    <x v="11"/>
    <x v="0"/>
    <n v="15935"/>
    <n v="33166.620000000003"/>
    <n v="6.8596642272922947"/>
    <n v="14.277494619027122"/>
  </r>
  <r>
    <x v="13"/>
    <x v="13"/>
    <n v="101"/>
    <x v="11"/>
    <x v="11"/>
    <x v="0"/>
    <n v="15924"/>
    <n v="23052.84"/>
    <n v="6.8549289711579853"/>
    <n v="9.9237365475678008"/>
  </r>
  <r>
    <x v="57"/>
    <x v="57"/>
    <m/>
    <x v="15"/>
    <x v="15"/>
    <x v="1"/>
    <n v="15882"/>
    <n v="25597.33"/>
    <s v="definuj počet MD"/>
    <s v="definuj počet MD"/>
  </r>
  <r>
    <x v="185"/>
    <x v="183"/>
    <n v="101"/>
    <x v="11"/>
    <x v="11"/>
    <x v="0"/>
    <n v="15862"/>
    <n v="24065.918000000001"/>
    <n v="6.8282393456736976"/>
    <n v="10.359844167025399"/>
  </r>
  <r>
    <x v="423"/>
    <x v="401"/>
    <n v="202"/>
    <x v="25"/>
    <x v="23"/>
    <x v="1"/>
    <n v="15855"/>
    <n v="17349.569"/>
    <n v="36.034090909090907"/>
    <n v="39.430838636363639"/>
  </r>
  <r>
    <x v="411"/>
    <x v="393"/>
    <n v="404"/>
    <x v="18"/>
    <x v="17"/>
    <x v="1"/>
    <n v="15751"/>
    <n v="17761"/>
    <s v="definuj počet MD"/>
    <s v="definuj počet MD"/>
  </r>
  <r>
    <x v="33"/>
    <x v="33"/>
    <n v="209"/>
    <x v="12"/>
    <x v="12"/>
    <x v="0"/>
    <n v="15731"/>
    <n v="35713"/>
    <n v="9.8999370673379481"/>
    <n v="22.475141598489618"/>
  </r>
  <r>
    <x v="51"/>
    <x v="51"/>
    <s v="5H1"/>
    <x v="24"/>
    <x v="5"/>
    <x v="1"/>
    <n v="15710"/>
    <n v="5906.58"/>
    <s v="definuj počet MD"/>
    <s v="definuj počet MD"/>
  </r>
  <r>
    <x v="211"/>
    <x v="208"/>
    <n v="202"/>
    <x v="25"/>
    <x v="23"/>
    <x v="1"/>
    <n v="15700"/>
    <n v="46921"/>
    <n v="35.68181818181818"/>
    <n v="106.63863636363637"/>
  </r>
  <r>
    <x v="25"/>
    <x v="25"/>
    <n v="128"/>
    <x v="4"/>
    <x v="4"/>
    <x v="1"/>
    <n v="15646"/>
    <n v="23750.7"/>
    <s v="definuj počet MD"/>
    <s v="definuj počet MD"/>
  </r>
  <r>
    <x v="53"/>
    <x v="53"/>
    <m/>
    <x v="15"/>
    <x v="15"/>
    <x v="1"/>
    <n v="15623"/>
    <n v="20303"/>
    <s v="definuj počet MD"/>
    <s v="definuj počet MD"/>
  </r>
  <r>
    <x v="13"/>
    <x v="13"/>
    <n v="801"/>
    <x v="27"/>
    <x v="25"/>
    <x v="1"/>
    <n v="15606"/>
    <n v="16275.884"/>
    <s v="definuj počet MD"/>
    <s v="definuj počet MD"/>
  </r>
  <r>
    <x v="18"/>
    <x v="18"/>
    <n v="103"/>
    <x v="3"/>
    <x v="3"/>
    <x v="0"/>
    <n v="15578"/>
    <n v="29800"/>
    <n v="14.758882046423496"/>
    <n v="28.233064898152534"/>
  </r>
  <r>
    <x v="195"/>
    <x v="192"/>
    <n v="409"/>
    <x v="50"/>
    <x v="12"/>
    <x v="0"/>
    <n v="15566"/>
    <n v="41632"/>
    <n v="9.7960981749528013"/>
    <n v="26.200125865324104"/>
  </r>
  <r>
    <x v="54"/>
    <x v="54"/>
    <m/>
    <x v="15"/>
    <x v="15"/>
    <x v="1"/>
    <n v="15556"/>
    <n v="32967"/>
    <s v="definuj počet MD"/>
    <s v="definuj počet MD"/>
  </r>
  <r>
    <x v="79"/>
    <x v="79"/>
    <m/>
    <x v="15"/>
    <x v="15"/>
    <x v="1"/>
    <n v="15490"/>
    <n v="28529"/>
    <s v="definuj počet MD"/>
    <s v="definuj počet MD"/>
  </r>
  <r>
    <x v="38"/>
    <x v="38"/>
    <n v="205"/>
    <x v="22"/>
    <x v="21"/>
    <x v="0"/>
    <n v="15488"/>
    <n v="23201.1"/>
    <n v="26.295415959252971"/>
    <n v="39.39066213921901"/>
  </r>
  <r>
    <x v="424"/>
    <x v="403"/>
    <n v="305"/>
    <x v="9"/>
    <x v="9"/>
    <x v="1"/>
    <n v="15481"/>
    <n v="53416"/>
    <s v="definuj počet MD"/>
    <s v="definuj počet MD"/>
  </r>
  <r>
    <x v="82"/>
    <x v="82"/>
    <n v="107"/>
    <x v="20"/>
    <x v="19"/>
    <x v="0"/>
    <n v="15474"/>
    <n v="34423"/>
    <n v="13.573684210526316"/>
    <n v="30.195614035087718"/>
  </r>
  <r>
    <x v="263"/>
    <x v="258"/>
    <n v="2"/>
    <x v="10"/>
    <x v="10"/>
    <x v="1"/>
    <n v="15402"/>
    <n v="15700"/>
    <s v="definuj počet MD"/>
    <s v="definuj počet MD"/>
  </r>
  <r>
    <x v="425"/>
    <x v="404"/>
    <n v="209"/>
    <x v="12"/>
    <x v="12"/>
    <x v="0"/>
    <n v="15399"/>
    <n v="41896"/>
    <n v="9.69100062932662"/>
    <n v="26.366268093140341"/>
  </r>
  <r>
    <x v="68"/>
    <x v="68"/>
    <n v="606"/>
    <x v="2"/>
    <x v="2"/>
    <x v="1"/>
    <n v="15347"/>
    <n v="21681"/>
    <s v="definuj počet MD"/>
    <s v="definuj počet MD"/>
  </r>
  <r>
    <x v="103"/>
    <x v="103"/>
    <m/>
    <x v="15"/>
    <x v="15"/>
    <x v="1"/>
    <n v="15341"/>
    <n v="24206"/>
    <s v="definuj počet MD"/>
    <s v="definuj počet MD"/>
  </r>
  <r>
    <x v="150"/>
    <x v="149"/>
    <m/>
    <x v="15"/>
    <x v="15"/>
    <x v="1"/>
    <n v="15326"/>
    <n v="18817"/>
    <s v="definuj počet MD"/>
    <s v="definuj počet MD"/>
  </r>
  <r>
    <x v="29"/>
    <x v="29"/>
    <s v="7I8"/>
    <x v="33"/>
    <x v="30"/>
    <x v="1"/>
    <n v="15319"/>
    <n v="7247.96"/>
    <s v="definuj počet MD"/>
    <s v="definuj počet MD"/>
  </r>
  <r>
    <x v="152"/>
    <x v="151"/>
    <n v="708"/>
    <x v="30"/>
    <x v="27"/>
    <x v="1"/>
    <n v="15302"/>
    <n v="3056.88"/>
    <s v="definuj počet MD"/>
    <s v="definuj počet MD"/>
  </r>
  <r>
    <x v="48"/>
    <x v="48"/>
    <m/>
    <x v="15"/>
    <x v="15"/>
    <x v="1"/>
    <n v="15227"/>
    <n v="19672"/>
    <s v="definuj počet MD"/>
    <s v="definuj počet MD"/>
  </r>
  <r>
    <x v="176"/>
    <x v="174"/>
    <n v="101"/>
    <x v="11"/>
    <x v="11"/>
    <x v="0"/>
    <n v="15193"/>
    <n v="34448"/>
    <n v="6.5402496771416274"/>
    <n v="14.829100301334481"/>
  </r>
  <r>
    <x v="205"/>
    <x v="202"/>
    <n v="101"/>
    <x v="11"/>
    <x v="11"/>
    <x v="0"/>
    <n v="15185"/>
    <n v="22832"/>
    <n v="6.5368058544984935"/>
    <n v="9.8286698235040895"/>
  </r>
  <r>
    <x v="426"/>
    <x v="405"/>
    <n v="305"/>
    <x v="9"/>
    <x v="9"/>
    <x v="1"/>
    <n v="15166"/>
    <n v="11733.9"/>
    <s v="definuj počet MD"/>
    <s v="definuj počet MD"/>
  </r>
  <r>
    <x v="427"/>
    <x v="406"/>
    <n v="103"/>
    <x v="3"/>
    <x v="3"/>
    <x v="0"/>
    <n v="15130"/>
    <n v="22720"/>
    <n v="14.334438654666036"/>
    <n v="21.525343439128374"/>
  </r>
  <r>
    <x v="428"/>
    <x v="407"/>
    <n v="104"/>
    <x v="1"/>
    <x v="1"/>
    <x v="1"/>
    <n v="15127"/>
    <n v="15888"/>
    <s v="definuj počet MD"/>
    <s v="definuj počet MD"/>
  </r>
  <r>
    <x v="177"/>
    <x v="175"/>
    <n v="209"/>
    <x v="12"/>
    <x v="12"/>
    <x v="0"/>
    <n v="15092"/>
    <n v="16956"/>
    <n v="9.4977973568281939"/>
    <n v="10.670862177470108"/>
  </r>
  <r>
    <x v="429"/>
    <x v="408"/>
    <n v="402"/>
    <x v="17"/>
    <x v="16"/>
    <x v="0"/>
    <n v="15052"/>
    <n v="19783.516"/>
    <n v="37.630000000000003"/>
    <n v="49.45879"/>
  </r>
  <r>
    <x v="430"/>
    <x v="409"/>
    <n v="706"/>
    <x v="7"/>
    <x v="7"/>
    <x v="0"/>
    <n v="15051"/>
    <n v="15142"/>
    <n v="23.777251184834125"/>
    <n v="23.921011058451818"/>
  </r>
  <r>
    <x v="230"/>
    <x v="226"/>
    <n v="105"/>
    <x v="21"/>
    <x v="20"/>
    <x v="1"/>
    <n v="15039"/>
    <n v="23271"/>
    <s v="definuj počet MD"/>
    <s v="definuj počet MD"/>
  </r>
  <r>
    <x v="56"/>
    <x v="56"/>
    <n v="108"/>
    <x v="37"/>
    <x v="32"/>
    <x v="1"/>
    <n v="15013"/>
    <n v="19083"/>
    <n v="46.408037094281298"/>
    <n v="58.98918083462133"/>
  </r>
  <r>
    <x v="4"/>
    <x v="4"/>
    <n v="706"/>
    <x v="7"/>
    <x v="7"/>
    <x v="0"/>
    <n v="14979"/>
    <n v="22277"/>
    <n v="23.66350710900474"/>
    <n v="35.19273301737757"/>
  </r>
  <r>
    <x v="119"/>
    <x v="119"/>
    <m/>
    <x v="15"/>
    <x v="15"/>
    <x v="1"/>
    <n v="14949"/>
    <n v="21690"/>
    <s v="definuj počet MD"/>
    <s v="definuj počet MD"/>
  </r>
  <r>
    <x v="374"/>
    <x v="190"/>
    <n v="701"/>
    <x v="14"/>
    <x v="14"/>
    <x v="1"/>
    <n v="14941"/>
    <n v="20831"/>
    <s v="definuj počet MD"/>
    <s v="definuj počet MD"/>
  </r>
  <r>
    <x v="121"/>
    <x v="121"/>
    <n v="3"/>
    <x v="26"/>
    <x v="24"/>
    <x v="1"/>
    <n v="14909"/>
    <n v="9344.9599999999991"/>
    <s v="definuj počet MD"/>
    <s v="definuj počet MD"/>
  </r>
  <r>
    <x v="129"/>
    <x v="129"/>
    <n v="207"/>
    <x v="8"/>
    <x v="8"/>
    <x v="1"/>
    <n v="14860"/>
    <n v="16607.669999999998"/>
    <s v="definuj počet MD"/>
    <s v="definuj počet MD"/>
  </r>
  <r>
    <x v="431"/>
    <x v="410"/>
    <s v="1H1"/>
    <x v="16"/>
    <x v="11"/>
    <x v="0"/>
    <n v="14855"/>
    <n v="8160.21"/>
    <n v="6.3947481704692208"/>
    <n v="3.5127894963409383"/>
  </r>
  <r>
    <x v="4"/>
    <x v="4"/>
    <n v="202"/>
    <x v="25"/>
    <x v="23"/>
    <x v="1"/>
    <n v="14841"/>
    <n v="21206"/>
    <n v="33.729545454545452"/>
    <n v="48.195454545454545"/>
  </r>
  <r>
    <x v="126"/>
    <x v="126"/>
    <n v="209"/>
    <x v="12"/>
    <x v="12"/>
    <x v="0"/>
    <n v="14831"/>
    <n v="38722"/>
    <n v="9.3335431088735046"/>
    <n v="24.368785399622404"/>
  </r>
  <r>
    <x v="225"/>
    <x v="221"/>
    <n v="107"/>
    <x v="20"/>
    <x v="19"/>
    <x v="0"/>
    <n v="14818"/>
    <n v="45048"/>
    <n v="12.998245614035088"/>
    <n v="39.515789473684208"/>
  </r>
  <r>
    <x v="65"/>
    <x v="65"/>
    <n v="107"/>
    <x v="20"/>
    <x v="19"/>
    <x v="0"/>
    <n v="14728"/>
    <n v="26320"/>
    <n v="12.919298245614035"/>
    <n v="23.087719298245613"/>
  </r>
  <r>
    <x v="153"/>
    <x v="152"/>
    <m/>
    <x v="15"/>
    <x v="15"/>
    <x v="1"/>
    <n v="14707"/>
    <n v="15189"/>
    <s v="definuj počet MD"/>
    <s v="definuj počet MD"/>
  </r>
  <r>
    <x v="202"/>
    <x v="199"/>
    <n v="603"/>
    <x v="13"/>
    <x v="13"/>
    <x v="1"/>
    <n v="14696"/>
    <n v="22146"/>
    <s v="definuj počet MD"/>
    <s v="definuj počet MD"/>
  </r>
  <r>
    <x v="164"/>
    <x v="163"/>
    <n v="209"/>
    <x v="12"/>
    <x v="12"/>
    <x v="0"/>
    <n v="14690"/>
    <n v="12982.264999999999"/>
    <n v="9.2448080553807426"/>
    <n v="8.170084959093769"/>
  </r>
  <r>
    <x v="338"/>
    <x v="331"/>
    <n v="209"/>
    <x v="12"/>
    <x v="12"/>
    <x v="0"/>
    <n v="14682"/>
    <n v="7551.3090000000002"/>
    <n v="9.2397734424166149"/>
    <n v="4.7522397734424171"/>
  </r>
  <r>
    <x v="432"/>
    <x v="411"/>
    <n v="128"/>
    <x v="4"/>
    <x v="4"/>
    <x v="1"/>
    <n v="14652"/>
    <n v="21567"/>
    <s v="definuj počet MD"/>
    <s v="definuj počet MD"/>
  </r>
  <r>
    <x v="145"/>
    <x v="144"/>
    <n v="603"/>
    <x v="13"/>
    <x v="13"/>
    <x v="1"/>
    <n v="14642"/>
    <n v="19238"/>
    <s v="definuj počet MD"/>
    <s v="definuj počet MD"/>
  </r>
  <r>
    <x v="72"/>
    <x v="72"/>
    <m/>
    <x v="15"/>
    <x v="15"/>
    <x v="1"/>
    <n v="14633"/>
    <n v="17625"/>
    <s v="definuj počet MD"/>
    <s v="definuj počet MD"/>
  </r>
  <r>
    <x v="116"/>
    <x v="116"/>
    <s v="2H5"/>
    <x v="41"/>
    <x v="21"/>
    <x v="0"/>
    <n v="14631"/>
    <n v="43266.5"/>
    <n v="24.840407470288625"/>
    <n v="73.457555178268251"/>
  </r>
  <r>
    <x v="433"/>
    <x v="412"/>
    <n v="1"/>
    <x v="0"/>
    <x v="0"/>
    <x v="0"/>
    <n v="14598"/>
    <n v="36319"/>
    <n v="2.7393507224620004"/>
    <n v="6.8153499718521298"/>
  </r>
  <r>
    <x v="7"/>
    <x v="7"/>
    <n v="103"/>
    <x v="3"/>
    <x v="3"/>
    <x v="0"/>
    <n v="14568"/>
    <n v="17886"/>
    <n v="13.801989578398864"/>
    <n v="16.945523448602557"/>
  </r>
  <r>
    <x v="66"/>
    <x v="66"/>
    <n v="708"/>
    <x v="30"/>
    <x v="27"/>
    <x v="1"/>
    <n v="14557"/>
    <n v="17267.87"/>
    <s v="definuj počet MD"/>
    <s v="definuj počet MD"/>
  </r>
  <r>
    <x v="434"/>
    <x v="224"/>
    <n v="103"/>
    <x v="3"/>
    <x v="3"/>
    <x v="0"/>
    <n v="14541"/>
    <n v="21760"/>
    <n v="13.776409284699195"/>
    <n v="20.615821885362386"/>
  </r>
  <r>
    <x v="38"/>
    <x v="38"/>
    <n v="101"/>
    <x v="11"/>
    <x v="11"/>
    <x v="0"/>
    <n v="14523"/>
    <n v="18306"/>
    <n v="6.2518295307791645"/>
    <n v="7.8803271631510974"/>
  </r>
  <r>
    <x v="194"/>
    <x v="191"/>
    <n v="603"/>
    <x v="13"/>
    <x v="13"/>
    <x v="1"/>
    <n v="14507"/>
    <n v="23449.93"/>
    <s v="definuj počet MD"/>
    <s v="definuj počet MD"/>
  </r>
  <r>
    <x v="51"/>
    <x v="51"/>
    <n v="603"/>
    <x v="13"/>
    <x v="13"/>
    <x v="1"/>
    <n v="14493"/>
    <n v="16896.5"/>
    <s v="definuj počet MD"/>
    <s v="definuj počet MD"/>
  </r>
  <r>
    <x v="35"/>
    <x v="35"/>
    <n v="101"/>
    <x v="11"/>
    <x v="11"/>
    <x v="0"/>
    <n v="14467"/>
    <n v="16424"/>
    <n v="6.2277227722772279"/>
    <n v="7.0701678863538531"/>
  </r>
  <r>
    <x v="308"/>
    <x v="301"/>
    <n v="1"/>
    <x v="0"/>
    <x v="0"/>
    <x v="0"/>
    <n v="14374"/>
    <n v="18876"/>
    <n v="2.6973165697128918"/>
    <n v="3.5421279789829234"/>
  </r>
  <r>
    <x v="435"/>
    <x v="413"/>
    <s v="6H3"/>
    <x v="39"/>
    <x v="13"/>
    <x v="1"/>
    <n v="14361"/>
    <n v="2491.317"/>
    <s v="definuj počet MD"/>
    <s v="definuj počet MD"/>
  </r>
  <r>
    <x v="128"/>
    <x v="128"/>
    <n v="409"/>
    <x v="50"/>
    <x v="12"/>
    <x v="0"/>
    <n v="14348"/>
    <n v="36459"/>
    <n v="9.029578351164254"/>
    <n v="22.944619257394589"/>
  </r>
  <r>
    <x v="279"/>
    <x v="273"/>
    <s v="7T8"/>
    <x v="46"/>
    <x v="27"/>
    <x v="1"/>
    <n v="14345"/>
    <n v="4198.9480000000003"/>
    <s v="definuj počet MD"/>
    <s v="definuj počet MD"/>
  </r>
  <r>
    <x v="117"/>
    <x v="117"/>
    <m/>
    <x v="15"/>
    <x v="15"/>
    <x v="1"/>
    <n v="14315"/>
    <n v="38984"/>
    <s v="definuj počet MD"/>
    <s v="definuj počet MD"/>
  </r>
  <r>
    <x v="94"/>
    <x v="94"/>
    <n v="501"/>
    <x v="5"/>
    <x v="5"/>
    <x v="1"/>
    <n v="14306"/>
    <n v="1762.827"/>
    <s v="definuj počet MD"/>
    <s v="definuj počet MD"/>
  </r>
  <r>
    <x v="108"/>
    <x v="108"/>
    <m/>
    <x v="15"/>
    <x v="15"/>
    <x v="1"/>
    <n v="14278"/>
    <n v="17154"/>
    <s v="definuj počet MD"/>
    <s v="definuj počet MD"/>
  </r>
  <r>
    <x v="109"/>
    <x v="109"/>
    <m/>
    <x v="15"/>
    <x v="15"/>
    <x v="1"/>
    <n v="14256"/>
    <n v="28170"/>
    <s v="definuj počet MD"/>
    <s v="definuj počet MD"/>
  </r>
  <r>
    <x v="21"/>
    <x v="21"/>
    <n v="606"/>
    <x v="2"/>
    <x v="2"/>
    <x v="1"/>
    <n v="14227"/>
    <n v="1462.143"/>
    <s v="definuj počet MD"/>
    <s v="definuj počet MD"/>
  </r>
  <r>
    <x v="436"/>
    <x v="414"/>
    <n v="603"/>
    <x v="13"/>
    <x v="13"/>
    <x v="1"/>
    <n v="14206"/>
    <n v="14585"/>
    <s v="definuj počet MD"/>
    <s v="definuj počet MD"/>
  </r>
  <r>
    <x v="235"/>
    <x v="231"/>
    <n v="101"/>
    <x v="11"/>
    <x v="11"/>
    <x v="0"/>
    <n v="14175"/>
    <n v="24507"/>
    <n v="6.1020232458028412"/>
    <n v="10.549720189410245"/>
  </r>
  <r>
    <x v="90"/>
    <x v="90"/>
    <n v="101"/>
    <x v="11"/>
    <x v="11"/>
    <x v="0"/>
    <n v="14169"/>
    <n v="17902"/>
    <n v="6.0994403788204909"/>
    <n v="7.7064141196728366"/>
  </r>
  <r>
    <x v="437"/>
    <x v="415"/>
    <n v="103"/>
    <x v="3"/>
    <x v="3"/>
    <x v="0"/>
    <n v="14039"/>
    <n v="58574"/>
    <n v="13.300805305542397"/>
    <n v="55.494078635717671"/>
  </r>
  <r>
    <x v="144"/>
    <x v="143"/>
    <m/>
    <x v="15"/>
    <x v="15"/>
    <x v="1"/>
    <n v="14035"/>
    <n v="18091"/>
    <s v="definuj počet MD"/>
    <s v="definuj počet MD"/>
  </r>
  <r>
    <x v="406"/>
    <x v="389"/>
    <s v="7I8"/>
    <x v="33"/>
    <x v="30"/>
    <x v="1"/>
    <n v="14027"/>
    <n v="10588.455"/>
    <s v="definuj počet MD"/>
    <s v="definuj počet MD"/>
  </r>
  <r>
    <x v="0"/>
    <x v="0"/>
    <n v="108"/>
    <x v="37"/>
    <x v="32"/>
    <x v="1"/>
    <n v="14001"/>
    <n v="16232"/>
    <n v="43.279752704791342"/>
    <n v="50.176197836166921"/>
  </r>
  <r>
    <x v="329"/>
    <x v="322"/>
    <n v="103"/>
    <x v="3"/>
    <x v="3"/>
    <x v="0"/>
    <n v="13997"/>
    <n v="21768"/>
    <n v="13.261013737565134"/>
    <n v="20.623401231643772"/>
  </r>
  <r>
    <x v="211"/>
    <x v="208"/>
    <n v="606"/>
    <x v="2"/>
    <x v="2"/>
    <x v="1"/>
    <n v="13981"/>
    <n v="20622.099999999999"/>
    <s v="definuj počet MD"/>
    <s v="definuj počet MD"/>
  </r>
  <r>
    <x v="371"/>
    <x v="359"/>
    <n v="209"/>
    <x v="12"/>
    <x v="12"/>
    <x v="0"/>
    <n v="13932"/>
    <n v="38586.199999999997"/>
    <n v="8.7677784770295784"/>
    <n v="24.283322844556324"/>
  </r>
  <r>
    <x v="76"/>
    <x v="76"/>
    <n v="1"/>
    <x v="0"/>
    <x v="0"/>
    <x v="0"/>
    <n v="13924"/>
    <n v="1528.0350000000001"/>
    <n v="2.6128729592794144"/>
    <n v="0.28673953837492966"/>
  </r>
  <r>
    <x v="69"/>
    <x v="69"/>
    <n v="708"/>
    <x v="30"/>
    <x v="27"/>
    <x v="1"/>
    <n v="13918"/>
    <n v="34807"/>
    <s v="definuj počet MD"/>
    <s v="definuj počet MD"/>
  </r>
  <r>
    <x v="438"/>
    <x v="416"/>
    <n v="1"/>
    <x v="0"/>
    <x v="0"/>
    <x v="0"/>
    <n v="13917"/>
    <n v="31340"/>
    <n v="2.6115593920060047"/>
    <n v="5.8810283355226121"/>
  </r>
  <r>
    <x v="142"/>
    <x v="141"/>
    <n v="706"/>
    <x v="7"/>
    <x v="7"/>
    <x v="0"/>
    <n v="13866"/>
    <n v="17902"/>
    <n v="21.90521327014218"/>
    <n v="28.281200631911531"/>
  </r>
  <r>
    <x v="15"/>
    <x v="15"/>
    <n v="205"/>
    <x v="22"/>
    <x v="21"/>
    <x v="0"/>
    <n v="13822"/>
    <n v="15292.3"/>
    <n v="23.466893039049236"/>
    <n v="25.963157894736842"/>
  </r>
  <r>
    <x v="64"/>
    <x v="64"/>
    <n v="202"/>
    <x v="25"/>
    <x v="23"/>
    <x v="1"/>
    <n v="13799"/>
    <n v="5322.5410000000002"/>
    <n v="31.361363636363638"/>
    <n v="12.096684090909092"/>
  </r>
  <r>
    <x v="439"/>
    <x v="417"/>
    <n v="705"/>
    <x v="6"/>
    <x v="6"/>
    <x v="1"/>
    <n v="13760"/>
    <n v="23374"/>
    <s v="definuj počet MD"/>
    <s v="definuj počet MD"/>
  </r>
  <r>
    <x v="365"/>
    <x v="355"/>
    <n v="107"/>
    <x v="20"/>
    <x v="19"/>
    <x v="0"/>
    <n v="13747"/>
    <n v="21783"/>
    <n v="12.058771929824561"/>
    <n v="19.107894736842105"/>
  </r>
  <r>
    <x v="440"/>
    <x v="418"/>
    <n v="404"/>
    <x v="18"/>
    <x v="17"/>
    <x v="1"/>
    <n v="13707"/>
    <n v="14982"/>
    <s v="definuj počet MD"/>
    <s v="definuj počet MD"/>
  </r>
  <r>
    <x v="36"/>
    <x v="36"/>
    <n v="3"/>
    <x v="26"/>
    <x v="24"/>
    <x v="1"/>
    <n v="13698"/>
    <n v="13718.45"/>
    <s v="definuj počet MD"/>
    <s v="definuj počet MD"/>
  </r>
  <r>
    <x v="160"/>
    <x v="159"/>
    <n v="205"/>
    <x v="22"/>
    <x v="21"/>
    <x v="0"/>
    <n v="13687"/>
    <n v="5277.5519999999997"/>
    <n v="23.237691001697794"/>
    <n v="8.9601901528013581"/>
  </r>
  <r>
    <x v="21"/>
    <x v="21"/>
    <n v="710"/>
    <x v="49"/>
    <x v="35"/>
    <x v="1"/>
    <n v="13668"/>
    <n v="770.91800000000001"/>
    <s v="definuj počet MD"/>
    <s v="definuj počet MD"/>
  </r>
  <r>
    <x v="99"/>
    <x v="99"/>
    <m/>
    <x v="15"/>
    <x v="15"/>
    <x v="1"/>
    <n v="13655"/>
    <n v="20467"/>
    <s v="definuj počet MD"/>
    <s v="definuj počet MD"/>
  </r>
  <r>
    <x v="75"/>
    <x v="75"/>
    <n v="209"/>
    <x v="12"/>
    <x v="12"/>
    <x v="0"/>
    <n v="13533"/>
    <n v="31271"/>
    <n v="8.5166771554436753"/>
    <n v="19.67967275015733"/>
  </r>
  <r>
    <x v="441"/>
    <x v="141"/>
    <n v="705"/>
    <x v="6"/>
    <x v="6"/>
    <x v="1"/>
    <n v="13454"/>
    <n v="15455"/>
    <s v="definuj počet MD"/>
    <s v="definuj počet MD"/>
  </r>
  <r>
    <x v="352"/>
    <x v="342"/>
    <n v="603"/>
    <x v="13"/>
    <x v="13"/>
    <x v="1"/>
    <n v="13454"/>
    <n v="31172"/>
    <s v="definuj počet MD"/>
    <s v="definuj počet MD"/>
  </r>
  <r>
    <x v="414"/>
    <x v="395"/>
    <s v="1H1"/>
    <x v="16"/>
    <x v="11"/>
    <x v="0"/>
    <n v="13442"/>
    <n v="3317.5259999999998"/>
    <n v="5.7864829961256996"/>
    <n v="1.4281213947481703"/>
  </r>
  <r>
    <x v="442"/>
    <x v="419"/>
    <n v="207"/>
    <x v="8"/>
    <x v="8"/>
    <x v="1"/>
    <n v="13442"/>
    <n v="13852"/>
    <s v="definuj počet MD"/>
    <s v="definuj počet MD"/>
  </r>
  <r>
    <x v="199"/>
    <x v="196"/>
    <n v="14"/>
    <x v="19"/>
    <x v="18"/>
    <x v="1"/>
    <n v="13424"/>
    <n v="14716"/>
    <s v="definuj počet MD"/>
    <s v="definuj počet MD"/>
  </r>
  <r>
    <x v="29"/>
    <x v="29"/>
    <s v="6H3"/>
    <x v="39"/>
    <x v="13"/>
    <x v="1"/>
    <n v="13413"/>
    <n v="5695.29"/>
    <s v="definuj počet MD"/>
    <s v="definuj počet MD"/>
  </r>
  <r>
    <x v="343"/>
    <x v="161"/>
    <n v="14"/>
    <x v="19"/>
    <x v="18"/>
    <x v="1"/>
    <n v="13389"/>
    <n v="19709.02"/>
    <s v="definuj počet MD"/>
    <s v="definuj počet MD"/>
  </r>
  <r>
    <x v="443"/>
    <x v="272"/>
    <n v="104"/>
    <x v="1"/>
    <x v="1"/>
    <x v="1"/>
    <n v="13374"/>
    <n v="100657"/>
    <s v="definuj počet MD"/>
    <s v="definuj počet MD"/>
  </r>
  <r>
    <x v="338"/>
    <x v="331"/>
    <s v="1F7"/>
    <x v="51"/>
    <x v="19"/>
    <x v="0"/>
    <n v="13373"/>
    <n v="9342.9"/>
    <n v="11.730701754385965"/>
    <n v="8.1955263157894738"/>
  </r>
  <r>
    <x v="444"/>
    <x v="420"/>
    <n v="107"/>
    <x v="20"/>
    <x v="19"/>
    <x v="0"/>
    <n v="13355"/>
    <n v="26227"/>
    <n v="11.714912280701755"/>
    <n v="23.006140350877192"/>
  </r>
  <r>
    <x v="81"/>
    <x v="81"/>
    <m/>
    <x v="15"/>
    <x v="15"/>
    <x v="1"/>
    <n v="13331"/>
    <n v="25587"/>
    <s v="definuj počet MD"/>
    <s v="definuj počet MD"/>
  </r>
  <r>
    <x v="122"/>
    <x v="122"/>
    <m/>
    <x v="15"/>
    <x v="15"/>
    <x v="1"/>
    <n v="13309"/>
    <n v="19077"/>
    <s v="definuj počet MD"/>
    <s v="definuj počet MD"/>
  </r>
  <r>
    <x v="10"/>
    <x v="10"/>
    <n v="201"/>
    <x v="28"/>
    <x v="26"/>
    <x v="1"/>
    <n v="13303"/>
    <n v="9443.0789999999997"/>
    <s v="definuj počet MD"/>
    <s v="definuj počet MD"/>
  </r>
  <r>
    <x v="445"/>
    <x v="288"/>
    <n v="207"/>
    <x v="8"/>
    <x v="8"/>
    <x v="1"/>
    <n v="13302"/>
    <n v="18508"/>
    <s v="definuj počet MD"/>
    <s v="definuj počet MD"/>
  </r>
  <r>
    <x v="446"/>
    <x v="421"/>
    <n v="1"/>
    <x v="0"/>
    <x v="0"/>
    <x v="0"/>
    <n v="13286"/>
    <n v="16753.8"/>
    <n v="2.493150684931507"/>
    <n v="3.1438919121786451"/>
  </r>
  <r>
    <x v="116"/>
    <x v="116"/>
    <n v="801"/>
    <x v="27"/>
    <x v="25"/>
    <x v="1"/>
    <n v="13272"/>
    <n v="47658.04"/>
    <s v="definuj počet MD"/>
    <s v="definuj počet MD"/>
  </r>
  <r>
    <x v="23"/>
    <x v="23"/>
    <n v="103"/>
    <x v="3"/>
    <x v="3"/>
    <x v="0"/>
    <n v="13268"/>
    <n v="14506"/>
    <n v="12.570345807674087"/>
    <n v="13.743249644718142"/>
  </r>
  <r>
    <x v="447"/>
    <x v="422"/>
    <n v="101"/>
    <x v="11"/>
    <x v="11"/>
    <x v="0"/>
    <n v="13255"/>
    <n v="37973.300000000003"/>
    <n v="5.7059836418424448"/>
    <n v="16.346663796814465"/>
  </r>
  <r>
    <x v="448"/>
    <x v="423"/>
    <n v="209"/>
    <x v="12"/>
    <x v="12"/>
    <x v="0"/>
    <n v="13250"/>
    <n v="38375.29"/>
    <n v="8.338577721837634"/>
    <n v="24.150591567023287"/>
  </r>
  <r>
    <x v="149"/>
    <x v="148"/>
    <n v="107"/>
    <x v="20"/>
    <x v="19"/>
    <x v="0"/>
    <n v="13180"/>
    <n v="30133"/>
    <n v="11.56140350877193"/>
    <n v="26.432456140350876"/>
  </r>
  <r>
    <x v="48"/>
    <x v="48"/>
    <n v="107"/>
    <x v="20"/>
    <x v="19"/>
    <x v="0"/>
    <n v="13172"/>
    <n v="16984"/>
    <n v="11.554385964912282"/>
    <n v="14.898245614035087"/>
  </r>
  <r>
    <x v="83"/>
    <x v="83"/>
    <m/>
    <x v="15"/>
    <x v="15"/>
    <x v="1"/>
    <n v="13164"/>
    <n v="14904"/>
    <s v="definuj počet MD"/>
    <s v="definuj počet MD"/>
  </r>
  <r>
    <x v="449"/>
    <x v="184"/>
    <n v="701"/>
    <x v="14"/>
    <x v="14"/>
    <x v="1"/>
    <n v="13149"/>
    <n v="14016"/>
    <s v="definuj počet MD"/>
    <s v="definuj počet MD"/>
  </r>
  <r>
    <x v="50"/>
    <x v="50"/>
    <n v="3"/>
    <x v="26"/>
    <x v="24"/>
    <x v="1"/>
    <n v="13028"/>
    <n v="13007"/>
    <s v="definuj počet MD"/>
    <s v="definuj počet MD"/>
  </r>
  <r>
    <x v="271"/>
    <x v="265"/>
    <n v="202"/>
    <x v="25"/>
    <x v="23"/>
    <x v="1"/>
    <n v="12997"/>
    <n v="19305"/>
    <n v="29.538636363636364"/>
    <n v="43.875"/>
  </r>
  <r>
    <x v="13"/>
    <x v="13"/>
    <n v="404"/>
    <x v="18"/>
    <x v="17"/>
    <x v="1"/>
    <n v="12986"/>
    <n v="15964.05"/>
    <s v="definuj počet MD"/>
    <s v="definuj počet MD"/>
  </r>
  <r>
    <x v="15"/>
    <x v="15"/>
    <n v="109"/>
    <x v="23"/>
    <x v="22"/>
    <x v="0"/>
    <n v="12973"/>
    <n v="15163"/>
    <n v="45.202090592334493"/>
    <n v="52.832752613240416"/>
  </r>
  <r>
    <x v="1"/>
    <x v="1"/>
    <n v="107"/>
    <x v="20"/>
    <x v="19"/>
    <x v="0"/>
    <n v="12971"/>
    <n v="13369"/>
    <n v="11.378070175438596"/>
    <n v="11.72719298245614"/>
  </r>
  <r>
    <x v="142"/>
    <x v="141"/>
    <m/>
    <x v="15"/>
    <x v="15"/>
    <x v="1"/>
    <n v="12969"/>
    <n v="21435"/>
    <s v="definuj počet MD"/>
    <s v="definuj počet MD"/>
  </r>
  <r>
    <x v="34"/>
    <x v="34"/>
    <n v="603"/>
    <x v="13"/>
    <x v="13"/>
    <x v="1"/>
    <n v="12953"/>
    <n v="14606"/>
    <s v="definuj počet MD"/>
    <s v="definuj počet MD"/>
  </r>
  <r>
    <x v="450"/>
    <x v="424"/>
    <n v="603"/>
    <x v="13"/>
    <x v="13"/>
    <x v="1"/>
    <n v="12923"/>
    <n v="17380"/>
    <s v="definuj počet MD"/>
    <s v="definuj počet MD"/>
  </r>
  <r>
    <x v="276"/>
    <x v="270"/>
    <s v="1F1"/>
    <x v="29"/>
    <x v="11"/>
    <x v="0"/>
    <n v="12900"/>
    <n v="3772.56"/>
    <n v="5.5531640120533794"/>
    <n v="1.6240034438226432"/>
  </r>
  <r>
    <x v="65"/>
    <x v="65"/>
    <m/>
    <x v="15"/>
    <x v="15"/>
    <x v="1"/>
    <n v="12890"/>
    <n v="25542"/>
    <s v="definuj počet MD"/>
    <s v="definuj počet MD"/>
  </r>
  <r>
    <x v="43"/>
    <x v="43"/>
    <n v="209"/>
    <x v="12"/>
    <x v="12"/>
    <x v="0"/>
    <n v="12871"/>
    <n v="25981"/>
    <n v="8.1000629326620519"/>
    <n v="16.350534927627439"/>
  </r>
  <r>
    <x v="8"/>
    <x v="8"/>
    <n v="701"/>
    <x v="14"/>
    <x v="14"/>
    <x v="1"/>
    <n v="12834"/>
    <n v="1819.69"/>
    <s v="definuj počet MD"/>
    <s v="definuj počet MD"/>
  </r>
  <r>
    <x v="451"/>
    <x v="425"/>
    <n v="105"/>
    <x v="21"/>
    <x v="20"/>
    <x v="1"/>
    <n v="12762"/>
    <n v="12838"/>
    <s v="definuj počet MD"/>
    <s v="definuj počet MD"/>
  </r>
  <r>
    <x v="452"/>
    <x v="426"/>
    <n v="402"/>
    <x v="17"/>
    <x v="16"/>
    <x v="0"/>
    <n v="12756"/>
    <n v="11111.415999999999"/>
    <n v="31.89"/>
    <n v="27.77854"/>
  </r>
  <r>
    <x v="453"/>
    <x v="427"/>
    <n v="603"/>
    <x v="13"/>
    <x v="13"/>
    <x v="1"/>
    <n v="12725"/>
    <n v="12740.6"/>
    <s v="definuj počet MD"/>
    <s v="definuj počet MD"/>
  </r>
  <r>
    <x v="454"/>
    <x v="428"/>
    <n v="209"/>
    <x v="12"/>
    <x v="12"/>
    <x v="0"/>
    <n v="12698"/>
    <n v="12723.74"/>
    <n v="7.9911894273127757"/>
    <n v="8.0073882945248585"/>
  </r>
  <r>
    <x v="25"/>
    <x v="25"/>
    <n v="108"/>
    <x v="37"/>
    <x v="32"/>
    <x v="1"/>
    <n v="12689"/>
    <n v="20387.95"/>
    <n v="39.224111282843893"/>
    <n v="63.023029366306027"/>
  </r>
  <r>
    <x v="21"/>
    <x v="21"/>
    <n v="701"/>
    <x v="14"/>
    <x v="14"/>
    <x v="1"/>
    <n v="12681"/>
    <n v="2519.2730000000001"/>
    <s v="definuj počet MD"/>
    <s v="definuj počet MD"/>
  </r>
  <r>
    <x v="72"/>
    <x v="72"/>
    <n v="1"/>
    <x v="0"/>
    <x v="0"/>
    <x v="0"/>
    <n v="12652"/>
    <n v="15443.65"/>
    <n v="2.3741790204541191"/>
    <n v="2.8980390317132669"/>
  </r>
  <r>
    <x v="106"/>
    <x v="106"/>
    <n v="101"/>
    <x v="11"/>
    <x v="11"/>
    <x v="0"/>
    <n v="12652"/>
    <n v="15632"/>
    <n v="5.4464055101162288"/>
    <n v="6.7292294446835985"/>
  </r>
  <r>
    <x v="35"/>
    <x v="35"/>
    <n v="3"/>
    <x v="26"/>
    <x v="24"/>
    <x v="1"/>
    <n v="12634"/>
    <n v="13126"/>
    <s v="definuj počet MD"/>
    <s v="definuj počet MD"/>
  </r>
  <r>
    <x v="443"/>
    <x v="272"/>
    <n v="1"/>
    <x v="0"/>
    <x v="0"/>
    <x v="0"/>
    <n v="12623"/>
    <n v="35899.129999999997"/>
    <n v="2.3687370988928502"/>
    <n v="6.7365603302683423"/>
  </r>
  <r>
    <x v="99"/>
    <x v="99"/>
    <n v="101"/>
    <x v="11"/>
    <x v="11"/>
    <x v="0"/>
    <n v="12620"/>
    <n v="19196"/>
    <n v="5.4326302195436931"/>
    <n v="8.2634524321997418"/>
  </r>
  <r>
    <x v="120"/>
    <x v="120"/>
    <m/>
    <x v="15"/>
    <x v="15"/>
    <x v="1"/>
    <n v="12593"/>
    <n v="16412"/>
    <s v="definuj počet MD"/>
    <s v="definuj počet MD"/>
  </r>
  <r>
    <x v="66"/>
    <x v="66"/>
    <n v="101"/>
    <x v="11"/>
    <x v="11"/>
    <x v="0"/>
    <n v="12583"/>
    <n v="12449.12"/>
    <n v="5.416702539819199"/>
    <n v="5.3590701678863546"/>
  </r>
  <r>
    <x v="247"/>
    <x v="242"/>
    <n v="603"/>
    <x v="13"/>
    <x v="13"/>
    <x v="1"/>
    <n v="12547"/>
    <n v="16426"/>
    <s v="definuj počet MD"/>
    <s v="definuj počet MD"/>
  </r>
  <r>
    <x v="447"/>
    <x v="422"/>
    <n v="102"/>
    <x v="31"/>
    <x v="28"/>
    <x v="1"/>
    <n v="12546"/>
    <n v="37471.4"/>
    <s v="definuj počet MD"/>
    <s v="definuj počet MD"/>
  </r>
  <r>
    <x v="162"/>
    <x v="161"/>
    <n v="801"/>
    <x v="27"/>
    <x v="25"/>
    <x v="1"/>
    <n v="12535"/>
    <n v="12241.173000000001"/>
    <s v="definuj počet MD"/>
    <s v="definuj počet MD"/>
  </r>
  <r>
    <x v="455"/>
    <x v="429"/>
    <n v="402"/>
    <x v="17"/>
    <x v="16"/>
    <x v="0"/>
    <n v="12532"/>
    <n v="12763.03"/>
    <n v="31.33"/>
    <n v="31.907575000000001"/>
  </r>
  <r>
    <x v="456"/>
    <x v="430"/>
    <n v="1"/>
    <x v="0"/>
    <x v="0"/>
    <x v="0"/>
    <n v="12518"/>
    <n v="13495"/>
    <n v="2.3490335897917056"/>
    <n v="2.5323700506661662"/>
  </r>
  <r>
    <x v="457"/>
    <x v="431"/>
    <s v="1H1"/>
    <x v="16"/>
    <x v="11"/>
    <x v="0"/>
    <n v="12506"/>
    <n v="14828.9"/>
    <n v="5.3835557468790354"/>
    <n v="6.3835126990959967"/>
  </r>
  <r>
    <x v="365"/>
    <x v="355"/>
    <n v="101"/>
    <x v="11"/>
    <x v="11"/>
    <x v="0"/>
    <n v="12499"/>
    <n v="19325"/>
    <n v="5.3805424020662933"/>
    <n v="8.3189840723202764"/>
  </r>
  <r>
    <x v="159"/>
    <x v="158"/>
    <n v="101"/>
    <x v="11"/>
    <x v="11"/>
    <x v="0"/>
    <n v="12469"/>
    <n v="16715.490000000002"/>
    <n v="5.3676280671545413"/>
    <n v="7.1956478691347403"/>
  </r>
  <r>
    <x v="92"/>
    <x v="92"/>
    <n v="205"/>
    <x v="22"/>
    <x v="21"/>
    <x v="0"/>
    <n v="12467"/>
    <n v="18511"/>
    <n v="21.166383701188455"/>
    <n v="31.427843803056028"/>
  </r>
  <r>
    <x v="458"/>
    <x v="432"/>
    <n v="603"/>
    <x v="13"/>
    <x v="13"/>
    <x v="1"/>
    <n v="12350"/>
    <n v="12561"/>
    <s v="definuj počet MD"/>
    <s v="definuj počet MD"/>
  </r>
  <r>
    <x v="29"/>
    <x v="29"/>
    <s v="7F6"/>
    <x v="52"/>
    <x v="7"/>
    <x v="0"/>
    <n v="12341"/>
    <n v="5249.53"/>
    <n v="19.49605055292259"/>
    <n v="8.2930963665086885"/>
  </r>
  <r>
    <x v="459"/>
    <x v="433"/>
    <n v="305"/>
    <x v="9"/>
    <x v="9"/>
    <x v="1"/>
    <n v="12326"/>
    <n v="21067"/>
    <s v="definuj počet MD"/>
    <s v="definuj počet MD"/>
  </r>
  <r>
    <x v="460"/>
    <x v="434"/>
    <n v="101"/>
    <x v="11"/>
    <x v="11"/>
    <x v="0"/>
    <n v="12290"/>
    <n v="15675"/>
    <n v="5.2905725355144213"/>
    <n v="6.7477399913904437"/>
  </r>
  <r>
    <x v="289"/>
    <x v="283"/>
    <s v="6F6"/>
    <x v="53"/>
    <x v="2"/>
    <x v="1"/>
    <n v="12286"/>
    <n v="4274.8720000000003"/>
    <s v="definuj počet MD"/>
    <s v="definuj počet MD"/>
  </r>
  <r>
    <x v="56"/>
    <x v="56"/>
    <n v="105"/>
    <x v="21"/>
    <x v="20"/>
    <x v="1"/>
    <n v="12284"/>
    <n v="17466"/>
    <s v="definuj počet MD"/>
    <s v="definuj počet MD"/>
  </r>
  <r>
    <x v="460"/>
    <x v="434"/>
    <n v="107"/>
    <x v="20"/>
    <x v="19"/>
    <x v="0"/>
    <n v="12279"/>
    <n v="15887"/>
    <n v="10.771052631578947"/>
    <n v="13.935964912280701"/>
  </r>
  <r>
    <x v="461"/>
    <x v="435"/>
    <n v="105"/>
    <x v="21"/>
    <x v="20"/>
    <x v="1"/>
    <n v="12268"/>
    <n v="12289"/>
    <s v="definuj počet MD"/>
    <s v="definuj počet MD"/>
  </r>
  <r>
    <x v="462"/>
    <x v="436"/>
    <n v="209"/>
    <x v="12"/>
    <x v="12"/>
    <x v="0"/>
    <n v="12253"/>
    <n v="30486.236000000001"/>
    <n v="7.7111390811831342"/>
    <n v="19.185799874134677"/>
  </r>
  <r>
    <x v="463"/>
    <x v="437"/>
    <n v="1"/>
    <x v="0"/>
    <x v="0"/>
    <x v="0"/>
    <n v="12247"/>
    <n v="16455"/>
    <n v="2.2981797710639893"/>
    <n v="3.0878213548508162"/>
  </r>
  <r>
    <x v="157"/>
    <x v="156"/>
    <n v="101"/>
    <x v="11"/>
    <x v="11"/>
    <x v="0"/>
    <n v="12231"/>
    <n v="13276"/>
    <n v="5.2651743435213083"/>
    <n v="5.7150236762806719"/>
  </r>
  <r>
    <x v="464"/>
    <x v="438"/>
    <s v="7T8"/>
    <x v="46"/>
    <x v="27"/>
    <x v="1"/>
    <n v="12188"/>
    <n v="22095.8"/>
    <s v="definuj počet MD"/>
    <s v="definuj počet MD"/>
  </r>
  <r>
    <x v="125"/>
    <x v="125"/>
    <n v="701"/>
    <x v="14"/>
    <x v="14"/>
    <x v="1"/>
    <n v="12169"/>
    <n v="19656.2"/>
    <s v="definuj počet MD"/>
    <s v="definuj počet MD"/>
  </r>
  <r>
    <x v="445"/>
    <x v="288"/>
    <n v="701"/>
    <x v="14"/>
    <x v="14"/>
    <x v="1"/>
    <n v="12158"/>
    <n v="15571"/>
    <s v="definuj počet MD"/>
    <s v="definuj počet MD"/>
  </r>
  <r>
    <x v="194"/>
    <x v="191"/>
    <m/>
    <x v="15"/>
    <x v="15"/>
    <x v="1"/>
    <n v="12145"/>
    <n v="20074"/>
    <s v="definuj počet MD"/>
    <s v="definuj počet MD"/>
  </r>
  <r>
    <x v="406"/>
    <x v="389"/>
    <s v="7T8"/>
    <x v="46"/>
    <x v="27"/>
    <x v="1"/>
    <n v="12130"/>
    <n v="12306.71"/>
    <s v="definuj počet MD"/>
    <s v="definuj počet MD"/>
  </r>
  <r>
    <x v="276"/>
    <x v="270"/>
    <s v="7D8"/>
    <x v="54"/>
    <x v="36"/>
    <x v="1"/>
    <n v="12098"/>
    <n v="6076.61"/>
    <s v="definuj počet MD"/>
    <s v="definuj počet MD"/>
  </r>
  <r>
    <x v="465"/>
    <x v="439"/>
    <n v="1"/>
    <x v="0"/>
    <x v="0"/>
    <x v="0"/>
    <n v="12085"/>
    <n v="16448"/>
    <n v="2.2677800713079379"/>
    <n v="3.0865077875774065"/>
  </r>
  <r>
    <x v="60"/>
    <x v="60"/>
    <n v="701"/>
    <x v="14"/>
    <x v="14"/>
    <x v="1"/>
    <n v="12052"/>
    <n v="12871"/>
    <s v="definuj počet MD"/>
    <s v="definuj počet MD"/>
  </r>
  <r>
    <x v="211"/>
    <x v="208"/>
    <m/>
    <x v="15"/>
    <x v="15"/>
    <x v="1"/>
    <n v="12035"/>
    <n v="19499"/>
    <s v="definuj počet MD"/>
    <s v="definuj počet MD"/>
  </r>
  <r>
    <x v="92"/>
    <x v="92"/>
    <n v="701"/>
    <x v="14"/>
    <x v="14"/>
    <x v="1"/>
    <n v="12023"/>
    <n v="13928"/>
    <s v="definuj počet MD"/>
    <s v="definuj počet MD"/>
  </r>
  <r>
    <x v="466"/>
    <x v="440"/>
    <n v="305"/>
    <x v="9"/>
    <x v="9"/>
    <x v="1"/>
    <n v="12002"/>
    <n v="32710"/>
    <s v="definuj počet MD"/>
    <s v="definuj počet MD"/>
  </r>
  <r>
    <x v="126"/>
    <x v="126"/>
    <n v="202"/>
    <x v="25"/>
    <x v="23"/>
    <x v="1"/>
    <n v="11994"/>
    <n v="24512"/>
    <n v="27.259090909090908"/>
    <n v="55.709090909090911"/>
  </r>
  <r>
    <x v="174"/>
    <x v="172"/>
    <m/>
    <x v="15"/>
    <x v="15"/>
    <x v="1"/>
    <n v="11986"/>
    <n v="30784"/>
    <s v="definuj počet MD"/>
    <s v="definuj počet MD"/>
  </r>
  <r>
    <x v="467"/>
    <x v="441"/>
    <n v="205"/>
    <x v="22"/>
    <x v="21"/>
    <x v="0"/>
    <n v="11970"/>
    <n v="30147"/>
    <n v="20.322580645161292"/>
    <n v="51.183361629881155"/>
  </r>
  <r>
    <x v="196"/>
    <x v="193"/>
    <n v="1"/>
    <x v="0"/>
    <x v="0"/>
    <x v="0"/>
    <n v="11930"/>
    <n v="13658"/>
    <n v="2.2386939388252958"/>
    <n v="2.5629574028898481"/>
  </r>
  <r>
    <x v="74"/>
    <x v="74"/>
    <m/>
    <x v="15"/>
    <x v="15"/>
    <x v="1"/>
    <n v="11930"/>
    <n v="23741"/>
    <s v="definuj počet MD"/>
    <s v="definuj počet MD"/>
  </r>
  <r>
    <x v="29"/>
    <x v="29"/>
    <s v="2H9"/>
    <x v="55"/>
    <x v="12"/>
    <x v="0"/>
    <n v="11926"/>
    <n v="5778.5069999999996"/>
    <n v="7.5053492762743863"/>
    <n v="3.6365682819383256"/>
  </r>
  <r>
    <x v="9"/>
    <x v="9"/>
    <n v="103"/>
    <x v="3"/>
    <x v="3"/>
    <x v="0"/>
    <n v="11871"/>
    <n v="18317"/>
    <n v="11.246802463287542"/>
    <n v="17.353860729512078"/>
  </r>
  <r>
    <x v="422"/>
    <x v="402"/>
    <s v="1F1"/>
    <x v="29"/>
    <x v="11"/>
    <x v="0"/>
    <n v="11866"/>
    <n v="37269.050000000003"/>
    <n v="5.1080499354283253"/>
    <n v="16.043499784761085"/>
  </r>
  <r>
    <x v="2"/>
    <x v="2"/>
    <n v="402"/>
    <x v="17"/>
    <x v="16"/>
    <x v="0"/>
    <n v="11855"/>
    <n v="11067.26"/>
    <n v="29.637499999999999"/>
    <n v="27.668150000000001"/>
  </r>
  <r>
    <x v="29"/>
    <x v="29"/>
    <n v="205"/>
    <x v="22"/>
    <x v="21"/>
    <x v="0"/>
    <n v="11845"/>
    <n v="15023.4"/>
    <n v="20.110356536502547"/>
    <n v="25.506621392190151"/>
  </r>
  <r>
    <x v="468"/>
    <x v="401"/>
    <n v="402"/>
    <x v="17"/>
    <x v="16"/>
    <x v="0"/>
    <n v="11839"/>
    <n v="17128.058000000001"/>
    <n v="29.5975"/>
    <n v="42.820145000000004"/>
  </r>
  <r>
    <x v="469"/>
    <x v="442"/>
    <n v="104"/>
    <x v="1"/>
    <x v="1"/>
    <x v="1"/>
    <n v="11831"/>
    <n v="69807"/>
    <s v="definuj počet MD"/>
    <s v="definuj počet MD"/>
  </r>
  <r>
    <x v="56"/>
    <x v="56"/>
    <n v="103"/>
    <x v="3"/>
    <x v="3"/>
    <x v="0"/>
    <n v="11779"/>
    <n v="14734"/>
    <n v="11.159639981051635"/>
    <n v="13.959261013737565"/>
  </r>
  <r>
    <x v="197"/>
    <x v="194"/>
    <n v="207"/>
    <x v="8"/>
    <x v="8"/>
    <x v="1"/>
    <n v="11752"/>
    <n v="19904"/>
    <s v="definuj počet MD"/>
    <s v="definuj počet MD"/>
  </r>
  <r>
    <x v="51"/>
    <x v="51"/>
    <n v="101"/>
    <x v="11"/>
    <x v="11"/>
    <x v="0"/>
    <n v="11729"/>
    <n v="14308.4"/>
    <n v="5.0490744726646577"/>
    <n v="6.1594489883770986"/>
  </r>
  <r>
    <x v="29"/>
    <x v="29"/>
    <n v="404"/>
    <x v="18"/>
    <x v="17"/>
    <x v="1"/>
    <n v="11708"/>
    <n v="14600"/>
    <s v="definuj počet MD"/>
    <s v="definuj počet MD"/>
  </r>
  <r>
    <x v="264"/>
    <x v="259"/>
    <n v="1"/>
    <x v="0"/>
    <x v="0"/>
    <x v="0"/>
    <n v="11699"/>
    <n v="1318.8869999999999"/>
    <n v="2.1953462188027775"/>
    <n v="0.24749240007506099"/>
  </r>
  <r>
    <x v="470"/>
    <x v="443"/>
    <n v="305"/>
    <x v="9"/>
    <x v="9"/>
    <x v="1"/>
    <n v="11683"/>
    <n v="19677"/>
    <s v="definuj počet MD"/>
    <s v="definuj počet MD"/>
  </r>
  <r>
    <x v="66"/>
    <x v="66"/>
    <m/>
    <x v="15"/>
    <x v="15"/>
    <x v="1"/>
    <n v="11655"/>
    <n v="20477"/>
    <s v="definuj počet MD"/>
    <s v="definuj počet MD"/>
  </r>
  <r>
    <x v="471"/>
    <x v="444"/>
    <n v="1"/>
    <x v="0"/>
    <x v="0"/>
    <x v="0"/>
    <n v="11651"/>
    <n v="19205"/>
    <n v="2.1863389003565397"/>
    <n v="3.6038656408331771"/>
  </r>
  <r>
    <x v="10"/>
    <x v="10"/>
    <n v="128"/>
    <x v="4"/>
    <x v="4"/>
    <x v="1"/>
    <n v="11649"/>
    <n v="2160.15"/>
    <s v="definuj počet MD"/>
    <s v="definuj počet MD"/>
  </r>
  <r>
    <x v="8"/>
    <x v="8"/>
    <n v="710"/>
    <x v="49"/>
    <x v="35"/>
    <x v="1"/>
    <n v="11649"/>
    <n v="1560.13"/>
    <s v="definuj počet MD"/>
    <s v="definuj počet MD"/>
  </r>
  <r>
    <x v="76"/>
    <x v="76"/>
    <n v="708"/>
    <x v="30"/>
    <x v="27"/>
    <x v="1"/>
    <n v="11638"/>
    <n v="1043.5650000000001"/>
    <s v="definuj počet MD"/>
    <s v="definuj počet MD"/>
  </r>
  <r>
    <x v="472"/>
    <x v="445"/>
    <n v="305"/>
    <x v="9"/>
    <x v="9"/>
    <x v="1"/>
    <n v="11608"/>
    <n v="22565"/>
    <s v="definuj počet MD"/>
    <s v="definuj počet MD"/>
  </r>
  <r>
    <x v="473"/>
    <x v="446"/>
    <n v="1"/>
    <x v="0"/>
    <x v="0"/>
    <x v="0"/>
    <n v="11607"/>
    <n v="30737"/>
    <n v="2.1780821917808217"/>
    <n v="5.7678738975417527"/>
  </r>
  <r>
    <x v="335"/>
    <x v="328"/>
    <n v="501"/>
    <x v="5"/>
    <x v="5"/>
    <x v="1"/>
    <n v="11600"/>
    <n v="16319"/>
    <s v="definuj počet MD"/>
    <s v="definuj počet MD"/>
  </r>
  <r>
    <x v="16"/>
    <x v="16"/>
    <n v="103"/>
    <x v="3"/>
    <x v="3"/>
    <x v="0"/>
    <n v="11593"/>
    <n v="15881"/>
    <n v="10.983420180009475"/>
    <n v="15.045949786830885"/>
  </r>
  <r>
    <x v="175"/>
    <x v="173"/>
    <m/>
    <x v="15"/>
    <x v="15"/>
    <x v="1"/>
    <n v="11577"/>
    <n v="15311"/>
    <s v="definuj počet MD"/>
    <s v="definuj počet MD"/>
  </r>
  <r>
    <x v="474"/>
    <x v="102"/>
    <n v="1"/>
    <x v="0"/>
    <x v="0"/>
    <x v="0"/>
    <n v="11570"/>
    <n v="14373"/>
    <n v="2.171139050478514"/>
    <n v="2.6971289172452617"/>
  </r>
  <r>
    <x v="455"/>
    <x v="429"/>
    <n v="101"/>
    <x v="11"/>
    <x v="11"/>
    <x v="0"/>
    <n v="11553"/>
    <n v="11528"/>
    <n v="4.9733103745157123"/>
    <n v="4.9625484287559187"/>
  </r>
  <r>
    <x v="10"/>
    <x v="10"/>
    <n v="706"/>
    <x v="7"/>
    <x v="7"/>
    <x v="0"/>
    <n v="11551"/>
    <n v="10320.719999999999"/>
    <n v="18.248025276461295"/>
    <n v="16.304454976303315"/>
  </r>
  <r>
    <x v="475"/>
    <x v="447"/>
    <n v="103"/>
    <x v="3"/>
    <x v="3"/>
    <x v="0"/>
    <n v="11542"/>
    <n v="26711"/>
    <n v="10.935101847465656"/>
    <n v="25.306489815253435"/>
  </r>
  <r>
    <x v="91"/>
    <x v="91"/>
    <n v="101"/>
    <x v="11"/>
    <x v="11"/>
    <x v="0"/>
    <n v="11540"/>
    <n v="14326"/>
    <n v="4.9677141627206201"/>
    <n v="6.1670253981919929"/>
  </r>
  <r>
    <x v="476"/>
    <x v="448"/>
    <n v="706"/>
    <x v="7"/>
    <x v="7"/>
    <x v="0"/>
    <n v="11527"/>
    <n v="27980"/>
    <n v="18.210110584518169"/>
    <n v="44.202211690363349"/>
  </r>
  <r>
    <x v="477"/>
    <x v="449"/>
    <n v="402"/>
    <x v="17"/>
    <x v="16"/>
    <x v="0"/>
    <n v="11516"/>
    <n v="18124.804"/>
    <n v="28.79"/>
    <n v="45.312010000000001"/>
  </r>
  <r>
    <x v="73"/>
    <x v="73"/>
    <m/>
    <x v="15"/>
    <x v="15"/>
    <x v="1"/>
    <n v="11474"/>
    <n v="21333"/>
    <s v="definuj počet MD"/>
    <s v="definuj počet MD"/>
  </r>
  <r>
    <x v="464"/>
    <x v="438"/>
    <s v="7I8"/>
    <x v="33"/>
    <x v="30"/>
    <x v="1"/>
    <n v="11468"/>
    <n v="16277.725"/>
    <s v="definuj počet MD"/>
    <s v="definuj počet MD"/>
  </r>
  <r>
    <x v="276"/>
    <x v="270"/>
    <n v="801"/>
    <x v="27"/>
    <x v="25"/>
    <x v="1"/>
    <n v="11461"/>
    <n v="4412.6419999999998"/>
    <s v="definuj počet MD"/>
    <s v="definuj počet MD"/>
  </r>
  <r>
    <x v="478"/>
    <x v="450"/>
    <n v="501"/>
    <x v="5"/>
    <x v="5"/>
    <x v="1"/>
    <n v="11427"/>
    <n v="16378.2"/>
    <s v="definuj počet MD"/>
    <s v="definuj počet MD"/>
  </r>
  <r>
    <x v="479"/>
    <x v="451"/>
    <n v="705"/>
    <x v="6"/>
    <x v="6"/>
    <x v="1"/>
    <n v="11419"/>
    <n v="27526"/>
    <s v="definuj počet MD"/>
    <s v="definuj počet MD"/>
  </r>
  <r>
    <x v="480"/>
    <x v="452"/>
    <n v="207"/>
    <x v="8"/>
    <x v="8"/>
    <x v="1"/>
    <n v="11403"/>
    <n v="37229"/>
    <s v="definuj počet MD"/>
    <s v="definuj počet MD"/>
  </r>
  <r>
    <x v="96"/>
    <x v="96"/>
    <n v="202"/>
    <x v="25"/>
    <x v="23"/>
    <x v="1"/>
    <n v="11399"/>
    <n v="21522"/>
    <n v="25.906818181818181"/>
    <n v="48.913636363636364"/>
  </r>
  <r>
    <x v="289"/>
    <x v="283"/>
    <n v="801"/>
    <x v="27"/>
    <x v="25"/>
    <x v="1"/>
    <n v="11395"/>
    <n v="3220.3670000000002"/>
    <s v="definuj počet MD"/>
    <s v="definuj počet MD"/>
  </r>
  <r>
    <x v="389"/>
    <x v="373"/>
    <n v="1"/>
    <x v="0"/>
    <x v="0"/>
    <x v="0"/>
    <n v="11378"/>
    <n v="15782"/>
    <n v="2.1351097766935636"/>
    <n v="2.9615312441358603"/>
  </r>
  <r>
    <x v="95"/>
    <x v="95"/>
    <n v="706"/>
    <x v="7"/>
    <x v="7"/>
    <x v="0"/>
    <n v="11357"/>
    <n v="19389"/>
    <n v="17.941548183254344"/>
    <n v="30.630331753554504"/>
  </r>
  <r>
    <x v="338"/>
    <x v="331"/>
    <s v="5H1"/>
    <x v="24"/>
    <x v="5"/>
    <x v="1"/>
    <n v="11349"/>
    <n v="8125.2910000000002"/>
    <s v="definuj počet MD"/>
    <s v="definuj počet MD"/>
  </r>
  <r>
    <x v="19"/>
    <x v="19"/>
    <n v="103"/>
    <x v="3"/>
    <x v="3"/>
    <x v="0"/>
    <n v="11330"/>
    <n v="16426"/>
    <n v="10.734249171009001"/>
    <n v="15.562292752250118"/>
  </r>
  <r>
    <x v="35"/>
    <x v="35"/>
    <s v="7I8"/>
    <x v="33"/>
    <x v="30"/>
    <x v="1"/>
    <n v="11298"/>
    <n v="20195.25"/>
    <s v="definuj počet MD"/>
    <s v="definuj počet MD"/>
  </r>
  <r>
    <x v="82"/>
    <x v="82"/>
    <m/>
    <x v="15"/>
    <x v="15"/>
    <x v="1"/>
    <n v="11282"/>
    <n v="25082"/>
    <s v="definuj počet MD"/>
    <s v="definuj počet MD"/>
  </r>
  <r>
    <x v="212"/>
    <x v="209"/>
    <n v="109"/>
    <x v="23"/>
    <x v="22"/>
    <x v="0"/>
    <n v="11275"/>
    <n v="27152"/>
    <n v="39.285714285714285"/>
    <n v="94.606271777003485"/>
  </r>
  <r>
    <x v="116"/>
    <x v="116"/>
    <s v="5H1"/>
    <x v="24"/>
    <x v="5"/>
    <x v="1"/>
    <n v="11273"/>
    <n v="42307"/>
    <s v="definuj počet MD"/>
    <s v="definuj počet MD"/>
  </r>
  <r>
    <x v="481"/>
    <x v="453"/>
    <n v="205"/>
    <x v="22"/>
    <x v="21"/>
    <x v="0"/>
    <n v="11252"/>
    <n v="28591"/>
    <n v="19.103565365025467"/>
    <n v="48.541595925297116"/>
  </r>
  <r>
    <x v="278"/>
    <x v="272"/>
    <n v="1"/>
    <x v="0"/>
    <x v="0"/>
    <x v="0"/>
    <n v="11205"/>
    <n v="12045"/>
    <n v="2.1026458997935822"/>
    <n v="2.2602739726027399"/>
  </r>
  <r>
    <x v="482"/>
    <x v="454"/>
    <n v="104"/>
    <x v="1"/>
    <x v="1"/>
    <x v="1"/>
    <n v="11201"/>
    <n v="24290"/>
    <s v="definuj počet MD"/>
    <s v="definuj počet MD"/>
  </r>
  <r>
    <x v="159"/>
    <x v="158"/>
    <n v="107"/>
    <x v="20"/>
    <x v="19"/>
    <x v="0"/>
    <n v="11190"/>
    <n v="15501.82"/>
    <n v="9.8157894736842106"/>
    <n v="13.598087719298245"/>
  </r>
  <r>
    <x v="483"/>
    <x v="455"/>
    <n v="305"/>
    <x v="9"/>
    <x v="9"/>
    <x v="1"/>
    <n v="11190"/>
    <n v="27393"/>
    <s v="definuj počet MD"/>
    <s v="definuj počet MD"/>
  </r>
  <r>
    <x v="80"/>
    <x v="80"/>
    <m/>
    <x v="15"/>
    <x v="15"/>
    <x v="1"/>
    <n v="11167"/>
    <n v="25558"/>
    <s v="definuj počet MD"/>
    <s v="definuj počet MD"/>
  </r>
  <r>
    <x v="38"/>
    <x v="38"/>
    <n v="2"/>
    <x v="10"/>
    <x v="10"/>
    <x v="1"/>
    <n v="11140"/>
    <n v="11618"/>
    <s v="definuj počet MD"/>
    <s v="definuj počet MD"/>
  </r>
  <r>
    <x v="112"/>
    <x v="112"/>
    <m/>
    <x v="15"/>
    <x v="15"/>
    <x v="1"/>
    <n v="11140"/>
    <n v="23199"/>
    <s v="definuj počet MD"/>
    <s v="definuj počet MD"/>
  </r>
  <r>
    <x v="14"/>
    <x v="14"/>
    <n v="107"/>
    <x v="20"/>
    <x v="19"/>
    <x v="0"/>
    <n v="11134"/>
    <n v="21841"/>
    <n v="9.7666666666666675"/>
    <n v="19.15877192982456"/>
  </r>
  <r>
    <x v="484"/>
    <x v="456"/>
    <n v="209"/>
    <x v="12"/>
    <x v="12"/>
    <x v="0"/>
    <n v="11125"/>
    <n v="32828"/>
    <n v="7.0012586532410319"/>
    <n v="20.659534298300819"/>
  </r>
  <r>
    <x v="17"/>
    <x v="17"/>
    <n v="708"/>
    <x v="30"/>
    <x v="27"/>
    <x v="1"/>
    <n v="11118"/>
    <n v="31520"/>
    <s v="definuj počet MD"/>
    <s v="definuj počet MD"/>
  </r>
  <r>
    <x v="36"/>
    <x v="36"/>
    <n v="2"/>
    <x v="10"/>
    <x v="10"/>
    <x v="1"/>
    <n v="11100"/>
    <n v="11384"/>
    <s v="definuj počet MD"/>
    <s v="definuj počet MD"/>
  </r>
  <r>
    <x v="333"/>
    <x v="326"/>
    <n v="706"/>
    <x v="7"/>
    <x v="7"/>
    <x v="0"/>
    <n v="11088"/>
    <n v="17095"/>
    <n v="17.51658767772512"/>
    <n v="27.006319115323855"/>
  </r>
  <r>
    <x v="485"/>
    <x v="457"/>
    <n v="1"/>
    <x v="0"/>
    <x v="0"/>
    <x v="0"/>
    <n v="11067"/>
    <n v="26952"/>
    <n v="2.0767498592606493"/>
    <n v="5.0576093075623945"/>
  </r>
  <r>
    <x v="398"/>
    <x v="382"/>
    <s v="7I8"/>
    <x v="33"/>
    <x v="30"/>
    <x v="1"/>
    <n v="11061"/>
    <n v="24568.3"/>
    <s v="definuj počet MD"/>
    <s v="definuj počet MD"/>
  </r>
  <r>
    <x v="93"/>
    <x v="93"/>
    <n v="719"/>
    <x v="32"/>
    <x v="29"/>
    <x v="1"/>
    <n v="11039"/>
    <n v="2007.7349999999999"/>
    <s v="definuj počet MD"/>
    <s v="definuj počet MD"/>
  </r>
  <r>
    <x v="42"/>
    <x v="42"/>
    <n v="14"/>
    <x v="19"/>
    <x v="18"/>
    <x v="1"/>
    <n v="11036"/>
    <n v="13274"/>
    <s v="definuj počet MD"/>
    <s v="definuj počet MD"/>
  </r>
  <r>
    <x v="71"/>
    <x v="71"/>
    <n v="101"/>
    <x v="11"/>
    <x v="11"/>
    <x v="0"/>
    <n v="11026"/>
    <n v="23414"/>
    <n v="4.7464485578992681"/>
    <n v="10.079207920792079"/>
  </r>
  <r>
    <x v="160"/>
    <x v="159"/>
    <n v="501"/>
    <x v="5"/>
    <x v="5"/>
    <x v="1"/>
    <n v="11023"/>
    <n v="1735.53"/>
    <s v="definuj počet MD"/>
    <s v="definuj počet MD"/>
  </r>
  <r>
    <x v="310"/>
    <x v="303"/>
    <n v="701"/>
    <x v="14"/>
    <x v="14"/>
    <x v="1"/>
    <n v="11014"/>
    <n v="14936"/>
    <s v="definuj počet MD"/>
    <s v="definuj počet MD"/>
  </r>
  <r>
    <x v="111"/>
    <x v="111"/>
    <n v="107"/>
    <x v="20"/>
    <x v="19"/>
    <x v="0"/>
    <n v="11008"/>
    <n v="15290"/>
    <n v="9.6561403508771928"/>
    <n v="13.412280701754385"/>
  </r>
  <r>
    <x v="73"/>
    <x v="73"/>
    <n v="613"/>
    <x v="56"/>
    <x v="13"/>
    <x v="1"/>
    <n v="10995"/>
    <n v="25558"/>
    <s v="definuj počet MD"/>
    <s v="definuj počet MD"/>
  </r>
  <r>
    <x v="116"/>
    <x v="116"/>
    <s v="2H3"/>
    <x v="36"/>
    <x v="31"/>
    <x v="0"/>
    <n v="10974"/>
    <n v="42435.6"/>
    <n v="81.288888888888891"/>
    <n v="314.33777777777777"/>
  </r>
  <r>
    <x v="93"/>
    <x v="93"/>
    <n v="708"/>
    <x v="30"/>
    <x v="27"/>
    <x v="1"/>
    <n v="10930"/>
    <n v="1959.99"/>
    <s v="definuj počet MD"/>
    <s v="definuj počet MD"/>
  </r>
  <r>
    <x v="486"/>
    <x v="458"/>
    <n v="1"/>
    <x v="0"/>
    <x v="0"/>
    <x v="0"/>
    <n v="10918"/>
    <n v="15771"/>
    <n v="2.0487896415837867"/>
    <n v="2.9594670669919307"/>
  </r>
  <r>
    <x v="487"/>
    <x v="459"/>
    <n v="103"/>
    <x v="3"/>
    <x v="3"/>
    <x v="0"/>
    <n v="10918"/>
    <n v="25085"/>
    <n v="10.343912837517765"/>
    <n v="23.765987683562294"/>
  </r>
  <r>
    <x v="488"/>
    <x v="460"/>
    <n v="209"/>
    <x v="12"/>
    <x v="12"/>
    <x v="0"/>
    <n v="10906"/>
    <n v="23449"/>
    <n v="6.8634361233480172"/>
    <n v="14.757079924480806"/>
  </r>
  <r>
    <x v="29"/>
    <x v="29"/>
    <n v="19"/>
    <x v="57"/>
    <x v="18"/>
    <x v="1"/>
    <n v="10889"/>
    <n v="10986"/>
    <s v="definuj počet MD"/>
    <s v="definuj počet MD"/>
  </r>
  <r>
    <x v="489"/>
    <x v="125"/>
    <n v="603"/>
    <x v="13"/>
    <x v="13"/>
    <x v="1"/>
    <n v="10880"/>
    <n v="11123"/>
    <s v="definuj počet MD"/>
    <s v="definuj počet MD"/>
  </r>
  <r>
    <x v="160"/>
    <x v="159"/>
    <n v="101"/>
    <x v="11"/>
    <x v="11"/>
    <x v="0"/>
    <n v="10863"/>
    <n v="5339.35"/>
    <n v="4.676280671545415"/>
    <n v="2.2984718037021095"/>
  </r>
  <r>
    <x v="490"/>
    <x v="461"/>
    <n v="706"/>
    <x v="7"/>
    <x v="7"/>
    <x v="0"/>
    <n v="10846"/>
    <n v="10956"/>
    <n v="17.134281200631911"/>
    <n v="17.308056872037916"/>
  </r>
  <r>
    <x v="180"/>
    <x v="178"/>
    <n v="101"/>
    <x v="11"/>
    <x v="11"/>
    <x v="0"/>
    <n v="10838"/>
    <n v="13425"/>
    <n v="4.6655187257856223"/>
    <n v="5.7791648730090399"/>
  </r>
  <r>
    <x v="491"/>
    <x v="462"/>
    <n v="402"/>
    <x v="17"/>
    <x v="16"/>
    <x v="0"/>
    <n v="10828"/>
    <n v="16007.359"/>
    <n v="27.07"/>
    <n v="40.018397499999999"/>
  </r>
  <r>
    <x v="492"/>
    <x v="463"/>
    <n v="1"/>
    <x v="0"/>
    <x v="0"/>
    <x v="0"/>
    <n v="10801"/>
    <n v="11016"/>
    <n v="2.0268343028710829"/>
    <n v="2.0671795834115221"/>
  </r>
  <r>
    <x v="96"/>
    <x v="96"/>
    <n v="603"/>
    <x v="13"/>
    <x v="13"/>
    <x v="1"/>
    <n v="10794"/>
    <n v="11986"/>
    <s v="definuj počet MD"/>
    <s v="definuj počet MD"/>
  </r>
  <r>
    <x v="174"/>
    <x v="172"/>
    <n v="409"/>
    <x v="50"/>
    <x v="12"/>
    <x v="0"/>
    <n v="10774"/>
    <n v="31699"/>
    <n v="6.7803650094398993"/>
    <n v="19.949024543738201"/>
  </r>
  <r>
    <x v="204"/>
    <x v="201"/>
    <n v="801"/>
    <x v="27"/>
    <x v="25"/>
    <x v="1"/>
    <n v="10749"/>
    <n v="1852.0350000000001"/>
    <s v="definuj počet MD"/>
    <s v="definuj počet MD"/>
  </r>
  <r>
    <x v="493"/>
    <x v="432"/>
    <n v="1"/>
    <x v="0"/>
    <x v="0"/>
    <x v="0"/>
    <n v="10729"/>
    <n v="15734"/>
    <n v="2.0133233252017262"/>
    <n v="2.952523925689623"/>
  </r>
  <r>
    <x v="435"/>
    <x v="413"/>
    <s v="6F3"/>
    <x v="58"/>
    <x v="13"/>
    <x v="1"/>
    <n v="10726"/>
    <n v="2394.2249999999999"/>
    <s v="definuj počet MD"/>
    <s v="definuj počet MD"/>
  </r>
  <r>
    <x v="215"/>
    <x v="212"/>
    <n v="107"/>
    <x v="20"/>
    <x v="19"/>
    <x v="0"/>
    <n v="10681"/>
    <n v="18846"/>
    <n v="9.3692982456140346"/>
    <n v="16.53157894736842"/>
  </r>
  <r>
    <x v="300"/>
    <x v="294"/>
    <n v="1"/>
    <x v="0"/>
    <x v="0"/>
    <x v="0"/>
    <n v="10670"/>
    <n v="25415"/>
    <n v="2.0022518296115592"/>
    <n v="4.769187464815162"/>
  </r>
  <r>
    <x v="402"/>
    <x v="385"/>
    <n v="202"/>
    <x v="25"/>
    <x v="23"/>
    <x v="1"/>
    <n v="10666"/>
    <n v="8967.6550000000007"/>
    <n v="24.240909090909092"/>
    <n v="20.381034090909093"/>
  </r>
  <r>
    <x v="12"/>
    <x v="12"/>
    <n v="201"/>
    <x v="28"/>
    <x v="26"/>
    <x v="1"/>
    <n v="10641"/>
    <n v="12079"/>
    <s v="definuj počet MD"/>
    <s v="definuj počet MD"/>
  </r>
  <r>
    <x v="241"/>
    <x v="237"/>
    <n v="209"/>
    <x v="12"/>
    <x v="12"/>
    <x v="0"/>
    <n v="10622"/>
    <n v="22013"/>
    <n v="6.6847073631214604"/>
    <n v="13.853366897419761"/>
  </r>
  <r>
    <x v="494"/>
    <x v="464"/>
    <n v="402"/>
    <x v="17"/>
    <x v="16"/>
    <x v="0"/>
    <n v="10611"/>
    <n v="11452.839"/>
    <n v="26.5275"/>
    <n v="28.6320975"/>
  </r>
  <r>
    <x v="194"/>
    <x v="191"/>
    <n v="101"/>
    <x v="11"/>
    <x v="11"/>
    <x v="0"/>
    <n v="10606"/>
    <n v="18696"/>
    <n v="4.5656478691347395"/>
    <n v="8.0482135170038749"/>
  </r>
  <r>
    <x v="314"/>
    <x v="307"/>
    <n v="101"/>
    <x v="11"/>
    <x v="11"/>
    <x v="0"/>
    <n v="10599"/>
    <n v="7763"/>
    <n v="4.5626345243219975"/>
    <n v="3.3417993973310374"/>
  </r>
  <r>
    <x v="93"/>
    <x v="93"/>
    <n v="801"/>
    <x v="27"/>
    <x v="25"/>
    <x v="1"/>
    <n v="10597"/>
    <n v="1844.65"/>
    <s v="definuj počet MD"/>
    <s v="definuj počet MD"/>
  </r>
  <r>
    <x v="245"/>
    <x v="240"/>
    <n v="606"/>
    <x v="2"/>
    <x v="2"/>
    <x v="1"/>
    <n v="10575"/>
    <n v="11876"/>
    <s v="definuj počet MD"/>
    <s v="definuj počet MD"/>
  </r>
  <r>
    <x v="16"/>
    <x v="16"/>
    <n v="108"/>
    <x v="37"/>
    <x v="32"/>
    <x v="1"/>
    <n v="10571"/>
    <n v="16164"/>
    <n v="32.676970633693969"/>
    <n v="49.965996908809892"/>
  </r>
  <r>
    <x v="495"/>
    <x v="465"/>
    <n v="103"/>
    <x v="3"/>
    <x v="3"/>
    <x v="0"/>
    <n v="10568"/>
    <n v="29225"/>
    <n v="10.012316437707248"/>
    <n v="27.688299384178116"/>
  </r>
  <r>
    <x v="21"/>
    <x v="21"/>
    <n v="203"/>
    <x v="59"/>
    <x v="31"/>
    <x v="0"/>
    <n v="10536"/>
    <n v="697.83399999999995"/>
    <n v="78.044444444444451"/>
    <n v="5.1691407407407404"/>
  </r>
  <r>
    <x v="496"/>
    <x v="466"/>
    <n v="705"/>
    <x v="6"/>
    <x v="6"/>
    <x v="1"/>
    <n v="10532"/>
    <n v="10793"/>
    <s v="definuj počet MD"/>
    <s v="definuj počet MD"/>
  </r>
  <r>
    <x v="66"/>
    <x v="66"/>
    <n v="501"/>
    <x v="5"/>
    <x v="5"/>
    <x v="1"/>
    <n v="10499"/>
    <n v="9629.4419999999991"/>
    <s v="definuj počet MD"/>
    <s v="definuj počet MD"/>
  </r>
  <r>
    <x v="150"/>
    <x v="149"/>
    <n v="2"/>
    <x v="10"/>
    <x v="10"/>
    <x v="1"/>
    <n v="10484"/>
    <n v="10635"/>
    <s v="definuj počet MD"/>
    <s v="definuj počet MD"/>
  </r>
  <r>
    <x v="77"/>
    <x v="77"/>
    <m/>
    <x v="15"/>
    <x v="15"/>
    <x v="1"/>
    <n v="10464"/>
    <n v="14757"/>
    <s v="definuj počet MD"/>
    <s v="definuj počet MD"/>
  </r>
  <r>
    <x v="51"/>
    <x v="51"/>
    <s v="6H6"/>
    <x v="34"/>
    <x v="2"/>
    <x v="1"/>
    <n v="10417"/>
    <n v="3115.55"/>
    <s v="definuj počet MD"/>
    <s v="definuj počet MD"/>
  </r>
  <r>
    <x v="11"/>
    <x v="11"/>
    <n v="103"/>
    <x v="3"/>
    <x v="3"/>
    <x v="0"/>
    <n v="10412"/>
    <n v="14681.8"/>
    <n v="9.8645191852202743"/>
    <n v="13.909805779251538"/>
  </r>
  <r>
    <x v="497"/>
    <x v="467"/>
    <n v="404"/>
    <x v="18"/>
    <x v="17"/>
    <x v="1"/>
    <n v="10397"/>
    <n v="10727"/>
    <s v="definuj počet MD"/>
    <s v="definuj počet MD"/>
  </r>
  <r>
    <x v="0"/>
    <x v="0"/>
    <n v="104"/>
    <x v="1"/>
    <x v="1"/>
    <x v="1"/>
    <n v="10375"/>
    <n v="11689"/>
    <s v="definuj počet MD"/>
    <s v="definuj počet MD"/>
  </r>
  <r>
    <x v="229"/>
    <x v="225"/>
    <n v="101"/>
    <x v="11"/>
    <x v="11"/>
    <x v="0"/>
    <n v="10365"/>
    <n v="24884.13"/>
    <n v="4.4619027120103318"/>
    <n v="10.712066293585881"/>
  </r>
  <r>
    <x v="498"/>
    <x v="468"/>
    <n v="1"/>
    <x v="0"/>
    <x v="0"/>
    <x v="0"/>
    <n v="10357"/>
    <n v="14548"/>
    <n v="1.9435166072433852"/>
    <n v="2.7299680990805029"/>
  </r>
  <r>
    <x v="289"/>
    <x v="283"/>
    <s v="5I1"/>
    <x v="44"/>
    <x v="5"/>
    <x v="1"/>
    <n v="10340"/>
    <n v="2569.46"/>
    <s v="definuj počet MD"/>
    <s v="definuj počet MD"/>
  </r>
  <r>
    <x v="290"/>
    <x v="284"/>
    <n v="2"/>
    <x v="10"/>
    <x v="10"/>
    <x v="1"/>
    <n v="10288"/>
    <n v="10911"/>
    <s v="definuj počet MD"/>
    <s v="definuj počet MD"/>
  </r>
  <r>
    <x v="377"/>
    <x v="363"/>
    <n v="1"/>
    <x v="0"/>
    <x v="0"/>
    <x v="0"/>
    <n v="10280"/>
    <n v="15342"/>
    <n v="1.9290673672358791"/>
    <n v="2.8789641583786825"/>
  </r>
  <r>
    <x v="12"/>
    <x v="12"/>
    <n v="3"/>
    <x v="26"/>
    <x v="24"/>
    <x v="1"/>
    <n v="10233"/>
    <n v="10388"/>
    <s v="definuj počet MD"/>
    <s v="definuj počet MD"/>
  </r>
  <r>
    <x v="499"/>
    <x v="248"/>
    <n v="603"/>
    <x v="13"/>
    <x v="13"/>
    <x v="1"/>
    <n v="10233"/>
    <n v="25608"/>
    <s v="definuj počet MD"/>
    <s v="definuj počet MD"/>
  </r>
  <r>
    <x v="121"/>
    <x v="121"/>
    <n v="207"/>
    <x v="8"/>
    <x v="8"/>
    <x v="1"/>
    <n v="10222"/>
    <n v="11832.85"/>
    <s v="definuj počet MD"/>
    <s v="definuj počet MD"/>
  </r>
  <r>
    <x v="123"/>
    <x v="123"/>
    <m/>
    <x v="15"/>
    <x v="15"/>
    <x v="1"/>
    <n v="10220"/>
    <n v="11316"/>
    <s v="definuj počet MD"/>
    <s v="definuj počet MD"/>
  </r>
  <r>
    <x v="249"/>
    <x v="244"/>
    <n v="1"/>
    <x v="0"/>
    <x v="0"/>
    <x v="0"/>
    <n v="10217"/>
    <n v="11601"/>
    <n v="1.9172452617751923"/>
    <n v="2.1769562769750421"/>
  </r>
  <r>
    <x v="36"/>
    <x v="36"/>
    <n v="105"/>
    <x v="21"/>
    <x v="20"/>
    <x v="1"/>
    <n v="10211"/>
    <n v="12932.4"/>
    <s v="definuj počet MD"/>
    <s v="definuj počet MD"/>
  </r>
  <r>
    <x v="67"/>
    <x v="67"/>
    <n v="1"/>
    <x v="0"/>
    <x v="0"/>
    <x v="0"/>
    <n v="10185"/>
    <n v="3986.614"/>
    <n v="1.911240382811034"/>
    <n v="0.7480979545881028"/>
  </r>
  <r>
    <x v="149"/>
    <x v="148"/>
    <n v="101"/>
    <x v="11"/>
    <x v="11"/>
    <x v="0"/>
    <n v="10162"/>
    <n v="23131"/>
    <n v="4.3745157124408092"/>
    <n v="9.9573826947912174"/>
  </r>
  <r>
    <x v="1"/>
    <x v="1"/>
    <n v="2"/>
    <x v="10"/>
    <x v="10"/>
    <x v="1"/>
    <n v="10151"/>
    <n v="10521"/>
    <s v="definuj počet MD"/>
    <s v="definuj počet MD"/>
  </r>
  <r>
    <x v="204"/>
    <x v="201"/>
    <s v="1I1"/>
    <x v="43"/>
    <x v="11"/>
    <x v="0"/>
    <n v="10108"/>
    <n v="1827.1990000000001"/>
    <n v="4.3512699095996554"/>
    <n v="0.78656866121394753"/>
  </r>
  <r>
    <x v="343"/>
    <x v="161"/>
    <n v="501"/>
    <x v="5"/>
    <x v="5"/>
    <x v="1"/>
    <n v="10106"/>
    <n v="15159"/>
    <s v="definuj počet MD"/>
    <s v="definuj počet MD"/>
  </r>
  <r>
    <x v="123"/>
    <x v="123"/>
    <n v="109"/>
    <x v="23"/>
    <x v="22"/>
    <x v="0"/>
    <n v="10100"/>
    <n v="12472"/>
    <n v="35.191637630662022"/>
    <n v="43.456445993031359"/>
  </r>
  <r>
    <x v="257"/>
    <x v="252"/>
    <m/>
    <x v="15"/>
    <x v="15"/>
    <x v="1"/>
    <n v="10094"/>
    <n v="12213"/>
    <s v="definuj počet MD"/>
    <s v="definuj počet MD"/>
  </r>
  <r>
    <x v="137"/>
    <x v="136"/>
    <n v="606"/>
    <x v="2"/>
    <x v="2"/>
    <x v="1"/>
    <n v="10076"/>
    <n v="9542.5069999999996"/>
    <s v="definuj počet MD"/>
    <s v="definuj počet MD"/>
  </r>
  <r>
    <x v="32"/>
    <x v="32"/>
    <n v="101"/>
    <x v="11"/>
    <x v="11"/>
    <x v="0"/>
    <n v="10074"/>
    <n v="16496"/>
    <n v="4.3366336633663369"/>
    <n v="7.1011622901420575"/>
  </r>
  <r>
    <x v="443"/>
    <x v="272"/>
    <n v="205"/>
    <x v="22"/>
    <x v="21"/>
    <x v="0"/>
    <n v="10039"/>
    <n v="16589.04"/>
    <n v="17.044142614601018"/>
    <n v="28.164753820033958"/>
  </r>
  <r>
    <x v="1"/>
    <x v="1"/>
    <n v="301"/>
    <x v="60"/>
    <x v="37"/>
    <x v="1"/>
    <n v="10021"/>
    <n v="10262"/>
    <s v="definuj počet MD"/>
    <s v="definuj počet MD"/>
  </r>
  <r>
    <x v="85"/>
    <x v="85"/>
    <n v="107"/>
    <x v="20"/>
    <x v="19"/>
    <x v="0"/>
    <n v="9993"/>
    <n v="23423"/>
    <n v="8.7657894736842099"/>
    <n v="20.546491228070174"/>
  </r>
  <r>
    <x v="382"/>
    <x v="366"/>
    <n v="1"/>
    <x v="0"/>
    <x v="0"/>
    <x v="0"/>
    <n v="9991"/>
    <n v="10536"/>
    <n v="1.8748358040908237"/>
    <n v="1.9771063989491462"/>
  </r>
  <r>
    <x v="211"/>
    <x v="208"/>
    <n v="503"/>
    <x v="45"/>
    <x v="34"/>
    <x v="1"/>
    <n v="9986"/>
    <n v="15175"/>
    <s v="definuj počet MD"/>
    <s v="definuj počet MD"/>
  </r>
  <r>
    <x v="216"/>
    <x v="213"/>
    <n v="101"/>
    <x v="11"/>
    <x v="11"/>
    <x v="0"/>
    <n v="9969"/>
    <n v="25147"/>
    <n v="4.2914334911752041"/>
    <n v="10.825226000860956"/>
  </r>
  <r>
    <x v="3"/>
    <x v="3"/>
    <n v="128"/>
    <x v="4"/>
    <x v="4"/>
    <x v="1"/>
    <n v="9966"/>
    <n v="11248.53"/>
    <s v="definuj počet MD"/>
    <s v="definuj počet MD"/>
  </r>
  <r>
    <x v="500"/>
    <x v="469"/>
    <n v="202"/>
    <x v="25"/>
    <x v="23"/>
    <x v="1"/>
    <n v="9930"/>
    <n v="12671"/>
    <n v="22.568181818181817"/>
    <n v="28.797727272727272"/>
  </r>
  <r>
    <x v="118"/>
    <x v="118"/>
    <m/>
    <x v="15"/>
    <x v="15"/>
    <x v="1"/>
    <n v="9906"/>
    <n v="10587"/>
    <s v="definuj počet MD"/>
    <s v="definuj počet MD"/>
  </r>
  <r>
    <x v="12"/>
    <x v="12"/>
    <n v="701"/>
    <x v="14"/>
    <x v="14"/>
    <x v="1"/>
    <n v="9890"/>
    <n v="10578"/>
    <s v="definuj počet MD"/>
    <s v="definuj počet MD"/>
  </r>
  <r>
    <x v="452"/>
    <x v="426"/>
    <n v="202"/>
    <x v="25"/>
    <x v="23"/>
    <x v="1"/>
    <n v="9839"/>
    <n v="9134.2559999999994"/>
    <n v="22.361363636363638"/>
    <n v="20.759672727272726"/>
  </r>
  <r>
    <x v="411"/>
    <x v="393"/>
    <n v="2"/>
    <x v="10"/>
    <x v="10"/>
    <x v="1"/>
    <n v="9830"/>
    <n v="10089"/>
    <s v="definuj počet MD"/>
    <s v="definuj počet MD"/>
  </r>
  <r>
    <x v="113"/>
    <x v="113"/>
    <m/>
    <x v="15"/>
    <x v="15"/>
    <x v="1"/>
    <n v="9829"/>
    <n v="12483"/>
    <s v="definuj počet MD"/>
    <s v="definuj počet MD"/>
  </r>
  <r>
    <x v="162"/>
    <x v="161"/>
    <s v="1F1"/>
    <x v="29"/>
    <x v="11"/>
    <x v="0"/>
    <n v="9823"/>
    <n v="7844.25"/>
    <n v="4.2285837279380116"/>
    <n v="3.3767757210503659"/>
  </r>
  <r>
    <x v="121"/>
    <x v="121"/>
    <n v="101"/>
    <x v="11"/>
    <x v="11"/>
    <x v="0"/>
    <n v="9822"/>
    <n v="6816.27"/>
    <n v="4.2281532501076198"/>
    <n v="2.9342531209642706"/>
  </r>
  <r>
    <x v="415"/>
    <x v="396"/>
    <n v="501"/>
    <x v="5"/>
    <x v="5"/>
    <x v="1"/>
    <n v="9801"/>
    <n v="3778.029"/>
    <s v="definuj počet MD"/>
    <s v="definuj počet MD"/>
  </r>
  <r>
    <x v="501"/>
    <x v="470"/>
    <n v="1"/>
    <x v="0"/>
    <x v="0"/>
    <x v="0"/>
    <n v="9799"/>
    <n v="17324"/>
    <n v="1.8388065303058736"/>
    <n v="3.2508913492212423"/>
  </r>
  <r>
    <x v="107"/>
    <x v="107"/>
    <m/>
    <x v="15"/>
    <x v="15"/>
    <x v="1"/>
    <n v="9795"/>
    <n v="13030"/>
    <s v="definuj počet MD"/>
    <s v="definuj počet MD"/>
  </r>
  <r>
    <x v="94"/>
    <x v="94"/>
    <n v="606"/>
    <x v="2"/>
    <x v="2"/>
    <x v="1"/>
    <n v="9774"/>
    <n v="1443.4"/>
    <s v="definuj počet MD"/>
    <s v="definuj počet MD"/>
  </r>
  <r>
    <x v="279"/>
    <x v="273"/>
    <s v="1I1"/>
    <x v="43"/>
    <x v="11"/>
    <x v="0"/>
    <n v="9770"/>
    <n v="2004.55"/>
    <n v="4.2057684029272489"/>
    <n v="0.86291433491175207"/>
  </r>
  <r>
    <x v="132"/>
    <x v="113"/>
    <n v="1"/>
    <x v="0"/>
    <x v="0"/>
    <x v="0"/>
    <n v="9759"/>
    <n v="12312.34"/>
    <n v="1.8313004316006756"/>
    <n v="2.3104409832989306"/>
  </r>
  <r>
    <x v="207"/>
    <x v="204"/>
    <m/>
    <x v="15"/>
    <x v="15"/>
    <x v="1"/>
    <n v="9737"/>
    <n v="17175"/>
    <s v="definuj počet MD"/>
    <s v="definuj počet MD"/>
  </r>
  <r>
    <x v="338"/>
    <x v="331"/>
    <n v="205"/>
    <x v="22"/>
    <x v="21"/>
    <x v="0"/>
    <n v="9736"/>
    <n v="4924.4229999999998"/>
    <n v="16.529711375212223"/>
    <n v="8.3606502546689292"/>
  </r>
  <r>
    <x v="80"/>
    <x v="80"/>
    <n v="101"/>
    <x v="11"/>
    <x v="11"/>
    <x v="0"/>
    <n v="9735"/>
    <n v="18559"/>
    <n v="4.1907016788635385"/>
    <n v="7.9892380542402064"/>
  </r>
  <r>
    <x v="357"/>
    <x v="347"/>
    <n v="1"/>
    <x v="0"/>
    <x v="0"/>
    <x v="0"/>
    <n v="9733"/>
    <n v="13446"/>
    <n v="1.8264214674422969"/>
    <n v="2.5231750797522987"/>
  </r>
  <r>
    <x v="178"/>
    <x v="176"/>
    <m/>
    <x v="15"/>
    <x v="15"/>
    <x v="1"/>
    <n v="9728"/>
    <n v="106474"/>
    <s v="definuj počet MD"/>
    <s v="definuj počet MD"/>
  </r>
  <r>
    <x v="443"/>
    <x v="272"/>
    <n v="105"/>
    <x v="21"/>
    <x v="20"/>
    <x v="1"/>
    <n v="9724"/>
    <n v="19461.599999999999"/>
    <s v="definuj počet MD"/>
    <s v="definuj počet MD"/>
  </r>
  <r>
    <x v="35"/>
    <x v="35"/>
    <s v="1H1"/>
    <x v="16"/>
    <x v="11"/>
    <x v="0"/>
    <n v="9710"/>
    <n v="15564.142"/>
    <n v="4.1799397331037449"/>
    <n v="6.700018080068876"/>
  </r>
  <r>
    <x v="68"/>
    <x v="68"/>
    <n v="105"/>
    <x v="21"/>
    <x v="20"/>
    <x v="1"/>
    <n v="9708"/>
    <n v="13077"/>
    <s v="definuj počet MD"/>
    <s v="definuj počet MD"/>
  </r>
  <r>
    <x v="75"/>
    <x v="75"/>
    <n v="101"/>
    <x v="11"/>
    <x v="11"/>
    <x v="0"/>
    <n v="9697"/>
    <n v="19992"/>
    <n v="4.1743435213086526"/>
    <n v="8.6061127851915629"/>
  </r>
  <r>
    <x v="406"/>
    <x v="389"/>
    <s v="1F1"/>
    <x v="29"/>
    <x v="11"/>
    <x v="0"/>
    <n v="9682"/>
    <n v="4366.07"/>
    <n v="4.1678863538527766"/>
    <n v="1.8794963409384415"/>
  </r>
  <r>
    <x v="160"/>
    <x v="159"/>
    <n v="801"/>
    <x v="27"/>
    <x v="25"/>
    <x v="1"/>
    <n v="9653"/>
    <n v="1997.625"/>
    <s v="definuj počet MD"/>
    <s v="definuj počet MD"/>
  </r>
  <r>
    <x v="61"/>
    <x v="61"/>
    <m/>
    <x v="15"/>
    <x v="15"/>
    <x v="1"/>
    <n v="9652"/>
    <n v="18491"/>
    <s v="definuj počet MD"/>
    <s v="definuj počet MD"/>
  </r>
  <r>
    <x v="350"/>
    <x v="340"/>
    <n v="1"/>
    <x v="0"/>
    <x v="0"/>
    <x v="0"/>
    <n v="9609"/>
    <n v="2083.14"/>
    <n v="1.8031525614561832"/>
    <n v="0.39090636141865265"/>
  </r>
  <r>
    <x v="338"/>
    <x v="331"/>
    <n v="107"/>
    <x v="20"/>
    <x v="19"/>
    <x v="0"/>
    <n v="9608"/>
    <n v="7261.3109999999997"/>
    <n v="8.4280701754385969"/>
    <n v="6.3695710526315787"/>
  </r>
  <r>
    <x v="29"/>
    <x v="29"/>
    <n v="606"/>
    <x v="2"/>
    <x v="2"/>
    <x v="1"/>
    <n v="9607"/>
    <n v="11708.513999999999"/>
    <s v="definuj počet MD"/>
    <s v="definuj počet MD"/>
  </r>
  <r>
    <x v="220"/>
    <x v="216"/>
    <n v="209"/>
    <x v="12"/>
    <x v="12"/>
    <x v="0"/>
    <n v="9598"/>
    <n v="12752"/>
    <n v="6.0402769037130275"/>
    <n v="8.0251730648206419"/>
  </r>
  <r>
    <x v="108"/>
    <x v="108"/>
    <n v="101"/>
    <x v="11"/>
    <x v="11"/>
    <x v="0"/>
    <n v="9590"/>
    <n v="11623"/>
    <n v="4.128282393456737"/>
    <n v="5.0034438226431339"/>
  </r>
  <r>
    <x v="50"/>
    <x v="50"/>
    <n v="501"/>
    <x v="5"/>
    <x v="5"/>
    <x v="1"/>
    <n v="9587"/>
    <n v="10091"/>
    <s v="definuj počet MD"/>
    <s v="definuj počet MD"/>
  </r>
  <r>
    <x v="422"/>
    <x v="402"/>
    <s v="5H1"/>
    <x v="24"/>
    <x v="5"/>
    <x v="1"/>
    <n v="9583"/>
    <n v="22571.64"/>
    <s v="definuj počet MD"/>
    <s v="definuj počet MD"/>
  </r>
  <r>
    <x v="502"/>
    <x v="471"/>
    <n v="402"/>
    <x v="17"/>
    <x v="16"/>
    <x v="0"/>
    <n v="9580"/>
    <n v="1096.9960000000001"/>
    <n v="23.95"/>
    <n v="2.7424900000000001"/>
  </r>
  <r>
    <x v="503"/>
    <x v="472"/>
    <n v="209"/>
    <x v="12"/>
    <x v="12"/>
    <x v="0"/>
    <n v="9560"/>
    <n v="19364"/>
    <n v="6.0163624921334176"/>
    <n v="12.18628067967275"/>
  </r>
  <r>
    <x v="135"/>
    <x v="134"/>
    <m/>
    <x v="15"/>
    <x v="15"/>
    <x v="1"/>
    <n v="9541"/>
    <n v="11411"/>
    <s v="definuj počet MD"/>
    <s v="definuj počet MD"/>
  </r>
  <r>
    <x v="504"/>
    <x v="473"/>
    <n v="107"/>
    <x v="20"/>
    <x v="19"/>
    <x v="0"/>
    <n v="9531"/>
    <n v="14990"/>
    <n v="8.3605263157894729"/>
    <n v="13.149122807017545"/>
  </r>
  <r>
    <x v="69"/>
    <x v="69"/>
    <n v="710"/>
    <x v="49"/>
    <x v="35"/>
    <x v="1"/>
    <n v="9519"/>
    <n v="22523"/>
    <s v="definuj počet MD"/>
    <s v="definuj počet MD"/>
  </r>
  <r>
    <x v="8"/>
    <x v="8"/>
    <n v="902"/>
    <x v="61"/>
    <x v="38"/>
    <x v="1"/>
    <n v="9501"/>
    <n v="1150.625"/>
    <s v="definuj počet MD"/>
    <s v="definuj počet MD"/>
  </r>
  <r>
    <x v="262"/>
    <x v="257"/>
    <n v="1"/>
    <x v="0"/>
    <x v="0"/>
    <x v="0"/>
    <n v="9472"/>
    <n v="18189"/>
    <n v="1.7774441733908801"/>
    <n v="3.4132107337211486"/>
  </r>
  <r>
    <x v="456"/>
    <x v="430"/>
    <n v="603"/>
    <x v="13"/>
    <x v="13"/>
    <x v="1"/>
    <n v="9467"/>
    <n v="10516"/>
    <s v="definuj počet MD"/>
    <s v="definuj počet MD"/>
  </r>
  <r>
    <x v="478"/>
    <x v="450"/>
    <n v="606"/>
    <x v="2"/>
    <x v="2"/>
    <x v="1"/>
    <n v="9466"/>
    <n v="11979.5"/>
    <s v="definuj počet MD"/>
    <s v="definuj počet MD"/>
  </r>
  <r>
    <x v="90"/>
    <x v="90"/>
    <n v="107"/>
    <x v="20"/>
    <x v="19"/>
    <x v="0"/>
    <n v="9466"/>
    <n v="12006"/>
    <n v="8.303508771929824"/>
    <n v="10.531578947368422"/>
  </r>
  <r>
    <x v="29"/>
    <x v="29"/>
    <s v="6F3"/>
    <x v="58"/>
    <x v="13"/>
    <x v="1"/>
    <n v="9458"/>
    <n v="3257.53"/>
    <s v="definuj počet MD"/>
    <s v="definuj počet MD"/>
  </r>
  <r>
    <x v="165"/>
    <x v="164"/>
    <n v="207"/>
    <x v="8"/>
    <x v="8"/>
    <x v="1"/>
    <n v="9450"/>
    <n v="17429"/>
    <s v="definuj počet MD"/>
    <s v="definuj počet MD"/>
  </r>
  <r>
    <x v="66"/>
    <x v="66"/>
    <n v="606"/>
    <x v="2"/>
    <x v="2"/>
    <x v="1"/>
    <n v="9432"/>
    <n v="12606.78"/>
    <s v="definuj počet MD"/>
    <s v="definuj počet MD"/>
  </r>
  <r>
    <x v="150"/>
    <x v="149"/>
    <n v="205"/>
    <x v="22"/>
    <x v="21"/>
    <x v="0"/>
    <n v="9421"/>
    <n v="13607"/>
    <n v="15.99490662139219"/>
    <n v="23.101867572156198"/>
  </r>
  <r>
    <x v="167"/>
    <x v="166"/>
    <m/>
    <x v="15"/>
    <x v="15"/>
    <x v="1"/>
    <n v="9404"/>
    <n v="12131"/>
    <s v="definuj počet MD"/>
    <s v="definuj počet MD"/>
  </r>
  <r>
    <x v="138"/>
    <x v="137"/>
    <m/>
    <x v="15"/>
    <x v="15"/>
    <x v="1"/>
    <n v="9392"/>
    <n v="10473"/>
    <s v="definuj počet MD"/>
    <s v="definuj počet MD"/>
  </r>
  <r>
    <x v="13"/>
    <x v="13"/>
    <m/>
    <x v="15"/>
    <x v="15"/>
    <x v="1"/>
    <n v="9390"/>
    <n v="16408"/>
    <s v="definuj počet MD"/>
    <s v="definuj počet MD"/>
  </r>
  <r>
    <x v="5"/>
    <x v="5"/>
    <n v="104"/>
    <x v="1"/>
    <x v="1"/>
    <x v="1"/>
    <n v="9370"/>
    <n v="11548"/>
    <s v="definuj počet MD"/>
    <s v="definuj počet MD"/>
  </r>
  <r>
    <x v="91"/>
    <x v="91"/>
    <m/>
    <x v="15"/>
    <x v="15"/>
    <x v="1"/>
    <n v="9356"/>
    <n v="11321"/>
    <s v="definuj počet MD"/>
    <s v="definuj počet MD"/>
  </r>
  <r>
    <x v="2"/>
    <x v="2"/>
    <n v="202"/>
    <x v="25"/>
    <x v="23"/>
    <x v="1"/>
    <n v="9344"/>
    <n v="10282"/>
    <n v="21.236363636363638"/>
    <n v="23.368181818181817"/>
  </r>
  <r>
    <x v="505"/>
    <x v="474"/>
    <n v="1"/>
    <x v="0"/>
    <x v="0"/>
    <x v="0"/>
    <n v="9338"/>
    <n v="28451.5"/>
    <n v="1.7522987427284669"/>
    <n v="5.3389941827735035"/>
  </r>
  <r>
    <x v="125"/>
    <x v="125"/>
    <s v="1H1"/>
    <x v="16"/>
    <x v="11"/>
    <x v="0"/>
    <n v="9333"/>
    <n v="16289.77"/>
    <n v="4.0176495910460615"/>
    <n v="7.0123848471803703"/>
  </r>
  <r>
    <x v="51"/>
    <x v="51"/>
    <n v="801"/>
    <x v="27"/>
    <x v="25"/>
    <x v="1"/>
    <n v="9307"/>
    <n v="6726.6170000000002"/>
    <s v="definuj počet MD"/>
    <s v="definuj počet MD"/>
  </r>
  <r>
    <x v="359"/>
    <x v="349"/>
    <n v="603"/>
    <x v="13"/>
    <x v="13"/>
    <x v="1"/>
    <n v="9294"/>
    <n v="10674"/>
    <s v="definuj počet MD"/>
    <s v="definuj počet MD"/>
  </r>
  <r>
    <x v="171"/>
    <x v="159"/>
    <m/>
    <x v="15"/>
    <x v="15"/>
    <x v="1"/>
    <n v="9284"/>
    <n v="9438"/>
    <s v="definuj počet MD"/>
    <s v="definuj počet MD"/>
  </r>
  <r>
    <x v="188"/>
    <x v="186"/>
    <m/>
    <x v="15"/>
    <x v="15"/>
    <x v="1"/>
    <n v="9274"/>
    <n v="10693"/>
    <s v="definuj počet MD"/>
    <s v="definuj počet MD"/>
  </r>
  <r>
    <x v="131"/>
    <x v="131"/>
    <n v="105"/>
    <x v="21"/>
    <x v="20"/>
    <x v="1"/>
    <n v="9271"/>
    <n v="17356"/>
    <s v="definuj počet MD"/>
    <s v="definuj počet MD"/>
  </r>
  <r>
    <x v="406"/>
    <x v="389"/>
    <n v="801"/>
    <x v="27"/>
    <x v="25"/>
    <x v="1"/>
    <n v="9259"/>
    <n v="7425.1629999999996"/>
    <s v="definuj počet MD"/>
    <s v="definuj počet MD"/>
  </r>
  <r>
    <x v="22"/>
    <x v="22"/>
    <n v="103"/>
    <x v="3"/>
    <x v="3"/>
    <x v="0"/>
    <n v="9249"/>
    <n v="10314"/>
    <n v="8.762671719564187"/>
    <n v="9.7716721932733304"/>
  </r>
  <r>
    <x v="37"/>
    <x v="37"/>
    <n v="202"/>
    <x v="25"/>
    <x v="23"/>
    <x v="1"/>
    <n v="9221"/>
    <n v="11370"/>
    <n v="20.956818181818182"/>
    <n v="25.84090909090909"/>
  </r>
  <r>
    <x v="506"/>
    <x v="475"/>
    <n v="613"/>
    <x v="56"/>
    <x v="13"/>
    <x v="1"/>
    <n v="9220"/>
    <n v="24429.5"/>
    <s v="definuj počet MD"/>
    <s v="definuj počet MD"/>
  </r>
  <r>
    <x v="229"/>
    <x v="225"/>
    <n v="107"/>
    <x v="20"/>
    <x v="19"/>
    <x v="0"/>
    <n v="9217"/>
    <n v="23726.6"/>
    <n v="8.0850877192982455"/>
    <n v="20.812807017543857"/>
  </r>
  <r>
    <x v="507"/>
    <x v="476"/>
    <n v="1"/>
    <x v="0"/>
    <x v="0"/>
    <x v="0"/>
    <n v="9206"/>
    <n v="20725"/>
    <n v="1.7275286170013135"/>
    <n v="3.8890973916306999"/>
  </r>
  <r>
    <x v="422"/>
    <x v="402"/>
    <n v="801"/>
    <x v="27"/>
    <x v="25"/>
    <x v="1"/>
    <n v="9194"/>
    <n v="24093.244999999999"/>
    <s v="definuj počet MD"/>
    <s v="definuj počet MD"/>
  </r>
  <r>
    <x v="292"/>
    <x v="286"/>
    <n v="305"/>
    <x v="9"/>
    <x v="9"/>
    <x v="1"/>
    <n v="9188"/>
    <n v="23999"/>
    <s v="definuj počet MD"/>
    <s v="definuj počet MD"/>
  </r>
  <r>
    <x v="508"/>
    <x v="477"/>
    <n v="205"/>
    <x v="22"/>
    <x v="21"/>
    <x v="0"/>
    <n v="9161"/>
    <n v="23400"/>
    <n v="15.553480475382003"/>
    <n v="39.728353140916809"/>
  </r>
  <r>
    <x v="215"/>
    <x v="212"/>
    <n v="101"/>
    <x v="11"/>
    <x v="11"/>
    <x v="0"/>
    <n v="9153"/>
    <n v="15324"/>
    <n v="3.9401635815755487"/>
    <n v="6.5966422729229448"/>
  </r>
  <r>
    <x v="15"/>
    <x v="15"/>
    <n v="701"/>
    <x v="14"/>
    <x v="14"/>
    <x v="1"/>
    <n v="9138"/>
    <n v="10701"/>
    <s v="definuj počet MD"/>
    <s v="definuj počet MD"/>
  </r>
  <r>
    <x v="225"/>
    <x v="221"/>
    <n v="101"/>
    <x v="11"/>
    <x v="11"/>
    <x v="0"/>
    <n v="9125"/>
    <n v="24117"/>
    <n v="3.9281102023245804"/>
    <n v="10.381833835557469"/>
  </r>
  <r>
    <x v="334"/>
    <x v="327"/>
    <n v="108"/>
    <x v="37"/>
    <x v="32"/>
    <x v="1"/>
    <n v="9109"/>
    <n v="10359.606"/>
    <n v="28.157650695517773"/>
    <n v="32.023511591962908"/>
  </r>
  <r>
    <x v="305"/>
    <x v="298"/>
    <n v="1"/>
    <x v="0"/>
    <x v="0"/>
    <x v="0"/>
    <n v="9108"/>
    <n v="11457"/>
    <n v="1.7091386751735784"/>
    <n v="2.1499343216363296"/>
  </r>
  <r>
    <x v="29"/>
    <x v="29"/>
    <s v="2F5"/>
    <x v="62"/>
    <x v="21"/>
    <x v="0"/>
    <n v="9103"/>
    <n v="4385.13"/>
    <n v="15.455008488964346"/>
    <n v="7.4450424448217323"/>
  </r>
  <r>
    <x v="51"/>
    <x v="51"/>
    <n v="501"/>
    <x v="5"/>
    <x v="5"/>
    <x v="1"/>
    <n v="9100"/>
    <n v="10535.4"/>
    <s v="definuj počet MD"/>
    <s v="definuj počet MD"/>
  </r>
  <r>
    <x v="509"/>
    <x v="478"/>
    <n v="103"/>
    <x v="3"/>
    <x v="3"/>
    <x v="0"/>
    <n v="9084"/>
    <n v="25955"/>
    <n v="8.6063477025106589"/>
    <n v="24.590241591662718"/>
  </r>
  <r>
    <x v="276"/>
    <x v="270"/>
    <s v="5H1"/>
    <x v="24"/>
    <x v="5"/>
    <x v="1"/>
    <n v="9082"/>
    <n v="3281.65"/>
    <s v="definuj počet MD"/>
    <s v="definuj počet MD"/>
  </r>
  <r>
    <x v="510"/>
    <x v="479"/>
    <n v="109"/>
    <x v="23"/>
    <x v="22"/>
    <x v="0"/>
    <n v="9078"/>
    <n v="19415"/>
    <n v="31.630662020905923"/>
    <n v="67.648083623693381"/>
  </r>
  <r>
    <x v="29"/>
    <x v="29"/>
    <s v="3H1"/>
    <x v="63"/>
    <x v="37"/>
    <x v="1"/>
    <n v="9074"/>
    <n v="4294.3230000000003"/>
    <s v="definuj počet MD"/>
    <s v="definuj počet MD"/>
  </r>
  <r>
    <x v="147"/>
    <x v="146"/>
    <n v="101"/>
    <x v="11"/>
    <x v="11"/>
    <x v="0"/>
    <n v="9063"/>
    <n v="17492"/>
    <n v="3.9014205768402928"/>
    <n v="7.5299182092122257"/>
  </r>
  <r>
    <x v="511"/>
    <x v="224"/>
    <n v="103"/>
    <x v="3"/>
    <x v="3"/>
    <x v="0"/>
    <n v="9063"/>
    <n v="20222"/>
    <n v="8.5864519185220267"/>
    <n v="19.158692562766461"/>
  </r>
  <r>
    <x v="10"/>
    <x v="10"/>
    <n v="801"/>
    <x v="27"/>
    <x v="25"/>
    <x v="1"/>
    <n v="9056"/>
    <n v="3992.3159999999998"/>
    <s v="definuj počet MD"/>
    <s v="definuj počet MD"/>
  </r>
  <r>
    <x v="512"/>
    <x v="480"/>
    <n v="603"/>
    <x v="13"/>
    <x v="13"/>
    <x v="1"/>
    <n v="9047"/>
    <n v="11869"/>
    <s v="definuj počet MD"/>
    <s v="definuj počet MD"/>
  </r>
  <r>
    <x v="151"/>
    <x v="150"/>
    <m/>
    <x v="15"/>
    <x v="15"/>
    <x v="1"/>
    <n v="9037"/>
    <n v="10294"/>
    <s v="definuj počet MD"/>
    <s v="definuj počet MD"/>
  </r>
  <r>
    <x v="160"/>
    <x v="159"/>
    <n v="708"/>
    <x v="30"/>
    <x v="27"/>
    <x v="1"/>
    <n v="9037"/>
    <n v="808.54300000000001"/>
    <s v="definuj počet MD"/>
    <s v="definuj počet MD"/>
  </r>
  <r>
    <x v="138"/>
    <x v="137"/>
    <n v="101"/>
    <x v="11"/>
    <x v="11"/>
    <x v="0"/>
    <n v="9020"/>
    <n v="10182"/>
    <n v="3.882910030133448"/>
    <n v="4.3831252690486444"/>
  </r>
  <r>
    <x v="160"/>
    <x v="159"/>
    <n v="3"/>
    <x v="26"/>
    <x v="24"/>
    <x v="1"/>
    <n v="9019"/>
    <n v="1573.99"/>
    <s v="definuj počet MD"/>
    <s v="definuj počet MD"/>
  </r>
  <r>
    <x v="374"/>
    <x v="190"/>
    <n v="1"/>
    <x v="0"/>
    <x v="0"/>
    <x v="0"/>
    <n v="9018"/>
    <n v="10375"/>
    <n v="1.6922499530868831"/>
    <n v="1.9468943516607244"/>
  </r>
  <r>
    <x v="2"/>
    <x v="2"/>
    <n v="103"/>
    <x v="3"/>
    <x v="3"/>
    <x v="0"/>
    <n v="9015"/>
    <n v="10189"/>
    <n v="8.5409758408337275"/>
    <n v="9.6532449076267177"/>
  </r>
  <r>
    <x v="513"/>
    <x v="481"/>
    <n v="402"/>
    <x v="17"/>
    <x v="16"/>
    <x v="0"/>
    <n v="9004"/>
    <n v="1455.318"/>
    <n v="22.51"/>
    <n v="3.6382949999999998"/>
  </r>
  <r>
    <x v="349"/>
    <x v="339"/>
    <n v="710"/>
    <x v="49"/>
    <x v="35"/>
    <x v="1"/>
    <n v="8977"/>
    <n v="178.98"/>
    <s v="definuj počet MD"/>
    <s v="definuj počet MD"/>
  </r>
  <r>
    <x v="211"/>
    <x v="208"/>
    <n v="603"/>
    <x v="13"/>
    <x v="13"/>
    <x v="1"/>
    <n v="8976"/>
    <n v="12530.1"/>
    <s v="definuj počet MD"/>
    <s v="definuj počet MD"/>
  </r>
  <r>
    <x v="514"/>
    <x v="482"/>
    <s v="1H1"/>
    <x v="16"/>
    <x v="11"/>
    <x v="0"/>
    <n v="8975"/>
    <n v="11042.6"/>
    <n v="3.8635385277658201"/>
    <n v="4.7535944898837714"/>
  </r>
  <r>
    <x v="156"/>
    <x v="155"/>
    <m/>
    <x v="15"/>
    <x v="15"/>
    <x v="1"/>
    <n v="8967"/>
    <n v="21007"/>
    <s v="definuj počet MD"/>
    <s v="definuj počet MD"/>
  </r>
  <r>
    <x v="446"/>
    <x v="421"/>
    <n v="404"/>
    <x v="18"/>
    <x v="17"/>
    <x v="1"/>
    <n v="8967"/>
    <n v="11873"/>
    <s v="definuj počet MD"/>
    <s v="definuj počet MD"/>
  </r>
  <r>
    <x v="146"/>
    <x v="145"/>
    <m/>
    <x v="15"/>
    <x v="15"/>
    <x v="1"/>
    <n v="8954"/>
    <n v="11373"/>
    <s v="definuj počet MD"/>
    <s v="definuj počet MD"/>
  </r>
  <r>
    <x v="422"/>
    <x v="402"/>
    <s v="5F1"/>
    <x v="40"/>
    <x v="5"/>
    <x v="1"/>
    <n v="8953"/>
    <n v="24281.360000000001"/>
    <s v="definuj počet MD"/>
    <s v="definuj počet MD"/>
  </r>
  <r>
    <x v="195"/>
    <x v="192"/>
    <m/>
    <x v="15"/>
    <x v="15"/>
    <x v="1"/>
    <n v="8941"/>
    <n v="20349"/>
    <s v="definuj počet MD"/>
    <s v="definuj počet MD"/>
  </r>
  <r>
    <x v="96"/>
    <x v="96"/>
    <n v="3"/>
    <x v="26"/>
    <x v="24"/>
    <x v="1"/>
    <n v="8934"/>
    <n v="9441"/>
    <s v="definuj počet MD"/>
    <s v="definuj počet MD"/>
  </r>
  <r>
    <x v="461"/>
    <x v="435"/>
    <n v="1"/>
    <x v="0"/>
    <x v="0"/>
    <x v="0"/>
    <n v="8932"/>
    <n v="8921"/>
    <n v="1.6761118408707074"/>
    <n v="1.674047663726778"/>
  </r>
  <r>
    <x v="515"/>
    <x v="483"/>
    <n v="209"/>
    <x v="12"/>
    <x v="12"/>
    <x v="0"/>
    <n v="8919"/>
    <n v="11148.396000000001"/>
    <n v="5.6129641283826306"/>
    <n v="7.0159823788546261"/>
  </r>
  <r>
    <x v="388"/>
    <x v="372"/>
    <n v="2"/>
    <x v="10"/>
    <x v="10"/>
    <x v="1"/>
    <n v="8919"/>
    <n v="9086"/>
    <s v="definuj počet MD"/>
    <s v="definuj počet MD"/>
  </r>
  <r>
    <x v="289"/>
    <x v="283"/>
    <s v="6F3"/>
    <x v="58"/>
    <x v="13"/>
    <x v="1"/>
    <n v="8913"/>
    <n v="1826.82"/>
    <s v="definuj počet MD"/>
    <s v="definuj počet MD"/>
  </r>
  <r>
    <x v="152"/>
    <x v="151"/>
    <n v="501"/>
    <x v="5"/>
    <x v="5"/>
    <x v="1"/>
    <n v="8909"/>
    <n v="1802.4"/>
    <s v="definuj počet MD"/>
    <s v="definuj počet MD"/>
  </r>
  <r>
    <x v="247"/>
    <x v="242"/>
    <n v="202"/>
    <x v="25"/>
    <x v="23"/>
    <x v="1"/>
    <n v="8893"/>
    <n v="18168"/>
    <n v="20.211363636363636"/>
    <n v="41.290909090909089"/>
  </r>
  <r>
    <x v="125"/>
    <x v="125"/>
    <s v="6H3"/>
    <x v="39"/>
    <x v="13"/>
    <x v="1"/>
    <n v="8890"/>
    <n v="5442.9979999999996"/>
    <s v="definuj počet MD"/>
    <s v="definuj počet MD"/>
  </r>
  <r>
    <x v="3"/>
    <x v="3"/>
    <n v="501"/>
    <x v="5"/>
    <x v="5"/>
    <x v="1"/>
    <n v="8874"/>
    <n v="9656.4290000000001"/>
    <s v="definuj počet MD"/>
    <s v="definuj počet MD"/>
  </r>
  <r>
    <x v="64"/>
    <x v="64"/>
    <n v="108"/>
    <x v="37"/>
    <x v="32"/>
    <x v="1"/>
    <n v="8862"/>
    <n v="1749.4939999999999"/>
    <n v="27.394126738794437"/>
    <n v="5.4080185471406486"/>
  </r>
  <r>
    <x v="115"/>
    <x v="115"/>
    <n v="706"/>
    <x v="7"/>
    <x v="7"/>
    <x v="0"/>
    <n v="8842"/>
    <n v="9108"/>
    <n v="13.968404423380727"/>
    <n v="14.388625592417062"/>
  </r>
  <r>
    <x v="51"/>
    <x v="51"/>
    <n v="3"/>
    <x v="26"/>
    <x v="24"/>
    <x v="1"/>
    <n v="8841"/>
    <n v="10275"/>
    <s v="definuj počet MD"/>
    <s v="definuj počet MD"/>
  </r>
  <r>
    <x v="136"/>
    <x v="135"/>
    <m/>
    <x v="15"/>
    <x v="15"/>
    <x v="1"/>
    <n v="8837"/>
    <n v="18557"/>
    <s v="definuj počet MD"/>
    <s v="definuj počet MD"/>
  </r>
  <r>
    <x v="34"/>
    <x v="34"/>
    <n v="101"/>
    <x v="11"/>
    <x v="11"/>
    <x v="0"/>
    <n v="8832"/>
    <n v="10976.2"/>
    <n v="3.8019801980198018"/>
    <n v="4.72501076194576"/>
  </r>
  <r>
    <x v="240"/>
    <x v="236"/>
    <n v="1"/>
    <x v="0"/>
    <x v="0"/>
    <x v="0"/>
    <n v="8824"/>
    <n v="10812"/>
    <n v="1.655845374366673"/>
    <n v="2.0288984800150121"/>
  </r>
  <r>
    <x v="289"/>
    <x v="283"/>
    <s v="5F3"/>
    <x v="64"/>
    <x v="34"/>
    <x v="1"/>
    <n v="8820"/>
    <n v="2253.3539999999998"/>
    <s v="definuj počet MD"/>
    <s v="definuj počet MD"/>
  </r>
  <r>
    <x v="114"/>
    <x v="114"/>
    <m/>
    <x v="15"/>
    <x v="15"/>
    <x v="1"/>
    <n v="8799"/>
    <n v="13427"/>
    <s v="definuj počet MD"/>
    <s v="definuj počet MD"/>
  </r>
  <r>
    <x v="505"/>
    <x v="474"/>
    <n v="2"/>
    <x v="10"/>
    <x v="10"/>
    <x v="1"/>
    <n v="8798"/>
    <n v="8882.2000000000007"/>
    <s v="definuj počet MD"/>
    <s v="definuj počet MD"/>
  </r>
  <r>
    <x v="92"/>
    <x v="92"/>
    <n v="2"/>
    <x v="10"/>
    <x v="10"/>
    <x v="1"/>
    <n v="8787"/>
    <n v="9632"/>
    <s v="definuj počet MD"/>
    <s v="definuj počet MD"/>
  </r>
  <r>
    <x v="86"/>
    <x v="86"/>
    <n v="402"/>
    <x v="17"/>
    <x v="16"/>
    <x v="0"/>
    <n v="8779"/>
    <n v="1535.99"/>
    <n v="21.947500000000002"/>
    <n v="3.8399749999999999"/>
  </r>
  <r>
    <x v="125"/>
    <x v="125"/>
    <n v="801"/>
    <x v="27"/>
    <x v="25"/>
    <x v="1"/>
    <n v="8772"/>
    <n v="12586.25"/>
    <s v="definuj počet MD"/>
    <s v="definuj počet MD"/>
  </r>
  <r>
    <x v="178"/>
    <x v="176"/>
    <n v="402"/>
    <x v="17"/>
    <x v="16"/>
    <x v="0"/>
    <n v="8762"/>
    <n v="54985"/>
    <n v="21.905000000000001"/>
    <n v="137.46250000000001"/>
  </r>
  <r>
    <x v="276"/>
    <x v="270"/>
    <s v="5I1"/>
    <x v="44"/>
    <x v="5"/>
    <x v="1"/>
    <n v="8758"/>
    <n v="3452.32"/>
    <s v="definuj počet MD"/>
    <s v="definuj počet MD"/>
  </r>
  <r>
    <x v="451"/>
    <x v="425"/>
    <n v="1"/>
    <x v="0"/>
    <x v="0"/>
    <x v="0"/>
    <n v="8754"/>
    <n v="8796"/>
    <n v="1.6427097016325765"/>
    <n v="1.6505911052730344"/>
  </r>
  <r>
    <x v="42"/>
    <x v="42"/>
    <n v="101"/>
    <x v="11"/>
    <x v="11"/>
    <x v="0"/>
    <n v="8736"/>
    <n v="13304"/>
    <n v="3.7606543263021956"/>
    <n v="5.7270770555316401"/>
  </r>
  <r>
    <x v="140"/>
    <x v="139"/>
    <n v="101"/>
    <x v="11"/>
    <x v="11"/>
    <x v="0"/>
    <n v="8735"/>
    <n v="17781"/>
    <n v="3.7602238484718038"/>
    <n v="7.6543263021954369"/>
  </r>
  <r>
    <x v="516"/>
    <x v="484"/>
    <n v="603"/>
    <x v="13"/>
    <x v="13"/>
    <x v="1"/>
    <n v="8730"/>
    <n v="21416"/>
    <s v="definuj počet MD"/>
    <s v="definuj počet MD"/>
  </r>
  <r>
    <x v="21"/>
    <x v="21"/>
    <n v="3"/>
    <x v="26"/>
    <x v="24"/>
    <x v="1"/>
    <n v="8717"/>
    <n v="514.38099999999997"/>
    <s v="definuj počet MD"/>
    <s v="definuj počet MD"/>
  </r>
  <r>
    <x v="162"/>
    <x v="161"/>
    <s v="5T1"/>
    <x v="65"/>
    <x v="5"/>
    <x v="1"/>
    <n v="8700"/>
    <n v="7431.99"/>
    <s v="definuj počet MD"/>
    <s v="definuj počet MD"/>
  </r>
  <r>
    <x v="517"/>
    <x v="485"/>
    <s v="1H1"/>
    <x v="16"/>
    <x v="11"/>
    <x v="0"/>
    <n v="8695"/>
    <n v="10734.11"/>
    <n v="3.7430047352561342"/>
    <n v="4.6207963839862254"/>
  </r>
  <r>
    <x v="518"/>
    <x v="486"/>
    <n v="202"/>
    <x v="25"/>
    <x v="23"/>
    <x v="1"/>
    <n v="8671"/>
    <n v="19422"/>
    <n v="19.706818181818182"/>
    <n v="44.140909090909091"/>
  </r>
  <r>
    <x v="186"/>
    <x v="184"/>
    <n v="501"/>
    <x v="5"/>
    <x v="5"/>
    <x v="1"/>
    <n v="8669"/>
    <n v="11773.7"/>
    <s v="definuj počet MD"/>
    <s v="definuj počet MD"/>
  </r>
  <r>
    <x v="288"/>
    <x v="282"/>
    <n v="2"/>
    <x v="10"/>
    <x v="10"/>
    <x v="1"/>
    <n v="8669"/>
    <n v="9581"/>
    <s v="definuj počet MD"/>
    <s v="definuj počet MD"/>
  </r>
  <r>
    <x v="299"/>
    <x v="293"/>
    <n v="101"/>
    <x v="11"/>
    <x v="11"/>
    <x v="0"/>
    <n v="8659"/>
    <n v="26277"/>
    <n v="3.727507533362032"/>
    <n v="11.311665949203617"/>
  </r>
  <r>
    <x v="391"/>
    <x v="375"/>
    <n v="603"/>
    <x v="13"/>
    <x v="13"/>
    <x v="1"/>
    <n v="8651"/>
    <n v="11034"/>
    <s v="definuj počet MD"/>
    <s v="definuj počet MD"/>
  </r>
  <r>
    <x v="137"/>
    <x v="136"/>
    <n v="501"/>
    <x v="5"/>
    <x v="5"/>
    <x v="1"/>
    <n v="8635"/>
    <n v="6693.18"/>
    <s v="definuj počet MD"/>
    <s v="definuj počet MD"/>
  </r>
  <r>
    <x v="338"/>
    <x v="331"/>
    <s v="1F1"/>
    <x v="29"/>
    <x v="11"/>
    <x v="0"/>
    <n v="8632"/>
    <n v="5212.7299999999996"/>
    <n v="3.7158846319414551"/>
    <n v="2.2439647008179078"/>
  </r>
  <r>
    <x v="13"/>
    <x v="13"/>
    <n v="207"/>
    <x v="8"/>
    <x v="8"/>
    <x v="1"/>
    <n v="8630"/>
    <n v="11216.84"/>
    <s v="definuj počet MD"/>
    <s v="definuj počet MD"/>
  </r>
  <r>
    <x v="125"/>
    <x v="125"/>
    <s v="6H6"/>
    <x v="34"/>
    <x v="2"/>
    <x v="1"/>
    <n v="8630"/>
    <n v="9116.7510000000002"/>
    <s v="definuj počet MD"/>
    <s v="definuj počet MD"/>
  </r>
  <r>
    <x v="344"/>
    <x v="336"/>
    <s v="4F2"/>
    <x v="66"/>
    <x v="16"/>
    <x v="0"/>
    <n v="8626"/>
    <n v="5758.3119999999999"/>
    <n v="21.565000000000001"/>
    <n v="14.39578"/>
  </r>
  <r>
    <x v="13"/>
    <x v="13"/>
    <n v="708"/>
    <x v="30"/>
    <x v="27"/>
    <x v="1"/>
    <n v="8610"/>
    <n v="13970.73"/>
    <s v="definuj počet MD"/>
    <s v="definuj počet MD"/>
  </r>
  <r>
    <x v="243"/>
    <x v="136"/>
    <n v="501"/>
    <x v="5"/>
    <x v="5"/>
    <x v="1"/>
    <n v="8606"/>
    <n v="8808"/>
    <s v="definuj počet MD"/>
    <s v="definuj počet MD"/>
  </r>
  <r>
    <x v="519"/>
    <x v="487"/>
    <n v="107"/>
    <x v="20"/>
    <x v="19"/>
    <x v="0"/>
    <n v="8604"/>
    <n v="22260"/>
    <n v="7.5473684210526315"/>
    <n v="19.526315789473685"/>
  </r>
  <r>
    <x v="338"/>
    <x v="331"/>
    <n v="105"/>
    <x v="21"/>
    <x v="20"/>
    <x v="1"/>
    <n v="8599"/>
    <n v="5221.4960000000001"/>
    <s v="definuj počet MD"/>
    <s v="definuj počet MD"/>
  </r>
  <r>
    <x v="29"/>
    <x v="29"/>
    <s v="6H6"/>
    <x v="34"/>
    <x v="2"/>
    <x v="1"/>
    <n v="8589"/>
    <n v="4256"/>
    <s v="definuj počet MD"/>
    <s v="definuj počet MD"/>
  </r>
  <r>
    <x v="204"/>
    <x v="201"/>
    <s v="1F1"/>
    <x v="29"/>
    <x v="11"/>
    <x v="0"/>
    <n v="8580"/>
    <n v="1199.43"/>
    <n v="3.6934997847610846"/>
    <n v="0.51632802410675849"/>
  </r>
  <r>
    <x v="29"/>
    <x v="29"/>
    <s v="5T1"/>
    <x v="65"/>
    <x v="5"/>
    <x v="1"/>
    <n v="8580"/>
    <n v="3799.94"/>
    <s v="definuj počet MD"/>
    <s v="definuj počet MD"/>
  </r>
  <r>
    <x v="520"/>
    <x v="488"/>
    <n v="209"/>
    <x v="12"/>
    <x v="12"/>
    <x v="0"/>
    <n v="8578"/>
    <n v="24790"/>
    <n v="5.3983637507866584"/>
    <n v="15.601006922592825"/>
  </r>
  <r>
    <x v="521"/>
    <x v="489"/>
    <n v="705"/>
    <x v="6"/>
    <x v="6"/>
    <x v="1"/>
    <n v="8569"/>
    <n v="9083"/>
    <s v="definuj počet MD"/>
    <s v="definuj počet MD"/>
  </r>
  <r>
    <x v="132"/>
    <x v="113"/>
    <m/>
    <x v="15"/>
    <x v="15"/>
    <x v="1"/>
    <n v="8556"/>
    <n v="10567"/>
    <s v="definuj počet MD"/>
    <s v="definuj počet MD"/>
  </r>
  <r>
    <x v="406"/>
    <x v="389"/>
    <s v="5H1"/>
    <x v="24"/>
    <x v="5"/>
    <x v="1"/>
    <n v="8528"/>
    <n v="4491.5"/>
    <s v="definuj počet MD"/>
    <s v="definuj počet MD"/>
  </r>
  <r>
    <x v="522"/>
    <x v="490"/>
    <n v="706"/>
    <x v="7"/>
    <x v="7"/>
    <x v="0"/>
    <n v="8522"/>
    <n v="13616"/>
    <n v="13.462875197472354"/>
    <n v="21.510268562401265"/>
  </r>
  <r>
    <x v="523"/>
    <x v="491"/>
    <n v="404"/>
    <x v="18"/>
    <x v="17"/>
    <x v="1"/>
    <n v="8519"/>
    <n v="9446"/>
    <s v="definuj počet MD"/>
    <s v="definuj počet MD"/>
  </r>
  <r>
    <x v="524"/>
    <x v="492"/>
    <n v="305"/>
    <x v="9"/>
    <x v="9"/>
    <x v="1"/>
    <n v="8514"/>
    <n v="20481"/>
    <s v="definuj počet MD"/>
    <s v="definuj počet MD"/>
  </r>
  <r>
    <x v="116"/>
    <x v="116"/>
    <s v="7T8"/>
    <x v="46"/>
    <x v="27"/>
    <x v="1"/>
    <n v="8491"/>
    <n v="40777.449999999997"/>
    <s v="definuj počet MD"/>
    <s v="definuj počet MD"/>
  </r>
  <r>
    <x v="258"/>
    <x v="253"/>
    <n v="209"/>
    <x v="12"/>
    <x v="12"/>
    <x v="0"/>
    <n v="8485"/>
    <n v="5345.2"/>
    <n v="5.3398363750786659"/>
    <n v="3.3638766519823786"/>
  </r>
  <r>
    <x v="33"/>
    <x v="33"/>
    <n v="101"/>
    <x v="11"/>
    <x v="11"/>
    <x v="0"/>
    <n v="8482"/>
    <n v="17153"/>
    <n v="3.6513129573826948"/>
    <n v="7.3839862247094272"/>
  </r>
  <r>
    <x v="155"/>
    <x v="154"/>
    <n v="101"/>
    <x v="11"/>
    <x v="11"/>
    <x v="0"/>
    <n v="8474"/>
    <n v="18935"/>
    <n v="3.6478691347395609"/>
    <n v="8.1510977184674989"/>
  </r>
  <r>
    <x v="34"/>
    <x v="34"/>
    <n v="706"/>
    <x v="7"/>
    <x v="7"/>
    <x v="0"/>
    <n v="8465"/>
    <n v="9820"/>
    <n v="13.372827804107425"/>
    <n v="15.513428120063191"/>
  </r>
  <r>
    <x v="18"/>
    <x v="18"/>
    <n v="108"/>
    <x v="37"/>
    <x v="32"/>
    <x v="1"/>
    <n v="8461"/>
    <n v="22158"/>
    <n v="26.154559505409583"/>
    <n v="68.494590417310661"/>
  </r>
  <r>
    <x v="525"/>
    <x v="341"/>
    <n v="1"/>
    <x v="0"/>
    <x v="0"/>
    <x v="0"/>
    <n v="8452"/>
    <n v="9440"/>
    <n v="1.5860386564083317"/>
    <n v="1.7714392944267217"/>
  </r>
  <r>
    <x v="526"/>
    <x v="493"/>
    <n v="1"/>
    <x v="0"/>
    <x v="0"/>
    <x v="0"/>
    <n v="8449"/>
    <n v="12186"/>
    <n v="1.5854756990054419"/>
    <n v="2.2867329705385626"/>
  </r>
  <r>
    <x v="406"/>
    <x v="389"/>
    <s v="1I1"/>
    <x v="43"/>
    <x v="11"/>
    <x v="0"/>
    <n v="8436"/>
    <n v="6611.88"/>
    <n v="3.631510977184675"/>
    <n v="2.8462677572105037"/>
  </r>
  <r>
    <x v="146"/>
    <x v="145"/>
    <n v="2"/>
    <x v="10"/>
    <x v="10"/>
    <x v="1"/>
    <n v="8405"/>
    <n v="8415"/>
    <s v="definuj počet MD"/>
    <s v="definuj počet MD"/>
  </r>
  <r>
    <x v="31"/>
    <x v="31"/>
    <n v="301"/>
    <x v="60"/>
    <x v="37"/>
    <x v="1"/>
    <n v="8382"/>
    <n v="9536"/>
    <s v="definuj počet MD"/>
    <s v="definuj počet MD"/>
  </r>
  <r>
    <x v="367"/>
    <x v="265"/>
    <n v="202"/>
    <x v="25"/>
    <x v="23"/>
    <x v="1"/>
    <n v="8374"/>
    <n v="13532"/>
    <n v="19.031818181818181"/>
    <n v="30.754545454545454"/>
  </r>
  <r>
    <x v="111"/>
    <x v="111"/>
    <m/>
    <x v="15"/>
    <x v="15"/>
    <x v="1"/>
    <n v="8358"/>
    <n v="12058"/>
    <s v="definuj počet MD"/>
    <s v="definuj počet MD"/>
  </r>
  <r>
    <x v="527"/>
    <x v="494"/>
    <n v="1"/>
    <x v="0"/>
    <x v="0"/>
    <x v="0"/>
    <n v="8347"/>
    <n v="8329.61"/>
    <n v="1.5663351473071871"/>
    <n v="1.5630718708951024"/>
  </r>
  <r>
    <x v="41"/>
    <x v="41"/>
    <n v="109"/>
    <x v="23"/>
    <x v="22"/>
    <x v="0"/>
    <n v="8343"/>
    <n v="14446"/>
    <n v="29.069686411149824"/>
    <n v="50.334494773519161"/>
  </r>
  <r>
    <x v="13"/>
    <x v="13"/>
    <n v="701"/>
    <x v="14"/>
    <x v="14"/>
    <x v="1"/>
    <n v="8331"/>
    <n v="12756.263999999999"/>
    <s v="definuj počet MD"/>
    <s v="definuj počet MD"/>
  </r>
  <r>
    <x v="30"/>
    <x v="30"/>
    <n v="107"/>
    <x v="20"/>
    <x v="19"/>
    <x v="0"/>
    <n v="8329"/>
    <n v="13516"/>
    <n v="7.3061403508771932"/>
    <n v="11.856140350877194"/>
  </r>
  <r>
    <x v="186"/>
    <x v="184"/>
    <m/>
    <x v="15"/>
    <x v="15"/>
    <x v="1"/>
    <n v="8316"/>
    <n v="12562"/>
    <s v="definuj počet MD"/>
    <s v="definuj počet MD"/>
  </r>
  <r>
    <x v="115"/>
    <x v="115"/>
    <n v="205"/>
    <x v="22"/>
    <x v="21"/>
    <x v="0"/>
    <n v="8314"/>
    <n v="10515"/>
    <n v="14.115449915110357"/>
    <n v="17.852292020373515"/>
  </r>
  <r>
    <x v="435"/>
    <x v="413"/>
    <s v="1H1"/>
    <x v="16"/>
    <x v="11"/>
    <x v="0"/>
    <n v="8310"/>
    <n v="4305.92"/>
    <n v="3.5772707705553164"/>
    <n v="1.8536030994403789"/>
  </r>
  <r>
    <x v="437"/>
    <x v="415"/>
    <n v="1"/>
    <x v="0"/>
    <x v="0"/>
    <x v="0"/>
    <n v="8303"/>
    <n v="25719"/>
    <n v="1.5580784387314692"/>
    <n v="4.8262338149746666"/>
  </r>
  <r>
    <x v="142"/>
    <x v="141"/>
    <n v="606"/>
    <x v="2"/>
    <x v="2"/>
    <x v="1"/>
    <n v="8302"/>
    <n v="12762"/>
    <s v="definuj počet MD"/>
    <s v="definuj počet MD"/>
  </r>
  <r>
    <x v="17"/>
    <x v="17"/>
    <n v="710"/>
    <x v="49"/>
    <x v="35"/>
    <x v="1"/>
    <n v="8298"/>
    <n v="25050"/>
    <s v="definuj počet MD"/>
    <s v="definuj počet MD"/>
  </r>
  <r>
    <x v="1"/>
    <x v="1"/>
    <n v="801"/>
    <x v="27"/>
    <x v="25"/>
    <x v="1"/>
    <n v="8297"/>
    <n v="8579"/>
    <s v="definuj počet MD"/>
    <s v="definuj počet MD"/>
  </r>
  <r>
    <x v="35"/>
    <x v="35"/>
    <n v="14"/>
    <x v="19"/>
    <x v="18"/>
    <x v="1"/>
    <n v="8282"/>
    <n v="8621"/>
    <s v="definuj počet MD"/>
    <s v="definuj počet MD"/>
  </r>
  <r>
    <x v="214"/>
    <x v="211"/>
    <m/>
    <x v="15"/>
    <x v="15"/>
    <x v="1"/>
    <n v="8272"/>
    <n v="9720"/>
    <s v="definuj počet MD"/>
    <s v="definuj počet MD"/>
  </r>
  <r>
    <x v="152"/>
    <x v="151"/>
    <n v="710"/>
    <x v="49"/>
    <x v="35"/>
    <x v="1"/>
    <n v="8268"/>
    <n v="1652.51"/>
    <s v="definuj počet MD"/>
    <s v="definuj počet MD"/>
  </r>
  <r>
    <x v="420"/>
    <x v="400"/>
    <n v="104"/>
    <x v="1"/>
    <x v="1"/>
    <x v="1"/>
    <n v="8263"/>
    <n v="26289"/>
    <s v="definuj počet MD"/>
    <s v="definuj počet MD"/>
  </r>
  <r>
    <x v="96"/>
    <x v="96"/>
    <n v="501"/>
    <x v="5"/>
    <x v="5"/>
    <x v="1"/>
    <n v="8263"/>
    <n v="9698.2000000000007"/>
    <s v="definuj počet MD"/>
    <s v="definuj počet MD"/>
  </r>
  <r>
    <x v="3"/>
    <x v="3"/>
    <n v="108"/>
    <x v="37"/>
    <x v="32"/>
    <x v="1"/>
    <n v="8246"/>
    <n v="10055"/>
    <n v="25.489953632148378"/>
    <n v="31.08191653786708"/>
  </r>
  <r>
    <x v="525"/>
    <x v="341"/>
    <n v="207"/>
    <x v="8"/>
    <x v="8"/>
    <x v="1"/>
    <n v="8232"/>
    <n v="9904"/>
    <s v="definuj počet MD"/>
    <s v="definuj počet MD"/>
  </r>
  <r>
    <x v="365"/>
    <x v="355"/>
    <n v="1"/>
    <x v="0"/>
    <x v="0"/>
    <x v="0"/>
    <n v="8224"/>
    <n v="12500"/>
    <n v="1.5432538937887033"/>
    <n v="2.3456558453743668"/>
  </r>
  <r>
    <x v="196"/>
    <x v="193"/>
    <m/>
    <x v="15"/>
    <x v="15"/>
    <x v="1"/>
    <n v="8197"/>
    <n v="8876"/>
    <s v="definuj počet MD"/>
    <s v="definuj počet MD"/>
  </r>
  <r>
    <x v="51"/>
    <x v="51"/>
    <n v="205"/>
    <x v="22"/>
    <x v="21"/>
    <x v="0"/>
    <n v="8195"/>
    <n v="11693"/>
    <n v="13.913412563667233"/>
    <n v="19.852292020373515"/>
  </r>
  <r>
    <x v="528"/>
    <x v="495"/>
    <n v="207"/>
    <x v="8"/>
    <x v="8"/>
    <x v="1"/>
    <n v="8180"/>
    <n v="12376"/>
    <s v="definuj počet MD"/>
    <s v="definuj počet MD"/>
  </r>
  <r>
    <x v="529"/>
    <x v="496"/>
    <n v="705"/>
    <x v="6"/>
    <x v="6"/>
    <x v="1"/>
    <n v="8162"/>
    <n v="16590"/>
    <s v="definuj počet MD"/>
    <s v="definuj počet MD"/>
  </r>
  <r>
    <x v="41"/>
    <x v="41"/>
    <n v="209"/>
    <x v="12"/>
    <x v="12"/>
    <x v="0"/>
    <n v="8159"/>
    <n v="10156"/>
    <n v="5.1346758967904345"/>
    <n v="6.3914411579609816"/>
  </r>
  <r>
    <x v="89"/>
    <x v="89"/>
    <m/>
    <x v="15"/>
    <x v="15"/>
    <x v="1"/>
    <n v="8157"/>
    <n v="18620"/>
    <s v="definuj počet MD"/>
    <s v="definuj počet MD"/>
  </r>
  <r>
    <x v="530"/>
    <x v="497"/>
    <n v="209"/>
    <x v="12"/>
    <x v="12"/>
    <x v="0"/>
    <n v="8154"/>
    <n v="24194.035"/>
    <n v="5.1315292636878542"/>
    <n v="15.22595028319698"/>
  </r>
  <r>
    <x v="247"/>
    <x v="242"/>
    <m/>
    <x v="15"/>
    <x v="15"/>
    <x v="1"/>
    <n v="8149"/>
    <n v="13580"/>
    <s v="definuj počet MD"/>
    <s v="definuj počet MD"/>
  </r>
  <r>
    <x v="258"/>
    <x v="253"/>
    <n v="101"/>
    <x v="11"/>
    <x v="11"/>
    <x v="0"/>
    <n v="8142"/>
    <n v="4116.6289999999999"/>
    <n v="3.504950495049505"/>
    <n v="1.7721175204476969"/>
  </r>
  <r>
    <x v="531"/>
    <x v="498"/>
    <n v="705"/>
    <x v="6"/>
    <x v="6"/>
    <x v="1"/>
    <n v="8138"/>
    <n v="15999"/>
    <s v="definuj počet MD"/>
    <s v="definuj počet MD"/>
  </r>
  <r>
    <x v="532"/>
    <x v="499"/>
    <n v="706"/>
    <x v="7"/>
    <x v="7"/>
    <x v="0"/>
    <n v="8131"/>
    <n v="12558"/>
    <n v="12.845181674565561"/>
    <n v="19.838862559241708"/>
  </r>
  <r>
    <x v="533"/>
    <x v="500"/>
    <n v="705"/>
    <x v="6"/>
    <x v="6"/>
    <x v="1"/>
    <n v="8130"/>
    <n v="11633"/>
    <s v="definuj počet MD"/>
    <s v="definuj počet MD"/>
  </r>
  <r>
    <x v="178"/>
    <x v="176"/>
    <n v="301"/>
    <x v="60"/>
    <x v="37"/>
    <x v="1"/>
    <n v="8123"/>
    <n v="95518.75"/>
    <s v="definuj počet MD"/>
    <s v="definuj počet MD"/>
  </r>
  <r>
    <x v="534"/>
    <x v="501"/>
    <s v="1H1"/>
    <x v="16"/>
    <x v="11"/>
    <x v="0"/>
    <n v="8122"/>
    <n v="71717.62"/>
    <n v="3.4963409384416702"/>
    <n v="30.872845458458887"/>
  </r>
  <r>
    <x v="535"/>
    <x v="484"/>
    <n v="603"/>
    <x v="13"/>
    <x v="13"/>
    <x v="1"/>
    <n v="8121"/>
    <n v="19803"/>
    <s v="definuj počet MD"/>
    <s v="definuj počet MD"/>
  </r>
  <r>
    <x v="51"/>
    <x v="51"/>
    <s v="6F6"/>
    <x v="53"/>
    <x v="2"/>
    <x v="1"/>
    <n v="8112"/>
    <n v="7474.87"/>
    <s v="definuj počet MD"/>
    <s v="definuj počet MD"/>
  </r>
  <r>
    <x v="259"/>
    <x v="254"/>
    <m/>
    <x v="15"/>
    <x v="15"/>
    <x v="1"/>
    <n v="8094"/>
    <n v="8192"/>
    <s v="definuj počet MD"/>
    <s v="definuj počet MD"/>
  </r>
  <r>
    <x v="343"/>
    <x v="161"/>
    <n v="1"/>
    <x v="0"/>
    <x v="0"/>
    <x v="0"/>
    <n v="8094"/>
    <n v="11729"/>
    <n v="1.5188590729968099"/>
    <n v="2.2009757928316755"/>
  </r>
  <r>
    <x v="403"/>
    <x v="386"/>
    <n v="209"/>
    <x v="12"/>
    <x v="12"/>
    <x v="0"/>
    <n v="8089"/>
    <n v="10867"/>
    <n v="5.0906230333543112"/>
    <n v="6.8388923851478918"/>
  </r>
  <r>
    <x v="76"/>
    <x v="76"/>
    <n v="201"/>
    <x v="28"/>
    <x v="26"/>
    <x v="1"/>
    <n v="8080"/>
    <n v="772.452"/>
    <s v="definuj počet MD"/>
    <s v="definuj počet MD"/>
  </r>
  <r>
    <x v="11"/>
    <x v="11"/>
    <n v="108"/>
    <x v="37"/>
    <x v="32"/>
    <x v="1"/>
    <n v="8078"/>
    <n v="11254.02"/>
    <n v="24.970633693972179"/>
    <n v="34.788315301391037"/>
  </r>
  <r>
    <x v="265"/>
    <x v="260"/>
    <n v="101"/>
    <x v="11"/>
    <x v="11"/>
    <x v="0"/>
    <n v="8078"/>
    <n v="4575.1220000000003"/>
    <n v="3.477399913904434"/>
    <n v="1.9694885923374947"/>
  </r>
  <r>
    <x v="153"/>
    <x v="152"/>
    <n v="701"/>
    <x v="14"/>
    <x v="14"/>
    <x v="1"/>
    <n v="8062"/>
    <n v="8938"/>
    <s v="definuj počet MD"/>
    <s v="definuj počet MD"/>
  </r>
  <r>
    <x v="54"/>
    <x v="54"/>
    <n v="209"/>
    <x v="12"/>
    <x v="12"/>
    <x v="0"/>
    <n v="8060"/>
    <n v="21949"/>
    <n v="5.0723725613593453"/>
    <n v="13.813089993706734"/>
  </r>
  <r>
    <x v="145"/>
    <x v="144"/>
    <n v="705"/>
    <x v="6"/>
    <x v="6"/>
    <x v="1"/>
    <n v="8059"/>
    <n v="15776"/>
    <s v="definuj počet MD"/>
    <s v="definuj počet MD"/>
  </r>
  <r>
    <x v="194"/>
    <x v="191"/>
    <n v="105"/>
    <x v="21"/>
    <x v="20"/>
    <x v="1"/>
    <n v="8057"/>
    <n v="16918"/>
    <s v="definuj počet MD"/>
    <s v="definuj počet MD"/>
  </r>
  <r>
    <x v="93"/>
    <x v="93"/>
    <n v="606"/>
    <x v="2"/>
    <x v="2"/>
    <x v="1"/>
    <n v="8051"/>
    <n v="1585.19"/>
    <s v="definuj počet MD"/>
    <s v="definuj počet MD"/>
  </r>
  <r>
    <x v="3"/>
    <x v="3"/>
    <n v="102"/>
    <x v="31"/>
    <x v="28"/>
    <x v="1"/>
    <n v="8048"/>
    <n v="9040"/>
    <s v="definuj počet MD"/>
    <s v="definuj počet MD"/>
  </r>
  <r>
    <x v="0"/>
    <x v="0"/>
    <n v="209"/>
    <x v="12"/>
    <x v="12"/>
    <x v="0"/>
    <n v="8042"/>
    <n v="9561"/>
    <n v="5.0610446821900563"/>
    <n v="6.0169918187539331"/>
  </r>
  <r>
    <x v="289"/>
    <x v="283"/>
    <s v="6T6"/>
    <x v="67"/>
    <x v="2"/>
    <x v="1"/>
    <n v="8033"/>
    <n v="3393.4749999999999"/>
    <s v="definuj počet MD"/>
    <s v="definuj počet MD"/>
  </r>
  <r>
    <x v="209"/>
    <x v="206"/>
    <m/>
    <x v="15"/>
    <x v="15"/>
    <x v="1"/>
    <n v="8027"/>
    <n v="19479"/>
    <s v="definuj počet MD"/>
    <s v="definuj počet MD"/>
  </r>
  <r>
    <x v="200"/>
    <x v="197"/>
    <n v="306"/>
    <x v="35"/>
    <x v="9"/>
    <x v="1"/>
    <n v="8021"/>
    <n v="17762"/>
    <s v="definuj počet MD"/>
    <s v="definuj počet MD"/>
  </r>
  <r>
    <x v="528"/>
    <x v="495"/>
    <n v="202"/>
    <x v="25"/>
    <x v="23"/>
    <x v="1"/>
    <n v="8020"/>
    <n v="14521"/>
    <n v="18.227272727272727"/>
    <n v="33.002272727272725"/>
  </r>
  <r>
    <x v="24"/>
    <x v="24"/>
    <n v="501"/>
    <x v="5"/>
    <x v="5"/>
    <x v="1"/>
    <n v="8007"/>
    <n v="7924.91"/>
    <s v="definuj počet MD"/>
    <s v="definuj počet MD"/>
  </r>
  <r>
    <x v="536"/>
    <x v="502"/>
    <n v="1"/>
    <x v="0"/>
    <x v="0"/>
    <x v="0"/>
    <n v="7999"/>
    <n v="23384"/>
    <n v="1.5010320885719648"/>
    <n v="4.3880653030587355"/>
  </r>
  <r>
    <x v="445"/>
    <x v="288"/>
    <n v="1"/>
    <x v="0"/>
    <x v="0"/>
    <x v="0"/>
    <n v="7998"/>
    <n v="9500"/>
    <n v="1.5008444361043347"/>
    <n v="1.7826984424845187"/>
  </r>
  <r>
    <x v="537"/>
    <x v="503"/>
    <n v="209"/>
    <x v="12"/>
    <x v="12"/>
    <x v="0"/>
    <n v="7996"/>
    <n v="9485"/>
    <n v="5.0320956576463187"/>
    <n v="5.9691629955947141"/>
  </r>
  <r>
    <x v="137"/>
    <x v="136"/>
    <n v="710"/>
    <x v="49"/>
    <x v="35"/>
    <x v="1"/>
    <n v="7985"/>
    <n v="1492.9079999999999"/>
    <s v="definuj počet MD"/>
    <s v="definuj počet MD"/>
  </r>
  <r>
    <x v="42"/>
    <x v="42"/>
    <n v="207"/>
    <x v="8"/>
    <x v="8"/>
    <x v="1"/>
    <n v="7971"/>
    <n v="17837.400000000001"/>
    <s v="definuj počet MD"/>
    <s v="definuj počet MD"/>
  </r>
  <r>
    <x v="513"/>
    <x v="481"/>
    <n v="706"/>
    <x v="7"/>
    <x v="7"/>
    <x v="0"/>
    <n v="7954"/>
    <n v="1902.508"/>
    <n v="12.565560821484992"/>
    <n v="3.0055418641390208"/>
  </r>
  <r>
    <x v="455"/>
    <x v="429"/>
    <n v="109"/>
    <x v="23"/>
    <x v="22"/>
    <x v="0"/>
    <n v="7948"/>
    <n v="7938"/>
    <n v="27.693379790940767"/>
    <n v="27.658536585365855"/>
  </r>
  <r>
    <x v="289"/>
    <x v="283"/>
    <s v="5F1"/>
    <x v="40"/>
    <x v="5"/>
    <x v="1"/>
    <n v="7925"/>
    <n v="2145.75"/>
    <s v="definuj počet MD"/>
    <s v="definuj počet MD"/>
  </r>
  <r>
    <x v="213"/>
    <x v="210"/>
    <n v="101"/>
    <x v="11"/>
    <x v="11"/>
    <x v="0"/>
    <n v="7922"/>
    <n v="14020"/>
    <n v="3.4102453723633235"/>
    <n v="6.035299182092122"/>
  </r>
  <r>
    <x v="8"/>
    <x v="8"/>
    <n v="719"/>
    <x v="32"/>
    <x v="29"/>
    <x v="1"/>
    <n v="7914"/>
    <n v="908.58500000000004"/>
    <s v="definuj počet MD"/>
    <s v="definuj počet MD"/>
  </r>
  <r>
    <x v="538"/>
    <x v="395"/>
    <n v="2"/>
    <x v="10"/>
    <x v="10"/>
    <x v="1"/>
    <n v="7899"/>
    <n v="8853"/>
    <s v="definuj počet MD"/>
    <s v="definuj počet MD"/>
  </r>
  <r>
    <x v="49"/>
    <x v="49"/>
    <n v="108"/>
    <x v="37"/>
    <x v="32"/>
    <x v="1"/>
    <n v="7877"/>
    <n v="10794.31"/>
    <n v="24.349304482225659"/>
    <n v="33.36726429675425"/>
  </r>
  <r>
    <x v="26"/>
    <x v="26"/>
    <n v="103"/>
    <x v="3"/>
    <x v="3"/>
    <x v="0"/>
    <n v="7856"/>
    <n v="8627"/>
    <n v="7.4429180483183321"/>
    <n v="8.1733775461866411"/>
  </r>
  <r>
    <x v="193"/>
    <x v="190"/>
    <m/>
    <x v="15"/>
    <x v="15"/>
    <x v="1"/>
    <n v="7838"/>
    <n v="11734"/>
    <s v="definuj počet MD"/>
    <s v="definuj počet MD"/>
  </r>
  <r>
    <x v="289"/>
    <x v="283"/>
    <s v="5F6"/>
    <x v="68"/>
    <x v="39"/>
    <x v="1"/>
    <n v="7824"/>
    <n v="1943.28"/>
    <s v="definuj počet MD"/>
    <s v="definuj počet MD"/>
  </r>
  <r>
    <x v="401"/>
    <x v="384"/>
    <n v="104"/>
    <x v="1"/>
    <x v="1"/>
    <x v="1"/>
    <n v="7818"/>
    <n v="17254"/>
    <s v="definuj počet MD"/>
    <s v="definuj počet MD"/>
  </r>
  <r>
    <x v="443"/>
    <x v="272"/>
    <n v="202"/>
    <x v="25"/>
    <x v="23"/>
    <x v="1"/>
    <n v="7812"/>
    <n v="12905.65"/>
    <n v="17.754545454545454"/>
    <n v="29.331022727272728"/>
  </r>
  <r>
    <x v="329"/>
    <x v="322"/>
    <n v="1"/>
    <x v="0"/>
    <x v="0"/>
    <x v="0"/>
    <n v="7802"/>
    <n v="11522"/>
    <n v="1.4640645524488647"/>
    <n v="2.1621317320322762"/>
  </r>
  <r>
    <x v="71"/>
    <x v="71"/>
    <m/>
    <x v="15"/>
    <x v="15"/>
    <x v="1"/>
    <n v="7789"/>
    <n v="19617"/>
    <s v="definuj počet MD"/>
    <s v="definuj počet MD"/>
  </r>
  <r>
    <x v="538"/>
    <x v="395"/>
    <n v="701"/>
    <x v="14"/>
    <x v="14"/>
    <x v="1"/>
    <n v="7773"/>
    <n v="8238"/>
    <s v="definuj počet MD"/>
    <s v="definuj počet MD"/>
  </r>
  <r>
    <x v="162"/>
    <x v="161"/>
    <s v="7I8"/>
    <x v="33"/>
    <x v="30"/>
    <x v="1"/>
    <n v="7741"/>
    <n v="6159.61"/>
    <s v="definuj počet MD"/>
    <s v="definuj počet MD"/>
  </r>
  <r>
    <x v="539"/>
    <x v="504"/>
    <n v="205"/>
    <x v="22"/>
    <x v="21"/>
    <x v="0"/>
    <n v="7740"/>
    <n v="18900"/>
    <n v="13.140916808149406"/>
    <n v="32.088285229202036"/>
  </r>
  <r>
    <x v="145"/>
    <x v="144"/>
    <n v="202"/>
    <x v="25"/>
    <x v="23"/>
    <x v="1"/>
    <n v="7737"/>
    <n v="19801.2"/>
    <n v="17.584090909090911"/>
    <n v="45.002727272727277"/>
  </r>
  <r>
    <x v="540"/>
    <x v="505"/>
    <n v="202"/>
    <x v="25"/>
    <x v="23"/>
    <x v="1"/>
    <n v="7724"/>
    <n v="7473.1130000000003"/>
    <n v="17.554545454545455"/>
    <n v="16.984347727272727"/>
  </r>
  <r>
    <x v="338"/>
    <x v="331"/>
    <n v="1"/>
    <x v="0"/>
    <x v="0"/>
    <x v="0"/>
    <n v="7713"/>
    <n v="4400.8490000000002"/>
    <n v="1.4473634828297992"/>
    <n v="0.82583017451679497"/>
  </r>
  <r>
    <x v="541"/>
    <x v="506"/>
    <n v="209"/>
    <x v="12"/>
    <x v="12"/>
    <x v="0"/>
    <n v="7709"/>
    <n v="11479"/>
    <n v="4.8514789175582127"/>
    <n v="7.2240402769037129"/>
  </r>
  <r>
    <x v="84"/>
    <x v="84"/>
    <n v="2"/>
    <x v="10"/>
    <x v="10"/>
    <x v="1"/>
    <n v="7700"/>
    <n v="9433"/>
    <s v="definuj počet MD"/>
    <s v="definuj počet MD"/>
  </r>
  <r>
    <x v="542"/>
    <x v="507"/>
    <n v="209"/>
    <x v="12"/>
    <x v="12"/>
    <x v="0"/>
    <n v="7695"/>
    <n v="22001"/>
    <n v="4.8426683448709884"/>
    <n v="13.845814977973568"/>
  </r>
  <r>
    <x v="160"/>
    <x v="159"/>
    <n v="202"/>
    <x v="25"/>
    <x v="23"/>
    <x v="1"/>
    <n v="7693"/>
    <n v="5078.393"/>
    <n v="17.484090909090909"/>
    <n v="11.541802272727272"/>
  </r>
  <r>
    <x v="453"/>
    <x v="427"/>
    <s v="6H3"/>
    <x v="39"/>
    <x v="13"/>
    <x v="1"/>
    <n v="7688"/>
    <n v="7809.5"/>
    <s v="definuj počet MD"/>
    <s v="definuj počet MD"/>
  </r>
  <r>
    <x v="167"/>
    <x v="166"/>
    <n v="102"/>
    <x v="31"/>
    <x v="28"/>
    <x v="1"/>
    <n v="7672"/>
    <n v="9522"/>
    <s v="definuj počet MD"/>
    <s v="definuj počet MD"/>
  </r>
  <r>
    <x v="483"/>
    <x v="455"/>
    <n v="209"/>
    <x v="12"/>
    <x v="12"/>
    <x v="0"/>
    <n v="7656"/>
    <n v="12892"/>
    <n v="4.8181246066708621"/>
    <n v="8.1132787916928883"/>
  </r>
  <r>
    <x v="202"/>
    <x v="199"/>
    <n v="503"/>
    <x v="45"/>
    <x v="34"/>
    <x v="1"/>
    <n v="7649"/>
    <n v="10750"/>
    <s v="definuj počet MD"/>
    <s v="definuj počet MD"/>
  </r>
  <r>
    <x v="259"/>
    <x v="254"/>
    <n v="501"/>
    <x v="5"/>
    <x v="5"/>
    <x v="1"/>
    <n v="7645"/>
    <n v="7711"/>
    <s v="definuj počet MD"/>
    <s v="definuj počet MD"/>
  </r>
  <r>
    <x v="543"/>
    <x v="508"/>
    <n v="305"/>
    <x v="9"/>
    <x v="9"/>
    <x v="1"/>
    <n v="7626"/>
    <n v="6683.6120000000001"/>
    <s v="definuj počet MD"/>
    <s v="definuj počet MD"/>
  </r>
  <r>
    <x v="145"/>
    <x v="144"/>
    <n v="2"/>
    <x v="10"/>
    <x v="10"/>
    <x v="1"/>
    <n v="7612"/>
    <n v="8915"/>
    <s v="definuj počet MD"/>
    <s v="definuj počet MD"/>
  </r>
  <r>
    <x v="25"/>
    <x v="25"/>
    <n v="103"/>
    <x v="3"/>
    <x v="3"/>
    <x v="0"/>
    <n v="7600"/>
    <n v="11918.54"/>
    <n v="7.2003789673140695"/>
    <n v="11.291842728564662"/>
  </r>
  <r>
    <x v="172"/>
    <x v="170"/>
    <m/>
    <x v="15"/>
    <x v="15"/>
    <x v="1"/>
    <n v="7595"/>
    <n v="8835"/>
    <s v="definuj počet MD"/>
    <s v="definuj počet MD"/>
  </r>
  <r>
    <x v="151"/>
    <x v="150"/>
    <n v="202"/>
    <x v="25"/>
    <x v="23"/>
    <x v="1"/>
    <n v="7563"/>
    <n v="8875"/>
    <n v="17.188636363636363"/>
    <n v="20.170454545454547"/>
  </r>
  <r>
    <x v="406"/>
    <x v="389"/>
    <s v="5F1"/>
    <x v="40"/>
    <x v="5"/>
    <x v="1"/>
    <n v="7560"/>
    <n v="7942.17"/>
    <s v="definuj počet MD"/>
    <s v="definuj počet MD"/>
  </r>
  <r>
    <x v="125"/>
    <x v="125"/>
    <s v="5F1"/>
    <x v="40"/>
    <x v="5"/>
    <x v="1"/>
    <n v="7542"/>
    <n v="10711.08"/>
    <s v="definuj počet MD"/>
    <s v="definuj počet MD"/>
  </r>
  <r>
    <x v="17"/>
    <x v="17"/>
    <n v="201"/>
    <x v="28"/>
    <x v="26"/>
    <x v="1"/>
    <n v="7542"/>
    <n v="9097"/>
    <s v="definuj počet MD"/>
    <s v="definuj počet MD"/>
  </r>
  <r>
    <x v="379"/>
    <x v="78"/>
    <n v="1"/>
    <x v="0"/>
    <x v="0"/>
    <x v="0"/>
    <n v="7535"/>
    <n v="10344"/>
    <n v="1.4139613435916683"/>
    <n v="1.9410771251641958"/>
  </r>
  <r>
    <x v="544"/>
    <x v="509"/>
    <s v="7D8"/>
    <x v="54"/>
    <x v="36"/>
    <x v="1"/>
    <n v="7528"/>
    <n v="3961.42"/>
    <s v="definuj počet MD"/>
    <s v="definuj počet MD"/>
  </r>
  <r>
    <x v="17"/>
    <x v="17"/>
    <n v="3"/>
    <x v="26"/>
    <x v="24"/>
    <x v="1"/>
    <n v="7522"/>
    <n v="7828"/>
    <s v="definuj počet MD"/>
    <s v="definuj počet MD"/>
  </r>
  <r>
    <x v="223"/>
    <x v="219"/>
    <n v="101"/>
    <x v="11"/>
    <x v="11"/>
    <x v="0"/>
    <n v="7518"/>
    <n v="8095"/>
    <n v="3.2363323288850623"/>
    <n v="3.4847180370210933"/>
  </r>
  <r>
    <x v="106"/>
    <x v="106"/>
    <m/>
    <x v="15"/>
    <x v="15"/>
    <x v="1"/>
    <n v="7505"/>
    <n v="8313"/>
    <s v="definuj počet MD"/>
    <s v="definuj počet MD"/>
  </r>
  <r>
    <x v="29"/>
    <x v="29"/>
    <s v="7T8"/>
    <x v="46"/>
    <x v="27"/>
    <x v="1"/>
    <n v="7497"/>
    <n v="3568.3780000000002"/>
    <s v="definuj počet MD"/>
    <s v="definuj počet MD"/>
  </r>
  <r>
    <x v="116"/>
    <x v="116"/>
    <s v="2F5"/>
    <x v="62"/>
    <x v="21"/>
    <x v="0"/>
    <n v="7496"/>
    <n v="28511.4"/>
    <n v="12.726655348047538"/>
    <n v="48.406451612903226"/>
  </r>
  <r>
    <x v="545"/>
    <x v="510"/>
    <s v="7T8"/>
    <x v="46"/>
    <x v="27"/>
    <x v="1"/>
    <n v="7492"/>
    <n v="2289.248"/>
    <s v="definuj počet MD"/>
    <s v="definuj počet MD"/>
  </r>
  <r>
    <x v="147"/>
    <x v="146"/>
    <n v="107"/>
    <x v="20"/>
    <x v="19"/>
    <x v="0"/>
    <n v="7492"/>
    <n v="14982"/>
    <n v="6.5719298245614031"/>
    <n v="13.142105263157895"/>
  </r>
  <r>
    <x v="93"/>
    <x v="93"/>
    <n v="710"/>
    <x v="49"/>
    <x v="35"/>
    <x v="1"/>
    <n v="7480"/>
    <n v="1859.07"/>
    <s v="definuj počet MD"/>
    <s v="definuj počet MD"/>
  </r>
  <r>
    <x v="184"/>
    <x v="182"/>
    <n v="101"/>
    <x v="11"/>
    <x v="11"/>
    <x v="0"/>
    <n v="7478"/>
    <n v="20948"/>
    <n v="3.2191132156693931"/>
    <n v="9.0176495910460606"/>
  </r>
  <r>
    <x v="116"/>
    <x v="116"/>
    <s v="2H9"/>
    <x v="55"/>
    <x v="12"/>
    <x v="0"/>
    <n v="7466"/>
    <n v="29122.9"/>
    <n v="4.6985525487728133"/>
    <n v="18.327816236626809"/>
  </r>
  <r>
    <x v="137"/>
    <x v="136"/>
    <n v="3"/>
    <x v="26"/>
    <x v="24"/>
    <x v="1"/>
    <n v="7455"/>
    <n v="2394.9690000000001"/>
    <s v="definuj počet MD"/>
    <s v="definuj počet MD"/>
  </r>
  <r>
    <x v="277"/>
    <x v="271"/>
    <n v="613"/>
    <x v="56"/>
    <x v="13"/>
    <x v="1"/>
    <n v="7453"/>
    <n v="7868"/>
    <s v="definuj počet MD"/>
    <s v="definuj počet MD"/>
  </r>
  <r>
    <x v="546"/>
    <x v="511"/>
    <n v="1"/>
    <x v="0"/>
    <x v="0"/>
    <x v="0"/>
    <n v="7443"/>
    <n v="8044"/>
    <n v="1.396697316569713"/>
    <n v="1.5094764496153124"/>
  </r>
  <r>
    <x v="418"/>
    <x v="399"/>
    <n v="1"/>
    <x v="0"/>
    <x v="0"/>
    <x v="0"/>
    <n v="7441"/>
    <n v="2018.2329999999999"/>
    <n v="1.396322011634453"/>
    <n v="0.37872640270219554"/>
  </r>
  <r>
    <x v="547"/>
    <x v="512"/>
    <n v="705"/>
    <x v="6"/>
    <x v="6"/>
    <x v="1"/>
    <n v="7437"/>
    <n v="7630"/>
    <s v="definuj počet MD"/>
    <s v="definuj počet MD"/>
  </r>
  <r>
    <x v="548"/>
    <x v="513"/>
    <n v="209"/>
    <x v="12"/>
    <x v="12"/>
    <x v="0"/>
    <n v="7435"/>
    <n v="19621"/>
    <n v="4.6790434235368155"/>
    <n v="12.348017621145374"/>
  </r>
  <r>
    <x v="146"/>
    <x v="145"/>
    <n v="101"/>
    <x v="11"/>
    <x v="11"/>
    <x v="0"/>
    <n v="7433"/>
    <n v="7987"/>
    <n v="3.1997417133017652"/>
    <n v="3.4382264313387862"/>
  </r>
  <r>
    <x v="138"/>
    <x v="137"/>
    <n v="202"/>
    <x v="25"/>
    <x v="23"/>
    <x v="1"/>
    <n v="7410"/>
    <n v="8393"/>
    <n v="16.84090909090909"/>
    <n v="19.074999999999999"/>
  </r>
  <r>
    <x v="549"/>
    <x v="514"/>
    <n v="706"/>
    <x v="7"/>
    <x v="7"/>
    <x v="0"/>
    <n v="7407"/>
    <n v="11686"/>
    <n v="11.701421800947868"/>
    <n v="18.461295418641392"/>
  </r>
  <r>
    <x v="402"/>
    <x v="385"/>
    <s v="2F2"/>
    <x v="69"/>
    <x v="23"/>
    <x v="1"/>
    <n v="7394"/>
    <n v="2548.9"/>
    <n v="16.804545454545455"/>
    <n v="5.7929545454545455"/>
  </r>
  <r>
    <x v="319"/>
    <x v="312"/>
    <n v="1"/>
    <x v="0"/>
    <x v="0"/>
    <x v="0"/>
    <n v="7387"/>
    <n v="7417"/>
    <n v="1.3861887783824358"/>
    <n v="1.3918183524113341"/>
  </r>
  <r>
    <x v="343"/>
    <x v="161"/>
    <n v="105"/>
    <x v="21"/>
    <x v="20"/>
    <x v="1"/>
    <n v="7386"/>
    <n v="15013"/>
    <s v="definuj počet MD"/>
    <s v="definuj počet MD"/>
  </r>
  <r>
    <x v="239"/>
    <x v="235"/>
    <n v="1"/>
    <x v="0"/>
    <x v="0"/>
    <x v="0"/>
    <n v="7382"/>
    <n v="26713"/>
    <n v="1.3852505160442861"/>
    <n v="5.0127603677988368"/>
  </r>
  <r>
    <x v="395"/>
    <x v="379"/>
    <n v="107"/>
    <x v="20"/>
    <x v="19"/>
    <x v="0"/>
    <n v="7382"/>
    <n v="7832"/>
    <n v="6.4754385964912284"/>
    <n v="6.8701754385964913"/>
  </r>
  <r>
    <x v="204"/>
    <x v="201"/>
    <s v="5H1"/>
    <x v="24"/>
    <x v="5"/>
    <x v="1"/>
    <n v="7354"/>
    <n v="1096.26"/>
    <s v="definuj počet MD"/>
    <s v="definuj počet MD"/>
  </r>
  <r>
    <x v="550"/>
    <x v="515"/>
    <n v="402"/>
    <x v="17"/>
    <x v="16"/>
    <x v="0"/>
    <n v="7347"/>
    <n v="11302"/>
    <n v="18.3675"/>
    <n v="28.254999999999999"/>
  </r>
  <r>
    <x v="545"/>
    <x v="510"/>
    <s v="7I8"/>
    <x v="33"/>
    <x v="30"/>
    <x v="1"/>
    <n v="7344"/>
    <n v="2013.75"/>
    <s v="definuj počet MD"/>
    <s v="definuj počet MD"/>
  </r>
  <r>
    <x v="68"/>
    <x v="68"/>
    <n v="209"/>
    <x v="12"/>
    <x v="12"/>
    <x v="0"/>
    <n v="7342"/>
    <n v="9305"/>
    <n v="4.620516047828823"/>
    <n v="5.8558842039018248"/>
  </r>
  <r>
    <x v="164"/>
    <x v="163"/>
    <n v="2"/>
    <x v="10"/>
    <x v="10"/>
    <x v="1"/>
    <n v="7339"/>
    <n v="8587.9"/>
    <s v="definuj počet MD"/>
    <s v="definuj počet MD"/>
  </r>
  <r>
    <x v="398"/>
    <x v="382"/>
    <s v="1F1"/>
    <x v="29"/>
    <x v="11"/>
    <x v="0"/>
    <n v="7338"/>
    <n v="8207.89"/>
    <n v="3.15884631941455"/>
    <n v="3.533314679294016"/>
  </r>
  <r>
    <x v="551"/>
    <x v="516"/>
    <n v="109"/>
    <x v="23"/>
    <x v="22"/>
    <x v="0"/>
    <n v="7335"/>
    <n v="13476.3"/>
    <n v="25.557491289198605"/>
    <n v="46.955749128919855"/>
  </r>
  <r>
    <x v="294"/>
    <x v="288"/>
    <n v="2"/>
    <x v="10"/>
    <x v="10"/>
    <x v="1"/>
    <n v="7335"/>
    <n v="7831"/>
    <s v="definuj počet MD"/>
    <s v="definuj počet MD"/>
  </r>
  <r>
    <x v="552"/>
    <x v="517"/>
    <n v="1"/>
    <x v="0"/>
    <x v="0"/>
    <x v="0"/>
    <n v="7333"/>
    <n v="13704"/>
    <n v="1.3760555451304184"/>
    <n v="2.5715894164008257"/>
  </r>
  <r>
    <x v="110"/>
    <x v="110"/>
    <m/>
    <x v="15"/>
    <x v="15"/>
    <x v="1"/>
    <n v="7333"/>
    <n v="17382"/>
    <s v="definuj počet MD"/>
    <s v="definuj počet MD"/>
  </r>
  <r>
    <x v="96"/>
    <x v="96"/>
    <n v="101"/>
    <x v="11"/>
    <x v="11"/>
    <x v="0"/>
    <n v="7324"/>
    <n v="8629.2999999999993"/>
    <n v="3.1528196297890658"/>
    <n v="3.7147223417993969"/>
  </r>
  <r>
    <x v="287"/>
    <x v="281"/>
    <n v="104"/>
    <x v="1"/>
    <x v="1"/>
    <x v="1"/>
    <n v="7312"/>
    <n v="7397"/>
    <s v="definuj počet MD"/>
    <s v="definuj počet MD"/>
  </r>
  <r>
    <x v="525"/>
    <x v="341"/>
    <n v="701"/>
    <x v="14"/>
    <x v="14"/>
    <x v="1"/>
    <n v="7295"/>
    <n v="8853"/>
    <s v="definuj počet MD"/>
    <s v="definuj počet MD"/>
  </r>
  <r>
    <x v="67"/>
    <x v="67"/>
    <n v="2"/>
    <x v="10"/>
    <x v="10"/>
    <x v="1"/>
    <n v="7293"/>
    <n v="2856.4319999999998"/>
    <s v="definuj počet MD"/>
    <s v="definuj počet MD"/>
  </r>
  <r>
    <x v="389"/>
    <x v="373"/>
    <n v="501"/>
    <x v="5"/>
    <x v="5"/>
    <x v="1"/>
    <n v="7283"/>
    <n v="9411"/>
    <s v="definuj počet MD"/>
    <s v="definuj počet MD"/>
  </r>
  <r>
    <x v="141"/>
    <x v="140"/>
    <n v="108"/>
    <x v="37"/>
    <x v="32"/>
    <x v="1"/>
    <n v="7270"/>
    <n v="8369.98"/>
    <n v="22.472952086553324"/>
    <n v="25.873199381761978"/>
  </r>
  <r>
    <x v="224"/>
    <x v="220"/>
    <n v="603"/>
    <x v="13"/>
    <x v="13"/>
    <x v="1"/>
    <n v="7269"/>
    <n v="8280"/>
    <s v="definuj počet MD"/>
    <s v="definuj počet MD"/>
  </r>
  <r>
    <x v="447"/>
    <x v="422"/>
    <n v="501"/>
    <x v="5"/>
    <x v="5"/>
    <x v="1"/>
    <n v="7265"/>
    <n v="17025.900000000001"/>
    <s v="definuj počet MD"/>
    <s v="definuj počet MD"/>
  </r>
  <r>
    <x v="63"/>
    <x v="63"/>
    <n v="209"/>
    <x v="12"/>
    <x v="12"/>
    <x v="0"/>
    <n v="7261"/>
    <n v="14846"/>
    <n v="4.5695405915670229"/>
    <n v="9.3429830081812462"/>
  </r>
  <r>
    <x v="34"/>
    <x v="34"/>
    <n v="3"/>
    <x v="26"/>
    <x v="24"/>
    <x v="1"/>
    <n v="7243"/>
    <n v="7339"/>
    <s v="definuj počet MD"/>
    <s v="definuj počet MD"/>
  </r>
  <r>
    <x v="2"/>
    <x v="2"/>
    <n v="108"/>
    <x v="37"/>
    <x v="32"/>
    <x v="1"/>
    <n v="7241"/>
    <n v="8136.2"/>
    <n v="22.383307573415767"/>
    <n v="25.150540958268934"/>
  </r>
  <r>
    <x v="35"/>
    <x v="35"/>
    <n v="105"/>
    <x v="21"/>
    <x v="20"/>
    <x v="1"/>
    <n v="7234"/>
    <n v="8440"/>
    <s v="definuj počet MD"/>
    <s v="definuj počet MD"/>
  </r>
  <r>
    <x v="126"/>
    <x v="126"/>
    <n v="603"/>
    <x v="13"/>
    <x v="13"/>
    <x v="1"/>
    <n v="7230"/>
    <n v="10282"/>
    <s v="definuj počet MD"/>
    <s v="definuj počet MD"/>
  </r>
  <r>
    <x v="279"/>
    <x v="273"/>
    <s v="7D8"/>
    <x v="54"/>
    <x v="36"/>
    <x v="1"/>
    <n v="7229"/>
    <n v="1442.55"/>
    <s v="definuj počet MD"/>
    <s v="definuj počet MD"/>
  </r>
  <r>
    <x v="204"/>
    <x v="201"/>
    <s v="2F5"/>
    <x v="62"/>
    <x v="21"/>
    <x v="0"/>
    <n v="7224"/>
    <n v="1585.81"/>
    <n v="12.264855687606111"/>
    <n v="2.6923769100169777"/>
  </r>
  <r>
    <x v="90"/>
    <x v="90"/>
    <m/>
    <x v="15"/>
    <x v="15"/>
    <x v="1"/>
    <n v="7221"/>
    <n v="8932"/>
    <s v="definuj počet MD"/>
    <s v="definuj počet MD"/>
  </r>
  <r>
    <x v="553"/>
    <x v="518"/>
    <n v="104"/>
    <x v="1"/>
    <x v="1"/>
    <x v="1"/>
    <n v="7213"/>
    <n v="14416.13"/>
    <s v="definuj počet MD"/>
    <s v="definuj počet MD"/>
  </r>
  <r>
    <x v="131"/>
    <x v="131"/>
    <m/>
    <x v="15"/>
    <x v="15"/>
    <x v="1"/>
    <n v="7212"/>
    <n v="12626"/>
    <s v="definuj počet MD"/>
    <s v="definuj počet MD"/>
  </r>
  <r>
    <x v="125"/>
    <x v="125"/>
    <n v="19"/>
    <x v="57"/>
    <x v="18"/>
    <x v="1"/>
    <n v="7208"/>
    <n v="7649"/>
    <s v="definuj počet MD"/>
    <s v="definuj počet MD"/>
  </r>
  <r>
    <x v="160"/>
    <x v="159"/>
    <n v="2"/>
    <x v="10"/>
    <x v="10"/>
    <x v="1"/>
    <n v="7208"/>
    <n v="6251.2049999999999"/>
    <s v="definuj počet MD"/>
    <s v="definuj počet MD"/>
  </r>
  <r>
    <x v="414"/>
    <x v="395"/>
    <s v="7H6"/>
    <x v="48"/>
    <x v="7"/>
    <x v="0"/>
    <n v="7203"/>
    <n v="1713.386"/>
    <n v="11.37914691943128"/>
    <n v="2.7067709320695101"/>
  </r>
  <r>
    <x v="307"/>
    <x v="300"/>
    <n v="105"/>
    <x v="21"/>
    <x v="20"/>
    <x v="1"/>
    <n v="7184"/>
    <n v="19941"/>
    <s v="definuj počet MD"/>
    <s v="definuj počet MD"/>
  </r>
  <r>
    <x v="337"/>
    <x v="330"/>
    <n v="708"/>
    <x v="30"/>
    <x v="27"/>
    <x v="1"/>
    <n v="7183"/>
    <n v="32931"/>
    <s v="definuj počet MD"/>
    <s v="definuj počet MD"/>
  </r>
  <r>
    <x v="121"/>
    <x v="121"/>
    <n v="128"/>
    <x v="4"/>
    <x v="4"/>
    <x v="1"/>
    <n v="7181"/>
    <n v="4173.32"/>
    <s v="definuj počet MD"/>
    <s v="definuj počet MD"/>
  </r>
  <r>
    <x v="56"/>
    <x v="56"/>
    <n v="402"/>
    <x v="17"/>
    <x v="16"/>
    <x v="0"/>
    <n v="7177"/>
    <n v="10319"/>
    <n v="17.942499999999999"/>
    <n v="25.797499999999999"/>
  </r>
  <r>
    <x v="12"/>
    <x v="12"/>
    <n v="503"/>
    <x v="45"/>
    <x v="34"/>
    <x v="1"/>
    <n v="7175"/>
    <n v="7962"/>
    <s v="definuj počet MD"/>
    <s v="definuj počet MD"/>
  </r>
  <r>
    <x v="74"/>
    <x v="74"/>
    <n v="708"/>
    <x v="30"/>
    <x v="27"/>
    <x v="1"/>
    <n v="7133"/>
    <n v="18951"/>
    <s v="definuj počet MD"/>
    <s v="definuj počet MD"/>
  </r>
  <r>
    <x v="152"/>
    <x v="151"/>
    <n v="402"/>
    <x v="17"/>
    <x v="16"/>
    <x v="0"/>
    <n v="7129"/>
    <n v="1967.43"/>
    <n v="17.822500000000002"/>
    <n v="4.9185750000000006"/>
  </r>
  <r>
    <x v="204"/>
    <x v="201"/>
    <s v="7I8"/>
    <x v="33"/>
    <x v="30"/>
    <x v="1"/>
    <n v="7125"/>
    <n v="1428.95"/>
    <s v="definuj počet MD"/>
    <s v="definuj počet MD"/>
  </r>
  <r>
    <x v="554"/>
    <x v="519"/>
    <n v="305"/>
    <x v="9"/>
    <x v="9"/>
    <x v="1"/>
    <n v="7121"/>
    <n v="12439"/>
    <s v="definuj počet MD"/>
    <s v="definuj počet MD"/>
  </r>
  <r>
    <x v="555"/>
    <x v="520"/>
    <n v="209"/>
    <x v="12"/>
    <x v="12"/>
    <x v="0"/>
    <n v="7116"/>
    <n v="11340"/>
    <n v="4.4782882315921961"/>
    <n v="7.1365638766519828"/>
  </r>
  <r>
    <x v="256"/>
    <x v="251"/>
    <n v="501"/>
    <x v="5"/>
    <x v="5"/>
    <x v="1"/>
    <n v="7112"/>
    <n v="7142"/>
    <s v="definuj počet MD"/>
    <s v="definuj počet MD"/>
  </r>
  <r>
    <x v="556"/>
    <x v="521"/>
    <s v="5H1"/>
    <x v="24"/>
    <x v="5"/>
    <x v="1"/>
    <n v="7077"/>
    <n v="18365.5"/>
    <s v="definuj počet MD"/>
    <s v="definuj počet MD"/>
  </r>
  <r>
    <x v="557"/>
    <x v="522"/>
    <n v="103"/>
    <x v="3"/>
    <x v="3"/>
    <x v="0"/>
    <n v="7068"/>
    <n v="15170"/>
    <n v="6.6963524396020846"/>
    <n v="14.372335386072951"/>
  </r>
  <r>
    <x v="198"/>
    <x v="195"/>
    <n v="1"/>
    <x v="0"/>
    <x v="0"/>
    <x v="0"/>
    <n v="7035"/>
    <n v="18331.900000000001"/>
    <n v="1.3201351097766936"/>
    <n v="3.4400262713454683"/>
  </r>
  <r>
    <x v="181"/>
    <x v="179"/>
    <n v="101"/>
    <x v="11"/>
    <x v="11"/>
    <x v="0"/>
    <n v="7020"/>
    <n v="9838"/>
    <n v="3.0219543693499786"/>
    <n v="4.2350408953938876"/>
  </r>
  <r>
    <x v="422"/>
    <x v="402"/>
    <s v="7T8"/>
    <x v="46"/>
    <x v="27"/>
    <x v="1"/>
    <n v="7018"/>
    <n v="27413.81"/>
    <s v="definuj počet MD"/>
    <s v="definuj počet MD"/>
  </r>
  <r>
    <x v="74"/>
    <x v="74"/>
    <n v="305"/>
    <x v="9"/>
    <x v="9"/>
    <x v="1"/>
    <n v="7012"/>
    <n v="13944"/>
    <s v="definuj počet MD"/>
    <s v="definuj počet MD"/>
  </r>
  <r>
    <x v="144"/>
    <x v="143"/>
    <n v="101"/>
    <x v="11"/>
    <x v="11"/>
    <x v="0"/>
    <n v="7005"/>
    <n v="8808"/>
    <n v="3.0154972018941026"/>
    <n v="3.7916487300904005"/>
  </r>
  <r>
    <x v="558"/>
    <x v="523"/>
    <n v="1"/>
    <x v="0"/>
    <x v="0"/>
    <x v="0"/>
    <n v="6999"/>
    <n v="13403"/>
    <n v="1.3133796209420154"/>
    <n v="2.5151060236442109"/>
  </r>
  <r>
    <x v="152"/>
    <x v="151"/>
    <n v="719"/>
    <x v="32"/>
    <x v="29"/>
    <x v="1"/>
    <n v="6970"/>
    <n v="1498.2370000000001"/>
    <s v="definuj počet MD"/>
    <s v="definuj počet MD"/>
  </r>
  <r>
    <x v="29"/>
    <x v="29"/>
    <s v="2F3"/>
    <x v="42"/>
    <x v="31"/>
    <x v="0"/>
    <n v="6951"/>
    <n v="3598.855"/>
    <n v="51.488888888888887"/>
    <n v="26.658185185185186"/>
  </r>
  <r>
    <x v="21"/>
    <x v="21"/>
    <s v="9U7"/>
    <x v="70"/>
    <x v="40"/>
    <x v="1"/>
    <n v="6947"/>
    <n v="384.43700000000001"/>
    <s v="definuj počet MD"/>
    <s v="definuj počet MD"/>
  </r>
  <r>
    <x v="50"/>
    <x v="50"/>
    <n v="101"/>
    <x v="11"/>
    <x v="11"/>
    <x v="0"/>
    <n v="6923"/>
    <n v="8002"/>
    <n v="2.9801980198019802"/>
    <n v="3.4446835987946622"/>
  </r>
  <r>
    <x v="343"/>
    <x v="161"/>
    <m/>
    <x v="15"/>
    <x v="15"/>
    <x v="1"/>
    <n v="6902"/>
    <n v="10722"/>
    <s v="definuj počet MD"/>
    <s v="definuj počet MD"/>
  </r>
  <r>
    <x v="151"/>
    <x v="150"/>
    <n v="102"/>
    <x v="31"/>
    <x v="28"/>
    <x v="1"/>
    <n v="6890"/>
    <n v="7777"/>
    <s v="definuj počet MD"/>
    <s v="definuj počet MD"/>
  </r>
  <r>
    <x v="553"/>
    <x v="518"/>
    <n v="706"/>
    <x v="7"/>
    <x v="7"/>
    <x v="0"/>
    <n v="6881"/>
    <n v="9618"/>
    <n v="10.870458135860979"/>
    <n v="15.19431279620853"/>
  </r>
  <r>
    <x v="266"/>
    <x v="261"/>
    <m/>
    <x v="15"/>
    <x v="15"/>
    <x v="1"/>
    <n v="6878"/>
    <n v="7979"/>
    <s v="definuj počet MD"/>
    <s v="definuj počet MD"/>
  </r>
  <r>
    <x v="338"/>
    <x v="331"/>
    <n v="719"/>
    <x v="32"/>
    <x v="29"/>
    <x v="1"/>
    <n v="6859"/>
    <n v="2884.712"/>
    <s v="definuj počet MD"/>
    <s v="definuj počet MD"/>
  </r>
  <r>
    <x v="162"/>
    <x v="161"/>
    <s v="1I1"/>
    <x v="43"/>
    <x v="11"/>
    <x v="0"/>
    <n v="6854"/>
    <n v="6590.3549999999996"/>
    <n v="2.9504950495049505"/>
    <n v="2.8370017219113213"/>
  </r>
  <r>
    <x v="21"/>
    <x v="21"/>
    <n v="108"/>
    <x v="37"/>
    <x v="32"/>
    <x v="1"/>
    <n v="6845"/>
    <n v="567.83799999999997"/>
    <n v="21.15919629057187"/>
    <n v="1.7552952086553322"/>
  </r>
  <r>
    <x v="55"/>
    <x v="55"/>
    <n v="103"/>
    <x v="3"/>
    <x v="3"/>
    <x v="0"/>
    <n v="6829"/>
    <n v="9839"/>
    <n v="6.4699194694457605"/>
    <n v="9.3216485078162012"/>
  </r>
  <r>
    <x v="357"/>
    <x v="347"/>
    <n v="101"/>
    <x v="11"/>
    <x v="11"/>
    <x v="0"/>
    <n v="6821"/>
    <n v="9961"/>
    <n v="2.9362892811020234"/>
    <n v="4.2879896685320702"/>
  </r>
  <r>
    <x v="559"/>
    <x v="524"/>
    <s v="7D8"/>
    <x v="54"/>
    <x v="36"/>
    <x v="1"/>
    <n v="6817"/>
    <n v="1120.8009999999999"/>
    <s v="definuj počet MD"/>
    <s v="definuj počet MD"/>
  </r>
  <r>
    <x v="155"/>
    <x v="154"/>
    <n v="107"/>
    <x v="20"/>
    <x v="19"/>
    <x v="0"/>
    <n v="6802"/>
    <n v="14571"/>
    <n v="5.9666666666666668"/>
    <n v="12.781578947368422"/>
  </r>
  <r>
    <x v="560"/>
    <x v="525"/>
    <n v="105"/>
    <x v="21"/>
    <x v="20"/>
    <x v="1"/>
    <n v="6801"/>
    <n v="6992"/>
    <s v="definuj počet MD"/>
    <s v="definuj počet MD"/>
  </r>
  <r>
    <x v="301"/>
    <x v="295"/>
    <n v="1"/>
    <x v="0"/>
    <x v="0"/>
    <x v="0"/>
    <n v="6800"/>
    <n v="16463"/>
    <n v="1.2760367798836554"/>
    <n v="3.089322574591856"/>
  </r>
  <r>
    <x v="338"/>
    <x v="331"/>
    <s v="1H7"/>
    <x v="71"/>
    <x v="19"/>
    <x v="0"/>
    <n v="6793"/>
    <n v="9634.9740000000002"/>
    <n v="5.9587719298245618"/>
    <n v="8.4517315789473688"/>
  </r>
  <r>
    <x v="0"/>
    <x v="0"/>
    <n v="128"/>
    <x v="4"/>
    <x v="4"/>
    <x v="1"/>
    <n v="6793"/>
    <n v="8457"/>
    <s v="definuj počet MD"/>
    <s v="definuj počet MD"/>
  </r>
  <r>
    <x v="106"/>
    <x v="106"/>
    <n v="107"/>
    <x v="20"/>
    <x v="19"/>
    <x v="0"/>
    <n v="6754"/>
    <n v="7550"/>
    <n v="5.9245614035087719"/>
    <n v="6.6228070175438596"/>
  </r>
  <r>
    <x v="561"/>
    <x v="401"/>
    <n v="402"/>
    <x v="17"/>
    <x v="16"/>
    <x v="0"/>
    <n v="6753"/>
    <n v="13299.512000000001"/>
    <n v="16.8825"/>
    <n v="33.248780000000004"/>
  </r>
  <r>
    <x v="182"/>
    <x v="180"/>
    <m/>
    <x v="15"/>
    <x v="15"/>
    <x v="1"/>
    <n v="6746"/>
    <n v="11500"/>
    <s v="definuj počet MD"/>
    <s v="definuj počet MD"/>
  </r>
  <r>
    <x v="477"/>
    <x v="449"/>
    <n v="202"/>
    <x v="25"/>
    <x v="23"/>
    <x v="1"/>
    <n v="6734"/>
    <n v="9503.8019999999997"/>
    <n v="15.304545454545455"/>
    <n v="21.599550000000001"/>
  </r>
  <r>
    <x v="204"/>
    <x v="201"/>
    <s v="2H5"/>
    <x v="41"/>
    <x v="21"/>
    <x v="0"/>
    <n v="6732"/>
    <n v="1118.83"/>
    <n v="11.429541595925297"/>
    <n v="1.899541595925297"/>
  </r>
  <r>
    <x v="266"/>
    <x v="261"/>
    <n v="1"/>
    <x v="0"/>
    <x v="0"/>
    <x v="0"/>
    <n v="6729"/>
    <n v="7027"/>
    <n v="1.262713454681929"/>
    <n v="1.318633890035654"/>
  </r>
  <r>
    <x v="224"/>
    <x v="220"/>
    <m/>
    <x v="15"/>
    <x v="15"/>
    <x v="1"/>
    <n v="6717"/>
    <n v="7536"/>
    <s v="definuj počet MD"/>
    <s v="definuj počet MD"/>
  </r>
  <r>
    <x v="562"/>
    <x v="526"/>
    <n v="701"/>
    <x v="14"/>
    <x v="14"/>
    <x v="1"/>
    <n v="6705"/>
    <n v="934.82"/>
    <s v="definuj počet MD"/>
    <s v="definuj počet MD"/>
  </r>
  <r>
    <x v="493"/>
    <x v="432"/>
    <n v="501"/>
    <x v="5"/>
    <x v="5"/>
    <x v="1"/>
    <n v="6693"/>
    <n v="8402"/>
    <s v="definuj počet MD"/>
    <s v="definuj počet MD"/>
  </r>
  <r>
    <x v="6"/>
    <x v="6"/>
    <n v="103"/>
    <x v="3"/>
    <x v="3"/>
    <x v="0"/>
    <n v="6680"/>
    <n v="7208"/>
    <n v="6.3287541449549973"/>
    <n v="6.8289909995262912"/>
  </r>
  <r>
    <x v="186"/>
    <x v="184"/>
    <s v="1I1"/>
    <x v="43"/>
    <x v="11"/>
    <x v="0"/>
    <n v="6675"/>
    <n v="4023.6"/>
    <n v="2.87343951786483"/>
    <n v="1.7320705983641842"/>
  </r>
  <r>
    <x v="563"/>
    <x v="527"/>
    <n v="103"/>
    <x v="3"/>
    <x v="3"/>
    <x v="0"/>
    <n v="6673"/>
    <n v="15852"/>
    <n v="6.3221222169587872"/>
    <n v="15.018474656560871"/>
  </r>
  <r>
    <x v="406"/>
    <x v="389"/>
    <s v="5I1"/>
    <x v="44"/>
    <x v="5"/>
    <x v="1"/>
    <n v="6662"/>
    <n v="3559"/>
    <s v="definuj počet MD"/>
    <s v="definuj počet MD"/>
  </r>
  <r>
    <x v="168"/>
    <x v="167"/>
    <m/>
    <x v="15"/>
    <x v="15"/>
    <x v="1"/>
    <n v="6657"/>
    <n v="9070"/>
    <s v="definuj počet MD"/>
    <s v="definuj počet MD"/>
  </r>
  <r>
    <x v="564"/>
    <x v="528"/>
    <n v="1"/>
    <x v="0"/>
    <x v="0"/>
    <x v="0"/>
    <n v="6638"/>
    <n v="16771"/>
    <n v="1.2456370801276038"/>
    <n v="3.1471195346218801"/>
  </r>
  <r>
    <x v="4"/>
    <x v="4"/>
    <n v="128"/>
    <x v="4"/>
    <x v="4"/>
    <x v="1"/>
    <n v="6635"/>
    <n v="9323"/>
    <s v="definuj počet MD"/>
    <s v="definuj počet MD"/>
  </r>
  <r>
    <x v="68"/>
    <x v="68"/>
    <n v="110"/>
    <x v="72"/>
    <x v="41"/>
    <x v="1"/>
    <n v="6632"/>
    <n v="8167"/>
    <s v="definuj počet MD"/>
    <s v="definuj počet MD"/>
  </r>
  <r>
    <x v="29"/>
    <x v="29"/>
    <s v="7H1"/>
    <x v="73"/>
    <x v="14"/>
    <x v="1"/>
    <n v="6616"/>
    <n v="3107.7"/>
    <s v="definuj počet MD"/>
    <s v="definuj počet MD"/>
  </r>
  <r>
    <x v="418"/>
    <x v="399"/>
    <n v="701"/>
    <x v="14"/>
    <x v="14"/>
    <x v="1"/>
    <n v="6615"/>
    <n v="1443.87"/>
    <s v="definuj počet MD"/>
    <s v="definuj počet MD"/>
  </r>
  <r>
    <x v="278"/>
    <x v="272"/>
    <m/>
    <x v="15"/>
    <x v="15"/>
    <x v="1"/>
    <n v="6584"/>
    <n v="6950"/>
    <s v="definuj počet MD"/>
    <s v="definuj počet MD"/>
  </r>
  <r>
    <x v="565"/>
    <x v="529"/>
    <n v="209"/>
    <x v="12"/>
    <x v="12"/>
    <x v="0"/>
    <n v="6578"/>
    <n v="17417"/>
    <n v="4.139710509754563"/>
    <n v="10.960981749528004"/>
  </r>
  <r>
    <x v="566"/>
    <x v="530"/>
    <n v="705"/>
    <x v="6"/>
    <x v="6"/>
    <x v="1"/>
    <n v="6573"/>
    <n v="6734"/>
    <s v="definuj počet MD"/>
    <s v="definuj počet MD"/>
  </r>
  <r>
    <x v="325"/>
    <x v="318"/>
    <n v="403"/>
    <x v="74"/>
    <x v="16"/>
    <x v="0"/>
    <n v="6559"/>
    <n v="6679"/>
    <n v="16.397500000000001"/>
    <n v="16.697500000000002"/>
  </r>
  <r>
    <x v="62"/>
    <x v="62"/>
    <n v="202"/>
    <x v="25"/>
    <x v="23"/>
    <x v="1"/>
    <n v="6554"/>
    <n v="18149.612000000001"/>
    <n v="14.895454545454545"/>
    <n v="41.249118181818183"/>
  </r>
  <r>
    <x v="567"/>
    <x v="531"/>
    <n v="101"/>
    <x v="11"/>
    <x v="11"/>
    <x v="0"/>
    <n v="6546"/>
    <n v="6614"/>
    <n v="2.8179078777442963"/>
    <n v="2.8471803702109342"/>
  </r>
  <r>
    <x v="568"/>
    <x v="532"/>
    <n v="209"/>
    <x v="12"/>
    <x v="12"/>
    <x v="0"/>
    <n v="6544"/>
    <n v="12594"/>
    <n v="4.1183134046570169"/>
    <n v="7.9257394587791064"/>
  </r>
  <r>
    <x v="569"/>
    <x v="533"/>
    <n v="205"/>
    <x v="22"/>
    <x v="21"/>
    <x v="0"/>
    <n v="6542"/>
    <n v="15827"/>
    <n v="11.106960950764007"/>
    <n v="26.870967741935484"/>
  </r>
  <r>
    <x v="415"/>
    <x v="396"/>
    <n v="105"/>
    <x v="21"/>
    <x v="20"/>
    <x v="1"/>
    <n v="6539"/>
    <n v="3583.54"/>
    <s v="definuj počet MD"/>
    <s v="definuj počet MD"/>
  </r>
  <r>
    <x v="160"/>
    <x v="159"/>
    <n v="201"/>
    <x v="28"/>
    <x v="26"/>
    <x v="1"/>
    <n v="6527"/>
    <n v="849.36"/>
    <s v="definuj počet MD"/>
    <s v="definuj počet MD"/>
  </r>
  <r>
    <x v="115"/>
    <x v="115"/>
    <n v="701"/>
    <x v="14"/>
    <x v="14"/>
    <x v="1"/>
    <n v="6525"/>
    <n v="7915"/>
    <s v="definuj počet MD"/>
    <s v="definuj počet MD"/>
  </r>
  <r>
    <x v="570"/>
    <x v="534"/>
    <n v="207"/>
    <x v="8"/>
    <x v="8"/>
    <x v="1"/>
    <n v="6520"/>
    <n v="6779"/>
    <s v="definuj počet MD"/>
    <s v="definuj počet MD"/>
  </r>
  <r>
    <x v="571"/>
    <x v="330"/>
    <n v="105"/>
    <x v="21"/>
    <x v="20"/>
    <x v="1"/>
    <n v="6516"/>
    <n v="1270.9649999999999"/>
    <s v="definuj počet MD"/>
    <s v="definuj počet MD"/>
  </r>
  <r>
    <x v="21"/>
    <x v="21"/>
    <n v="109"/>
    <x v="23"/>
    <x v="22"/>
    <x v="0"/>
    <n v="6511"/>
    <n v="434.14699999999999"/>
    <n v="22.686411149825783"/>
    <n v="1.5127073170731706"/>
  </r>
  <r>
    <x v="16"/>
    <x v="16"/>
    <n v="128"/>
    <x v="4"/>
    <x v="4"/>
    <x v="1"/>
    <n v="6505"/>
    <n v="9421"/>
    <s v="definuj počet MD"/>
    <s v="definuj počet MD"/>
  </r>
  <r>
    <x v="572"/>
    <x v="535"/>
    <n v="1"/>
    <x v="0"/>
    <x v="0"/>
    <x v="0"/>
    <n v="6504"/>
    <n v="17338"/>
    <n v="1.2204916494651905"/>
    <n v="3.2535184837680617"/>
  </r>
  <r>
    <x v="159"/>
    <x v="158"/>
    <m/>
    <x v="15"/>
    <x v="15"/>
    <x v="1"/>
    <n v="6495"/>
    <n v="8634"/>
    <s v="definuj počet MD"/>
    <s v="definuj počet MD"/>
  </r>
  <r>
    <x v="562"/>
    <x v="526"/>
    <n v="203"/>
    <x v="59"/>
    <x v="31"/>
    <x v="0"/>
    <n v="6487"/>
    <n v="924.36599999999999"/>
    <n v="48.05185185185185"/>
    <n v="6.8471555555555552"/>
  </r>
  <r>
    <x v="573"/>
    <x v="536"/>
    <n v="209"/>
    <x v="12"/>
    <x v="12"/>
    <x v="0"/>
    <n v="6487"/>
    <n v="2032.4639999999999"/>
    <n v="4.0824417872876024"/>
    <n v="1.2790837004405287"/>
  </r>
  <r>
    <x v="51"/>
    <x v="51"/>
    <s v="7H6"/>
    <x v="48"/>
    <x v="7"/>
    <x v="0"/>
    <n v="6468"/>
    <n v="2535.96"/>
    <n v="10.218009478672986"/>
    <n v="4.0062559241706159"/>
  </r>
  <r>
    <x v="250"/>
    <x v="245"/>
    <n v="1"/>
    <x v="0"/>
    <x v="0"/>
    <x v="0"/>
    <n v="6460"/>
    <n v="28936.3"/>
    <n v="1.2122349408894726"/>
    <n v="5.4299680990805026"/>
  </r>
  <r>
    <x v="95"/>
    <x v="95"/>
    <n v="205"/>
    <x v="22"/>
    <x v="21"/>
    <x v="0"/>
    <n v="6459"/>
    <n v="8565"/>
    <n v="10.966044142614601"/>
    <n v="14.541595925297115"/>
  </r>
  <r>
    <x v="17"/>
    <x v="17"/>
    <n v="503"/>
    <x v="45"/>
    <x v="34"/>
    <x v="1"/>
    <n v="6457"/>
    <n v="7095"/>
    <s v="definuj počet MD"/>
    <s v="definuj počet MD"/>
  </r>
  <r>
    <x v="574"/>
    <x v="401"/>
    <n v="202"/>
    <x v="25"/>
    <x v="23"/>
    <x v="1"/>
    <n v="6455"/>
    <n v="5333.5780000000004"/>
    <n v="14.670454545454545"/>
    <n v="12.121768181818183"/>
  </r>
  <r>
    <x v="249"/>
    <x v="244"/>
    <m/>
    <x v="15"/>
    <x v="15"/>
    <x v="1"/>
    <n v="6439"/>
    <n v="10502"/>
    <s v="definuj počet MD"/>
    <s v="definuj počet MD"/>
  </r>
  <r>
    <x v="40"/>
    <x v="40"/>
    <n v="103"/>
    <x v="3"/>
    <x v="3"/>
    <x v="0"/>
    <n v="6427"/>
    <n v="7369"/>
    <n v="6.0890573188062529"/>
    <n v="6.9815253434391282"/>
  </r>
  <r>
    <x v="575"/>
    <x v="537"/>
    <n v="705"/>
    <x v="6"/>
    <x v="6"/>
    <x v="1"/>
    <n v="6410"/>
    <n v="8804"/>
    <s v="definuj počet MD"/>
    <s v="definuj počet MD"/>
  </r>
  <r>
    <x v="212"/>
    <x v="209"/>
    <m/>
    <x v="15"/>
    <x v="15"/>
    <x v="1"/>
    <n v="6409"/>
    <n v="16553"/>
    <s v="definuj počet MD"/>
    <s v="definuj počet MD"/>
  </r>
  <r>
    <x v="510"/>
    <x v="479"/>
    <n v="606"/>
    <x v="2"/>
    <x v="2"/>
    <x v="1"/>
    <n v="6406"/>
    <n v="9173"/>
    <s v="definuj počet MD"/>
    <s v="definuj počet MD"/>
  </r>
  <r>
    <x v="279"/>
    <x v="273"/>
    <s v="1H1"/>
    <x v="16"/>
    <x v="11"/>
    <x v="0"/>
    <n v="6401"/>
    <n v="1616.06"/>
    <n v="2.7554885923374948"/>
    <n v="0.69567800258286694"/>
  </r>
  <r>
    <x v="482"/>
    <x v="454"/>
    <n v="603"/>
    <x v="13"/>
    <x v="13"/>
    <x v="1"/>
    <n v="6395"/>
    <n v="7069"/>
    <s v="definuj počet MD"/>
    <s v="definuj počet MD"/>
  </r>
  <r>
    <x v="41"/>
    <x v="41"/>
    <n v="202"/>
    <x v="25"/>
    <x v="23"/>
    <x v="1"/>
    <n v="6393"/>
    <n v="11802"/>
    <n v="14.529545454545454"/>
    <n v="26.822727272727274"/>
  </r>
  <r>
    <x v="15"/>
    <x v="15"/>
    <n v="207"/>
    <x v="8"/>
    <x v="8"/>
    <x v="1"/>
    <n v="6389"/>
    <n v="7292"/>
    <s v="definuj počet MD"/>
    <s v="definuj počet MD"/>
  </r>
  <r>
    <x v="296"/>
    <x v="290"/>
    <n v="202"/>
    <x v="25"/>
    <x v="23"/>
    <x v="1"/>
    <n v="6385"/>
    <n v="3646.38"/>
    <n v="14.511363636363637"/>
    <n v="8.2872272727272733"/>
  </r>
  <r>
    <x v="154"/>
    <x v="153"/>
    <m/>
    <x v="15"/>
    <x v="15"/>
    <x v="1"/>
    <n v="6381"/>
    <n v="7385"/>
    <s v="definuj počet MD"/>
    <s v="definuj počet MD"/>
  </r>
  <r>
    <x v="128"/>
    <x v="128"/>
    <m/>
    <x v="15"/>
    <x v="15"/>
    <x v="1"/>
    <n v="6372"/>
    <n v="15588"/>
    <s v="definuj počet MD"/>
    <s v="definuj počet MD"/>
  </r>
  <r>
    <x v="576"/>
    <x v="538"/>
    <n v="1"/>
    <x v="0"/>
    <x v="0"/>
    <x v="0"/>
    <n v="6365"/>
    <n v="10540"/>
    <n v="1.1944079564646275"/>
    <n v="1.9778570088196661"/>
  </r>
  <r>
    <x v="60"/>
    <x v="60"/>
    <n v="101"/>
    <x v="11"/>
    <x v="11"/>
    <x v="0"/>
    <n v="6364"/>
    <n v="7080"/>
    <n v="2.7395609126130003"/>
    <n v="3.0477830391734826"/>
  </r>
  <r>
    <x v="420"/>
    <x v="400"/>
    <n v="128"/>
    <x v="4"/>
    <x v="4"/>
    <x v="1"/>
    <n v="6359"/>
    <n v="13063"/>
    <s v="definuj počet MD"/>
    <s v="definuj počet MD"/>
  </r>
  <r>
    <x v="157"/>
    <x v="156"/>
    <n v="107"/>
    <x v="20"/>
    <x v="19"/>
    <x v="0"/>
    <n v="6357"/>
    <n v="6924"/>
    <n v="5.5763157894736839"/>
    <n v="6.0736842105263156"/>
  </r>
  <r>
    <x v="559"/>
    <x v="524"/>
    <s v="1H1"/>
    <x v="16"/>
    <x v="11"/>
    <x v="0"/>
    <n v="6354"/>
    <n v="998.96600000000001"/>
    <n v="2.7352561343090831"/>
    <n v="0.43003271631510975"/>
  </r>
  <r>
    <x v="258"/>
    <x v="253"/>
    <n v="3"/>
    <x v="26"/>
    <x v="24"/>
    <x v="1"/>
    <n v="6350"/>
    <n v="2309.846"/>
    <s v="definuj počet MD"/>
    <s v="definuj počet MD"/>
  </r>
  <r>
    <x v="91"/>
    <x v="91"/>
    <n v="107"/>
    <x v="20"/>
    <x v="19"/>
    <x v="0"/>
    <n v="6348"/>
    <n v="7721"/>
    <n v="5.5684210526315789"/>
    <n v="6.7728070175438599"/>
  </r>
  <r>
    <x v="577"/>
    <x v="539"/>
    <n v="701"/>
    <x v="14"/>
    <x v="14"/>
    <x v="1"/>
    <n v="6347"/>
    <n v="6668"/>
    <s v="definuj počet MD"/>
    <s v="definuj počet MD"/>
  </r>
  <r>
    <x v="217"/>
    <x v="214"/>
    <n v="101"/>
    <x v="11"/>
    <x v="11"/>
    <x v="0"/>
    <n v="6345"/>
    <n v="10534"/>
    <n v="2.7313818338355573"/>
    <n v="4.5346534653465342"/>
  </r>
  <r>
    <x v="578"/>
    <x v="540"/>
    <n v="706"/>
    <x v="7"/>
    <x v="7"/>
    <x v="0"/>
    <n v="6339"/>
    <n v="16109"/>
    <n v="10.014218009478673"/>
    <n v="25.448657187993682"/>
  </r>
  <r>
    <x v="579"/>
    <x v="541"/>
    <n v="708"/>
    <x v="30"/>
    <x v="27"/>
    <x v="1"/>
    <n v="6324"/>
    <n v="17144"/>
    <s v="definuj počet MD"/>
    <s v="definuj počet MD"/>
  </r>
  <r>
    <x v="265"/>
    <x v="260"/>
    <n v="501"/>
    <x v="5"/>
    <x v="5"/>
    <x v="1"/>
    <n v="6321"/>
    <n v="4269.9189999999999"/>
    <s v="definuj počet MD"/>
    <s v="definuj počet MD"/>
  </r>
  <r>
    <x v="580"/>
    <x v="542"/>
    <n v="706"/>
    <x v="7"/>
    <x v="7"/>
    <x v="0"/>
    <n v="6316"/>
    <n v="6464"/>
    <n v="9.9778830963665079"/>
    <n v="10.211690363349131"/>
  </r>
  <r>
    <x v="309"/>
    <x v="302"/>
    <m/>
    <x v="15"/>
    <x v="15"/>
    <x v="1"/>
    <n v="6315"/>
    <n v="7012"/>
    <s v="definuj počet MD"/>
    <s v="definuj počet MD"/>
  </r>
  <r>
    <x v="474"/>
    <x v="102"/>
    <n v="2"/>
    <x v="10"/>
    <x v="10"/>
    <x v="1"/>
    <n v="6309"/>
    <n v="6474"/>
    <s v="definuj počet MD"/>
    <s v="definuj počet MD"/>
  </r>
  <r>
    <x v="6"/>
    <x v="6"/>
    <n v="105"/>
    <x v="21"/>
    <x v="20"/>
    <x v="1"/>
    <n v="6308"/>
    <n v="6749"/>
    <s v="definuj počet MD"/>
    <s v="definuj počet MD"/>
  </r>
  <r>
    <x v="116"/>
    <x v="116"/>
    <s v="5I1"/>
    <x v="44"/>
    <x v="5"/>
    <x v="1"/>
    <n v="6303"/>
    <n v="23793.3"/>
    <s v="definuj počet MD"/>
    <s v="definuj počet MD"/>
  </r>
  <r>
    <x v="332"/>
    <x v="325"/>
    <n v="102"/>
    <x v="31"/>
    <x v="28"/>
    <x v="1"/>
    <n v="6299"/>
    <n v="17066"/>
    <s v="definuj počet MD"/>
    <s v="definuj počet MD"/>
  </r>
  <r>
    <x v="189"/>
    <x v="59"/>
    <m/>
    <x v="15"/>
    <x v="15"/>
    <x v="1"/>
    <n v="6288"/>
    <n v="7062.17"/>
    <s v="definuj počet MD"/>
    <s v="definuj počet MD"/>
  </r>
  <r>
    <x v="157"/>
    <x v="156"/>
    <n v="103"/>
    <x v="3"/>
    <x v="3"/>
    <x v="0"/>
    <n v="6285"/>
    <n v="6989"/>
    <n v="5.9545239223117008"/>
    <n v="6.6215063950734248"/>
  </r>
  <r>
    <x v="66"/>
    <x v="66"/>
    <n v="710"/>
    <x v="49"/>
    <x v="35"/>
    <x v="1"/>
    <n v="6281"/>
    <n v="12128.22"/>
    <s v="definuj počet MD"/>
    <s v="definuj počet MD"/>
  </r>
  <r>
    <x v="164"/>
    <x v="163"/>
    <n v="101"/>
    <x v="11"/>
    <x v="11"/>
    <x v="0"/>
    <n v="6279"/>
    <n v="4685.268"/>
    <n v="2.7029702970297032"/>
    <n v="2.0169040034438228"/>
  </r>
  <r>
    <x v="488"/>
    <x v="460"/>
    <n v="1"/>
    <x v="0"/>
    <x v="0"/>
    <x v="0"/>
    <n v="6273"/>
    <n v="14630"/>
    <n v="1.1771439294426722"/>
    <n v="2.7453556014261586"/>
  </r>
  <r>
    <x v="401"/>
    <x v="384"/>
    <n v="109"/>
    <x v="23"/>
    <x v="22"/>
    <x v="0"/>
    <n v="6269"/>
    <n v="11180"/>
    <n v="21.843205574912893"/>
    <n v="38.954703832752614"/>
  </r>
  <r>
    <x v="330"/>
    <x v="323"/>
    <n v="708"/>
    <x v="30"/>
    <x v="27"/>
    <x v="1"/>
    <n v="6268"/>
    <n v="641.19000000000005"/>
    <s v="definuj počet MD"/>
    <s v="definuj počet MD"/>
  </r>
  <r>
    <x v="164"/>
    <x v="163"/>
    <m/>
    <x v="15"/>
    <x v="15"/>
    <x v="1"/>
    <n v="6264"/>
    <n v="10693"/>
    <s v="definuj počet MD"/>
    <s v="definuj počet MD"/>
  </r>
  <r>
    <x v="29"/>
    <x v="29"/>
    <s v="1F7"/>
    <x v="51"/>
    <x v="19"/>
    <x v="0"/>
    <n v="6263"/>
    <n v="2377.7399999999998"/>
    <n v="5.4938596491228067"/>
    <n v="2.0857368421052631"/>
  </r>
  <r>
    <x v="34"/>
    <x v="34"/>
    <n v="207"/>
    <x v="8"/>
    <x v="8"/>
    <x v="1"/>
    <n v="6262"/>
    <n v="7106.4"/>
    <s v="definuj počet MD"/>
    <s v="definuj počet MD"/>
  </r>
  <r>
    <x v="581"/>
    <x v="543"/>
    <n v="108"/>
    <x v="37"/>
    <x v="32"/>
    <x v="1"/>
    <n v="6254"/>
    <n v="17342"/>
    <n v="19.332302936630605"/>
    <n v="53.607418856259663"/>
  </r>
  <r>
    <x v="194"/>
    <x v="191"/>
    <n v="128"/>
    <x v="4"/>
    <x v="4"/>
    <x v="1"/>
    <n v="6246"/>
    <n v="11243"/>
    <s v="definuj počet MD"/>
    <s v="definuj počet MD"/>
  </r>
  <r>
    <x v="98"/>
    <x v="98"/>
    <n v="3"/>
    <x v="26"/>
    <x v="24"/>
    <x v="1"/>
    <n v="6243"/>
    <n v="6277"/>
    <s v="definuj počet MD"/>
    <s v="definuj počet MD"/>
  </r>
  <r>
    <x v="330"/>
    <x v="323"/>
    <n v="501"/>
    <x v="5"/>
    <x v="5"/>
    <x v="1"/>
    <n v="6243"/>
    <n v="693.04"/>
    <s v="definuj počet MD"/>
    <s v="definuj počet MD"/>
  </r>
  <r>
    <x v="44"/>
    <x v="44"/>
    <n v="103"/>
    <x v="3"/>
    <x v="3"/>
    <x v="0"/>
    <n v="6238"/>
    <n v="9344"/>
    <n v="5.9099952629085744"/>
    <n v="8.8526764566556135"/>
  </r>
  <r>
    <x v="239"/>
    <x v="235"/>
    <n v="306"/>
    <x v="35"/>
    <x v="9"/>
    <x v="1"/>
    <n v="6237"/>
    <n v="24556"/>
    <s v="definuj počet MD"/>
    <s v="definuj počet MD"/>
  </r>
  <r>
    <x v="351"/>
    <x v="341"/>
    <n v="2"/>
    <x v="10"/>
    <x v="10"/>
    <x v="1"/>
    <n v="6226"/>
    <n v="6300"/>
    <s v="definuj počet MD"/>
    <s v="definuj počet MD"/>
  </r>
  <r>
    <x v="10"/>
    <x v="10"/>
    <n v="719"/>
    <x v="32"/>
    <x v="29"/>
    <x v="1"/>
    <n v="6212"/>
    <n v="1993.8430000000001"/>
    <s v="definuj počet MD"/>
    <s v="definuj počet MD"/>
  </r>
  <r>
    <x v="112"/>
    <x v="112"/>
    <n v="613"/>
    <x v="56"/>
    <x v="13"/>
    <x v="1"/>
    <n v="6211"/>
    <n v="12313"/>
    <s v="definuj počet MD"/>
    <s v="definuj počet MD"/>
  </r>
  <r>
    <x v="553"/>
    <x v="518"/>
    <n v="309"/>
    <x v="75"/>
    <x v="42"/>
    <x v="1"/>
    <n v="6209"/>
    <n v="9666.4500000000007"/>
    <s v="definuj počet MD"/>
    <s v="definuj počet MD"/>
  </r>
  <r>
    <x v="582"/>
    <x v="544"/>
    <n v="202"/>
    <x v="25"/>
    <x v="23"/>
    <x v="1"/>
    <n v="6207"/>
    <n v="9958.2060000000001"/>
    <n v="14.106818181818182"/>
    <n v="22.632286363636364"/>
  </r>
  <r>
    <x v="199"/>
    <x v="196"/>
    <m/>
    <x v="15"/>
    <x v="15"/>
    <x v="1"/>
    <n v="6206"/>
    <n v="8985"/>
    <s v="definuj počet MD"/>
    <s v="definuj počet MD"/>
  </r>
  <r>
    <x v="583"/>
    <x v="545"/>
    <n v="404"/>
    <x v="18"/>
    <x v="17"/>
    <x v="1"/>
    <n v="6204"/>
    <n v="13256"/>
    <s v="definuj počet MD"/>
    <s v="definuj počet MD"/>
  </r>
  <r>
    <x v="210"/>
    <x v="207"/>
    <m/>
    <x v="15"/>
    <x v="15"/>
    <x v="1"/>
    <n v="6202"/>
    <n v="8578"/>
    <s v="definuj počet MD"/>
    <s v="definuj počet MD"/>
  </r>
  <r>
    <x v="14"/>
    <x v="14"/>
    <n v="104"/>
    <x v="1"/>
    <x v="1"/>
    <x v="1"/>
    <n v="6197"/>
    <n v="12305"/>
    <s v="definuj počet MD"/>
    <s v="definuj počet MD"/>
  </r>
  <r>
    <x v="131"/>
    <x v="131"/>
    <n v="101"/>
    <x v="11"/>
    <x v="11"/>
    <x v="0"/>
    <n v="6197"/>
    <n v="10556"/>
    <n v="2.6676711149375807"/>
    <n v="4.5441239776151532"/>
  </r>
  <r>
    <x v="31"/>
    <x v="31"/>
    <n v="101"/>
    <x v="11"/>
    <x v="11"/>
    <x v="0"/>
    <n v="6196"/>
    <n v="7139"/>
    <n v="2.6672406371071888"/>
    <n v="3.0731812311665951"/>
  </r>
  <r>
    <x v="584"/>
    <x v="546"/>
    <n v="603"/>
    <x v="13"/>
    <x v="13"/>
    <x v="1"/>
    <n v="6190"/>
    <n v="7728.2"/>
    <s v="definuj počet MD"/>
    <s v="definuj počet MD"/>
  </r>
  <r>
    <x v="211"/>
    <x v="208"/>
    <n v="107"/>
    <x v="20"/>
    <x v="19"/>
    <x v="0"/>
    <n v="6180"/>
    <n v="11259"/>
    <n v="5.4210526315789478"/>
    <n v="9.8763157894736846"/>
  </r>
  <r>
    <x v="54"/>
    <x v="54"/>
    <n v="306"/>
    <x v="35"/>
    <x v="9"/>
    <x v="1"/>
    <n v="6177"/>
    <n v="13012"/>
    <s v="definuj počet MD"/>
    <s v="definuj počet MD"/>
  </r>
  <r>
    <x v="264"/>
    <x v="259"/>
    <n v="101"/>
    <x v="11"/>
    <x v="11"/>
    <x v="0"/>
    <n v="6175"/>
    <n v="680.67200000000003"/>
    <n v="2.6582006026689626"/>
    <n v="0.29301420576840292"/>
  </r>
  <r>
    <x v="100"/>
    <x v="100"/>
    <m/>
    <x v="15"/>
    <x v="15"/>
    <x v="1"/>
    <n v="6164"/>
    <n v="12228"/>
    <s v="definuj počet MD"/>
    <s v="definuj počet MD"/>
  </r>
  <r>
    <x v="483"/>
    <x v="455"/>
    <n v="1"/>
    <x v="0"/>
    <x v="0"/>
    <x v="0"/>
    <n v="6162"/>
    <n v="10792"/>
    <n v="1.1563145055357478"/>
    <n v="2.025145430662413"/>
  </r>
  <r>
    <x v="94"/>
    <x v="94"/>
    <n v="801"/>
    <x v="27"/>
    <x v="25"/>
    <x v="1"/>
    <n v="6161"/>
    <n v="884.13"/>
    <s v="definuj počet MD"/>
    <s v="definuj počet MD"/>
  </r>
  <r>
    <x v="76"/>
    <x v="76"/>
    <n v="109"/>
    <x v="23"/>
    <x v="22"/>
    <x v="0"/>
    <n v="6158"/>
    <n v="679.06700000000001"/>
    <n v="21.456445993031359"/>
    <n v="2.3660871080139372"/>
  </r>
  <r>
    <x v="254"/>
    <x v="249"/>
    <n v="107"/>
    <x v="20"/>
    <x v="19"/>
    <x v="0"/>
    <n v="6145"/>
    <n v="13615"/>
    <n v="5.3903508771929829"/>
    <n v="11.942982456140351"/>
  </r>
  <r>
    <x v="10"/>
    <x v="10"/>
    <n v="710"/>
    <x v="49"/>
    <x v="35"/>
    <x v="1"/>
    <n v="6137"/>
    <n v="1680.567"/>
    <s v="definuj počet MD"/>
    <s v="definuj počet MD"/>
  </r>
  <r>
    <x v="224"/>
    <x v="220"/>
    <n v="2"/>
    <x v="10"/>
    <x v="10"/>
    <x v="1"/>
    <n v="6136"/>
    <n v="6297"/>
    <s v="definuj počet MD"/>
    <s v="definuj počet MD"/>
  </r>
  <r>
    <x v="336"/>
    <x v="329"/>
    <n v="105"/>
    <x v="21"/>
    <x v="20"/>
    <x v="1"/>
    <n v="6132"/>
    <n v="7521.2"/>
    <s v="definuj počet MD"/>
    <s v="definuj počet MD"/>
  </r>
  <r>
    <x v="267"/>
    <x v="262"/>
    <n v="409"/>
    <x v="50"/>
    <x v="12"/>
    <x v="0"/>
    <n v="6121"/>
    <n v="18932"/>
    <n v="3.8521082441787287"/>
    <n v="11.914411579609817"/>
  </r>
  <r>
    <x v="204"/>
    <x v="201"/>
    <s v="2H9"/>
    <x v="55"/>
    <x v="12"/>
    <x v="0"/>
    <n v="6108"/>
    <n v="812.35"/>
    <n v="3.8439269981120203"/>
    <n v="0.51123348017621151"/>
  </r>
  <r>
    <x v="276"/>
    <x v="270"/>
    <s v="1T1"/>
    <x v="76"/>
    <x v="11"/>
    <x v="0"/>
    <n v="6098"/>
    <n v="2251.5500000000002"/>
    <n v="2.625053809728799"/>
    <n v="0.96924235901851064"/>
  </r>
  <r>
    <x v="263"/>
    <x v="258"/>
    <m/>
    <x v="15"/>
    <x v="15"/>
    <x v="1"/>
    <n v="6097"/>
    <n v="6439"/>
    <s v="definuj počet MD"/>
    <s v="definuj počet MD"/>
  </r>
  <r>
    <x v="93"/>
    <x v="93"/>
    <n v="709"/>
    <x v="47"/>
    <x v="29"/>
    <x v="1"/>
    <n v="6094"/>
    <n v="798.98"/>
    <s v="definuj počet MD"/>
    <s v="definuj počet MD"/>
  </r>
  <r>
    <x v="406"/>
    <x v="389"/>
    <s v="5T1"/>
    <x v="65"/>
    <x v="5"/>
    <x v="1"/>
    <n v="6091"/>
    <n v="4020.42"/>
    <s v="definuj počet MD"/>
    <s v="definuj počet MD"/>
  </r>
  <r>
    <x v="89"/>
    <x v="89"/>
    <n v="101"/>
    <x v="11"/>
    <x v="11"/>
    <x v="0"/>
    <n v="6086"/>
    <n v="12773"/>
    <n v="2.6198880757640981"/>
    <n v="5.4984933275936285"/>
  </r>
  <r>
    <x v="206"/>
    <x v="203"/>
    <n v="101"/>
    <x v="11"/>
    <x v="11"/>
    <x v="0"/>
    <n v="6077"/>
    <n v="16267"/>
    <n v="2.6160137752905723"/>
    <n v="7.0025828669823502"/>
  </r>
  <r>
    <x v="27"/>
    <x v="27"/>
    <n v="2"/>
    <x v="10"/>
    <x v="10"/>
    <x v="1"/>
    <n v="6074"/>
    <n v="6134"/>
    <s v="definuj počet MD"/>
    <s v="definuj počet MD"/>
  </r>
  <r>
    <x v="513"/>
    <x v="481"/>
    <s v="1H1"/>
    <x v="16"/>
    <x v="11"/>
    <x v="0"/>
    <n v="6073"/>
    <n v="1306.1669999999999"/>
    <n v="2.6142918639690058"/>
    <n v="0.56227593628928108"/>
  </r>
  <r>
    <x v="287"/>
    <x v="281"/>
    <m/>
    <x v="15"/>
    <x v="15"/>
    <x v="1"/>
    <n v="6070"/>
    <n v="6227"/>
    <s v="definuj počet MD"/>
    <s v="definuj počet MD"/>
  </r>
  <r>
    <x v="237"/>
    <x v="233"/>
    <n v="101"/>
    <x v="11"/>
    <x v="11"/>
    <x v="0"/>
    <n v="6065"/>
    <n v="14244"/>
    <n v="2.6108480413258719"/>
    <n v="6.1317262160998709"/>
  </r>
  <r>
    <x v="414"/>
    <x v="395"/>
    <n v="801"/>
    <x v="27"/>
    <x v="25"/>
    <x v="1"/>
    <n v="6059"/>
    <n v="1643.0909999999999"/>
    <s v="definuj počet MD"/>
    <s v="definuj počet MD"/>
  </r>
  <r>
    <x v="204"/>
    <x v="201"/>
    <n v="209"/>
    <x v="12"/>
    <x v="12"/>
    <x v="0"/>
    <n v="6059"/>
    <n v="2609.1909999999998"/>
    <n v="3.813089993706734"/>
    <n v="1.6420333543108871"/>
  </r>
  <r>
    <x v="190"/>
    <x v="187"/>
    <n v="101"/>
    <x v="11"/>
    <x v="11"/>
    <x v="0"/>
    <n v="6055"/>
    <n v="10800"/>
    <n v="2.6065432630219543"/>
    <n v="4.6491605682307364"/>
  </r>
  <r>
    <x v="5"/>
    <x v="5"/>
    <n v="881"/>
    <x v="77"/>
    <x v="25"/>
    <x v="1"/>
    <n v="6053"/>
    <n v="7920"/>
    <s v="definuj počet MD"/>
    <s v="definuj počet MD"/>
  </r>
  <r>
    <x v="51"/>
    <x v="51"/>
    <s v="5I1"/>
    <x v="44"/>
    <x v="5"/>
    <x v="1"/>
    <n v="6049"/>
    <n v="1745.65"/>
    <s v="definuj počet MD"/>
    <s v="definuj počet MD"/>
  </r>
  <r>
    <x v="279"/>
    <x v="273"/>
    <n v="404"/>
    <x v="18"/>
    <x v="17"/>
    <x v="1"/>
    <n v="6046"/>
    <n v="10445"/>
    <s v="definuj počet MD"/>
    <s v="definuj počet MD"/>
  </r>
  <r>
    <x v="41"/>
    <x v="41"/>
    <n v="205"/>
    <x v="22"/>
    <x v="21"/>
    <x v="0"/>
    <n v="6043"/>
    <n v="7473"/>
    <n v="10.259762308998303"/>
    <n v="12.687606112054329"/>
  </r>
  <r>
    <x v="307"/>
    <x v="300"/>
    <n v="101"/>
    <x v="11"/>
    <x v="11"/>
    <x v="0"/>
    <n v="6031"/>
    <n v="15051"/>
    <n v="2.596211795092553"/>
    <n v="6.4791218252260006"/>
  </r>
  <r>
    <x v="585"/>
    <x v="547"/>
    <n v="404"/>
    <x v="18"/>
    <x v="17"/>
    <x v="1"/>
    <n v="6022"/>
    <n v="6194"/>
    <s v="definuj počet MD"/>
    <s v="definuj počet MD"/>
  </r>
  <r>
    <x v="586"/>
    <x v="548"/>
    <n v="1"/>
    <x v="0"/>
    <x v="0"/>
    <x v="0"/>
    <n v="6022"/>
    <n v="7256"/>
    <n v="1.1300431600675549"/>
    <n v="1.3616063051229124"/>
  </r>
  <r>
    <x v="431"/>
    <x v="410"/>
    <s v="5H1"/>
    <x v="24"/>
    <x v="5"/>
    <x v="1"/>
    <n v="6005"/>
    <n v="2609.04"/>
    <s v="definuj počet MD"/>
    <s v="definuj počet MD"/>
  </r>
  <r>
    <x v="180"/>
    <x v="178"/>
    <n v="1"/>
    <x v="0"/>
    <x v="0"/>
    <x v="0"/>
    <n v="5997"/>
    <n v="7477"/>
    <n v="1.1253518483768061"/>
    <n v="1.4030775004691312"/>
  </r>
  <r>
    <x v="187"/>
    <x v="185"/>
    <m/>
    <x v="15"/>
    <x v="15"/>
    <x v="1"/>
    <n v="5989"/>
    <n v="11879"/>
    <s v="definuj počet MD"/>
    <s v="definuj počet MD"/>
  </r>
  <r>
    <x v="279"/>
    <x v="273"/>
    <s v="5I1"/>
    <x v="44"/>
    <x v="5"/>
    <x v="1"/>
    <n v="5987"/>
    <n v="1170.27"/>
    <s v="definuj počet MD"/>
    <s v="definuj počet MD"/>
  </r>
  <r>
    <x v="280"/>
    <x v="274"/>
    <n v="209"/>
    <x v="12"/>
    <x v="12"/>
    <x v="0"/>
    <n v="5983"/>
    <n v="8092"/>
    <n v="3.7652611705475141"/>
    <n v="5.0925110132158586"/>
  </r>
  <r>
    <x v="186"/>
    <x v="184"/>
    <n v="801"/>
    <x v="27"/>
    <x v="25"/>
    <x v="1"/>
    <n v="5980"/>
    <n v="7023.23"/>
    <s v="definuj počet MD"/>
    <s v="definuj počet MD"/>
  </r>
  <r>
    <x v="0"/>
    <x v="0"/>
    <n v="105"/>
    <x v="21"/>
    <x v="20"/>
    <x v="1"/>
    <n v="5971"/>
    <n v="6875"/>
    <s v="definuj počet MD"/>
    <s v="definuj počet MD"/>
  </r>
  <r>
    <x v="85"/>
    <x v="85"/>
    <n v="103"/>
    <x v="3"/>
    <x v="3"/>
    <x v="0"/>
    <n v="5958"/>
    <n v="13751"/>
    <n v="5.6447181430601612"/>
    <n v="13.0279488394126"/>
  </r>
  <r>
    <x v="457"/>
    <x v="431"/>
    <s v="2H3"/>
    <x v="36"/>
    <x v="31"/>
    <x v="0"/>
    <n v="5957"/>
    <n v="6559.6"/>
    <n v="44.125925925925927"/>
    <n v="48.589629629629634"/>
  </r>
  <r>
    <x v="96"/>
    <x v="96"/>
    <n v="701"/>
    <x v="14"/>
    <x v="14"/>
    <x v="1"/>
    <n v="5954"/>
    <n v="7034.1"/>
    <s v="definuj počet MD"/>
    <s v="definuj počet MD"/>
  </r>
  <r>
    <x v="56"/>
    <x v="56"/>
    <n v="107"/>
    <x v="20"/>
    <x v="19"/>
    <x v="0"/>
    <n v="5947"/>
    <n v="7942"/>
    <n v="5.2166666666666668"/>
    <n v="6.9666666666666668"/>
  </r>
  <r>
    <x v="140"/>
    <x v="139"/>
    <n v="107"/>
    <x v="20"/>
    <x v="19"/>
    <x v="0"/>
    <n v="5936"/>
    <n v="12295"/>
    <n v="5.2070175438596493"/>
    <n v="10.785087719298245"/>
  </r>
  <r>
    <x v="587"/>
    <x v="549"/>
    <n v="105"/>
    <x v="21"/>
    <x v="20"/>
    <x v="1"/>
    <n v="5936"/>
    <n v="6942"/>
    <s v="definuj počet MD"/>
    <s v="definuj počet MD"/>
  </r>
  <r>
    <x v="398"/>
    <x v="382"/>
    <s v="7T8"/>
    <x v="46"/>
    <x v="27"/>
    <x v="1"/>
    <n v="5934"/>
    <n v="9491.5210000000006"/>
    <s v="definuj počet MD"/>
    <s v="definuj počet MD"/>
  </r>
  <r>
    <x v="205"/>
    <x v="202"/>
    <m/>
    <x v="15"/>
    <x v="15"/>
    <x v="1"/>
    <n v="5931"/>
    <n v="9527"/>
    <s v="definuj počet MD"/>
    <s v="definuj počet MD"/>
  </r>
  <r>
    <x v="343"/>
    <x v="161"/>
    <n v="404"/>
    <x v="18"/>
    <x v="17"/>
    <x v="1"/>
    <n v="5929"/>
    <n v="10170"/>
    <s v="definuj počet MD"/>
    <s v="definuj počet MD"/>
  </r>
  <r>
    <x v="2"/>
    <x v="2"/>
    <n v="128"/>
    <x v="4"/>
    <x v="4"/>
    <x v="1"/>
    <n v="5904"/>
    <n v="6961.22"/>
    <s v="definuj počet MD"/>
    <s v="definuj počet MD"/>
  </r>
  <r>
    <x v="0"/>
    <x v="0"/>
    <n v="881"/>
    <x v="77"/>
    <x v="25"/>
    <x v="1"/>
    <n v="5904"/>
    <n v="7110"/>
    <s v="definuj počet MD"/>
    <s v="definuj počet MD"/>
  </r>
  <r>
    <x v="157"/>
    <x v="156"/>
    <m/>
    <x v="15"/>
    <x v="15"/>
    <x v="1"/>
    <n v="5883"/>
    <n v="6342"/>
    <s v="definuj počet MD"/>
    <s v="definuj počet MD"/>
  </r>
  <r>
    <x v="29"/>
    <x v="29"/>
    <s v="7F1"/>
    <x v="78"/>
    <x v="14"/>
    <x v="1"/>
    <n v="5863"/>
    <n v="2642.1570000000002"/>
    <s v="definuj počet MD"/>
    <s v="definuj počet MD"/>
  </r>
  <r>
    <x v="51"/>
    <x v="51"/>
    <s v="2H3"/>
    <x v="36"/>
    <x v="31"/>
    <x v="0"/>
    <n v="5862"/>
    <n v="1904.4"/>
    <n v="43.422222222222224"/>
    <n v="14.106666666666667"/>
  </r>
  <r>
    <x v="256"/>
    <x v="251"/>
    <m/>
    <x v="15"/>
    <x v="15"/>
    <x v="1"/>
    <n v="5857"/>
    <n v="5885"/>
    <s v="definuj počet MD"/>
    <s v="definuj počet MD"/>
  </r>
  <r>
    <x v="96"/>
    <x v="96"/>
    <s v="1H1"/>
    <x v="16"/>
    <x v="11"/>
    <x v="0"/>
    <n v="5857"/>
    <n v="2484.0920000000001"/>
    <n v="2.5213086526043909"/>
    <n v="1.0693465346534654"/>
  </r>
  <r>
    <x v="588"/>
    <x v="550"/>
    <n v="402"/>
    <x v="17"/>
    <x v="16"/>
    <x v="0"/>
    <n v="5844"/>
    <n v="8247.0830000000005"/>
    <n v="14.61"/>
    <n v="20.617707500000002"/>
  </r>
  <r>
    <x v="10"/>
    <x v="10"/>
    <n v="603"/>
    <x v="13"/>
    <x v="13"/>
    <x v="1"/>
    <n v="5844"/>
    <n v="6550.5990000000002"/>
    <s v="definuj počet MD"/>
    <s v="definuj počet MD"/>
  </r>
  <r>
    <x v="15"/>
    <x v="15"/>
    <n v="128"/>
    <x v="4"/>
    <x v="4"/>
    <x v="1"/>
    <n v="5841"/>
    <n v="6579.8"/>
    <s v="definuj počet MD"/>
    <s v="definuj počet MD"/>
  </r>
  <r>
    <x v="76"/>
    <x v="76"/>
    <n v="506"/>
    <x v="79"/>
    <x v="39"/>
    <x v="1"/>
    <n v="5839"/>
    <n v="1138.9590000000001"/>
    <s v="definuj počet MD"/>
    <s v="definuj počet MD"/>
  </r>
  <r>
    <x v="15"/>
    <x v="15"/>
    <n v="108"/>
    <x v="37"/>
    <x v="32"/>
    <x v="1"/>
    <n v="5833"/>
    <n v="6710.2"/>
    <n v="18.030911901081918"/>
    <n v="20.742503863987636"/>
  </r>
  <r>
    <x v="460"/>
    <x v="434"/>
    <n v="103"/>
    <x v="3"/>
    <x v="3"/>
    <x v="0"/>
    <n v="5832"/>
    <n v="7595"/>
    <n v="5.5253434391283749"/>
    <n v="7.1956418758882048"/>
  </r>
  <r>
    <x v="56"/>
    <x v="56"/>
    <n v="110"/>
    <x v="72"/>
    <x v="41"/>
    <x v="1"/>
    <n v="5827"/>
    <n v="6565"/>
    <s v="definuj počet MD"/>
    <s v="definuj počet MD"/>
  </r>
  <r>
    <x v="221"/>
    <x v="217"/>
    <m/>
    <x v="15"/>
    <x v="15"/>
    <x v="1"/>
    <n v="5821"/>
    <n v="12214"/>
    <s v="definuj počet MD"/>
    <s v="definuj počet MD"/>
  </r>
  <r>
    <x v="398"/>
    <x v="382"/>
    <s v="1I1"/>
    <x v="43"/>
    <x v="11"/>
    <x v="0"/>
    <n v="5819"/>
    <n v="10761.236999999999"/>
    <n v="2.504950495049505"/>
    <n v="4.6324739560912613"/>
  </r>
  <r>
    <x v="21"/>
    <x v="21"/>
    <n v="403"/>
    <x v="74"/>
    <x v="16"/>
    <x v="0"/>
    <n v="5815"/>
    <n v="348.52"/>
    <n v="14.5375"/>
    <n v="0.87129999999999996"/>
  </r>
  <r>
    <x v="341"/>
    <x v="334"/>
    <n v="1"/>
    <x v="0"/>
    <x v="0"/>
    <x v="0"/>
    <n v="5814"/>
    <n v="12457"/>
    <n v="1.0910114468005254"/>
    <n v="2.3375867892662789"/>
  </r>
  <r>
    <x v="261"/>
    <x v="256"/>
    <m/>
    <x v="15"/>
    <x v="15"/>
    <x v="1"/>
    <n v="5808"/>
    <n v="6808"/>
    <s v="definuj počet MD"/>
    <s v="definuj počet MD"/>
  </r>
  <r>
    <x v="457"/>
    <x v="431"/>
    <s v="2F3"/>
    <x v="42"/>
    <x v="31"/>
    <x v="0"/>
    <n v="5806"/>
    <n v="6916.4"/>
    <n v="43.007407407407406"/>
    <n v="51.232592592592589"/>
  </r>
  <r>
    <x v="39"/>
    <x v="39"/>
    <n v="101"/>
    <x v="11"/>
    <x v="11"/>
    <x v="0"/>
    <n v="5799"/>
    <n v="6452"/>
    <n v="2.4963409384416702"/>
    <n v="2.777442961687473"/>
  </r>
  <r>
    <x v="314"/>
    <x v="307"/>
    <n v="404"/>
    <x v="18"/>
    <x v="17"/>
    <x v="1"/>
    <n v="5793"/>
    <n v="15647.25"/>
    <s v="definuj počet MD"/>
    <s v="definuj počet MD"/>
  </r>
  <r>
    <x v="273"/>
    <x v="267"/>
    <n v="101"/>
    <x v="11"/>
    <x v="11"/>
    <x v="0"/>
    <n v="5789"/>
    <n v="8448"/>
    <n v="2.492036160137753"/>
    <n v="3.6366767111493759"/>
  </r>
  <r>
    <x v="45"/>
    <x v="45"/>
    <n v="101"/>
    <x v="11"/>
    <x v="11"/>
    <x v="0"/>
    <n v="5784"/>
    <n v="9092"/>
    <n v="2.4898837709857942"/>
    <n v="3.9139044339216529"/>
  </r>
  <r>
    <x v="66"/>
    <x v="66"/>
    <n v="109"/>
    <x v="23"/>
    <x v="22"/>
    <x v="0"/>
    <n v="5780"/>
    <n v="10760"/>
    <n v="20.139372822299652"/>
    <n v="37.491289198606275"/>
  </r>
  <r>
    <x v="471"/>
    <x v="444"/>
    <n v="101"/>
    <x v="11"/>
    <x v="11"/>
    <x v="0"/>
    <n v="5779"/>
    <n v="11527"/>
    <n v="2.4877313818338354"/>
    <n v="4.9621179509255278"/>
  </r>
  <r>
    <x v="177"/>
    <x v="175"/>
    <n v="606"/>
    <x v="2"/>
    <x v="2"/>
    <x v="1"/>
    <n v="5776"/>
    <n v="6042"/>
    <s v="definuj počet MD"/>
    <s v="definuj počet MD"/>
  </r>
  <r>
    <x v="414"/>
    <x v="395"/>
    <s v="7F6"/>
    <x v="52"/>
    <x v="7"/>
    <x v="0"/>
    <n v="5768"/>
    <n v="1510.67"/>
    <n v="9.1121642969984205"/>
    <n v="2.3865244865718802"/>
  </r>
  <r>
    <x v="337"/>
    <x v="330"/>
    <n v="402"/>
    <x v="17"/>
    <x v="16"/>
    <x v="0"/>
    <n v="5766"/>
    <n v="16307"/>
    <n v="14.414999999999999"/>
    <n v="40.767499999999998"/>
  </r>
  <r>
    <x v="13"/>
    <x v="13"/>
    <n v="202"/>
    <x v="25"/>
    <x v="23"/>
    <x v="1"/>
    <n v="5759"/>
    <n v="10104.9"/>
    <n v="13.088636363636363"/>
    <n v="22.965681818181817"/>
  </r>
  <r>
    <x v="15"/>
    <x v="15"/>
    <n v="209"/>
    <x v="12"/>
    <x v="12"/>
    <x v="0"/>
    <n v="5754"/>
    <n v="6415.4"/>
    <n v="3.6211453744493394"/>
    <n v="4.0373820012586528"/>
  </r>
  <r>
    <x v="162"/>
    <x v="161"/>
    <s v="7T8"/>
    <x v="46"/>
    <x v="27"/>
    <x v="1"/>
    <n v="5752"/>
    <n v="5880.03"/>
    <s v="definuj počet MD"/>
    <s v="definuj počet MD"/>
  </r>
  <r>
    <x v="46"/>
    <x v="46"/>
    <n v="103"/>
    <x v="3"/>
    <x v="3"/>
    <x v="0"/>
    <n v="5751"/>
    <n v="8486"/>
    <n v="5.4486025580293695"/>
    <n v="8.0397915679772627"/>
  </r>
  <r>
    <x v="8"/>
    <x v="8"/>
    <n v="3"/>
    <x v="26"/>
    <x v="24"/>
    <x v="1"/>
    <n v="5733"/>
    <n v="642.22699999999998"/>
    <s v="definuj počet MD"/>
    <s v="definuj počet MD"/>
  </r>
  <r>
    <x v="19"/>
    <x v="19"/>
    <n v="108"/>
    <x v="37"/>
    <x v="32"/>
    <x v="1"/>
    <n v="5730"/>
    <n v="9068"/>
    <n v="17.712519319938178"/>
    <n v="28.030911901081918"/>
  </r>
  <r>
    <x v="10"/>
    <x v="10"/>
    <n v="503"/>
    <x v="45"/>
    <x v="34"/>
    <x v="1"/>
    <n v="5729"/>
    <n v="4136.3429999999998"/>
    <s v="definuj počet MD"/>
    <s v="definuj počet MD"/>
  </r>
  <r>
    <x v="350"/>
    <x v="340"/>
    <n v="708"/>
    <x v="30"/>
    <x v="27"/>
    <x v="1"/>
    <n v="5711"/>
    <n v="1141.74"/>
    <s v="definuj počet MD"/>
    <s v="definuj počet MD"/>
  </r>
  <r>
    <x v="148"/>
    <x v="147"/>
    <m/>
    <x v="15"/>
    <x v="15"/>
    <x v="1"/>
    <n v="5710"/>
    <n v="11120"/>
    <s v="definuj počet MD"/>
    <s v="definuj počet MD"/>
  </r>
  <r>
    <x v="20"/>
    <x v="20"/>
    <n v="2"/>
    <x v="10"/>
    <x v="10"/>
    <x v="1"/>
    <n v="5707"/>
    <n v="5642.55"/>
    <s v="definuj počet MD"/>
    <s v="definuj počet MD"/>
  </r>
  <r>
    <x v="28"/>
    <x v="28"/>
    <n v="1"/>
    <x v="0"/>
    <x v="0"/>
    <x v="0"/>
    <n v="5700"/>
    <n v="5830"/>
    <n v="1.0696190654907112"/>
    <n v="1.0940138862826045"/>
  </r>
  <r>
    <x v="589"/>
    <x v="551"/>
    <n v="708"/>
    <x v="30"/>
    <x v="27"/>
    <x v="1"/>
    <n v="5698"/>
    <n v="16167"/>
    <s v="definuj počet MD"/>
    <s v="definuj počet MD"/>
  </r>
  <r>
    <x v="248"/>
    <x v="243"/>
    <n v="209"/>
    <x v="12"/>
    <x v="12"/>
    <x v="0"/>
    <n v="5690"/>
    <n v="7786"/>
    <n v="3.5808684707363123"/>
    <n v="4.8999370673379481"/>
  </r>
  <r>
    <x v="186"/>
    <x v="184"/>
    <n v="101"/>
    <x v="11"/>
    <x v="11"/>
    <x v="0"/>
    <n v="5687"/>
    <n v="7939"/>
    <n v="2.4481274214377962"/>
    <n v="3.4175634954799827"/>
  </r>
  <r>
    <x v="590"/>
    <x v="552"/>
    <n v="109"/>
    <x v="23"/>
    <x v="22"/>
    <x v="0"/>
    <n v="5680"/>
    <n v="10725"/>
    <n v="19.790940766550523"/>
    <n v="37.369337979094077"/>
  </r>
  <r>
    <x v="226"/>
    <x v="222"/>
    <m/>
    <x v="15"/>
    <x v="15"/>
    <x v="1"/>
    <n v="5679"/>
    <n v="7911"/>
    <s v="definuj počet MD"/>
    <s v="definuj počet MD"/>
  </r>
  <r>
    <x v="38"/>
    <x v="38"/>
    <n v="3"/>
    <x v="26"/>
    <x v="24"/>
    <x v="1"/>
    <n v="5678"/>
    <n v="6008"/>
    <s v="definuj počet MD"/>
    <s v="definuj počet MD"/>
  </r>
  <r>
    <x v="147"/>
    <x v="146"/>
    <m/>
    <x v="15"/>
    <x v="15"/>
    <x v="1"/>
    <n v="5671"/>
    <n v="10514"/>
    <s v="definuj počet MD"/>
    <s v="definuj počet MD"/>
  </r>
  <r>
    <x v="230"/>
    <x v="226"/>
    <m/>
    <x v="15"/>
    <x v="15"/>
    <x v="1"/>
    <n v="5665"/>
    <n v="8281"/>
    <s v="definuj počet MD"/>
    <s v="definuj počet MD"/>
  </r>
  <r>
    <x v="280"/>
    <x v="274"/>
    <n v="606"/>
    <x v="2"/>
    <x v="2"/>
    <x v="1"/>
    <n v="5659"/>
    <n v="7276"/>
    <s v="definuj počet MD"/>
    <s v="definuj počet MD"/>
  </r>
  <r>
    <x v="142"/>
    <x v="141"/>
    <n v="501"/>
    <x v="5"/>
    <x v="5"/>
    <x v="1"/>
    <n v="5652"/>
    <n v="7713"/>
    <s v="definuj počet MD"/>
    <s v="definuj počet MD"/>
  </r>
  <r>
    <x v="186"/>
    <x v="184"/>
    <s v="7I8"/>
    <x v="33"/>
    <x v="30"/>
    <x v="1"/>
    <n v="5651"/>
    <n v="4351.8500000000004"/>
    <s v="definuj počet MD"/>
    <s v="definuj počet MD"/>
  </r>
  <r>
    <x v="591"/>
    <x v="553"/>
    <n v="708"/>
    <x v="30"/>
    <x v="27"/>
    <x v="1"/>
    <n v="5643"/>
    <n v="1128.4000000000001"/>
    <s v="definuj počet MD"/>
    <s v="definuj počet MD"/>
  </r>
  <r>
    <x v="592"/>
    <x v="554"/>
    <s v="1H1"/>
    <x v="16"/>
    <x v="11"/>
    <x v="0"/>
    <n v="5643"/>
    <n v="15892.4"/>
    <n v="2.4291863969005596"/>
    <n v="6.841325871717606"/>
  </r>
  <r>
    <x v="186"/>
    <x v="184"/>
    <n v="701"/>
    <x v="14"/>
    <x v="14"/>
    <x v="1"/>
    <n v="5640"/>
    <n v="7816"/>
    <s v="definuj počet MD"/>
    <s v="definuj počet MD"/>
  </r>
  <r>
    <x v="317"/>
    <x v="310"/>
    <n v="1"/>
    <x v="0"/>
    <x v="0"/>
    <x v="0"/>
    <n v="5640"/>
    <n v="10042"/>
    <n v="1.0583599174329141"/>
    <n v="1.8844060799399511"/>
  </r>
  <r>
    <x v="513"/>
    <x v="481"/>
    <n v="101"/>
    <x v="11"/>
    <x v="11"/>
    <x v="0"/>
    <n v="5632"/>
    <n v="1106.99"/>
    <n v="2.4244511407662506"/>
    <n v="0.47653465346534651"/>
  </r>
  <r>
    <x v="56"/>
    <x v="56"/>
    <n v="606"/>
    <x v="2"/>
    <x v="2"/>
    <x v="1"/>
    <n v="5631"/>
    <n v="6656"/>
    <s v="definuj počet MD"/>
    <s v="definuj počet MD"/>
  </r>
  <r>
    <x v="29"/>
    <x v="29"/>
    <n v="301"/>
    <x v="60"/>
    <x v="37"/>
    <x v="1"/>
    <n v="5626"/>
    <n v="6344"/>
    <s v="definuj počet MD"/>
    <s v="definuj počet MD"/>
  </r>
  <r>
    <x v="526"/>
    <x v="493"/>
    <n v="706"/>
    <x v="7"/>
    <x v="7"/>
    <x v="0"/>
    <n v="5625"/>
    <n v="8756"/>
    <n v="8.8862559241706158"/>
    <n v="13.832543443917851"/>
  </r>
  <r>
    <x v="504"/>
    <x v="473"/>
    <n v="101"/>
    <x v="11"/>
    <x v="11"/>
    <x v="0"/>
    <n v="5624"/>
    <n v="8522"/>
    <n v="2.4210073181231166"/>
    <n v="3.6685320705983644"/>
  </r>
  <r>
    <x v="395"/>
    <x v="379"/>
    <n v="101"/>
    <x v="11"/>
    <x v="11"/>
    <x v="0"/>
    <n v="5624"/>
    <n v="6047"/>
    <n v="2.4210073181231166"/>
    <n v="2.6030994403788204"/>
  </r>
  <r>
    <x v="160"/>
    <x v="159"/>
    <n v="710"/>
    <x v="49"/>
    <x v="35"/>
    <x v="1"/>
    <n v="5617"/>
    <n v="614.91999999999996"/>
    <s v="definuj počet MD"/>
    <s v="definuj počet MD"/>
  </r>
  <r>
    <x v="383"/>
    <x v="367"/>
    <n v="101"/>
    <x v="11"/>
    <x v="11"/>
    <x v="0"/>
    <n v="5616"/>
    <n v="9262"/>
    <n v="2.4175634954799827"/>
    <n v="3.987085665088248"/>
  </r>
  <r>
    <x v="119"/>
    <x v="119"/>
    <n v="101"/>
    <x v="11"/>
    <x v="11"/>
    <x v="0"/>
    <n v="5608"/>
    <n v="6811"/>
    <n v="2.4141196728368488"/>
    <n v="2.9319845027981057"/>
  </r>
  <r>
    <x v="2"/>
    <x v="2"/>
    <n v="801"/>
    <x v="27"/>
    <x v="25"/>
    <x v="1"/>
    <n v="5607"/>
    <n v="5917.73"/>
    <s v="definuj počet MD"/>
    <s v="definuj počet MD"/>
  </r>
  <r>
    <x v="15"/>
    <x v="15"/>
    <n v="202"/>
    <x v="25"/>
    <x v="23"/>
    <x v="1"/>
    <n v="5593"/>
    <n v="6191.22"/>
    <n v="12.711363636363636"/>
    <n v="14.070954545454546"/>
  </r>
  <r>
    <x v="562"/>
    <x v="526"/>
    <n v="2"/>
    <x v="10"/>
    <x v="10"/>
    <x v="1"/>
    <n v="5591"/>
    <n v="584.93700000000001"/>
    <s v="definuj počet MD"/>
    <s v="definuj počet MD"/>
  </r>
  <r>
    <x v="98"/>
    <x v="98"/>
    <n v="101"/>
    <x v="11"/>
    <x v="11"/>
    <x v="0"/>
    <n v="5587"/>
    <n v="6444"/>
    <n v="2.4050796383986226"/>
    <n v="2.773999139044339"/>
  </r>
  <r>
    <x v="2"/>
    <x v="2"/>
    <n v="404"/>
    <x v="18"/>
    <x v="17"/>
    <x v="1"/>
    <n v="5587"/>
    <n v="5899"/>
    <s v="definuj počet MD"/>
    <s v="definuj počet MD"/>
  </r>
  <r>
    <x v="376"/>
    <x v="362"/>
    <s v="4F2"/>
    <x v="66"/>
    <x v="16"/>
    <x v="0"/>
    <n v="5587"/>
    <n v="6640.0540000000001"/>
    <n v="13.967499999999999"/>
    <n v="16.600135000000002"/>
  </r>
  <r>
    <x v="167"/>
    <x v="166"/>
    <n v="202"/>
    <x v="25"/>
    <x v="23"/>
    <x v="1"/>
    <n v="5586"/>
    <n v="7628"/>
    <n v="12.695454545454545"/>
    <n v="17.336363636363636"/>
  </r>
  <r>
    <x v="356"/>
    <x v="346"/>
    <n v="403"/>
    <x v="74"/>
    <x v="16"/>
    <x v="0"/>
    <n v="5585"/>
    <n v="15250"/>
    <n v="13.9625"/>
    <n v="38.125"/>
  </r>
  <r>
    <x v="202"/>
    <x v="199"/>
    <n v="107"/>
    <x v="20"/>
    <x v="19"/>
    <x v="0"/>
    <n v="5578"/>
    <n v="10917"/>
    <n v="4.8929824561403512"/>
    <n v="9.5763157894736839"/>
  </r>
  <r>
    <x v="149"/>
    <x v="148"/>
    <m/>
    <x v="15"/>
    <x v="15"/>
    <x v="1"/>
    <n v="5570"/>
    <n v="12817"/>
    <s v="definuj počet MD"/>
    <s v="definuj počet MD"/>
  </r>
  <r>
    <x v="513"/>
    <x v="481"/>
    <n v="501"/>
    <x v="5"/>
    <x v="5"/>
    <x v="1"/>
    <n v="5561"/>
    <n v="1080.9559999999999"/>
    <s v="definuj počet MD"/>
    <s v="definuj počet MD"/>
  </r>
  <r>
    <x v="593"/>
    <x v="555"/>
    <n v="205"/>
    <x v="22"/>
    <x v="21"/>
    <x v="0"/>
    <n v="5558"/>
    <n v="7371"/>
    <n v="9.4363327674023765"/>
    <n v="12.514431239388795"/>
  </r>
  <r>
    <x v="594"/>
    <x v="556"/>
    <n v="706"/>
    <x v="7"/>
    <x v="7"/>
    <x v="0"/>
    <n v="5558"/>
    <n v="11339"/>
    <n v="8.7804107424960502"/>
    <n v="17.913112164296997"/>
  </r>
  <r>
    <x v="444"/>
    <x v="420"/>
    <n v="101"/>
    <x v="11"/>
    <x v="11"/>
    <x v="0"/>
    <n v="5555"/>
    <n v="10184"/>
    <n v="2.3913043478260869"/>
    <n v="4.3839862247094272"/>
  </r>
  <r>
    <x v="595"/>
    <x v="557"/>
    <n v="613"/>
    <x v="56"/>
    <x v="13"/>
    <x v="1"/>
    <n v="5552"/>
    <n v="8319.5"/>
    <s v="definuj počet MD"/>
    <s v="definuj počet MD"/>
  </r>
  <r>
    <x v="233"/>
    <x v="229"/>
    <n v="101"/>
    <x v="11"/>
    <x v="11"/>
    <x v="0"/>
    <n v="5537"/>
    <n v="6659"/>
    <n v="2.3835557468790358"/>
    <n v="2.8665518725785621"/>
  </r>
  <r>
    <x v="596"/>
    <x v="558"/>
    <n v="305"/>
    <x v="9"/>
    <x v="9"/>
    <x v="1"/>
    <n v="5525"/>
    <n v="14467"/>
    <s v="definuj počet MD"/>
    <s v="definuj počet MD"/>
  </r>
  <r>
    <x v="56"/>
    <x v="56"/>
    <n v="202"/>
    <x v="25"/>
    <x v="23"/>
    <x v="1"/>
    <n v="5509"/>
    <n v="7295"/>
    <n v="12.520454545454545"/>
    <n v="16.579545454545453"/>
  </r>
  <r>
    <x v="125"/>
    <x v="125"/>
    <s v="6F6"/>
    <x v="53"/>
    <x v="2"/>
    <x v="1"/>
    <n v="5505"/>
    <n v="7761.1049999999996"/>
    <s v="definuj počet MD"/>
    <s v="definuj počet MD"/>
  </r>
  <r>
    <x v="597"/>
    <x v="559"/>
    <n v="103"/>
    <x v="3"/>
    <x v="3"/>
    <x v="0"/>
    <n v="5504"/>
    <n v="12450"/>
    <n v="5.2145902415916625"/>
    <n v="11.795357650402654"/>
  </r>
  <r>
    <x v="298"/>
    <x v="292"/>
    <n v="101"/>
    <x v="11"/>
    <x v="11"/>
    <x v="0"/>
    <n v="5503"/>
    <n v="10454"/>
    <n v="2.3689195006457169"/>
    <n v="4.5002152389151959"/>
  </r>
  <r>
    <x v="126"/>
    <x v="126"/>
    <n v="402"/>
    <x v="17"/>
    <x v="16"/>
    <x v="0"/>
    <n v="5498"/>
    <n v="13813"/>
    <n v="13.744999999999999"/>
    <n v="34.532499999999999"/>
  </r>
  <r>
    <x v="13"/>
    <x v="13"/>
    <n v="709"/>
    <x v="47"/>
    <x v="29"/>
    <x v="1"/>
    <n v="5488"/>
    <n v="6900.45"/>
    <s v="definuj počet MD"/>
    <s v="definuj počet MD"/>
  </r>
  <r>
    <x v="502"/>
    <x v="471"/>
    <n v="706"/>
    <x v="7"/>
    <x v="7"/>
    <x v="0"/>
    <n v="5481"/>
    <n v="515.06600000000003"/>
    <n v="8.6587677725118475"/>
    <n v="0.81369036334913114"/>
  </r>
  <r>
    <x v="398"/>
    <x v="382"/>
    <n v="801"/>
    <x v="27"/>
    <x v="25"/>
    <x v="1"/>
    <n v="5461"/>
    <n v="9187.4"/>
    <s v="definuj počet MD"/>
    <s v="definuj počet MD"/>
  </r>
  <r>
    <x v="598"/>
    <x v="560"/>
    <n v="613"/>
    <x v="56"/>
    <x v="13"/>
    <x v="1"/>
    <n v="5461"/>
    <n v="23081.4"/>
    <s v="definuj počet MD"/>
    <s v="definuj počet MD"/>
  </r>
  <r>
    <x v="51"/>
    <x v="51"/>
    <s v="3H1"/>
    <x v="63"/>
    <x v="37"/>
    <x v="1"/>
    <n v="5451"/>
    <n v="1857.68"/>
    <s v="definuj počet MD"/>
    <s v="definuj počet MD"/>
  </r>
  <r>
    <x v="7"/>
    <x v="7"/>
    <n v="108"/>
    <x v="37"/>
    <x v="32"/>
    <x v="1"/>
    <n v="5444"/>
    <n v="6571"/>
    <n v="16.828438948995363"/>
    <n v="20.312210200927357"/>
  </r>
  <r>
    <x v="15"/>
    <x v="15"/>
    <n v="103"/>
    <x v="3"/>
    <x v="3"/>
    <x v="0"/>
    <n v="5441"/>
    <n v="6352"/>
    <n v="5.1549028896257694"/>
    <n v="6.018000947418285"/>
  </r>
  <r>
    <x v="338"/>
    <x v="331"/>
    <n v="202"/>
    <x v="25"/>
    <x v="23"/>
    <x v="1"/>
    <n v="5440"/>
    <n v="2405.2449999999999"/>
    <n v="12.363636363636363"/>
    <n v="5.4664659090909087"/>
  </r>
  <r>
    <x v="559"/>
    <x v="524"/>
    <s v="7I8"/>
    <x v="33"/>
    <x v="30"/>
    <x v="1"/>
    <n v="5438"/>
    <n v="1050.24"/>
    <s v="definuj počet MD"/>
    <s v="definuj počet MD"/>
  </r>
  <r>
    <x v="21"/>
    <x v="21"/>
    <s v="1H1"/>
    <x v="16"/>
    <x v="11"/>
    <x v="0"/>
    <n v="5431"/>
    <n v="397.07400000000001"/>
    <n v="2.337925096857512"/>
    <n v="0.17093155402496771"/>
  </r>
  <r>
    <x v="113"/>
    <x v="113"/>
    <n v="1"/>
    <x v="0"/>
    <x v="0"/>
    <x v="0"/>
    <n v="5427"/>
    <n v="7717"/>
    <n v="1.0183899418277351"/>
    <n v="1.4481140927003191"/>
  </r>
  <r>
    <x v="236"/>
    <x v="232"/>
    <n v="101"/>
    <x v="11"/>
    <x v="11"/>
    <x v="0"/>
    <n v="5417"/>
    <n v="7322"/>
    <n v="2.3318984072320275"/>
    <n v="3.1519586741282826"/>
  </r>
  <r>
    <x v="599"/>
    <x v="561"/>
    <n v="105"/>
    <x v="21"/>
    <x v="20"/>
    <x v="1"/>
    <n v="5409"/>
    <n v="5916"/>
    <s v="definuj počet MD"/>
    <s v="definuj počet MD"/>
  </r>
  <r>
    <x v="329"/>
    <x v="322"/>
    <m/>
    <x v="15"/>
    <x v="15"/>
    <x v="1"/>
    <n v="5408"/>
    <n v="7603"/>
    <s v="definuj počet MD"/>
    <s v="definuj počet MD"/>
  </r>
  <r>
    <x v="163"/>
    <x v="162"/>
    <m/>
    <x v="15"/>
    <x v="15"/>
    <x v="1"/>
    <n v="5407"/>
    <n v="6401"/>
    <s v="definuj počet MD"/>
    <s v="definuj počet MD"/>
  </r>
  <r>
    <x v="158"/>
    <x v="157"/>
    <m/>
    <x v="15"/>
    <x v="15"/>
    <x v="1"/>
    <n v="5401"/>
    <n v="11125"/>
    <s v="definuj počet MD"/>
    <s v="definuj počet MD"/>
  </r>
  <r>
    <x v="245"/>
    <x v="240"/>
    <m/>
    <x v="15"/>
    <x v="15"/>
    <x v="1"/>
    <n v="5387"/>
    <n v="6841"/>
    <s v="definuj počet MD"/>
    <s v="definuj počet MD"/>
  </r>
  <r>
    <x v="66"/>
    <x v="66"/>
    <n v="128"/>
    <x v="4"/>
    <x v="4"/>
    <x v="1"/>
    <n v="5385"/>
    <n v="2642.877"/>
    <s v="definuj počet MD"/>
    <s v="definuj počet MD"/>
  </r>
  <r>
    <x v="55"/>
    <x v="55"/>
    <n v="108"/>
    <x v="37"/>
    <x v="32"/>
    <x v="1"/>
    <n v="5375"/>
    <n v="8222"/>
    <n v="16.61514683153014"/>
    <n v="25.415765069551778"/>
  </r>
  <r>
    <x v="1"/>
    <x v="1"/>
    <n v="407"/>
    <x v="80"/>
    <x v="43"/>
    <x v="1"/>
    <n v="5374"/>
    <n v="5824"/>
    <s v="definuj počet MD"/>
    <s v="definuj počet MD"/>
  </r>
  <r>
    <x v="476"/>
    <x v="448"/>
    <n v="104"/>
    <x v="1"/>
    <x v="1"/>
    <x v="1"/>
    <n v="5368"/>
    <n v="25936"/>
    <s v="definuj počet MD"/>
    <s v="definuj počet MD"/>
  </r>
  <r>
    <x v="95"/>
    <x v="95"/>
    <n v="701"/>
    <x v="14"/>
    <x v="14"/>
    <x v="1"/>
    <n v="5367"/>
    <n v="6588"/>
    <s v="definuj počet MD"/>
    <s v="definuj počet MD"/>
  </r>
  <r>
    <x v="600"/>
    <x v="562"/>
    <n v="1"/>
    <x v="0"/>
    <x v="0"/>
    <x v="0"/>
    <n v="5359"/>
    <n v="13770"/>
    <n v="1.0056295740288985"/>
    <n v="2.5839744792644024"/>
  </r>
  <r>
    <x v="601"/>
    <x v="563"/>
    <n v="706"/>
    <x v="7"/>
    <x v="7"/>
    <x v="0"/>
    <n v="5358"/>
    <n v="8532"/>
    <n v="8.4644549763033172"/>
    <n v="13.478672985781991"/>
  </r>
  <r>
    <x v="206"/>
    <x v="203"/>
    <n v="107"/>
    <x v="20"/>
    <x v="19"/>
    <x v="0"/>
    <n v="5357"/>
    <n v="14840"/>
    <n v="4.6991228070175435"/>
    <n v="13.017543859649123"/>
  </r>
  <r>
    <x v="602"/>
    <x v="564"/>
    <n v="101"/>
    <x v="11"/>
    <x v="11"/>
    <x v="0"/>
    <n v="5354"/>
    <n v="5410"/>
    <n v="2.3047783039173484"/>
    <n v="2.3288850624192854"/>
  </r>
  <r>
    <x v="125"/>
    <x v="125"/>
    <s v="6F3"/>
    <x v="58"/>
    <x v="13"/>
    <x v="1"/>
    <n v="5348"/>
    <n v="3188.8"/>
    <s v="definuj počet MD"/>
    <s v="definuj počet MD"/>
  </r>
  <r>
    <x v="295"/>
    <x v="289"/>
    <m/>
    <x v="15"/>
    <x v="15"/>
    <x v="1"/>
    <n v="5348"/>
    <n v="12346"/>
    <s v="definuj počet MD"/>
    <s v="definuj počet MD"/>
  </r>
  <r>
    <x v="337"/>
    <x v="330"/>
    <n v="710"/>
    <x v="49"/>
    <x v="35"/>
    <x v="1"/>
    <n v="5344"/>
    <n v="25537"/>
    <s v="definuj počet MD"/>
    <s v="definuj počet MD"/>
  </r>
  <r>
    <x v="177"/>
    <x v="175"/>
    <m/>
    <x v="15"/>
    <x v="15"/>
    <x v="1"/>
    <n v="5341"/>
    <n v="5680"/>
    <s v="definuj počet MD"/>
    <s v="definuj počet MD"/>
  </r>
  <r>
    <x v="443"/>
    <x v="272"/>
    <n v="101"/>
    <x v="11"/>
    <x v="11"/>
    <x v="0"/>
    <n v="5339"/>
    <n v="11125.105"/>
    <n v="2.2983211364614724"/>
    <n v="4.7891110632802407"/>
  </r>
  <r>
    <x v="279"/>
    <x v="273"/>
    <n v="801"/>
    <x v="27"/>
    <x v="25"/>
    <x v="1"/>
    <n v="5311"/>
    <n v="1685.37"/>
    <s v="definuj počet MD"/>
    <s v="definuj počet MD"/>
  </r>
  <r>
    <x v="155"/>
    <x v="154"/>
    <m/>
    <x v="15"/>
    <x v="15"/>
    <x v="1"/>
    <n v="5308"/>
    <n v="11324"/>
    <s v="definuj počet MD"/>
    <s v="definuj počet MD"/>
  </r>
  <r>
    <x v="144"/>
    <x v="143"/>
    <n v="2"/>
    <x v="10"/>
    <x v="10"/>
    <x v="1"/>
    <n v="5285"/>
    <n v="6064"/>
    <s v="definuj počet MD"/>
    <s v="definuj počet MD"/>
  </r>
  <r>
    <x v="422"/>
    <x v="402"/>
    <s v="5T1"/>
    <x v="65"/>
    <x v="5"/>
    <x v="1"/>
    <n v="5280"/>
    <n v="13641.6"/>
    <s v="definuj počet MD"/>
    <s v="definuj počet MD"/>
  </r>
  <r>
    <x v="431"/>
    <x v="410"/>
    <s v="1F1"/>
    <x v="29"/>
    <x v="11"/>
    <x v="0"/>
    <n v="5279"/>
    <n v="2997.77"/>
    <n v="2.272492466637968"/>
    <n v="1.290473525613431"/>
  </r>
  <r>
    <x v="99"/>
    <x v="99"/>
    <n v="501"/>
    <x v="5"/>
    <x v="5"/>
    <x v="1"/>
    <n v="5279"/>
    <n v="7583"/>
    <s v="definuj počet MD"/>
    <s v="definuj počet MD"/>
  </r>
  <r>
    <x v="315"/>
    <x v="308"/>
    <n v="709"/>
    <x v="47"/>
    <x v="29"/>
    <x v="1"/>
    <n v="5272"/>
    <n v="506.4"/>
    <s v="definuj počet MD"/>
    <s v="definuj počet MD"/>
  </r>
  <r>
    <x v="309"/>
    <x v="302"/>
    <n v="404"/>
    <x v="18"/>
    <x v="17"/>
    <x v="1"/>
    <n v="5272"/>
    <n v="5527"/>
    <s v="definuj počet MD"/>
    <s v="definuj počet MD"/>
  </r>
  <r>
    <x v="181"/>
    <x v="179"/>
    <n v="107"/>
    <x v="20"/>
    <x v="19"/>
    <x v="0"/>
    <n v="5259"/>
    <n v="7510"/>
    <n v="4.6131578947368421"/>
    <n v="6.5877192982456139"/>
  </r>
  <r>
    <x v="29"/>
    <x v="29"/>
    <n v="503"/>
    <x v="45"/>
    <x v="34"/>
    <x v="1"/>
    <n v="5252"/>
    <n v="5698.4"/>
    <s v="definuj počet MD"/>
    <s v="definuj počet MD"/>
  </r>
  <r>
    <x v="121"/>
    <x v="121"/>
    <n v="202"/>
    <x v="25"/>
    <x v="23"/>
    <x v="1"/>
    <n v="5247"/>
    <n v="1328.55"/>
    <n v="11.925000000000001"/>
    <n v="3.0194318181818183"/>
  </r>
  <r>
    <x v="204"/>
    <x v="201"/>
    <n v="203"/>
    <x v="59"/>
    <x v="31"/>
    <x v="0"/>
    <n v="5243"/>
    <n v="1127.05"/>
    <n v="38.837037037037035"/>
    <n v="8.3485185185185173"/>
  </r>
  <r>
    <x v="95"/>
    <x v="95"/>
    <n v="14"/>
    <x v="19"/>
    <x v="18"/>
    <x v="1"/>
    <n v="5241"/>
    <n v="6044"/>
    <s v="definuj počet MD"/>
    <s v="definuj počet MD"/>
  </r>
  <r>
    <x v="278"/>
    <x v="272"/>
    <n v="207"/>
    <x v="8"/>
    <x v="8"/>
    <x v="1"/>
    <n v="5241"/>
    <n v="5592"/>
    <s v="definuj počet MD"/>
    <s v="definuj počet MD"/>
  </r>
  <r>
    <x v="603"/>
    <x v="565"/>
    <n v="305"/>
    <x v="9"/>
    <x v="9"/>
    <x v="1"/>
    <n v="5233"/>
    <n v="14512"/>
    <s v="definuj počet MD"/>
    <s v="definuj počet MD"/>
  </r>
  <r>
    <x v="406"/>
    <x v="389"/>
    <s v="2F5"/>
    <x v="62"/>
    <x v="21"/>
    <x v="0"/>
    <n v="5233"/>
    <n v="6534.3"/>
    <n v="8.8845500848896428"/>
    <n v="11.093887945670629"/>
  </r>
  <r>
    <x v="143"/>
    <x v="142"/>
    <m/>
    <x v="15"/>
    <x v="15"/>
    <x v="1"/>
    <n v="5229"/>
    <n v="9587"/>
    <s v="definuj počet MD"/>
    <s v="definuj počet MD"/>
  </r>
  <r>
    <x v="34"/>
    <x v="34"/>
    <n v="14"/>
    <x v="19"/>
    <x v="18"/>
    <x v="1"/>
    <n v="5229"/>
    <n v="6118"/>
    <s v="definuj počet MD"/>
    <s v="definuj počet MD"/>
  </r>
  <r>
    <x v="140"/>
    <x v="139"/>
    <m/>
    <x v="15"/>
    <x v="15"/>
    <x v="1"/>
    <n v="5220"/>
    <n v="10551"/>
    <s v="definuj počet MD"/>
    <s v="definuj počet MD"/>
  </r>
  <r>
    <x v="604"/>
    <x v="393"/>
    <n v="701"/>
    <x v="14"/>
    <x v="14"/>
    <x v="1"/>
    <n v="5220"/>
    <n v="5576"/>
    <s v="definuj počet MD"/>
    <s v="definuj počet MD"/>
  </r>
  <r>
    <x v="556"/>
    <x v="521"/>
    <s v="1H1"/>
    <x v="16"/>
    <x v="11"/>
    <x v="0"/>
    <n v="5218"/>
    <n v="12237.5"/>
    <n v="2.2462333189840722"/>
    <n v="5.2679724494188553"/>
  </r>
  <r>
    <x v="56"/>
    <x v="56"/>
    <n v="801"/>
    <x v="27"/>
    <x v="25"/>
    <x v="1"/>
    <n v="5206"/>
    <n v="6819"/>
    <s v="definuj počet MD"/>
    <s v="definuj počet MD"/>
  </r>
  <r>
    <x v="56"/>
    <x v="56"/>
    <n v="128"/>
    <x v="4"/>
    <x v="4"/>
    <x v="1"/>
    <n v="5205"/>
    <n v="6574"/>
    <s v="definuj počet MD"/>
    <s v="definuj počet MD"/>
  </r>
  <r>
    <x v="160"/>
    <x v="159"/>
    <n v="109"/>
    <x v="23"/>
    <x v="22"/>
    <x v="0"/>
    <n v="5200"/>
    <n v="733.63"/>
    <n v="18.118466898954704"/>
    <n v="2.5562020905923344"/>
  </r>
  <r>
    <x v="133"/>
    <x v="132"/>
    <m/>
    <x v="15"/>
    <x v="15"/>
    <x v="1"/>
    <n v="5197"/>
    <n v="5325"/>
    <s v="definuj počet MD"/>
    <s v="definuj počet MD"/>
  </r>
  <r>
    <x v="400"/>
    <x v="383"/>
    <n v="109"/>
    <x v="23"/>
    <x v="22"/>
    <x v="0"/>
    <n v="5194"/>
    <n v="10718"/>
    <n v="18.097560975609756"/>
    <n v="37.344947735191639"/>
  </r>
  <r>
    <x v="6"/>
    <x v="6"/>
    <n v="202"/>
    <x v="25"/>
    <x v="23"/>
    <x v="1"/>
    <n v="5164"/>
    <n v="5443"/>
    <n v="11.736363636363636"/>
    <n v="12.370454545454546"/>
  </r>
  <r>
    <x v="605"/>
    <x v="566"/>
    <n v="202"/>
    <x v="25"/>
    <x v="23"/>
    <x v="1"/>
    <n v="5163"/>
    <n v="4273.4920000000002"/>
    <n v="11.734090909090909"/>
    <n v="9.7124818181818178"/>
  </r>
  <r>
    <x v="338"/>
    <x v="331"/>
    <s v="1T7"/>
    <x v="81"/>
    <x v="19"/>
    <x v="0"/>
    <n v="5157"/>
    <n v="4703.24"/>
    <n v="4.5236842105263158"/>
    <n v="4.1256491228070171"/>
  </r>
  <r>
    <x v="282"/>
    <x v="276"/>
    <n v="209"/>
    <x v="12"/>
    <x v="12"/>
    <x v="0"/>
    <n v="5149"/>
    <n v="6734"/>
    <n v="3.2404027690371304"/>
    <n v="4.2378854625550657"/>
  </r>
  <r>
    <x v="219"/>
    <x v="215"/>
    <m/>
    <x v="15"/>
    <x v="15"/>
    <x v="1"/>
    <n v="5149"/>
    <n v="12369"/>
    <s v="definuj počet MD"/>
    <s v="definuj počet MD"/>
  </r>
  <r>
    <x v="298"/>
    <x v="292"/>
    <n v="1"/>
    <x v="0"/>
    <x v="0"/>
    <x v="0"/>
    <n v="5149"/>
    <n v="8490"/>
    <n v="0.9662225558266091"/>
    <n v="1.5931694501782698"/>
  </r>
  <r>
    <x v="276"/>
    <x v="270"/>
    <s v="5T1"/>
    <x v="65"/>
    <x v="5"/>
    <x v="1"/>
    <n v="5148"/>
    <n v="2259.81"/>
    <s v="definuj počet MD"/>
    <s v="definuj počet MD"/>
  </r>
  <r>
    <x v="388"/>
    <x v="372"/>
    <n v="1"/>
    <x v="0"/>
    <x v="0"/>
    <x v="0"/>
    <n v="5141"/>
    <n v="5602"/>
    <n v="0.96472133608556954"/>
    <n v="1.0512291236629763"/>
  </r>
  <r>
    <x v="606"/>
    <x v="567"/>
    <n v="1"/>
    <x v="0"/>
    <x v="0"/>
    <x v="0"/>
    <n v="5141"/>
    <n v="9062"/>
    <n v="0.96472133608556954"/>
    <n v="1.7005066616626008"/>
  </r>
  <r>
    <x v="607"/>
    <x v="568"/>
    <n v="305"/>
    <x v="9"/>
    <x v="9"/>
    <x v="1"/>
    <n v="5137"/>
    <n v="13156"/>
    <s v="definuj počet MD"/>
    <s v="definuj počet MD"/>
  </r>
  <r>
    <x v="608"/>
    <x v="297"/>
    <n v="705"/>
    <x v="6"/>
    <x v="6"/>
    <x v="1"/>
    <n v="5137"/>
    <n v="6666"/>
    <s v="definuj počet MD"/>
    <s v="definuj počet MD"/>
  </r>
  <r>
    <x v="307"/>
    <x v="300"/>
    <n v="107"/>
    <x v="20"/>
    <x v="19"/>
    <x v="0"/>
    <n v="5126"/>
    <n v="17193"/>
    <n v="4.4964912280701759"/>
    <n v="15.081578947368421"/>
  </r>
  <r>
    <x v="158"/>
    <x v="157"/>
    <n v="306"/>
    <x v="35"/>
    <x v="9"/>
    <x v="1"/>
    <n v="5125"/>
    <n v="10174"/>
    <s v="definuj počet MD"/>
    <s v="definuj počet MD"/>
  </r>
  <r>
    <x v="609"/>
    <x v="569"/>
    <n v="205"/>
    <x v="22"/>
    <x v="21"/>
    <x v="0"/>
    <n v="5124"/>
    <n v="13008"/>
    <n v="8.699490662139219"/>
    <n v="22.084889643463498"/>
  </r>
  <r>
    <x v="289"/>
    <x v="283"/>
    <s v="6I6"/>
    <x v="82"/>
    <x v="2"/>
    <x v="1"/>
    <n v="5124"/>
    <n v="1752.06"/>
    <s v="definuj počet MD"/>
    <s v="definuj počet MD"/>
  </r>
  <r>
    <x v="194"/>
    <x v="191"/>
    <n v="209"/>
    <x v="12"/>
    <x v="12"/>
    <x v="0"/>
    <n v="5124"/>
    <n v="10164"/>
    <n v="3.2246696035242293"/>
    <n v="6.3964757709251101"/>
  </r>
  <r>
    <x v="127"/>
    <x v="127"/>
    <n v="101"/>
    <x v="11"/>
    <x v="11"/>
    <x v="0"/>
    <n v="5121"/>
    <n v="8867"/>
    <n v="2.2044769694360742"/>
    <n v="3.8170469220835126"/>
  </r>
  <r>
    <x v="13"/>
    <x v="13"/>
    <n v="506"/>
    <x v="79"/>
    <x v="39"/>
    <x v="1"/>
    <n v="5117"/>
    <n v="4221.47"/>
    <s v="definuj počet MD"/>
    <s v="definuj počet MD"/>
  </r>
  <r>
    <x v="184"/>
    <x v="182"/>
    <m/>
    <x v="15"/>
    <x v="15"/>
    <x v="1"/>
    <n v="5115"/>
    <n v="14482"/>
    <s v="definuj počet MD"/>
    <s v="definuj počet MD"/>
  </r>
  <r>
    <x v="152"/>
    <x v="151"/>
    <n v="801"/>
    <x v="27"/>
    <x v="25"/>
    <x v="1"/>
    <n v="5113"/>
    <n v="1118.067"/>
    <s v="definuj počet MD"/>
    <s v="definuj počet MD"/>
  </r>
  <r>
    <x v="5"/>
    <x v="5"/>
    <n v="209"/>
    <x v="12"/>
    <x v="12"/>
    <x v="0"/>
    <n v="5103"/>
    <n v="6050"/>
    <n v="3.2114537444933919"/>
    <n v="3.8074260541220895"/>
  </r>
  <r>
    <x v="228"/>
    <x v="224"/>
    <n v="101"/>
    <x v="11"/>
    <x v="11"/>
    <x v="0"/>
    <n v="5099"/>
    <n v="10570"/>
    <n v="2.1950064571674557"/>
    <n v="4.5501506672406373"/>
  </r>
  <r>
    <x v="10"/>
    <x v="10"/>
    <n v="708"/>
    <x v="30"/>
    <x v="27"/>
    <x v="1"/>
    <n v="5094"/>
    <n v="2987.3110000000001"/>
    <s v="definuj počet MD"/>
    <s v="definuj počet MD"/>
  </r>
  <r>
    <x v="125"/>
    <x v="125"/>
    <n v="606"/>
    <x v="2"/>
    <x v="2"/>
    <x v="1"/>
    <n v="5092"/>
    <n v="11341.62"/>
    <s v="definuj počet MD"/>
    <s v="definuj počet MD"/>
  </r>
  <r>
    <x v="610"/>
    <x v="570"/>
    <n v="402"/>
    <x v="17"/>
    <x v="16"/>
    <x v="0"/>
    <n v="5091"/>
    <n v="853.09500000000003"/>
    <n v="12.727499999999999"/>
    <n v="2.1327375000000002"/>
  </r>
  <r>
    <x v="186"/>
    <x v="184"/>
    <n v="603"/>
    <x v="13"/>
    <x v="13"/>
    <x v="1"/>
    <n v="5078"/>
    <n v="6917"/>
    <s v="definuj počet MD"/>
    <s v="definuj počet MD"/>
  </r>
  <r>
    <x v="4"/>
    <x v="4"/>
    <n v="105"/>
    <x v="21"/>
    <x v="20"/>
    <x v="1"/>
    <n v="5075"/>
    <n v="7989"/>
    <s v="definuj počet MD"/>
    <s v="definuj počet MD"/>
  </r>
  <r>
    <x v="242"/>
    <x v="238"/>
    <n v="3"/>
    <x v="26"/>
    <x v="24"/>
    <x v="1"/>
    <n v="5064"/>
    <n v="5828"/>
    <s v="definuj počet MD"/>
    <s v="definuj počet MD"/>
  </r>
  <r>
    <x v="165"/>
    <x v="164"/>
    <m/>
    <x v="15"/>
    <x v="15"/>
    <x v="1"/>
    <n v="5064"/>
    <n v="9670"/>
    <s v="definuj počet MD"/>
    <s v="definuj počet MD"/>
  </r>
  <r>
    <x v="102"/>
    <x v="102"/>
    <n v="501"/>
    <x v="5"/>
    <x v="5"/>
    <x v="1"/>
    <n v="5063"/>
    <n v="537.14599999999996"/>
    <s v="definuj počet MD"/>
    <s v="definuj počet MD"/>
  </r>
  <r>
    <x v="283"/>
    <x v="277"/>
    <n v="105"/>
    <x v="21"/>
    <x v="20"/>
    <x v="1"/>
    <n v="5060"/>
    <n v="12464"/>
    <s v="definuj počet MD"/>
    <s v="definuj počet MD"/>
  </r>
  <r>
    <x v="152"/>
    <x v="151"/>
    <n v="709"/>
    <x v="47"/>
    <x v="29"/>
    <x v="1"/>
    <n v="5060"/>
    <n v="1059.27"/>
    <s v="definuj počet MD"/>
    <s v="definuj počet MD"/>
  </r>
  <r>
    <x v="611"/>
    <x v="102"/>
    <n v="1"/>
    <x v="0"/>
    <x v="0"/>
    <x v="0"/>
    <n v="5050"/>
    <n v="6361"/>
    <n v="0.94764496153124411"/>
    <n v="1.1936573465941076"/>
  </r>
  <r>
    <x v="279"/>
    <x v="273"/>
    <n v="202"/>
    <x v="25"/>
    <x v="23"/>
    <x v="1"/>
    <n v="5041"/>
    <n v="7520"/>
    <n v="11.456818181818182"/>
    <n v="17.09090909090909"/>
  </r>
  <r>
    <x v="338"/>
    <x v="331"/>
    <n v="403"/>
    <x v="74"/>
    <x v="16"/>
    <x v="0"/>
    <n v="5040"/>
    <n v="3150.4259999999999"/>
    <n v="12.6"/>
    <n v="7.8760649999999996"/>
  </r>
  <r>
    <x v="116"/>
    <x v="116"/>
    <s v="1T1"/>
    <x v="76"/>
    <x v="11"/>
    <x v="0"/>
    <n v="5037"/>
    <n v="19594.5"/>
    <n v="2.1683168316831685"/>
    <n v="8.4349978476108483"/>
  </r>
  <r>
    <x v="612"/>
    <x v="571"/>
    <n v="1"/>
    <x v="0"/>
    <x v="0"/>
    <x v="0"/>
    <n v="5032"/>
    <n v="5535"/>
    <n v="0.94426721711390504"/>
    <n v="1.0386564083317695"/>
  </r>
  <r>
    <x v="290"/>
    <x v="284"/>
    <m/>
    <x v="15"/>
    <x v="15"/>
    <x v="1"/>
    <n v="5029"/>
    <n v="5351"/>
    <s v="definuj počet MD"/>
    <s v="definuj počet MD"/>
  </r>
  <r>
    <x v="299"/>
    <x v="293"/>
    <m/>
    <x v="15"/>
    <x v="15"/>
    <x v="1"/>
    <n v="5028"/>
    <n v="17184"/>
    <s v="definuj počet MD"/>
    <s v="definuj počet MD"/>
  </r>
  <r>
    <x v="613"/>
    <x v="572"/>
    <n v="706"/>
    <x v="7"/>
    <x v="7"/>
    <x v="0"/>
    <n v="5019"/>
    <n v="4968.1000000000004"/>
    <n v="7.9289099526066353"/>
    <n v="7.8484992101105853"/>
  </r>
  <r>
    <x v="614"/>
    <x v="573"/>
    <n v="209"/>
    <x v="12"/>
    <x v="12"/>
    <x v="0"/>
    <n v="5018"/>
    <n v="14727"/>
    <n v="3.157960981749528"/>
    <n v="9.2680931403398361"/>
  </r>
  <r>
    <x v="615"/>
    <x v="574"/>
    <n v="128"/>
    <x v="4"/>
    <x v="4"/>
    <x v="1"/>
    <n v="5016"/>
    <n v="1582.9469999999999"/>
    <s v="definuj počet MD"/>
    <s v="definuj počet MD"/>
  </r>
  <r>
    <x v="53"/>
    <x v="53"/>
    <n v="105"/>
    <x v="21"/>
    <x v="20"/>
    <x v="1"/>
    <n v="5011"/>
    <n v="12243"/>
    <s v="definuj počet MD"/>
    <s v="definuj počet MD"/>
  </r>
  <r>
    <x v="279"/>
    <x v="273"/>
    <m/>
    <x v="15"/>
    <x v="15"/>
    <x v="1"/>
    <n v="5008"/>
    <n v="7461"/>
    <s v="definuj počet MD"/>
    <s v="definuj počet MD"/>
  </r>
  <r>
    <x v="411"/>
    <x v="393"/>
    <m/>
    <x v="15"/>
    <x v="15"/>
    <x v="1"/>
    <n v="5007"/>
    <n v="5443"/>
    <s v="definuj počet MD"/>
    <s v="definuj počet MD"/>
  </r>
  <r>
    <x v="13"/>
    <x v="13"/>
    <n v="3"/>
    <x v="26"/>
    <x v="24"/>
    <x v="1"/>
    <n v="5006"/>
    <n v="6621.5550000000003"/>
    <s v="definuj počet MD"/>
    <s v="definuj počet MD"/>
  </r>
  <r>
    <x v="567"/>
    <x v="531"/>
    <n v="109"/>
    <x v="23"/>
    <x v="22"/>
    <x v="0"/>
    <n v="5000"/>
    <n v="5043"/>
    <n v="17.421602787456447"/>
    <n v="17.571428571428573"/>
  </r>
  <r>
    <x v="398"/>
    <x v="382"/>
    <s v="7D8"/>
    <x v="54"/>
    <x v="36"/>
    <x v="1"/>
    <n v="4992"/>
    <n v="9157.125"/>
    <s v="definuj počet MD"/>
    <s v="definuj počet MD"/>
  </r>
  <r>
    <x v="42"/>
    <x v="42"/>
    <n v="3"/>
    <x v="26"/>
    <x v="24"/>
    <x v="1"/>
    <n v="4987"/>
    <n v="5769"/>
    <s v="definuj počet MD"/>
    <s v="definuj počet MD"/>
  </r>
  <r>
    <x v="162"/>
    <x v="161"/>
    <s v="6H3"/>
    <x v="39"/>
    <x v="13"/>
    <x v="1"/>
    <n v="4984"/>
    <n v="3802.433"/>
    <s v="definuj počet MD"/>
    <s v="definuj počet MD"/>
  </r>
  <r>
    <x v="56"/>
    <x v="56"/>
    <n v="205"/>
    <x v="22"/>
    <x v="21"/>
    <x v="0"/>
    <n v="4983"/>
    <n v="6949"/>
    <n v="8.4601018675721562"/>
    <n v="11.797962648556876"/>
  </r>
  <r>
    <x v="616"/>
    <x v="575"/>
    <n v="1"/>
    <x v="0"/>
    <x v="0"/>
    <x v="0"/>
    <n v="4965"/>
    <n v="5292"/>
    <n v="0.93169450178269841"/>
    <n v="0.99305685869769189"/>
  </r>
  <r>
    <x v="502"/>
    <x v="471"/>
    <n v="209"/>
    <x v="12"/>
    <x v="12"/>
    <x v="0"/>
    <n v="4963"/>
    <n v="351.00900000000001"/>
    <n v="3.1233480176211454"/>
    <n v="0.22089930774071745"/>
  </r>
  <r>
    <x v="247"/>
    <x v="242"/>
    <n v="101"/>
    <x v="11"/>
    <x v="11"/>
    <x v="0"/>
    <n v="4954"/>
    <n v="8534"/>
    <n v="2.1325871717606542"/>
    <n v="3.6736978045630648"/>
  </r>
  <r>
    <x v="104"/>
    <x v="104"/>
    <n v="606"/>
    <x v="2"/>
    <x v="2"/>
    <x v="1"/>
    <n v="4952"/>
    <n v="1451.4949999999999"/>
    <s v="definuj počet MD"/>
    <s v="definuj počet MD"/>
  </r>
  <r>
    <x v="321"/>
    <x v="314"/>
    <m/>
    <x v="15"/>
    <x v="15"/>
    <x v="1"/>
    <n v="4939"/>
    <n v="12542"/>
    <s v="definuj počet MD"/>
    <s v="definuj počet MD"/>
  </r>
  <r>
    <x v="12"/>
    <x v="12"/>
    <n v="2"/>
    <x v="10"/>
    <x v="10"/>
    <x v="1"/>
    <n v="4937"/>
    <n v="5371"/>
    <s v="definuj počet MD"/>
    <s v="definuj počet MD"/>
  </r>
  <r>
    <x v="102"/>
    <x v="102"/>
    <n v="1"/>
    <x v="0"/>
    <x v="0"/>
    <x v="0"/>
    <n v="4919"/>
    <n v="536.1"/>
    <n v="0.92306248827172077"/>
    <n v="0.10060048789641585"/>
  </r>
  <r>
    <x v="617"/>
    <x v="534"/>
    <n v="207"/>
    <x v="8"/>
    <x v="8"/>
    <x v="1"/>
    <n v="4909"/>
    <n v="9372"/>
    <s v="definuj počet MD"/>
    <s v="definuj počet MD"/>
  </r>
  <r>
    <x v="237"/>
    <x v="233"/>
    <n v="107"/>
    <x v="20"/>
    <x v="19"/>
    <x v="0"/>
    <n v="4906"/>
    <n v="11403"/>
    <n v="4.3035087719298248"/>
    <n v="10.002631578947369"/>
  </r>
  <r>
    <x v="243"/>
    <x v="136"/>
    <m/>
    <x v="15"/>
    <x v="15"/>
    <x v="1"/>
    <n v="4902"/>
    <n v="5247"/>
    <s v="definuj počet MD"/>
    <s v="definuj počet MD"/>
  </r>
  <r>
    <x v="456"/>
    <x v="430"/>
    <n v="706"/>
    <x v="7"/>
    <x v="7"/>
    <x v="0"/>
    <n v="4898"/>
    <n v="6259"/>
    <n v="7.7377567140600316"/>
    <n v="9.8878357030015795"/>
  </r>
  <r>
    <x v="443"/>
    <x v="272"/>
    <n v="402"/>
    <x v="17"/>
    <x v="16"/>
    <x v="0"/>
    <n v="4895"/>
    <n v="6354.1329999999998"/>
    <n v="12.237500000000001"/>
    <n v="15.885332499999999"/>
  </r>
  <r>
    <x v="457"/>
    <x v="431"/>
    <s v="1I1"/>
    <x v="43"/>
    <x v="11"/>
    <x v="0"/>
    <n v="4893"/>
    <n v="5763.8"/>
    <n v="2.1063280241067583"/>
    <n v="2.4811881188118812"/>
  </r>
  <r>
    <x v="51"/>
    <x v="51"/>
    <s v="6H3"/>
    <x v="39"/>
    <x v="13"/>
    <x v="1"/>
    <n v="4891"/>
    <n v="1551.65"/>
    <s v="definuj počet MD"/>
    <s v="definuj počet MD"/>
  </r>
  <r>
    <x v="514"/>
    <x v="482"/>
    <s v="2F3"/>
    <x v="42"/>
    <x v="31"/>
    <x v="0"/>
    <n v="4889"/>
    <n v="6052.96"/>
    <n v="36.214814814814815"/>
    <n v="44.836740740740744"/>
  </r>
  <r>
    <x v="125"/>
    <x v="125"/>
    <n v="404"/>
    <x v="18"/>
    <x v="17"/>
    <x v="1"/>
    <n v="4888"/>
    <n v="10802"/>
    <s v="definuj počet MD"/>
    <s v="definuj počet MD"/>
  </r>
  <r>
    <x v="618"/>
    <x v="576"/>
    <n v="209"/>
    <x v="12"/>
    <x v="12"/>
    <x v="0"/>
    <n v="4886"/>
    <n v="11180.1"/>
    <n v="3.0748898678414096"/>
    <n v="7.0359345500314667"/>
  </r>
  <r>
    <x v="104"/>
    <x v="104"/>
    <n v="501"/>
    <x v="5"/>
    <x v="5"/>
    <x v="1"/>
    <n v="4885"/>
    <n v="1793.057"/>
    <s v="definuj počet MD"/>
    <s v="definuj počet MD"/>
  </r>
  <r>
    <x v="21"/>
    <x v="21"/>
    <n v="706"/>
    <x v="7"/>
    <x v="7"/>
    <x v="0"/>
    <n v="4885"/>
    <n v="1009.847"/>
    <n v="7.7172195892575042"/>
    <n v="1.5953349131121644"/>
  </r>
  <r>
    <x v="619"/>
    <x v="577"/>
    <n v="209"/>
    <x v="12"/>
    <x v="12"/>
    <x v="0"/>
    <n v="4885"/>
    <n v="17320"/>
    <n v="3.0742605412208936"/>
    <n v="10.899937067337948"/>
  </r>
  <r>
    <x v="185"/>
    <x v="183"/>
    <m/>
    <x v="15"/>
    <x v="15"/>
    <x v="1"/>
    <n v="4884"/>
    <n v="7680"/>
    <s v="definuj počet MD"/>
    <s v="definuj počet MD"/>
  </r>
  <r>
    <x v="233"/>
    <x v="229"/>
    <n v="107"/>
    <x v="20"/>
    <x v="19"/>
    <x v="0"/>
    <n v="4884"/>
    <n v="6041"/>
    <n v="4.2842105263157899"/>
    <n v="5.299122807017544"/>
  </r>
  <r>
    <x v="178"/>
    <x v="176"/>
    <n v="106"/>
    <x v="83"/>
    <x v="44"/>
    <x v="1"/>
    <n v="4882"/>
    <n v="42552"/>
    <s v="definuj počet MD"/>
    <s v="definuj počet MD"/>
  </r>
  <r>
    <x v="27"/>
    <x v="27"/>
    <n v="501"/>
    <x v="5"/>
    <x v="5"/>
    <x v="1"/>
    <n v="4872"/>
    <n v="5038"/>
    <s v="definuj počet MD"/>
    <s v="definuj počet MD"/>
  </r>
  <r>
    <x v="186"/>
    <x v="184"/>
    <s v="1F1"/>
    <x v="29"/>
    <x v="11"/>
    <x v="0"/>
    <n v="4861"/>
    <n v="3675.17"/>
    <n v="2.0925527335342231"/>
    <n v="1.5820792079207922"/>
  </r>
  <r>
    <x v="270"/>
    <x v="264"/>
    <n v="501"/>
    <x v="5"/>
    <x v="5"/>
    <x v="1"/>
    <n v="4859"/>
    <n v="706.42"/>
    <s v="definuj počet MD"/>
    <s v="definuj počet MD"/>
  </r>
  <r>
    <x v="78"/>
    <x v="78"/>
    <n v="301"/>
    <x v="60"/>
    <x v="37"/>
    <x v="1"/>
    <n v="4846"/>
    <n v="4937"/>
    <s v="definuj počet MD"/>
    <s v="definuj počet MD"/>
  </r>
  <r>
    <x v="125"/>
    <x v="125"/>
    <n v="603"/>
    <x v="13"/>
    <x v="13"/>
    <x v="1"/>
    <n v="4843"/>
    <n v="7056"/>
    <s v="definuj počet MD"/>
    <s v="definuj počet MD"/>
  </r>
  <r>
    <x v="0"/>
    <x v="0"/>
    <n v="801"/>
    <x v="27"/>
    <x v="25"/>
    <x v="1"/>
    <n v="4826"/>
    <n v="5876"/>
    <s v="definuj počet MD"/>
    <s v="definuj počet MD"/>
  </r>
  <r>
    <x v="160"/>
    <x v="159"/>
    <n v="709"/>
    <x v="47"/>
    <x v="29"/>
    <x v="1"/>
    <n v="4821"/>
    <n v="526.74"/>
    <s v="definuj počet MD"/>
    <s v="definuj počet MD"/>
  </r>
  <r>
    <x v="5"/>
    <x v="5"/>
    <n v="105"/>
    <x v="21"/>
    <x v="20"/>
    <x v="1"/>
    <n v="4809"/>
    <n v="6285"/>
    <s v="definuj počet MD"/>
    <s v="definuj počet MD"/>
  </r>
  <r>
    <x v="620"/>
    <x v="578"/>
    <n v="202"/>
    <x v="25"/>
    <x v="23"/>
    <x v="1"/>
    <n v="4807"/>
    <n v="4579.4129999999996"/>
    <n v="10.925000000000001"/>
    <n v="10.407756818181817"/>
  </r>
  <r>
    <x v="36"/>
    <x v="36"/>
    <n v="701"/>
    <x v="14"/>
    <x v="14"/>
    <x v="1"/>
    <n v="4806"/>
    <n v="5064"/>
    <s v="definuj počet MD"/>
    <s v="definuj počet MD"/>
  </r>
  <r>
    <x v="125"/>
    <x v="125"/>
    <s v="1F1"/>
    <x v="29"/>
    <x v="11"/>
    <x v="0"/>
    <n v="4796"/>
    <n v="12279.71"/>
    <n v="2.0645716745587603"/>
    <n v="5.2861429186396895"/>
  </r>
  <r>
    <x v="602"/>
    <x v="564"/>
    <n v="109"/>
    <x v="23"/>
    <x v="22"/>
    <x v="0"/>
    <n v="4795"/>
    <n v="4814"/>
    <n v="16.707317073170731"/>
    <n v="16.773519163763066"/>
  </r>
  <r>
    <x v="126"/>
    <x v="126"/>
    <n v="3"/>
    <x v="26"/>
    <x v="24"/>
    <x v="1"/>
    <n v="4792"/>
    <n v="4926"/>
    <s v="definuj počet MD"/>
    <s v="definuj počet MD"/>
  </r>
  <r>
    <x v="621"/>
    <x v="579"/>
    <n v="128"/>
    <x v="4"/>
    <x v="4"/>
    <x v="1"/>
    <n v="4789"/>
    <n v="7540"/>
    <s v="definuj počet MD"/>
    <s v="definuj počet MD"/>
  </r>
  <r>
    <x v="622"/>
    <x v="580"/>
    <n v="1"/>
    <x v="0"/>
    <x v="0"/>
    <x v="0"/>
    <n v="4788"/>
    <n v="13193"/>
    <n v="0.89848001501219743"/>
    <n v="2.4756990054419217"/>
  </r>
  <r>
    <x v="180"/>
    <x v="178"/>
    <m/>
    <x v="15"/>
    <x v="15"/>
    <x v="1"/>
    <n v="4787"/>
    <n v="6247"/>
    <s v="definuj počet MD"/>
    <s v="definuj počet MD"/>
  </r>
  <r>
    <x v="398"/>
    <x v="382"/>
    <s v="2F3"/>
    <x v="42"/>
    <x v="31"/>
    <x v="0"/>
    <n v="4781"/>
    <n v="4831.24"/>
    <n v="35.414814814814818"/>
    <n v="35.78696296296296"/>
  </r>
  <r>
    <x v="203"/>
    <x v="200"/>
    <m/>
    <x v="15"/>
    <x v="15"/>
    <x v="1"/>
    <n v="4781"/>
    <n v="4939"/>
    <s v="definuj počet MD"/>
    <s v="definuj počet MD"/>
  </r>
  <r>
    <x v="242"/>
    <x v="238"/>
    <m/>
    <x v="15"/>
    <x v="15"/>
    <x v="1"/>
    <n v="4773"/>
    <n v="6567"/>
    <s v="definuj počet MD"/>
    <s v="definuj počet MD"/>
  </r>
  <r>
    <x v="259"/>
    <x v="254"/>
    <n v="101"/>
    <x v="11"/>
    <x v="11"/>
    <x v="0"/>
    <n v="4773"/>
    <n v="4854"/>
    <n v="2.0546706844597504"/>
    <n v="2.089539388721481"/>
  </r>
  <r>
    <x v="332"/>
    <x v="325"/>
    <m/>
    <x v="15"/>
    <x v="15"/>
    <x v="1"/>
    <n v="4770"/>
    <n v="10643"/>
    <s v="definuj počet MD"/>
    <s v="definuj počet MD"/>
  </r>
  <r>
    <x v="71"/>
    <x v="71"/>
    <n v="301"/>
    <x v="60"/>
    <x v="37"/>
    <x v="1"/>
    <n v="4761"/>
    <n v="11228"/>
    <s v="definuj počet MD"/>
    <s v="definuj počet MD"/>
  </r>
  <r>
    <x v="319"/>
    <x v="312"/>
    <m/>
    <x v="15"/>
    <x v="15"/>
    <x v="1"/>
    <n v="4754"/>
    <n v="4790"/>
    <s v="definuj počet MD"/>
    <s v="definuj počet MD"/>
  </r>
  <r>
    <x v="309"/>
    <x v="302"/>
    <n v="701"/>
    <x v="14"/>
    <x v="14"/>
    <x v="1"/>
    <n v="4754"/>
    <n v="4989"/>
    <s v="definuj počet MD"/>
    <s v="definuj počet MD"/>
  </r>
  <r>
    <x v="13"/>
    <x v="13"/>
    <n v="105"/>
    <x v="21"/>
    <x v="20"/>
    <x v="1"/>
    <n v="4748"/>
    <n v="7821.4"/>
    <s v="definuj počet MD"/>
    <s v="definuj počet MD"/>
  </r>
  <r>
    <x v="623"/>
    <x v="581"/>
    <n v="108"/>
    <x v="37"/>
    <x v="32"/>
    <x v="1"/>
    <n v="4747"/>
    <n v="7008"/>
    <n v="14.673879443585781"/>
    <n v="21.663060278207109"/>
  </r>
  <r>
    <x v="184"/>
    <x v="182"/>
    <n v="107"/>
    <x v="20"/>
    <x v="19"/>
    <x v="0"/>
    <n v="4745"/>
    <n v="13435"/>
    <n v="4.1622807017543861"/>
    <n v="11.785087719298245"/>
  </r>
  <r>
    <x v="8"/>
    <x v="8"/>
    <n v="202"/>
    <x v="25"/>
    <x v="23"/>
    <x v="1"/>
    <n v="4735"/>
    <n v="642.32000000000005"/>
    <n v="10.761363636363637"/>
    <n v="1.4598181818181819"/>
  </r>
  <r>
    <x v="254"/>
    <x v="249"/>
    <n v="101"/>
    <x v="11"/>
    <x v="11"/>
    <x v="0"/>
    <n v="4735"/>
    <n v="10289"/>
    <n v="2.0383125269048645"/>
    <n v="4.42918639690056"/>
  </r>
  <r>
    <x v="66"/>
    <x v="66"/>
    <n v="3"/>
    <x v="26"/>
    <x v="24"/>
    <x v="1"/>
    <n v="4729"/>
    <n v="2095.88"/>
    <s v="definuj počet MD"/>
    <s v="definuj počet MD"/>
  </r>
  <r>
    <x v="17"/>
    <x v="17"/>
    <n v="128"/>
    <x v="4"/>
    <x v="4"/>
    <x v="1"/>
    <n v="4727"/>
    <n v="8207"/>
    <s v="definuj počet MD"/>
    <s v="definuj počet MD"/>
  </r>
  <r>
    <x v="558"/>
    <x v="523"/>
    <n v="109"/>
    <x v="23"/>
    <x v="22"/>
    <x v="0"/>
    <n v="4711"/>
    <n v="9655"/>
    <n v="16.414634146341463"/>
    <n v="33.641114982578394"/>
  </r>
  <r>
    <x v="266"/>
    <x v="261"/>
    <n v="205"/>
    <x v="22"/>
    <x v="21"/>
    <x v="0"/>
    <n v="4697"/>
    <n v="5841"/>
    <n v="7.9745331069609504"/>
    <n v="9.9168081494057727"/>
  </r>
  <r>
    <x v="74"/>
    <x v="74"/>
    <n v="103"/>
    <x v="3"/>
    <x v="3"/>
    <x v="0"/>
    <n v="4693"/>
    <n v="9307"/>
    <n v="4.4462340123164381"/>
    <n v="8.8176219801042155"/>
  </r>
  <r>
    <x v="624"/>
    <x v="582"/>
    <n v="613"/>
    <x v="56"/>
    <x v="13"/>
    <x v="1"/>
    <n v="4692"/>
    <n v="19100"/>
    <s v="definuj počet MD"/>
    <s v="definuj počet MD"/>
  </r>
  <r>
    <x v="200"/>
    <x v="197"/>
    <m/>
    <x v="15"/>
    <x v="15"/>
    <x v="1"/>
    <n v="4691"/>
    <n v="9701"/>
    <s v="definuj počet MD"/>
    <s v="definuj počet MD"/>
  </r>
  <r>
    <x v="48"/>
    <x v="48"/>
    <n v="103"/>
    <x v="3"/>
    <x v="3"/>
    <x v="0"/>
    <n v="4689"/>
    <n v="5866"/>
    <n v="4.4424443391757462"/>
    <n v="5.5575556608242538"/>
  </r>
  <r>
    <x v="127"/>
    <x v="127"/>
    <m/>
    <x v="15"/>
    <x v="15"/>
    <x v="1"/>
    <n v="4681"/>
    <n v="9061"/>
    <s v="definuj počet MD"/>
    <s v="definuj počet MD"/>
  </r>
  <r>
    <x v="294"/>
    <x v="288"/>
    <n v="205"/>
    <x v="22"/>
    <x v="21"/>
    <x v="0"/>
    <n v="4678"/>
    <n v="8383"/>
    <n v="7.9422750424448214"/>
    <n v="14.232597623089983"/>
  </r>
  <r>
    <x v="86"/>
    <x v="86"/>
    <n v="108"/>
    <x v="37"/>
    <x v="32"/>
    <x v="1"/>
    <n v="4676"/>
    <n v="608.202"/>
    <n v="14.454404945904173"/>
    <n v="1.8800680061823802"/>
  </r>
  <r>
    <x v="62"/>
    <x v="62"/>
    <n v="108"/>
    <x v="37"/>
    <x v="32"/>
    <x v="1"/>
    <n v="4671"/>
    <n v="867.62199999999996"/>
    <n v="14.438948995363214"/>
    <n v="2.6819845440494587"/>
  </r>
  <r>
    <x v="314"/>
    <x v="307"/>
    <n v="801"/>
    <x v="27"/>
    <x v="25"/>
    <x v="1"/>
    <n v="4670"/>
    <n v="6989.5429999999997"/>
    <s v="definuj počet MD"/>
    <s v="definuj počet MD"/>
  </r>
  <r>
    <x v="32"/>
    <x v="32"/>
    <n v="306"/>
    <x v="35"/>
    <x v="9"/>
    <x v="1"/>
    <n v="4669"/>
    <n v="8583"/>
    <s v="definuj počet MD"/>
    <s v="definuj počet MD"/>
  </r>
  <r>
    <x v="76"/>
    <x v="76"/>
    <n v="710"/>
    <x v="49"/>
    <x v="35"/>
    <x v="1"/>
    <n v="4665"/>
    <n v="842.51700000000005"/>
    <s v="definuj počet MD"/>
    <s v="definuj počet MD"/>
  </r>
  <r>
    <x v="625"/>
    <x v="583"/>
    <n v="402"/>
    <x v="17"/>
    <x v="16"/>
    <x v="0"/>
    <n v="4664"/>
    <n v="7437.6540000000005"/>
    <n v="11.66"/>
    <n v="18.594135000000001"/>
  </r>
  <r>
    <x v="137"/>
    <x v="136"/>
    <n v="708"/>
    <x v="30"/>
    <x v="27"/>
    <x v="1"/>
    <n v="4661"/>
    <n v="1169.9000000000001"/>
    <s v="definuj počet MD"/>
    <s v="definuj počet MD"/>
  </r>
  <r>
    <x v="345"/>
    <x v="337"/>
    <n v="109"/>
    <x v="23"/>
    <x v="22"/>
    <x v="0"/>
    <n v="4652"/>
    <n v="14344.29"/>
    <n v="16.209059233449477"/>
    <n v="49.980104529616725"/>
  </r>
  <r>
    <x v="17"/>
    <x v="17"/>
    <n v="107"/>
    <x v="20"/>
    <x v="19"/>
    <x v="0"/>
    <n v="4651"/>
    <n v="7694"/>
    <n v="4.0798245614035089"/>
    <n v="6.7491228070175442"/>
  </r>
  <r>
    <x v="47"/>
    <x v="47"/>
    <n v="1"/>
    <x v="0"/>
    <x v="0"/>
    <x v="0"/>
    <n v="4649"/>
    <n v="4929.1000000000004"/>
    <n v="0.87239632201163442"/>
    <n v="0.92495777819478331"/>
  </r>
  <r>
    <x v="576"/>
    <x v="538"/>
    <n v="209"/>
    <x v="12"/>
    <x v="12"/>
    <x v="0"/>
    <n v="4645"/>
    <n v="8826.44"/>
    <n v="2.9232221522970421"/>
    <n v="5.5547136563876656"/>
  </r>
  <r>
    <x v="204"/>
    <x v="201"/>
    <s v="2T3"/>
    <x v="84"/>
    <x v="31"/>
    <x v="0"/>
    <n v="4638"/>
    <n v="839.54"/>
    <n v="34.355555555555554"/>
    <n v="6.2188148148148148"/>
  </r>
  <r>
    <x v="83"/>
    <x v="83"/>
    <n v="103"/>
    <x v="3"/>
    <x v="3"/>
    <x v="0"/>
    <n v="4635"/>
    <n v="5327"/>
    <n v="4.3912837517764096"/>
    <n v="5.0468972051160588"/>
  </r>
  <r>
    <x v="622"/>
    <x v="580"/>
    <n v="708"/>
    <x v="30"/>
    <x v="27"/>
    <x v="1"/>
    <n v="4632"/>
    <n v="19316"/>
    <s v="definuj počet MD"/>
    <s v="definuj počet MD"/>
  </r>
  <r>
    <x v="191"/>
    <x v="188"/>
    <m/>
    <x v="15"/>
    <x v="15"/>
    <x v="1"/>
    <n v="4624"/>
    <n v="5969"/>
    <s v="definuj počet MD"/>
    <s v="definuj počet MD"/>
  </r>
  <r>
    <x v="406"/>
    <x v="389"/>
    <s v="2F2"/>
    <x v="69"/>
    <x v="23"/>
    <x v="1"/>
    <n v="4615"/>
    <n v="3469.11"/>
    <n v="10.488636363636363"/>
    <n v="7.8843409090909091"/>
  </r>
  <r>
    <x v="12"/>
    <x v="12"/>
    <n v="19"/>
    <x v="57"/>
    <x v="18"/>
    <x v="1"/>
    <n v="4606"/>
    <n v="4662"/>
    <s v="definuj počet MD"/>
    <s v="definuj počet MD"/>
  </r>
  <r>
    <x v="17"/>
    <x v="17"/>
    <n v="402"/>
    <x v="17"/>
    <x v="16"/>
    <x v="0"/>
    <n v="4598"/>
    <n v="8891"/>
    <n v="11.494999999999999"/>
    <n v="22.227499999999999"/>
  </r>
  <r>
    <x v="11"/>
    <x v="11"/>
    <n v="209"/>
    <x v="12"/>
    <x v="12"/>
    <x v="0"/>
    <n v="4597"/>
    <n v="6721.4"/>
    <n v="2.8930144745122717"/>
    <n v="4.2299559471365633"/>
  </r>
  <r>
    <x v="123"/>
    <x v="123"/>
    <n v="501"/>
    <x v="5"/>
    <x v="5"/>
    <x v="1"/>
    <n v="4595"/>
    <n v="4735"/>
    <s v="definuj počet MD"/>
    <s v="definuj počet MD"/>
  </r>
  <r>
    <x v="261"/>
    <x v="256"/>
    <n v="2"/>
    <x v="10"/>
    <x v="10"/>
    <x v="1"/>
    <n v="4586"/>
    <n v="4694"/>
    <s v="definuj počet MD"/>
    <s v="definuj počet MD"/>
  </r>
  <r>
    <x v="9"/>
    <x v="9"/>
    <n v="128"/>
    <x v="4"/>
    <x v="4"/>
    <x v="1"/>
    <n v="4578"/>
    <n v="7179"/>
    <s v="definuj počet MD"/>
    <s v="definuj počet MD"/>
  </r>
  <r>
    <x v="626"/>
    <x v="401"/>
    <n v="202"/>
    <x v="25"/>
    <x v="23"/>
    <x v="1"/>
    <n v="4578"/>
    <n v="13373.707"/>
    <n v="10.404545454545454"/>
    <n v="30.394788636363636"/>
  </r>
  <r>
    <x v="50"/>
    <x v="50"/>
    <n v="2"/>
    <x v="10"/>
    <x v="10"/>
    <x v="1"/>
    <n v="4573"/>
    <n v="4637"/>
    <s v="definuj počet MD"/>
    <s v="definuj počet MD"/>
  </r>
  <r>
    <x v="137"/>
    <x v="136"/>
    <m/>
    <x v="15"/>
    <x v="15"/>
    <x v="1"/>
    <n v="4570"/>
    <n v="6600"/>
    <s v="definuj počet MD"/>
    <s v="definuj počet MD"/>
  </r>
  <r>
    <x v="2"/>
    <x v="2"/>
    <n v="603"/>
    <x v="13"/>
    <x v="13"/>
    <x v="1"/>
    <n v="4567"/>
    <n v="4860.22"/>
    <s v="definuj počet MD"/>
    <s v="definuj počet MD"/>
  </r>
  <r>
    <x v="273"/>
    <x v="267"/>
    <n v="107"/>
    <x v="20"/>
    <x v="19"/>
    <x v="0"/>
    <n v="4555"/>
    <n v="7660"/>
    <n v="3.9956140350877192"/>
    <n v="6.7192982456140351"/>
  </r>
  <r>
    <x v="443"/>
    <x v="272"/>
    <n v="209"/>
    <x v="12"/>
    <x v="12"/>
    <x v="0"/>
    <n v="4555"/>
    <n v="4693.3"/>
    <n v="2.8665827564505979"/>
    <n v="2.9536186280679675"/>
  </r>
  <r>
    <x v="627"/>
    <x v="584"/>
    <n v="402"/>
    <x v="17"/>
    <x v="16"/>
    <x v="0"/>
    <n v="4553"/>
    <n v="7167"/>
    <n v="11.3825"/>
    <n v="17.9175"/>
  </r>
  <r>
    <x v="350"/>
    <x v="340"/>
    <n v="101"/>
    <x v="11"/>
    <x v="11"/>
    <x v="0"/>
    <n v="4546"/>
    <n v="929.38"/>
    <n v="1.9569522169608264"/>
    <n v="0.40007748600947052"/>
  </r>
  <r>
    <x v="240"/>
    <x v="236"/>
    <m/>
    <x v="15"/>
    <x v="15"/>
    <x v="1"/>
    <n v="4535"/>
    <n v="5759"/>
    <s v="definuj počet MD"/>
    <s v="definuj počet MD"/>
  </r>
  <r>
    <x v="628"/>
    <x v="585"/>
    <n v="101"/>
    <x v="11"/>
    <x v="11"/>
    <x v="0"/>
    <n v="4531"/>
    <n v="5932"/>
    <n v="1.9504950495049505"/>
    <n v="2.5535944898837708"/>
  </r>
  <r>
    <x v="629"/>
    <x v="586"/>
    <n v="105"/>
    <x v="21"/>
    <x v="20"/>
    <x v="1"/>
    <n v="4526"/>
    <n v="4677.2"/>
    <s v="definuj počet MD"/>
    <s v="definuj počet MD"/>
  </r>
  <r>
    <x v="332"/>
    <x v="325"/>
    <n v="101"/>
    <x v="11"/>
    <x v="11"/>
    <x v="0"/>
    <n v="4526"/>
    <n v="10971"/>
    <n v="1.9483426603529919"/>
    <n v="4.7227722772277225"/>
  </r>
  <r>
    <x v="116"/>
    <x v="116"/>
    <s v="2F3"/>
    <x v="42"/>
    <x v="31"/>
    <x v="0"/>
    <n v="4524"/>
    <n v="19456.400000000001"/>
    <n v="33.511111111111113"/>
    <n v="144.12148148148148"/>
  </r>
  <r>
    <x v="50"/>
    <x v="50"/>
    <n v="201"/>
    <x v="28"/>
    <x v="26"/>
    <x v="1"/>
    <n v="4521"/>
    <n v="4676"/>
    <s v="definuj počet MD"/>
    <s v="definuj počet MD"/>
  </r>
  <r>
    <x v="231"/>
    <x v="227"/>
    <m/>
    <x v="15"/>
    <x v="15"/>
    <x v="1"/>
    <n v="4519"/>
    <n v="5115"/>
    <s v="definuj počet MD"/>
    <s v="definuj počet MD"/>
  </r>
  <r>
    <x v="513"/>
    <x v="481"/>
    <n v="209"/>
    <x v="12"/>
    <x v="12"/>
    <x v="0"/>
    <n v="4518"/>
    <n v="692.83399999999995"/>
    <n v="2.8432976714915039"/>
    <n v="0.43601887979861542"/>
  </r>
  <r>
    <x v="152"/>
    <x v="151"/>
    <n v="3"/>
    <x v="26"/>
    <x v="24"/>
    <x v="1"/>
    <n v="4512"/>
    <n v="927.52"/>
    <s v="definuj počet MD"/>
    <s v="definuj počet MD"/>
  </r>
  <r>
    <x v="78"/>
    <x v="78"/>
    <n v="101"/>
    <x v="11"/>
    <x v="11"/>
    <x v="0"/>
    <n v="4501"/>
    <n v="5289"/>
    <n v="1.9375807145931985"/>
    <n v="2.2767972449418856"/>
  </r>
  <r>
    <x v="541"/>
    <x v="506"/>
    <n v="207"/>
    <x v="8"/>
    <x v="8"/>
    <x v="1"/>
    <n v="4495"/>
    <n v="5722"/>
    <s v="definuj počet MD"/>
    <s v="definuj počet MD"/>
  </r>
  <r>
    <x v="52"/>
    <x v="52"/>
    <n v="103"/>
    <x v="3"/>
    <x v="3"/>
    <x v="0"/>
    <n v="4494"/>
    <n v="9238"/>
    <n v="4.2576977735670303"/>
    <n v="8.7522501184272858"/>
  </r>
  <r>
    <x v="161"/>
    <x v="160"/>
    <m/>
    <x v="15"/>
    <x v="15"/>
    <x v="1"/>
    <n v="4491"/>
    <n v="12465"/>
    <s v="definuj počet MD"/>
    <s v="definuj počet MD"/>
  </r>
  <r>
    <x v="85"/>
    <x v="85"/>
    <n v="109"/>
    <x v="23"/>
    <x v="22"/>
    <x v="0"/>
    <n v="4490"/>
    <n v="8154"/>
    <n v="15.644599303135889"/>
    <n v="28.411149825783973"/>
  </r>
  <r>
    <x v="95"/>
    <x v="95"/>
    <n v="2"/>
    <x v="10"/>
    <x v="10"/>
    <x v="1"/>
    <n v="4488"/>
    <n v="6089"/>
    <s v="definuj počet MD"/>
    <s v="definuj počet MD"/>
  </r>
  <r>
    <x v="447"/>
    <x v="422"/>
    <n v="1"/>
    <x v="0"/>
    <x v="0"/>
    <x v="0"/>
    <n v="4486"/>
    <n v="9914.7999999999993"/>
    <n v="0.84180896978795272"/>
    <n v="1.8605366860574215"/>
  </r>
  <r>
    <x v="223"/>
    <x v="219"/>
    <n v="107"/>
    <x v="20"/>
    <x v="19"/>
    <x v="0"/>
    <n v="4472"/>
    <n v="4922"/>
    <n v="3.9228070175438599"/>
    <n v="4.3175438596491231"/>
  </r>
  <r>
    <x v="333"/>
    <x v="326"/>
    <m/>
    <x v="15"/>
    <x v="15"/>
    <x v="1"/>
    <n v="4468"/>
    <n v="5985"/>
    <s v="definuj počet MD"/>
    <s v="definuj počet MD"/>
  </r>
  <r>
    <x v="36"/>
    <x v="36"/>
    <n v="14"/>
    <x v="19"/>
    <x v="18"/>
    <x v="1"/>
    <n v="4462"/>
    <n v="4776"/>
    <s v="definuj počet MD"/>
    <s v="definuj počet MD"/>
  </r>
  <r>
    <x v="423"/>
    <x v="401"/>
    <s v="2F2"/>
    <x v="69"/>
    <x v="23"/>
    <x v="1"/>
    <n v="4457"/>
    <n v="4901.9960000000001"/>
    <n v="10.129545454545454"/>
    <n v="11.1409"/>
  </r>
  <r>
    <x v="317"/>
    <x v="310"/>
    <n v="404"/>
    <x v="18"/>
    <x v="17"/>
    <x v="1"/>
    <n v="4449"/>
    <n v="6307"/>
    <s v="definuj počet MD"/>
    <s v="definuj počet MD"/>
  </r>
  <r>
    <x v="630"/>
    <x v="587"/>
    <n v="506"/>
    <x v="79"/>
    <x v="39"/>
    <x v="1"/>
    <n v="4448"/>
    <n v="4197.0829999999996"/>
    <s v="definuj počet MD"/>
    <s v="definuj počet MD"/>
  </r>
  <r>
    <x v="471"/>
    <x v="444"/>
    <n v="501"/>
    <x v="5"/>
    <x v="5"/>
    <x v="1"/>
    <n v="4444"/>
    <n v="8186"/>
    <s v="definuj počet MD"/>
    <s v="definuj počet MD"/>
  </r>
  <r>
    <x v="271"/>
    <x v="265"/>
    <m/>
    <x v="15"/>
    <x v="15"/>
    <x v="1"/>
    <n v="4439"/>
    <n v="6024"/>
    <s v="definuj počet MD"/>
    <s v="definuj počet MD"/>
  </r>
  <r>
    <x v="199"/>
    <x v="196"/>
    <n v="701"/>
    <x v="14"/>
    <x v="14"/>
    <x v="1"/>
    <n v="4439"/>
    <n v="6789"/>
    <s v="definuj počet MD"/>
    <s v="definuj počet MD"/>
  </r>
  <r>
    <x v="111"/>
    <x v="111"/>
    <n v="103"/>
    <x v="3"/>
    <x v="3"/>
    <x v="0"/>
    <n v="4437"/>
    <n v="5998"/>
    <n v="4.2036949313121745"/>
    <n v="5.6826148744670775"/>
  </r>
  <r>
    <x v="11"/>
    <x v="11"/>
    <n v="128"/>
    <x v="4"/>
    <x v="4"/>
    <x v="1"/>
    <n v="4430"/>
    <n v="5690.32"/>
    <s v="definuj počet MD"/>
    <s v="definuj počet MD"/>
  </r>
  <r>
    <x v="406"/>
    <x v="389"/>
    <s v="1T1"/>
    <x v="76"/>
    <x v="11"/>
    <x v="0"/>
    <n v="4427"/>
    <n v="2135.9499999999998"/>
    <n v="1.9057253551442102"/>
    <n v="0.91947912182522595"/>
  </r>
  <r>
    <x v="248"/>
    <x v="243"/>
    <n v="1"/>
    <x v="0"/>
    <x v="0"/>
    <x v="0"/>
    <n v="4425"/>
    <n v="5851"/>
    <n v="0.83036216926252582"/>
    <n v="1.0979545881028336"/>
  </r>
  <r>
    <x v="368"/>
    <x v="357"/>
    <n v="101"/>
    <x v="11"/>
    <x v="11"/>
    <x v="0"/>
    <n v="4423"/>
    <n v="11697"/>
    <n v="1.9040034438226432"/>
    <n v="5.035299182092122"/>
  </r>
  <r>
    <x v="186"/>
    <x v="184"/>
    <s v="5F1"/>
    <x v="40"/>
    <x v="5"/>
    <x v="1"/>
    <n v="4423"/>
    <n v="4155.05"/>
    <s v="definuj počet MD"/>
    <s v="definuj počet MD"/>
  </r>
  <r>
    <x v="172"/>
    <x v="170"/>
    <n v="1"/>
    <x v="0"/>
    <x v="0"/>
    <x v="0"/>
    <n v="4417"/>
    <n v="4847"/>
    <n v="0.82886094952148626"/>
    <n v="0.90955151060236439"/>
  </r>
  <r>
    <x v="262"/>
    <x v="257"/>
    <n v="105"/>
    <x v="21"/>
    <x v="20"/>
    <x v="1"/>
    <n v="4411"/>
    <n v="7853"/>
    <s v="definuj počet MD"/>
    <s v="definuj počet MD"/>
  </r>
  <r>
    <x v="86"/>
    <x v="86"/>
    <n v="202"/>
    <x v="25"/>
    <x v="23"/>
    <x v="1"/>
    <n v="4408"/>
    <n v="3228.1"/>
    <n v="10.018181818181818"/>
    <n v="7.3365909090909085"/>
  </r>
  <r>
    <x v="41"/>
    <x v="41"/>
    <n v="105"/>
    <x v="21"/>
    <x v="20"/>
    <x v="1"/>
    <n v="4406"/>
    <n v="8607"/>
    <s v="definuj počet MD"/>
    <s v="definuj počet MD"/>
  </r>
  <r>
    <x v="631"/>
    <x v="588"/>
    <n v="402"/>
    <x v="17"/>
    <x v="16"/>
    <x v="0"/>
    <n v="4405"/>
    <n v="5536.72"/>
    <n v="11.012499999999999"/>
    <n v="13.841800000000001"/>
  </r>
  <r>
    <x v="41"/>
    <x v="41"/>
    <n v="103"/>
    <x v="3"/>
    <x v="3"/>
    <x v="0"/>
    <n v="4401"/>
    <n v="9212"/>
    <n v="4.1695878730459501"/>
    <n v="8.7276172430127907"/>
  </r>
  <r>
    <x v="534"/>
    <x v="501"/>
    <s v="1F1"/>
    <x v="29"/>
    <x v="11"/>
    <x v="0"/>
    <n v="4399"/>
    <n v="38086.720000000001"/>
    <n v="1.8936719758932414"/>
    <n v="16.395488592337497"/>
  </r>
  <r>
    <x v="6"/>
    <x v="6"/>
    <n v="504"/>
    <x v="85"/>
    <x v="45"/>
    <x v="1"/>
    <n v="4398"/>
    <n v="4668"/>
    <s v="definuj počet MD"/>
    <s v="definuj počet MD"/>
  </r>
  <r>
    <x v="211"/>
    <x v="208"/>
    <n v="402"/>
    <x v="17"/>
    <x v="16"/>
    <x v="0"/>
    <n v="4391"/>
    <n v="12848"/>
    <n v="10.977499999999999"/>
    <n v="32.119999999999997"/>
  </r>
  <r>
    <x v="332"/>
    <x v="325"/>
    <n v="501"/>
    <x v="5"/>
    <x v="5"/>
    <x v="1"/>
    <n v="4386"/>
    <n v="9775"/>
    <s v="definuj počet MD"/>
    <s v="definuj počet MD"/>
  </r>
  <r>
    <x v="498"/>
    <x v="468"/>
    <n v="14"/>
    <x v="19"/>
    <x v="18"/>
    <x v="1"/>
    <n v="4379"/>
    <n v="5518"/>
    <s v="definuj počet MD"/>
    <s v="definuj počet MD"/>
  </r>
  <r>
    <x v="194"/>
    <x v="191"/>
    <n v="404"/>
    <x v="18"/>
    <x v="17"/>
    <x v="1"/>
    <n v="4372"/>
    <n v="5233"/>
    <s v="definuj počet MD"/>
    <s v="definuj počet MD"/>
  </r>
  <r>
    <x v="98"/>
    <x v="98"/>
    <n v="2"/>
    <x v="10"/>
    <x v="10"/>
    <x v="1"/>
    <n v="4371"/>
    <n v="4577"/>
    <s v="definuj počet MD"/>
    <s v="definuj počet MD"/>
  </r>
  <r>
    <x v="192"/>
    <x v="189"/>
    <m/>
    <x v="15"/>
    <x v="15"/>
    <x v="1"/>
    <n v="4371"/>
    <n v="9043"/>
    <s v="definuj počet MD"/>
    <s v="definuj počet MD"/>
  </r>
  <r>
    <x v="181"/>
    <x v="179"/>
    <m/>
    <x v="15"/>
    <x v="15"/>
    <x v="1"/>
    <n v="4368"/>
    <n v="5621"/>
    <s v="definuj počet MD"/>
    <s v="definuj počet MD"/>
  </r>
  <r>
    <x v="514"/>
    <x v="482"/>
    <s v="2H3"/>
    <x v="36"/>
    <x v="31"/>
    <x v="0"/>
    <n v="4357"/>
    <n v="5367"/>
    <n v="32.274074074074072"/>
    <n v="39.755555555555553"/>
  </r>
  <r>
    <x v="287"/>
    <x v="281"/>
    <n v="606"/>
    <x v="2"/>
    <x v="2"/>
    <x v="1"/>
    <n v="4353"/>
    <n v="4529.1000000000004"/>
    <s v="definuj počet MD"/>
    <s v="definuj počet MD"/>
  </r>
  <r>
    <x v="178"/>
    <x v="176"/>
    <n v="207"/>
    <x v="8"/>
    <x v="8"/>
    <x v="1"/>
    <n v="4353"/>
    <n v="20544.5"/>
    <s v="definuj počet MD"/>
    <s v="definuj počet MD"/>
  </r>
  <r>
    <x v="301"/>
    <x v="295"/>
    <m/>
    <x v="15"/>
    <x v="15"/>
    <x v="1"/>
    <n v="4352"/>
    <n v="10512"/>
    <s v="definuj počet MD"/>
    <s v="definuj počet MD"/>
  </r>
  <r>
    <x v="632"/>
    <x v="589"/>
    <n v="402"/>
    <x v="17"/>
    <x v="16"/>
    <x v="0"/>
    <n v="4350"/>
    <n v="4364.1499999999996"/>
    <n v="10.875"/>
    <n v="10.910374999999998"/>
  </r>
  <r>
    <x v="317"/>
    <x v="310"/>
    <m/>
    <x v="15"/>
    <x v="15"/>
    <x v="1"/>
    <n v="4349"/>
    <n v="7798"/>
    <s v="definuj počet MD"/>
    <s v="definuj počet MD"/>
  </r>
  <r>
    <x v="414"/>
    <x v="395"/>
    <s v="5I1"/>
    <x v="44"/>
    <x v="5"/>
    <x v="1"/>
    <n v="4344"/>
    <n v="939.3"/>
    <s v="definuj počet MD"/>
    <s v="definuj počet MD"/>
  </r>
  <r>
    <x v="490"/>
    <x v="461"/>
    <n v="603"/>
    <x v="13"/>
    <x v="13"/>
    <x v="1"/>
    <n v="4343"/>
    <n v="4403"/>
    <s v="definuj počet MD"/>
    <s v="definuj počet MD"/>
  </r>
  <r>
    <x v="51"/>
    <x v="51"/>
    <n v="404"/>
    <x v="18"/>
    <x v="17"/>
    <x v="1"/>
    <n v="4334"/>
    <n v="6678"/>
    <s v="definuj počet MD"/>
    <s v="definuj počet MD"/>
  </r>
  <r>
    <x v="178"/>
    <x v="176"/>
    <n v="801"/>
    <x v="27"/>
    <x v="25"/>
    <x v="1"/>
    <n v="4334"/>
    <n v="39331.748"/>
    <s v="definuj počet MD"/>
    <s v="definuj počet MD"/>
  </r>
  <r>
    <x v="443"/>
    <x v="272"/>
    <n v="404"/>
    <x v="18"/>
    <x v="17"/>
    <x v="1"/>
    <n v="4331"/>
    <n v="5777.1859999999997"/>
    <s v="definuj počet MD"/>
    <s v="definuj počet MD"/>
  </r>
  <r>
    <x v="290"/>
    <x v="284"/>
    <n v="1"/>
    <x v="0"/>
    <x v="0"/>
    <x v="0"/>
    <n v="4329"/>
    <n v="4642"/>
    <n v="0.81234753237005064"/>
    <n v="0.87108275473822483"/>
  </r>
  <r>
    <x v="15"/>
    <x v="15"/>
    <n v="402"/>
    <x v="17"/>
    <x v="16"/>
    <x v="0"/>
    <n v="4326"/>
    <n v="4395.7"/>
    <n v="10.815"/>
    <n v="10.98925"/>
  </r>
  <r>
    <x v="164"/>
    <x v="163"/>
    <n v="3"/>
    <x v="26"/>
    <x v="24"/>
    <x v="1"/>
    <n v="4322"/>
    <n v="915.51"/>
    <s v="definuj počet MD"/>
    <s v="definuj počet MD"/>
  </r>
  <r>
    <x v="633"/>
    <x v="590"/>
    <n v="209"/>
    <x v="12"/>
    <x v="12"/>
    <x v="0"/>
    <n v="4317"/>
    <n v="2761.2359999999999"/>
    <n v="2.7168030207677787"/>
    <n v="1.7377193203272499"/>
  </r>
  <r>
    <x v="634"/>
    <x v="591"/>
    <n v="402"/>
    <x v="17"/>
    <x v="16"/>
    <x v="0"/>
    <n v="4312"/>
    <n v="2934.6170000000002"/>
    <n v="10.78"/>
    <n v="7.3365425000000002"/>
  </r>
  <r>
    <x v="534"/>
    <x v="501"/>
    <s v="5H1"/>
    <x v="24"/>
    <x v="5"/>
    <x v="1"/>
    <n v="4312"/>
    <n v="34823.699999999997"/>
    <s v="definuj počet MD"/>
    <s v="definuj počet MD"/>
  </r>
  <r>
    <x v="370"/>
    <x v="358"/>
    <n v="403"/>
    <x v="74"/>
    <x v="16"/>
    <x v="0"/>
    <n v="4309"/>
    <n v="4409.2"/>
    <n v="10.772500000000001"/>
    <n v="11.023"/>
  </r>
  <r>
    <x v="96"/>
    <x v="96"/>
    <n v="205"/>
    <x v="22"/>
    <x v="21"/>
    <x v="0"/>
    <n v="4308"/>
    <n v="6845"/>
    <n v="7.3140916808149408"/>
    <n v="11.621392190152802"/>
  </r>
  <r>
    <x v="276"/>
    <x v="270"/>
    <s v="7H6"/>
    <x v="48"/>
    <x v="7"/>
    <x v="0"/>
    <n v="4291"/>
    <n v="1202.6500000000001"/>
    <n v="6.7788309636650865"/>
    <n v="1.8999210110584519"/>
  </r>
  <r>
    <x v="268"/>
    <x v="263"/>
    <m/>
    <x v="15"/>
    <x v="15"/>
    <x v="1"/>
    <n v="4290"/>
    <n v="4851"/>
    <s v="definuj počet MD"/>
    <s v="definuj počet MD"/>
  </r>
  <r>
    <x v="333"/>
    <x v="326"/>
    <n v="603"/>
    <x v="13"/>
    <x v="13"/>
    <x v="1"/>
    <n v="4289"/>
    <n v="5693"/>
    <s v="definuj počet MD"/>
    <s v="definuj počet MD"/>
  </r>
  <r>
    <x v="478"/>
    <x v="450"/>
    <n v="1"/>
    <x v="0"/>
    <x v="0"/>
    <x v="0"/>
    <n v="4286"/>
    <n v="10086"/>
    <n v="0.8042784762619628"/>
    <n v="1.892662788515669"/>
  </r>
  <r>
    <x v="351"/>
    <x v="341"/>
    <m/>
    <x v="15"/>
    <x v="15"/>
    <x v="1"/>
    <n v="4284"/>
    <n v="4860"/>
    <s v="definuj počet MD"/>
    <s v="definuj počet MD"/>
  </r>
  <r>
    <x v="338"/>
    <x v="331"/>
    <s v="5F1"/>
    <x v="40"/>
    <x v="5"/>
    <x v="1"/>
    <n v="4277"/>
    <n v="2337.0880000000002"/>
    <s v="definuj počet MD"/>
    <s v="definuj počet MD"/>
  </r>
  <r>
    <x v="15"/>
    <x v="15"/>
    <n v="801"/>
    <x v="27"/>
    <x v="25"/>
    <x v="1"/>
    <n v="4263"/>
    <n v="4910.74"/>
    <s v="definuj počet MD"/>
    <s v="definuj počet MD"/>
  </r>
  <r>
    <x v="339"/>
    <x v="332"/>
    <n v="101"/>
    <x v="11"/>
    <x v="11"/>
    <x v="0"/>
    <n v="4248"/>
    <n v="5882"/>
    <n v="1.8286698235040895"/>
    <n v="2.5320705983641845"/>
  </r>
  <r>
    <x v="253"/>
    <x v="248"/>
    <m/>
    <x v="15"/>
    <x v="15"/>
    <x v="1"/>
    <n v="4239"/>
    <n v="7661"/>
    <s v="definuj počet MD"/>
    <s v="definuj počet MD"/>
  </r>
  <r>
    <x v="122"/>
    <x v="122"/>
    <n v="101"/>
    <x v="11"/>
    <x v="11"/>
    <x v="0"/>
    <n v="4236"/>
    <n v="7055"/>
    <n v="1.8235040895393888"/>
    <n v="3.037021093413689"/>
  </r>
  <r>
    <x v="95"/>
    <x v="95"/>
    <n v="203"/>
    <x v="59"/>
    <x v="31"/>
    <x v="0"/>
    <n v="4236"/>
    <n v="8634"/>
    <n v="31.377777777777776"/>
    <n v="63.955555555555556"/>
  </r>
  <r>
    <x v="1"/>
    <x v="1"/>
    <n v="603"/>
    <x v="13"/>
    <x v="13"/>
    <x v="1"/>
    <n v="4234"/>
    <n v="4499"/>
    <s v="definuj počet MD"/>
    <s v="definuj počet MD"/>
  </r>
  <r>
    <x v="74"/>
    <x v="74"/>
    <n v="710"/>
    <x v="49"/>
    <x v="35"/>
    <x v="1"/>
    <n v="4225"/>
    <n v="10905"/>
    <s v="definuj počet MD"/>
    <s v="definuj počet MD"/>
  </r>
  <r>
    <x v="121"/>
    <x v="121"/>
    <n v="801"/>
    <x v="27"/>
    <x v="25"/>
    <x v="1"/>
    <n v="4224"/>
    <n v="1367.29"/>
    <s v="definuj počet MD"/>
    <s v="definuj počet MD"/>
  </r>
  <r>
    <x v="324"/>
    <x v="317"/>
    <m/>
    <x v="15"/>
    <x v="15"/>
    <x v="1"/>
    <n v="4210"/>
    <n v="4621"/>
    <s v="definuj počet MD"/>
    <s v="definuj počet MD"/>
  </r>
  <r>
    <x v="310"/>
    <x v="303"/>
    <m/>
    <x v="15"/>
    <x v="15"/>
    <x v="1"/>
    <n v="4208"/>
    <n v="5697"/>
    <s v="definuj počet MD"/>
    <s v="definuj počet MD"/>
  </r>
  <r>
    <x v="635"/>
    <x v="592"/>
    <n v="1"/>
    <x v="0"/>
    <x v="0"/>
    <x v="0"/>
    <n v="4200"/>
    <n v="9355"/>
    <n v="0.78814036404578725"/>
    <n v="1.7554888346781761"/>
  </r>
  <r>
    <x v="630"/>
    <x v="587"/>
    <n v="209"/>
    <x v="12"/>
    <x v="12"/>
    <x v="0"/>
    <n v="4199"/>
    <n v="3979.03"/>
    <n v="2.642542479546885"/>
    <n v="2.50410950283197"/>
  </r>
  <r>
    <x v="636"/>
    <x v="593"/>
    <n v="1"/>
    <x v="0"/>
    <x v="0"/>
    <x v="0"/>
    <n v="4196"/>
    <n v="5408"/>
    <n v="0.78738975417526735"/>
    <n v="1.014824544942766"/>
  </r>
  <r>
    <x v="365"/>
    <x v="355"/>
    <m/>
    <x v="15"/>
    <x v="15"/>
    <x v="1"/>
    <n v="4193"/>
    <n v="5779"/>
    <s v="definuj počet MD"/>
    <s v="definuj počet MD"/>
  </r>
  <r>
    <x v="453"/>
    <x v="427"/>
    <s v="6F3"/>
    <x v="58"/>
    <x v="13"/>
    <x v="1"/>
    <n v="4191"/>
    <n v="4381.8999999999996"/>
    <s v="definuj počet MD"/>
    <s v="definuj počet MD"/>
  </r>
  <r>
    <x v="68"/>
    <x v="68"/>
    <n v="202"/>
    <x v="25"/>
    <x v="23"/>
    <x v="1"/>
    <n v="4188"/>
    <n v="5489"/>
    <n v="9.5181818181818176"/>
    <n v="12.475"/>
  </r>
  <r>
    <x v="637"/>
    <x v="594"/>
    <n v="606"/>
    <x v="2"/>
    <x v="2"/>
    <x v="1"/>
    <n v="4182"/>
    <n v="4831"/>
    <s v="definuj počet MD"/>
    <s v="definuj počet MD"/>
  </r>
  <r>
    <x v="402"/>
    <x v="385"/>
    <s v="2T2"/>
    <x v="86"/>
    <x v="23"/>
    <x v="1"/>
    <n v="4168"/>
    <n v="855.22"/>
    <n v="9.4727272727272727"/>
    <n v="1.9436818181818183"/>
  </r>
  <r>
    <x v="186"/>
    <x v="184"/>
    <s v="5I1"/>
    <x v="44"/>
    <x v="5"/>
    <x v="1"/>
    <n v="4160"/>
    <n v="2669.45"/>
    <s v="definuj počet MD"/>
    <s v="definuj počet MD"/>
  </r>
  <r>
    <x v="206"/>
    <x v="203"/>
    <m/>
    <x v="15"/>
    <x v="15"/>
    <x v="1"/>
    <n v="4159"/>
    <n v="11299"/>
    <s v="definuj počet MD"/>
    <s v="definuj počet MD"/>
  </r>
  <r>
    <x v="58"/>
    <x v="58"/>
    <n v="881"/>
    <x v="77"/>
    <x v="25"/>
    <x v="1"/>
    <n v="4143"/>
    <n v="4254"/>
    <s v="definuj počet MD"/>
    <s v="definuj počet MD"/>
  </r>
  <r>
    <x v="109"/>
    <x v="109"/>
    <n v="101"/>
    <x v="11"/>
    <x v="11"/>
    <x v="0"/>
    <n v="4142"/>
    <n v="7334"/>
    <n v="1.7830391734825657"/>
    <n v="3.157124408092983"/>
  </r>
  <r>
    <x v="42"/>
    <x v="42"/>
    <n v="706"/>
    <x v="7"/>
    <x v="7"/>
    <x v="0"/>
    <n v="4138"/>
    <n v="8461"/>
    <n v="6.5371248025276465"/>
    <n v="13.36650868878357"/>
  </r>
  <r>
    <x v="251"/>
    <x v="246"/>
    <m/>
    <x v="15"/>
    <x v="15"/>
    <x v="1"/>
    <n v="4137"/>
    <n v="4366"/>
    <s v="definuj počet MD"/>
    <s v="definuj počet MD"/>
  </r>
  <r>
    <x v="398"/>
    <x v="382"/>
    <n v="128"/>
    <x v="4"/>
    <x v="4"/>
    <x v="1"/>
    <n v="4137"/>
    <n v="4656.12"/>
    <s v="definuj počet MD"/>
    <s v="definuj počet MD"/>
  </r>
  <r>
    <x v="66"/>
    <x v="66"/>
    <n v="201"/>
    <x v="28"/>
    <x v="26"/>
    <x v="1"/>
    <n v="4136"/>
    <n v="2956.27"/>
    <s v="definuj počet MD"/>
    <s v="definuj počet MD"/>
  </r>
  <r>
    <x v="126"/>
    <x v="126"/>
    <n v="203"/>
    <x v="59"/>
    <x v="31"/>
    <x v="0"/>
    <n v="4133"/>
    <n v="5962"/>
    <n v="30.614814814814814"/>
    <n v="44.162962962962965"/>
  </r>
  <r>
    <x v="380"/>
    <x v="365"/>
    <n v="209"/>
    <x v="12"/>
    <x v="12"/>
    <x v="0"/>
    <n v="4131"/>
    <n v="5939"/>
    <n v="2.5997482693517937"/>
    <n v="3.737570799244808"/>
  </r>
  <r>
    <x v="638"/>
    <x v="595"/>
    <n v="103"/>
    <x v="3"/>
    <x v="3"/>
    <x v="0"/>
    <n v="4127"/>
    <n v="4476"/>
    <n v="3.9099952629085744"/>
    <n v="4.2406442444339172"/>
  </r>
  <r>
    <x v="473"/>
    <x v="446"/>
    <n v="101"/>
    <x v="11"/>
    <x v="11"/>
    <x v="0"/>
    <n v="4119"/>
    <n v="10819"/>
    <n v="1.7731381833835558"/>
    <n v="4.6573396470081789"/>
  </r>
  <r>
    <x v="639"/>
    <x v="596"/>
    <s v="2F2"/>
    <x v="69"/>
    <x v="23"/>
    <x v="1"/>
    <n v="4119"/>
    <n v="6490.1840000000002"/>
    <n v="9.3613636363636363"/>
    <n v="14.750418181818182"/>
  </r>
  <r>
    <x v="126"/>
    <x v="126"/>
    <n v="301"/>
    <x v="60"/>
    <x v="37"/>
    <x v="1"/>
    <n v="4098"/>
    <n v="6091"/>
    <s v="definuj počet MD"/>
    <s v="definuj počet MD"/>
  </r>
  <r>
    <x v="9"/>
    <x v="9"/>
    <n v="108"/>
    <x v="37"/>
    <x v="32"/>
    <x v="1"/>
    <n v="4091"/>
    <n v="6111"/>
    <n v="12.646058732612056"/>
    <n v="18.890262751159195"/>
  </r>
  <r>
    <x v="225"/>
    <x v="221"/>
    <n v="105"/>
    <x v="21"/>
    <x v="20"/>
    <x v="1"/>
    <n v="4084"/>
    <n v="11939"/>
    <s v="definuj počet MD"/>
    <s v="definuj počet MD"/>
  </r>
  <r>
    <x v="96"/>
    <x v="96"/>
    <n v="108"/>
    <x v="37"/>
    <x v="32"/>
    <x v="1"/>
    <n v="4083"/>
    <n v="7100"/>
    <n v="12.621329211746522"/>
    <n v="21.947449768160741"/>
  </r>
  <r>
    <x v="0"/>
    <x v="0"/>
    <n v="102"/>
    <x v="31"/>
    <x v="28"/>
    <x v="1"/>
    <n v="4082"/>
    <n v="5293"/>
    <s v="definuj počet MD"/>
    <s v="definuj počet MD"/>
  </r>
  <r>
    <x v="422"/>
    <x v="402"/>
    <s v="6F3"/>
    <x v="58"/>
    <x v="13"/>
    <x v="1"/>
    <n v="4075"/>
    <n v="2741.91"/>
    <s v="definuj počet MD"/>
    <s v="definuj počet MD"/>
  </r>
  <r>
    <x v="29"/>
    <x v="29"/>
    <s v="3I1"/>
    <x v="87"/>
    <x v="37"/>
    <x v="1"/>
    <n v="4074"/>
    <n v="1779.664"/>
    <s v="definuj počet MD"/>
    <s v="definuj počet MD"/>
  </r>
  <r>
    <x v="201"/>
    <x v="198"/>
    <m/>
    <x v="15"/>
    <x v="15"/>
    <x v="1"/>
    <n v="4063"/>
    <n v="8903"/>
    <s v="definuj počet MD"/>
    <s v="definuj počet MD"/>
  </r>
  <r>
    <x v="13"/>
    <x v="13"/>
    <n v="902"/>
    <x v="61"/>
    <x v="38"/>
    <x v="1"/>
    <n v="4059"/>
    <n v="2683.7689999999998"/>
    <s v="definuj počet MD"/>
    <s v="definuj počet MD"/>
  </r>
  <r>
    <x v="53"/>
    <x v="53"/>
    <n v="103"/>
    <x v="3"/>
    <x v="3"/>
    <x v="0"/>
    <n v="4058"/>
    <n v="5200"/>
    <n v="3.8446234012316438"/>
    <n v="4.9265750828990997"/>
  </r>
  <r>
    <x v="38"/>
    <x v="38"/>
    <n v="701"/>
    <x v="14"/>
    <x v="14"/>
    <x v="1"/>
    <n v="4058"/>
    <n v="4586"/>
    <s v="definuj počet MD"/>
    <s v="definuj počet MD"/>
  </r>
  <r>
    <x v="70"/>
    <x v="70"/>
    <n v="404"/>
    <x v="18"/>
    <x v="17"/>
    <x v="1"/>
    <n v="4043"/>
    <n v="6502"/>
    <s v="definuj počet MD"/>
    <s v="definuj počet MD"/>
  </r>
  <r>
    <x v="35"/>
    <x v="35"/>
    <n v="501"/>
    <x v="5"/>
    <x v="5"/>
    <x v="1"/>
    <n v="4042"/>
    <n v="4645"/>
    <s v="definuj počet MD"/>
    <s v="definuj počet MD"/>
  </r>
  <r>
    <x v="349"/>
    <x v="339"/>
    <n v="202"/>
    <x v="25"/>
    <x v="23"/>
    <x v="1"/>
    <n v="4042"/>
    <n v="164.73400000000001"/>
    <n v="9.1863636363636356"/>
    <n v="0.37439545454545459"/>
  </r>
  <r>
    <x v="143"/>
    <x v="142"/>
    <n v="404"/>
    <x v="18"/>
    <x v="17"/>
    <x v="1"/>
    <n v="4040"/>
    <n v="4689"/>
    <s v="definuj počet MD"/>
    <s v="definuj počet MD"/>
  </r>
  <r>
    <x v="275"/>
    <x v="269"/>
    <n v="101"/>
    <x v="11"/>
    <x v="11"/>
    <x v="0"/>
    <n v="4037"/>
    <n v="4446"/>
    <n v="1.7378390012914335"/>
    <n v="1.9139044339216531"/>
  </r>
  <r>
    <x v="315"/>
    <x v="308"/>
    <n v="202"/>
    <x v="25"/>
    <x v="23"/>
    <x v="1"/>
    <n v="4037"/>
    <n v="3104.72"/>
    <n v="9.1750000000000007"/>
    <n v="7.0561818181818179"/>
  </r>
  <r>
    <x v="84"/>
    <x v="84"/>
    <n v="301"/>
    <x v="60"/>
    <x v="37"/>
    <x v="1"/>
    <n v="4037"/>
    <n v="5020"/>
    <s v="definuj počet MD"/>
    <s v="definuj počet MD"/>
  </r>
  <r>
    <x v="162"/>
    <x v="161"/>
    <s v="6F3"/>
    <x v="58"/>
    <x v="13"/>
    <x v="1"/>
    <n v="4031"/>
    <n v="2310.0500000000002"/>
    <s v="definuj počet MD"/>
    <s v="definuj počet MD"/>
  </r>
  <r>
    <x v="278"/>
    <x v="272"/>
    <n v="2"/>
    <x v="10"/>
    <x v="10"/>
    <x v="1"/>
    <n v="4025"/>
    <n v="4142"/>
    <s v="definuj počet MD"/>
    <s v="definuj počet MD"/>
  </r>
  <r>
    <x v="258"/>
    <x v="253"/>
    <n v="603"/>
    <x v="13"/>
    <x v="13"/>
    <x v="1"/>
    <n v="4024"/>
    <n v="4816.8"/>
    <s v="definuj počet MD"/>
    <s v="definuj počet MD"/>
  </r>
  <r>
    <x v="116"/>
    <x v="116"/>
    <s v="5F1"/>
    <x v="40"/>
    <x v="5"/>
    <x v="1"/>
    <n v="4022"/>
    <n v="14584.1"/>
    <s v="definuj počet MD"/>
    <s v="definuj počet MD"/>
  </r>
  <r>
    <x v="68"/>
    <x v="68"/>
    <n v="103"/>
    <x v="3"/>
    <x v="3"/>
    <x v="0"/>
    <n v="4020"/>
    <n v="5724"/>
    <n v="3.8086215063950735"/>
    <n v="5.4230222643297017"/>
  </r>
  <r>
    <x v="513"/>
    <x v="481"/>
    <s v="5H1"/>
    <x v="24"/>
    <x v="5"/>
    <x v="1"/>
    <n v="4014"/>
    <n v="926.99199999999996"/>
    <s v="definuj počet MD"/>
    <s v="definuj počet MD"/>
  </r>
  <r>
    <x v="218"/>
    <x v="159"/>
    <m/>
    <x v="15"/>
    <x v="15"/>
    <x v="1"/>
    <n v="4014"/>
    <n v="5081"/>
    <s v="definuj počet MD"/>
    <s v="definuj počet MD"/>
  </r>
  <r>
    <x v="422"/>
    <x v="402"/>
    <s v="5I1"/>
    <x v="44"/>
    <x v="5"/>
    <x v="1"/>
    <n v="4010"/>
    <n v="8582.4"/>
    <s v="definuj počet MD"/>
    <s v="definuj počet MD"/>
  </r>
  <r>
    <x v="589"/>
    <x v="551"/>
    <n v="710"/>
    <x v="49"/>
    <x v="35"/>
    <x v="1"/>
    <n v="4007"/>
    <n v="10954"/>
    <s v="definuj počet MD"/>
    <s v="definuj počet MD"/>
  </r>
  <r>
    <x v="95"/>
    <x v="95"/>
    <n v="501"/>
    <x v="5"/>
    <x v="5"/>
    <x v="1"/>
    <n v="4005"/>
    <n v="5321"/>
    <s v="definuj počet MD"/>
    <s v="definuj počet MD"/>
  </r>
  <r>
    <x v="447"/>
    <x v="422"/>
    <n v="404"/>
    <x v="18"/>
    <x v="17"/>
    <x v="1"/>
    <n v="3997"/>
    <n v="8772.2999999999993"/>
    <s v="definuj počet MD"/>
    <s v="definuj počet MD"/>
  </r>
  <r>
    <x v="29"/>
    <x v="29"/>
    <s v="1T1"/>
    <x v="76"/>
    <x v="11"/>
    <x v="0"/>
    <n v="3994"/>
    <n v="1982.84"/>
    <n v="1.7193284545845888"/>
    <n v="0.85356866121394748"/>
  </r>
  <r>
    <x v="640"/>
    <x v="597"/>
    <n v="402"/>
    <x v="17"/>
    <x v="16"/>
    <x v="0"/>
    <n v="3991"/>
    <n v="3412.761"/>
    <n v="9.9774999999999991"/>
    <n v="8.5319024999999993"/>
  </r>
  <r>
    <x v="641"/>
    <x v="598"/>
    <s v="7I8"/>
    <x v="33"/>
    <x v="30"/>
    <x v="1"/>
    <n v="3988"/>
    <n v="10572.813"/>
    <s v="definuj počet MD"/>
    <s v="definuj počet MD"/>
  </r>
  <r>
    <x v="12"/>
    <x v="12"/>
    <n v="706"/>
    <x v="7"/>
    <x v="7"/>
    <x v="0"/>
    <n v="3987"/>
    <n v="4700"/>
    <n v="6.298578199052133"/>
    <n v="7.424960505529226"/>
  </r>
  <r>
    <x v="34"/>
    <x v="34"/>
    <n v="301"/>
    <x v="60"/>
    <x v="37"/>
    <x v="1"/>
    <n v="3986"/>
    <n v="4200"/>
    <s v="definuj počet MD"/>
    <s v="definuj počet MD"/>
  </r>
  <r>
    <x v="205"/>
    <x v="202"/>
    <n v="1"/>
    <x v="0"/>
    <x v="0"/>
    <x v="0"/>
    <n v="3983"/>
    <n v="5543"/>
    <n v="0.74741977857008823"/>
    <n v="1.0401576280728091"/>
  </r>
  <r>
    <x v="642"/>
    <x v="599"/>
    <n v="402"/>
    <x v="17"/>
    <x v="16"/>
    <x v="0"/>
    <n v="3981"/>
    <n v="14326.705"/>
    <n v="9.9525000000000006"/>
    <n v="35.816762500000003"/>
  </r>
  <r>
    <x v="555"/>
    <x v="520"/>
    <n v="1"/>
    <x v="0"/>
    <x v="0"/>
    <x v="0"/>
    <n v="3973"/>
    <n v="5733"/>
    <n v="0.74554325389378873"/>
    <n v="1.0758115969224995"/>
  </r>
  <r>
    <x v="643"/>
    <x v="600"/>
    <n v="109"/>
    <x v="23"/>
    <x v="22"/>
    <x v="0"/>
    <n v="3968"/>
    <n v="5418.5"/>
    <n v="13.825783972125436"/>
    <n v="18.879790940766551"/>
  </r>
  <r>
    <x v="70"/>
    <x v="70"/>
    <n v="14"/>
    <x v="19"/>
    <x v="18"/>
    <x v="1"/>
    <n v="3965"/>
    <n v="4192"/>
    <s v="definuj počet MD"/>
    <s v="definuj počet MD"/>
  </r>
  <r>
    <x v="264"/>
    <x v="259"/>
    <n v="501"/>
    <x v="5"/>
    <x v="5"/>
    <x v="1"/>
    <n v="3960"/>
    <n v="405.11799999999999"/>
    <s v="definuj počet MD"/>
    <s v="definuj počet MD"/>
  </r>
  <r>
    <x v="644"/>
    <x v="401"/>
    <n v="402"/>
    <x v="17"/>
    <x v="16"/>
    <x v="0"/>
    <n v="3957"/>
    <n v="6773.8879999999999"/>
    <n v="9.8925000000000001"/>
    <n v="16.934719999999999"/>
  </r>
  <r>
    <x v="645"/>
    <x v="601"/>
    <s v="4F2"/>
    <x v="66"/>
    <x v="16"/>
    <x v="0"/>
    <n v="3953"/>
    <n v="4109.3190000000004"/>
    <n v="9.8825000000000003"/>
    <n v="10.273297500000002"/>
  </r>
  <r>
    <x v="220"/>
    <x v="216"/>
    <m/>
    <x v="15"/>
    <x v="15"/>
    <x v="1"/>
    <n v="3952"/>
    <n v="5351"/>
    <s v="definuj počet MD"/>
    <s v="definuj počet MD"/>
  </r>
  <r>
    <x v="382"/>
    <x v="366"/>
    <n v="2"/>
    <x v="10"/>
    <x v="10"/>
    <x v="1"/>
    <n v="3949"/>
    <n v="4070"/>
    <s v="definuj počet MD"/>
    <s v="definuj počet MD"/>
  </r>
  <r>
    <x v="238"/>
    <x v="234"/>
    <n v="101"/>
    <x v="11"/>
    <x v="11"/>
    <x v="0"/>
    <n v="3947"/>
    <n v="7457"/>
    <n v="1.6990959965561774"/>
    <n v="3.2100731812311665"/>
  </r>
  <r>
    <x v="162"/>
    <x v="161"/>
    <s v="1F5"/>
    <x v="88"/>
    <x v="20"/>
    <x v="1"/>
    <n v="3947"/>
    <n v="3824.9"/>
    <s v="definuj počet MD"/>
    <s v="definuj počet MD"/>
  </r>
  <r>
    <x v="12"/>
    <x v="12"/>
    <n v="708"/>
    <x v="30"/>
    <x v="27"/>
    <x v="1"/>
    <n v="3941"/>
    <n v="5622"/>
    <s v="definuj počet MD"/>
    <s v="definuj počet MD"/>
  </r>
  <r>
    <x v="646"/>
    <x v="602"/>
    <n v="209"/>
    <x v="12"/>
    <x v="12"/>
    <x v="0"/>
    <n v="3941"/>
    <n v="11617"/>
    <n v="2.4801762114537445"/>
    <n v="7.3108873505349274"/>
  </r>
  <r>
    <x v="406"/>
    <x v="389"/>
    <s v="2H3"/>
    <x v="36"/>
    <x v="31"/>
    <x v="0"/>
    <n v="3939"/>
    <n v="1539.75"/>
    <n v="29.177777777777777"/>
    <n v="11.405555555555555"/>
  </r>
  <r>
    <x v="197"/>
    <x v="194"/>
    <m/>
    <x v="15"/>
    <x v="15"/>
    <x v="1"/>
    <n v="3938"/>
    <n v="6845"/>
    <s v="definuj počet MD"/>
    <s v="definuj počet MD"/>
  </r>
  <r>
    <x v="349"/>
    <x v="339"/>
    <n v="709"/>
    <x v="47"/>
    <x v="29"/>
    <x v="1"/>
    <n v="3937"/>
    <n v="576.32000000000005"/>
    <s v="definuj počet MD"/>
    <s v="definuj počet MD"/>
  </r>
  <r>
    <x v="85"/>
    <x v="85"/>
    <n v="402"/>
    <x v="17"/>
    <x v="16"/>
    <x v="0"/>
    <n v="3935"/>
    <n v="7500"/>
    <n v="9.8375000000000004"/>
    <n v="18.75"/>
  </r>
  <r>
    <x v="308"/>
    <x v="301"/>
    <m/>
    <x v="15"/>
    <x v="15"/>
    <x v="1"/>
    <n v="3928"/>
    <n v="5314"/>
    <s v="definuj počet MD"/>
    <s v="definuj počet MD"/>
  </r>
  <r>
    <x v="647"/>
    <x v="603"/>
    <n v="402"/>
    <x v="17"/>
    <x v="16"/>
    <x v="0"/>
    <n v="3923"/>
    <n v="8635"/>
    <n v="9.8074999999999992"/>
    <n v="21.587499999999999"/>
  </r>
  <r>
    <x v="414"/>
    <x v="395"/>
    <s v="7I8"/>
    <x v="33"/>
    <x v="30"/>
    <x v="1"/>
    <n v="3923"/>
    <n v="969.625"/>
    <s v="definuj počet MD"/>
    <s v="definuj počet MD"/>
  </r>
  <r>
    <x v="170"/>
    <x v="169"/>
    <m/>
    <x v="15"/>
    <x v="15"/>
    <x v="1"/>
    <n v="3921"/>
    <n v="3944"/>
    <s v="definuj počet MD"/>
    <s v="definuj počet MD"/>
  </r>
  <r>
    <x v="79"/>
    <x v="79"/>
    <n v="101"/>
    <x v="11"/>
    <x v="11"/>
    <x v="0"/>
    <n v="3920"/>
    <n v="6314.8"/>
    <n v="1.6874730951356005"/>
    <n v="2.7183814033577272"/>
  </r>
  <r>
    <x v="307"/>
    <x v="300"/>
    <n v="103"/>
    <x v="3"/>
    <x v="3"/>
    <x v="0"/>
    <n v="3904"/>
    <n v="12838"/>
    <n v="3.6987209853150165"/>
    <n v="12.16295594504974"/>
  </r>
  <r>
    <x v="35"/>
    <x v="35"/>
    <s v="1I1"/>
    <x v="43"/>
    <x v="11"/>
    <x v="0"/>
    <n v="3903"/>
    <n v="6545.2"/>
    <n v="1.680154972018941"/>
    <n v="2.8175634954799826"/>
  </r>
  <r>
    <x v="85"/>
    <x v="85"/>
    <n v="104"/>
    <x v="1"/>
    <x v="1"/>
    <x v="1"/>
    <n v="3902"/>
    <n v="8655"/>
    <s v="definuj počet MD"/>
    <s v="definuj počet MD"/>
  </r>
  <r>
    <x v="398"/>
    <x v="382"/>
    <s v="5H1"/>
    <x v="24"/>
    <x v="5"/>
    <x v="1"/>
    <n v="3899"/>
    <n v="7116.04"/>
    <s v="definuj počet MD"/>
    <s v="definuj počet MD"/>
  </r>
  <r>
    <x v="332"/>
    <x v="325"/>
    <n v="404"/>
    <x v="18"/>
    <x v="17"/>
    <x v="1"/>
    <n v="3894"/>
    <n v="9473"/>
    <s v="definuj počet MD"/>
    <s v="definuj počet MD"/>
  </r>
  <r>
    <x v="435"/>
    <x v="413"/>
    <n v="801"/>
    <x v="27"/>
    <x v="25"/>
    <x v="1"/>
    <n v="3893"/>
    <n v="1294.559"/>
    <s v="definuj počet MD"/>
    <s v="definuj počet MD"/>
  </r>
  <r>
    <x v="464"/>
    <x v="438"/>
    <s v="1H1"/>
    <x v="16"/>
    <x v="11"/>
    <x v="0"/>
    <n v="3876"/>
    <n v="4302.49"/>
    <n v="1.6685320705983642"/>
    <n v="1.8521265604821351"/>
  </r>
  <r>
    <x v="297"/>
    <x v="291"/>
    <n v="101"/>
    <x v="11"/>
    <x v="11"/>
    <x v="0"/>
    <n v="3874"/>
    <n v="6409"/>
    <n v="1.6676711149375807"/>
    <n v="2.7589324149806287"/>
  </r>
  <r>
    <x v="75"/>
    <x v="75"/>
    <n v="107"/>
    <x v="20"/>
    <x v="19"/>
    <x v="0"/>
    <n v="3865"/>
    <n v="8588"/>
    <n v="3.3903508771929824"/>
    <n v="7.5333333333333332"/>
  </r>
  <r>
    <x v="389"/>
    <x v="373"/>
    <n v="101"/>
    <x v="11"/>
    <x v="11"/>
    <x v="0"/>
    <n v="3863"/>
    <n v="5877"/>
    <n v="1.6629358588032717"/>
    <n v="2.5299182092122257"/>
  </r>
  <r>
    <x v="607"/>
    <x v="568"/>
    <n v="209"/>
    <x v="12"/>
    <x v="12"/>
    <x v="0"/>
    <n v="3858"/>
    <n v="9515"/>
    <n v="2.4279421019509124"/>
    <n v="5.9880427942101955"/>
  </r>
  <r>
    <x v="168"/>
    <x v="167"/>
    <n v="101"/>
    <x v="11"/>
    <x v="11"/>
    <x v="0"/>
    <n v="3837"/>
    <n v="4471"/>
    <n v="1.6517434352130864"/>
    <n v="1.9246663796814465"/>
  </r>
  <r>
    <x v="29"/>
    <x v="29"/>
    <s v="2F9"/>
    <x v="89"/>
    <x v="12"/>
    <x v="0"/>
    <n v="3837"/>
    <n v="1862.771"/>
    <n v="2.4147262429200755"/>
    <n v="1.1722913782252988"/>
  </r>
  <r>
    <x v="76"/>
    <x v="76"/>
    <n v="404"/>
    <x v="18"/>
    <x v="17"/>
    <x v="1"/>
    <n v="3835"/>
    <n v="451.47"/>
    <s v="definuj počet MD"/>
    <s v="definuj počet MD"/>
  </r>
  <r>
    <x v="202"/>
    <x v="199"/>
    <n v="102"/>
    <x v="31"/>
    <x v="28"/>
    <x v="1"/>
    <n v="3835"/>
    <n v="8043"/>
    <s v="definuj počet MD"/>
    <s v="definuj počet MD"/>
  </r>
  <r>
    <x v="169"/>
    <x v="168"/>
    <m/>
    <x v="15"/>
    <x v="15"/>
    <x v="1"/>
    <n v="3832"/>
    <n v="3884"/>
    <s v="definuj počet MD"/>
    <s v="definuj počet MD"/>
  </r>
  <r>
    <x v="420"/>
    <x v="400"/>
    <n v="101"/>
    <x v="11"/>
    <x v="11"/>
    <x v="0"/>
    <n v="3825"/>
    <n v="9993"/>
    <n v="1.6465777012483858"/>
    <n v="4.3017649591046059"/>
  </r>
  <r>
    <x v="342"/>
    <x v="335"/>
    <n v="101"/>
    <x v="11"/>
    <x v="11"/>
    <x v="0"/>
    <n v="3822"/>
    <n v="6399"/>
    <n v="1.6452862677572104"/>
    <n v="2.7546276366767111"/>
  </r>
  <r>
    <x v="648"/>
    <x v="604"/>
    <n v="1"/>
    <x v="0"/>
    <x v="0"/>
    <x v="0"/>
    <n v="3821"/>
    <n v="12719"/>
    <n v="0.7170200788140364"/>
    <n v="2.3867517357853254"/>
  </r>
  <r>
    <x v="320"/>
    <x v="313"/>
    <m/>
    <x v="15"/>
    <x v="15"/>
    <x v="1"/>
    <n v="3821"/>
    <n v="3990"/>
    <s v="definuj počet MD"/>
    <s v="definuj počet MD"/>
  </r>
  <r>
    <x v="131"/>
    <x v="131"/>
    <n v="108"/>
    <x v="37"/>
    <x v="32"/>
    <x v="1"/>
    <n v="3815"/>
    <n v="7049"/>
    <n v="11.792890262751159"/>
    <n v="21.789799072642968"/>
  </r>
  <r>
    <x v="144"/>
    <x v="143"/>
    <n v="603"/>
    <x v="13"/>
    <x v="13"/>
    <x v="1"/>
    <n v="3812"/>
    <n v="5277"/>
    <s v="definuj počet MD"/>
    <s v="definuj počet MD"/>
  </r>
  <r>
    <x v="649"/>
    <x v="605"/>
    <n v="1"/>
    <x v="0"/>
    <x v="0"/>
    <x v="0"/>
    <n v="3812"/>
    <n v="9543"/>
    <n v="0.71533120660536686"/>
    <n v="1.7907674985926065"/>
  </r>
  <r>
    <x v="68"/>
    <x v="68"/>
    <n v="403"/>
    <x v="74"/>
    <x v="16"/>
    <x v="0"/>
    <n v="3811"/>
    <n v="4885"/>
    <n v="9.5274999999999999"/>
    <n v="12.2125"/>
  </r>
  <r>
    <x v="152"/>
    <x v="151"/>
    <n v="606"/>
    <x v="2"/>
    <x v="2"/>
    <x v="1"/>
    <n v="3808"/>
    <n v="802.93"/>
    <s v="definuj počet MD"/>
    <s v="definuj počet MD"/>
  </r>
  <r>
    <x v="294"/>
    <x v="288"/>
    <m/>
    <x v="15"/>
    <x v="15"/>
    <x v="1"/>
    <n v="3805"/>
    <n v="5723"/>
    <s v="definuj počet MD"/>
    <s v="definuj počet MD"/>
  </r>
  <r>
    <x v="360"/>
    <x v="350"/>
    <n v="403"/>
    <x v="74"/>
    <x v="16"/>
    <x v="0"/>
    <n v="3804"/>
    <n v="9748"/>
    <n v="9.51"/>
    <n v="24.37"/>
  </r>
  <r>
    <x v="219"/>
    <x v="215"/>
    <n v="209"/>
    <x v="12"/>
    <x v="12"/>
    <x v="0"/>
    <n v="3799"/>
    <n v="8816"/>
    <n v="2.3908118313404656"/>
    <n v="5.5481434864694776"/>
  </r>
  <r>
    <x v="96"/>
    <x v="96"/>
    <s v="2F5"/>
    <x v="62"/>
    <x v="21"/>
    <x v="0"/>
    <n v="3797"/>
    <n v="1166.0999999999999"/>
    <n v="6.4465195246179965"/>
    <n v="1.9797962648556875"/>
  </r>
  <r>
    <x v="629"/>
    <x v="586"/>
    <n v="501"/>
    <x v="5"/>
    <x v="5"/>
    <x v="1"/>
    <n v="3793"/>
    <n v="4007.8"/>
    <s v="definuj počet MD"/>
    <s v="definuj počet MD"/>
  </r>
  <r>
    <x v="292"/>
    <x v="286"/>
    <m/>
    <x v="15"/>
    <x v="15"/>
    <x v="1"/>
    <n v="3792"/>
    <n v="10080"/>
    <s v="definuj počet MD"/>
    <s v="definuj počet MD"/>
  </r>
  <r>
    <x v="650"/>
    <x v="606"/>
    <s v="7T8"/>
    <x v="46"/>
    <x v="27"/>
    <x v="1"/>
    <n v="3787"/>
    <n v="4281.4399999999996"/>
    <s v="definuj počet MD"/>
    <s v="definuj počet MD"/>
  </r>
  <r>
    <x v="161"/>
    <x v="160"/>
    <n v="101"/>
    <x v="11"/>
    <x v="11"/>
    <x v="0"/>
    <n v="3783"/>
    <n v="10802"/>
    <n v="1.6284976323719329"/>
    <n v="4.6500215238915192"/>
  </r>
  <r>
    <x v="51"/>
    <x v="51"/>
    <n v="301"/>
    <x v="60"/>
    <x v="37"/>
    <x v="1"/>
    <n v="3777"/>
    <n v="5209.3999999999996"/>
    <s v="definuj počet MD"/>
    <s v="definuj počet MD"/>
  </r>
  <r>
    <x v="178"/>
    <x v="176"/>
    <n v="501"/>
    <x v="5"/>
    <x v="5"/>
    <x v="1"/>
    <n v="3776"/>
    <n v="54741"/>
    <s v="definuj počet MD"/>
    <s v="definuj počet MD"/>
  </r>
  <r>
    <x v="435"/>
    <x v="413"/>
    <s v="2F3"/>
    <x v="42"/>
    <x v="31"/>
    <x v="0"/>
    <n v="3774"/>
    <n v="2043.77"/>
    <n v="27.955555555555556"/>
    <n v="15.139037037037037"/>
  </r>
  <r>
    <x v="116"/>
    <x v="116"/>
    <s v="7H6"/>
    <x v="48"/>
    <x v="7"/>
    <x v="0"/>
    <n v="3770"/>
    <n v="11506.1"/>
    <n v="5.9557661927330177"/>
    <n v="18.177093206951028"/>
  </r>
  <r>
    <x v="359"/>
    <x v="349"/>
    <n v="101"/>
    <x v="11"/>
    <x v="11"/>
    <x v="0"/>
    <n v="3767"/>
    <n v="9680"/>
    <n v="1.6216099870856651"/>
    <n v="4.1670253981919929"/>
  </r>
  <r>
    <x v="227"/>
    <x v="223"/>
    <n v="107"/>
    <x v="20"/>
    <x v="19"/>
    <x v="0"/>
    <n v="3765"/>
    <n v="5955"/>
    <n v="3.3026315789473686"/>
    <n v="5.2236842105263159"/>
  </r>
  <r>
    <x v="160"/>
    <x v="159"/>
    <m/>
    <x v="15"/>
    <x v="15"/>
    <x v="1"/>
    <n v="3765"/>
    <n v="4486"/>
    <s v="definuj počet MD"/>
    <s v="definuj počet MD"/>
  </r>
  <r>
    <x v="513"/>
    <x v="481"/>
    <n v="205"/>
    <x v="22"/>
    <x v="21"/>
    <x v="0"/>
    <n v="3765"/>
    <n v="809.62800000000004"/>
    <n v="6.3921901528013585"/>
    <n v="1.3745806451612903"/>
  </r>
  <r>
    <x v="276"/>
    <x v="270"/>
    <s v="2F5"/>
    <x v="62"/>
    <x v="21"/>
    <x v="0"/>
    <n v="3764"/>
    <n v="1348"/>
    <n v="6.3904923599320886"/>
    <n v="2.2886247877758912"/>
  </r>
  <r>
    <x v="68"/>
    <x v="68"/>
    <n v="108"/>
    <x v="37"/>
    <x v="32"/>
    <x v="1"/>
    <n v="3764"/>
    <n v="5087"/>
    <n v="11.635239567233384"/>
    <n v="15.724884080370943"/>
  </r>
  <r>
    <x v="651"/>
    <x v="607"/>
    <n v="402"/>
    <x v="17"/>
    <x v="16"/>
    <x v="0"/>
    <n v="3750"/>
    <n v="6617"/>
    <n v="9.375"/>
    <n v="16.5425"/>
  </r>
  <r>
    <x v="2"/>
    <x v="2"/>
    <n v="301"/>
    <x v="60"/>
    <x v="37"/>
    <x v="1"/>
    <n v="3743"/>
    <n v="4111"/>
    <s v="definuj počet MD"/>
    <s v="definuj počet MD"/>
  </r>
  <r>
    <x v="121"/>
    <x v="121"/>
    <n v="301"/>
    <x v="60"/>
    <x v="37"/>
    <x v="1"/>
    <n v="3729"/>
    <n v="3547.65"/>
    <s v="definuj počet MD"/>
    <s v="definuj počet MD"/>
  </r>
  <r>
    <x v="365"/>
    <x v="355"/>
    <n v="108"/>
    <x v="37"/>
    <x v="32"/>
    <x v="1"/>
    <n v="3725"/>
    <n v="6022"/>
    <n v="11.514683153013911"/>
    <n v="18.61514683153014"/>
  </r>
  <r>
    <x v="225"/>
    <x v="221"/>
    <m/>
    <x v="15"/>
    <x v="15"/>
    <x v="1"/>
    <n v="3722"/>
    <n v="10585"/>
    <s v="definuj počet MD"/>
    <s v="definuj počet MD"/>
  </r>
  <r>
    <x v="126"/>
    <x v="126"/>
    <n v="801"/>
    <x v="27"/>
    <x v="25"/>
    <x v="1"/>
    <n v="3717"/>
    <n v="8854"/>
    <s v="definuj počet MD"/>
    <s v="definuj počet MD"/>
  </r>
  <r>
    <x v="86"/>
    <x v="86"/>
    <n v="801"/>
    <x v="27"/>
    <x v="25"/>
    <x v="1"/>
    <n v="3717"/>
    <n v="1274.4110000000001"/>
    <s v="definuj počet MD"/>
    <s v="definuj počet MD"/>
  </r>
  <r>
    <x v="409"/>
    <x v="211"/>
    <n v="701"/>
    <x v="14"/>
    <x v="14"/>
    <x v="1"/>
    <n v="3716"/>
    <n v="4545"/>
    <s v="definuj počet MD"/>
    <s v="definuj počet MD"/>
  </r>
  <r>
    <x v="573"/>
    <x v="536"/>
    <n v="706"/>
    <x v="7"/>
    <x v="7"/>
    <x v="0"/>
    <n v="3712"/>
    <n v="1714.204"/>
    <n v="5.8641390205371247"/>
    <n v="2.7080631911532387"/>
  </r>
  <r>
    <x v="66"/>
    <x v="66"/>
    <n v="105"/>
    <x v="21"/>
    <x v="20"/>
    <x v="1"/>
    <n v="3711"/>
    <n v="2692.53"/>
    <s v="definuj počet MD"/>
    <s v="definuj počet MD"/>
  </r>
  <r>
    <x v="95"/>
    <x v="95"/>
    <n v="101"/>
    <x v="11"/>
    <x v="11"/>
    <x v="0"/>
    <n v="3709"/>
    <n v="6139"/>
    <n v="1.5966422729229444"/>
    <n v="2.64270340077486"/>
  </r>
  <r>
    <x v="177"/>
    <x v="175"/>
    <n v="3"/>
    <x v="26"/>
    <x v="24"/>
    <x v="1"/>
    <n v="3708"/>
    <n v="3716"/>
    <s v="definuj počet MD"/>
    <s v="definuj počet MD"/>
  </r>
  <r>
    <x v="75"/>
    <x v="75"/>
    <n v="306"/>
    <x v="35"/>
    <x v="9"/>
    <x v="1"/>
    <n v="3705"/>
    <n v="7590"/>
    <s v="definuj počet MD"/>
    <s v="definuj počet MD"/>
  </r>
  <r>
    <x v="581"/>
    <x v="543"/>
    <n v="404"/>
    <x v="18"/>
    <x v="17"/>
    <x v="1"/>
    <n v="3699"/>
    <n v="6354"/>
    <s v="definuj počet MD"/>
    <s v="definuj počet MD"/>
  </r>
  <r>
    <x v="589"/>
    <x v="551"/>
    <n v="1"/>
    <x v="0"/>
    <x v="0"/>
    <x v="0"/>
    <n v="3694"/>
    <n v="7950"/>
    <n v="0.69318821542503284"/>
    <n v="1.4918371176580971"/>
  </r>
  <r>
    <x v="447"/>
    <x v="422"/>
    <n v="107"/>
    <x v="20"/>
    <x v="19"/>
    <x v="0"/>
    <n v="3692"/>
    <n v="10788"/>
    <n v="3.23859649122807"/>
    <n v="9.4631578947368418"/>
  </r>
  <r>
    <x v="6"/>
    <x v="6"/>
    <n v="606"/>
    <x v="2"/>
    <x v="2"/>
    <x v="1"/>
    <n v="3691"/>
    <n v="3839"/>
    <s v="definuj počet MD"/>
    <s v="definuj počet MD"/>
  </r>
  <r>
    <x v="316"/>
    <x v="309"/>
    <m/>
    <x v="15"/>
    <x v="15"/>
    <x v="1"/>
    <n v="3685"/>
    <n v="7157"/>
    <s v="definuj počet MD"/>
    <s v="definuj počet MD"/>
  </r>
  <r>
    <x v="534"/>
    <x v="501"/>
    <s v="6H6"/>
    <x v="34"/>
    <x v="2"/>
    <x v="1"/>
    <n v="3677"/>
    <n v="34895.199999999997"/>
    <s v="definuj počet MD"/>
    <s v="definuj počet MD"/>
  </r>
  <r>
    <x v="287"/>
    <x v="281"/>
    <n v="110"/>
    <x v="72"/>
    <x v="41"/>
    <x v="1"/>
    <n v="3677"/>
    <n v="3692"/>
    <s v="definuj počet MD"/>
    <s v="definuj počet MD"/>
  </r>
  <r>
    <x v="300"/>
    <x v="294"/>
    <m/>
    <x v="15"/>
    <x v="15"/>
    <x v="1"/>
    <n v="3673"/>
    <n v="9051"/>
    <s v="definuj počet MD"/>
    <s v="definuj počet MD"/>
  </r>
  <r>
    <x v="227"/>
    <x v="223"/>
    <n v="101"/>
    <x v="11"/>
    <x v="11"/>
    <x v="0"/>
    <n v="3672"/>
    <n v="5914"/>
    <n v="1.5807145931984503"/>
    <n v="2.5458458889367197"/>
  </r>
  <r>
    <x v="25"/>
    <x v="25"/>
    <n v="205"/>
    <x v="22"/>
    <x v="21"/>
    <x v="0"/>
    <n v="3669"/>
    <n v="4285.08"/>
    <n v="6.2292020373514427"/>
    <n v="7.2751782682512731"/>
  </r>
  <r>
    <x v="652"/>
    <x v="608"/>
    <n v="202"/>
    <x v="25"/>
    <x v="23"/>
    <x v="1"/>
    <n v="3655"/>
    <n v="1175.9639999999999"/>
    <n v="8.3068181818181817"/>
    <n v="2.6726454545454543"/>
  </r>
  <r>
    <x v="541"/>
    <x v="506"/>
    <n v="202"/>
    <x v="25"/>
    <x v="23"/>
    <x v="1"/>
    <n v="3654"/>
    <n v="6475"/>
    <n v="8.3045454545454547"/>
    <n v="14.715909090909092"/>
  </r>
  <r>
    <x v="414"/>
    <x v="395"/>
    <s v="5F1"/>
    <x v="40"/>
    <x v="5"/>
    <x v="1"/>
    <n v="3654"/>
    <n v="946.17200000000003"/>
    <s v="definuj počet MD"/>
    <s v="definuj počet MD"/>
  </r>
  <r>
    <x v="125"/>
    <x v="125"/>
    <s v="5I1"/>
    <x v="44"/>
    <x v="5"/>
    <x v="1"/>
    <n v="3648"/>
    <n v="4702.8500000000004"/>
    <s v="definuj počet MD"/>
    <s v="definuj počet MD"/>
  </r>
  <r>
    <x v="160"/>
    <x v="159"/>
    <n v="701"/>
    <x v="14"/>
    <x v="14"/>
    <x v="1"/>
    <n v="3646"/>
    <n v="884.13"/>
    <s v="definuj počet MD"/>
    <s v="definuj počet MD"/>
  </r>
  <r>
    <x v="248"/>
    <x v="243"/>
    <m/>
    <x v="15"/>
    <x v="15"/>
    <x v="1"/>
    <n v="3646"/>
    <n v="6285"/>
    <s v="definuj počet MD"/>
    <s v="definuj počet MD"/>
  </r>
  <r>
    <x v="25"/>
    <x v="25"/>
    <n v="105"/>
    <x v="21"/>
    <x v="20"/>
    <x v="1"/>
    <n v="3645"/>
    <n v="5633.23"/>
    <s v="definuj počet MD"/>
    <s v="definuj počet MD"/>
  </r>
  <r>
    <x v="276"/>
    <x v="270"/>
    <s v="5F1"/>
    <x v="40"/>
    <x v="5"/>
    <x v="1"/>
    <n v="3640"/>
    <n v="1429.7"/>
    <s v="definuj počet MD"/>
    <s v="definuj počet MD"/>
  </r>
  <r>
    <x v="263"/>
    <x v="258"/>
    <n v="701"/>
    <x v="14"/>
    <x v="14"/>
    <x v="1"/>
    <n v="3632"/>
    <n v="4150"/>
    <s v="definuj počet MD"/>
    <s v="definuj počet MD"/>
  </r>
  <r>
    <x v="653"/>
    <x v="609"/>
    <n v="102"/>
    <x v="31"/>
    <x v="28"/>
    <x v="1"/>
    <n v="3626"/>
    <n v="6089"/>
    <s v="definuj počet MD"/>
    <s v="definuj počet MD"/>
  </r>
  <r>
    <x v="208"/>
    <x v="205"/>
    <m/>
    <x v="15"/>
    <x v="15"/>
    <x v="1"/>
    <n v="3621"/>
    <n v="7469"/>
    <s v="definuj počet MD"/>
    <s v="definuj počet MD"/>
  </r>
  <r>
    <x v="291"/>
    <x v="285"/>
    <m/>
    <x v="15"/>
    <x v="15"/>
    <x v="1"/>
    <n v="3618"/>
    <n v="5096"/>
    <s v="definuj počet MD"/>
    <s v="definuj počet MD"/>
  </r>
  <r>
    <x v="29"/>
    <x v="29"/>
    <s v="3F1"/>
    <x v="90"/>
    <x v="37"/>
    <x v="1"/>
    <n v="3618"/>
    <n v="1592.2090000000001"/>
    <s v="definuj počet MD"/>
    <s v="definuj počet MD"/>
  </r>
  <r>
    <x v="97"/>
    <x v="97"/>
    <n v="701"/>
    <x v="14"/>
    <x v="14"/>
    <x v="1"/>
    <n v="3615"/>
    <n v="3736"/>
    <s v="definuj počet MD"/>
    <s v="definuj počet MD"/>
  </r>
  <r>
    <x v="526"/>
    <x v="493"/>
    <n v="603"/>
    <x v="13"/>
    <x v="13"/>
    <x v="1"/>
    <n v="3613"/>
    <n v="4973"/>
    <s v="definuj počet MD"/>
    <s v="definuj počet MD"/>
  </r>
  <r>
    <x v="12"/>
    <x v="12"/>
    <n v="107"/>
    <x v="20"/>
    <x v="19"/>
    <x v="0"/>
    <n v="3611"/>
    <n v="5196"/>
    <n v="3.1675438596491228"/>
    <n v="4.5578947368421057"/>
  </r>
  <r>
    <x v="341"/>
    <x v="334"/>
    <n v="209"/>
    <x v="12"/>
    <x v="12"/>
    <x v="0"/>
    <n v="3611"/>
    <n v="9393"/>
    <n v="2.2724984266834487"/>
    <n v="5.9112649465072371"/>
  </r>
  <r>
    <x v="229"/>
    <x v="225"/>
    <m/>
    <x v="15"/>
    <x v="15"/>
    <x v="1"/>
    <n v="3604"/>
    <n v="8668"/>
    <s v="definuj počet MD"/>
    <s v="definuj počet MD"/>
  </r>
  <r>
    <x v="51"/>
    <x v="51"/>
    <s v="1F1"/>
    <x v="29"/>
    <x v="11"/>
    <x v="0"/>
    <n v="3599"/>
    <n v="1072"/>
    <n v="1.5492897115798536"/>
    <n v="0.46147223417993971"/>
  </r>
  <r>
    <x v="29"/>
    <x v="29"/>
    <n v="719"/>
    <x v="32"/>
    <x v="29"/>
    <x v="1"/>
    <n v="3597"/>
    <n v="4251.2"/>
    <s v="definuj počet MD"/>
    <s v="definuj počet MD"/>
  </r>
  <r>
    <x v="654"/>
    <x v="610"/>
    <n v="202"/>
    <x v="25"/>
    <x v="23"/>
    <x v="1"/>
    <n v="3597"/>
    <n v="44335"/>
    <n v="8.1750000000000007"/>
    <n v="100.76136363636364"/>
  </r>
  <r>
    <x v="248"/>
    <x v="243"/>
    <n v="109"/>
    <x v="23"/>
    <x v="22"/>
    <x v="0"/>
    <n v="3596"/>
    <n v="5425"/>
    <n v="12.529616724738675"/>
    <n v="18.902439024390244"/>
  </r>
  <r>
    <x v="276"/>
    <x v="270"/>
    <s v="2T3"/>
    <x v="84"/>
    <x v="31"/>
    <x v="0"/>
    <n v="3593"/>
    <n v="1507.49"/>
    <n v="26.614814814814814"/>
    <n v="11.166592592592593"/>
  </r>
  <r>
    <x v="398"/>
    <x v="382"/>
    <s v="2H3"/>
    <x v="36"/>
    <x v="31"/>
    <x v="0"/>
    <n v="3587"/>
    <n v="4258.6909999999998"/>
    <n v="26.57037037037037"/>
    <n v="31.545859259259259"/>
  </r>
  <r>
    <x v="279"/>
    <x v="273"/>
    <s v="1T1"/>
    <x v="76"/>
    <x v="11"/>
    <x v="0"/>
    <n v="3584"/>
    <n v="718.62"/>
    <n v="1.5428325441239776"/>
    <n v="0.30934997847610846"/>
  </r>
  <r>
    <x v="137"/>
    <x v="136"/>
    <n v="101"/>
    <x v="11"/>
    <x v="11"/>
    <x v="0"/>
    <n v="3581"/>
    <n v="2153.453"/>
    <n v="1.5415411106328023"/>
    <n v="0.92701377529057249"/>
  </r>
  <r>
    <x v="349"/>
    <x v="339"/>
    <n v="101"/>
    <x v="11"/>
    <x v="11"/>
    <x v="0"/>
    <n v="3580"/>
    <n v="280.07900000000001"/>
    <n v="1.5411106328024107"/>
    <n v="0.1205678002582867"/>
  </r>
  <r>
    <x v="306"/>
    <x v="299"/>
    <n v="101"/>
    <x v="11"/>
    <x v="11"/>
    <x v="0"/>
    <n v="3580"/>
    <n v="7841"/>
    <n v="1.5411106328024107"/>
    <n v="3.3753766681015929"/>
  </r>
  <r>
    <x v="264"/>
    <x v="259"/>
    <n v="708"/>
    <x v="30"/>
    <x v="27"/>
    <x v="1"/>
    <n v="3576"/>
    <n v="362.3"/>
    <s v="definuj počet MD"/>
    <s v="definuj počet MD"/>
  </r>
  <r>
    <x v="186"/>
    <x v="184"/>
    <n v="205"/>
    <x v="22"/>
    <x v="21"/>
    <x v="0"/>
    <n v="3575"/>
    <n v="7356"/>
    <n v="6.0696095076400676"/>
    <n v="12.488964346349745"/>
  </r>
  <r>
    <x v="265"/>
    <x v="260"/>
    <m/>
    <x v="15"/>
    <x v="15"/>
    <x v="1"/>
    <n v="3574"/>
    <n v="4946"/>
    <s v="definuj počet MD"/>
    <s v="definuj počet MD"/>
  </r>
  <r>
    <x v="361"/>
    <x v="351"/>
    <n v="305"/>
    <x v="9"/>
    <x v="9"/>
    <x v="1"/>
    <n v="3565"/>
    <n v="12680"/>
    <s v="definuj počet MD"/>
    <s v="definuj počet MD"/>
  </r>
  <r>
    <x v="258"/>
    <x v="253"/>
    <n v="402"/>
    <x v="17"/>
    <x v="16"/>
    <x v="0"/>
    <n v="3564"/>
    <n v="2260.6799999999998"/>
    <n v="8.91"/>
    <n v="5.6516999999999999"/>
  </r>
  <r>
    <x v="237"/>
    <x v="233"/>
    <m/>
    <x v="15"/>
    <x v="15"/>
    <x v="1"/>
    <n v="3564"/>
    <n v="8069"/>
    <s v="definuj počet MD"/>
    <s v="definuj počet MD"/>
  </r>
  <r>
    <x v="352"/>
    <x v="342"/>
    <m/>
    <x v="15"/>
    <x v="15"/>
    <x v="1"/>
    <n v="3564"/>
    <n v="8130"/>
    <s v="definuj počet MD"/>
    <s v="definuj počet MD"/>
  </r>
  <r>
    <x v="230"/>
    <x v="226"/>
    <n v="701"/>
    <x v="14"/>
    <x v="14"/>
    <x v="1"/>
    <n v="3562"/>
    <n v="4961"/>
    <s v="definuj počet MD"/>
    <s v="definuj počet MD"/>
  </r>
  <r>
    <x v="3"/>
    <x v="3"/>
    <n v="801"/>
    <x v="27"/>
    <x v="25"/>
    <x v="1"/>
    <n v="3558"/>
    <n v="4279.5339999999997"/>
    <s v="definuj počet MD"/>
    <s v="definuj počet MD"/>
  </r>
  <r>
    <x v="211"/>
    <x v="208"/>
    <n v="102"/>
    <x v="31"/>
    <x v="28"/>
    <x v="1"/>
    <n v="3557"/>
    <n v="6989"/>
    <s v="definuj počet MD"/>
    <s v="definuj počet MD"/>
  </r>
  <r>
    <x v="243"/>
    <x v="136"/>
    <n v="109"/>
    <x v="23"/>
    <x v="22"/>
    <x v="0"/>
    <n v="3557"/>
    <n v="3829"/>
    <n v="12.393728222996515"/>
    <n v="13.341463414634147"/>
  </r>
  <r>
    <x v="216"/>
    <x v="213"/>
    <m/>
    <x v="15"/>
    <x v="15"/>
    <x v="1"/>
    <n v="3556"/>
    <n v="9033"/>
    <s v="definuj počet MD"/>
    <s v="definuj počet MD"/>
  </r>
  <r>
    <x v="571"/>
    <x v="330"/>
    <n v="1"/>
    <x v="0"/>
    <x v="0"/>
    <x v="0"/>
    <n v="3554"/>
    <n v="668.43"/>
    <n v="0.66691686995683996"/>
    <n v="0.12543253893788703"/>
  </r>
  <r>
    <x v="69"/>
    <x v="69"/>
    <n v="103"/>
    <x v="3"/>
    <x v="3"/>
    <x v="0"/>
    <n v="3551"/>
    <n v="8078"/>
    <n v="3.3642823306489817"/>
    <n v="7.6532449076267168"/>
  </r>
  <r>
    <x v="311"/>
    <x v="304"/>
    <m/>
    <x v="15"/>
    <x v="15"/>
    <x v="1"/>
    <n v="3548"/>
    <n v="5793"/>
    <s v="definuj počet MD"/>
    <s v="definuj počet MD"/>
  </r>
  <r>
    <x v="562"/>
    <x v="526"/>
    <n v="1"/>
    <x v="0"/>
    <x v="0"/>
    <x v="0"/>
    <n v="3545"/>
    <n v="556.64"/>
    <n v="0.66522799774817043"/>
    <n v="0.10445486958153499"/>
  </r>
  <r>
    <x v="29"/>
    <x v="29"/>
    <s v="6F5"/>
    <x v="91"/>
    <x v="46"/>
    <x v="1"/>
    <n v="3542"/>
    <n v="1875.1"/>
    <s v="definuj počet MD"/>
    <s v="definuj počet MD"/>
  </r>
  <r>
    <x v="655"/>
    <x v="611"/>
    <s v="1H7"/>
    <x v="71"/>
    <x v="19"/>
    <x v="0"/>
    <n v="3538"/>
    <n v="358.279"/>
    <n v="3.1035087719298247"/>
    <n v="0.31427982456140352"/>
  </r>
  <r>
    <x v="25"/>
    <x v="25"/>
    <n v="202"/>
    <x v="25"/>
    <x v="23"/>
    <x v="1"/>
    <n v="3536"/>
    <n v="3627.6019999999999"/>
    <n v="8.036363636363637"/>
    <n v="8.2445500000000003"/>
  </r>
  <r>
    <x v="41"/>
    <x v="41"/>
    <n v="402"/>
    <x v="17"/>
    <x v="16"/>
    <x v="0"/>
    <n v="3529"/>
    <n v="5139"/>
    <n v="8.8224999999999998"/>
    <n v="12.8475"/>
  </r>
  <r>
    <x v="15"/>
    <x v="15"/>
    <s v="1H1"/>
    <x v="16"/>
    <x v="11"/>
    <x v="0"/>
    <n v="3522"/>
    <n v="3567.4"/>
    <n v="1.51614291863969"/>
    <n v="1.5356866121394748"/>
  </r>
  <r>
    <x v="164"/>
    <x v="163"/>
    <n v="409"/>
    <x v="50"/>
    <x v="12"/>
    <x v="0"/>
    <n v="3517"/>
    <n v="4276.3999999999996"/>
    <n v="2.2133417243549403"/>
    <n v="2.6912523599748268"/>
  </r>
  <r>
    <x v="176"/>
    <x v="174"/>
    <m/>
    <x v="15"/>
    <x v="15"/>
    <x v="1"/>
    <n v="3512"/>
    <n v="8088"/>
    <s v="definuj počet MD"/>
    <s v="definuj počet MD"/>
  </r>
  <r>
    <x v="3"/>
    <x v="3"/>
    <n v="205"/>
    <x v="22"/>
    <x v="21"/>
    <x v="0"/>
    <n v="3512"/>
    <n v="3718.37"/>
    <n v="5.9626485568760614"/>
    <n v="6.3130220713073006"/>
  </r>
  <r>
    <x v="186"/>
    <x v="184"/>
    <s v="7H6"/>
    <x v="48"/>
    <x v="7"/>
    <x v="0"/>
    <n v="3510"/>
    <n v="2805.75"/>
    <n v="5.5450236966824642"/>
    <n v="4.4324644549763033"/>
  </r>
  <r>
    <x v="641"/>
    <x v="598"/>
    <s v="7T8"/>
    <x v="46"/>
    <x v="27"/>
    <x v="1"/>
    <n v="3510"/>
    <n v="9541.7649999999994"/>
    <s v="definuj počet MD"/>
    <s v="definuj počet MD"/>
  </r>
  <r>
    <x v="457"/>
    <x v="431"/>
    <n v="801"/>
    <x v="27"/>
    <x v="25"/>
    <x v="1"/>
    <n v="3509"/>
    <n v="4184"/>
    <s v="definuj počet MD"/>
    <s v="definuj počet MD"/>
  </r>
  <r>
    <x v="656"/>
    <x v="612"/>
    <n v="209"/>
    <x v="12"/>
    <x v="12"/>
    <x v="0"/>
    <n v="3501"/>
    <n v="5704"/>
    <n v="2.2032724984266836"/>
    <n v="3.5896790434235366"/>
  </r>
  <r>
    <x v="230"/>
    <x v="226"/>
    <n v="101"/>
    <x v="11"/>
    <x v="11"/>
    <x v="0"/>
    <n v="3494"/>
    <n v="5038"/>
    <n v="1.5040895393887215"/>
    <n v="2.1687473095135599"/>
  </r>
  <r>
    <x v="277"/>
    <x v="271"/>
    <m/>
    <x v="15"/>
    <x v="15"/>
    <x v="1"/>
    <n v="3491"/>
    <n v="4168"/>
    <s v="definuj počet MD"/>
    <s v="definuj počet MD"/>
  </r>
  <r>
    <x v="36"/>
    <x v="36"/>
    <n v="402"/>
    <x v="17"/>
    <x v="16"/>
    <x v="0"/>
    <n v="3483"/>
    <n v="4915"/>
    <n v="8.7074999999999996"/>
    <n v="12.2875"/>
  </r>
  <r>
    <x v="260"/>
    <x v="255"/>
    <m/>
    <x v="15"/>
    <x v="15"/>
    <x v="1"/>
    <n v="3481"/>
    <n v="4615"/>
    <s v="definuj počet MD"/>
    <s v="definuj počet MD"/>
  </r>
  <r>
    <x v="8"/>
    <x v="8"/>
    <n v="706"/>
    <x v="7"/>
    <x v="7"/>
    <x v="0"/>
    <n v="3480"/>
    <n v="544.1"/>
    <n v="5.4976303317535544"/>
    <n v="0.85955766192733019"/>
  </r>
  <r>
    <x v="264"/>
    <x v="259"/>
    <n v="606"/>
    <x v="2"/>
    <x v="2"/>
    <x v="1"/>
    <n v="3477"/>
    <n v="368.12"/>
    <s v="definuj počet MD"/>
    <s v="definuj počet MD"/>
  </r>
  <r>
    <x v="243"/>
    <x v="136"/>
    <n v="209"/>
    <x v="12"/>
    <x v="12"/>
    <x v="0"/>
    <n v="3477"/>
    <n v="3804"/>
    <n v="2.1881686595342984"/>
    <n v="2.3939584644430458"/>
  </r>
  <r>
    <x v="12"/>
    <x v="12"/>
    <n v="801"/>
    <x v="27"/>
    <x v="25"/>
    <x v="1"/>
    <n v="3477"/>
    <n v="4099"/>
    <s v="definuj počet MD"/>
    <s v="definuj počet MD"/>
  </r>
  <r>
    <x v="21"/>
    <x v="21"/>
    <n v="107"/>
    <x v="20"/>
    <x v="19"/>
    <x v="0"/>
    <n v="3477"/>
    <n v="842.13900000000001"/>
    <n v="3.05"/>
    <n v="0.73871842105263164"/>
  </r>
  <r>
    <x v="524"/>
    <x v="492"/>
    <n v="306"/>
    <x v="35"/>
    <x v="9"/>
    <x v="1"/>
    <n v="3476"/>
    <n v="7933"/>
    <s v="definuj počet MD"/>
    <s v="definuj počet MD"/>
  </r>
  <r>
    <x v="5"/>
    <x v="5"/>
    <n v="801"/>
    <x v="27"/>
    <x v="25"/>
    <x v="1"/>
    <n v="3473"/>
    <n v="4637"/>
    <s v="definuj počet MD"/>
    <s v="definuj počet MD"/>
  </r>
  <r>
    <x v="513"/>
    <x v="481"/>
    <n v="1"/>
    <x v="0"/>
    <x v="0"/>
    <x v="0"/>
    <n v="3470"/>
    <n v="785.17"/>
    <n v="0.65115406267592424"/>
    <n v="0.1473390880090073"/>
  </r>
  <r>
    <x v="657"/>
    <x v="613"/>
    <n v="103"/>
    <x v="3"/>
    <x v="3"/>
    <x v="0"/>
    <n v="3469"/>
    <n v="9120"/>
    <n v="3.2865940312648032"/>
    <n v="8.6404547607768833"/>
  </r>
  <r>
    <x v="276"/>
    <x v="270"/>
    <s v="2F3"/>
    <x v="42"/>
    <x v="31"/>
    <x v="0"/>
    <n v="3461"/>
    <n v="1099.55"/>
    <n v="25.637037037037036"/>
    <n v="8.144814814814815"/>
  </r>
  <r>
    <x v="414"/>
    <x v="395"/>
    <s v="6H6"/>
    <x v="34"/>
    <x v="2"/>
    <x v="1"/>
    <n v="3459"/>
    <n v="947.4"/>
    <s v="definuj počet MD"/>
    <s v="definuj počet MD"/>
  </r>
  <r>
    <x v="236"/>
    <x v="232"/>
    <m/>
    <x v="15"/>
    <x v="15"/>
    <x v="1"/>
    <n v="3459"/>
    <n v="4728"/>
    <s v="definuj počet MD"/>
    <s v="definuj počet MD"/>
  </r>
  <r>
    <x v="415"/>
    <x v="396"/>
    <n v="101"/>
    <x v="11"/>
    <x v="11"/>
    <x v="0"/>
    <n v="3456"/>
    <n v="2019.9949999999999"/>
    <n v="1.4877313818338356"/>
    <n v="0.8695630650021523"/>
  </r>
  <r>
    <x v="562"/>
    <x v="526"/>
    <n v="801"/>
    <x v="27"/>
    <x v="25"/>
    <x v="1"/>
    <n v="3455"/>
    <n v="517.39"/>
    <s v="definuj počet MD"/>
    <s v="definuj počet MD"/>
  </r>
  <r>
    <x v="464"/>
    <x v="438"/>
    <s v="5T5"/>
    <x v="92"/>
    <x v="47"/>
    <x v="1"/>
    <n v="3455"/>
    <n v="5392.4"/>
    <s v="definuj počet MD"/>
    <s v="definuj počet MD"/>
  </r>
  <r>
    <x v="207"/>
    <x v="204"/>
    <n v="205"/>
    <x v="22"/>
    <x v="21"/>
    <x v="0"/>
    <n v="3452"/>
    <n v="4544"/>
    <n v="5.860780984719864"/>
    <n v="7.7147707979626485"/>
  </r>
  <r>
    <x v="309"/>
    <x v="302"/>
    <n v="205"/>
    <x v="22"/>
    <x v="21"/>
    <x v="0"/>
    <n v="3452"/>
    <n v="4088"/>
    <n v="5.860780984719864"/>
    <n v="6.9405772495755516"/>
  </r>
  <r>
    <x v="29"/>
    <x v="29"/>
    <n v="202"/>
    <x v="25"/>
    <x v="23"/>
    <x v="1"/>
    <n v="3449"/>
    <n v="4321.2"/>
    <n v="7.8386363636363638"/>
    <n v="9.8209090909090904"/>
  </r>
  <r>
    <x v="658"/>
    <x v="614"/>
    <n v="103"/>
    <x v="3"/>
    <x v="3"/>
    <x v="0"/>
    <n v="3447"/>
    <n v="6664"/>
    <n v="3.2657508289909996"/>
    <n v="6.3135954523922315"/>
  </r>
  <r>
    <x v="659"/>
    <x v="401"/>
    <n v="402"/>
    <x v="17"/>
    <x v="16"/>
    <x v="0"/>
    <n v="3445"/>
    <n v="10848.293"/>
    <n v="8.6125000000000007"/>
    <n v="27.120732499999999"/>
  </r>
  <r>
    <x v="105"/>
    <x v="105"/>
    <n v="101"/>
    <x v="11"/>
    <x v="11"/>
    <x v="0"/>
    <n v="3444"/>
    <n v="8147"/>
    <n v="1.4825656478691347"/>
    <n v="3.5071028842014638"/>
  </r>
  <r>
    <x v="202"/>
    <x v="199"/>
    <s v="6J6"/>
    <x v="93"/>
    <x v="2"/>
    <x v="1"/>
    <n v="3442"/>
    <n v="3894"/>
    <s v="definuj počet MD"/>
    <s v="definuj počet MD"/>
  </r>
  <r>
    <x v="660"/>
    <x v="615"/>
    <n v="603"/>
    <x v="13"/>
    <x v="13"/>
    <x v="1"/>
    <n v="3442"/>
    <n v="4015"/>
    <s v="definuj počet MD"/>
    <s v="definuj počet MD"/>
  </r>
  <r>
    <x v="239"/>
    <x v="235"/>
    <m/>
    <x v="15"/>
    <x v="15"/>
    <x v="1"/>
    <n v="3439"/>
    <n v="10497"/>
    <s v="definuj počet MD"/>
    <s v="definuj počet MD"/>
  </r>
  <r>
    <x v="265"/>
    <x v="260"/>
    <n v="209"/>
    <x v="12"/>
    <x v="12"/>
    <x v="0"/>
    <n v="3431"/>
    <n v="973.17100000000005"/>
    <n v="2.1592196349905599"/>
    <n v="0.61244241661422283"/>
  </r>
  <r>
    <x v="138"/>
    <x v="137"/>
    <n v="105"/>
    <x v="21"/>
    <x v="20"/>
    <x v="1"/>
    <n v="3429"/>
    <n v="3966"/>
    <s v="definuj počet MD"/>
    <s v="definuj počet MD"/>
  </r>
  <r>
    <x v="3"/>
    <x v="3"/>
    <n v="709"/>
    <x v="47"/>
    <x v="29"/>
    <x v="1"/>
    <n v="3427"/>
    <n v="705.21100000000001"/>
    <s v="definuj počet MD"/>
    <s v="definuj počet MD"/>
  </r>
  <r>
    <x v="661"/>
    <x v="616"/>
    <n v="128"/>
    <x v="4"/>
    <x v="4"/>
    <x v="1"/>
    <n v="3425"/>
    <n v="3416.14"/>
    <s v="definuj počet MD"/>
    <s v="definuj počet MD"/>
  </r>
  <r>
    <x v="289"/>
    <x v="283"/>
    <s v="7T8"/>
    <x v="46"/>
    <x v="27"/>
    <x v="1"/>
    <n v="3423"/>
    <n v="1269.4949999999999"/>
    <s v="definuj počet MD"/>
    <s v="definuj počet MD"/>
  </r>
  <r>
    <x v="98"/>
    <x v="98"/>
    <n v="108"/>
    <x v="37"/>
    <x v="32"/>
    <x v="1"/>
    <n v="3423"/>
    <n v="6336"/>
    <n v="10.58114374034003"/>
    <n v="19.585780525502319"/>
  </r>
  <r>
    <x v="473"/>
    <x v="446"/>
    <n v="107"/>
    <x v="20"/>
    <x v="19"/>
    <x v="0"/>
    <n v="3422"/>
    <n v="9430"/>
    <n v="3.0017543859649121"/>
    <n v="8.2719298245614041"/>
  </r>
  <r>
    <x v="186"/>
    <x v="184"/>
    <s v="7T8"/>
    <x v="46"/>
    <x v="27"/>
    <x v="1"/>
    <n v="3421"/>
    <n v="5016.21"/>
    <s v="definuj počet MD"/>
    <s v="definuj počet MD"/>
  </r>
  <r>
    <x v="70"/>
    <x v="70"/>
    <n v="101"/>
    <x v="11"/>
    <x v="11"/>
    <x v="0"/>
    <n v="3417"/>
    <n v="4337"/>
    <n v="1.4709427464485578"/>
    <n v="1.866982350408954"/>
  </r>
  <r>
    <x v="35"/>
    <x v="35"/>
    <n v="603"/>
    <x v="13"/>
    <x v="13"/>
    <x v="1"/>
    <n v="3411"/>
    <n v="4276"/>
    <s v="definuj počet MD"/>
    <s v="definuj počet MD"/>
  </r>
  <r>
    <x v="213"/>
    <x v="210"/>
    <m/>
    <x v="15"/>
    <x v="15"/>
    <x v="1"/>
    <n v="3411"/>
    <n v="6807"/>
    <s v="definuj počet MD"/>
    <s v="definuj počet MD"/>
  </r>
  <r>
    <x v="108"/>
    <x v="108"/>
    <n v="701"/>
    <x v="14"/>
    <x v="14"/>
    <x v="1"/>
    <n v="3410"/>
    <n v="4181"/>
    <s v="definuj počet MD"/>
    <s v="definuj počet MD"/>
  </r>
  <r>
    <x v="17"/>
    <x v="17"/>
    <n v="202"/>
    <x v="25"/>
    <x v="23"/>
    <x v="1"/>
    <n v="3409"/>
    <n v="6805"/>
    <n v="7.747727272727273"/>
    <n v="15.465909090909092"/>
  </r>
  <r>
    <x v="2"/>
    <x v="2"/>
    <n v="104"/>
    <x v="1"/>
    <x v="1"/>
    <x v="1"/>
    <n v="3407"/>
    <n v="3662"/>
    <s v="definuj počet MD"/>
    <s v="definuj počet MD"/>
  </r>
  <r>
    <x v="229"/>
    <x v="225"/>
    <n v="128"/>
    <x v="4"/>
    <x v="4"/>
    <x v="1"/>
    <n v="3406"/>
    <n v="6920.5"/>
    <s v="definuj počet MD"/>
    <s v="definuj počet MD"/>
  </r>
  <r>
    <x v="94"/>
    <x v="94"/>
    <n v="719"/>
    <x v="32"/>
    <x v="29"/>
    <x v="1"/>
    <n v="3403"/>
    <n v="379.94"/>
    <s v="definuj počet MD"/>
    <s v="definuj počet MD"/>
  </r>
  <r>
    <x v="33"/>
    <x v="33"/>
    <n v="107"/>
    <x v="20"/>
    <x v="19"/>
    <x v="0"/>
    <n v="3402"/>
    <n v="6874"/>
    <n v="2.9842105263157896"/>
    <n v="6.0298245614035091"/>
  </r>
  <r>
    <x v="58"/>
    <x v="58"/>
    <n v="105"/>
    <x v="21"/>
    <x v="20"/>
    <x v="1"/>
    <n v="3401"/>
    <n v="3553"/>
    <s v="definuj počet MD"/>
    <s v="definuj počet MD"/>
  </r>
  <r>
    <x v="662"/>
    <x v="617"/>
    <n v="705"/>
    <x v="6"/>
    <x v="6"/>
    <x v="1"/>
    <n v="3400"/>
    <n v="356.33300000000003"/>
    <s v="definuj počet MD"/>
    <s v="definuj počet MD"/>
  </r>
  <r>
    <x v="285"/>
    <x v="279"/>
    <m/>
    <x v="15"/>
    <x v="15"/>
    <x v="1"/>
    <n v="3389"/>
    <n v="5652"/>
    <s v="definuj počet MD"/>
    <s v="definuj počet MD"/>
  </r>
  <r>
    <x v="257"/>
    <x v="252"/>
    <n v="881"/>
    <x v="77"/>
    <x v="25"/>
    <x v="1"/>
    <n v="3386"/>
    <n v="3823"/>
    <s v="definuj počet MD"/>
    <s v="definuj počet MD"/>
  </r>
  <r>
    <x v="202"/>
    <x v="199"/>
    <n v="801"/>
    <x v="27"/>
    <x v="25"/>
    <x v="1"/>
    <n v="3380"/>
    <n v="6361.3"/>
    <s v="definuj počet MD"/>
    <s v="definuj počet MD"/>
  </r>
  <r>
    <x v="11"/>
    <x v="11"/>
    <n v="801"/>
    <x v="27"/>
    <x v="25"/>
    <x v="1"/>
    <n v="3378"/>
    <n v="4482.5"/>
    <s v="definuj počet MD"/>
    <s v="definuj počet MD"/>
  </r>
  <r>
    <x v="389"/>
    <x v="373"/>
    <m/>
    <x v="15"/>
    <x v="15"/>
    <x v="1"/>
    <n v="3378"/>
    <n v="5294"/>
    <s v="definuj počet MD"/>
    <s v="definuj počet MD"/>
  </r>
  <r>
    <x v="122"/>
    <x v="122"/>
    <n v="501"/>
    <x v="5"/>
    <x v="5"/>
    <x v="1"/>
    <n v="3376"/>
    <n v="3909"/>
    <s v="definuj počet MD"/>
    <s v="definuj počet MD"/>
  </r>
  <r>
    <x v="663"/>
    <x v="618"/>
    <n v="402"/>
    <x v="17"/>
    <x v="16"/>
    <x v="0"/>
    <n v="3373"/>
    <n v="6407.5"/>
    <n v="8.4324999999999992"/>
    <n v="16.018750000000001"/>
  </r>
  <r>
    <x v="367"/>
    <x v="265"/>
    <m/>
    <x v="15"/>
    <x v="15"/>
    <x v="1"/>
    <n v="3372"/>
    <n v="4701"/>
    <s v="definuj počet MD"/>
    <s v="definuj počet MD"/>
  </r>
  <r>
    <x v="664"/>
    <x v="619"/>
    <n v="1"/>
    <x v="0"/>
    <x v="0"/>
    <x v="0"/>
    <n v="3364"/>
    <n v="3688"/>
    <n v="0.63126290110714955"/>
    <n v="0.69206230061925311"/>
  </r>
  <r>
    <x v="315"/>
    <x v="308"/>
    <n v="403"/>
    <x v="74"/>
    <x v="16"/>
    <x v="0"/>
    <n v="3364"/>
    <n v="2970.47"/>
    <n v="8.41"/>
    <n v="7.4261749999999997"/>
  </r>
  <r>
    <x v="471"/>
    <x v="444"/>
    <n v="102"/>
    <x v="31"/>
    <x v="28"/>
    <x v="1"/>
    <n v="3362"/>
    <n v="7528"/>
    <s v="definuj počet MD"/>
    <s v="definuj počet MD"/>
  </r>
  <r>
    <x v="95"/>
    <x v="95"/>
    <n v="3"/>
    <x v="26"/>
    <x v="24"/>
    <x v="1"/>
    <n v="3362"/>
    <n v="4340"/>
    <s v="definuj počet MD"/>
    <s v="definuj počet MD"/>
  </r>
  <r>
    <x v="428"/>
    <x v="407"/>
    <m/>
    <x v="15"/>
    <x v="15"/>
    <x v="1"/>
    <n v="3360"/>
    <n v="3618"/>
    <s v="definuj počet MD"/>
    <s v="definuj počet MD"/>
  </r>
  <r>
    <x v="665"/>
    <x v="620"/>
    <n v="706"/>
    <x v="7"/>
    <x v="7"/>
    <x v="0"/>
    <n v="3360"/>
    <n v="1815.2739999999999"/>
    <n v="5.3080568720379144"/>
    <n v="2.8677314375987359"/>
  </r>
  <r>
    <x v="35"/>
    <x v="35"/>
    <n v="207"/>
    <x v="8"/>
    <x v="8"/>
    <x v="1"/>
    <n v="3358"/>
    <n v="4812.1000000000004"/>
    <s v="definuj počet MD"/>
    <s v="definuj počet MD"/>
  </r>
  <r>
    <x v="137"/>
    <x v="136"/>
    <n v="109"/>
    <x v="23"/>
    <x v="22"/>
    <x v="0"/>
    <n v="3352"/>
    <n v="5712.7659999999996"/>
    <n v="11.679442508710801"/>
    <n v="19.90510801393728"/>
  </r>
  <r>
    <x v="129"/>
    <x v="129"/>
    <n v="701"/>
    <x v="14"/>
    <x v="14"/>
    <x v="1"/>
    <n v="3351"/>
    <n v="3394"/>
    <s v="definuj počet MD"/>
    <s v="definuj počet MD"/>
  </r>
  <r>
    <x v="666"/>
    <x v="401"/>
    <n v="402"/>
    <x v="17"/>
    <x v="16"/>
    <x v="0"/>
    <n v="3348"/>
    <n v="3232.9540000000002"/>
    <n v="8.3699999999999992"/>
    <n v="8.0823850000000004"/>
  </r>
  <r>
    <x v="247"/>
    <x v="242"/>
    <n v="105"/>
    <x v="21"/>
    <x v="20"/>
    <x v="1"/>
    <n v="3342"/>
    <n v="6318"/>
    <s v="definuj počet MD"/>
    <s v="definuj počet MD"/>
  </r>
  <r>
    <x v="35"/>
    <x v="35"/>
    <s v="7T8"/>
    <x v="46"/>
    <x v="27"/>
    <x v="1"/>
    <n v="3339"/>
    <n v="5770.92"/>
    <s v="definuj počet MD"/>
    <s v="definuj počet MD"/>
  </r>
  <r>
    <x v="544"/>
    <x v="509"/>
    <s v="7I8"/>
    <x v="33"/>
    <x v="30"/>
    <x v="1"/>
    <n v="3337"/>
    <n v="2163.35"/>
    <s v="definuj počet MD"/>
    <s v="definuj počet MD"/>
  </r>
  <r>
    <x v="305"/>
    <x v="298"/>
    <m/>
    <x v="15"/>
    <x v="15"/>
    <x v="1"/>
    <n v="3334"/>
    <n v="4042"/>
    <s v="definuj počet MD"/>
    <s v="definuj počet MD"/>
  </r>
  <r>
    <x v="513"/>
    <x v="481"/>
    <s v="1F1"/>
    <x v="29"/>
    <x v="11"/>
    <x v="0"/>
    <n v="3334"/>
    <n v="1366.61"/>
    <n v="1.435213086526044"/>
    <n v="0.58829530779164874"/>
  </r>
  <r>
    <x v="411"/>
    <x v="393"/>
    <n v="701"/>
    <x v="14"/>
    <x v="14"/>
    <x v="1"/>
    <n v="3332"/>
    <n v="3390"/>
    <s v="definuj počet MD"/>
    <s v="definuj počet MD"/>
  </r>
  <r>
    <x v="29"/>
    <x v="29"/>
    <s v="6F6"/>
    <x v="53"/>
    <x v="2"/>
    <x v="1"/>
    <n v="3331"/>
    <n v="1549.67"/>
    <s v="definuj počet MD"/>
    <s v="definuj počet MD"/>
  </r>
  <r>
    <x v="667"/>
    <x v="621"/>
    <n v="105"/>
    <x v="21"/>
    <x v="20"/>
    <x v="1"/>
    <n v="3330"/>
    <n v="339.96"/>
    <s v="definuj počet MD"/>
    <s v="definuj počet MD"/>
  </r>
  <r>
    <x v="104"/>
    <x v="104"/>
    <n v="101"/>
    <x v="11"/>
    <x v="11"/>
    <x v="0"/>
    <n v="3328"/>
    <n v="1085.548"/>
    <n v="1.4326302195436935"/>
    <n v="0.46730434782608693"/>
  </r>
  <r>
    <x v="27"/>
    <x v="27"/>
    <n v="801"/>
    <x v="27"/>
    <x v="25"/>
    <x v="1"/>
    <n v="3328"/>
    <n v="3509"/>
    <s v="definuj počet MD"/>
    <s v="definuj počet MD"/>
  </r>
  <r>
    <x v="517"/>
    <x v="485"/>
    <s v="2F3"/>
    <x v="42"/>
    <x v="31"/>
    <x v="0"/>
    <n v="3327"/>
    <n v="5565.7"/>
    <n v="24.644444444444446"/>
    <n v="41.227407407407405"/>
  </r>
  <r>
    <x v="451"/>
    <x v="425"/>
    <n v="501"/>
    <x v="5"/>
    <x v="5"/>
    <x v="1"/>
    <n v="3316"/>
    <n v="3360"/>
    <s v="definuj počet MD"/>
    <s v="definuj počet MD"/>
  </r>
  <r>
    <x v="145"/>
    <x v="144"/>
    <n v="3"/>
    <x v="26"/>
    <x v="24"/>
    <x v="1"/>
    <n v="3316"/>
    <n v="5068"/>
    <s v="definuj počet MD"/>
    <s v="definuj počet MD"/>
  </r>
  <r>
    <x v="422"/>
    <x v="402"/>
    <s v="7I8"/>
    <x v="33"/>
    <x v="30"/>
    <x v="1"/>
    <n v="3308"/>
    <n v="8214.9599999999991"/>
    <s v="definuj počet MD"/>
    <s v="definuj počet MD"/>
  </r>
  <r>
    <x v="250"/>
    <x v="245"/>
    <n v="306"/>
    <x v="35"/>
    <x v="9"/>
    <x v="1"/>
    <n v="3308"/>
    <n v="13624.9"/>
    <s v="definuj počet MD"/>
    <s v="definuj počet MD"/>
  </r>
  <r>
    <x v="71"/>
    <x v="71"/>
    <n v="104"/>
    <x v="1"/>
    <x v="1"/>
    <x v="1"/>
    <n v="3306"/>
    <n v="9621"/>
    <s v="definuj počet MD"/>
    <s v="definuj počet MD"/>
  </r>
  <r>
    <x v="447"/>
    <x v="422"/>
    <m/>
    <x v="15"/>
    <x v="15"/>
    <x v="1"/>
    <n v="3301"/>
    <n v="8636"/>
    <s v="definuj počet MD"/>
    <s v="definuj počet MD"/>
  </r>
  <r>
    <x v="493"/>
    <x v="432"/>
    <n v="404"/>
    <x v="18"/>
    <x v="17"/>
    <x v="1"/>
    <n v="3300"/>
    <n v="4543"/>
    <s v="definuj počet MD"/>
    <s v="definuj počet MD"/>
  </r>
  <r>
    <x v="402"/>
    <x v="385"/>
    <n v="801"/>
    <x v="27"/>
    <x v="25"/>
    <x v="1"/>
    <n v="3298"/>
    <n v="1844.94"/>
    <s v="definuj počet MD"/>
    <s v="definuj počet MD"/>
  </r>
  <r>
    <x v="8"/>
    <x v="8"/>
    <n v="502"/>
    <x v="94"/>
    <x v="5"/>
    <x v="1"/>
    <n v="3297"/>
    <n v="379.94"/>
    <s v="definuj počet MD"/>
    <s v="definuj počet MD"/>
  </r>
  <r>
    <x v="126"/>
    <x v="126"/>
    <n v="107"/>
    <x v="20"/>
    <x v="19"/>
    <x v="0"/>
    <n v="3297"/>
    <n v="7801"/>
    <n v="2.892105263157895"/>
    <n v="6.8429824561403505"/>
  </r>
  <r>
    <x v="29"/>
    <x v="29"/>
    <s v="5F3"/>
    <x v="64"/>
    <x v="34"/>
    <x v="1"/>
    <n v="3295"/>
    <n v="1576.83"/>
    <s v="definuj počet MD"/>
    <s v="definuj počet MD"/>
  </r>
  <r>
    <x v="279"/>
    <x v="273"/>
    <s v="5T1"/>
    <x v="65"/>
    <x v="5"/>
    <x v="1"/>
    <n v="3288"/>
    <n v="895.9"/>
    <s v="definuj počet MD"/>
    <s v="definuj počet MD"/>
  </r>
  <r>
    <x v="93"/>
    <x v="93"/>
    <n v="402"/>
    <x v="17"/>
    <x v="16"/>
    <x v="0"/>
    <n v="3287"/>
    <n v="641.02"/>
    <n v="8.2174999999999994"/>
    <n v="1.6025499999999999"/>
  </r>
  <r>
    <x v="258"/>
    <x v="253"/>
    <n v="501"/>
    <x v="5"/>
    <x v="5"/>
    <x v="1"/>
    <n v="3287"/>
    <n v="1546.76"/>
    <s v="definuj počet MD"/>
    <s v="definuj počet MD"/>
  </r>
  <r>
    <x v="178"/>
    <x v="176"/>
    <n v="403"/>
    <x v="74"/>
    <x v="16"/>
    <x v="0"/>
    <n v="3286"/>
    <n v="24869.25"/>
    <n v="8.2149999999999999"/>
    <n v="62.173124999999999"/>
  </r>
  <r>
    <x v="276"/>
    <x v="270"/>
    <s v="2H5"/>
    <x v="41"/>
    <x v="21"/>
    <x v="0"/>
    <n v="3284"/>
    <n v="1058.4000000000001"/>
    <n v="5.5755517826825125"/>
    <n v="1.7969439728353143"/>
  </r>
  <r>
    <x v="46"/>
    <x v="46"/>
    <n v="108"/>
    <x v="37"/>
    <x v="32"/>
    <x v="1"/>
    <n v="3280"/>
    <n v="5453"/>
    <n v="10.139103554868624"/>
    <n v="16.856259659969087"/>
  </r>
  <r>
    <x v="287"/>
    <x v="281"/>
    <n v="603"/>
    <x v="13"/>
    <x v="13"/>
    <x v="1"/>
    <n v="3279"/>
    <n v="3441"/>
    <s v="definuj počet MD"/>
    <s v="definuj počet MD"/>
  </r>
  <r>
    <x v="668"/>
    <x v="622"/>
    <n v="1"/>
    <x v="0"/>
    <x v="0"/>
    <x v="0"/>
    <n v="3275"/>
    <n v="4986"/>
    <n v="0.61456183148808408"/>
    <n v="0.9356352036029274"/>
  </r>
  <r>
    <x v="32"/>
    <x v="32"/>
    <n v="107"/>
    <x v="20"/>
    <x v="19"/>
    <x v="0"/>
    <n v="3273"/>
    <n v="5423"/>
    <n v="2.8710526315789475"/>
    <n v="4.7570175438596491"/>
  </r>
  <r>
    <x v="126"/>
    <x v="126"/>
    <n v="104"/>
    <x v="1"/>
    <x v="1"/>
    <x v="1"/>
    <n v="3267"/>
    <n v="7972"/>
    <s v="definuj počet MD"/>
    <s v="definuj počet MD"/>
  </r>
  <r>
    <x v="191"/>
    <x v="188"/>
    <n v="603"/>
    <x v="13"/>
    <x v="13"/>
    <x v="1"/>
    <n v="3263"/>
    <n v="3759"/>
    <s v="definuj počet MD"/>
    <s v="definuj počet MD"/>
  </r>
  <r>
    <x v="267"/>
    <x v="262"/>
    <m/>
    <x v="15"/>
    <x v="15"/>
    <x v="1"/>
    <n v="3261"/>
    <n v="8022"/>
    <s v="definuj počet MD"/>
    <s v="definuj počet MD"/>
  </r>
  <r>
    <x v="397"/>
    <x v="381"/>
    <n v="209"/>
    <x v="12"/>
    <x v="12"/>
    <x v="0"/>
    <n v="3260"/>
    <n v="771.22"/>
    <n v="2.0516047828823161"/>
    <n v="0.4853492762743864"/>
  </r>
  <r>
    <x v="265"/>
    <x v="260"/>
    <n v="3"/>
    <x v="26"/>
    <x v="24"/>
    <x v="1"/>
    <n v="3259"/>
    <n v="1008.9690000000001"/>
    <s v="definuj počet MD"/>
    <s v="definuj počet MD"/>
  </r>
  <r>
    <x v="15"/>
    <x v="15"/>
    <n v="719"/>
    <x v="32"/>
    <x v="29"/>
    <x v="1"/>
    <n v="3253"/>
    <n v="3179.3440000000001"/>
    <s v="definuj počet MD"/>
    <s v="definuj počet MD"/>
  </r>
  <r>
    <x v="464"/>
    <x v="438"/>
    <s v="1I1"/>
    <x v="43"/>
    <x v="11"/>
    <x v="0"/>
    <n v="3252"/>
    <n v="4301.1000000000004"/>
    <n v="1.3999139044339217"/>
    <n v="1.8515281962978909"/>
  </r>
  <r>
    <x v="51"/>
    <x v="51"/>
    <n v="14"/>
    <x v="19"/>
    <x v="18"/>
    <x v="1"/>
    <n v="3251"/>
    <n v="3717"/>
    <s v="definuj počet MD"/>
    <s v="definuj počet MD"/>
  </r>
  <r>
    <x v="252"/>
    <x v="247"/>
    <n v="101"/>
    <x v="11"/>
    <x v="11"/>
    <x v="0"/>
    <n v="3247"/>
    <n v="6090"/>
    <n v="1.3977615152819629"/>
    <n v="2.6216099870856651"/>
  </r>
  <r>
    <x v="21"/>
    <x v="21"/>
    <s v="9H9"/>
    <x v="95"/>
    <x v="48"/>
    <x v="1"/>
    <n v="3247"/>
    <n v="164.28899999999999"/>
    <s v="definuj počet MD"/>
    <s v="definuj počet MD"/>
  </r>
  <r>
    <x v="37"/>
    <x v="37"/>
    <n v="102"/>
    <x v="31"/>
    <x v="28"/>
    <x v="1"/>
    <n v="3246"/>
    <n v="3609"/>
    <s v="definuj počet MD"/>
    <s v="definuj počet MD"/>
  </r>
  <r>
    <x v="364"/>
    <x v="354"/>
    <n v="209"/>
    <x v="12"/>
    <x v="12"/>
    <x v="0"/>
    <n v="3242"/>
    <n v="4453"/>
    <n v="2.0402769037130271"/>
    <n v="2.8023914411579609"/>
  </r>
  <r>
    <x v="173"/>
    <x v="171"/>
    <n v="101"/>
    <x v="11"/>
    <x v="11"/>
    <x v="0"/>
    <n v="3242"/>
    <n v="6954"/>
    <n v="1.3956091261300043"/>
    <n v="2.993542832544124"/>
  </r>
  <r>
    <x v="422"/>
    <x v="402"/>
    <s v="1I1"/>
    <x v="43"/>
    <x v="11"/>
    <x v="0"/>
    <n v="3235"/>
    <n v="6544.85"/>
    <n v="1.3925957813172622"/>
    <n v="2.817412828239346"/>
  </r>
  <r>
    <x v="388"/>
    <x v="372"/>
    <m/>
    <x v="15"/>
    <x v="15"/>
    <x v="1"/>
    <n v="3235"/>
    <n v="3406"/>
    <s v="definuj počet MD"/>
    <s v="definuj počet MD"/>
  </r>
  <r>
    <x v="280"/>
    <x v="274"/>
    <n v="501"/>
    <x v="5"/>
    <x v="5"/>
    <x v="1"/>
    <n v="3234"/>
    <n v="3774"/>
    <s v="definuj počet MD"/>
    <s v="definuj počet MD"/>
  </r>
  <r>
    <x v="669"/>
    <x v="401"/>
    <n v="402"/>
    <x v="17"/>
    <x v="16"/>
    <x v="0"/>
    <n v="3232"/>
    <n v="12887.83"/>
    <n v="8.08"/>
    <n v="32.219574999999999"/>
  </r>
  <r>
    <x v="42"/>
    <x v="42"/>
    <n v="501"/>
    <x v="5"/>
    <x v="5"/>
    <x v="1"/>
    <n v="3231"/>
    <n v="4562"/>
    <s v="definuj počet MD"/>
    <s v="definuj počet MD"/>
  </r>
  <r>
    <x v="438"/>
    <x v="416"/>
    <n v="101"/>
    <x v="11"/>
    <x v="11"/>
    <x v="0"/>
    <n v="3227"/>
    <n v="6426"/>
    <n v="1.3891519586741283"/>
    <n v="2.7662505380972879"/>
  </r>
  <r>
    <x v="281"/>
    <x v="275"/>
    <m/>
    <x v="15"/>
    <x v="15"/>
    <x v="1"/>
    <n v="3225"/>
    <n v="6227"/>
    <s v="definuj počet MD"/>
    <s v="definuj počet MD"/>
  </r>
  <r>
    <x v="382"/>
    <x v="366"/>
    <m/>
    <x v="15"/>
    <x v="15"/>
    <x v="1"/>
    <n v="3223"/>
    <n v="3393"/>
    <s v="definuj počet MD"/>
    <s v="definuj počet MD"/>
  </r>
  <r>
    <x v="51"/>
    <x v="51"/>
    <s v="5F1"/>
    <x v="40"/>
    <x v="5"/>
    <x v="1"/>
    <n v="3222"/>
    <n v="772.25"/>
    <s v="definuj počet MD"/>
    <s v="definuj počet MD"/>
  </r>
  <r>
    <x v="352"/>
    <x v="342"/>
    <n v="1"/>
    <x v="0"/>
    <x v="0"/>
    <x v="0"/>
    <n v="3222"/>
    <n v="6800"/>
    <n v="0.60461625070369673"/>
    <n v="1.2760367798836554"/>
  </r>
  <r>
    <x v="153"/>
    <x v="152"/>
    <n v="501"/>
    <x v="5"/>
    <x v="5"/>
    <x v="1"/>
    <n v="3216"/>
    <n v="3263"/>
    <s v="definuj počet MD"/>
    <s v="definuj počet MD"/>
  </r>
  <r>
    <x v="39"/>
    <x v="39"/>
    <n v="301"/>
    <x v="60"/>
    <x v="37"/>
    <x v="1"/>
    <n v="3216"/>
    <n v="3462"/>
    <s v="definuj počet MD"/>
    <s v="definuj počet MD"/>
  </r>
  <r>
    <x v="532"/>
    <x v="499"/>
    <n v="603"/>
    <x v="13"/>
    <x v="13"/>
    <x v="1"/>
    <n v="3214"/>
    <n v="5035"/>
    <s v="definuj počet MD"/>
    <s v="definuj počet MD"/>
  </r>
  <r>
    <x v="286"/>
    <x v="280"/>
    <m/>
    <x v="15"/>
    <x v="15"/>
    <x v="1"/>
    <n v="3211"/>
    <n v="4806"/>
    <s v="definuj počet MD"/>
    <s v="definuj počet MD"/>
  </r>
  <r>
    <x v="276"/>
    <x v="270"/>
    <s v="5T5"/>
    <x v="92"/>
    <x v="47"/>
    <x v="1"/>
    <n v="3204"/>
    <n v="1253"/>
    <s v="definuj počet MD"/>
    <s v="definuj počet MD"/>
  </r>
  <r>
    <x v="271"/>
    <x v="265"/>
    <n v="101"/>
    <x v="11"/>
    <x v="11"/>
    <x v="0"/>
    <n v="3201"/>
    <n v="4554"/>
    <n v="1.3779595350839431"/>
    <n v="1.9603960396039604"/>
  </r>
  <r>
    <x v="5"/>
    <x v="5"/>
    <n v="102"/>
    <x v="31"/>
    <x v="28"/>
    <x v="1"/>
    <n v="3200"/>
    <n v="4370"/>
    <s v="definuj počet MD"/>
    <s v="definuj počet MD"/>
  </r>
  <r>
    <x v="51"/>
    <x v="51"/>
    <s v="7H1"/>
    <x v="73"/>
    <x v="14"/>
    <x v="1"/>
    <n v="3196"/>
    <n v="1140.5"/>
    <s v="definuj počet MD"/>
    <s v="definuj počet MD"/>
  </r>
  <r>
    <x v="464"/>
    <x v="438"/>
    <n v="801"/>
    <x v="27"/>
    <x v="25"/>
    <x v="1"/>
    <n v="3193"/>
    <n v="6418.1"/>
    <s v="definuj počet MD"/>
    <s v="definuj počet MD"/>
  </r>
  <r>
    <x v="273"/>
    <x v="267"/>
    <m/>
    <x v="15"/>
    <x v="15"/>
    <x v="1"/>
    <n v="3192"/>
    <n v="4961"/>
    <s v="definuj počet MD"/>
    <s v="definuj počet MD"/>
  </r>
  <r>
    <x v="145"/>
    <x v="144"/>
    <n v="101"/>
    <x v="11"/>
    <x v="11"/>
    <x v="0"/>
    <n v="3191"/>
    <n v="5456"/>
    <n v="1.3736547567800259"/>
    <n v="2.3486870426173052"/>
  </r>
  <r>
    <x v="51"/>
    <x v="51"/>
    <n v="606"/>
    <x v="2"/>
    <x v="2"/>
    <x v="1"/>
    <n v="3191"/>
    <n v="4304.83"/>
    <s v="definuj počet MD"/>
    <s v="definuj počet MD"/>
  </r>
  <r>
    <x v="611"/>
    <x v="102"/>
    <n v="404"/>
    <x v="18"/>
    <x v="17"/>
    <x v="1"/>
    <n v="3188"/>
    <n v="3878"/>
    <s v="definuj počet MD"/>
    <s v="definuj počet MD"/>
  </r>
  <r>
    <x v="282"/>
    <x v="276"/>
    <m/>
    <x v="15"/>
    <x v="15"/>
    <x v="1"/>
    <n v="3184"/>
    <n v="4124"/>
    <s v="definuj počet MD"/>
    <s v="definuj počet MD"/>
  </r>
  <r>
    <x v="264"/>
    <x v="259"/>
    <n v="201"/>
    <x v="28"/>
    <x v="26"/>
    <x v="1"/>
    <n v="3180"/>
    <n v="331.82"/>
    <s v="definuj počet MD"/>
    <s v="definuj počet MD"/>
  </r>
  <r>
    <x v="457"/>
    <x v="431"/>
    <s v="7I8"/>
    <x v="33"/>
    <x v="30"/>
    <x v="1"/>
    <n v="3177"/>
    <n v="3363.6"/>
    <s v="definuj počet MD"/>
    <s v="definuj počet MD"/>
  </r>
  <r>
    <x v="552"/>
    <x v="517"/>
    <n v="305"/>
    <x v="9"/>
    <x v="9"/>
    <x v="1"/>
    <n v="3177"/>
    <n v="7305"/>
    <s v="definuj počet MD"/>
    <s v="definuj počet MD"/>
  </r>
  <r>
    <x v="670"/>
    <x v="623"/>
    <n v="209"/>
    <x v="12"/>
    <x v="12"/>
    <x v="0"/>
    <n v="3176"/>
    <n v="8739"/>
    <n v="1.9987413467589679"/>
    <n v="5.4996853366897422"/>
  </r>
  <r>
    <x v="431"/>
    <x v="410"/>
    <s v="2H3"/>
    <x v="36"/>
    <x v="31"/>
    <x v="0"/>
    <n v="3175"/>
    <n v="2170.5500000000002"/>
    <n v="23.518518518518519"/>
    <n v="16.078148148148149"/>
  </r>
  <r>
    <x v="68"/>
    <x v="68"/>
    <n v="205"/>
    <x v="22"/>
    <x v="21"/>
    <x v="0"/>
    <n v="3170"/>
    <n v="4278"/>
    <n v="5.3820033955857385"/>
    <n v="7.2631578947368425"/>
  </r>
  <r>
    <x v="116"/>
    <x v="116"/>
    <s v="1F7"/>
    <x v="51"/>
    <x v="19"/>
    <x v="0"/>
    <n v="3169"/>
    <n v="9449.1"/>
    <n v="2.7798245614035086"/>
    <n v="8.2886842105263163"/>
  </r>
  <r>
    <x v="126"/>
    <x v="126"/>
    <n v="705"/>
    <x v="6"/>
    <x v="6"/>
    <x v="1"/>
    <n v="3168"/>
    <n v="6014"/>
    <s v="definuj počet MD"/>
    <s v="definuj počet MD"/>
  </r>
  <r>
    <x v="364"/>
    <x v="354"/>
    <n v="606"/>
    <x v="2"/>
    <x v="2"/>
    <x v="1"/>
    <n v="3167"/>
    <n v="4250"/>
    <s v="definuj počet MD"/>
    <s v="definuj počet MD"/>
  </r>
  <r>
    <x v="102"/>
    <x v="102"/>
    <n v="109"/>
    <x v="23"/>
    <x v="22"/>
    <x v="0"/>
    <n v="3162"/>
    <n v="401.62"/>
    <n v="11.017421602787456"/>
    <n v="1.3993728222996515"/>
  </r>
  <r>
    <x v="268"/>
    <x v="263"/>
    <n v="2"/>
    <x v="10"/>
    <x v="10"/>
    <x v="1"/>
    <n v="3160"/>
    <n v="3452"/>
    <s v="definuj počet MD"/>
    <s v="definuj počet MD"/>
  </r>
  <r>
    <x v="45"/>
    <x v="45"/>
    <n v="306"/>
    <x v="35"/>
    <x v="9"/>
    <x v="1"/>
    <n v="3157"/>
    <n v="5373"/>
    <s v="definuj počet MD"/>
    <s v="definuj počet MD"/>
  </r>
  <r>
    <x v="51"/>
    <x v="51"/>
    <s v="1I1"/>
    <x v="43"/>
    <x v="11"/>
    <x v="0"/>
    <n v="3156"/>
    <n v="1156.5"/>
    <n v="1.3585880327163151"/>
    <n v="0.4978476108480413"/>
  </r>
  <r>
    <x v="35"/>
    <x v="35"/>
    <n v="301"/>
    <x v="60"/>
    <x v="37"/>
    <x v="1"/>
    <n v="3152"/>
    <n v="3643"/>
    <s v="definuj počet MD"/>
    <s v="definuj počet MD"/>
  </r>
  <r>
    <x v="671"/>
    <x v="624"/>
    <n v="708"/>
    <x v="30"/>
    <x v="27"/>
    <x v="1"/>
    <n v="3152"/>
    <n v="8925"/>
    <s v="definuj počet MD"/>
    <s v="definuj počet MD"/>
  </r>
  <r>
    <x v="35"/>
    <x v="35"/>
    <n v="203"/>
    <x v="59"/>
    <x v="31"/>
    <x v="0"/>
    <n v="3151"/>
    <n v="3867"/>
    <n v="23.340740740740742"/>
    <n v="28.644444444444446"/>
  </r>
  <r>
    <x v="288"/>
    <x v="282"/>
    <m/>
    <x v="15"/>
    <x v="15"/>
    <x v="1"/>
    <n v="3150"/>
    <n v="4057"/>
    <s v="definuj počet MD"/>
    <s v="definuj počet MD"/>
  </r>
  <r>
    <x v="153"/>
    <x v="152"/>
    <n v="3"/>
    <x v="26"/>
    <x v="24"/>
    <x v="1"/>
    <n v="3149"/>
    <n v="3162"/>
    <s v="definuj počet MD"/>
    <s v="definuj počet MD"/>
  </r>
  <r>
    <x v="21"/>
    <x v="21"/>
    <n v="301"/>
    <x v="60"/>
    <x v="37"/>
    <x v="1"/>
    <n v="3147"/>
    <n v="681.899"/>
    <s v="definuj počet MD"/>
    <s v="definuj počet MD"/>
  </r>
  <r>
    <x v="228"/>
    <x v="224"/>
    <n v="301"/>
    <x v="60"/>
    <x v="37"/>
    <x v="1"/>
    <n v="3147"/>
    <n v="5482"/>
    <s v="definuj počet MD"/>
    <s v="definuj počet MD"/>
  </r>
  <r>
    <x v="409"/>
    <x v="211"/>
    <m/>
    <x v="15"/>
    <x v="15"/>
    <x v="1"/>
    <n v="3145"/>
    <n v="3808"/>
    <s v="definuj počet MD"/>
    <s v="definuj počet MD"/>
  </r>
  <r>
    <x v="55"/>
    <x v="55"/>
    <n v="128"/>
    <x v="4"/>
    <x v="4"/>
    <x v="1"/>
    <n v="3143"/>
    <n v="4350"/>
    <s v="definuj počet MD"/>
    <s v="definuj počet MD"/>
  </r>
  <r>
    <x v="51"/>
    <x v="51"/>
    <s v="2H5"/>
    <x v="41"/>
    <x v="21"/>
    <x v="0"/>
    <n v="3142"/>
    <n v="1036.3599999999999"/>
    <n v="5.3344651952461799"/>
    <n v="1.7595246179966042"/>
  </r>
  <r>
    <x v="396"/>
    <x v="380"/>
    <n v="708"/>
    <x v="30"/>
    <x v="27"/>
    <x v="1"/>
    <n v="3141"/>
    <n v="375.64"/>
    <s v="definuj počet MD"/>
    <s v="definuj počet MD"/>
  </r>
  <r>
    <x v="204"/>
    <x v="201"/>
    <s v="6H6"/>
    <x v="34"/>
    <x v="2"/>
    <x v="1"/>
    <n v="3138"/>
    <n v="475.45"/>
    <s v="definuj počet MD"/>
    <s v="definuj počet MD"/>
  </r>
  <r>
    <x v="158"/>
    <x v="157"/>
    <n v="209"/>
    <x v="12"/>
    <x v="12"/>
    <x v="0"/>
    <n v="3136"/>
    <n v="5966.6139999999996"/>
    <n v="1.973568281938326"/>
    <n v="3.754949024543738"/>
  </r>
  <r>
    <x v="186"/>
    <x v="184"/>
    <s v="2H5"/>
    <x v="41"/>
    <x v="21"/>
    <x v="0"/>
    <n v="3135"/>
    <n v="3023.64"/>
    <n v="5.32258064516129"/>
    <n v="5.133514431239389"/>
  </r>
  <r>
    <x v="222"/>
    <x v="218"/>
    <m/>
    <x v="15"/>
    <x v="15"/>
    <x v="1"/>
    <n v="3132"/>
    <n v="3658"/>
    <s v="definuj počet MD"/>
    <s v="definuj počet MD"/>
  </r>
  <r>
    <x v="14"/>
    <x v="14"/>
    <n v="801"/>
    <x v="27"/>
    <x v="25"/>
    <x v="1"/>
    <n v="3130"/>
    <n v="7190"/>
    <s v="definuj počet MD"/>
    <s v="definuj počet MD"/>
  </r>
  <r>
    <x v="244"/>
    <x v="239"/>
    <n v="101"/>
    <x v="11"/>
    <x v="11"/>
    <x v="0"/>
    <n v="3125"/>
    <n v="7749"/>
    <n v="1.3452432199741713"/>
    <n v="3.3357727077055532"/>
  </r>
  <r>
    <x v="138"/>
    <x v="137"/>
    <n v="2"/>
    <x v="10"/>
    <x v="10"/>
    <x v="1"/>
    <n v="3122"/>
    <n v="3561"/>
    <s v="definuj počet MD"/>
    <s v="definuj počet MD"/>
  </r>
  <r>
    <x v="142"/>
    <x v="141"/>
    <n v="101"/>
    <x v="11"/>
    <x v="11"/>
    <x v="0"/>
    <n v="3121"/>
    <n v="5381"/>
    <n v="1.3435213086526043"/>
    <n v="2.3164012053379253"/>
  </r>
  <r>
    <x v="672"/>
    <x v="625"/>
    <s v="7I8"/>
    <x v="33"/>
    <x v="30"/>
    <x v="1"/>
    <n v="3120"/>
    <n v="973.8"/>
    <s v="definuj počet MD"/>
    <s v="definuj počet MD"/>
  </r>
  <r>
    <x v="144"/>
    <x v="143"/>
    <n v="404"/>
    <x v="18"/>
    <x v="17"/>
    <x v="1"/>
    <n v="3116"/>
    <n v="4020"/>
    <s v="definuj počet MD"/>
    <s v="definuj počet MD"/>
  </r>
  <r>
    <x v="579"/>
    <x v="541"/>
    <n v="710"/>
    <x v="49"/>
    <x v="35"/>
    <x v="1"/>
    <n v="3114"/>
    <n v="8150"/>
    <s v="definuj počet MD"/>
    <s v="definuj počet MD"/>
  </r>
  <r>
    <x v="275"/>
    <x v="269"/>
    <n v="107"/>
    <x v="20"/>
    <x v="19"/>
    <x v="0"/>
    <n v="3112"/>
    <n v="3439"/>
    <n v="2.7298245614035088"/>
    <n v="3.0166666666666666"/>
  </r>
  <r>
    <x v="117"/>
    <x v="117"/>
    <n v="501"/>
    <x v="5"/>
    <x v="5"/>
    <x v="1"/>
    <n v="3112"/>
    <n v="7348"/>
    <s v="definuj počet MD"/>
    <s v="definuj počet MD"/>
  </r>
  <r>
    <x v="292"/>
    <x v="286"/>
    <n v="409"/>
    <x v="50"/>
    <x v="12"/>
    <x v="0"/>
    <n v="3110"/>
    <n v="9727"/>
    <n v="1.9572057898049087"/>
    <n v="6.1214600377595971"/>
  </r>
  <r>
    <x v="661"/>
    <x v="616"/>
    <n v="108"/>
    <x v="37"/>
    <x v="32"/>
    <x v="1"/>
    <n v="3108"/>
    <n v="3092.5"/>
    <n v="9.6074188562596596"/>
    <n v="9.5595054095826892"/>
  </r>
  <r>
    <x v="455"/>
    <x v="429"/>
    <n v="104"/>
    <x v="1"/>
    <x v="1"/>
    <x v="1"/>
    <n v="3108"/>
    <n v="3108"/>
    <s v="definuj počet MD"/>
    <s v="definuj počet MD"/>
  </r>
  <r>
    <x v="160"/>
    <x v="159"/>
    <n v="403"/>
    <x v="74"/>
    <x v="16"/>
    <x v="0"/>
    <n v="3107"/>
    <n v="2424.4699999999998"/>
    <n v="7.7675000000000001"/>
    <n v="6.0611749999999995"/>
  </r>
  <r>
    <x v="8"/>
    <x v="8"/>
    <n v="205"/>
    <x v="22"/>
    <x v="21"/>
    <x v="0"/>
    <n v="3106"/>
    <n v="588.78499999999997"/>
    <n v="5.2733446519524616"/>
    <n v="0.9996349745331069"/>
  </r>
  <r>
    <x v="81"/>
    <x v="81"/>
    <n v="103"/>
    <x v="3"/>
    <x v="3"/>
    <x v="0"/>
    <n v="3103"/>
    <n v="5983"/>
    <n v="2.9398389388915205"/>
    <n v="5.6684036001894835"/>
  </r>
  <r>
    <x v="269"/>
    <x v="161"/>
    <m/>
    <x v="15"/>
    <x v="15"/>
    <x v="1"/>
    <n v="3100"/>
    <n v="3311"/>
    <s v="definuj počet MD"/>
    <s v="definuj počet MD"/>
  </r>
  <r>
    <x v="116"/>
    <x v="116"/>
    <s v="1F6"/>
    <x v="96"/>
    <x v="44"/>
    <x v="1"/>
    <n v="3099"/>
    <n v="10111.237999999999"/>
    <s v="definuj počet MD"/>
    <s v="definuj počet MD"/>
  </r>
  <r>
    <x v="190"/>
    <x v="187"/>
    <m/>
    <x v="15"/>
    <x v="15"/>
    <x v="1"/>
    <n v="3099"/>
    <n v="5821"/>
    <s v="definuj počet MD"/>
    <s v="definuj počet MD"/>
  </r>
  <r>
    <x v="673"/>
    <x v="626"/>
    <n v="203"/>
    <x v="59"/>
    <x v="31"/>
    <x v="0"/>
    <n v="3098"/>
    <n v="3242.4"/>
    <n v="22.94814814814815"/>
    <n v="24.017777777777777"/>
  </r>
  <r>
    <x v="146"/>
    <x v="145"/>
    <n v="701"/>
    <x v="14"/>
    <x v="14"/>
    <x v="1"/>
    <n v="3096"/>
    <n v="3178"/>
    <s v="definuj počet MD"/>
    <s v="definuj počet MD"/>
  </r>
  <r>
    <x v="312"/>
    <x v="305"/>
    <n v="101"/>
    <x v="11"/>
    <x v="11"/>
    <x v="0"/>
    <n v="3095"/>
    <n v="6364"/>
    <n v="1.3323288850624193"/>
    <n v="2.7395609126130003"/>
  </r>
  <r>
    <x v="414"/>
    <x v="395"/>
    <s v="1I1"/>
    <x v="43"/>
    <x v="11"/>
    <x v="0"/>
    <n v="3094"/>
    <n v="649.63400000000001"/>
    <n v="1.3318984072320275"/>
    <n v="0.27965303486870424"/>
  </r>
  <r>
    <x v="325"/>
    <x v="318"/>
    <m/>
    <x v="15"/>
    <x v="15"/>
    <x v="1"/>
    <n v="3089"/>
    <n v="3160"/>
    <s v="definuj počet MD"/>
    <s v="definuj počet MD"/>
  </r>
  <r>
    <x v="194"/>
    <x v="191"/>
    <n v="108"/>
    <x v="37"/>
    <x v="32"/>
    <x v="1"/>
    <n v="3087"/>
    <n v="6046"/>
    <n v="9.5425038639876352"/>
    <n v="18.68933539412674"/>
  </r>
  <r>
    <x v="422"/>
    <x v="402"/>
    <s v="1T1"/>
    <x v="76"/>
    <x v="11"/>
    <x v="0"/>
    <n v="3085"/>
    <n v="12825.6"/>
    <n v="1.3280241067585019"/>
    <n v="5.521136461472234"/>
  </r>
  <r>
    <x v="674"/>
    <x v="627"/>
    <n v="128"/>
    <x v="4"/>
    <x v="4"/>
    <x v="1"/>
    <n v="3085"/>
    <n v="740.02"/>
    <s v="definuj počet MD"/>
    <s v="definuj počet MD"/>
  </r>
  <r>
    <x v="4"/>
    <x v="4"/>
    <n v="104"/>
    <x v="1"/>
    <x v="1"/>
    <x v="1"/>
    <n v="3079"/>
    <n v="4493"/>
    <s v="definuj počet MD"/>
    <s v="definuj počet MD"/>
  </r>
  <r>
    <x v="672"/>
    <x v="625"/>
    <s v="7T8"/>
    <x v="46"/>
    <x v="27"/>
    <x v="1"/>
    <n v="3074"/>
    <n v="1036.5160000000001"/>
    <s v="definuj počet MD"/>
    <s v="definuj počet MD"/>
  </r>
  <r>
    <x v="258"/>
    <x v="253"/>
    <m/>
    <x v="15"/>
    <x v="15"/>
    <x v="1"/>
    <n v="3074"/>
    <n v="3353"/>
    <s v="definuj počet MD"/>
    <s v="definuj počet MD"/>
  </r>
  <r>
    <x v="457"/>
    <x v="431"/>
    <s v="2F5"/>
    <x v="62"/>
    <x v="21"/>
    <x v="0"/>
    <n v="3072"/>
    <n v="3677"/>
    <n v="5.2156196943972839"/>
    <n v="6.2427843803056025"/>
  </r>
  <r>
    <x v="164"/>
    <x v="163"/>
    <n v="105"/>
    <x v="21"/>
    <x v="20"/>
    <x v="1"/>
    <n v="3070"/>
    <n v="783.32"/>
    <s v="definuj počet MD"/>
    <s v="definuj počet MD"/>
  </r>
  <r>
    <x v="41"/>
    <x v="41"/>
    <n v="108"/>
    <x v="37"/>
    <x v="32"/>
    <x v="1"/>
    <n v="3069"/>
    <n v="8820"/>
    <n v="9.4868624420401861"/>
    <n v="27.264296754250385"/>
  </r>
  <r>
    <x v="96"/>
    <x v="96"/>
    <n v="301"/>
    <x v="60"/>
    <x v="37"/>
    <x v="1"/>
    <n v="3066"/>
    <n v="3587"/>
    <s v="definuj počet MD"/>
    <s v="definuj počet MD"/>
  </r>
  <r>
    <x v="189"/>
    <x v="59"/>
    <n v="1"/>
    <x v="0"/>
    <x v="0"/>
    <x v="0"/>
    <n v="3066"/>
    <n v="3694"/>
    <n v="0.57534246575342463"/>
    <n v="0.69318821542503284"/>
  </r>
  <r>
    <x v="276"/>
    <x v="270"/>
    <s v="2F2"/>
    <x v="69"/>
    <x v="23"/>
    <x v="1"/>
    <n v="3059"/>
    <n v="1188.8499999999999"/>
    <n v="6.9522727272727272"/>
    <n v="2.7019318181818179"/>
  </r>
  <r>
    <x v="227"/>
    <x v="223"/>
    <m/>
    <x v="15"/>
    <x v="15"/>
    <x v="1"/>
    <n v="3058"/>
    <n v="4881"/>
    <s v="definuj počet MD"/>
    <s v="definuj počet MD"/>
  </r>
  <r>
    <x v="171"/>
    <x v="159"/>
    <n v="1"/>
    <x v="0"/>
    <x v="0"/>
    <x v="0"/>
    <n v="3058"/>
    <n v="3108"/>
    <n v="0.57384124601238506"/>
    <n v="0.58322386939388249"/>
  </r>
  <r>
    <x v="324"/>
    <x v="317"/>
    <n v="2"/>
    <x v="10"/>
    <x v="10"/>
    <x v="1"/>
    <n v="3053"/>
    <n v="3346"/>
    <s v="definuj počet MD"/>
    <s v="definuj počet MD"/>
  </r>
  <r>
    <x v="36"/>
    <x v="36"/>
    <n v="719"/>
    <x v="32"/>
    <x v="29"/>
    <x v="1"/>
    <n v="3048"/>
    <n v="3150.2"/>
    <s v="definuj počet MD"/>
    <s v="definuj počet MD"/>
  </r>
  <r>
    <x v="507"/>
    <x v="476"/>
    <n v="101"/>
    <x v="11"/>
    <x v="11"/>
    <x v="0"/>
    <n v="3047"/>
    <n v="6745"/>
    <n v="1.311665949203616"/>
    <n v="2.9035729659922516"/>
  </r>
  <r>
    <x v="675"/>
    <x v="628"/>
    <n v="207"/>
    <x v="8"/>
    <x v="8"/>
    <x v="1"/>
    <n v="3047"/>
    <n v="3062"/>
    <s v="definuj počet MD"/>
    <s v="definuj počet MD"/>
  </r>
  <r>
    <x v="47"/>
    <x v="47"/>
    <n v="706"/>
    <x v="7"/>
    <x v="7"/>
    <x v="0"/>
    <n v="3046"/>
    <n v="3245"/>
    <n v="4.8120063191153237"/>
    <n v="5.126382306477093"/>
  </r>
  <r>
    <x v="265"/>
    <x v="260"/>
    <n v="403"/>
    <x v="74"/>
    <x v="16"/>
    <x v="0"/>
    <n v="3044"/>
    <n v="2489.7199999999998"/>
    <n v="7.61"/>
    <n v="6.2242999999999995"/>
  </r>
  <r>
    <x v="464"/>
    <x v="438"/>
    <s v="5I1"/>
    <x v="44"/>
    <x v="5"/>
    <x v="1"/>
    <n v="3044"/>
    <n v="4307.2"/>
    <s v="definuj počet MD"/>
    <s v="definuj počet MD"/>
  </r>
  <r>
    <x v="446"/>
    <x v="421"/>
    <n v="701"/>
    <x v="14"/>
    <x v="14"/>
    <x v="1"/>
    <n v="3043"/>
    <n v="3088"/>
    <s v="definuj počet MD"/>
    <s v="definuj počet MD"/>
  </r>
  <r>
    <x v="592"/>
    <x v="554"/>
    <s v="7I8"/>
    <x v="33"/>
    <x v="30"/>
    <x v="1"/>
    <n v="3041"/>
    <n v="9066.2000000000007"/>
    <s v="definuj počet MD"/>
    <s v="definuj počet MD"/>
  </r>
  <r>
    <x v="435"/>
    <x v="413"/>
    <s v="2H3"/>
    <x v="36"/>
    <x v="31"/>
    <x v="0"/>
    <n v="3040"/>
    <n v="1262.2"/>
    <n v="22.518518518518519"/>
    <n v="9.3496296296296304"/>
  </r>
  <r>
    <x v="56"/>
    <x v="56"/>
    <n v="881"/>
    <x v="77"/>
    <x v="25"/>
    <x v="1"/>
    <n v="3038"/>
    <n v="3675"/>
    <s v="definuj počet MD"/>
    <s v="definuj počet MD"/>
  </r>
  <r>
    <x v="204"/>
    <x v="201"/>
    <s v="7T8"/>
    <x v="46"/>
    <x v="27"/>
    <x v="1"/>
    <n v="3036"/>
    <n v="697.69"/>
    <s v="definuj počet MD"/>
    <s v="definuj počet MD"/>
  </r>
  <r>
    <x v="41"/>
    <x v="41"/>
    <s v="1H1"/>
    <x v="16"/>
    <x v="11"/>
    <x v="0"/>
    <n v="3032"/>
    <n v="3130"/>
    <n v="1.30520878174774"/>
    <n v="1.3473956091261301"/>
  </r>
  <r>
    <x v="474"/>
    <x v="102"/>
    <n v="404"/>
    <x v="18"/>
    <x v="17"/>
    <x v="1"/>
    <n v="3032"/>
    <n v="3660"/>
    <s v="definuj počet MD"/>
    <s v="definuj počet MD"/>
  </r>
  <r>
    <x v="676"/>
    <x v="629"/>
    <n v="203"/>
    <x v="59"/>
    <x v="31"/>
    <x v="0"/>
    <n v="3030"/>
    <n v="8064"/>
    <n v="22.444444444444443"/>
    <n v="59.733333333333334"/>
  </r>
  <r>
    <x v="121"/>
    <x v="121"/>
    <n v="701"/>
    <x v="14"/>
    <x v="14"/>
    <x v="1"/>
    <n v="3023"/>
    <n v="3035.2"/>
    <s v="definuj počet MD"/>
    <s v="definuj počet MD"/>
  </r>
  <r>
    <x v="610"/>
    <x v="570"/>
    <n v="105"/>
    <x v="21"/>
    <x v="20"/>
    <x v="1"/>
    <n v="3021"/>
    <n v="498.18900000000002"/>
    <s v="definuj počet MD"/>
    <s v="definuj počet MD"/>
  </r>
  <r>
    <x v="412"/>
    <x v="394"/>
    <n v="603"/>
    <x v="13"/>
    <x v="13"/>
    <x v="1"/>
    <n v="3021"/>
    <n v="3548"/>
    <s v="definuj počet MD"/>
    <s v="definuj počet MD"/>
  </r>
  <r>
    <x v="478"/>
    <x v="450"/>
    <s v="6J6"/>
    <x v="93"/>
    <x v="2"/>
    <x v="1"/>
    <n v="3017"/>
    <n v="3204"/>
    <s v="definuj počet MD"/>
    <s v="definuj počet MD"/>
  </r>
  <r>
    <x v="145"/>
    <x v="144"/>
    <s v="7T8"/>
    <x v="46"/>
    <x v="27"/>
    <x v="1"/>
    <n v="3016"/>
    <n v="4798.9219999999996"/>
    <s v="definuj počet MD"/>
    <s v="definuj počet MD"/>
  </r>
  <r>
    <x v="205"/>
    <x v="202"/>
    <n v="203"/>
    <x v="59"/>
    <x v="31"/>
    <x v="0"/>
    <n v="3014"/>
    <n v="4806"/>
    <n v="22.325925925925926"/>
    <n v="35.6"/>
  </r>
  <r>
    <x v="234"/>
    <x v="230"/>
    <m/>
    <x v="15"/>
    <x v="15"/>
    <x v="1"/>
    <n v="3014"/>
    <n v="4900"/>
    <s v="definuj počet MD"/>
    <s v="definuj počet MD"/>
  </r>
  <r>
    <x v="375"/>
    <x v="361"/>
    <n v="101"/>
    <x v="11"/>
    <x v="11"/>
    <x v="0"/>
    <n v="3007"/>
    <n v="7572"/>
    <n v="1.2944468359879466"/>
    <n v="3.259578131726216"/>
  </r>
  <r>
    <x v="677"/>
    <x v="630"/>
    <n v="205"/>
    <x v="22"/>
    <x v="21"/>
    <x v="0"/>
    <n v="3006"/>
    <n v="7268"/>
    <n v="5.1035653650254673"/>
    <n v="12.33955857385399"/>
  </r>
  <r>
    <x v="233"/>
    <x v="229"/>
    <m/>
    <x v="15"/>
    <x v="15"/>
    <x v="1"/>
    <n v="3005"/>
    <n v="3470"/>
    <s v="definuj počet MD"/>
    <s v="definuj počet MD"/>
  </r>
  <r>
    <x v="562"/>
    <x v="526"/>
    <n v="301"/>
    <x v="60"/>
    <x v="37"/>
    <x v="1"/>
    <n v="3001"/>
    <n v="301.387"/>
    <s v="definuj počet MD"/>
    <s v="definuj počet MD"/>
  </r>
  <r>
    <x v="29"/>
    <x v="29"/>
    <s v="1F5"/>
    <x v="88"/>
    <x v="20"/>
    <x v="1"/>
    <n v="2997"/>
    <n v="1206.4000000000001"/>
    <s v="definuj počet MD"/>
    <s v="definuj počet MD"/>
  </r>
  <r>
    <x v="344"/>
    <x v="336"/>
    <s v="4F3"/>
    <x v="97"/>
    <x v="16"/>
    <x v="0"/>
    <n v="2994"/>
    <n v="3490.096"/>
    <n v="7.4850000000000003"/>
    <n v="8.7252399999999994"/>
  </r>
  <r>
    <x v="190"/>
    <x v="187"/>
    <n v="107"/>
    <x v="20"/>
    <x v="19"/>
    <x v="0"/>
    <n v="2993"/>
    <n v="5577"/>
    <n v="2.6254385964912279"/>
    <n v="4.8921052631578945"/>
  </r>
  <r>
    <x v="2"/>
    <x v="2"/>
    <n v="606"/>
    <x v="2"/>
    <x v="2"/>
    <x v="1"/>
    <n v="2990"/>
    <n v="3215"/>
    <s v="definuj počet MD"/>
    <s v="definuj počet MD"/>
  </r>
  <r>
    <x v="30"/>
    <x v="30"/>
    <n v="402"/>
    <x v="17"/>
    <x v="16"/>
    <x v="0"/>
    <n v="2987"/>
    <n v="4345"/>
    <n v="7.4675000000000002"/>
    <n v="10.862500000000001"/>
  </r>
  <r>
    <x v="678"/>
    <x v="631"/>
    <n v="105"/>
    <x v="21"/>
    <x v="20"/>
    <x v="1"/>
    <n v="2986"/>
    <n v="137.04300000000001"/>
    <s v="definuj počet MD"/>
    <s v="definuj počet MD"/>
  </r>
  <r>
    <x v="303"/>
    <x v="296"/>
    <n v="801"/>
    <x v="27"/>
    <x v="25"/>
    <x v="1"/>
    <n v="2986"/>
    <n v="3816.1030000000001"/>
    <s v="definuj počet MD"/>
    <s v="definuj počet MD"/>
  </r>
  <r>
    <x v="289"/>
    <x v="283"/>
    <s v="5T3"/>
    <x v="98"/>
    <x v="5"/>
    <x v="1"/>
    <n v="2985"/>
    <n v="847"/>
    <s v="definuj počet MD"/>
    <s v="definuj počet MD"/>
  </r>
  <r>
    <x v="29"/>
    <x v="29"/>
    <s v="5T5"/>
    <x v="92"/>
    <x v="47"/>
    <x v="1"/>
    <n v="2979"/>
    <n v="1575.48"/>
    <s v="definuj počet MD"/>
    <s v="definuj počet MD"/>
  </r>
  <r>
    <x v="83"/>
    <x v="83"/>
    <n v="108"/>
    <x v="37"/>
    <x v="32"/>
    <x v="1"/>
    <n v="2978"/>
    <n v="3607"/>
    <n v="9.2055641421947456"/>
    <n v="11.149922720247295"/>
  </r>
  <r>
    <x v="309"/>
    <x v="302"/>
    <n v="2"/>
    <x v="10"/>
    <x v="10"/>
    <x v="1"/>
    <n v="2973"/>
    <n v="3106"/>
    <s v="definuj počet MD"/>
    <s v="definuj počet MD"/>
  </r>
  <r>
    <x v="679"/>
    <x v="632"/>
    <n v="107"/>
    <x v="20"/>
    <x v="19"/>
    <x v="0"/>
    <n v="2969"/>
    <n v="4561"/>
    <n v="2.6043859649122809"/>
    <n v="4.0008771929824558"/>
  </r>
  <r>
    <x v="364"/>
    <x v="354"/>
    <n v="14"/>
    <x v="19"/>
    <x v="18"/>
    <x v="1"/>
    <n v="2968"/>
    <n v="3124"/>
    <s v="definuj počet MD"/>
    <s v="definuj počet MD"/>
  </r>
  <r>
    <x v="217"/>
    <x v="214"/>
    <m/>
    <x v="15"/>
    <x v="15"/>
    <x v="1"/>
    <n v="2965"/>
    <n v="5057"/>
    <s v="definuj počet MD"/>
    <s v="definuj počet MD"/>
  </r>
  <r>
    <x v="275"/>
    <x v="269"/>
    <m/>
    <x v="15"/>
    <x v="15"/>
    <x v="1"/>
    <n v="2964"/>
    <n v="3297"/>
    <s v="definuj počet MD"/>
    <s v="definuj počet MD"/>
  </r>
  <r>
    <x v="534"/>
    <x v="501"/>
    <s v="6F6"/>
    <x v="53"/>
    <x v="2"/>
    <x v="1"/>
    <n v="2964"/>
    <n v="26471.4"/>
    <s v="definuj počet MD"/>
    <s v="definuj počet MD"/>
  </r>
  <r>
    <x v="545"/>
    <x v="510"/>
    <n v="801"/>
    <x v="27"/>
    <x v="25"/>
    <x v="1"/>
    <n v="2963"/>
    <n v="795.03"/>
    <s v="definuj počet MD"/>
    <s v="definuj počet MD"/>
  </r>
  <r>
    <x v="581"/>
    <x v="543"/>
    <n v="202"/>
    <x v="25"/>
    <x v="23"/>
    <x v="1"/>
    <n v="2960"/>
    <n v="5613"/>
    <n v="6.7272727272727275"/>
    <n v="12.756818181818181"/>
  </r>
  <r>
    <x v="24"/>
    <x v="24"/>
    <n v="503"/>
    <x v="45"/>
    <x v="34"/>
    <x v="1"/>
    <n v="2958"/>
    <n v="2927.5"/>
    <s v="definuj počet MD"/>
    <s v="definuj počet MD"/>
  </r>
  <r>
    <x v="418"/>
    <x v="399"/>
    <n v="606"/>
    <x v="2"/>
    <x v="2"/>
    <x v="1"/>
    <n v="2957"/>
    <n v="156.43700000000001"/>
    <s v="definuj počet MD"/>
    <s v="definuj počet MD"/>
  </r>
  <r>
    <x v="443"/>
    <x v="272"/>
    <n v="801"/>
    <x v="27"/>
    <x v="25"/>
    <x v="1"/>
    <n v="2955"/>
    <n v="4726.3500000000004"/>
    <s v="definuj počet MD"/>
    <s v="definuj počet MD"/>
  </r>
  <r>
    <x v="29"/>
    <x v="29"/>
    <s v="1F6"/>
    <x v="96"/>
    <x v="44"/>
    <x v="1"/>
    <n v="2955"/>
    <n v="1283.49"/>
    <s v="definuj počet MD"/>
    <s v="definuj počet MD"/>
  </r>
  <r>
    <x v="513"/>
    <x v="481"/>
    <n v="801"/>
    <x v="27"/>
    <x v="25"/>
    <x v="1"/>
    <n v="2954"/>
    <n v="609.54999999999995"/>
    <s v="definuj počet MD"/>
    <s v="definuj počet MD"/>
  </r>
  <r>
    <x v="301"/>
    <x v="295"/>
    <n v="306"/>
    <x v="35"/>
    <x v="9"/>
    <x v="1"/>
    <n v="2953"/>
    <n v="6244"/>
    <s v="definuj počet MD"/>
    <s v="definuj počet MD"/>
  </r>
  <r>
    <x v="31"/>
    <x v="31"/>
    <n v="3"/>
    <x v="26"/>
    <x v="24"/>
    <x v="1"/>
    <n v="2952"/>
    <n v="3018"/>
    <s v="definuj počet MD"/>
    <s v="definuj počet MD"/>
  </r>
  <r>
    <x v="204"/>
    <x v="201"/>
    <s v="3H1"/>
    <x v="63"/>
    <x v="37"/>
    <x v="1"/>
    <n v="2950"/>
    <n v="494.935"/>
    <s v="definuj počet MD"/>
    <s v="definuj počet MD"/>
  </r>
  <r>
    <x v="284"/>
    <x v="278"/>
    <n v="101"/>
    <x v="11"/>
    <x v="11"/>
    <x v="0"/>
    <n v="2949"/>
    <n v="3169"/>
    <n v="1.2694791218252259"/>
    <n v="1.3641842445114076"/>
  </r>
  <r>
    <x v="61"/>
    <x v="61"/>
    <n v="301"/>
    <x v="60"/>
    <x v="37"/>
    <x v="1"/>
    <n v="2947"/>
    <n v="4322"/>
    <s v="definuj počet MD"/>
    <s v="definuj počet MD"/>
  </r>
  <r>
    <x v="293"/>
    <x v="287"/>
    <m/>
    <x v="15"/>
    <x v="15"/>
    <x v="1"/>
    <n v="2946"/>
    <n v="2969"/>
    <s v="definuj počet MD"/>
    <s v="definuj počet MD"/>
  </r>
  <r>
    <x v="398"/>
    <x v="382"/>
    <s v="6H6"/>
    <x v="34"/>
    <x v="2"/>
    <x v="1"/>
    <n v="2946"/>
    <n v="5679.9449999999997"/>
    <s v="definuj počet MD"/>
    <s v="definuj počet MD"/>
  </r>
  <r>
    <x v="680"/>
    <x v="633"/>
    <n v="109"/>
    <x v="23"/>
    <x v="22"/>
    <x v="0"/>
    <n v="2944"/>
    <n v="4084.7"/>
    <n v="10.257839721254355"/>
    <n v="14.232404181184668"/>
  </r>
  <r>
    <x v="487"/>
    <x v="459"/>
    <n v="101"/>
    <x v="11"/>
    <x v="11"/>
    <x v="0"/>
    <n v="2943"/>
    <n v="6372"/>
    <n v="1.2668962548428755"/>
    <n v="2.7430047352561342"/>
  </r>
  <r>
    <x v="344"/>
    <x v="336"/>
    <n v="801"/>
    <x v="27"/>
    <x v="25"/>
    <x v="1"/>
    <n v="2943"/>
    <n v="3711.7379999999998"/>
    <s v="definuj počet MD"/>
    <s v="definuj počet MD"/>
  </r>
  <r>
    <x v="343"/>
    <x v="161"/>
    <n v="101"/>
    <x v="11"/>
    <x v="11"/>
    <x v="0"/>
    <n v="2943"/>
    <n v="4970"/>
    <n v="1.2668962548428755"/>
    <n v="2.139474817046922"/>
  </r>
  <r>
    <x v="139"/>
    <x v="138"/>
    <n v="108"/>
    <x v="37"/>
    <x v="32"/>
    <x v="1"/>
    <n v="2940"/>
    <n v="658.35199999999998"/>
    <n v="9.0880989180834622"/>
    <n v="2.0350911901081914"/>
  </r>
  <r>
    <x v="667"/>
    <x v="621"/>
    <n v="1"/>
    <x v="0"/>
    <x v="0"/>
    <x v="0"/>
    <n v="2937"/>
    <n v="502.51"/>
    <n v="0.55113529742916123"/>
    <n v="9.4297241508725843E-2"/>
  </r>
  <r>
    <x v="428"/>
    <x v="407"/>
    <n v="1"/>
    <x v="0"/>
    <x v="0"/>
    <x v="0"/>
    <n v="2934"/>
    <n v="3043"/>
    <n v="0.55057234002627131"/>
    <n v="0.5710264589979358"/>
  </r>
  <r>
    <x v="414"/>
    <x v="395"/>
    <s v="6H3"/>
    <x v="39"/>
    <x v="13"/>
    <x v="1"/>
    <n v="2934"/>
    <n v="724.87"/>
    <s v="definuj počet MD"/>
    <s v="definuj počet MD"/>
  </r>
  <r>
    <x v="406"/>
    <x v="389"/>
    <s v="7D8"/>
    <x v="54"/>
    <x v="36"/>
    <x v="1"/>
    <n v="2933"/>
    <n v="2415"/>
    <s v="definuj počet MD"/>
    <s v="definuj počet MD"/>
  </r>
  <r>
    <x v="17"/>
    <x v="17"/>
    <n v="801"/>
    <x v="27"/>
    <x v="25"/>
    <x v="1"/>
    <n v="2931"/>
    <n v="4292"/>
    <s v="definuj počet MD"/>
    <s v="definuj počet MD"/>
  </r>
  <r>
    <x v="11"/>
    <x v="11"/>
    <n v="104"/>
    <x v="1"/>
    <x v="1"/>
    <x v="1"/>
    <n v="2930"/>
    <n v="3939.4"/>
    <s v="definuj počet MD"/>
    <s v="definuj počet MD"/>
  </r>
  <r>
    <x v="2"/>
    <x v="2"/>
    <n v="719"/>
    <x v="32"/>
    <x v="29"/>
    <x v="1"/>
    <n v="2930"/>
    <n v="2489.2049999999999"/>
    <s v="definuj počet MD"/>
    <s v="definuj počet MD"/>
  </r>
  <r>
    <x v="262"/>
    <x v="257"/>
    <m/>
    <x v="15"/>
    <x v="15"/>
    <x v="1"/>
    <n v="2930"/>
    <n v="5892"/>
    <s v="definuj počet MD"/>
    <s v="definuj počet MD"/>
  </r>
  <r>
    <x v="89"/>
    <x v="89"/>
    <n v="501"/>
    <x v="5"/>
    <x v="5"/>
    <x v="1"/>
    <n v="2927"/>
    <n v="5298"/>
    <s v="definuj počet MD"/>
    <s v="definuj počet MD"/>
  </r>
  <r>
    <x v="125"/>
    <x v="125"/>
    <s v="5F3"/>
    <x v="64"/>
    <x v="34"/>
    <x v="1"/>
    <n v="2925"/>
    <n v="4659.9399999999996"/>
    <s v="definuj počet MD"/>
    <s v="definuj počet MD"/>
  </r>
  <r>
    <x v="289"/>
    <x v="283"/>
    <s v="1F7"/>
    <x v="51"/>
    <x v="19"/>
    <x v="0"/>
    <n v="2923"/>
    <n v="1051.575"/>
    <n v="2.5640350877192981"/>
    <n v="0.9224342105263158"/>
  </r>
  <r>
    <x v="137"/>
    <x v="136"/>
    <n v="128"/>
    <x v="4"/>
    <x v="4"/>
    <x v="1"/>
    <n v="2922"/>
    <n v="723.74"/>
    <s v="definuj počet MD"/>
    <s v="definuj počet MD"/>
  </r>
  <r>
    <x v="235"/>
    <x v="231"/>
    <m/>
    <x v="15"/>
    <x v="15"/>
    <x v="1"/>
    <n v="2921"/>
    <n v="4938"/>
    <s v="definuj počet MD"/>
    <s v="definuj počet MD"/>
  </r>
  <r>
    <x v="223"/>
    <x v="219"/>
    <m/>
    <x v="15"/>
    <x v="15"/>
    <x v="1"/>
    <n v="2919"/>
    <n v="3176"/>
    <s v="definuj počet MD"/>
    <s v="definuj počet MD"/>
  </r>
  <r>
    <x v="280"/>
    <x v="274"/>
    <m/>
    <x v="15"/>
    <x v="15"/>
    <x v="1"/>
    <n v="2916"/>
    <n v="3817"/>
    <s v="definuj počet MD"/>
    <s v="definuj počet MD"/>
  </r>
  <r>
    <x v="173"/>
    <x v="171"/>
    <m/>
    <x v="15"/>
    <x v="15"/>
    <x v="1"/>
    <n v="2916"/>
    <n v="6545"/>
    <s v="definuj počet MD"/>
    <s v="definuj počet MD"/>
  </r>
  <r>
    <x v="195"/>
    <x v="192"/>
    <n v="2"/>
    <x v="10"/>
    <x v="10"/>
    <x v="1"/>
    <n v="2910"/>
    <n v="5655"/>
    <s v="definuj počet MD"/>
    <s v="definuj počet MD"/>
  </r>
  <r>
    <x v="41"/>
    <x v="41"/>
    <n v="705"/>
    <x v="6"/>
    <x v="6"/>
    <x v="1"/>
    <n v="2905"/>
    <n v="3396"/>
    <s v="definuj počet MD"/>
    <s v="definuj počet MD"/>
  </r>
  <r>
    <x v="452"/>
    <x v="426"/>
    <s v="2F2"/>
    <x v="69"/>
    <x v="23"/>
    <x v="1"/>
    <n v="2899"/>
    <n v="3059.6060000000002"/>
    <n v="6.5886363636363638"/>
    <n v="6.9536500000000006"/>
  </r>
  <r>
    <x v="382"/>
    <x v="366"/>
    <n v="404"/>
    <x v="18"/>
    <x v="17"/>
    <x v="1"/>
    <n v="2897"/>
    <n v="3185"/>
    <s v="definuj počet MD"/>
    <s v="definuj počet MD"/>
  </r>
  <r>
    <x v="338"/>
    <x v="331"/>
    <s v="1I1"/>
    <x v="43"/>
    <x v="11"/>
    <x v="0"/>
    <n v="2895"/>
    <n v="2062.3069999999998"/>
    <n v="1.2462333189840724"/>
    <n v="0.88777744296168737"/>
  </r>
  <r>
    <x v="8"/>
    <x v="8"/>
    <n v="705"/>
    <x v="6"/>
    <x v="6"/>
    <x v="1"/>
    <n v="2895"/>
    <n v="343.74"/>
    <s v="definuj počet MD"/>
    <s v="definuj počet MD"/>
  </r>
  <r>
    <x v="2"/>
    <x v="2"/>
    <n v="203"/>
    <x v="59"/>
    <x v="31"/>
    <x v="0"/>
    <n v="2892"/>
    <n v="3025.66"/>
    <n v="21.422222222222221"/>
    <n v="22.412296296296294"/>
  </r>
  <r>
    <x v="673"/>
    <x v="626"/>
    <n v="404"/>
    <x v="18"/>
    <x v="17"/>
    <x v="1"/>
    <n v="2890"/>
    <n v="2872.9110000000001"/>
    <s v="definuj počet MD"/>
    <s v="definuj počet MD"/>
  </r>
  <r>
    <x v="38"/>
    <x v="38"/>
    <n v="203"/>
    <x v="59"/>
    <x v="31"/>
    <x v="0"/>
    <n v="2890"/>
    <n v="3430"/>
    <n v="21.407407407407408"/>
    <n v="25.407407407407408"/>
  </r>
  <r>
    <x v="131"/>
    <x v="131"/>
    <n v="701"/>
    <x v="14"/>
    <x v="14"/>
    <x v="1"/>
    <n v="2889"/>
    <n v="4135"/>
    <s v="definuj počet MD"/>
    <s v="definuj počet MD"/>
  </r>
  <r>
    <x v="51"/>
    <x v="51"/>
    <s v="6T6"/>
    <x v="67"/>
    <x v="2"/>
    <x v="1"/>
    <n v="2886"/>
    <n v="3903.4"/>
    <s v="definuj počet MD"/>
    <s v="definuj počet MD"/>
  </r>
  <r>
    <x v="289"/>
    <x v="283"/>
    <s v="5T1"/>
    <x v="65"/>
    <x v="5"/>
    <x v="1"/>
    <n v="2884"/>
    <n v="812"/>
    <s v="definuj počet MD"/>
    <s v="definuj počet MD"/>
  </r>
  <r>
    <x v="96"/>
    <x v="96"/>
    <n v="801"/>
    <x v="27"/>
    <x v="25"/>
    <x v="1"/>
    <n v="2883"/>
    <n v="2627.31"/>
    <s v="definuj počet MD"/>
    <s v="definuj počet MD"/>
  </r>
  <r>
    <x v="56"/>
    <x v="56"/>
    <n v="404"/>
    <x v="18"/>
    <x v="17"/>
    <x v="1"/>
    <n v="2882"/>
    <n v="3338"/>
    <s v="definuj počet MD"/>
    <s v="definuj počet MD"/>
  </r>
  <r>
    <x v="362"/>
    <x v="352"/>
    <n v="101"/>
    <x v="11"/>
    <x v="11"/>
    <x v="0"/>
    <n v="2879"/>
    <n v="6680"/>
    <n v="1.2393456736978046"/>
    <n v="2.8755919070167888"/>
  </r>
  <r>
    <x v="17"/>
    <x v="17"/>
    <n v="719"/>
    <x v="32"/>
    <x v="29"/>
    <x v="1"/>
    <n v="2877"/>
    <n v="3238"/>
    <s v="definuj počet MD"/>
    <s v="definuj počet MD"/>
  </r>
  <r>
    <x v="9"/>
    <x v="9"/>
    <n v="104"/>
    <x v="1"/>
    <x v="1"/>
    <x v="1"/>
    <n v="2877"/>
    <n v="4183"/>
    <s v="definuj počet MD"/>
    <s v="definuj počet MD"/>
  </r>
  <r>
    <x v="336"/>
    <x v="329"/>
    <n v="101"/>
    <x v="11"/>
    <x v="11"/>
    <x v="0"/>
    <n v="2875"/>
    <n v="3206.92"/>
    <n v="1.2376237623762376"/>
    <n v="1.3805079638398623"/>
  </r>
  <r>
    <x v="502"/>
    <x v="471"/>
    <n v="506"/>
    <x v="79"/>
    <x v="39"/>
    <x v="1"/>
    <n v="2873"/>
    <n v="464.541"/>
    <s v="definuj počet MD"/>
    <s v="definuj počet MD"/>
  </r>
  <r>
    <x v="56"/>
    <x v="56"/>
    <n v="301"/>
    <x v="60"/>
    <x v="37"/>
    <x v="1"/>
    <n v="2872"/>
    <n v="3322"/>
    <s v="definuj počet MD"/>
    <s v="definuj počet MD"/>
  </r>
  <r>
    <x v="380"/>
    <x v="365"/>
    <n v="109"/>
    <x v="23"/>
    <x v="22"/>
    <x v="0"/>
    <n v="2865"/>
    <n v="5983"/>
    <n v="9.9825783972125439"/>
    <n v="20.846689895470384"/>
  </r>
  <r>
    <x v="220"/>
    <x v="216"/>
    <n v="606"/>
    <x v="2"/>
    <x v="2"/>
    <x v="1"/>
    <n v="2864"/>
    <n v="3667"/>
    <s v="definuj počet MD"/>
    <s v="definuj počet MD"/>
  </r>
  <r>
    <x v="559"/>
    <x v="524"/>
    <s v="7T8"/>
    <x v="46"/>
    <x v="27"/>
    <x v="1"/>
    <n v="2864"/>
    <n v="455.613"/>
    <s v="definuj počet MD"/>
    <s v="definuj počet MD"/>
  </r>
  <r>
    <x v="681"/>
    <x v="634"/>
    <n v="209"/>
    <x v="12"/>
    <x v="12"/>
    <x v="0"/>
    <n v="2862"/>
    <n v="8835"/>
    <n v="1.801132787916929"/>
    <n v="5.5601006922592822"/>
  </r>
  <r>
    <x v="107"/>
    <x v="107"/>
    <n v="501"/>
    <x v="5"/>
    <x v="5"/>
    <x v="1"/>
    <n v="2861"/>
    <n v="3464"/>
    <s v="definuj počet MD"/>
    <s v="definuj počet MD"/>
  </r>
  <r>
    <x v="92"/>
    <x v="92"/>
    <n v="101"/>
    <x v="11"/>
    <x v="11"/>
    <x v="0"/>
    <n v="2857"/>
    <n v="3929"/>
    <n v="1.2298751614291863"/>
    <n v="1.6913473956091261"/>
  </r>
  <r>
    <x v="186"/>
    <x v="184"/>
    <n v="105"/>
    <x v="21"/>
    <x v="20"/>
    <x v="1"/>
    <n v="2855"/>
    <n v="5669.2"/>
    <s v="definuj počet MD"/>
    <s v="definuj počet MD"/>
  </r>
  <r>
    <x v="10"/>
    <x v="10"/>
    <n v="701"/>
    <x v="14"/>
    <x v="14"/>
    <x v="1"/>
    <n v="2853"/>
    <n v="3021.53"/>
    <s v="definuj počet MD"/>
    <s v="definuj počet MD"/>
  </r>
  <r>
    <x v="291"/>
    <x v="285"/>
    <n v="1"/>
    <x v="0"/>
    <x v="0"/>
    <x v="0"/>
    <n v="2853"/>
    <n v="4048"/>
    <n v="0.53537249014824539"/>
    <n v="0.75961718896603492"/>
  </r>
  <r>
    <x v="186"/>
    <x v="184"/>
    <n v="3"/>
    <x v="26"/>
    <x v="24"/>
    <x v="1"/>
    <n v="2850"/>
    <n v="3327"/>
    <s v="definuj počet MD"/>
    <s v="definuj počet MD"/>
  </r>
  <r>
    <x v="653"/>
    <x v="609"/>
    <n v="101"/>
    <x v="11"/>
    <x v="11"/>
    <x v="0"/>
    <n v="2849"/>
    <n v="4558"/>
    <n v="1.2264313387860526"/>
    <n v="1.9621179509255273"/>
  </r>
  <r>
    <x v="246"/>
    <x v="241"/>
    <m/>
    <x v="15"/>
    <x v="15"/>
    <x v="1"/>
    <n v="2848"/>
    <n v="3306"/>
    <s v="definuj počet MD"/>
    <s v="definuj počet MD"/>
  </r>
  <r>
    <x v="429"/>
    <x v="408"/>
    <s v="4F2"/>
    <x v="66"/>
    <x v="16"/>
    <x v="0"/>
    <n v="2846"/>
    <n v="3206.384"/>
    <n v="7.1150000000000002"/>
    <n v="8.0159599999999998"/>
  </r>
  <r>
    <x v="431"/>
    <x v="410"/>
    <n v="801"/>
    <x v="27"/>
    <x v="25"/>
    <x v="1"/>
    <n v="2845"/>
    <n v="1478.875"/>
    <s v="definuj počet MD"/>
    <s v="definuj počet MD"/>
  </r>
  <r>
    <x v="665"/>
    <x v="620"/>
    <n v="209"/>
    <x v="12"/>
    <x v="12"/>
    <x v="0"/>
    <n v="2841"/>
    <n v="824.99099999999999"/>
    <n v="1.7879169288860919"/>
    <n v="0.5191887979861548"/>
  </r>
  <r>
    <x v="30"/>
    <x v="30"/>
    <n v="603"/>
    <x v="13"/>
    <x v="13"/>
    <x v="1"/>
    <n v="2841"/>
    <n v="4197"/>
    <s v="definuj počet MD"/>
    <s v="definuj počet MD"/>
  </r>
  <r>
    <x v="265"/>
    <x v="260"/>
    <n v="105"/>
    <x v="21"/>
    <x v="20"/>
    <x v="1"/>
    <n v="2840"/>
    <n v="4199.0339999999997"/>
    <s v="definuj počet MD"/>
    <s v="definuj počet MD"/>
  </r>
  <r>
    <x v="8"/>
    <x v="8"/>
    <n v="506"/>
    <x v="79"/>
    <x v="39"/>
    <x v="1"/>
    <n v="2840"/>
    <n v="356.44099999999997"/>
    <s v="definuj počet MD"/>
    <s v="definuj počet MD"/>
  </r>
  <r>
    <x v="289"/>
    <x v="283"/>
    <s v="1H1"/>
    <x v="16"/>
    <x v="11"/>
    <x v="0"/>
    <n v="2840"/>
    <n v="988.22"/>
    <n v="1.2225570383125268"/>
    <n v="0.42540680154972021"/>
  </r>
  <r>
    <x v="2"/>
    <x v="2"/>
    <n v="3"/>
    <x v="26"/>
    <x v="24"/>
    <x v="1"/>
    <n v="2835"/>
    <n v="2818.6660000000002"/>
    <s v="definuj počet MD"/>
    <s v="definuj počet MD"/>
  </r>
  <r>
    <x v="447"/>
    <x v="422"/>
    <n v="103"/>
    <x v="3"/>
    <x v="3"/>
    <x v="0"/>
    <n v="2833"/>
    <n v="8074"/>
    <n v="2.6840360018948366"/>
    <n v="7.6494552344860258"/>
  </r>
  <r>
    <x v="397"/>
    <x v="381"/>
    <n v="202"/>
    <x v="25"/>
    <x v="23"/>
    <x v="1"/>
    <n v="2832"/>
    <n v="621.12"/>
    <n v="6.4363636363636365"/>
    <n v="1.4116363636363636"/>
  </r>
  <r>
    <x v="10"/>
    <x v="10"/>
    <n v="14"/>
    <x v="19"/>
    <x v="18"/>
    <x v="1"/>
    <n v="2832"/>
    <n v="3292.7"/>
    <s v="definuj počet MD"/>
    <s v="definuj počet MD"/>
  </r>
  <r>
    <x v="682"/>
    <x v="635"/>
    <n v="309"/>
    <x v="75"/>
    <x v="42"/>
    <x v="1"/>
    <n v="2831"/>
    <n v="4045.799"/>
    <s v="definuj počet MD"/>
    <s v="definuj počet MD"/>
  </r>
  <r>
    <x v="34"/>
    <x v="34"/>
    <n v="205"/>
    <x v="22"/>
    <x v="21"/>
    <x v="0"/>
    <n v="2831"/>
    <n v="3198"/>
    <n v="4.806451612903226"/>
    <n v="5.4295415959252971"/>
  </r>
  <r>
    <x v="6"/>
    <x v="6"/>
    <n v="801"/>
    <x v="27"/>
    <x v="25"/>
    <x v="1"/>
    <n v="2829"/>
    <n v="3032"/>
    <s v="definuj počet MD"/>
    <s v="definuj počet MD"/>
  </r>
  <r>
    <x v="653"/>
    <x v="609"/>
    <n v="501"/>
    <x v="5"/>
    <x v="5"/>
    <x v="1"/>
    <n v="2827"/>
    <n v="4623"/>
    <s v="definuj počet MD"/>
    <s v="definuj počet MD"/>
  </r>
  <r>
    <x v="13"/>
    <x v="13"/>
    <n v="503"/>
    <x v="45"/>
    <x v="34"/>
    <x v="1"/>
    <n v="2824"/>
    <n v="2129.0650000000001"/>
    <s v="definuj počet MD"/>
    <s v="definuj počet MD"/>
  </r>
  <r>
    <x v="96"/>
    <x v="96"/>
    <s v="1F1"/>
    <x v="29"/>
    <x v="11"/>
    <x v="0"/>
    <n v="2824"/>
    <n v="1269.4000000000001"/>
    <n v="1.2156693930262592"/>
    <n v="0.54644855789926827"/>
  </r>
  <r>
    <x v="100"/>
    <x v="100"/>
    <n v="306"/>
    <x v="35"/>
    <x v="9"/>
    <x v="1"/>
    <n v="2824"/>
    <n v="7149"/>
    <s v="definuj počet MD"/>
    <s v="definuj počet MD"/>
  </r>
  <r>
    <x v="78"/>
    <x v="78"/>
    <n v="3"/>
    <x v="26"/>
    <x v="24"/>
    <x v="1"/>
    <n v="2818"/>
    <n v="2833"/>
    <s v="definuj počet MD"/>
    <s v="definuj počet MD"/>
  </r>
  <r>
    <x v="573"/>
    <x v="536"/>
    <n v="403"/>
    <x v="74"/>
    <x v="16"/>
    <x v="0"/>
    <n v="2817"/>
    <n v="820.95600000000002"/>
    <n v="7.0425000000000004"/>
    <n v="2.0523899999999999"/>
  </r>
  <r>
    <x v="177"/>
    <x v="175"/>
    <n v="501"/>
    <x v="5"/>
    <x v="5"/>
    <x v="1"/>
    <n v="2816"/>
    <n v="2910"/>
    <s v="definuj počet MD"/>
    <s v="definuj počet MD"/>
  </r>
  <r>
    <x v="138"/>
    <x v="137"/>
    <n v="108"/>
    <x v="37"/>
    <x v="32"/>
    <x v="1"/>
    <n v="2815"/>
    <n v="3237"/>
    <n v="8.7017001545595054"/>
    <n v="10.006182380216384"/>
  </r>
  <r>
    <x v="513"/>
    <x v="481"/>
    <n v="105"/>
    <x v="21"/>
    <x v="20"/>
    <x v="1"/>
    <n v="2815"/>
    <n v="643.33100000000002"/>
    <s v="definuj počet MD"/>
    <s v="definuj počet MD"/>
  </r>
  <r>
    <x v="1"/>
    <x v="1"/>
    <n v="108"/>
    <x v="37"/>
    <x v="32"/>
    <x v="1"/>
    <n v="2807"/>
    <n v="2959"/>
    <n v="8.6769706336939727"/>
    <n v="9.146831530139103"/>
  </r>
  <r>
    <x v="594"/>
    <x v="556"/>
    <n v="603"/>
    <x v="13"/>
    <x v="13"/>
    <x v="1"/>
    <n v="2806"/>
    <n v="5344"/>
    <s v="definuj počet MD"/>
    <s v="definuj počet MD"/>
  </r>
  <r>
    <x v="330"/>
    <x v="323"/>
    <n v="709"/>
    <x v="47"/>
    <x v="29"/>
    <x v="1"/>
    <n v="2802"/>
    <n v="344.04"/>
    <s v="definuj počet MD"/>
    <s v="definuj počet MD"/>
  </r>
  <r>
    <x v="232"/>
    <x v="228"/>
    <m/>
    <x v="15"/>
    <x v="15"/>
    <x v="1"/>
    <n v="2802"/>
    <n v="2865"/>
    <s v="definuj počet MD"/>
    <s v="definuj počet MD"/>
  </r>
  <r>
    <x v="428"/>
    <x v="407"/>
    <n v="101"/>
    <x v="11"/>
    <x v="11"/>
    <x v="0"/>
    <n v="2800"/>
    <n v="3144"/>
    <n v="1.2053379250968574"/>
    <n v="1.3534222987516142"/>
  </r>
  <r>
    <x v="459"/>
    <x v="433"/>
    <n v="1"/>
    <x v="0"/>
    <x v="0"/>
    <x v="0"/>
    <n v="2797"/>
    <n v="4089"/>
    <n v="0.52486395196096824"/>
    <n v="0.76731094013886281"/>
  </r>
  <r>
    <x v="69"/>
    <x v="69"/>
    <n v="101"/>
    <x v="11"/>
    <x v="11"/>
    <x v="0"/>
    <n v="2796"/>
    <n v="4836"/>
    <n v="1.2036160137752905"/>
    <n v="2.0817907877744295"/>
  </r>
  <r>
    <x v="244"/>
    <x v="239"/>
    <m/>
    <x v="15"/>
    <x v="15"/>
    <x v="1"/>
    <n v="2791"/>
    <n v="7238"/>
    <s v="definuj počet MD"/>
    <s v="definuj počet MD"/>
  </r>
  <r>
    <x v="31"/>
    <x v="31"/>
    <n v="801"/>
    <x v="27"/>
    <x v="25"/>
    <x v="1"/>
    <n v="2791"/>
    <n v="3110"/>
    <s v="definuj počet MD"/>
    <s v="definuj počet MD"/>
  </r>
  <r>
    <x v="321"/>
    <x v="314"/>
    <n v="101"/>
    <x v="11"/>
    <x v="11"/>
    <x v="0"/>
    <n v="2787"/>
    <n v="8787"/>
    <n v="1.1997417133017649"/>
    <n v="3.7826086956521738"/>
  </r>
  <r>
    <x v="375"/>
    <x v="361"/>
    <n v="107"/>
    <x v="20"/>
    <x v="19"/>
    <x v="0"/>
    <n v="2786"/>
    <n v="11982"/>
    <n v="2.4438596491228068"/>
    <n v="10.510526315789473"/>
  </r>
  <r>
    <x v="471"/>
    <x v="444"/>
    <n v="107"/>
    <x v="20"/>
    <x v="19"/>
    <x v="0"/>
    <n v="2785"/>
    <n v="5740"/>
    <n v="2.442982456140351"/>
    <n v="5.0350877192982457"/>
  </r>
  <r>
    <x v="683"/>
    <x v="636"/>
    <n v="1"/>
    <x v="0"/>
    <x v="0"/>
    <x v="0"/>
    <n v="2785"/>
    <n v="2642.73"/>
    <n v="0.5226121223494089"/>
    <n v="0.49591480577969599"/>
  </r>
  <r>
    <x v="186"/>
    <x v="184"/>
    <n v="202"/>
    <x v="25"/>
    <x v="23"/>
    <x v="1"/>
    <n v="2785"/>
    <n v="5791"/>
    <n v="6.3295454545454541"/>
    <n v="13.161363636363637"/>
  </r>
  <r>
    <x v="447"/>
    <x v="422"/>
    <n v="504"/>
    <x v="85"/>
    <x v="45"/>
    <x v="1"/>
    <n v="2780"/>
    <n v="9231"/>
    <s v="definuj počet MD"/>
    <s v="definuj počet MD"/>
  </r>
  <r>
    <x v="613"/>
    <x v="572"/>
    <n v="402"/>
    <x v="17"/>
    <x v="16"/>
    <x v="0"/>
    <n v="2778"/>
    <n v="2747"/>
    <n v="6.9450000000000003"/>
    <n v="6.8674999999999997"/>
  </r>
  <r>
    <x v="4"/>
    <x v="4"/>
    <n v="501"/>
    <x v="5"/>
    <x v="5"/>
    <x v="1"/>
    <n v="2774"/>
    <n v="3685"/>
    <s v="definuj počet MD"/>
    <s v="definuj počet MD"/>
  </r>
  <r>
    <x v="573"/>
    <x v="536"/>
    <n v="402"/>
    <x v="17"/>
    <x v="16"/>
    <x v="0"/>
    <n v="2772"/>
    <n v="1201.347"/>
    <n v="6.93"/>
    <n v="3.0033675"/>
  </r>
  <r>
    <x v="398"/>
    <x v="382"/>
    <s v="5I1"/>
    <x v="44"/>
    <x v="5"/>
    <x v="1"/>
    <n v="2771"/>
    <n v="5792.85"/>
    <s v="definuj počet MD"/>
    <s v="definuj počet MD"/>
  </r>
  <r>
    <x v="256"/>
    <x v="251"/>
    <n v="101"/>
    <x v="11"/>
    <x v="11"/>
    <x v="0"/>
    <n v="2765"/>
    <n v="2775"/>
    <n v="1.1902712010331469"/>
    <n v="1.1945759793370641"/>
  </r>
  <r>
    <x v="422"/>
    <x v="402"/>
    <s v="7F6"/>
    <x v="52"/>
    <x v="7"/>
    <x v="0"/>
    <n v="2765"/>
    <n v="2377.52"/>
    <n v="4.368088467614534"/>
    <n v="3.755955766192733"/>
  </r>
  <r>
    <x v="289"/>
    <x v="283"/>
    <s v="5T5"/>
    <x v="92"/>
    <x v="47"/>
    <x v="1"/>
    <n v="2764"/>
    <n v="1293.9000000000001"/>
    <s v="definuj počet MD"/>
    <s v="definuj počet MD"/>
  </r>
  <r>
    <x v="502"/>
    <x v="471"/>
    <n v="801"/>
    <x v="27"/>
    <x v="25"/>
    <x v="1"/>
    <n v="2761"/>
    <n v="288.15899999999999"/>
    <s v="definuj počet MD"/>
    <s v="definuj počet MD"/>
  </r>
  <r>
    <x v="502"/>
    <x v="471"/>
    <s v="1H1"/>
    <x v="16"/>
    <x v="11"/>
    <x v="0"/>
    <n v="2759"/>
    <n v="183.26"/>
    <n v="1.1876883340507964"/>
    <n v="7.8889367197589322E-2"/>
  </r>
  <r>
    <x v="382"/>
    <x v="366"/>
    <n v="701"/>
    <x v="14"/>
    <x v="14"/>
    <x v="1"/>
    <n v="2759"/>
    <n v="3115"/>
    <s v="definuj počet MD"/>
    <s v="definuj počet MD"/>
  </r>
  <r>
    <x v="336"/>
    <x v="329"/>
    <n v="801"/>
    <x v="27"/>
    <x v="25"/>
    <x v="1"/>
    <n v="2759"/>
    <n v="704.16"/>
    <s v="definuj počet MD"/>
    <s v="definuj počet MD"/>
  </r>
  <r>
    <x v="335"/>
    <x v="328"/>
    <n v="1"/>
    <x v="0"/>
    <x v="0"/>
    <x v="0"/>
    <n v="2758"/>
    <n v="3496"/>
    <n v="0.5175455057234003"/>
    <n v="0.65603302683430287"/>
  </r>
  <r>
    <x v="645"/>
    <x v="601"/>
    <n v="402"/>
    <x v="17"/>
    <x v="16"/>
    <x v="0"/>
    <n v="2753"/>
    <n v="3064.72"/>
    <n v="6.8825000000000003"/>
    <n v="7.6617999999999995"/>
  </r>
  <r>
    <x v="213"/>
    <x v="210"/>
    <n v="1"/>
    <x v="0"/>
    <x v="0"/>
    <x v="0"/>
    <n v="2750"/>
    <n v="4297"/>
    <n v="0.51604428598236063"/>
    <n v="0.80634265340589228"/>
  </r>
  <r>
    <x v="29"/>
    <x v="29"/>
    <s v="2I9"/>
    <x v="99"/>
    <x v="12"/>
    <x v="0"/>
    <n v="2747"/>
    <n v="1374.82"/>
    <n v="1.7287602265575834"/>
    <n v="0.86521082441787278"/>
  </r>
  <r>
    <x v="29"/>
    <x v="29"/>
    <s v="1H7"/>
    <x v="71"/>
    <x v="19"/>
    <x v="0"/>
    <n v="2744"/>
    <n v="1272.71"/>
    <n v="2.4070175438596491"/>
    <n v="1.1164122807017545"/>
  </r>
  <r>
    <x v="307"/>
    <x v="300"/>
    <n v="507"/>
    <x v="100"/>
    <x v="5"/>
    <x v="1"/>
    <n v="2743"/>
    <n v="10024"/>
    <s v="definuj počet MD"/>
    <s v="definuj počet MD"/>
  </r>
  <r>
    <x v="684"/>
    <x v="637"/>
    <n v="706"/>
    <x v="7"/>
    <x v="7"/>
    <x v="0"/>
    <n v="2741"/>
    <n v="2753.5"/>
    <n v="4.3301737756714056"/>
    <n v="4.3499210110584521"/>
  </r>
  <r>
    <x v="5"/>
    <x v="5"/>
    <n v="108"/>
    <x v="37"/>
    <x v="32"/>
    <x v="1"/>
    <n v="2740"/>
    <n v="3472"/>
    <n v="8.4698608964451321"/>
    <n v="10.732612055641422"/>
  </r>
  <r>
    <x v="685"/>
    <x v="638"/>
    <n v="305"/>
    <x v="9"/>
    <x v="9"/>
    <x v="1"/>
    <n v="2735"/>
    <n v="4869"/>
    <s v="definuj počet MD"/>
    <s v="definuj počet MD"/>
  </r>
  <r>
    <x v="296"/>
    <x v="290"/>
    <n v="801"/>
    <x v="27"/>
    <x v="25"/>
    <x v="1"/>
    <n v="2730"/>
    <n v="830.12"/>
    <s v="definuj počet MD"/>
    <s v="definuj počet MD"/>
  </r>
  <r>
    <x v="144"/>
    <x v="143"/>
    <n v="501"/>
    <x v="5"/>
    <x v="5"/>
    <x v="1"/>
    <n v="2727"/>
    <n v="3859"/>
    <s v="definuj počet MD"/>
    <s v="definuj počet MD"/>
  </r>
  <r>
    <x v="546"/>
    <x v="511"/>
    <n v="202"/>
    <x v="25"/>
    <x v="23"/>
    <x v="1"/>
    <n v="2725"/>
    <n v="3031"/>
    <n v="6.1931818181818183"/>
    <n v="6.8886363636363637"/>
  </r>
  <r>
    <x v="265"/>
    <x v="260"/>
    <n v="719"/>
    <x v="32"/>
    <x v="29"/>
    <x v="1"/>
    <n v="2721"/>
    <n v="853.77200000000005"/>
    <s v="definuj počet MD"/>
    <s v="definuj počet MD"/>
  </r>
  <r>
    <x v="686"/>
    <x v="639"/>
    <n v="1"/>
    <x v="0"/>
    <x v="0"/>
    <x v="0"/>
    <n v="2716"/>
    <n v="288.89999999999998"/>
    <n v="0.50966410208294244"/>
    <n v="5.4212797898292357E-2"/>
  </r>
  <r>
    <x v="414"/>
    <x v="395"/>
    <s v="1F1"/>
    <x v="29"/>
    <x v="11"/>
    <x v="0"/>
    <n v="2715"/>
    <n v="721.55"/>
    <n v="1.1687473095135601"/>
    <n v="0.31061127851915626"/>
  </r>
  <r>
    <x v="279"/>
    <x v="273"/>
    <s v="1F1"/>
    <x v="29"/>
    <x v="11"/>
    <x v="0"/>
    <n v="2712"/>
    <n v="565.87"/>
    <n v="1.1674558760223848"/>
    <n v="0.243594489883771"/>
  </r>
  <r>
    <x v="365"/>
    <x v="355"/>
    <n v="128"/>
    <x v="4"/>
    <x v="4"/>
    <x v="1"/>
    <n v="2712"/>
    <n v="4080"/>
    <s v="definuj počet MD"/>
    <s v="definuj počet MD"/>
  </r>
  <r>
    <x v="437"/>
    <x v="415"/>
    <n v="101"/>
    <x v="11"/>
    <x v="11"/>
    <x v="0"/>
    <n v="2710"/>
    <n v="10132"/>
    <n v="1.1665949203616013"/>
    <n v="4.3616013775290572"/>
  </r>
  <r>
    <x v="2"/>
    <x v="2"/>
    <n v="702"/>
    <x v="101"/>
    <x v="49"/>
    <x v="1"/>
    <n v="2709"/>
    <n v="3242"/>
    <s v="definuj počet MD"/>
    <s v="definuj počet MD"/>
  </r>
  <r>
    <x v="3"/>
    <x v="3"/>
    <n v="109"/>
    <x v="23"/>
    <x v="22"/>
    <x v="0"/>
    <n v="2706"/>
    <n v="3245.1179999999999"/>
    <n v="9.4285714285714288"/>
    <n v="11.307031358885018"/>
  </r>
  <r>
    <x v="43"/>
    <x v="43"/>
    <n v="306"/>
    <x v="35"/>
    <x v="9"/>
    <x v="1"/>
    <n v="2698"/>
    <n v="5196"/>
    <s v="definuj počet MD"/>
    <s v="definuj počet MD"/>
  </r>
  <r>
    <x v="121"/>
    <x v="121"/>
    <n v="205"/>
    <x v="22"/>
    <x v="21"/>
    <x v="0"/>
    <n v="2693"/>
    <n v="3049.7"/>
    <n v="4.5721561969439728"/>
    <n v="5.1777589134125632"/>
  </r>
  <r>
    <x v="538"/>
    <x v="395"/>
    <n v="1"/>
    <x v="0"/>
    <x v="0"/>
    <x v="0"/>
    <n v="2692"/>
    <n v="3015"/>
    <n v="0.50516044285982364"/>
    <n v="0.56577218990429723"/>
  </r>
  <r>
    <x v="377"/>
    <x v="363"/>
    <n v="2"/>
    <x v="10"/>
    <x v="10"/>
    <x v="1"/>
    <n v="2688"/>
    <n v="3684"/>
    <s v="definuj počet MD"/>
    <s v="definuj počet MD"/>
  </r>
  <r>
    <x v="62"/>
    <x v="62"/>
    <n v="801"/>
    <x v="27"/>
    <x v="25"/>
    <x v="1"/>
    <n v="2688"/>
    <n v="1405.57"/>
    <s v="definuj počet MD"/>
    <s v="definuj počet MD"/>
  </r>
  <r>
    <x v="135"/>
    <x v="134"/>
    <n v="405"/>
    <x v="102"/>
    <x v="17"/>
    <x v="1"/>
    <n v="2685"/>
    <n v="3820"/>
    <s v="definuj počet MD"/>
    <s v="definuj počet MD"/>
  </r>
  <r>
    <x v="366"/>
    <x v="356"/>
    <m/>
    <x v="15"/>
    <x v="15"/>
    <x v="1"/>
    <n v="2685"/>
    <n v="2995"/>
    <s v="definuj počet MD"/>
    <s v="definuj počet MD"/>
  </r>
  <r>
    <x v="476"/>
    <x v="448"/>
    <n v="301"/>
    <x v="60"/>
    <x v="37"/>
    <x v="1"/>
    <n v="2685"/>
    <n v="6299"/>
    <s v="definuj počet MD"/>
    <s v="definuj počet MD"/>
  </r>
  <r>
    <x v="502"/>
    <x v="471"/>
    <n v="501"/>
    <x v="5"/>
    <x v="5"/>
    <x v="1"/>
    <n v="2685"/>
    <n v="232.74600000000001"/>
    <s v="definuj počet MD"/>
    <s v="definuj počet MD"/>
  </r>
  <r>
    <x v="80"/>
    <x v="80"/>
    <n v="107"/>
    <x v="20"/>
    <x v="19"/>
    <x v="0"/>
    <n v="2685"/>
    <n v="6548"/>
    <n v="2.3552631578947367"/>
    <n v="5.7438596491228067"/>
  </r>
  <r>
    <x v="336"/>
    <x v="329"/>
    <m/>
    <x v="15"/>
    <x v="15"/>
    <x v="1"/>
    <n v="2684"/>
    <n v="3157"/>
    <s v="definuj počet MD"/>
    <s v="definuj počet MD"/>
  </r>
  <r>
    <x v="70"/>
    <x v="70"/>
    <n v="301"/>
    <x v="60"/>
    <x v="37"/>
    <x v="1"/>
    <n v="2681"/>
    <n v="2819"/>
    <s v="definuj počet MD"/>
    <s v="definuj počet MD"/>
  </r>
  <r>
    <x v="687"/>
    <x v="640"/>
    <n v="402"/>
    <x v="17"/>
    <x v="16"/>
    <x v="0"/>
    <n v="2680"/>
    <n v="3391.6170000000002"/>
    <n v="6.7"/>
    <n v="8.4790425000000003"/>
  </r>
  <r>
    <x v="50"/>
    <x v="50"/>
    <n v="109"/>
    <x v="23"/>
    <x v="22"/>
    <x v="0"/>
    <n v="2678"/>
    <n v="3432"/>
    <n v="9.3310104529616726"/>
    <n v="11.958188153310104"/>
  </r>
  <r>
    <x v="688"/>
    <x v="641"/>
    <n v="402"/>
    <x v="17"/>
    <x v="16"/>
    <x v="0"/>
    <n v="2676"/>
    <n v="2612.875"/>
    <n v="6.69"/>
    <n v="6.5321875"/>
  </r>
  <r>
    <x v="36"/>
    <x v="36"/>
    <n v="801"/>
    <x v="27"/>
    <x v="25"/>
    <x v="1"/>
    <n v="2674"/>
    <n v="2889"/>
    <s v="definuj počet MD"/>
    <s v="definuj počet MD"/>
  </r>
  <r>
    <x v="108"/>
    <x v="108"/>
    <n v="205"/>
    <x v="22"/>
    <x v="21"/>
    <x v="0"/>
    <n v="2673"/>
    <n v="3026"/>
    <n v="4.5382003395585739"/>
    <n v="5.1375212224108662"/>
  </r>
  <r>
    <x v="181"/>
    <x v="179"/>
    <n v="103"/>
    <x v="3"/>
    <x v="3"/>
    <x v="0"/>
    <n v="2672"/>
    <n v="3738"/>
    <n v="2.5315016579819991"/>
    <n v="3.5414495499763143"/>
  </r>
  <r>
    <x v="152"/>
    <x v="151"/>
    <n v="205"/>
    <x v="22"/>
    <x v="21"/>
    <x v="0"/>
    <n v="2669"/>
    <n v="607.47"/>
    <n v="4.5314091680814936"/>
    <n v="1.031358234295416"/>
  </r>
  <r>
    <x v="241"/>
    <x v="237"/>
    <m/>
    <x v="15"/>
    <x v="15"/>
    <x v="1"/>
    <n v="2669"/>
    <n v="5155"/>
    <s v="definuj počet MD"/>
    <s v="definuj počet MD"/>
  </r>
  <r>
    <x v="559"/>
    <x v="524"/>
    <n v="801"/>
    <x v="27"/>
    <x v="25"/>
    <x v="1"/>
    <n v="2664"/>
    <n v="451.68"/>
    <s v="definuj počet MD"/>
    <s v="definuj počet MD"/>
  </r>
  <r>
    <x v="168"/>
    <x v="167"/>
    <n v="2"/>
    <x v="10"/>
    <x v="10"/>
    <x v="1"/>
    <n v="2662"/>
    <n v="2672"/>
    <s v="definuj počet MD"/>
    <s v="definuj počet MD"/>
  </r>
  <r>
    <x v="4"/>
    <x v="4"/>
    <n v="801"/>
    <x v="27"/>
    <x v="25"/>
    <x v="1"/>
    <n v="2660"/>
    <n v="4472"/>
    <s v="definuj počet MD"/>
    <s v="definuj počet MD"/>
  </r>
  <r>
    <x v="142"/>
    <x v="141"/>
    <n v="109"/>
    <x v="23"/>
    <x v="22"/>
    <x v="0"/>
    <n v="2659"/>
    <n v="5656"/>
    <n v="9.2648083623693385"/>
    <n v="19.707317073170731"/>
  </r>
  <r>
    <x v="435"/>
    <x v="413"/>
    <s v="4H4"/>
    <x v="103"/>
    <x v="17"/>
    <x v="1"/>
    <n v="2657"/>
    <n v="859.5"/>
    <s v="definuj počet MD"/>
    <s v="definuj počet MD"/>
  </r>
  <r>
    <x v="104"/>
    <x v="104"/>
    <n v="801"/>
    <x v="27"/>
    <x v="25"/>
    <x v="1"/>
    <n v="2656"/>
    <n v="509.173"/>
    <s v="definuj počet MD"/>
    <s v="definuj počet MD"/>
  </r>
  <r>
    <x v="689"/>
    <x v="642"/>
    <n v="1"/>
    <x v="0"/>
    <x v="0"/>
    <x v="0"/>
    <n v="2654"/>
    <n v="3132"/>
    <n v="0.49802964908988551"/>
    <n v="0.58772752861700128"/>
  </r>
  <r>
    <x v="29"/>
    <x v="29"/>
    <n v="704"/>
    <x v="104"/>
    <x v="14"/>
    <x v="1"/>
    <n v="2648"/>
    <n v="2966"/>
    <s v="definuj počet MD"/>
    <s v="definuj počet MD"/>
  </r>
  <r>
    <x v="85"/>
    <x v="85"/>
    <n v="409"/>
    <x v="50"/>
    <x v="12"/>
    <x v="0"/>
    <n v="2644"/>
    <n v="5121"/>
    <n v="1.6639395846444305"/>
    <n v="3.2227816236626809"/>
  </r>
  <r>
    <x v="504"/>
    <x v="473"/>
    <n v="1"/>
    <x v="0"/>
    <x v="0"/>
    <x v="0"/>
    <n v="2643"/>
    <n v="3750"/>
    <n v="0.49596547194595608"/>
    <n v="0.70369675361230999"/>
  </r>
  <r>
    <x v="223"/>
    <x v="219"/>
    <n v="103"/>
    <x v="3"/>
    <x v="3"/>
    <x v="0"/>
    <n v="2641"/>
    <n v="3022"/>
    <n v="2.5021316911416389"/>
    <n v="2.8630980577925156"/>
  </r>
  <r>
    <x v="502"/>
    <x v="471"/>
    <n v="105"/>
    <x v="21"/>
    <x v="20"/>
    <x v="1"/>
    <n v="2639"/>
    <n v="250.01499999999999"/>
    <s v="definuj počet MD"/>
    <s v="definuj počet MD"/>
  </r>
  <r>
    <x v="690"/>
    <x v="643"/>
    <n v="402"/>
    <x v="17"/>
    <x v="16"/>
    <x v="0"/>
    <n v="2638"/>
    <n v="2969.1"/>
    <n v="6.5949999999999998"/>
    <n v="7.4227499999999997"/>
  </r>
  <r>
    <x v="457"/>
    <x v="431"/>
    <s v="2H5"/>
    <x v="41"/>
    <x v="21"/>
    <x v="0"/>
    <n v="2637"/>
    <n v="3128"/>
    <n v="4.4770797962648556"/>
    <n v="5.3106960950764011"/>
  </r>
  <r>
    <x v="691"/>
    <x v="644"/>
    <n v="705"/>
    <x v="6"/>
    <x v="6"/>
    <x v="1"/>
    <n v="2635"/>
    <n v="2877"/>
    <s v="definuj počet MD"/>
    <s v="definuj počet MD"/>
  </r>
  <r>
    <x v="125"/>
    <x v="125"/>
    <s v="2F3"/>
    <x v="42"/>
    <x v="31"/>
    <x v="0"/>
    <n v="2634"/>
    <n v="4359.41"/>
    <n v="19.511111111111113"/>
    <n v="32.291925925925923"/>
  </r>
  <r>
    <x v="25"/>
    <x v="25"/>
    <s v="1H1"/>
    <x v="16"/>
    <x v="11"/>
    <x v="0"/>
    <n v="2633"/>
    <n v="2733.7"/>
    <n v="1.1334481274214379"/>
    <n v="1.1767972449418853"/>
  </r>
  <r>
    <x v="688"/>
    <x v="641"/>
    <n v="202"/>
    <x v="25"/>
    <x v="23"/>
    <x v="1"/>
    <n v="2626"/>
    <n v="2593.1999999999998"/>
    <n v="5.9681818181818178"/>
    <n v="5.8936363636363636"/>
  </r>
  <r>
    <x v="145"/>
    <x v="144"/>
    <n v="801"/>
    <x v="27"/>
    <x v="25"/>
    <x v="1"/>
    <n v="2625"/>
    <n v="3101.94"/>
    <s v="definuj počet MD"/>
    <s v="definuj počet MD"/>
  </r>
  <r>
    <x v="6"/>
    <x v="6"/>
    <n v="109"/>
    <x v="23"/>
    <x v="22"/>
    <x v="0"/>
    <n v="2625"/>
    <n v="2781"/>
    <n v="9.1463414634146343"/>
    <n v="9.6898954703832754"/>
  </r>
  <r>
    <x v="456"/>
    <x v="430"/>
    <m/>
    <x v="15"/>
    <x v="15"/>
    <x v="1"/>
    <n v="2623"/>
    <n v="3075"/>
    <s v="definuj počet MD"/>
    <s v="definuj počet MD"/>
  </r>
  <r>
    <x v="692"/>
    <x v="645"/>
    <n v="209"/>
    <x v="12"/>
    <x v="12"/>
    <x v="0"/>
    <n v="2623"/>
    <n v="8626"/>
    <n v="1.6507237256135934"/>
    <n v="5.4285714285714288"/>
  </r>
  <r>
    <x v="505"/>
    <x v="474"/>
    <n v="603"/>
    <x v="13"/>
    <x v="13"/>
    <x v="1"/>
    <n v="2620"/>
    <n v="3702.6"/>
    <s v="definuj počet MD"/>
    <s v="definuj počet MD"/>
  </r>
  <r>
    <x v="63"/>
    <x v="63"/>
    <n v="101"/>
    <x v="11"/>
    <x v="11"/>
    <x v="0"/>
    <n v="2618"/>
    <n v="4486"/>
    <n v="1.1269909599655619"/>
    <n v="1.9311235471373225"/>
  </r>
  <r>
    <x v="374"/>
    <x v="190"/>
    <n v="205"/>
    <x v="22"/>
    <x v="21"/>
    <x v="0"/>
    <n v="2617"/>
    <n v="3434"/>
    <n v="4.4431239388794568"/>
    <n v="5.8302207130730048"/>
  </r>
  <r>
    <x v="411"/>
    <x v="393"/>
    <n v="501"/>
    <x v="5"/>
    <x v="5"/>
    <x v="1"/>
    <n v="2616"/>
    <n v="2844"/>
    <s v="definuj počet MD"/>
    <s v="definuj počet MD"/>
  </r>
  <r>
    <x v="86"/>
    <x v="86"/>
    <n v="709"/>
    <x v="47"/>
    <x v="29"/>
    <x v="1"/>
    <n v="2610"/>
    <n v="2016.88"/>
    <s v="definuj počet MD"/>
    <s v="definuj počet MD"/>
  </r>
  <r>
    <x v="76"/>
    <x v="76"/>
    <n v="801"/>
    <x v="27"/>
    <x v="25"/>
    <x v="1"/>
    <n v="2608"/>
    <n v="398.94600000000003"/>
    <s v="definuj počet MD"/>
    <s v="definuj počet MD"/>
  </r>
  <r>
    <x v="263"/>
    <x v="258"/>
    <n v="404"/>
    <x v="18"/>
    <x v="17"/>
    <x v="1"/>
    <n v="2608"/>
    <n v="2755"/>
    <s v="definuj počet MD"/>
    <s v="definuj počet MD"/>
  </r>
  <r>
    <x v="645"/>
    <x v="601"/>
    <s v="2F2"/>
    <x v="69"/>
    <x v="23"/>
    <x v="1"/>
    <n v="2607"/>
    <n v="2650.6289999999999"/>
    <n v="5.9249999999999998"/>
    <n v="6.0241568181818179"/>
  </r>
  <r>
    <x v="64"/>
    <x v="64"/>
    <n v="801"/>
    <x v="27"/>
    <x v="25"/>
    <x v="1"/>
    <n v="2607"/>
    <n v="889.52499999999998"/>
    <s v="definuj počet MD"/>
    <s v="definuj počet MD"/>
  </r>
  <r>
    <x v="276"/>
    <x v="270"/>
    <s v="2T2"/>
    <x v="86"/>
    <x v="23"/>
    <x v="1"/>
    <n v="2605"/>
    <n v="1081.2"/>
    <n v="5.9204545454545459"/>
    <n v="2.4572727272727275"/>
  </r>
  <r>
    <x v="53"/>
    <x v="53"/>
    <n v="108"/>
    <x v="37"/>
    <x v="32"/>
    <x v="1"/>
    <n v="2604"/>
    <n v="3401"/>
    <n v="8.0494590417310672"/>
    <n v="10.513137557959814"/>
  </r>
  <r>
    <x v="137"/>
    <x v="136"/>
    <n v="14"/>
    <x v="19"/>
    <x v="18"/>
    <x v="1"/>
    <n v="2602"/>
    <n v="2679.3"/>
    <s v="definuj počet MD"/>
    <s v="definuj počet MD"/>
  </r>
  <r>
    <x v="534"/>
    <x v="501"/>
    <n v="801"/>
    <x v="27"/>
    <x v="25"/>
    <x v="1"/>
    <n v="2601"/>
    <n v="21819.47"/>
    <s v="definuj počet MD"/>
    <s v="definuj počet MD"/>
  </r>
  <r>
    <x v="298"/>
    <x v="292"/>
    <m/>
    <x v="15"/>
    <x v="15"/>
    <x v="1"/>
    <n v="2598"/>
    <n v="5070"/>
    <s v="definuj počet MD"/>
    <s v="definuj počet MD"/>
  </r>
  <r>
    <x v="74"/>
    <x v="74"/>
    <n v="101"/>
    <x v="11"/>
    <x v="11"/>
    <x v="0"/>
    <n v="2598"/>
    <n v="3975"/>
    <n v="1.1183814033577271"/>
    <n v="1.7111493758071459"/>
  </r>
  <r>
    <x v="107"/>
    <x v="107"/>
    <n v="102"/>
    <x v="31"/>
    <x v="28"/>
    <x v="1"/>
    <n v="2596"/>
    <n v="3274"/>
    <s v="definuj počet MD"/>
    <s v="definuj počet MD"/>
  </r>
  <r>
    <x v="305"/>
    <x v="298"/>
    <n v="2"/>
    <x v="10"/>
    <x v="10"/>
    <x v="1"/>
    <n v="2594"/>
    <n v="2858"/>
    <s v="definuj počet MD"/>
    <s v="definuj počet MD"/>
  </r>
  <r>
    <x v="502"/>
    <x v="471"/>
    <n v="403"/>
    <x v="74"/>
    <x v="16"/>
    <x v="0"/>
    <n v="2594"/>
    <n v="198.84899999999999"/>
    <n v="6.4850000000000003"/>
    <n v="0.49712249999999997"/>
  </r>
  <r>
    <x v="330"/>
    <x v="323"/>
    <n v="101"/>
    <x v="11"/>
    <x v="11"/>
    <x v="0"/>
    <n v="2593"/>
    <n v="414.49"/>
    <n v="1.1162290142057685"/>
    <n v="0.17842875591907018"/>
  </r>
  <r>
    <x v="229"/>
    <x v="225"/>
    <n v="108"/>
    <x v="37"/>
    <x v="32"/>
    <x v="1"/>
    <n v="2593"/>
    <n v="6309.2"/>
    <n v="8.0154559505409591"/>
    <n v="19.502936630602782"/>
  </r>
  <r>
    <x v="116"/>
    <x v="116"/>
    <s v="7F6"/>
    <x v="52"/>
    <x v="7"/>
    <x v="0"/>
    <n v="2593"/>
    <n v="8623.0499999999993"/>
    <n v="4.0963665086887833"/>
    <n v="13.622511848341231"/>
  </r>
  <r>
    <x v="372"/>
    <x v="71"/>
    <n v="101"/>
    <x v="11"/>
    <x v="11"/>
    <x v="0"/>
    <n v="2591"/>
    <n v="5849"/>
    <n v="1.115368058544985"/>
    <n v="2.5178648299612569"/>
  </r>
  <r>
    <x v="178"/>
    <x v="176"/>
    <n v="128"/>
    <x v="4"/>
    <x v="4"/>
    <x v="1"/>
    <n v="2588"/>
    <n v="35848"/>
    <s v="definuj počet MD"/>
    <s v="definuj počet MD"/>
  </r>
  <r>
    <x v="63"/>
    <x v="63"/>
    <n v="306"/>
    <x v="35"/>
    <x v="9"/>
    <x v="1"/>
    <n v="2588"/>
    <n v="4763"/>
    <s v="definuj počet MD"/>
    <s v="definuj počet MD"/>
  </r>
  <r>
    <x v="109"/>
    <x v="109"/>
    <n v="702"/>
    <x v="101"/>
    <x v="49"/>
    <x v="1"/>
    <n v="2585"/>
    <n v="6281"/>
    <s v="definuj počet MD"/>
    <s v="definuj počet MD"/>
  </r>
  <r>
    <x v="610"/>
    <x v="570"/>
    <n v="501"/>
    <x v="5"/>
    <x v="5"/>
    <x v="1"/>
    <n v="2585"/>
    <n v="488.10199999999998"/>
    <s v="definuj počet MD"/>
    <s v="definuj počet MD"/>
  </r>
  <r>
    <x v="693"/>
    <x v="644"/>
    <s v="2H5"/>
    <x v="41"/>
    <x v="21"/>
    <x v="0"/>
    <n v="2581"/>
    <n v="769.5"/>
    <n v="4.3820033955857385"/>
    <n v="1.3064516129032258"/>
  </r>
  <r>
    <x v="640"/>
    <x v="597"/>
    <s v="4F2"/>
    <x v="66"/>
    <x v="16"/>
    <x v="0"/>
    <n v="2578"/>
    <n v="1775.777"/>
    <n v="6.4450000000000003"/>
    <n v="4.4394425000000002"/>
  </r>
  <r>
    <x v="376"/>
    <x v="362"/>
    <n v="801"/>
    <x v="27"/>
    <x v="25"/>
    <x v="1"/>
    <n v="2578"/>
    <n v="4870.5420000000004"/>
    <s v="definuj počet MD"/>
    <s v="definuj počet MD"/>
  </r>
  <r>
    <x v="255"/>
    <x v="250"/>
    <m/>
    <x v="15"/>
    <x v="15"/>
    <x v="1"/>
    <n v="2576"/>
    <n v="8730"/>
    <s v="definuj počet MD"/>
    <s v="definuj počet MD"/>
  </r>
  <r>
    <x v="488"/>
    <x v="460"/>
    <m/>
    <x v="15"/>
    <x v="15"/>
    <x v="1"/>
    <n v="2575"/>
    <n v="5921"/>
    <s v="definuj počet MD"/>
    <s v="definuj počet MD"/>
  </r>
  <r>
    <x v="536"/>
    <x v="502"/>
    <n v="107"/>
    <x v="20"/>
    <x v="19"/>
    <x v="0"/>
    <n v="2575"/>
    <n v="7491"/>
    <n v="2.2587719298245612"/>
    <n v="6.5710526315789473"/>
  </r>
  <r>
    <x v="204"/>
    <x v="201"/>
    <s v="7H6"/>
    <x v="48"/>
    <x v="7"/>
    <x v="0"/>
    <n v="2574"/>
    <n v="445"/>
    <n v="4.0663507109004735"/>
    <n v="0.70300157977883093"/>
  </r>
  <r>
    <x v="36"/>
    <x v="36"/>
    <n v="109"/>
    <x v="23"/>
    <x v="22"/>
    <x v="0"/>
    <n v="2573"/>
    <n v="3525"/>
    <n v="8.9651567944250878"/>
    <n v="12.282229965156795"/>
  </r>
  <r>
    <x v="414"/>
    <x v="395"/>
    <s v="6F3"/>
    <x v="58"/>
    <x v="13"/>
    <x v="1"/>
    <n v="2572"/>
    <n v="457.57"/>
    <s v="definuj počet MD"/>
    <s v="definuj počet MD"/>
  </r>
  <r>
    <x v="694"/>
    <x v="646"/>
    <n v="409"/>
    <x v="50"/>
    <x v="12"/>
    <x v="0"/>
    <n v="2572"/>
    <n v="12832"/>
    <n v="1.6186280679672751"/>
    <n v="8.0755191944619256"/>
  </r>
  <r>
    <x v="695"/>
    <x v="41"/>
    <n v="101"/>
    <x v="11"/>
    <x v="11"/>
    <x v="0"/>
    <n v="2571"/>
    <n v="1030.229"/>
    <n v="1.1067585019371502"/>
    <n v="0.44349074472664657"/>
  </r>
  <r>
    <x v="125"/>
    <x v="125"/>
    <s v="7F1"/>
    <x v="78"/>
    <x v="14"/>
    <x v="1"/>
    <n v="2565"/>
    <n v="2873.14"/>
    <s v="definuj počet MD"/>
    <s v="definuj počet MD"/>
  </r>
  <r>
    <x v="29"/>
    <x v="29"/>
    <n v="107"/>
    <x v="20"/>
    <x v="19"/>
    <x v="0"/>
    <n v="2563"/>
    <n v="3094.1"/>
    <n v="2.2482456140350879"/>
    <n v="2.7141228070175436"/>
  </r>
  <r>
    <x v="58"/>
    <x v="58"/>
    <n v="104"/>
    <x v="1"/>
    <x v="1"/>
    <x v="1"/>
    <n v="2563"/>
    <n v="2627"/>
    <s v="definuj počet MD"/>
    <s v="definuj počet MD"/>
  </r>
  <r>
    <x v="254"/>
    <x v="249"/>
    <m/>
    <x v="15"/>
    <x v="15"/>
    <x v="1"/>
    <n v="2561"/>
    <n v="5810"/>
    <s v="definuj počet MD"/>
    <s v="definuj počet MD"/>
  </r>
  <r>
    <x v="307"/>
    <x v="300"/>
    <n v="801"/>
    <x v="27"/>
    <x v="25"/>
    <x v="1"/>
    <n v="2557"/>
    <n v="7444"/>
    <s v="definuj počet MD"/>
    <s v="definuj počet MD"/>
  </r>
  <r>
    <x v="51"/>
    <x v="51"/>
    <n v="203"/>
    <x v="59"/>
    <x v="31"/>
    <x v="0"/>
    <n v="2557"/>
    <n v="4406"/>
    <n v="18.94074074074074"/>
    <n v="32.63703703703704"/>
  </r>
  <r>
    <x v="517"/>
    <x v="485"/>
    <s v="2H3"/>
    <x v="36"/>
    <x v="31"/>
    <x v="0"/>
    <n v="2556"/>
    <n v="3493.5"/>
    <n v="18.933333333333334"/>
    <n v="25.877777777777776"/>
  </r>
  <r>
    <x v="633"/>
    <x v="590"/>
    <n v="506"/>
    <x v="79"/>
    <x v="39"/>
    <x v="1"/>
    <n v="2554"/>
    <n v="1488.91"/>
    <s v="definuj počet MD"/>
    <s v="definuj počet MD"/>
  </r>
  <r>
    <x v="30"/>
    <x v="30"/>
    <n v="205"/>
    <x v="22"/>
    <x v="21"/>
    <x v="0"/>
    <n v="2553"/>
    <n v="3744"/>
    <n v="4.3344651952461799"/>
    <n v="6.3565365025466889"/>
  </r>
  <r>
    <x v="164"/>
    <x v="163"/>
    <n v="402"/>
    <x v="17"/>
    <x v="16"/>
    <x v="0"/>
    <n v="2548"/>
    <n v="651.25"/>
    <n v="6.37"/>
    <n v="1.628125"/>
  </r>
  <r>
    <x v="13"/>
    <x v="13"/>
    <n v="705"/>
    <x v="6"/>
    <x v="6"/>
    <x v="1"/>
    <n v="2545"/>
    <n v="3274.8"/>
    <s v="definuj počet MD"/>
    <s v="definuj počet MD"/>
  </r>
  <r>
    <x v="457"/>
    <x v="431"/>
    <s v="7T8"/>
    <x v="46"/>
    <x v="27"/>
    <x v="1"/>
    <n v="2545"/>
    <n v="2668.5"/>
    <s v="definuj počet MD"/>
    <s v="definuj počet MD"/>
  </r>
  <r>
    <x v="347"/>
    <x v="338"/>
    <m/>
    <x v="15"/>
    <x v="15"/>
    <x v="1"/>
    <n v="2542"/>
    <n v="2713"/>
    <s v="definuj počet MD"/>
    <s v="definuj počet MD"/>
  </r>
  <r>
    <x v="167"/>
    <x v="166"/>
    <n v="209"/>
    <x v="12"/>
    <x v="12"/>
    <x v="0"/>
    <n v="2541"/>
    <n v="4076"/>
    <n v="1.5991189427312775"/>
    <n v="2.5651353052234112"/>
  </r>
  <r>
    <x v="29"/>
    <x v="29"/>
    <s v="4F2"/>
    <x v="66"/>
    <x v="16"/>
    <x v="0"/>
    <n v="2539"/>
    <n v="1261.7"/>
    <n v="6.3475000000000001"/>
    <n v="3.1542500000000002"/>
  </r>
  <r>
    <x v="215"/>
    <x v="212"/>
    <m/>
    <x v="15"/>
    <x v="15"/>
    <x v="1"/>
    <n v="2539"/>
    <n v="4571"/>
    <s v="definuj počet MD"/>
    <s v="definuj počet MD"/>
  </r>
  <r>
    <x v="2"/>
    <x v="2"/>
    <n v="305"/>
    <x v="9"/>
    <x v="9"/>
    <x v="1"/>
    <n v="2538"/>
    <n v="2877"/>
    <s v="definuj počet MD"/>
    <s v="definuj počet MD"/>
  </r>
  <r>
    <x v="357"/>
    <x v="347"/>
    <m/>
    <x v="15"/>
    <x v="15"/>
    <x v="1"/>
    <n v="2537"/>
    <n v="3548"/>
    <s v="definuj počet MD"/>
    <s v="definuj počet MD"/>
  </r>
  <r>
    <x v="126"/>
    <x v="126"/>
    <s v="1H1"/>
    <x v="16"/>
    <x v="11"/>
    <x v="0"/>
    <n v="2533"/>
    <n v="3004"/>
    <n v="1.0904003443822643"/>
    <n v="1.2931554024967715"/>
  </r>
  <r>
    <x v="478"/>
    <x v="450"/>
    <m/>
    <x v="15"/>
    <x v="15"/>
    <x v="1"/>
    <n v="2532"/>
    <n v="5198"/>
    <s v="definuj počet MD"/>
    <s v="definuj počet MD"/>
  </r>
  <r>
    <x v="1"/>
    <x v="1"/>
    <n v="109"/>
    <x v="23"/>
    <x v="22"/>
    <x v="0"/>
    <n v="2532"/>
    <n v="2578"/>
    <n v="8.8222996515679437"/>
    <n v="8.9825783972125439"/>
  </r>
  <r>
    <x v="375"/>
    <x v="361"/>
    <n v="105"/>
    <x v="21"/>
    <x v="20"/>
    <x v="1"/>
    <n v="2529"/>
    <n v="8584"/>
    <s v="definuj počet MD"/>
    <s v="definuj počet MD"/>
  </r>
  <r>
    <x v="116"/>
    <x v="116"/>
    <s v="1F5"/>
    <x v="88"/>
    <x v="20"/>
    <x v="1"/>
    <n v="2528"/>
    <n v="7358.4"/>
    <s v="definuj počet MD"/>
    <s v="definuj počet MD"/>
  </r>
  <r>
    <x v="238"/>
    <x v="234"/>
    <n v="107"/>
    <x v="20"/>
    <x v="19"/>
    <x v="0"/>
    <n v="2527"/>
    <n v="4950"/>
    <n v="2.2166666666666668"/>
    <n v="4.3421052631578947"/>
  </r>
  <r>
    <x v="108"/>
    <x v="108"/>
    <n v="109"/>
    <x v="23"/>
    <x v="22"/>
    <x v="0"/>
    <n v="2526"/>
    <n v="3021"/>
    <n v="8.8013937282229957"/>
    <n v="10.526132404181185"/>
  </r>
  <r>
    <x v="123"/>
    <x v="123"/>
    <n v="201"/>
    <x v="28"/>
    <x v="26"/>
    <x v="1"/>
    <n v="2525"/>
    <n v="2665"/>
    <s v="definuj počet MD"/>
    <s v="definuj počet MD"/>
  </r>
  <r>
    <x v="519"/>
    <x v="487"/>
    <n v="101"/>
    <x v="11"/>
    <x v="11"/>
    <x v="0"/>
    <n v="2521"/>
    <n v="7124"/>
    <n v="1.0852346104175634"/>
    <n v="3.0667240637107187"/>
  </r>
  <r>
    <x v="276"/>
    <x v="270"/>
    <s v="7F6"/>
    <x v="52"/>
    <x v="7"/>
    <x v="0"/>
    <n v="2519"/>
    <n v="818.31"/>
    <n v="3.9794628751974725"/>
    <n v="1.2927488151658766"/>
  </r>
  <r>
    <x v="349"/>
    <x v="339"/>
    <n v="801"/>
    <x v="27"/>
    <x v="25"/>
    <x v="1"/>
    <n v="2515"/>
    <n v="158.435"/>
    <s v="definuj počet MD"/>
    <s v="definuj počet MD"/>
  </r>
  <r>
    <x v="199"/>
    <x v="196"/>
    <n v="105"/>
    <x v="21"/>
    <x v="20"/>
    <x v="1"/>
    <n v="2513"/>
    <n v="3167"/>
    <s v="definuj počet MD"/>
    <s v="definuj počet MD"/>
  </r>
  <r>
    <x v="68"/>
    <x v="68"/>
    <n v="801"/>
    <x v="27"/>
    <x v="25"/>
    <x v="1"/>
    <n v="2512"/>
    <n v="3362"/>
    <s v="definuj počet MD"/>
    <s v="definuj počet MD"/>
  </r>
  <r>
    <x v="538"/>
    <x v="395"/>
    <n v="705"/>
    <x v="6"/>
    <x v="6"/>
    <x v="1"/>
    <n v="2512"/>
    <n v="2566"/>
    <s v="definuj počet MD"/>
    <s v="definuj počet MD"/>
  </r>
  <r>
    <x v="29"/>
    <x v="29"/>
    <n v="128"/>
    <x v="4"/>
    <x v="4"/>
    <x v="1"/>
    <n v="2511"/>
    <n v="2464.6999999999998"/>
    <s v="definuj počet MD"/>
    <s v="definuj počet MD"/>
  </r>
  <r>
    <x v="274"/>
    <x v="268"/>
    <m/>
    <x v="15"/>
    <x v="15"/>
    <x v="1"/>
    <n v="2507"/>
    <n v="4768"/>
    <s v="definuj počet MD"/>
    <s v="definuj počet MD"/>
  </r>
  <r>
    <x v="289"/>
    <x v="283"/>
    <s v="6T3"/>
    <x v="105"/>
    <x v="13"/>
    <x v="1"/>
    <n v="2507"/>
    <n v="553.29999999999995"/>
    <s v="definuj počet MD"/>
    <s v="definuj počet MD"/>
  </r>
  <r>
    <x v="144"/>
    <x v="143"/>
    <n v="205"/>
    <x v="22"/>
    <x v="21"/>
    <x v="0"/>
    <n v="2506"/>
    <n v="3129"/>
    <n v="4.2546689303904923"/>
    <n v="5.3123938879456709"/>
  </r>
  <r>
    <x v="420"/>
    <x v="400"/>
    <n v="105"/>
    <x v="21"/>
    <x v="20"/>
    <x v="1"/>
    <n v="2506"/>
    <n v="6287"/>
    <s v="definuj počet MD"/>
    <s v="definuj počet MD"/>
  </r>
  <r>
    <x v="99"/>
    <x v="99"/>
    <n v="205"/>
    <x v="22"/>
    <x v="21"/>
    <x v="0"/>
    <n v="2505"/>
    <n v="3513"/>
    <n v="4.2529711375212225"/>
    <n v="5.9643463497453313"/>
  </r>
  <r>
    <x v="318"/>
    <x v="311"/>
    <n v="101"/>
    <x v="11"/>
    <x v="11"/>
    <x v="0"/>
    <n v="2501"/>
    <n v="5974"/>
    <n v="1.0766250538097288"/>
    <n v="2.5716745587602237"/>
  </r>
  <r>
    <x v="359"/>
    <x v="349"/>
    <m/>
    <x v="15"/>
    <x v="15"/>
    <x v="1"/>
    <n v="2501"/>
    <n v="5329"/>
    <s v="definuj počet MD"/>
    <s v="definuj počet MD"/>
  </r>
  <r>
    <x v="211"/>
    <x v="208"/>
    <n v="205"/>
    <x v="22"/>
    <x v="21"/>
    <x v="0"/>
    <n v="2499"/>
    <n v="4266.1000000000004"/>
    <n v="4.2427843803056025"/>
    <n v="7.2429541595925304"/>
  </r>
  <r>
    <x v="338"/>
    <x v="331"/>
    <s v="2H9"/>
    <x v="55"/>
    <x v="12"/>
    <x v="0"/>
    <n v="2498"/>
    <n v="1258.6479999999999"/>
    <n v="1.5720578980490876"/>
    <n v="0.79210069225928248"/>
  </r>
  <r>
    <x v="221"/>
    <x v="217"/>
    <n v="101"/>
    <x v="11"/>
    <x v="11"/>
    <x v="0"/>
    <n v="2497"/>
    <n v="4321"/>
    <n v="1.0749031424881619"/>
    <n v="1.8600947051226862"/>
  </r>
  <r>
    <x v="377"/>
    <x v="363"/>
    <m/>
    <x v="15"/>
    <x v="15"/>
    <x v="1"/>
    <n v="2497"/>
    <n v="3750"/>
    <s v="definuj počet MD"/>
    <s v="definuj počet MD"/>
  </r>
  <r>
    <x v="186"/>
    <x v="184"/>
    <s v="7D8"/>
    <x v="54"/>
    <x v="36"/>
    <x v="1"/>
    <n v="2496"/>
    <n v="2426.4499999999998"/>
    <s v="definuj počet MD"/>
    <s v="definuj počet MD"/>
  </r>
  <r>
    <x v="125"/>
    <x v="125"/>
    <s v="7H1"/>
    <x v="73"/>
    <x v="14"/>
    <x v="1"/>
    <n v="2494"/>
    <n v="2683.8"/>
    <s v="definuj počet MD"/>
    <s v="definuj počet MD"/>
  </r>
  <r>
    <x v="29"/>
    <x v="29"/>
    <s v="6F1"/>
    <x v="106"/>
    <x v="33"/>
    <x v="1"/>
    <n v="2493"/>
    <n v="1019.52"/>
    <s v="definuj počet MD"/>
    <s v="definuj počet MD"/>
  </r>
  <r>
    <x v="435"/>
    <x v="413"/>
    <s v="5H1"/>
    <x v="24"/>
    <x v="5"/>
    <x v="1"/>
    <n v="2491"/>
    <n v="1258.72"/>
    <s v="definuj počet MD"/>
    <s v="definuj počet MD"/>
  </r>
  <r>
    <x v="85"/>
    <x v="85"/>
    <n v="105"/>
    <x v="21"/>
    <x v="20"/>
    <x v="1"/>
    <n v="2490"/>
    <n v="5521"/>
    <s v="definuj počet MD"/>
    <s v="definuj počet MD"/>
  </r>
  <r>
    <x v="352"/>
    <x v="342"/>
    <n v="301"/>
    <x v="60"/>
    <x v="37"/>
    <x v="1"/>
    <n v="2489"/>
    <n v="4753"/>
    <s v="definuj počet MD"/>
    <s v="definuj počet MD"/>
  </r>
  <r>
    <x v="621"/>
    <x v="579"/>
    <n v="108"/>
    <x v="37"/>
    <x v="32"/>
    <x v="1"/>
    <n v="2488"/>
    <n v="6570"/>
    <n v="7.690880989180835"/>
    <n v="20.309119010819167"/>
  </r>
  <r>
    <x v="211"/>
    <x v="208"/>
    <n v="706"/>
    <x v="7"/>
    <x v="7"/>
    <x v="0"/>
    <n v="2486"/>
    <n v="3191"/>
    <n v="3.9273301737756716"/>
    <n v="5.0410742496050549"/>
  </r>
  <r>
    <x v="374"/>
    <x v="190"/>
    <m/>
    <x v="15"/>
    <x v="15"/>
    <x v="1"/>
    <n v="2485"/>
    <n v="3096"/>
    <s v="definuj počet MD"/>
    <s v="definuj počet MD"/>
  </r>
  <r>
    <x v="67"/>
    <x v="67"/>
    <n v="205"/>
    <x v="22"/>
    <x v="21"/>
    <x v="0"/>
    <n v="2480"/>
    <n v="1009.942"/>
    <n v="4.2105263157894735"/>
    <n v="1.7146723259762309"/>
  </r>
  <r>
    <x v="265"/>
    <x v="260"/>
    <n v="801"/>
    <x v="27"/>
    <x v="25"/>
    <x v="1"/>
    <n v="2480"/>
    <n v="509.334"/>
    <s v="definuj počet MD"/>
    <s v="definuj počet MD"/>
  </r>
  <r>
    <x v="12"/>
    <x v="12"/>
    <n v="402"/>
    <x v="17"/>
    <x v="16"/>
    <x v="0"/>
    <n v="2479"/>
    <n v="3685"/>
    <n v="6.1974999999999998"/>
    <n v="9.2125000000000004"/>
  </r>
  <r>
    <x v="128"/>
    <x v="128"/>
    <n v="1"/>
    <x v="0"/>
    <x v="0"/>
    <x v="0"/>
    <n v="2479"/>
    <n v="4485"/>
    <n v="0.46519046725464441"/>
    <n v="0.84162131732032275"/>
  </r>
  <r>
    <x v="30"/>
    <x v="30"/>
    <n v="501"/>
    <x v="5"/>
    <x v="5"/>
    <x v="1"/>
    <n v="2479"/>
    <n v="3568"/>
    <s v="definuj počet MD"/>
    <s v="definuj počet MD"/>
  </r>
  <r>
    <x v="696"/>
    <x v="647"/>
    <n v="402"/>
    <x v="17"/>
    <x v="16"/>
    <x v="0"/>
    <n v="2478"/>
    <n v="4896.41"/>
    <n v="6.1950000000000003"/>
    <n v="12.241025"/>
  </r>
  <r>
    <x v="145"/>
    <x v="144"/>
    <n v="209"/>
    <x v="12"/>
    <x v="12"/>
    <x v="0"/>
    <n v="2477"/>
    <n v="5733"/>
    <n v="1.5588420390182505"/>
    <n v="3.607929515418502"/>
  </r>
  <r>
    <x v="8"/>
    <x v="8"/>
    <n v="709"/>
    <x v="47"/>
    <x v="29"/>
    <x v="1"/>
    <n v="2476"/>
    <n v="299.41300000000001"/>
    <s v="definuj počet MD"/>
    <s v="definuj počet MD"/>
  </r>
  <r>
    <x v="478"/>
    <x v="450"/>
    <n v="503"/>
    <x v="45"/>
    <x v="34"/>
    <x v="1"/>
    <n v="2475"/>
    <n v="3092"/>
    <s v="definuj počet MD"/>
    <s v="definuj počet MD"/>
  </r>
  <r>
    <x v="41"/>
    <x v="41"/>
    <n v="501"/>
    <x v="5"/>
    <x v="5"/>
    <x v="1"/>
    <n v="2471"/>
    <n v="2756"/>
    <s v="definuj počet MD"/>
    <s v="definuj počet MD"/>
  </r>
  <r>
    <x v="238"/>
    <x v="234"/>
    <m/>
    <x v="15"/>
    <x v="15"/>
    <x v="1"/>
    <n v="2470"/>
    <n v="5026"/>
    <s v="definuj počet MD"/>
    <s v="definuj počet MD"/>
  </r>
  <r>
    <x v="315"/>
    <x v="308"/>
    <n v="801"/>
    <x v="27"/>
    <x v="25"/>
    <x v="1"/>
    <n v="2470"/>
    <n v="951.25"/>
    <s v="definuj počet MD"/>
    <s v="definuj počet MD"/>
  </r>
  <r>
    <x v="144"/>
    <x v="143"/>
    <n v="701"/>
    <x v="14"/>
    <x v="14"/>
    <x v="1"/>
    <n v="2466"/>
    <n v="3011"/>
    <s v="definuj počet MD"/>
    <s v="definuj počet MD"/>
  </r>
  <r>
    <x v="398"/>
    <x v="382"/>
    <s v="5T5"/>
    <x v="92"/>
    <x v="47"/>
    <x v="1"/>
    <n v="2465"/>
    <n v="3963.95"/>
    <s v="definuj počet MD"/>
    <s v="definuj počet MD"/>
  </r>
  <r>
    <x v="17"/>
    <x v="17"/>
    <n v="103"/>
    <x v="3"/>
    <x v="3"/>
    <x v="0"/>
    <n v="2464"/>
    <n v="4673"/>
    <n v="2.3344386546660352"/>
    <n v="4.4272856466129795"/>
  </r>
  <r>
    <x v="279"/>
    <x v="273"/>
    <s v="5H1"/>
    <x v="24"/>
    <x v="5"/>
    <x v="1"/>
    <n v="2462"/>
    <n v="531.79999999999995"/>
    <s v="definuj počet MD"/>
    <s v="definuj počet MD"/>
  </r>
  <r>
    <x v="404"/>
    <x v="387"/>
    <m/>
    <x v="15"/>
    <x v="15"/>
    <x v="1"/>
    <n v="2457"/>
    <n v="4119"/>
    <s v="definuj počet MD"/>
    <s v="definuj počet MD"/>
  </r>
  <r>
    <x v="121"/>
    <x v="121"/>
    <n v="305"/>
    <x v="9"/>
    <x v="9"/>
    <x v="1"/>
    <n v="2457"/>
    <n v="6309"/>
    <s v="definuj počet MD"/>
    <s v="definuj počet MD"/>
  </r>
  <r>
    <x v="34"/>
    <x v="34"/>
    <n v="103"/>
    <x v="3"/>
    <x v="3"/>
    <x v="0"/>
    <n v="2455"/>
    <n v="2901"/>
    <n v="2.3259118900994791"/>
    <n v="2.7484604452865939"/>
  </r>
  <r>
    <x v="697"/>
    <x v="648"/>
    <n v="305"/>
    <x v="9"/>
    <x v="9"/>
    <x v="1"/>
    <n v="2453"/>
    <n v="5150"/>
    <s v="definuj počet MD"/>
    <s v="definuj počet MD"/>
  </r>
  <r>
    <x v="125"/>
    <x v="125"/>
    <n v="101"/>
    <x v="11"/>
    <x v="11"/>
    <x v="0"/>
    <n v="2451"/>
    <n v="4748.8999999999996"/>
    <n v="1.0551011622901421"/>
    <n v="2.0442961687473096"/>
  </r>
  <r>
    <x v="0"/>
    <x v="0"/>
    <n v="109"/>
    <x v="23"/>
    <x v="22"/>
    <x v="0"/>
    <n v="2450"/>
    <n v="2751.0329999999999"/>
    <n v="8.536585365853659"/>
    <n v="9.5854808362369326"/>
  </r>
  <r>
    <x v="43"/>
    <x v="43"/>
    <n v="1"/>
    <x v="0"/>
    <x v="0"/>
    <x v="0"/>
    <n v="2450"/>
    <n v="4614"/>
    <n v="0.45974854569337587"/>
    <n v="0.86582848564458625"/>
  </r>
  <r>
    <x v="445"/>
    <x v="288"/>
    <m/>
    <x v="15"/>
    <x v="15"/>
    <x v="1"/>
    <n v="2449"/>
    <n v="3115"/>
    <s v="definuj počet MD"/>
    <s v="definuj počet MD"/>
  </r>
  <r>
    <x v="391"/>
    <x v="375"/>
    <m/>
    <x v="15"/>
    <x v="15"/>
    <x v="1"/>
    <n v="2449"/>
    <n v="3120"/>
    <s v="definuj počet MD"/>
    <s v="definuj počet MD"/>
  </r>
  <r>
    <x v="698"/>
    <x v="649"/>
    <n v="402"/>
    <x v="17"/>
    <x v="16"/>
    <x v="0"/>
    <n v="2447"/>
    <n v="2431"/>
    <n v="6.1174999999999997"/>
    <n v="6.0774999999999997"/>
  </r>
  <r>
    <x v="589"/>
    <x v="551"/>
    <n v="209"/>
    <x v="12"/>
    <x v="12"/>
    <x v="0"/>
    <n v="2447"/>
    <n v="5496"/>
    <n v="1.5399622404027691"/>
    <n v="3.4587791063561988"/>
  </r>
  <r>
    <x v="628"/>
    <x v="585"/>
    <n v="103"/>
    <x v="3"/>
    <x v="3"/>
    <x v="0"/>
    <n v="2445"/>
    <n v="4641"/>
    <n v="2.3164377072477498"/>
    <n v="4.396968261487447"/>
  </r>
  <r>
    <x v="438"/>
    <x v="416"/>
    <n v="107"/>
    <x v="20"/>
    <x v="19"/>
    <x v="0"/>
    <n v="2444"/>
    <n v="5578"/>
    <n v="2.143859649122807"/>
    <n v="4.8929824561403512"/>
  </r>
  <r>
    <x v="204"/>
    <x v="201"/>
    <s v="5I1"/>
    <x v="44"/>
    <x v="5"/>
    <x v="1"/>
    <n v="2441"/>
    <n v="492.76"/>
    <s v="definuj počet MD"/>
    <s v="definuj počet MD"/>
  </r>
  <r>
    <x v="381"/>
    <x v="300"/>
    <m/>
    <x v="15"/>
    <x v="15"/>
    <x v="1"/>
    <n v="2440"/>
    <n v="2662"/>
    <s v="definuj počet MD"/>
    <s v="definuj počet MD"/>
  </r>
  <r>
    <x v="145"/>
    <x v="144"/>
    <n v="701"/>
    <x v="14"/>
    <x v="14"/>
    <x v="1"/>
    <n v="2440"/>
    <n v="3219"/>
    <s v="definuj počet MD"/>
    <s v="definuj počet MD"/>
  </r>
  <r>
    <x v="528"/>
    <x v="495"/>
    <m/>
    <x v="15"/>
    <x v="15"/>
    <x v="1"/>
    <n v="2439"/>
    <n v="3932"/>
    <s v="definuj počet MD"/>
    <s v="definuj počet MD"/>
  </r>
  <r>
    <x v="145"/>
    <x v="144"/>
    <s v="2T2"/>
    <x v="86"/>
    <x v="23"/>
    <x v="1"/>
    <n v="2438"/>
    <n v="2260.36"/>
    <n v="5.540909090909091"/>
    <n v="5.1371818181818183"/>
  </r>
  <r>
    <x v="202"/>
    <x v="199"/>
    <n v="402"/>
    <x v="17"/>
    <x v="16"/>
    <x v="0"/>
    <n v="2437"/>
    <n v="7688"/>
    <n v="6.0925000000000002"/>
    <n v="19.22"/>
  </r>
  <r>
    <x v="414"/>
    <x v="395"/>
    <s v="2H3"/>
    <x v="36"/>
    <x v="31"/>
    <x v="0"/>
    <n v="2433"/>
    <n v="594.54999999999995"/>
    <n v="18.022222222222222"/>
    <n v="4.4040740740740736"/>
  </r>
  <r>
    <x v="106"/>
    <x v="106"/>
    <n v="103"/>
    <x v="3"/>
    <x v="3"/>
    <x v="0"/>
    <n v="2432"/>
    <n v="2951"/>
    <n v="2.3041212695405022"/>
    <n v="2.7958313595452391"/>
  </r>
  <r>
    <x v="108"/>
    <x v="108"/>
    <n v="207"/>
    <x v="8"/>
    <x v="8"/>
    <x v="1"/>
    <n v="2432"/>
    <n v="2919"/>
    <s v="definuj počet MD"/>
    <s v="definuj počet MD"/>
  </r>
  <r>
    <x v="699"/>
    <x v="650"/>
    <n v="603"/>
    <x v="13"/>
    <x v="13"/>
    <x v="1"/>
    <n v="2430"/>
    <n v="2473"/>
    <s v="definuj počet MD"/>
    <s v="definuj počet MD"/>
  </r>
  <r>
    <x v="289"/>
    <x v="283"/>
    <s v="5T6"/>
    <x v="107"/>
    <x v="39"/>
    <x v="1"/>
    <n v="2430"/>
    <n v="782.82"/>
    <s v="definuj počet MD"/>
    <s v="definuj počet MD"/>
  </r>
  <r>
    <x v="123"/>
    <x v="123"/>
    <n v="101"/>
    <x v="11"/>
    <x v="11"/>
    <x v="0"/>
    <n v="2428"/>
    <n v="2859"/>
    <n v="1.0452001721911321"/>
    <n v="1.2307361170899698"/>
  </r>
  <r>
    <x v="415"/>
    <x v="396"/>
    <n v="3"/>
    <x v="26"/>
    <x v="24"/>
    <x v="1"/>
    <n v="2424"/>
    <n v="783.94"/>
    <s v="definuj počet MD"/>
    <s v="definuj počet MD"/>
  </r>
  <r>
    <x v="68"/>
    <x v="68"/>
    <n v="207"/>
    <x v="8"/>
    <x v="8"/>
    <x v="1"/>
    <n v="2423"/>
    <n v="3212"/>
    <s v="definuj počet MD"/>
    <s v="definuj počet MD"/>
  </r>
  <r>
    <x v="160"/>
    <x v="159"/>
    <n v="404"/>
    <x v="18"/>
    <x v="17"/>
    <x v="1"/>
    <n v="2421"/>
    <n v="390.14"/>
    <s v="definuj počet MD"/>
    <s v="definuj počet MD"/>
  </r>
  <r>
    <x v="678"/>
    <x v="631"/>
    <n v="1"/>
    <x v="0"/>
    <x v="0"/>
    <x v="0"/>
    <n v="2420"/>
    <n v="190.92"/>
    <n v="0.4541189716644774"/>
    <n v="3.5826609119909925E-2"/>
  </r>
  <r>
    <x v="6"/>
    <x v="6"/>
    <n v="209"/>
    <x v="12"/>
    <x v="12"/>
    <x v="0"/>
    <n v="2420"/>
    <n v="2679"/>
    <n v="1.5229704216488358"/>
    <n v="1.6859660163624921"/>
  </r>
  <r>
    <x v="116"/>
    <x v="116"/>
    <s v="6H6"/>
    <x v="34"/>
    <x v="2"/>
    <x v="1"/>
    <n v="2414"/>
    <n v="9042.7999999999993"/>
    <s v="definuj počet MD"/>
    <s v="definuj počet MD"/>
  </r>
  <r>
    <x v="111"/>
    <x v="111"/>
    <n v="108"/>
    <x v="37"/>
    <x v="32"/>
    <x v="1"/>
    <n v="2413"/>
    <n v="3655"/>
    <n v="7.4590417310664607"/>
    <n v="11.298299845440495"/>
  </r>
  <r>
    <x v="379"/>
    <x v="78"/>
    <n v="205"/>
    <x v="22"/>
    <x v="21"/>
    <x v="0"/>
    <n v="2410"/>
    <n v="5108"/>
    <n v="4.0916808149405774"/>
    <n v="8.6723259762308995"/>
  </r>
  <r>
    <x v="414"/>
    <x v="395"/>
    <s v="2H5"/>
    <x v="41"/>
    <x v="21"/>
    <x v="0"/>
    <n v="2408"/>
    <n v="679.29"/>
    <n v="4.0882852292020377"/>
    <n v="1.1532937181663836"/>
  </r>
  <r>
    <x v="414"/>
    <x v="395"/>
    <s v="7T8"/>
    <x v="46"/>
    <x v="27"/>
    <x v="1"/>
    <n v="2407"/>
    <n v="631.55100000000004"/>
    <s v="definuj počet MD"/>
    <s v="definuj počet MD"/>
  </r>
  <r>
    <x v="204"/>
    <x v="201"/>
    <s v="2F9"/>
    <x v="89"/>
    <x v="12"/>
    <x v="0"/>
    <n v="2407"/>
    <n v="354.22"/>
    <n v="1.5147891755821272"/>
    <n v="0.22292007551919449"/>
  </r>
  <r>
    <x v="116"/>
    <x v="116"/>
    <s v="1H6"/>
    <x v="108"/>
    <x v="44"/>
    <x v="1"/>
    <n v="2405"/>
    <n v="6345.6"/>
    <s v="definuj počet MD"/>
    <s v="definuj počet MD"/>
  </r>
  <r>
    <x v="143"/>
    <x v="142"/>
    <n v="105"/>
    <x v="21"/>
    <x v="20"/>
    <x v="1"/>
    <n v="2405"/>
    <n v="11673"/>
    <s v="definuj počet MD"/>
    <s v="definuj počet MD"/>
  </r>
  <r>
    <x v="29"/>
    <x v="29"/>
    <s v="1T7"/>
    <x v="81"/>
    <x v="19"/>
    <x v="0"/>
    <n v="2405"/>
    <n v="1018.07"/>
    <n v="2.1096491228070176"/>
    <n v="0.89304385964912281"/>
  </r>
  <r>
    <x v="94"/>
    <x v="94"/>
    <n v="3"/>
    <x v="26"/>
    <x v="24"/>
    <x v="1"/>
    <n v="2405"/>
    <n v="279.053"/>
    <s v="definuj počet MD"/>
    <s v="definuj počet MD"/>
  </r>
  <r>
    <x v="359"/>
    <x v="349"/>
    <n v="107"/>
    <x v="20"/>
    <x v="19"/>
    <x v="0"/>
    <n v="2402"/>
    <n v="6714"/>
    <n v="2.1070175438596492"/>
    <n v="5.8894736842105262"/>
  </r>
  <r>
    <x v="145"/>
    <x v="144"/>
    <n v="203"/>
    <x v="59"/>
    <x v="31"/>
    <x v="0"/>
    <n v="2399"/>
    <n v="5570.6"/>
    <n v="17.770370370370369"/>
    <n v="41.263703703703705"/>
  </r>
  <r>
    <x v="1"/>
    <x v="1"/>
    <n v="128"/>
    <x v="4"/>
    <x v="4"/>
    <x v="1"/>
    <n v="2394"/>
    <n v="2476"/>
    <s v="definuj počet MD"/>
    <s v="definuj počet MD"/>
  </r>
  <r>
    <x v="364"/>
    <x v="354"/>
    <m/>
    <x v="15"/>
    <x v="15"/>
    <x v="1"/>
    <n v="2391"/>
    <n v="3401"/>
    <s v="definuj počet MD"/>
    <s v="definuj počet MD"/>
  </r>
  <r>
    <x v="422"/>
    <x v="402"/>
    <s v="5T5"/>
    <x v="92"/>
    <x v="47"/>
    <x v="1"/>
    <n v="2381"/>
    <n v="6077.2"/>
    <s v="definuj počet MD"/>
    <s v="definuj počet MD"/>
  </r>
  <r>
    <x v="573"/>
    <x v="536"/>
    <n v="107"/>
    <x v="20"/>
    <x v="19"/>
    <x v="0"/>
    <n v="2381"/>
    <n v="1929.0809999999999"/>
    <n v="2.0885964912280701"/>
    <n v="1.6921763157894736"/>
  </r>
  <r>
    <x v="700"/>
    <x v="651"/>
    <s v="2F2"/>
    <x v="69"/>
    <x v="23"/>
    <x v="1"/>
    <n v="2380"/>
    <n v="1533"/>
    <n v="5.4090909090909092"/>
    <n v="3.4840909090909089"/>
  </r>
  <r>
    <x v="701"/>
    <x v="59"/>
    <n v="207"/>
    <x v="8"/>
    <x v="8"/>
    <x v="1"/>
    <n v="2378"/>
    <n v="4141"/>
    <s v="definuj počet MD"/>
    <s v="definuj počet MD"/>
  </r>
  <r>
    <x v="612"/>
    <x v="571"/>
    <n v="706"/>
    <x v="7"/>
    <x v="7"/>
    <x v="0"/>
    <n v="2376"/>
    <n v="2963"/>
    <n v="3.7535545023696684"/>
    <n v="4.6808846761453395"/>
  </r>
  <r>
    <x v="354"/>
    <x v="344"/>
    <n v="101"/>
    <x v="11"/>
    <x v="11"/>
    <x v="0"/>
    <n v="2376"/>
    <n v="4346"/>
    <n v="1.0228153250107619"/>
    <n v="1.8708566508824795"/>
  </r>
  <r>
    <x v="29"/>
    <x v="29"/>
    <s v="5T2"/>
    <x v="109"/>
    <x v="50"/>
    <x v="1"/>
    <n v="2372"/>
    <n v="943.60199999999998"/>
    <s v="definuj počet MD"/>
    <s v="definuj počet MD"/>
  </r>
  <r>
    <x v="29"/>
    <x v="29"/>
    <n v="207"/>
    <x v="8"/>
    <x v="8"/>
    <x v="1"/>
    <n v="2372"/>
    <n v="3658.5"/>
    <s v="definuj počet MD"/>
    <s v="definuj počet MD"/>
  </r>
  <r>
    <x v="562"/>
    <x v="526"/>
    <n v="3"/>
    <x v="26"/>
    <x v="24"/>
    <x v="1"/>
    <n v="2372"/>
    <n v="281.16699999999997"/>
    <s v="definuj počet MD"/>
    <s v="definuj počet MD"/>
  </r>
  <r>
    <x v="171"/>
    <x v="159"/>
    <n v="704"/>
    <x v="104"/>
    <x v="14"/>
    <x v="1"/>
    <n v="2371"/>
    <n v="2406"/>
    <s v="definuj počet MD"/>
    <s v="definuj počet MD"/>
  </r>
  <r>
    <x v="505"/>
    <x v="474"/>
    <n v="105"/>
    <x v="21"/>
    <x v="20"/>
    <x v="1"/>
    <n v="2369"/>
    <n v="10191"/>
    <s v="definuj počet MD"/>
    <s v="definuj počet MD"/>
  </r>
  <r>
    <x v="702"/>
    <x v="652"/>
    <n v="101"/>
    <x v="11"/>
    <x v="11"/>
    <x v="0"/>
    <n v="2367"/>
    <n v="2394"/>
    <n v="1.0189410245372363"/>
    <n v="1.0305639259578132"/>
  </r>
  <r>
    <x v="1"/>
    <x v="1"/>
    <n v="207"/>
    <x v="8"/>
    <x v="8"/>
    <x v="1"/>
    <n v="2367"/>
    <n v="2474"/>
    <s v="definuj počet MD"/>
    <s v="definuj počet MD"/>
  </r>
  <r>
    <x v="72"/>
    <x v="72"/>
    <n v="701"/>
    <x v="14"/>
    <x v="14"/>
    <x v="1"/>
    <n v="2366"/>
    <n v="2403"/>
    <s v="definuj počet MD"/>
    <s v="definuj počet MD"/>
  </r>
  <r>
    <x v="107"/>
    <x v="107"/>
    <n v="128"/>
    <x v="4"/>
    <x v="4"/>
    <x v="1"/>
    <n v="2364"/>
    <n v="3036"/>
    <s v="definuj počet MD"/>
    <s v="definuj počet MD"/>
  </r>
  <r>
    <x v="68"/>
    <x v="68"/>
    <n v="107"/>
    <x v="20"/>
    <x v="19"/>
    <x v="0"/>
    <n v="2363"/>
    <n v="3121"/>
    <n v="2.0728070175438598"/>
    <n v="2.7377192982456142"/>
  </r>
  <r>
    <x v="21"/>
    <x v="21"/>
    <s v="5H1"/>
    <x v="24"/>
    <x v="5"/>
    <x v="1"/>
    <n v="2362"/>
    <n v="152.268"/>
    <s v="definuj počet MD"/>
    <s v="definuj počet MD"/>
  </r>
  <r>
    <x v="36"/>
    <x v="36"/>
    <n v="403"/>
    <x v="74"/>
    <x v="16"/>
    <x v="0"/>
    <n v="2360"/>
    <n v="2912.4"/>
    <n v="5.9"/>
    <n v="7.2810000000000006"/>
  </r>
  <r>
    <x v="431"/>
    <x v="410"/>
    <s v="6F5"/>
    <x v="91"/>
    <x v="46"/>
    <x v="1"/>
    <n v="2358"/>
    <n v="894.2"/>
    <s v="definuj počet MD"/>
    <s v="definuj počet MD"/>
  </r>
  <r>
    <x v="434"/>
    <x v="224"/>
    <n v="101"/>
    <x v="11"/>
    <x v="11"/>
    <x v="0"/>
    <n v="2358"/>
    <n v="3770"/>
    <n v="1.0150667240637108"/>
    <n v="1.6229014205768404"/>
  </r>
  <r>
    <x v="628"/>
    <x v="585"/>
    <n v="107"/>
    <x v="20"/>
    <x v="19"/>
    <x v="0"/>
    <n v="2358"/>
    <n v="2766"/>
    <n v="2.0684210526315789"/>
    <n v="2.4263157894736844"/>
  </r>
  <r>
    <x v="406"/>
    <x v="389"/>
    <s v="1F5"/>
    <x v="88"/>
    <x v="20"/>
    <x v="1"/>
    <n v="2356"/>
    <n v="808.6"/>
    <s v="definuj počet MD"/>
    <s v="definuj počet MD"/>
  </r>
  <r>
    <x v="30"/>
    <x v="30"/>
    <n v="103"/>
    <x v="3"/>
    <x v="3"/>
    <x v="0"/>
    <n v="2356"/>
    <n v="3855"/>
    <n v="2.2321174798673615"/>
    <n v="3.6522974893415441"/>
  </r>
  <r>
    <x v="117"/>
    <x v="117"/>
    <n v="1"/>
    <x v="0"/>
    <x v="0"/>
    <x v="0"/>
    <n v="2355"/>
    <n v="4678"/>
    <n v="0.44192156126853066"/>
    <n v="0.87783824357290297"/>
  </r>
  <r>
    <x v="29"/>
    <x v="29"/>
    <n v="705"/>
    <x v="6"/>
    <x v="6"/>
    <x v="1"/>
    <n v="2354"/>
    <n v="2528"/>
    <s v="definuj počet MD"/>
    <s v="definuj počet MD"/>
  </r>
  <r>
    <x v="65"/>
    <x v="65"/>
    <n v="103"/>
    <x v="3"/>
    <x v="3"/>
    <x v="0"/>
    <n v="2354"/>
    <n v="4415"/>
    <n v="2.2302226432970156"/>
    <n v="4.1828517290383704"/>
  </r>
  <r>
    <x v="211"/>
    <x v="208"/>
    <n v="801"/>
    <x v="27"/>
    <x v="25"/>
    <x v="1"/>
    <n v="2352"/>
    <n v="4127.3999999999996"/>
    <s v="definuj počet MD"/>
    <s v="definuj počet MD"/>
  </r>
  <r>
    <x v="265"/>
    <x v="260"/>
    <n v="603"/>
    <x v="13"/>
    <x v="13"/>
    <x v="1"/>
    <n v="2349"/>
    <n v="2416.2199999999998"/>
    <s v="definuj počet MD"/>
    <s v="definuj počet MD"/>
  </r>
  <r>
    <x v="125"/>
    <x v="125"/>
    <s v="2H9"/>
    <x v="55"/>
    <x v="12"/>
    <x v="0"/>
    <n v="2349"/>
    <n v="4311.5"/>
    <n v="1.4782882315921964"/>
    <n v="2.7133417243549403"/>
  </r>
  <r>
    <x v="703"/>
    <x v="653"/>
    <n v="209"/>
    <x v="12"/>
    <x v="12"/>
    <x v="0"/>
    <n v="2348"/>
    <n v="4969.2"/>
    <n v="1.4776589049716804"/>
    <n v="3.1272498426683448"/>
  </r>
  <r>
    <x v="338"/>
    <x v="331"/>
    <s v="7T8"/>
    <x v="46"/>
    <x v="27"/>
    <x v="1"/>
    <n v="2345"/>
    <n v="1232.105"/>
    <s v="definuj počet MD"/>
    <s v="definuj počet MD"/>
  </r>
  <r>
    <x v="704"/>
    <x v="654"/>
    <n v="402"/>
    <x v="17"/>
    <x v="16"/>
    <x v="0"/>
    <n v="2343"/>
    <n v="240.9"/>
    <n v="5.8574999999999999"/>
    <n v="0.60225000000000006"/>
  </r>
  <r>
    <x v="346"/>
    <x v="161"/>
    <m/>
    <x v="15"/>
    <x v="15"/>
    <x v="1"/>
    <n v="2342"/>
    <n v="2444"/>
    <s v="definuj počet MD"/>
    <s v="definuj počet MD"/>
  </r>
  <r>
    <x v="502"/>
    <x v="471"/>
    <n v="101"/>
    <x v="11"/>
    <x v="11"/>
    <x v="0"/>
    <n v="2339"/>
    <n v="140.33600000000001"/>
    <n v="1.0068876452862678"/>
    <n v="6.0411536805854503E-2"/>
  </r>
  <r>
    <x v="17"/>
    <x v="17"/>
    <n v="108"/>
    <x v="37"/>
    <x v="32"/>
    <x v="1"/>
    <n v="2337"/>
    <n v="4617"/>
    <n v="7.2241112828438947"/>
    <n v="14.272024729520865"/>
  </r>
  <r>
    <x v="705"/>
    <x v="655"/>
    <n v="613"/>
    <x v="56"/>
    <x v="13"/>
    <x v="1"/>
    <n v="2336"/>
    <n v="4305.3999999999996"/>
    <s v="definuj počet MD"/>
    <s v="definuj počet MD"/>
  </r>
  <r>
    <x v="21"/>
    <x v="21"/>
    <n v="603"/>
    <x v="13"/>
    <x v="13"/>
    <x v="1"/>
    <n v="2335"/>
    <n v="241.80500000000001"/>
    <s v="definuj počet MD"/>
    <s v="definuj počet MD"/>
  </r>
  <r>
    <x v="617"/>
    <x v="534"/>
    <n v="1"/>
    <x v="0"/>
    <x v="0"/>
    <x v="0"/>
    <n v="2335"/>
    <n v="3977"/>
    <n v="0.4381685119159317"/>
    <n v="0.74629386376430851"/>
  </r>
  <r>
    <x v="12"/>
    <x v="12"/>
    <n v="103"/>
    <x v="3"/>
    <x v="3"/>
    <x v="0"/>
    <n v="2334"/>
    <n v="3336"/>
    <n v="2.2112742775935574"/>
    <n v="3.1605873993368072"/>
  </r>
  <r>
    <x v="401"/>
    <x v="384"/>
    <n v="108"/>
    <x v="37"/>
    <x v="32"/>
    <x v="1"/>
    <n v="2332"/>
    <n v="4700"/>
    <n v="7.2086553323029365"/>
    <n v="14.528593508500773"/>
  </r>
  <r>
    <x v="420"/>
    <x v="400"/>
    <m/>
    <x v="15"/>
    <x v="15"/>
    <x v="1"/>
    <n v="2321"/>
    <n v="6009"/>
    <s v="definuj počet MD"/>
    <s v="definuj počet MD"/>
  </r>
  <r>
    <x v="136"/>
    <x v="135"/>
    <n v="209"/>
    <x v="12"/>
    <x v="12"/>
    <x v="0"/>
    <n v="2320"/>
    <n v="5282"/>
    <n v="1.4600377595972309"/>
    <n v="3.3241032095657648"/>
  </r>
  <r>
    <x v="390"/>
    <x v="374"/>
    <n v="109"/>
    <x v="23"/>
    <x v="22"/>
    <x v="0"/>
    <n v="2319"/>
    <n v="4585"/>
    <n v="8.0801393728223001"/>
    <n v="15.975609756097562"/>
  </r>
  <r>
    <x v="345"/>
    <x v="337"/>
    <n v="801"/>
    <x v="27"/>
    <x v="25"/>
    <x v="1"/>
    <n v="2318"/>
    <n v="8051.6540000000005"/>
    <s v="definuj počet MD"/>
    <s v="definuj počet MD"/>
  </r>
  <r>
    <x v="706"/>
    <x v="656"/>
    <n v="105"/>
    <x v="21"/>
    <x v="20"/>
    <x v="1"/>
    <n v="2315"/>
    <n v="910.95"/>
    <s v="definuj počet MD"/>
    <s v="definuj počet MD"/>
  </r>
  <r>
    <x v="435"/>
    <x v="413"/>
    <s v="1F1"/>
    <x v="29"/>
    <x v="11"/>
    <x v="0"/>
    <n v="2314"/>
    <n v="1163.83"/>
    <n v="0.99612569952647434"/>
    <n v="0.50100301334481268"/>
  </r>
  <r>
    <x v="1"/>
    <x v="1"/>
    <n v="501"/>
    <x v="5"/>
    <x v="5"/>
    <x v="1"/>
    <n v="2314"/>
    <n v="2512"/>
    <s v="definuj počet MD"/>
    <s v="definuj počet MD"/>
  </r>
  <r>
    <x v="162"/>
    <x v="161"/>
    <s v="1T1"/>
    <x v="76"/>
    <x v="11"/>
    <x v="0"/>
    <n v="2314"/>
    <n v="2286.15"/>
    <n v="0.99612569952647434"/>
    <n v="0.9841368919500646"/>
  </r>
  <r>
    <x v="318"/>
    <x v="311"/>
    <n v="107"/>
    <x v="20"/>
    <x v="19"/>
    <x v="0"/>
    <n v="2313"/>
    <n v="5418"/>
    <n v="2.0289473684210528"/>
    <n v="4.7526315789473683"/>
  </r>
  <r>
    <x v="129"/>
    <x v="129"/>
    <n v="603"/>
    <x v="13"/>
    <x v="13"/>
    <x v="1"/>
    <n v="2312"/>
    <n v="2611"/>
    <s v="definuj počet MD"/>
    <s v="definuj počet MD"/>
  </r>
  <r>
    <x v="340"/>
    <x v="333"/>
    <n v="202"/>
    <x v="25"/>
    <x v="23"/>
    <x v="1"/>
    <n v="2311"/>
    <n v="6608"/>
    <n v="5.252272727272727"/>
    <n v="15.018181818181818"/>
  </r>
  <r>
    <x v="707"/>
    <x v="657"/>
    <n v="1"/>
    <x v="0"/>
    <x v="0"/>
    <x v="0"/>
    <n v="2310"/>
    <n v="3275"/>
    <n v="0.43347720022518293"/>
    <n v="0.61456183148808408"/>
  </r>
  <r>
    <x v="682"/>
    <x v="635"/>
    <n v="305"/>
    <x v="9"/>
    <x v="9"/>
    <x v="1"/>
    <n v="2310"/>
    <n v="4462.5990000000002"/>
    <s v="definuj počet MD"/>
    <s v="definuj počet MD"/>
  </r>
  <r>
    <x v="629"/>
    <x v="586"/>
    <n v="1"/>
    <x v="0"/>
    <x v="0"/>
    <x v="0"/>
    <n v="2309"/>
    <n v="2744.6"/>
    <n v="0.43328954775755302"/>
    <n v="0.51503096265715897"/>
  </r>
  <r>
    <x v="146"/>
    <x v="145"/>
    <n v="207"/>
    <x v="8"/>
    <x v="8"/>
    <x v="1"/>
    <n v="2309"/>
    <n v="2672"/>
    <s v="definuj počet MD"/>
    <s v="definuj počet MD"/>
  </r>
  <r>
    <x v="708"/>
    <x v="658"/>
    <n v="1"/>
    <x v="0"/>
    <x v="0"/>
    <x v="0"/>
    <n v="2306"/>
    <n v="6393"/>
    <n v="0.43272659035466315"/>
    <n v="1.1996622255582661"/>
  </r>
  <r>
    <x v="144"/>
    <x v="143"/>
    <n v="14"/>
    <x v="19"/>
    <x v="18"/>
    <x v="1"/>
    <n v="2305"/>
    <n v="3305"/>
    <s v="definuj počet MD"/>
    <s v="definuj počet MD"/>
  </r>
  <r>
    <x v="367"/>
    <x v="265"/>
    <n v="101"/>
    <x v="11"/>
    <x v="11"/>
    <x v="0"/>
    <n v="2303"/>
    <n v="3271"/>
    <n v="0.99139044339216531"/>
    <n v="1.4080929832113647"/>
  </r>
  <r>
    <x v="622"/>
    <x v="580"/>
    <n v="710"/>
    <x v="49"/>
    <x v="35"/>
    <x v="1"/>
    <n v="2302"/>
    <n v="10052"/>
    <s v="definuj počet MD"/>
    <s v="definuj počet MD"/>
  </r>
  <r>
    <x v="709"/>
    <x v="659"/>
    <n v="402"/>
    <x v="17"/>
    <x v="16"/>
    <x v="0"/>
    <n v="2300"/>
    <n v="456.38099999999997"/>
    <n v="5.75"/>
    <n v="1.1409525"/>
  </r>
  <r>
    <x v="66"/>
    <x v="66"/>
    <n v="305"/>
    <x v="9"/>
    <x v="9"/>
    <x v="1"/>
    <n v="2300"/>
    <n v="4640"/>
    <s v="definuj počet MD"/>
    <s v="definuj počet MD"/>
  </r>
  <r>
    <x v="431"/>
    <x v="410"/>
    <s v="2H5"/>
    <x v="41"/>
    <x v="21"/>
    <x v="0"/>
    <n v="2299"/>
    <n v="1253.05"/>
    <n v="3.903225806451613"/>
    <n v="2.1274193548387097"/>
  </r>
  <r>
    <x v="79"/>
    <x v="79"/>
    <n v="708"/>
    <x v="30"/>
    <x v="27"/>
    <x v="1"/>
    <n v="2295"/>
    <n v="4553.1000000000004"/>
    <s v="definuj počet MD"/>
    <s v="definuj počet MD"/>
  </r>
  <r>
    <x v="29"/>
    <x v="29"/>
    <n v="203"/>
    <x v="59"/>
    <x v="31"/>
    <x v="0"/>
    <n v="2292"/>
    <n v="2941.8"/>
    <n v="16.977777777777778"/>
    <n v="21.791111111111114"/>
  </r>
  <r>
    <x v="338"/>
    <x v="331"/>
    <n v="701"/>
    <x v="14"/>
    <x v="14"/>
    <x v="1"/>
    <n v="2292"/>
    <n v="1296.8969999999999"/>
    <s v="definuj počet MD"/>
    <s v="definuj počet MD"/>
  </r>
  <r>
    <x v="393"/>
    <x v="377"/>
    <n v="309"/>
    <x v="75"/>
    <x v="42"/>
    <x v="1"/>
    <n v="2289"/>
    <n v="7699"/>
    <s v="definuj počet MD"/>
    <s v="definuj počet MD"/>
  </r>
  <r>
    <x v="710"/>
    <x v="660"/>
    <n v="202"/>
    <x v="25"/>
    <x v="23"/>
    <x v="1"/>
    <n v="2285"/>
    <n v="9765.36"/>
    <n v="5.1931818181818183"/>
    <n v="22.194000000000003"/>
  </r>
  <r>
    <x v="345"/>
    <x v="337"/>
    <n v="101"/>
    <x v="11"/>
    <x v="11"/>
    <x v="0"/>
    <n v="2285"/>
    <n v="11736"/>
    <n v="0.9836418424451141"/>
    <n v="5.0520878174773998"/>
  </r>
  <r>
    <x v="420"/>
    <x v="400"/>
    <n v="1"/>
    <x v="0"/>
    <x v="0"/>
    <x v="0"/>
    <n v="2284"/>
    <n v="4520"/>
    <n v="0.42859823606680431"/>
    <n v="0.84818915368737102"/>
  </r>
  <r>
    <x v="361"/>
    <x v="351"/>
    <m/>
    <x v="15"/>
    <x v="15"/>
    <x v="1"/>
    <n v="2284"/>
    <n v="7513"/>
    <s v="definuj počet MD"/>
    <s v="definuj počet MD"/>
  </r>
  <r>
    <x v="401"/>
    <x v="384"/>
    <m/>
    <x v="15"/>
    <x v="15"/>
    <x v="1"/>
    <n v="2283"/>
    <n v="4263"/>
    <s v="definuj počet MD"/>
    <s v="definuj počet MD"/>
  </r>
  <r>
    <x v="689"/>
    <x v="642"/>
    <n v="706"/>
    <x v="7"/>
    <x v="7"/>
    <x v="0"/>
    <n v="2283"/>
    <n v="3730"/>
    <n v="3.6066350710900474"/>
    <n v="5.8925750394944707"/>
  </r>
  <r>
    <x v="304"/>
    <x v="297"/>
    <m/>
    <x v="15"/>
    <x v="15"/>
    <x v="1"/>
    <n v="2283"/>
    <n v="2377"/>
    <s v="definuj počet MD"/>
    <s v="definuj počet MD"/>
  </r>
  <r>
    <x v="684"/>
    <x v="637"/>
    <n v="402"/>
    <x v="17"/>
    <x v="16"/>
    <x v="0"/>
    <n v="2283"/>
    <n v="2312.6999999999998"/>
    <n v="5.7074999999999996"/>
    <n v="5.7817499999999997"/>
  </r>
  <r>
    <x v="12"/>
    <x v="12"/>
    <n v="719"/>
    <x v="32"/>
    <x v="29"/>
    <x v="1"/>
    <n v="2282"/>
    <n v="2356"/>
    <s v="definuj počet MD"/>
    <s v="definuj počet MD"/>
  </r>
  <r>
    <x v="202"/>
    <x v="199"/>
    <n v="205"/>
    <x v="22"/>
    <x v="21"/>
    <x v="0"/>
    <n v="2280"/>
    <n v="3353"/>
    <n v="3.870967741935484"/>
    <n v="5.6926994906621395"/>
  </r>
  <r>
    <x v="56"/>
    <x v="56"/>
    <n v="501"/>
    <x v="5"/>
    <x v="5"/>
    <x v="1"/>
    <n v="2278"/>
    <n v="3045"/>
    <s v="definuj počet MD"/>
    <s v="definuj počet MD"/>
  </r>
  <r>
    <x v="673"/>
    <x v="626"/>
    <n v="1"/>
    <x v="0"/>
    <x v="0"/>
    <x v="0"/>
    <n v="2271"/>
    <n v="2203.5"/>
    <n v="0.42615875398761494"/>
    <n v="0.41349221242259337"/>
  </r>
  <r>
    <x v="517"/>
    <x v="485"/>
    <s v="2F5"/>
    <x v="62"/>
    <x v="21"/>
    <x v="0"/>
    <n v="2271"/>
    <n v="3053"/>
    <n v="3.8556876061120544"/>
    <n v="5.1833616298811549"/>
  </r>
  <r>
    <x v="12"/>
    <x v="12"/>
    <n v="205"/>
    <x v="22"/>
    <x v="21"/>
    <x v="0"/>
    <n v="2270"/>
    <n v="2950"/>
    <n v="3.8539898132427846"/>
    <n v="5.0084889643463502"/>
  </r>
  <r>
    <x v="474"/>
    <x v="102"/>
    <m/>
    <x v="15"/>
    <x v="15"/>
    <x v="1"/>
    <n v="2270"/>
    <n v="2556"/>
    <s v="definuj počet MD"/>
    <s v="definuj počet MD"/>
  </r>
  <r>
    <x v="158"/>
    <x v="157"/>
    <n v="101"/>
    <x v="11"/>
    <x v="11"/>
    <x v="0"/>
    <n v="2269"/>
    <n v="2740.4110000000001"/>
    <n v="0.97675419715884637"/>
    <n v="1.1796861816616444"/>
  </r>
  <r>
    <x v="122"/>
    <x v="122"/>
    <n v="201"/>
    <x v="28"/>
    <x v="26"/>
    <x v="1"/>
    <n v="2266"/>
    <n v="2750"/>
    <s v="definuj počet MD"/>
    <s v="definuj počet MD"/>
  </r>
  <r>
    <x v="630"/>
    <x v="587"/>
    <n v="402"/>
    <x v="17"/>
    <x v="16"/>
    <x v="0"/>
    <n v="2262"/>
    <n v="2283.6999999999998"/>
    <n v="5.6550000000000002"/>
    <n v="5.7092499999999999"/>
  </r>
  <r>
    <x v="34"/>
    <x v="34"/>
    <n v="801"/>
    <x v="27"/>
    <x v="25"/>
    <x v="1"/>
    <n v="2258"/>
    <n v="2492"/>
    <s v="definuj počet MD"/>
    <s v="definuj počet MD"/>
  </r>
  <r>
    <x v="85"/>
    <x v="85"/>
    <n v="202"/>
    <x v="25"/>
    <x v="23"/>
    <x v="1"/>
    <n v="2258"/>
    <n v="4370"/>
    <n v="5.1318181818181818"/>
    <n v="9.9318181818181817"/>
  </r>
  <r>
    <x v="204"/>
    <x v="201"/>
    <s v="2T5"/>
    <x v="110"/>
    <x v="21"/>
    <x v="0"/>
    <n v="2257"/>
    <n v="513.4"/>
    <n v="3.8319185059422751"/>
    <n v="0.87164685908319184"/>
  </r>
  <r>
    <x v="335"/>
    <x v="328"/>
    <m/>
    <x v="15"/>
    <x v="15"/>
    <x v="1"/>
    <n v="2257"/>
    <n v="3258"/>
    <s v="definuj počet MD"/>
    <s v="definuj počet MD"/>
  </r>
  <r>
    <x v="338"/>
    <x v="331"/>
    <n v="708"/>
    <x v="30"/>
    <x v="27"/>
    <x v="1"/>
    <n v="2257"/>
    <n v="1526.681"/>
    <s v="definuj počet MD"/>
    <s v="definuj počet MD"/>
  </r>
  <r>
    <x v="51"/>
    <x v="51"/>
    <s v="7F6"/>
    <x v="52"/>
    <x v="7"/>
    <x v="0"/>
    <n v="2256"/>
    <n v="604.94000000000005"/>
    <n v="3.5639810426540284"/>
    <n v="0.9556714060031597"/>
  </r>
  <r>
    <x v="8"/>
    <x v="8"/>
    <n v="402"/>
    <x v="17"/>
    <x v="16"/>
    <x v="0"/>
    <n v="2250"/>
    <n v="286.46699999999998"/>
    <n v="5.625"/>
    <n v="0.71616749999999996"/>
  </r>
  <r>
    <x v="282"/>
    <x v="276"/>
    <n v="109"/>
    <x v="23"/>
    <x v="22"/>
    <x v="0"/>
    <n v="2244"/>
    <n v="3817"/>
    <n v="7.8188153310104527"/>
    <n v="13.299651567944251"/>
  </r>
  <r>
    <x v="85"/>
    <x v="85"/>
    <n v="501"/>
    <x v="5"/>
    <x v="5"/>
    <x v="1"/>
    <n v="2242"/>
    <n v="3733"/>
    <s v="definuj počet MD"/>
    <s v="definuj počet MD"/>
  </r>
  <r>
    <x v="545"/>
    <x v="510"/>
    <s v="1H1"/>
    <x v="16"/>
    <x v="11"/>
    <x v="0"/>
    <n v="2240"/>
    <n v="693.65"/>
    <n v="0.96427034007748602"/>
    <n v="0.29860094705122686"/>
  </r>
  <r>
    <x v="711"/>
    <x v="661"/>
    <n v="402"/>
    <x v="17"/>
    <x v="16"/>
    <x v="0"/>
    <n v="2239"/>
    <n v="2655.009"/>
    <n v="5.5975000000000001"/>
    <n v="6.6375225000000002"/>
  </r>
  <r>
    <x v="406"/>
    <x v="389"/>
    <s v="2F3"/>
    <x v="42"/>
    <x v="31"/>
    <x v="0"/>
    <n v="2236"/>
    <n v="689.14099999999996"/>
    <n v="16.562962962962963"/>
    <n v="5.1047481481481478"/>
  </r>
  <r>
    <x v="612"/>
    <x v="571"/>
    <n v="603"/>
    <x v="13"/>
    <x v="13"/>
    <x v="1"/>
    <n v="2231"/>
    <n v="2352"/>
    <s v="definuj počet MD"/>
    <s v="definuj počet MD"/>
  </r>
  <r>
    <x v="571"/>
    <x v="330"/>
    <n v="501"/>
    <x v="5"/>
    <x v="5"/>
    <x v="1"/>
    <n v="2230"/>
    <n v="440.54"/>
    <s v="definuj počet MD"/>
    <s v="definuj počet MD"/>
  </r>
  <r>
    <x v="712"/>
    <x v="662"/>
    <n v="205"/>
    <x v="22"/>
    <x v="21"/>
    <x v="0"/>
    <n v="2229"/>
    <n v="4699"/>
    <n v="3.7843803056027165"/>
    <n v="7.977928692699491"/>
  </r>
  <r>
    <x v="164"/>
    <x v="163"/>
    <n v="501"/>
    <x v="5"/>
    <x v="5"/>
    <x v="1"/>
    <n v="2229"/>
    <n v="1394.61"/>
    <s v="definuj počet MD"/>
    <s v="definuj počet MD"/>
  </r>
  <r>
    <x v="570"/>
    <x v="534"/>
    <n v="705"/>
    <x v="6"/>
    <x v="6"/>
    <x v="1"/>
    <n v="2228"/>
    <n v="2440"/>
    <s v="definuj počet MD"/>
    <s v="definuj počet MD"/>
  </r>
  <r>
    <x v="178"/>
    <x v="176"/>
    <n v="208"/>
    <x v="111"/>
    <x v="51"/>
    <x v="1"/>
    <n v="2228"/>
    <n v="11596.3"/>
    <s v="definuj počet MD"/>
    <s v="definuj počet MD"/>
  </r>
  <r>
    <x v="4"/>
    <x v="4"/>
    <n v="402"/>
    <x v="17"/>
    <x v="16"/>
    <x v="0"/>
    <n v="2227"/>
    <n v="2759"/>
    <n v="5.5674999999999999"/>
    <n v="6.8975"/>
  </r>
  <r>
    <x v="31"/>
    <x v="31"/>
    <n v="704"/>
    <x v="104"/>
    <x v="14"/>
    <x v="1"/>
    <n v="2226"/>
    <n v="2368"/>
    <s v="definuj počet MD"/>
    <s v="definuj počet MD"/>
  </r>
  <r>
    <x v="121"/>
    <x v="121"/>
    <n v="501"/>
    <x v="5"/>
    <x v="5"/>
    <x v="1"/>
    <n v="2225"/>
    <n v="1910.25"/>
    <s v="definuj počet MD"/>
    <s v="definuj počet MD"/>
  </r>
  <r>
    <x v="214"/>
    <x v="211"/>
    <n v="1"/>
    <x v="0"/>
    <x v="0"/>
    <x v="0"/>
    <n v="2222"/>
    <n v="2422"/>
    <n v="0.41696378307374743"/>
    <n v="0.45449427659973729"/>
  </r>
  <r>
    <x v="402"/>
    <x v="385"/>
    <s v="4F2"/>
    <x v="66"/>
    <x v="16"/>
    <x v="0"/>
    <n v="2220"/>
    <n v="1319.6"/>
    <n v="5.55"/>
    <n v="3.2989999999999999"/>
  </r>
  <r>
    <x v="366"/>
    <x v="356"/>
    <n v="1"/>
    <x v="0"/>
    <x v="0"/>
    <x v="0"/>
    <n v="2216"/>
    <n v="2069.9699999999998"/>
    <n v="0.4158378682679677"/>
    <n v="0.38843497841996616"/>
  </r>
  <r>
    <x v="15"/>
    <x v="15"/>
    <n v="203"/>
    <x v="59"/>
    <x v="31"/>
    <x v="0"/>
    <n v="2214"/>
    <n v="2255.34"/>
    <n v="16.399999999999999"/>
    <n v="16.706222222222223"/>
  </r>
  <r>
    <x v="653"/>
    <x v="609"/>
    <n v="504"/>
    <x v="85"/>
    <x v="45"/>
    <x v="1"/>
    <n v="2213"/>
    <n v="3689"/>
    <s v="definuj počet MD"/>
    <s v="definuj počet MD"/>
  </r>
  <r>
    <x v="126"/>
    <x v="126"/>
    <n v="128"/>
    <x v="4"/>
    <x v="4"/>
    <x v="1"/>
    <n v="2209"/>
    <n v="5682"/>
    <s v="definuj počet MD"/>
    <s v="definuj počet MD"/>
  </r>
  <r>
    <x v="38"/>
    <x v="38"/>
    <n v="719"/>
    <x v="32"/>
    <x v="29"/>
    <x v="1"/>
    <n v="2208"/>
    <n v="2535"/>
    <s v="definuj počet MD"/>
    <s v="definuj počet MD"/>
  </r>
  <r>
    <x v="328"/>
    <x v="321"/>
    <m/>
    <x v="15"/>
    <x v="15"/>
    <x v="1"/>
    <n v="2207"/>
    <n v="2311"/>
    <s v="definuj počet MD"/>
    <s v="definuj počet MD"/>
  </r>
  <r>
    <x v="630"/>
    <x v="587"/>
    <n v="801"/>
    <x v="27"/>
    <x v="25"/>
    <x v="1"/>
    <n v="2206"/>
    <n v="2065.8049999999998"/>
    <s v="definuj počet MD"/>
    <s v="definuj počet MD"/>
  </r>
  <r>
    <x v="713"/>
    <x v="663"/>
    <n v="404"/>
    <x v="18"/>
    <x v="17"/>
    <x v="1"/>
    <n v="2204"/>
    <n v="4121.5"/>
    <s v="definuj počet MD"/>
    <s v="definuj počet MD"/>
  </r>
  <r>
    <x v="398"/>
    <x v="382"/>
    <s v="1T1"/>
    <x v="76"/>
    <x v="11"/>
    <x v="0"/>
    <n v="2203"/>
    <n v="2881.7"/>
    <n v="0.94834266035299186"/>
    <n v="1.2405079638398622"/>
  </r>
  <r>
    <x v="138"/>
    <x v="137"/>
    <n v="107"/>
    <x v="20"/>
    <x v="19"/>
    <x v="0"/>
    <n v="2202"/>
    <n v="2485"/>
    <n v="1.9315789473684211"/>
    <n v="2.1798245614035086"/>
  </r>
  <r>
    <x v="90"/>
    <x v="90"/>
    <n v="103"/>
    <x v="3"/>
    <x v="3"/>
    <x v="0"/>
    <n v="2200"/>
    <n v="2904"/>
    <n v="2.0843202273803882"/>
    <n v="2.7513027001421126"/>
  </r>
  <r>
    <x v="398"/>
    <x v="382"/>
    <s v="6F6"/>
    <x v="53"/>
    <x v="2"/>
    <x v="1"/>
    <n v="2199"/>
    <n v="4415.4679999999998"/>
    <s v="definuj počet MD"/>
    <s v="definuj počet MD"/>
  </r>
  <r>
    <x v="199"/>
    <x v="196"/>
    <n v="3"/>
    <x v="26"/>
    <x v="24"/>
    <x v="1"/>
    <n v="2197"/>
    <n v="2786"/>
    <s v="definuj počet MD"/>
    <s v="definuj počet MD"/>
  </r>
  <r>
    <x v="714"/>
    <x v="664"/>
    <n v="104"/>
    <x v="1"/>
    <x v="1"/>
    <x v="1"/>
    <n v="2197"/>
    <n v="2919"/>
    <s v="definuj počet MD"/>
    <s v="definuj počet MD"/>
  </r>
  <r>
    <x v="287"/>
    <x v="281"/>
    <n v="202"/>
    <x v="25"/>
    <x v="23"/>
    <x v="1"/>
    <n v="2195"/>
    <n v="3361"/>
    <n v="4.9886363636363633"/>
    <n v="7.6386363636363637"/>
  </r>
  <r>
    <x v="172"/>
    <x v="170"/>
    <n v="2"/>
    <x v="10"/>
    <x v="10"/>
    <x v="1"/>
    <n v="2195"/>
    <n v="2225"/>
    <s v="definuj počet MD"/>
    <s v="definuj počet MD"/>
  </r>
  <r>
    <x v="522"/>
    <x v="490"/>
    <n v="1"/>
    <x v="0"/>
    <x v="0"/>
    <x v="0"/>
    <n v="2194"/>
    <n v="3535"/>
    <n v="0.41170951398010885"/>
    <n v="0.66335147307187092"/>
  </r>
  <r>
    <x v="478"/>
    <x v="450"/>
    <n v="101"/>
    <x v="11"/>
    <x v="11"/>
    <x v="0"/>
    <n v="2194"/>
    <n v="4985"/>
    <n v="0.9444683598794662"/>
    <n v="2.145931984502798"/>
  </r>
  <r>
    <x v="12"/>
    <x v="12"/>
    <n v="105"/>
    <x v="21"/>
    <x v="20"/>
    <x v="1"/>
    <n v="2193"/>
    <n v="3202"/>
    <s v="definuj počet MD"/>
    <s v="definuj počet MD"/>
  </r>
  <r>
    <x v="14"/>
    <x v="14"/>
    <n v="603"/>
    <x v="13"/>
    <x v="13"/>
    <x v="1"/>
    <n v="2193"/>
    <n v="3150"/>
    <s v="definuj počet MD"/>
    <s v="definuj počet MD"/>
  </r>
  <r>
    <x v="17"/>
    <x v="17"/>
    <n v="205"/>
    <x v="22"/>
    <x v="21"/>
    <x v="0"/>
    <n v="2192"/>
    <n v="3367"/>
    <n v="3.7215619694397284"/>
    <n v="5.7164685908319184"/>
  </r>
  <r>
    <x v="559"/>
    <x v="524"/>
    <s v="1F1"/>
    <x v="29"/>
    <x v="11"/>
    <x v="0"/>
    <n v="2191"/>
    <n v="280.57499999999999"/>
    <n v="0.94317692638829098"/>
    <n v="0.120781317262161"/>
  </r>
  <r>
    <x v="96"/>
    <x v="96"/>
    <s v="5H1"/>
    <x v="24"/>
    <x v="5"/>
    <x v="1"/>
    <n v="2190"/>
    <n v="1050.5999999999999"/>
    <s v="definuj počet MD"/>
    <s v="definuj počet MD"/>
  </r>
  <r>
    <x v="655"/>
    <x v="611"/>
    <n v="706"/>
    <x v="7"/>
    <x v="7"/>
    <x v="0"/>
    <n v="2188"/>
    <n v="226.071"/>
    <n v="3.4565560821484991"/>
    <n v="0.35714218009478671"/>
  </r>
  <r>
    <x v="258"/>
    <x v="253"/>
    <n v="719"/>
    <x v="32"/>
    <x v="29"/>
    <x v="1"/>
    <n v="2187"/>
    <n v="782.94"/>
    <s v="definuj počet MD"/>
    <s v="definuj počet MD"/>
  </r>
  <r>
    <x v="2"/>
    <x v="2"/>
    <n v="705"/>
    <x v="6"/>
    <x v="6"/>
    <x v="1"/>
    <n v="2187"/>
    <n v="2344"/>
    <s v="definuj počet MD"/>
    <s v="definuj počet MD"/>
  </r>
  <r>
    <x v="91"/>
    <x v="91"/>
    <n v="103"/>
    <x v="3"/>
    <x v="3"/>
    <x v="0"/>
    <n v="2187"/>
    <n v="2747"/>
    <n v="2.0720037896731407"/>
    <n v="2.6025580293699671"/>
  </r>
  <r>
    <x v="13"/>
    <x v="13"/>
    <n v="710"/>
    <x v="49"/>
    <x v="35"/>
    <x v="1"/>
    <n v="2187"/>
    <n v="1749.18"/>
    <s v="definuj počet MD"/>
    <s v="definuj počet MD"/>
  </r>
  <r>
    <x v="202"/>
    <x v="199"/>
    <s v="1H1"/>
    <x v="16"/>
    <x v="11"/>
    <x v="0"/>
    <n v="2184"/>
    <n v="3007"/>
    <n v="0.94016358157554891"/>
    <n v="1.2944468359879466"/>
  </r>
  <r>
    <x v="715"/>
    <x v="665"/>
    <n v="103"/>
    <x v="3"/>
    <x v="3"/>
    <x v="0"/>
    <n v="2183"/>
    <n v="3808"/>
    <n v="2.0682141165324492"/>
    <n v="3.6077688299384176"/>
  </r>
  <r>
    <x v="514"/>
    <x v="482"/>
    <s v="2F5"/>
    <x v="62"/>
    <x v="21"/>
    <x v="0"/>
    <n v="2182"/>
    <n v="2697"/>
    <n v="3.704584040747029"/>
    <n v="4.5789473684210522"/>
  </r>
  <r>
    <x v="276"/>
    <x v="270"/>
    <s v="2T5"/>
    <x v="110"/>
    <x v="21"/>
    <x v="0"/>
    <n v="2178"/>
    <n v="858.4"/>
    <n v="3.6977928692699491"/>
    <n v="1.4573853989813241"/>
  </r>
  <r>
    <x v="49"/>
    <x v="49"/>
    <n v="801"/>
    <x v="27"/>
    <x v="25"/>
    <x v="1"/>
    <n v="2177"/>
    <n v="684.26800000000003"/>
    <s v="definuj počet MD"/>
    <s v="definuj počet MD"/>
  </r>
  <r>
    <x v="534"/>
    <x v="501"/>
    <s v="2F3"/>
    <x v="42"/>
    <x v="31"/>
    <x v="0"/>
    <n v="2176"/>
    <n v="20822.38"/>
    <n v="16.118518518518517"/>
    <n v="154.23985185185185"/>
  </r>
  <r>
    <x v="3"/>
    <x v="3"/>
    <n v="105"/>
    <x v="21"/>
    <x v="20"/>
    <x v="1"/>
    <n v="2174"/>
    <n v="2652"/>
    <s v="definuj počet MD"/>
    <s v="definuj počet MD"/>
  </r>
  <r>
    <x v="97"/>
    <x v="97"/>
    <n v="2"/>
    <x v="10"/>
    <x v="10"/>
    <x v="1"/>
    <n v="2173"/>
    <n v="2396"/>
    <s v="definuj počet MD"/>
    <s v="definuj počet MD"/>
  </r>
  <r>
    <x v="250"/>
    <x v="245"/>
    <m/>
    <x v="15"/>
    <x v="15"/>
    <x v="1"/>
    <n v="2173"/>
    <n v="7369"/>
    <s v="definuj počet MD"/>
    <s v="definuj počet MD"/>
  </r>
  <r>
    <x v="18"/>
    <x v="18"/>
    <n v="2"/>
    <x v="10"/>
    <x v="10"/>
    <x v="1"/>
    <n v="2172"/>
    <n v="4105"/>
    <s v="definuj počet MD"/>
    <s v="definuj počet MD"/>
  </r>
  <r>
    <x v="29"/>
    <x v="29"/>
    <s v="3T1"/>
    <x v="112"/>
    <x v="37"/>
    <x v="1"/>
    <n v="2171"/>
    <n v="1108.2829999999999"/>
    <s v="definuj počet MD"/>
    <s v="definuj počet MD"/>
  </r>
  <r>
    <x v="2"/>
    <x v="2"/>
    <n v="708"/>
    <x v="30"/>
    <x v="27"/>
    <x v="1"/>
    <n v="2170"/>
    <n v="2489.42"/>
    <s v="definuj počet MD"/>
    <s v="definuj počet MD"/>
  </r>
  <r>
    <x v="211"/>
    <x v="208"/>
    <s v="5F1"/>
    <x v="40"/>
    <x v="5"/>
    <x v="1"/>
    <n v="2169"/>
    <n v="2502"/>
    <s v="definuj počet MD"/>
    <s v="definuj počet MD"/>
  </r>
  <r>
    <x v="534"/>
    <x v="501"/>
    <s v="5F3"/>
    <x v="64"/>
    <x v="34"/>
    <x v="1"/>
    <n v="2167"/>
    <n v="16854.419999999998"/>
    <s v="definuj počet MD"/>
    <s v="definuj počet MD"/>
  </r>
  <r>
    <x v="17"/>
    <x v="17"/>
    <n v="404"/>
    <x v="18"/>
    <x v="17"/>
    <x v="1"/>
    <n v="2166"/>
    <n v="3033"/>
    <s v="definuj počet MD"/>
    <s v="definuj počet MD"/>
  </r>
  <r>
    <x v="142"/>
    <x v="141"/>
    <n v="201"/>
    <x v="28"/>
    <x v="26"/>
    <x v="1"/>
    <n v="2165"/>
    <n v="2997"/>
    <s v="definuj počet MD"/>
    <s v="definuj počet MD"/>
  </r>
  <r>
    <x v="562"/>
    <x v="526"/>
    <s v="7H1"/>
    <x v="73"/>
    <x v="14"/>
    <x v="1"/>
    <n v="2163"/>
    <n v="376.22"/>
    <s v="definuj počet MD"/>
    <s v="definuj počet MD"/>
  </r>
  <r>
    <x v="121"/>
    <x v="121"/>
    <n v="603"/>
    <x v="13"/>
    <x v="13"/>
    <x v="1"/>
    <n v="2160"/>
    <n v="1922.8"/>
    <s v="definuj počet MD"/>
    <s v="definuj počet MD"/>
  </r>
  <r>
    <x v="279"/>
    <x v="273"/>
    <s v="5T5"/>
    <x v="92"/>
    <x v="47"/>
    <x v="1"/>
    <n v="2159"/>
    <n v="621.61"/>
    <s v="definuj počet MD"/>
    <s v="definuj počet MD"/>
  </r>
  <r>
    <x v="62"/>
    <x v="62"/>
    <s v="1H1"/>
    <x v="16"/>
    <x v="11"/>
    <x v="0"/>
    <n v="2159"/>
    <n v="501.63"/>
    <n v="0.92940163581575552"/>
    <n v="0.21594059405940594"/>
  </r>
  <r>
    <x v="36"/>
    <x v="36"/>
    <n v="606"/>
    <x v="2"/>
    <x v="2"/>
    <x v="1"/>
    <n v="2157"/>
    <n v="2641.4"/>
    <s v="definuj počet MD"/>
    <s v="definuj počet MD"/>
  </r>
  <r>
    <x v="59"/>
    <x v="59"/>
    <n v="704"/>
    <x v="104"/>
    <x v="14"/>
    <x v="1"/>
    <n v="2156"/>
    <n v="2569"/>
    <s v="definuj počet MD"/>
    <s v="definuj počet MD"/>
  </r>
  <r>
    <x v="131"/>
    <x v="131"/>
    <n v="107"/>
    <x v="20"/>
    <x v="19"/>
    <x v="0"/>
    <n v="2148"/>
    <n v="3777"/>
    <n v="1.8842105263157896"/>
    <n v="3.3131578947368423"/>
  </r>
  <r>
    <x v="559"/>
    <x v="524"/>
    <s v="5H1"/>
    <x v="24"/>
    <x v="5"/>
    <x v="1"/>
    <n v="2146"/>
    <n v="379.04500000000002"/>
    <s v="definuj počet MD"/>
    <s v="definuj počet MD"/>
  </r>
  <r>
    <x v="615"/>
    <x v="574"/>
    <s v="2I9"/>
    <x v="99"/>
    <x v="12"/>
    <x v="0"/>
    <n v="2142"/>
    <n v="3754.43"/>
    <n v="1.3480176211453745"/>
    <n v="2.3627627438640655"/>
  </r>
  <r>
    <x v="422"/>
    <x v="402"/>
    <s v="7H6"/>
    <x v="48"/>
    <x v="7"/>
    <x v="0"/>
    <n v="2142"/>
    <n v="2386.83"/>
    <n v="3.3838862559241707"/>
    <n v="3.7706635071090044"/>
  </r>
  <r>
    <x v="641"/>
    <x v="598"/>
    <s v="2T2"/>
    <x v="86"/>
    <x v="23"/>
    <x v="1"/>
    <n v="2140"/>
    <n v="2268.7719999999999"/>
    <n v="4.8636363636363633"/>
    <n v="5.1562999999999999"/>
  </r>
  <r>
    <x v="82"/>
    <x v="82"/>
    <n v="103"/>
    <x v="3"/>
    <x v="3"/>
    <x v="0"/>
    <n v="2140"/>
    <n v="5105"/>
    <n v="2.0274751302700142"/>
    <n v="4.8365703458076741"/>
  </r>
  <r>
    <x v="116"/>
    <x v="116"/>
    <s v="3T1"/>
    <x v="112"/>
    <x v="37"/>
    <x v="1"/>
    <n v="2140"/>
    <n v="6452.7849999999999"/>
    <s v="definuj počet MD"/>
    <s v="definuj počet MD"/>
  </r>
  <r>
    <x v="716"/>
    <x v="666"/>
    <n v="104"/>
    <x v="1"/>
    <x v="1"/>
    <x v="1"/>
    <n v="2139"/>
    <n v="2452"/>
    <s v="definuj počet MD"/>
    <s v="definuj počet MD"/>
  </r>
  <r>
    <x v="320"/>
    <x v="313"/>
    <n v="2"/>
    <x v="10"/>
    <x v="10"/>
    <x v="1"/>
    <n v="2137"/>
    <n v="2229"/>
    <s v="definuj počet MD"/>
    <s v="definuj počet MD"/>
  </r>
  <r>
    <x v="717"/>
    <x v="667"/>
    <n v="209"/>
    <x v="12"/>
    <x v="12"/>
    <x v="0"/>
    <n v="2135"/>
    <n v="6126"/>
    <n v="1.3436123348017621"/>
    <n v="3.8552548772813089"/>
  </r>
  <r>
    <x v="202"/>
    <x v="199"/>
    <n v="108"/>
    <x v="37"/>
    <x v="32"/>
    <x v="1"/>
    <n v="2133"/>
    <n v="5617"/>
    <n v="6.5935085007727974"/>
    <n v="17.363214837712519"/>
  </r>
  <r>
    <x v="137"/>
    <x v="136"/>
    <n v="201"/>
    <x v="28"/>
    <x v="26"/>
    <x v="1"/>
    <n v="2132"/>
    <n v="1005.75"/>
    <s v="definuj počet MD"/>
    <s v="definuj počet MD"/>
  </r>
  <r>
    <x v="276"/>
    <x v="270"/>
    <s v="2H3"/>
    <x v="36"/>
    <x v="31"/>
    <x v="0"/>
    <n v="2129"/>
    <n v="660.5"/>
    <n v="15.770370370370371"/>
    <n v="4.8925925925925924"/>
  </r>
  <r>
    <x v="637"/>
    <x v="594"/>
    <n v="109"/>
    <x v="23"/>
    <x v="22"/>
    <x v="0"/>
    <n v="2128"/>
    <n v="3641"/>
    <n v="7.4146341463414638"/>
    <n v="12.686411149825783"/>
  </r>
  <r>
    <x v="356"/>
    <x v="346"/>
    <m/>
    <x v="15"/>
    <x v="15"/>
    <x v="1"/>
    <n v="2128"/>
    <n v="5418"/>
    <s v="definuj počet MD"/>
    <s v="definuj počet MD"/>
  </r>
  <r>
    <x v="105"/>
    <x v="105"/>
    <n v="603"/>
    <x v="13"/>
    <x v="13"/>
    <x v="1"/>
    <n v="2127"/>
    <n v="4523"/>
    <s v="definuj počet MD"/>
    <s v="definuj počet MD"/>
  </r>
  <r>
    <x v="116"/>
    <x v="116"/>
    <s v="5T1"/>
    <x v="65"/>
    <x v="5"/>
    <x v="1"/>
    <n v="2126"/>
    <n v="7807.3"/>
    <s v="definuj počet MD"/>
    <s v="definuj počet MD"/>
  </r>
  <r>
    <x v="164"/>
    <x v="163"/>
    <n v="719"/>
    <x v="32"/>
    <x v="29"/>
    <x v="1"/>
    <n v="2123"/>
    <n v="280.08499999999998"/>
    <s v="definuj počet MD"/>
    <s v="definuj počet MD"/>
  </r>
  <r>
    <x v="66"/>
    <x v="66"/>
    <n v="801"/>
    <x v="27"/>
    <x v="25"/>
    <x v="1"/>
    <n v="2122"/>
    <n v="1250.22"/>
    <s v="definuj počet MD"/>
    <s v="definuj počet MD"/>
  </r>
  <r>
    <x v="544"/>
    <x v="509"/>
    <s v="7T8"/>
    <x v="46"/>
    <x v="27"/>
    <x v="1"/>
    <n v="2120"/>
    <n v="1860.01"/>
    <s v="definuj počet MD"/>
    <s v="definuj počet MD"/>
  </r>
  <r>
    <x v="9"/>
    <x v="9"/>
    <n v="801"/>
    <x v="27"/>
    <x v="25"/>
    <x v="1"/>
    <n v="2118"/>
    <n v="3506"/>
    <s v="definuj počet MD"/>
    <s v="definuj počet MD"/>
  </r>
  <r>
    <x v="160"/>
    <x v="159"/>
    <n v="203"/>
    <x v="59"/>
    <x v="31"/>
    <x v="0"/>
    <n v="2115"/>
    <n v="1782.08"/>
    <n v="15.666666666666666"/>
    <n v="13.200592592592592"/>
  </r>
  <r>
    <x v="534"/>
    <x v="501"/>
    <s v="1F7"/>
    <x v="51"/>
    <x v="19"/>
    <x v="0"/>
    <n v="2114"/>
    <n v="20479.53"/>
    <n v="1.8543859649122807"/>
    <n v="17.964499999999997"/>
  </r>
  <r>
    <x v="187"/>
    <x v="185"/>
    <n v="209"/>
    <x v="12"/>
    <x v="12"/>
    <x v="0"/>
    <n v="2113"/>
    <n v="4154"/>
    <n v="1.3297671491504091"/>
    <n v="2.6142227816236625"/>
  </r>
  <r>
    <x v="460"/>
    <x v="434"/>
    <n v="1"/>
    <x v="0"/>
    <x v="0"/>
    <x v="0"/>
    <n v="2111"/>
    <n v="2752"/>
    <n v="0.39613435916682305"/>
    <n v="0.51641959091762057"/>
  </r>
  <r>
    <x v="34"/>
    <x v="34"/>
    <n v="704"/>
    <x v="104"/>
    <x v="14"/>
    <x v="1"/>
    <n v="2110"/>
    <n v="2145"/>
    <s v="definuj počet MD"/>
    <s v="definuj počet MD"/>
  </r>
  <r>
    <x v="460"/>
    <x v="434"/>
    <m/>
    <x v="15"/>
    <x v="15"/>
    <x v="1"/>
    <n v="2110"/>
    <n v="2751"/>
    <s v="definuj počet MD"/>
    <s v="definuj počet MD"/>
  </r>
  <r>
    <x v="41"/>
    <x v="41"/>
    <n v="104"/>
    <x v="1"/>
    <x v="1"/>
    <x v="1"/>
    <n v="2108"/>
    <n v="4686"/>
    <s v="definuj počet MD"/>
    <s v="definuj počet MD"/>
  </r>
  <r>
    <x v="545"/>
    <x v="510"/>
    <s v="1T1"/>
    <x v="76"/>
    <x v="11"/>
    <x v="0"/>
    <n v="2107"/>
    <n v="464.8"/>
    <n v="0.90701678863538526"/>
    <n v="0.20008609556607834"/>
  </r>
  <r>
    <x v="202"/>
    <x v="199"/>
    <n v="706"/>
    <x v="7"/>
    <x v="7"/>
    <x v="0"/>
    <n v="2107"/>
    <n v="3148"/>
    <n v="3.3285939968404423"/>
    <n v="4.9731437598736177"/>
  </r>
  <r>
    <x v="457"/>
    <x v="431"/>
    <s v="1F1"/>
    <x v="29"/>
    <x v="11"/>
    <x v="0"/>
    <n v="2105"/>
    <n v="2474"/>
    <n v="0.90615583297460178"/>
    <n v="1.065002152389152"/>
  </r>
  <r>
    <x v="318"/>
    <x v="311"/>
    <m/>
    <x v="15"/>
    <x v="15"/>
    <x v="1"/>
    <n v="2104"/>
    <n v="4917"/>
    <s v="definuj počet MD"/>
    <s v="definuj počet MD"/>
  </r>
  <r>
    <x v="355"/>
    <x v="345"/>
    <n v="101"/>
    <x v="11"/>
    <x v="11"/>
    <x v="0"/>
    <n v="2104"/>
    <n v="5629"/>
    <n v="0.90572535514421004"/>
    <n v="2.4231597072750755"/>
  </r>
  <r>
    <x v="302"/>
    <x v="48"/>
    <m/>
    <x v="15"/>
    <x v="15"/>
    <x v="1"/>
    <n v="2103"/>
    <n v="5441"/>
    <s v="definuj počet MD"/>
    <s v="definuj počet MD"/>
  </r>
  <r>
    <x v="125"/>
    <x v="125"/>
    <s v="7T8"/>
    <x v="46"/>
    <x v="27"/>
    <x v="1"/>
    <n v="2100"/>
    <n v="4312.92"/>
    <s v="definuj počet MD"/>
    <s v="definuj počet MD"/>
  </r>
  <r>
    <x v="12"/>
    <x v="12"/>
    <n v="404"/>
    <x v="18"/>
    <x v="17"/>
    <x v="1"/>
    <n v="2097"/>
    <n v="2477"/>
    <s v="definuj počet MD"/>
    <s v="definuj počet MD"/>
  </r>
  <r>
    <x v="452"/>
    <x v="426"/>
    <n v="801"/>
    <x v="27"/>
    <x v="25"/>
    <x v="1"/>
    <n v="2095"/>
    <n v="2084.4290000000001"/>
    <s v="definuj počet MD"/>
    <s v="definuj počet MD"/>
  </r>
  <r>
    <x v="498"/>
    <x v="468"/>
    <n v="2"/>
    <x v="10"/>
    <x v="10"/>
    <x v="1"/>
    <n v="2094"/>
    <n v="2759"/>
    <s v="definuj počet MD"/>
    <s v="definuj počet MD"/>
  </r>
  <r>
    <x v="1"/>
    <x v="1"/>
    <n v="402"/>
    <x v="17"/>
    <x v="16"/>
    <x v="0"/>
    <n v="2093"/>
    <n v="2294"/>
    <n v="5.2324999999999999"/>
    <n v="5.7350000000000003"/>
  </r>
  <r>
    <x v="27"/>
    <x v="27"/>
    <n v="207"/>
    <x v="8"/>
    <x v="8"/>
    <x v="1"/>
    <n v="2092"/>
    <n v="2324"/>
    <s v="definuj počet MD"/>
    <s v="definuj počet MD"/>
  </r>
  <r>
    <x v="338"/>
    <x v="331"/>
    <n v="506"/>
    <x v="79"/>
    <x v="39"/>
    <x v="1"/>
    <n v="2091"/>
    <n v="277.98700000000002"/>
    <s v="definuj počet MD"/>
    <s v="definuj počet MD"/>
  </r>
  <r>
    <x v="51"/>
    <x v="51"/>
    <n v="108"/>
    <x v="37"/>
    <x v="32"/>
    <x v="1"/>
    <n v="2089"/>
    <n v="3767"/>
    <n v="6.4574961360123648"/>
    <n v="11.64451313755796"/>
  </r>
  <r>
    <x v="219"/>
    <x v="215"/>
    <n v="202"/>
    <x v="25"/>
    <x v="23"/>
    <x v="1"/>
    <n v="2088"/>
    <n v="4893"/>
    <n v="4.7454545454545451"/>
    <n v="11.120454545454546"/>
  </r>
  <r>
    <x v="406"/>
    <x v="389"/>
    <s v="1F7"/>
    <x v="51"/>
    <x v="19"/>
    <x v="0"/>
    <n v="2088"/>
    <n v="1780.03"/>
    <n v="1.831578947368421"/>
    <n v="1.5614298245614036"/>
  </r>
  <r>
    <x v="33"/>
    <x v="33"/>
    <n v="2"/>
    <x v="10"/>
    <x v="10"/>
    <x v="1"/>
    <n v="2087"/>
    <n v="3246"/>
    <s v="definuj počet MD"/>
    <s v="definuj počet MD"/>
  </r>
  <r>
    <x v="105"/>
    <x v="105"/>
    <n v="305"/>
    <x v="9"/>
    <x v="9"/>
    <x v="1"/>
    <n v="2086"/>
    <n v="6336"/>
    <s v="definuj počet MD"/>
    <s v="definuj počet MD"/>
  </r>
  <r>
    <x v="440"/>
    <x v="418"/>
    <m/>
    <x v="15"/>
    <x v="15"/>
    <x v="1"/>
    <n v="2082"/>
    <n v="2282"/>
    <s v="definuj počet MD"/>
    <s v="definuj počet MD"/>
  </r>
  <r>
    <x v="64"/>
    <x v="64"/>
    <s v="9U7"/>
    <x v="70"/>
    <x v="40"/>
    <x v="1"/>
    <n v="2080"/>
    <n v="386.12799999999999"/>
    <s v="definuj počet MD"/>
    <s v="definuj počet MD"/>
  </r>
  <r>
    <x v="10"/>
    <x v="10"/>
    <n v="107"/>
    <x v="20"/>
    <x v="19"/>
    <x v="0"/>
    <n v="2080"/>
    <n v="3074.1"/>
    <n v="1.8245614035087718"/>
    <n v="2.6965789473684212"/>
  </r>
  <r>
    <x v="282"/>
    <x v="276"/>
    <n v="606"/>
    <x v="2"/>
    <x v="2"/>
    <x v="1"/>
    <n v="2080"/>
    <n v="2652"/>
    <s v="definuj počet MD"/>
    <s v="definuj počet MD"/>
  </r>
  <r>
    <x v="56"/>
    <x v="56"/>
    <n v="305"/>
    <x v="9"/>
    <x v="9"/>
    <x v="1"/>
    <n v="2079"/>
    <n v="2737"/>
    <s v="definuj počet MD"/>
    <s v="definuj počet MD"/>
  </r>
  <r>
    <x v="128"/>
    <x v="128"/>
    <n v="305"/>
    <x v="9"/>
    <x v="9"/>
    <x v="1"/>
    <n v="2078"/>
    <n v="4167"/>
    <s v="definuj počet MD"/>
    <s v="definuj počet MD"/>
  </r>
  <r>
    <x v="116"/>
    <x v="116"/>
    <s v="1H7"/>
    <x v="71"/>
    <x v="19"/>
    <x v="0"/>
    <n v="2078"/>
    <n v="6137.8"/>
    <n v="1.8228070175438595"/>
    <n v="5.3840350877192984"/>
  </r>
  <r>
    <x v="85"/>
    <x v="85"/>
    <n v="108"/>
    <x v="37"/>
    <x v="32"/>
    <x v="1"/>
    <n v="2076"/>
    <n v="5690"/>
    <n v="6.4173106646058731"/>
    <n v="17.588871715610509"/>
  </r>
  <r>
    <x v="386"/>
    <x v="370"/>
    <n v="101"/>
    <x v="11"/>
    <x v="11"/>
    <x v="0"/>
    <n v="2075"/>
    <n v="5851"/>
    <n v="0.8932414980628498"/>
    <n v="2.5187257856220406"/>
  </r>
  <r>
    <x v="29"/>
    <x v="29"/>
    <s v="7T6"/>
    <x v="113"/>
    <x v="7"/>
    <x v="0"/>
    <n v="2073"/>
    <n v="1102"/>
    <n v="3.2748815165876777"/>
    <n v="1.7409162717219588"/>
  </r>
  <r>
    <x v="440"/>
    <x v="418"/>
    <n v="207"/>
    <x v="8"/>
    <x v="8"/>
    <x v="1"/>
    <n v="2071"/>
    <n v="2268"/>
    <s v="definuj počet MD"/>
    <s v="definuj počet MD"/>
  </r>
  <r>
    <x v="534"/>
    <x v="501"/>
    <s v="2H9"/>
    <x v="55"/>
    <x v="12"/>
    <x v="0"/>
    <n v="2067"/>
    <n v="23471"/>
    <n v="1.3008181246066708"/>
    <n v="14.770925110132159"/>
  </r>
  <r>
    <x v="29"/>
    <x v="29"/>
    <n v="601"/>
    <x v="38"/>
    <x v="33"/>
    <x v="1"/>
    <n v="2065"/>
    <n v="2262.4"/>
    <s v="definuj počet MD"/>
    <s v="definuj počet MD"/>
  </r>
  <r>
    <x v="264"/>
    <x v="259"/>
    <n v="801"/>
    <x v="27"/>
    <x v="25"/>
    <x v="1"/>
    <n v="2065"/>
    <n v="218.7"/>
    <s v="definuj počet MD"/>
    <s v="definuj počet MD"/>
  </r>
  <r>
    <x v="272"/>
    <x v="266"/>
    <m/>
    <x v="15"/>
    <x v="15"/>
    <x v="1"/>
    <n v="2065"/>
    <n v="2900"/>
    <s v="definuj počet MD"/>
    <s v="definuj počet MD"/>
  </r>
  <r>
    <x v="541"/>
    <x v="506"/>
    <s v="2F9"/>
    <x v="89"/>
    <x v="12"/>
    <x v="0"/>
    <n v="2062"/>
    <n v="4760"/>
    <n v="1.2976714915040906"/>
    <n v="2.9955947136563879"/>
  </r>
  <r>
    <x v="718"/>
    <x v="401"/>
    <n v="202"/>
    <x v="25"/>
    <x v="23"/>
    <x v="1"/>
    <n v="2061"/>
    <n v="2605.9389999999999"/>
    <n v="4.6840909090909095"/>
    <n v="5.9225886363636358"/>
  </r>
  <r>
    <x v="17"/>
    <x v="17"/>
    <n v="603"/>
    <x v="13"/>
    <x v="13"/>
    <x v="1"/>
    <n v="2059"/>
    <n v="2692"/>
    <s v="definuj počet MD"/>
    <s v="definuj počet MD"/>
  </r>
  <r>
    <x v="162"/>
    <x v="161"/>
    <s v="3H1"/>
    <x v="63"/>
    <x v="37"/>
    <x v="1"/>
    <n v="2058"/>
    <n v="1023.682"/>
    <s v="definuj počet MD"/>
    <s v="definuj počet MD"/>
  </r>
  <r>
    <x v="545"/>
    <x v="510"/>
    <s v="1F1"/>
    <x v="29"/>
    <x v="11"/>
    <x v="0"/>
    <n v="2057"/>
    <n v="511.7"/>
    <n v="0.88549289711579848"/>
    <n v="0.22027550581145069"/>
  </r>
  <r>
    <x v="1"/>
    <x v="1"/>
    <n v="202"/>
    <x v="25"/>
    <x v="23"/>
    <x v="1"/>
    <n v="2057"/>
    <n v="2140"/>
    <n v="4.6749999999999998"/>
    <n v="4.8636363636363633"/>
  </r>
  <r>
    <x v="11"/>
    <x v="11"/>
    <n v="105"/>
    <x v="21"/>
    <x v="20"/>
    <x v="1"/>
    <n v="2057"/>
    <n v="2857.2"/>
    <s v="definuj počet MD"/>
    <s v="definuj počet MD"/>
  </r>
  <r>
    <x v="330"/>
    <x v="323"/>
    <n v="801"/>
    <x v="27"/>
    <x v="25"/>
    <x v="1"/>
    <n v="2057"/>
    <n v="281.61"/>
    <s v="definuj počet MD"/>
    <s v="definuj počet MD"/>
  </r>
  <r>
    <x v="338"/>
    <x v="331"/>
    <s v="1T1"/>
    <x v="76"/>
    <x v="11"/>
    <x v="0"/>
    <n v="2056"/>
    <n v="1610.509"/>
    <n v="0.88506241928540685"/>
    <n v="0.69328842014636249"/>
  </r>
  <r>
    <x v="6"/>
    <x v="6"/>
    <n v="108"/>
    <x v="37"/>
    <x v="32"/>
    <x v="1"/>
    <n v="2056"/>
    <n v="2300"/>
    <n v="6.3554868624420404"/>
    <n v="7.1097372488408039"/>
  </r>
  <r>
    <x v="35"/>
    <x v="35"/>
    <n v="801"/>
    <x v="27"/>
    <x v="25"/>
    <x v="1"/>
    <n v="2055"/>
    <n v="2693.5"/>
    <s v="definuj počet MD"/>
    <s v="definuj počet MD"/>
  </r>
  <r>
    <x v="279"/>
    <x v="273"/>
    <n v="205"/>
    <x v="22"/>
    <x v="21"/>
    <x v="0"/>
    <n v="2054"/>
    <n v="2587"/>
    <n v="3.4872665534804752"/>
    <n v="4.3921901528013585"/>
  </r>
  <r>
    <x v="719"/>
    <x v="668"/>
    <n v="403"/>
    <x v="74"/>
    <x v="16"/>
    <x v="0"/>
    <n v="2054"/>
    <n v="4854"/>
    <n v="5.1349999999999998"/>
    <n v="12.135"/>
  </r>
  <r>
    <x v="338"/>
    <x v="331"/>
    <s v="5I1"/>
    <x v="44"/>
    <x v="5"/>
    <x v="1"/>
    <n v="2054"/>
    <n v="1443.2270000000001"/>
    <s v="definuj počet MD"/>
    <s v="definuj počet MD"/>
  </r>
  <r>
    <x v="513"/>
    <x v="481"/>
    <n v="403"/>
    <x v="74"/>
    <x v="16"/>
    <x v="0"/>
    <n v="2053"/>
    <n v="318.99799999999999"/>
    <n v="5.1325000000000003"/>
    <n v="0.79749499999999995"/>
  </r>
  <r>
    <x v="700"/>
    <x v="651"/>
    <s v="2T2"/>
    <x v="86"/>
    <x v="23"/>
    <x v="1"/>
    <n v="2053"/>
    <n v="1713.4"/>
    <n v="4.665909090909091"/>
    <n v="3.8940909090909095"/>
  </r>
  <r>
    <x v="369"/>
    <x v="171"/>
    <n v="101"/>
    <x v="11"/>
    <x v="11"/>
    <x v="0"/>
    <n v="2053"/>
    <n v="4992"/>
    <n v="0.88377098579423163"/>
    <n v="2.1489453293155401"/>
  </r>
  <r>
    <x v="559"/>
    <x v="524"/>
    <s v="1I1"/>
    <x v="43"/>
    <x v="11"/>
    <x v="0"/>
    <n v="2053"/>
    <n v="352.3"/>
    <n v="0.88377098579423163"/>
    <n v="0.15165733964700817"/>
  </r>
  <r>
    <x v="119"/>
    <x v="119"/>
    <n v="2"/>
    <x v="10"/>
    <x v="10"/>
    <x v="1"/>
    <n v="2050"/>
    <n v="2137"/>
    <s v="definuj počet MD"/>
    <s v="definuj počet MD"/>
  </r>
  <r>
    <x v="7"/>
    <x v="7"/>
    <n v="209"/>
    <x v="12"/>
    <x v="12"/>
    <x v="0"/>
    <n v="2048"/>
    <n v="2190"/>
    <n v="1.288860918816866"/>
    <n v="1.3782252989301447"/>
  </r>
  <r>
    <x v="108"/>
    <x v="108"/>
    <n v="107"/>
    <x v="20"/>
    <x v="19"/>
    <x v="0"/>
    <n v="2047"/>
    <n v="2595"/>
    <n v="1.7956140350877192"/>
    <n v="2.2763157894736841"/>
  </r>
  <r>
    <x v="29"/>
    <x v="29"/>
    <s v="2T9"/>
    <x v="114"/>
    <x v="12"/>
    <x v="0"/>
    <n v="2047"/>
    <n v="980.2"/>
    <n v="1.2882315921963499"/>
    <n v="0.61686595342983008"/>
  </r>
  <r>
    <x v="329"/>
    <x v="322"/>
    <n v="881"/>
    <x v="77"/>
    <x v="25"/>
    <x v="1"/>
    <n v="2043"/>
    <n v="3371"/>
    <s v="definuj počet MD"/>
    <s v="definuj počet MD"/>
  </r>
  <r>
    <x v="263"/>
    <x v="258"/>
    <n v="501"/>
    <x v="5"/>
    <x v="5"/>
    <x v="1"/>
    <n v="2042"/>
    <n v="2114"/>
    <s v="definuj počet MD"/>
    <s v="definuj počet MD"/>
  </r>
  <r>
    <x v="578"/>
    <x v="540"/>
    <n v="402"/>
    <x v="17"/>
    <x v="16"/>
    <x v="0"/>
    <n v="2041"/>
    <n v="4766"/>
    <n v="5.1025"/>
    <n v="11.914999999999999"/>
  </r>
  <r>
    <x v="260"/>
    <x v="255"/>
    <n v="101"/>
    <x v="11"/>
    <x v="11"/>
    <x v="0"/>
    <n v="2036"/>
    <n v="2965"/>
    <n v="0.87645286267757205"/>
    <n v="1.2763667671114938"/>
  </r>
  <r>
    <x v="422"/>
    <x v="402"/>
    <s v="1F7"/>
    <x v="51"/>
    <x v="19"/>
    <x v="0"/>
    <n v="2035"/>
    <n v="6479.7"/>
    <n v="1.7850877192982457"/>
    <n v="5.6839473684210526"/>
  </r>
  <r>
    <x v="514"/>
    <x v="482"/>
    <s v="1I1"/>
    <x v="43"/>
    <x v="11"/>
    <x v="0"/>
    <n v="2035"/>
    <n v="2418"/>
    <n v="0.87602238484718042"/>
    <n v="1.0408953938872147"/>
  </r>
  <r>
    <x v="464"/>
    <x v="438"/>
    <s v="5T1"/>
    <x v="65"/>
    <x v="5"/>
    <x v="1"/>
    <n v="2033"/>
    <n v="3465"/>
    <s v="definuj počet MD"/>
    <s v="definuj počet MD"/>
  </r>
  <r>
    <x v="375"/>
    <x v="361"/>
    <n v="103"/>
    <x v="3"/>
    <x v="3"/>
    <x v="0"/>
    <n v="2033"/>
    <n v="6600"/>
    <n v="1.9261013737565136"/>
    <n v="6.2529606821411656"/>
  </r>
  <r>
    <x v="291"/>
    <x v="285"/>
    <n v="2"/>
    <x v="10"/>
    <x v="10"/>
    <x v="1"/>
    <n v="2032"/>
    <n v="2252"/>
    <s v="definuj počet MD"/>
    <s v="definuj počet MD"/>
  </r>
  <r>
    <x v="208"/>
    <x v="205"/>
    <n v="1"/>
    <x v="0"/>
    <x v="0"/>
    <x v="0"/>
    <n v="2029"/>
    <n v="3863"/>
    <n v="0.38074685682116721"/>
    <n v="0.72490148245449426"/>
  </r>
  <r>
    <x v="255"/>
    <x v="250"/>
    <n v="101"/>
    <x v="11"/>
    <x v="11"/>
    <x v="0"/>
    <n v="2029"/>
    <n v="6915"/>
    <n v="0.87343951786482998"/>
    <n v="2.9767541971588463"/>
  </r>
  <r>
    <x v="514"/>
    <x v="482"/>
    <n v="801"/>
    <x v="27"/>
    <x v="25"/>
    <x v="1"/>
    <n v="2028"/>
    <n v="2478.3000000000002"/>
    <s v="definuj počet MD"/>
    <s v="definuj počet MD"/>
  </r>
  <r>
    <x v="79"/>
    <x v="79"/>
    <n v="306"/>
    <x v="35"/>
    <x v="9"/>
    <x v="1"/>
    <n v="2027"/>
    <n v="3402.4"/>
    <s v="definuj počet MD"/>
    <s v="definuj počet MD"/>
  </r>
  <r>
    <x v="29"/>
    <x v="29"/>
    <n v="105"/>
    <x v="21"/>
    <x v="20"/>
    <x v="1"/>
    <n v="2027"/>
    <n v="2534.1"/>
    <s v="definuj počet MD"/>
    <s v="definuj počet MD"/>
  </r>
  <r>
    <x v="174"/>
    <x v="172"/>
    <n v="306"/>
    <x v="35"/>
    <x v="9"/>
    <x v="1"/>
    <n v="2027"/>
    <n v="6106"/>
    <s v="definuj počet MD"/>
    <s v="definuj počet MD"/>
  </r>
  <r>
    <x v="720"/>
    <x v="669"/>
    <n v="706"/>
    <x v="7"/>
    <x v="7"/>
    <x v="0"/>
    <n v="2025"/>
    <n v="5440"/>
    <n v="3.1990521327014219"/>
    <n v="8.5939968404423386"/>
  </r>
  <r>
    <x v="145"/>
    <x v="144"/>
    <s v="2F3"/>
    <x v="42"/>
    <x v="31"/>
    <x v="0"/>
    <n v="2025"/>
    <n v="1451.83"/>
    <n v="15"/>
    <n v="10.754296296296296"/>
  </r>
  <r>
    <x v="29"/>
    <x v="29"/>
    <s v="5F2"/>
    <x v="115"/>
    <x v="5"/>
    <x v="1"/>
    <n v="2024"/>
    <n v="853.88"/>
    <s v="definuj počet MD"/>
    <s v="definuj počet MD"/>
  </r>
  <r>
    <x v="126"/>
    <x v="126"/>
    <n v="501"/>
    <x v="5"/>
    <x v="5"/>
    <x v="1"/>
    <n v="2023"/>
    <n v="2726"/>
    <s v="definuj počet MD"/>
    <s v="definuj počet MD"/>
  </r>
  <r>
    <x v="252"/>
    <x v="247"/>
    <m/>
    <x v="15"/>
    <x v="15"/>
    <x v="1"/>
    <n v="2022"/>
    <n v="3451"/>
    <s v="definuj počet MD"/>
    <s v="definuj počet MD"/>
  </r>
  <r>
    <x v="7"/>
    <x v="7"/>
    <n v="801"/>
    <x v="27"/>
    <x v="25"/>
    <x v="1"/>
    <n v="2022"/>
    <n v="2442"/>
    <s v="definuj počet MD"/>
    <s v="definuj počet MD"/>
  </r>
  <r>
    <x v="160"/>
    <x v="159"/>
    <n v="719"/>
    <x v="32"/>
    <x v="29"/>
    <x v="1"/>
    <n v="2019"/>
    <n v="616.79999999999995"/>
    <s v="definuj počet MD"/>
    <s v="definuj počet MD"/>
  </r>
  <r>
    <x v="1"/>
    <x v="1"/>
    <n v="105"/>
    <x v="21"/>
    <x v="20"/>
    <x v="1"/>
    <n v="2018"/>
    <n v="2116"/>
    <s v="definuj počet MD"/>
    <s v="definuj počet MD"/>
  </r>
  <r>
    <x v="665"/>
    <x v="620"/>
    <n v="402"/>
    <x v="17"/>
    <x v="16"/>
    <x v="0"/>
    <n v="2018"/>
    <n v="1276.6500000000001"/>
    <n v="5.0449999999999999"/>
    <n v="3.1916250000000002"/>
  </r>
  <r>
    <x v="98"/>
    <x v="98"/>
    <n v="501"/>
    <x v="5"/>
    <x v="5"/>
    <x v="1"/>
    <n v="2017"/>
    <n v="2190"/>
    <s v="definuj počet MD"/>
    <s v="definuj počet MD"/>
  </r>
  <r>
    <x v="125"/>
    <x v="125"/>
    <s v="7I8"/>
    <x v="33"/>
    <x v="30"/>
    <x v="1"/>
    <n v="2017"/>
    <n v="1762.3"/>
    <s v="definuj počet MD"/>
    <s v="definuj počet MD"/>
  </r>
  <r>
    <x v="525"/>
    <x v="341"/>
    <m/>
    <x v="15"/>
    <x v="15"/>
    <x v="1"/>
    <n v="2016"/>
    <n v="2373"/>
    <s v="definuj počet MD"/>
    <s v="definuj počet MD"/>
  </r>
  <r>
    <x v="513"/>
    <x v="481"/>
    <s v="1F7"/>
    <x v="51"/>
    <x v="19"/>
    <x v="0"/>
    <n v="2014"/>
    <n v="768.92399999999998"/>
    <n v="1.7666666666666666"/>
    <n v="0.67449473684210526"/>
  </r>
  <r>
    <x v="31"/>
    <x v="31"/>
    <n v="705"/>
    <x v="6"/>
    <x v="6"/>
    <x v="1"/>
    <n v="2013"/>
    <n v="2208"/>
    <s v="definuj počet MD"/>
    <s v="definuj počet MD"/>
  </r>
  <r>
    <x v="650"/>
    <x v="606"/>
    <s v="7I8"/>
    <x v="33"/>
    <x v="30"/>
    <x v="1"/>
    <n v="2012"/>
    <n v="2321.1"/>
    <s v="definuj počet MD"/>
    <s v="definuj počet MD"/>
  </r>
  <r>
    <x v="21"/>
    <x v="21"/>
    <n v="902"/>
    <x v="61"/>
    <x v="38"/>
    <x v="1"/>
    <n v="2010"/>
    <n v="190.71"/>
    <s v="definuj počet MD"/>
    <s v="definuj počet MD"/>
  </r>
  <r>
    <x v="502"/>
    <x v="471"/>
    <n v="1"/>
    <x v="0"/>
    <x v="0"/>
    <x v="0"/>
    <n v="2009"/>
    <n v="191.21799999999999"/>
    <n v="0.3769938074685682"/>
    <n v="3.5882529555263651E-2"/>
  </r>
  <r>
    <x v="59"/>
    <x v="59"/>
    <n v="101"/>
    <x v="11"/>
    <x v="11"/>
    <x v="0"/>
    <n v="2008"/>
    <n v="2495"/>
    <n v="0.86439948342660355"/>
    <n v="1.0740421868273784"/>
  </r>
  <r>
    <x v="338"/>
    <x v="331"/>
    <n v="128"/>
    <x v="4"/>
    <x v="4"/>
    <x v="1"/>
    <n v="2008"/>
    <n v="1830.42"/>
    <s v="definuj počet MD"/>
    <s v="definuj počet MD"/>
  </r>
  <r>
    <x v="36"/>
    <x v="36"/>
    <n v="708"/>
    <x v="30"/>
    <x v="27"/>
    <x v="1"/>
    <n v="2008"/>
    <n v="3038"/>
    <s v="definuj počet MD"/>
    <s v="definuj počet MD"/>
  </r>
  <r>
    <x v="324"/>
    <x v="317"/>
    <n v="1"/>
    <x v="0"/>
    <x v="0"/>
    <x v="0"/>
    <n v="2003"/>
    <n v="2292"/>
    <n v="0.37586789266278853"/>
    <n v="0.43009945580784387"/>
  </r>
  <r>
    <x v="186"/>
    <x v="184"/>
    <s v="7F6"/>
    <x v="52"/>
    <x v="7"/>
    <x v="0"/>
    <n v="2003"/>
    <n v="1420.95"/>
    <n v="3.1642969984202214"/>
    <n v="2.2447867298578199"/>
  </r>
  <r>
    <x v="446"/>
    <x v="421"/>
    <m/>
    <x v="15"/>
    <x v="15"/>
    <x v="1"/>
    <n v="2002"/>
    <n v="2410"/>
    <s v="definuj počet MD"/>
    <s v="definuj počet MD"/>
  </r>
  <r>
    <x v="418"/>
    <x v="399"/>
    <n v="101"/>
    <x v="11"/>
    <x v="11"/>
    <x v="0"/>
    <n v="2001"/>
    <n v="1110.79"/>
    <n v="0.86138613861386137"/>
    <n v="0.47817046922083511"/>
  </r>
  <r>
    <x v="259"/>
    <x v="254"/>
    <n v="402"/>
    <x v="17"/>
    <x v="16"/>
    <x v="0"/>
    <n v="2001"/>
    <n v="2019"/>
    <n v="5.0025000000000004"/>
    <n v="5.0475000000000003"/>
  </r>
  <r>
    <x v="15"/>
    <x v="15"/>
    <n v="3"/>
    <x v="26"/>
    <x v="24"/>
    <x v="1"/>
    <n v="2001"/>
    <n v="1956.76"/>
    <s v="definuj počet MD"/>
    <s v="definuj počet MD"/>
  </r>
  <r>
    <x v="204"/>
    <x v="201"/>
    <s v="1T1"/>
    <x v="76"/>
    <x v="11"/>
    <x v="0"/>
    <n v="2000"/>
    <n v="277.17"/>
    <n v="0.86095566078346963"/>
    <n v="0.11931554024967715"/>
  </r>
  <r>
    <x v="721"/>
    <x v="670"/>
    <s v="6F3"/>
    <x v="58"/>
    <x v="13"/>
    <x v="1"/>
    <n v="1999"/>
    <n v="720.5"/>
    <s v="definuj počet MD"/>
    <s v="definuj počet MD"/>
  </r>
  <r>
    <x v="122"/>
    <x v="122"/>
    <n v="710"/>
    <x v="49"/>
    <x v="35"/>
    <x v="1"/>
    <n v="1998"/>
    <n v="4320"/>
    <s v="definuj počet MD"/>
    <s v="definuj počet MD"/>
  </r>
  <r>
    <x v="722"/>
    <x v="671"/>
    <n v="103"/>
    <x v="3"/>
    <x v="3"/>
    <x v="0"/>
    <n v="1996"/>
    <n v="3598"/>
    <n v="1.891046897205116"/>
    <n v="3.4088109900521082"/>
  </r>
  <r>
    <x v="486"/>
    <x v="458"/>
    <n v="101"/>
    <x v="11"/>
    <x v="11"/>
    <x v="0"/>
    <n v="1996"/>
    <n v="3227.2"/>
    <n v="0.85923374946190267"/>
    <n v="1.3892380542402065"/>
  </r>
  <r>
    <x v="371"/>
    <x v="359"/>
    <m/>
    <x v="15"/>
    <x v="15"/>
    <x v="1"/>
    <n v="1995"/>
    <n v="4961"/>
    <s v="definuj počet MD"/>
    <s v="definuj počet MD"/>
  </r>
  <r>
    <x v="376"/>
    <x v="362"/>
    <s v="2F2"/>
    <x v="69"/>
    <x v="23"/>
    <x v="1"/>
    <n v="1994"/>
    <n v="2718.9340000000002"/>
    <n v="4.5318181818181822"/>
    <n v="6.179395454545455"/>
  </r>
  <r>
    <x v="723"/>
    <x v="672"/>
    <n v="202"/>
    <x v="25"/>
    <x v="23"/>
    <x v="1"/>
    <n v="1993"/>
    <n v="2643.5940000000001"/>
    <n v="4.5295454545454543"/>
    <n v="6.0081681818181822"/>
  </r>
  <r>
    <x v="220"/>
    <x v="216"/>
    <n v="501"/>
    <x v="5"/>
    <x v="5"/>
    <x v="1"/>
    <n v="1992"/>
    <n v="2217"/>
    <s v="definuj počet MD"/>
    <s v="definuj počet MD"/>
  </r>
  <r>
    <x v="8"/>
    <x v="8"/>
    <n v="603"/>
    <x v="13"/>
    <x v="13"/>
    <x v="1"/>
    <n v="1991"/>
    <n v="232.267"/>
    <s v="definuj počet MD"/>
    <s v="definuj počet MD"/>
  </r>
  <r>
    <x v="639"/>
    <x v="596"/>
    <n v="202"/>
    <x v="25"/>
    <x v="23"/>
    <x v="1"/>
    <n v="1990"/>
    <n v="1067.3789999999999"/>
    <n v="4.5227272727272725"/>
    <n v="2.4258613636363635"/>
  </r>
  <r>
    <x v="20"/>
    <x v="20"/>
    <n v="128"/>
    <x v="4"/>
    <x v="4"/>
    <x v="1"/>
    <n v="1990"/>
    <n v="1972"/>
    <s v="definuj počet MD"/>
    <s v="definuj počet MD"/>
  </r>
  <r>
    <x v="21"/>
    <x v="21"/>
    <n v="102"/>
    <x v="31"/>
    <x v="28"/>
    <x v="1"/>
    <n v="1986"/>
    <n v="139.52500000000001"/>
    <s v="definuj počet MD"/>
    <s v="definuj počet MD"/>
  </r>
  <r>
    <x v="59"/>
    <x v="59"/>
    <n v="801"/>
    <x v="27"/>
    <x v="25"/>
    <x v="1"/>
    <n v="1986"/>
    <n v="2791"/>
    <s v="definuj počet MD"/>
    <s v="definuj počet MD"/>
  </r>
  <r>
    <x v="531"/>
    <x v="498"/>
    <n v="1"/>
    <x v="0"/>
    <x v="0"/>
    <x v="0"/>
    <n v="1985"/>
    <n v="6369"/>
    <n v="0.3724901482454494"/>
    <n v="1.1951585663351474"/>
  </r>
  <r>
    <x v="724"/>
    <x v="673"/>
    <n v="1"/>
    <x v="0"/>
    <x v="0"/>
    <x v="0"/>
    <n v="1984"/>
    <n v="5152"/>
    <n v="0.37230249577781949"/>
    <n v="0.96678551322949902"/>
  </r>
  <r>
    <x v="12"/>
    <x v="12"/>
    <n v="305"/>
    <x v="9"/>
    <x v="9"/>
    <x v="1"/>
    <n v="1983"/>
    <n v="2638"/>
    <s v="definuj počet MD"/>
    <s v="definuj počet MD"/>
  </r>
  <r>
    <x v="186"/>
    <x v="184"/>
    <s v="6H6"/>
    <x v="34"/>
    <x v="2"/>
    <x v="1"/>
    <n v="1983"/>
    <n v="2002.5"/>
    <s v="definuj počet MD"/>
    <s v="definuj počet MD"/>
  </r>
  <r>
    <x v="16"/>
    <x v="16"/>
    <n v="801"/>
    <x v="27"/>
    <x v="25"/>
    <x v="1"/>
    <n v="1983"/>
    <n v="2849"/>
    <s v="definuj počet MD"/>
    <s v="definuj počet MD"/>
  </r>
  <r>
    <x v="99"/>
    <x v="99"/>
    <n v="402"/>
    <x v="17"/>
    <x v="16"/>
    <x v="0"/>
    <n v="1981"/>
    <n v="2325"/>
    <n v="4.9524999999999997"/>
    <n v="5.8125"/>
  </r>
  <r>
    <x v="29"/>
    <x v="29"/>
    <n v="103"/>
    <x v="3"/>
    <x v="3"/>
    <x v="0"/>
    <n v="1975"/>
    <n v="3317"/>
    <n v="1.8711511132164851"/>
    <n v="3.1425864519185218"/>
  </r>
  <r>
    <x v="35"/>
    <x v="35"/>
    <n v="404"/>
    <x v="18"/>
    <x v="17"/>
    <x v="1"/>
    <n v="1973"/>
    <n v="2812"/>
    <s v="definuj počet MD"/>
    <s v="definuj počet MD"/>
  </r>
  <r>
    <x v="725"/>
    <x v="401"/>
    <n v="202"/>
    <x v="25"/>
    <x v="23"/>
    <x v="1"/>
    <n v="1972"/>
    <n v="2166"/>
    <n v="4.4818181818181815"/>
    <n v="4.9227272727272728"/>
  </r>
  <r>
    <x v="62"/>
    <x v="62"/>
    <s v="9U7"/>
    <x v="70"/>
    <x v="40"/>
    <x v="1"/>
    <n v="1969"/>
    <n v="406.26299999999998"/>
    <s v="definuj počet MD"/>
    <s v="definuj počet MD"/>
  </r>
  <r>
    <x v="283"/>
    <x v="277"/>
    <m/>
    <x v="15"/>
    <x v="15"/>
    <x v="1"/>
    <n v="1966"/>
    <n v="4474"/>
    <s v="definuj počet MD"/>
    <s v="definuj počet MD"/>
  </r>
  <r>
    <x v="502"/>
    <x v="471"/>
    <n v="205"/>
    <x v="22"/>
    <x v="21"/>
    <x v="0"/>
    <n v="1965"/>
    <n v="135.14500000000001"/>
    <n v="3.3361629881154498"/>
    <n v="0.2294482173174873"/>
  </r>
  <r>
    <x v="56"/>
    <x v="56"/>
    <n v="201"/>
    <x v="28"/>
    <x v="26"/>
    <x v="1"/>
    <n v="1964"/>
    <n v="2694"/>
    <s v="definuj počet MD"/>
    <s v="definuj počet MD"/>
  </r>
  <r>
    <x v="562"/>
    <x v="526"/>
    <s v="4F4"/>
    <x v="116"/>
    <x v="17"/>
    <x v="1"/>
    <n v="1964"/>
    <n v="285.25"/>
    <s v="definuj počet MD"/>
    <s v="definuj počet MD"/>
  </r>
  <r>
    <x v="364"/>
    <x v="354"/>
    <n v="109"/>
    <x v="23"/>
    <x v="22"/>
    <x v="0"/>
    <n v="1962"/>
    <n v="4140"/>
    <n v="6.8362369337979096"/>
    <n v="14.425087108013937"/>
  </r>
  <r>
    <x v="411"/>
    <x v="393"/>
    <n v="603"/>
    <x v="13"/>
    <x v="13"/>
    <x v="1"/>
    <n v="1961"/>
    <n v="2046"/>
    <s v="definuj počet MD"/>
    <s v="definuj počet MD"/>
  </r>
  <r>
    <x v="545"/>
    <x v="510"/>
    <s v="1I1"/>
    <x v="43"/>
    <x v="11"/>
    <x v="0"/>
    <n v="1961"/>
    <n v="611.42999999999995"/>
    <n v="0.84416702539819199"/>
    <n v="0.2632070598364184"/>
  </r>
  <r>
    <x v="51"/>
    <x v="51"/>
    <s v="5T5"/>
    <x v="92"/>
    <x v="47"/>
    <x v="1"/>
    <n v="1959"/>
    <n v="536.6"/>
    <s v="definuj počet MD"/>
    <s v="definuj počet MD"/>
  </r>
  <r>
    <x v="726"/>
    <x v="674"/>
    <n v="404"/>
    <x v="18"/>
    <x v="17"/>
    <x v="1"/>
    <n v="1958"/>
    <n v="2275"/>
    <s v="definuj počet MD"/>
    <s v="definuj počet MD"/>
  </r>
  <r>
    <x v="79"/>
    <x v="79"/>
    <n v="409"/>
    <x v="50"/>
    <x v="12"/>
    <x v="0"/>
    <n v="1957"/>
    <n v="5369"/>
    <n v="1.2315921963499057"/>
    <n v="3.3788546255506606"/>
  </r>
  <r>
    <x v="289"/>
    <x v="283"/>
    <s v="6F1"/>
    <x v="106"/>
    <x v="33"/>
    <x v="1"/>
    <n v="1951"/>
    <n v="445.07"/>
    <s v="definuj počet MD"/>
    <s v="definuj počet MD"/>
  </r>
  <r>
    <x v="107"/>
    <x v="107"/>
    <n v="103"/>
    <x v="3"/>
    <x v="3"/>
    <x v="0"/>
    <n v="1951"/>
    <n v="2581"/>
    <n v="1.8484130743723355"/>
    <n v="2.4452865940312649"/>
  </r>
  <r>
    <x v="242"/>
    <x v="238"/>
    <n v="301"/>
    <x v="60"/>
    <x v="37"/>
    <x v="1"/>
    <n v="1949"/>
    <n v="2411"/>
    <s v="definuj počet MD"/>
    <s v="definuj počet MD"/>
  </r>
  <r>
    <x v="443"/>
    <x v="272"/>
    <n v="3"/>
    <x v="26"/>
    <x v="24"/>
    <x v="1"/>
    <n v="1948"/>
    <n v="2297.1840000000002"/>
    <s v="definuj počet MD"/>
    <s v="definuj počet MD"/>
  </r>
  <r>
    <x v="59"/>
    <x v="59"/>
    <n v="301"/>
    <x v="60"/>
    <x v="37"/>
    <x v="1"/>
    <n v="1948"/>
    <n v="2087"/>
    <s v="definuj počet MD"/>
    <s v="definuj počet MD"/>
  </r>
  <r>
    <x v="2"/>
    <x v="2"/>
    <s v="1H1"/>
    <x v="16"/>
    <x v="11"/>
    <x v="0"/>
    <n v="1946"/>
    <n v="2055.3000000000002"/>
    <n v="0.83770985794231601"/>
    <n v="0.88476108480413262"/>
  </r>
  <r>
    <x v="340"/>
    <x v="333"/>
    <m/>
    <x v="15"/>
    <x v="15"/>
    <x v="1"/>
    <n v="1945"/>
    <n v="4383"/>
    <s v="definuj počet MD"/>
    <s v="definuj počet MD"/>
  </r>
  <r>
    <x v="525"/>
    <x v="341"/>
    <n v="205"/>
    <x v="22"/>
    <x v="21"/>
    <x v="0"/>
    <n v="1944"/>
    <n v="2378"/>
    <n v="3.300509337860781"/>
    <n v="4.0373514431239386"/>
  </r>
  <r>
    <x v="192"/>
    <x v="189"/>
    <n v="101"/>
    <x v="11"/>
    <x v="11"/>
    <x v="0"/>
    <n v="1942"/>
    <n v="2394"/>
    <n v="0.83598794662074905"/>
    <n v="1.0305639259578132"/>
  </r>
  <r>
    <x v="38"/>
    <x v="38"/>
    <n v="501"/>
    <x v="5"/>
    <x v="5"/>
    <x v="1"/>
    <n v="1941"/>
    <n v="2522"/>
    <s v="definuj počet MD"/>
    <s v="definuj počet MD"/>
  </r>
  <r>
    <x v="164"/>
    <x v="163"/>
    <n v="709"/>
    <x v="47"/>
    <x v="29"/>
    <x v="1"/>
    <n v="1941"/>
    <n v="218.55500000000001"/>
    <s v="definuj počet MD"/>
    <s v="definuj počet MD"/>
  </r>
  <r>
    <x v="229"/>
    <x v="225"/>
    <n v="103"/>
    <x v="3"/>
    <x v="3"/>
    <x v="0"/>
    <n v="1937"/>
    <n v="4752"/>
    <n v="1.8351492183799147"/>
    <n v="4.5021316911416394"/>
  </r>
  <r>
    <x v="610"/>
    <x v="570"/>
    <n v="701"/>
    <x v="14"/>
    <x v="14"/>
    <x v="1"/>
    <n v="1935"/>
    <n v="294.63799999999998"/>
    <s v="definuj počet MD"/>
    <s v="definuj počet MD"/>
  </r>
  <r>
    <x v="362"/>
    <x v="352"/>
    <n v="107"/>
    <x v="20"/>
    <x v="19"/>
    <x v="0"/>
    <n v="1934"/>
    <n v="4742"/>
    <n v="1.6964912280701754"/>
    <n v="4.1596491228070178"/>
  </r>
  <r>
    <x v="70"/>
    <x v="70"/>
    <n v="203"/>
    <x v="59"/>
    <x v="31"/>
    <x v="0"/>
    <n v="1931"/>
    <n v="3416"/>
    <n v="14.303703703703704"/>
    <n v="25.303703703703704"/>
  </r>
  <r>
    <x v="30"/>
    <x v="30"/>
    <n v="105"/>
    <x v="21"/>
    <x v="20"/>
    <x v="1"/>
    <n v="1929"/>
    <n v="2951"/>
    <s v="definuj počet MD"/>
    <s v="definuj počet MD"/>
  </r>
  <r>
    <x v="679"/>
    <x v="632"/>
    <n v="101"/>
    <x v="11"/>
    <x v="11"/>
    <x v="0"/>
    <n v="1928"/>
    <n v="3066"/>
    <n v="0.8299612569952648"/>
    <n v="1.319845027981059"/>
  </r>
  <r>
    <x v="502"/>
    <x v="471"/>
    <s v="5H1"/>
    <x v="24"/>
    <x v="5"/>
    <x v="1"/>
    <n v="1924"/>
    <n v="189.12799999999999"/>
    <s v="definuj počet MD"/>
    <s v="definuj počet MD"/>
  </r>
  <r>
    <x v="12"/>
    <x v="12"/>
    <s v="6J6"/>
    <x v="93"/>
    <x v="2"/>
    <x v="1"/>
    <n v="1922"/>
    <n v="1980"/>
    <s v="definuj počet MD"/>
    <s v="definuj počet MD"/>
  </r>
  <r>
    <x v="727"/>
    <x v="675"/>
    <n v="203"/>
    <x v="59"/>
    <x v="31"/>
    <x v="0"/>
    <n v="1921"/>
    <n v="4963"/>
    <n v="14.229629629629629"/>
    <n v="36.762962962962966"/>
  </r>
  <r>
    <x v="541"/>
    <x v="506"/>
    <n v="801"/>
    <x v="27"/>
    <x v="25"/>
    <x v="1"/>
    <n v="1920"/>
    <n v="3578.7"/>
    <s v="definuj počet MD"/>
    <s v="definuj počet MD"/>
  </r>
  <r>
    <x v="202"/>
    <x v="199"/>
    <n v="203"/>
    <x v="59"/>
    <x v="31"/>
    <x v="0"/>
    <n v="1920"/>
    <n v="2423"/>
    <n v="14.222222222222221"/>
    <n v="17.94814814814815"/>
  </r>
  <r>
    <x v="655"/>
    <x v="611"/>
    <n v="402"/>
    <x v="17"/>
    <x v="16"/>
    <x v="0"/>
    <n v="1918"/>
    <n v="161.19900000000001"/>
    <n v="4.7949999999999999"/>
    <n v="0.40299750000000001"/>
  </r>
  <r>
    <x v="108"/>
    <x v="108"/>
    <n v="501"/>
    <x v="5"/>
    <x v="5"/>
    <x v="1"/>
    <n v="1909"/>
    <n v="2239"/>
    <s v="definuj počet MD"/>
    <s v="definuj počet MD"/>
  </r>
  <r>
    <x v="72"/>
    <x v="72"/>
    <n v="501"/>
    <x v="5"/>
    <x v="5"/>
    <x v="1"/>
    <n v="1908"/>
    <n v="2411"/>
    <s v="definuj počet MD"/>
    <s v="definuj počet MD"/>
  </r>
  <r>
    <x v="315"/>
    <x v="308"/>
    <n v="501"/>
    <x v="5"/>
    <x v="5"/>
    <x v="1"/>
    <n v="1908"/>
    <n v="526.55999999999995"/>
    <s v="definuj počet MD"/>
    <s v="definuj počet MD"/>
  </r>
  <r>
    <x v="545"/>
    <x v="510"/>
    <s v="7D8"/>
    <x v="54"/>
    <x v="36"/>
    <x v="1"/>
    <n v="1907"/>
    <n v="526.4"/>
    <s v="definuj počet MD"/>
    <s v="definuj počet MD"/>
  </r>
  <r>
    <x v="208"/>
    <x v="205"/>
    <n v="106"/>
    <x v="83"/>
    <x v="44"/>
    <x v="1"/>
    <n v="1903"/>
    <n v="3974"/>
    <s v="definuj počet MD"/>
    <s v="definuj počet MD"/>
  </r>
  <r>
    <x v="728"/>
    <x v="676"/>
    <n v="205"/>
    <x v="22"/>
    <x v="21"/>
    <x v="0"/>
    <n v="1902"/>
    <n v="8482.5"/>
    <n v="3.2292020373514432"/>
    <n v="14.401528013582343"/>
  </r>
  <r>
    <x v="29"/>
    <x v="29"/>
    <s v="5T3"/>
    <x v="98"/>
    <x v="5"/>
    <x v="1"/>
    <n v="1900"/>
    <n v="859.9"/>
    <s v="definuj počet MD"/>
    <s v="definuj počet MD"/>
  </r>
  <r>
    <x v="257"/>
    <x v="252"/>
    <n v="108"/>
    <x v="37"/>
    <x v="32"/>
    <x v="1"/>
    <n v="1899"/>
    <n v="2256"/>
    <n v="5.8701700154559502"/>
    <n v="6.9737248840803705"/>
  </r>
  <r>
    <x v="317"/>
    <x v="310"/>
    <n v="205"/>
    <x v="22"/>
    <x v="21"/>
    <x v="0"/>
    <n v="1896"/>
    <n v="3485"/>
    <n v="3.2190152801358236"/>
    <n v="5.9168081494057727"/>
  </r>
  <r>
    <x v="701"/>
    <x v="59"/>
    <n v="205"/>
    <x v="22"/>
    <x v="21"/>
    <x v="0"/>
    <n v="1895"/>
    <n v="3475"/>
    <n v="3.2173174872665533"/>
    <n v="5.8998302207130733"/>
  </r>
  <r>
    <x v="116"/>
    <x v="116"/>
    <s v="2T5"/>
    <x v="110"/>
    <x v="21"/>
    <x v="0"/>
    <n v="1895"/>
    <n v="8201.7000000000007"/>
    <n v="3.2173174872665533"/>
    <n v="13.924787775891343"/>
  </r>
  <r>
    <x v="337"/>
    <x v="330"/>
    <m/>
    <x v="15"/>
    <x v="15"/>
    <x v="1"/>
    <n v="1893"/>
    <n v="6429"/>
    <s v="definuj počet MD"/>
    <s v="definuj počet MD"/>
  </r>
  <r>
    <x v="8"/>
    <x v="8"/>
    <n v="128"/>
    <x v="4"/>
    <x v="4"/>
    <x v="1"/>
    <n v="1893"/>
    <n v="288.024"/>
    <s v="definuj počet MD"/>
    <s v="definuj počet MD"/>
  </r>
  <r>
    <x v="6"/>
    <x v="6"/>
    <n v="706"/>
    <x v="7"/>
    <x v="7"/>
    <x v="0"/>
    <n v="1893"/>
    <n v="1991"/>
    <n v="2.9905213270142181"/>
    <n v="3.1453396524486572"/>
  </r>
  <r>
    <x v="70"/>
    <x v="70"/>
    <n v="501"/>
    <x v="5"/>
    <x v="5"/>
    <x v="1"/>
    <n v="1893"/>
    <n v="2235"/>
    <s v="definuj počet MD"/>
    <s v="definuj počet MD"/>
  </r>
  <r>
    <x v="514"/>
    <x v="482"/>
    <s v="2H5"/>
    <x v="41"/>
    <x v="21"/>
    <x v="0"/>
    <n v="1892"/>
    <n v="2326"/>
    <n v="3.2122241086587437"/>
    <n v="3.9490662139219017"/>
  </r>
  <r>
    <x v="283"/>
    <x v="277"/>
    <n v="101"/>
    <x v="11"/>
    <x v="11"/>
    <x v="0"/>
    <n v="1892"/>
    <n v="3921"/>
    <n v="0.81446405510116227"/>
    <n v="1.6879035729659924"/>
  </r>
  <r>
    <x v="476"/>
    <x v="448"/>
    <m/>
    <x v="15"/>
    <x v="15"/>
    <x v="1"/>
    <n v="1891"/>
    <n v="5022"/>
    <s v="definuj počet MD"/>
    <s v="definuj počet MD"/>
  </r>
  <r>
    <x v="260"/>
    <x v="255"/>
    <n v="603"/>
    <x v="13"/>
    <x v="13"/>
    <x v="1"/>
    <n v="1890"/>
    <n v="2132"/>
    <s v="definuj počet MD"/>
    <s v="definuj počet MD"/>
  </r>
  <r>
    <x v="678"/>
    <x v="631"/>
    <n v="205"/>
    <x v="22"/>
    <x v="21"/>
    <x v="0"/>
    <n v="1887"/>
    <n v="531.274"/>
    <n v="3.203735144312394"/>
    <n v="0.90199320882852296"/>
  </r>
  <r>
    <x v="643"/>
    <x v="600"/>
    <n v="404"/>
    <x v="18"/>
    <x v="17"/>
    <x v="1"/>
    <n v="1887"/>
    <n v="4591.5"/>
    <s v="definuj počet MD"/>
    <s v="definuj počet MD"/>
  </r>
  <r>
    <x v="125"/>
    <x v="125"/>
    <s v="1I1"/>
    <x v="43"/>
    <x v="11"/>
    <x v="0"/>
    <n v="1887"/>
    <n v="2438.5500000000002"/>
    <n v="0.81231166594920357"/>
    <n v="1.049741713301765"/>
  </r>
  <r>
    <x v="729"/>
    <x v="677"/>
    <n v="203"/>
    <x v="59"/>
    <x v="31"/>
    <x v="0"/>
    <n v="1886"/>
    <n v="4647"/>
    <n v="13.97037037037037"/>
    <n v="34.422222222222224"/>
  </r>
  <r>
    <x v="697"/>
    <x v="648"/>
    <n v="1"/>
    <x v="0"/>
    <x v="0"/>
    <x v="0"/>
    <n v="1885"/>
    <n v="3519"/>
    <n v="0.3537249014824545"/>
    <n v="0.66034903358979169"/>
  </r>
  <r>
    <x v="573"/>
    <x v="536"/>
    <n v="506"/>
    <x v="79"/>
    <x v="39"/>
    <x v="1"/>
    <n v="1884"/>
    <n v="689.29"/>
    <s v="definuj počet MD"/>
    <s v="definuj počet MD"/>
  </r>
  <r>
    <x v="730"/>
    <x v="678"/>
    <n v="705"/>
    <x v="6"/>
    <x v="6"/>
    <x v="1"/>
    <n v="1884"/>
    <n v="1899.0360000000001"/>
    <s v="definuj počet MD"/>
    <s v="definuj počet MD"/>
  </r>
  <r>
    <x v="85"/>
    <x v="85"/>
    <n v="606"/>
    <x v="2"/>
    <x v="2"/>
    <x v="1"/>
    <n v="1884"/>
    <n v="3256"/>
    <s v="definuj počet MD"/>
    <s v="definuj počet MD"/>
  </r>
  <r>
    <x v="284"/>
    <x v="278"/>
    <m/>
    <x v="15"/>
    <x v="15"/>
    <x v="1"/>
    <n v="1883"/>
    <n v="2035"/>
    <s v="definuj počet MD"/>
    <s v="definuj počet MD"/>
  </r>
  <r>
    <x v="234"/>
    <x v="230"/>
    <n v="404"/>
    <x v="18"/>
    <x v="17"/>
    <x v="1"/>
    <n v="1883"/>
    <n v="2611"/>
    <s v="definuj počet MD"/>
    <s v="definuj počet MD"/>
  </r>
  <r>
    <x v="350"/>
    <x v="340"/>
    <n v="3"/>
    <x v="26"/>
    <x v="24"/>
    <x v="1"/>
    <n v="1882"/>
    <n v="386.97"/>
    <s v="definuj počet MD"/>
    <s v="definuj počet MD"/>
  </r>
  <r>
    <x v="383"/>
    <x v="367"/>
    <n v="1"/>
    <x v="0"/>
    <x v="0"/>
    <x v="0"/>
    <n v="1882"/>
    <n v="2626"/>
    <n v="0.35316194407956464"/>
    <n v="0.49277537999624693"/>
  </r>
  <r>
    <x v="19"/>
    <x v="19"/>
    <n v="128"/>
    <x v="4"/>
    <x v="4"/>
    <x v="1"/>
    <n v="1882"/>
    <n v="2596"/>
    <s v="definuj počet MD"/>
    <s v="definuj počet MD"/>
  </r>
  <r>
    <x v="10"/>
    <x v="10"/>
    <n v="709"/>
    <x v="47"/>
    <x v="29"/>
    <x v="1"/>
    <n v="1882"/>
    <n v="327.00299999999999"/>
    <s v="definuj počet MD"/>
    <s v="definuj počet MD"/>
  </r>
  <r>
    <x v="219"/>
    <x v="215"/>
    <n v="102"/>
    <x v="31"/>
    <x v="28"/>
    <x v="1"/>
    <n v="1878"/>
    <n v="4657"/>
    <s v="definuj počet MD"/>
    <s v="definuj počet MD"/>
  </r>
  <r>
    <x v="103"/>
    <x v="103"/>
    <n v="301"/>
    <x v="60"/>
    <x v="37"/>
    <x v="1"/>
    <n v="1878"/>
    <n v="2832"/>
    <s v="definuj počet MD"/>
    <s v="definuj počet MD"/>
  </r>
  <r>
    <x v="577"/>
    <x v="539"/>
    <n v="705"/>
    <x v="6"/>
    <x v="6"/>
    <x v="1"/>
    <n v="1877"/>
    <n v="1935"/>
    <s v="definuj počet MD"/>
    <s v="definuj počet MD"/>
  </r>
  <r>
    <x v="276"/>
    <x v="270"/>
    <s v="1F5"/>
    <x v="88"/>
    <x v="20"/>
    <x v="1"/>
    <n v="1875"/>
    <n v="553.75"/>
    <s v="definuj počet MD"/>
    <s v="definuj počet MD"/>
  </r>
  <r>
    <x v="451"/>
    <x v="425"/>
    <m/>
    <x v="15"/>
    <x v="15"/>
    <x v="1"/>
    <n v="1874"/>
    <n v="1890"/>
    <s v="definuj počet MD"/>
    <s v="definuj počet MD"/>
  </r>
  <r>
    <x v="633"/>
    <x v="590"/>
    <n v="402"/>
    <x v="17"/>
    <x v="16"/>
    <x v="0"/>
    <n v="1873"/>
    <n v="1228.31"/>
    <n v="4.6825000000000001"/>
    <n v="3.0707749999999998"/>
  </r>
  <r>
    <x v="570"/>
    <x v="534"/>
    <m/>
    <x v="15"/>
    <x v="15"/>
    <x v="1"/>
    <n v="1873"/>
    <n v="2002"/>
    <s v="definuj počet MD"/>
    <s v="definuj počet MD"/>
  </r>
  <r>
    <x v="360"/>
    <x v="350"/>
    <m/>
    <x v="15"/>
    <x v="15"/>
    <x v="1"/>
    <n v="1870"/>
    <n v="4455"/>
    <s v="definuj počet MD"/>
    <s v="definuj počet MD"/>
  </r>
  <r>
    <x v="559"/>
    <x v="524"/>
    <s v="7H6"/>
    <x v="48"/>
    <x v="7"/>
    <x v="0"/>
    <n v="1866"/>
    <n v="319.25"/>
    <n v="2.9478672985781991"/>
    <n v="0.50434439178515011"/>
  </r>
  <r>
    <x v="279"/>
    <x v="273"/>
    <s v="2T3"/>
    <x v="84"/>
    <x v="31"/>
    <x v="0"/>
    <n v="1863"/>
    <n v="324.14999999999998"/>
    <n v="13.8"/>
    <n v="2.4011111111111108"/>
  </r>
  <r>
    <x v="188"/>
    <x v="186"/>
    <n v="2"/>
    <x v="10"/>
    <x v="10"/>
    <x v="1"/>
    <n v="1863"/>
    <n v="1907"/>
    <s v="definuj počet MD"/>
    <s v="definuj počet MD"/>
  </r>
  <r>
    <x v="338"/>
    <x v="331"/>
    <s v="7H6"/>
    <x v="48"/>
    <x v="7"/>
    <x v="0"/>
    <n v="1862"/>
    <n v="1110.03"/>
    <n v="2.9415481832543442"/>
    <n v="1.7536018957345971"/>
  </r>
  <r>
    <x v="29"/>
    <x v="29"/>
    <s v="1H6"/>
    <x v="108"/>
    <x v="44"/>
    <x v="1"/>
    <n v="1861"/>
    <n v="970.3"/>
    <s v="definuj počet MD"/>
    <s v="definuj počet MD"/>
  </r>
  <r>
    <x v="299"/>
    <x v="293"/>
    <n v="501"/>
    <x v="5"/>
    <x v="5"/>
    <x v="1"/>
    <n v="1860"/>
    <n v="3823"/>
    <s v="definuj počet MD"/>
    <s v="definuj počet MD"/>
  </r>
  <r>
    <x v="455"/>
    <x v="429"/>
    <n v="403"/>
    <x v="74"/>
    <x v="16"/>
    <x v="0"/>
    <n v="1860"/>
    <n v="1896"/>
    <n v="4.6500000000000004"/>
    <n v="4.74"/>
  </r>
  <r>
    <x v="573"/>
    <x v="536"/>
    <n v="105"/>
    <x v="21"/>
    <x v="20"/>
    <x v="1"/>
    <n v="1860"/>
    <n v="719.88800000000003"/>
    <s v="definuj počet MD"/>
    <s v="definuj počet MD"/>
  </r>
  <r>
    <x v="51"/>
    <x v="51"/>
    <n v="202"/>
    <x v="25"/>
    <x v="23"/>
    <x v="1"/>
    <n v="1857"/>
    <n v="3128"/>
    <n v="4.2204545454545457"/>
    <n v="7.1090909090909093"/>
  </r>
  <r>
    <x v="116"/>
    <x v="116"/>
    <s v="2F9"/>
    <x v="89"/>
    <x v="12"/>
    <x v="0"/>
    <n v="1855"/>
    <n v="7184.6"/>
    <n v="1.1674008810572687"/>
    <n v="4.5214600377595975"/>
  </r>
  <r>
    <x v="29"/>
    <x v="29"/>
    <n v="209"/>
    <x v="12"/>
    <x v="12"/>
    <x v="0"/>
    <n v="1854"/>
    <n v="2305.1999999999998"/>
    <n v="1.1667715544367527"/>
    <n v="1.4507237256135934"/>
  </r>
  <r>
    <x v="164"/>
    <x v="163"/>
    <n v="801"/>
    <x v="27"/>
    <x v="25"/>
    <x v="1"/>
    <n v="1852"/>
    <n v="544.11"/>
    <s v="definuj počet MD"/>
    <s v="definuj počet MD"/>
  </r>
  <r>
    <x v="186"/>
    <x v="184"/>
    <s v="2H9"/>
    <x v="55"/>
    <x v="12"/>
    <x v="0"/>
    <n v="1851"/>
    <n v="1248.92"/>
    <n v="1.1648835745752046"/>
    <n v="0.78597860289490251"/>
  </r>
  <r>
    <x v="72"/>
    <x v="72"/>
    <n v="207"/>
    <x v="8"/>
    <x v="8"/>
    <x v="1"/>
    <n v="1850"/>
    <n v="2169"/>
    <s v="definuj počet MD"/>
    <s v="definuj počet MD"/>
  </r>
  <r>
    <x v="414"/>
    <x v="395"/>
    <s v="3T4"/>
    <x v="117"/>
    <x v="52"/>
    <x v="1"/>
    <n v="1848"/>
    <n v="107.52500000000001"/>
    <s v="definuj počet MD"/>
    <s v="definuj počet MD"/>
  </r>
  <r>
    <x v="486"/>
    <x v="458"/>
    <n v="501"/>
    <x v="5"/>
    <x v="5"/>
    <x v="1"/>
    <n v="1845"/>
    <n v="2786"/>
    <s v="definuj počet MD"/>
    <s v="definuj počet MD"/>
  </r>
  <r>
    <x v="86"/>
    <x v="86"/>
    <s v="1H1"/>
    <x v="16"/>
    <x v="11"/>
    <x v="0"/>
    <n v="1845"/>
    <n v="512.67399999999998"/>
    <n v="0.79423159707275071"/>
    <n v="0.22069479121825225"/>
  </r>
  <r>
    <x v="528"/>
    <x v="495"/>
    <n v="404"/>
    <x v="18"/>
    <x v="17"/>
    <x v="1"/>
    <n v="1845"/>
    <n v="2813"/>
    <s v="definuj počet MD"/>
    <s v="definuj počet MD"/>
  </r>
  <r>
    <x v="731"/>
    <x v="679"/>
    <s v="7T8"/>
    <x v="46"/>
    <x v="27"/>
    <x v="1"/>
    <n v="1843"/>
    <n v="2666"/>
    <s v="definuj počet MD"/>
    <s v="definuj počet MD"/>
  </r>
  <r>
    <x v="44"/>
    <x v="44"/>
    <n v="108"/>
    <x v="37"/>
    <x v="32"/>
    <x v="1"/>
    <n v="1843"/>
    <n v="2485"/>
    <n v="5.6970633693972177"/>
    <n v="7.6816074188562595"/>
  </r>
  <r>
    <x v="17"/>
    <x v="17"/>
    <n v="14"/>
    <x v="19"/>
    <x v="18"/>
    <x v="1"/>
    <n v="1842"/>
    <n v="2336"/>
    <s v="definuj počet MD"/>
    <s v="definuj počet MD"/>
  </r>
  <r>
    <x v="26"/>
    <x v="26"/>
    <n v="108"/>
    <x v="37"/>
    <x v="32"/>
    <x v="1"/>
    <n v="1842"/>
    <n v="1981"/>
    <n v="5.6939721792890259"/>
    <n v="6.1236476043276662"/>
  </r>
  <r>
    <x v="477"/>
    <x v="449"/>
    <n v="801"/>
    <x v="27"/>
    <x v="25"/>
    <x v="1"/>
    <n v="1840"/>
    <n v="3428.0129999999999"/>
    <s v="definuj počet MD"/>
    <s v="definuj počet MD"/>
  </r>
  <r>
    <x v="370"/>
    <x v="358"/>
    <n v="801"/>
    <x v="27"/>
    <x v="25"/>
    <x v="1"/>
    <n v="1840"/>
    <n v="2031"/>
    <s v="definuj počet MD"/>
    <s v="definuj počet MD"/>
  </r>
  <r>
    <x v="464"/>
    <x v="438"/>
    <s v="1T1"/>
    <x v="76"/>
    <x v="11"/>
    <x v="0"/>
    <n v="1839"/>
    <n v="3280.1"/>
    <n v="0.79164873009040038"/>
    <n v="1.4120103314679293"/>
  </r>
  <r>
    <x v="60"/>
    <x v="60"/>
    <n v="705"/>
    <x v="6"/>
    <x v="6"/>
    <x v="1"/>
    <n v="1838"/>
    <n v="1994"/>
    <s v="definuj počet MD"/>
    <s v="definuj počet MD"/>
  </r>
  <r>
    <x v="732"/>
    <x v="680"/>
    <n v="205"/>
    <x v="22"/>
    <x v="21"/>
    <x v="0"/>
    <n v="1838"/>
    <n v="3931"/>
    <n v="3.1205432937181663"/>
    <n v="6.6740237691001694"/>
  </r>
  <r>
    <x v="523"/>
    <x v="491"/>
    <n v="2"/>
    <x v="10"/>
    <x v="10"/>
    <x v="1"/>
    <n v="1837"/>
    <n v="1860"/>
    <s v="definuj počet MD"/>
    <s v="definuj počet MD"/>
  </r>
  <r>
    <x v="536"/>
    <x v="502"/>
    <n v="101"/>
    <x v="11"/>
    <x v="11"/>
    <x v="0"/>
    <n v="1834"/>
    <n v="5145"/>
    <n v="0.78949634093844168"/>
    <n v="2.2148084373654755"/>
  </r>
  <r>
    <x v="104"/>
    <x v="104"/>
    <n v="719"/>
    <x v="32"/>
    <x v="29"/>
    <x v="1"/>
    <n v="1834"/>
    <n v="407.303"/>
    <s v="definuj počet MD"/>
    <s v="definuj počet MD"/>
  </r>
  <r>
    <x v="204"/>
    <x v="201"/>
    <s v="1F7"/>
    <x v="51"/>
    <x v="19"/>
    <x v="0"/>
    <n v="1834"/>
    <n v="317.89999999999998"/>
    <n v="1.6087719298245613"/>
    <n v="0.27885964912280697"/>
  </r>
  <r>
    <x v="296"/>
    <x v="290"/>
    <n v="403"/>
    <x v="74"/>
    <x v="16"/>
    <x v="0"/>
    <n v="1833"/>
    <n v="2060.3420000000001"/>
    <n v="4.5824999999999996"/>
    <n v="5.150855"/>
  </r>
  <r>
    <x v="436"/>
    <x v="414"/>
    <m/>
    <x v="15"/>
    <x v="15"/>
    <x v="1"/>
    <n v="1831"/>
    <n v="1906"/>
    <s v="definuj počet MD"/>
    <s v="definuj počet MD"/>
  </r>
  <r>
    <x v="379"/>
    <x v="78"/>
    <m/>
    <x v="15"/>
    <x v="15"/>
    <x v="1"/>
    <n v="1831"/>
    <n v="2182"/>
    <s v="definuj počet MD"/>
    <s v="definuj počet MD"/>
  </r>
  <r>
    <x v="0"/>
    <x v="0"/>
    <n v="202"/>
    <x v="25"/>
    <x v="23"/>
    <x v="1"/>
    <n v="1828"/>
    <n v="2117"/>
    <n v="4.1545454545454543"/>
    <n v="4.8113636363636365"/>
  </r>
  <r>
    <x v="202"/>
    <x v="199"/>
    <n v="719"/>
    <x v="32"/>
    <x v="29"/>
    <x v="1"/>
    <n v="1828"/>
    <n v="2807.7"/>
    <s v="definuj počet MD"/>
    <s v="definuj počet MD"/>
  </r>
  <r>
    <x v="145"/>
    <x v="144"/>
    <s v="7I8"/>
    <x v="33"/>
    <x v="30"/>
    <x v="1"/>
    <n v="1827"/>
    <n v="1073.21"/>
    <s v="definuj počet MD"/>
    <s v="definuj počet MD"/>
  </r>
  <r>
    <x v="30"/>
    <x v="30"/>
    <n v="128"/>
    <x v="4"/>
    <x v="4"/>
    <x v="1"/>
    <n v="1827"/>
    <n v="2780"/>
    <s v="definuj počet MD"/>
    <s v="definuj počet MD"/>
  </r>
  <r>
    <x v="34"/>
    <x v="34"/>
    <n v="209"/>
    <x v="12"/>
    <x v="12"/>
    <x v="0"/>
    <n v="1826"/>
    <n v="2261"/>
    <n v="1.1491504090623033"/>
    <n v="1.4229074889867841"/>
  </r>
  <r>
    <x v="89"/>
    <x v="89"/>
    <n v="801"/>
    <x v="27"/>
    <x v="25"/>
    <x v="1"/>
    <n v="1826"/>
    <n v="4678"/>
    <s v="definuj počet MD"/>
    <s v="definuj počet MD"/>
  </r>
  <r>
    <x v="317"/>
    <x v="310"/>
    <n v="701"/>
    <x v="14"/>
    <x v="14"/>
    <x v="1"/>
    <n v="1824"/>
    <n v="2589"/>
    <s v="definuj počet MD"/>
    <s v="definuj počet MD"/>
  </r>
  <r>
    <x v="473"/>
    <x v="446"/>
    <m/>
    <x v="15"/>
    <x v="15"/>
    <x v="1"/>
    <n v="1823"/>
    <n v="4769"/>
    <s v="definuj počet MD"/>
    <s v="definuj počet MD"/>
  </r>
  <r>
    <x v="671"/>
    <x v="624"/>
    <n v="209"/>
    <x v="12"/>
    <x v="12"/>
    <x v="0"/>
    <n v="1822"/>
    <n v="3986"/>
    <n v="1.1466331025802392"/>
    <n v="2.5084959093769665"/>
  </r>
  <r>
    <x v="471"/>
    <x v="444"/>
    <m/>
    <x v="15"/>
    <x v="15"/>
    <x v="1"/>
    <n v="1821"/>
    <n v="3391"/>
    <s v="definuj počet MD"/>
    <s v="definuj počet MD"/>
  </r>
  <r>
    <x v="464"/>
    <x v="438"/>
    <s v="1F1"/>
    <x v="29"/>
    <x v="11"/>
    <x v="0"/>
    <n v="1821"/>
    <n v="4112.8"/>
    <n v="0.78390012914334917"/>
    <n v="1.7704692208351271"/>
  </r>
  <r>
    <x v="178"/>
    <x v="176"/>
    <n v="603"/>
    <x v="13"/>
    <x v="13"/>
    <x v="1"/>
    <n v="1821"/>
    <n v="76494"/>
    <s v="definuj počet MD"/>
    <s v="definuj počet MD"/>
  </r>
  <r>
    <x v="733"/>
    <x v="681"/>
    <n v="603"/>
    <x v="13"/>
    <x v="13"/>
    <x v="1"/>
    <n v="1818"/>
    <n v="2071"/>
    <s v="definuj počet MD"/>
    <s v="definuj počet MD"/>
  </r>
  <r>
    <x v="265"/>
    <x v="260"/>
    <n v="202"/>
    <x v="25"/>
    <x v="23"/>
    <x v="1"/>
    <n v="1817"/>
    <n v="1568.634"/>
    <n v="4.1295454545454549"/>
    <n v="3.5650772727272728"/>
  </r>
  <r>
    <x v="478"/>
    <x v="450"/>
    <s v="5J1"/>
    <x v="118"/>
    <x v="5"/>
    <x v="1"/>
    <n v="1816"/>
    <n v="1810"/>
    <s v="definuj počet MD"/>
    <s v="definuj počet MD"/>
  </r>
  <r>
    <x v="29"/>
    <x v="29"/>
    <n v="402"/>
    <x v="17"/>
    <x v="16"/>
    <x v="0"/>
    <n v="1816"/>
    <n v="2297.9"/>
    <n v="4.54"/>
    <n v="5.7447499999999998"/>
  </r>
  <r>
    <x v="13"/>
    <x v="13"/>
    <n v="603"/>
    <x v="13"/>
    <x v="13"/>
    <x v="1"/>
    <n v="1815"/>
    <n v="2310.75"/>
    <s v="definuj počet MD"/>
    <s v="definuj počet MD"/>
  </r>
  <r>
    <x v="50"/>
    <x v="50"/>
    <n v="701"/>
    <x v="14"/>
    <x v="14"/>
    <x v="1"/>
    <n v="1815"/>
    <n v="1917"/>
    <s v="definuj počet MD"/>
    <s v="definuj počet MD"/>
  </r>
  <r>
    <x v="3"/>
    <x v="3"/>
    <n v="504"/>
    <x v="85"/>
    <x v="45"/>
    <x v="1"/>
    <n v="1813"/>
    <n v="2013"/>
    <s v="definuj počet MD"/>
    <s v="definuj počet MD"/>
  </r>
  <r>
    <x v="96"/>
    <x v="96"/>
    <s v="7H6"/>
    <x v="48"/>
    <x v="7"/>
    <x v="0"/>
    <n v="1811"/>
    <n v="1259.2"/>
    <n v="2.8609794628751977"/>
    <n v="1.9892575039494471"/>
  </r>
  <r>
    <x v="427"/>
    <x v="406"/>
    <n v="101"/>
    <x v="11"/>
    <x v="11"/>
    <x v="0"/>
    <n v="1811"/>
    <n v="2706"/>
    <n v="0.77959535083943177"/>
    <n v="1.1648730090400345"/>
  </r>
  <r>
    <x v="476"/>
    <x v="448"/>
    <n v="603"/>
    <x v="13"/>
    <x v="13"/>
    <x v="1"/>
    <n v="1807"/>
    <n v="4033"/>
    <s v="definuj počet MD"/>
    <s v="definuj počet MD"/>
  </r>
  <r>
    <x v="66"/>
    <x v="66"/>
    <n v="402"/>
    <x v="17"/>
    <x v="16"/>
    <x v="0"/>
    <n v="1805"/>
    <n v="2598.81"/>
    <n v="4.5125000000000002"/>
    <n v="6.4970249999999998"/>
  </r>
  <r>
    <x v="51"/>
    <x v="51"/>
    <s v="3F1"/>
    <x v="90"/>
    <x v="37"/>
    <x v="1"/>
    <n v="1805"/>
    <n v="455.08100000000002"/>
    <s v="definuj počet MD"/>
    <s v="definuj počet MD"/>
  </r>
  <r>
    <x v="573"/>
    <x v="536"/>
    <n v="801"/>
    <x v="27"/>
    <x v="25"/>
    <x v="1"/>
    <n v="1805"/>
    <n v="878.87900000000002"/>
    <s v="definuj počet MD"/>
    <s v="definuj počet MD"/>
  </r>
  <r>
    <x v="151"/>
    <x v="150"/>
    <s v="1H1"/>
    <x v="16"/>
    <x v="11"/>
    <x v="0"/>
    <n v="1804"/>
    <n v="1953"/>
    <n v="0.77658200602668959"/>
    <n v="0.84072320275505807"/>
  </r>
  <r>
    <x v="1"/>
    <x v="1"/>
    <n v="701"/>
    <x v="14"/>
    <x v="14"/>
    <x v="1"/>
    <n v="1804"/>
    <n v="1907"/>
    <s v="definuj počet MD"/>
    <s v="definuj počet MD"/>
  </r>
  <r>
    <x v="162"/>
    <x v="161"/>
    <s v="6F5"/>
    <x v="91"/>
    <x v="46"/>
    <x v="1"/>
    <n v="1802"/>
    <n v="616.58000000000004"/>
    <s v="definuj počet MD"/>
    <s v="definuj počet MD"/>
  </r>
  <r>
    <x v="230"/>
    <x v="226"/>
    <n v="207"/>
    <x v="8"/>
    <x v="8"/>
    <x v="1"/>
    <n v="1801"/>
    <n v="2530"/>
    <s v="definuj počet MD"/>
    <s v="definuj počet MD"/>
  </r>
  <r>
    <x v="162"/>
    <x v="161"/>
    <s v="3I1"/>
    <x v="87"/>
    <x v="37"/>
    <x v="1"/>
    <n v="1798"/>
    <n v="1228.556"/>
    <s v="definuj počet MD"/>
    <s v="definuj počet MD"/>
  </r>
  <r>
    <x v="28"/>
    <x v="28"/>
    <n v="801"/>
    <x v="27"/>
    <x v="25"/>
    <x v="1"/>
    <n v="1797"/>
    <n v="1907"/>
    <s v="definuj počet MD"/>
    <s v="definuj počet MD"/>
  </r>
  <r>
    <x v="397"/>
    <x v="381"/>
    <n v="128"/>
    <x v="4"/>
    <x v="4"/>
    <x v="1"/>
    <n v="1797"/>
    <n v="381.34"/>
    <s v="definuj počet MD"/>
    <s v="definuj počet MD"/>
  </r>
  <r>
    <x v="21"/>
    <x v="21"/>
    <n v="207"/>
    <x v="8"/>
    <x v="8"/>
    <x v="1"/>
    <n v="1796"/>
    <n v="340.83300000000003"/>
    <s v="definuj počet MD"/>
    <s v="definuj počet MD"/>
  </r>
  <r>
    <x v="558"/>
    <x v="523"/>
    <n v="101"/>
    <x v="11"/>
    <x v="11"/>
    <x v="0"/>
    <n v="1795"/>
    <n v="3480"/>
    <n v="0.77270770555316404"/>
    <n v="1.4980628497632371"/>
  </r>
  <r>
    <x v="606"/>
    <x v="567"/>
    <n v="107"/>
    <x v="20"/>
    <x v="19"/>
    <x v="0"/>
    <n v="1794"/>
    <n v="2573"/>
    <n v="1.5736842105263158"/>
    <n v="2.2570175438596491"/>
  </r>
  <r>
    <x v="30"/>
    <x v="30"/>
    <n v="202"/>
    <x v="25"/>
    <x v="23"/>
    <x v="1"/>
    <n v="1794"/>
    <n v="2805"/>
    <n v="4.0772727272727272"/>
    <n v="6.375"/>
  </r>
  <r>
    <x v="418"/>
    <x v="399"/>
    <n v="501"/>
    <x v="5"/>
    <x v="5"/>
    <x v="1"/>
    <n v="1793"/>
    <n v="175.572"/>
    <s v="definuj počet MD"/>
    <s v="definuj počet MD"/>
  </r>
  <r>
    <x v="584"/>
    <x v="546"/>
    <n v="706"/>
    <x v="7"/>
    <x v="7"/>
    <x v="0"/>
    <n v="1792"/>
    <n v="2243"/>
    <n v="2.8309636650868879"/>
    <n v="3.5434439178515009"/>
  </r>
  <r>
    <x v="11"/>
    <x v="11"/>
    <n v="202"/>
    <x v="25"/>
    <x v="23"/>
    <x v="1"/>
    <n v="1792"/>
    <n v="2210"/>
    <n v="4.0727272727272723"/>
    <n v="5.0227272727272725"/>
  </r>
  <r>
    <x v="7"/>
    <x v="7"/>
    <n v="128"/>
    <x v="4"/>
    <x v="4"/>
    <x v="1"/>
    <n v="1789"/>
    <n v="2073"/>
    <s v="definuj počet MD"/>
    <s v="definuj počet MD"/>
  </r>
  <r>
    <x v="468"/>
    <x v="401"/>
    <s v="4F2"/>
    <x v="66"/>
    <x v="16"/>
    <x v="0"/>
    <n v="1788"/>
    <n v="1579.712"/>
    <n v="4.47"/>
    <n v="3.9492799999999999"/>
  </r>
  <r>
    <x v="494"/>
    <x v="464"/>
    <s v="4F2"/>
    <x v="66"/>
    <x v="16"/>
    <x v="0"/>
    <n v="1787"/>
    <n v="2266.8420000000001"/>
    <n v="4.4675000000000002"/>
    <n v="5.6671050000000003"/>
  </r>
  <r>
    <x v="683"/>
    <x v="636"/>
    <n v="708"/>
    <x v="30"/>
    <x v="27"/>
    <x v="1"/>
    <n v="1787"/>
    <n v="5151.3999999999996"/>
    <s v="definuj počet MD"/>
    <s v="definuj počet MD"/>
  </r>
  <r>
    <x v="406"/>
    <x v="389"/>
    <s v="2T2"/>
    <x v="86"/>
    <x v="23"/>
    <x v="1"/>
    <n v="1787"/>
    <n v="2091.8000000000002"/>
    <n v="4.0613636363636365"/>
    <n v="4.7540909090909098"/>
  </r>
  <r>
    <x v="734"/>
    <x v="682"/>
    <n v="305"/>
    <x v="9"/>
    <x v="9"/>
    <x v="1"/>
    <n v="1786"/>
    <n v="4669"/>
    <s v="definuj počet MD"/>
    <s v="definuj počet MD"/>
  </r>
  <r>
    <x v="378"/>
    <x v="364"/>
    <m/>
    <x v="15"/>
    <x v="15"/>
    <x v="1"/>
    <n v="1782"/>
    <n v="4882"/>
    <s v="definuj počet MD"/>
    <s v="definuj počet MD"/>
  </r>
  <r>
    <x v="245"/>
    <x v="240"/>
    <n v="3"/>
    <x v="26"/>
    <x v="24"/>
    <x v="1"/>
    <n v="1780"/>
    <n v="1864"/>
    <s v="definuj počet MD"/>
    <s v="definuj počet MD"/>
  </r>
  <r>
    <x v="581"/>
    <x v="543"/>
    <n v="109"/>
    <x v="23"/>
    <x v="22"/>
    <x v="0"/>
    <n v="1779"/>
    <n v="3728"/>
    <n v="6.1986062717770034"/>
    <n v="12.989547038327526"/>
  </r>
  <r>
    <x v="707"/>
    <x v="657"/>
    <n v="501"/>
    <x v="5"/>
    <x v="5"/>
    <x v="1"/>
    <n v="1779"/>
    <n v="2578"/>
    <s v="definuj počet MD"/>
    <s v="definuj počet MD"/>
  </r>
  <r>
    <x v="97"/>
    <x v="97"/>
    <n v="603"/>
    <x v="13"/>
    <x v="13"/>
    <x v="1"/>
    <n v="1776"/>
    <n v="1888"/>
    <s v="definuj počet MD"/>
    <s v="definuj počet MD"/>
  </r>
  <r>
    <x v="442"/>
    <x v="419"/>
    <m/>
    <x v="15"/>
    <x v="15"/>
    <x v="1"/>
    <n v="1774"/>
    <n v="1838"/>
    <s v="definuj počet MD"/>
    <s v="definuj počet MD"/>
  </r>
  <r>
    <x v="115"/>
    <x v="115"/>
    <n v="603"/>
    <x v="13"/>
    <x v="13"/>
    <x v="1"/>
    <n v="1773"/>
    <n v="1893"/>
    <s v="definuj počet MD"/>
    <s v="definuj počet MD"/>
  </r>
  <r>
    <x v="443"/>
    <x v="272"/>
    <n v="501"/>
    <x v="5"/>
    <x v="5"/>
    <x v="1"/>
    <n v="1772"/>
    <n v="924"/>
    <s v="definuj počet MD"/>
    <s v="definuj počet MD"/>
  </r>
  <r>
    <x v="422"/>
    <x v="402"/>
    <s v="1T7"/>
    <x v="81"/>
    <x v="19"/>
    <x v="0"/>
    <n v="1768"/>
    <n v="5941.34"/>
    <n v="1.5508771929824561"/>
    <n v="5.2117017543859649"/>
  </r>
  <r>
    <x v="29"/>
    <x v="29"/>
    <n v="605"/>
    <x v="119"/>
    <x v="46"/>
    <x v="1"/>
    <n v="1767"/>
    <n v="1860.5"/>
    <s v="definuj počet MD"/>
    <s v="definuj počet MD"/>
  </r>
  <r>
    <x v="403"/>
    <x v="386"/>
    <m/>
    <x v="15"/>
    <x v="15"/>
    <x v="1"/>
    <n v="1765"/>
    <n v="2471"/>
    <s v="definuj počet MD"/>
    <s v="definuj počet MD"/>
  </r>
  <r>
    <x v="326"/>
    <x v="319"/>
    <m/>
    <x v="15"/>
    <x v="15"/>
    <x v="1"/>
    <n v="1763"/>
    <n v="4236"/>
    <s v="definuj počet MD"/>
    <s v="definuj počet MD"/>
  </r>
  <r>
    <x v="94"/>
    <x v="94"/>
    <n v="205"/>
    <x v="22"/>
    <x v="21"/>
    <x v="0"/>
    <n v="1762"/>
    <n v="220.435"/>
    <n v="2.9915110356536503"/>
    <n v="0.37425297113752121"/>
  </r>
  <r>
    <x v="35"/>
    <x v="35"/>
    <s v="5I1"/>
    <x v="44"/>
    <x v="5"/>
    <x v="1"/>
    <n v="1759"/>
    <n v="2964.3"/>
    <s v="definuj počet MD"/>
    <s v="definuj počet MD"/>
  </r>
  <r>
    <x v="613"/>
    <x v="572"/>
    <n v="403"/>
    <x v="74"/>
    <x v="16"/>
    <x v="0"/>
    <n v="1757"/>
    <n v="1752"/>
    <n v="4.3925000000000001"/>
    <n v="4.38"/>
  </r>
  <r>
    <x v="20"/>
    <x v="20"/>
    <n v="207"/>
    <x v="8"/>
    <x v="8"/>
    <x v="1"/>
    <n v="1757"/>
    <n v="1734.35"/>
    <s v="definuj počet MD"/>
    <s v="definuj počet MD"/>
  </r>
  <r>
    <x v="289"/>
    <x v="283"/>
    <s v="5H3"/>
    <x v="120"/>
    <x v="5"/>
    <x v="1"/>
    <n v="1757"/>
    <n v="516.1"/>
    <s v="definuj počet MD"/>
    <s v="definuj počet MD"/>
  </r>
  <r>
    <x v="426"/>
    <x v="405"/>
    <n v="1"/>
    <x v="0"/>
    <x v="0"/>
    <x v="0"/>
    <n v="1757"/>
    <n v="1451.2"/>
    <n v="0.32970538562582097"/>
    <n v="0.27232126102458248"/>
  </r>
  <r>
    <x v="33"/>
    <x v="33"/>
    <n v="309"/>
    <x v="75"/>
    <x v="42"/>
    <x v="1"/>
    <n v="1756"/>
    <n v="3917"/>
    <s v="definuj počet MD"/>
    <s v="definuj počet MD"/>
  </r>
  <r>
    <x v="735"/>
    <x v="681"/>
    <n v="603"/>
    <x v="13"/>
    <x v="13"/>
    <x v="1"/>
    <n v="1756"/>
    <n v="1816"/>
    <s v="definuj počet MD"/>
    <s v="definuj počet MD"/>
  </r>
  <r>
    <x v="196"/>
    <x v="193"/>
    <n v="701"/>
    <x v="14"/>
    <x v="14"/>
    <x v="1"/>
    <n v="1752"/>
    <n v="1764"/>
    <s v="definuj počet MD"/>
    <s v="definuj počet MD"/>
  </r>
  <r>
    <x v="1"/>
    <x v="1"/>
    <n v="209"/>
    <x v="12"/>
    <x v="12"/>
    <x v="0"/>
    <n v="1752"/>
    <n v="1893"/>
    <n v="1.1025802391441157"/>
    <n v="1.1913152926368786"/>
  </r>
  <r>
    <x v="483"/>
    <x v="455"/>
    <m/>
    <x v="15"/>
    <x v="15"/>
    <x v="1"/>
    <n v="1751"/>
    <n v="3200"/>
    <s v="definuj počet MD"/>
    <s v="definuj počet MD"/>
  </r>
  <r>
    <x v="231"/>
    <x v="227"/>
    <n v="1"/>
    <x v="0"/>
    <x v="0"/>
    <x v="0"/>
    <n v="1750"/>
    <n v="2064"/>
    <n v="0.32839181835241132"/>
    <n v="0.38731469318821543"/>
  </r>
  <r>
    <x v="641"/>
    <x v="598"/>
    <s v="7D8"/>
    <x v="54"/>
    <x v="36"/>
    <x v="1"/>
    <n v="1750"/>
    <n v="3468.0189999999998"/>
    <s v="definuj počet MD"/>
    <s v="definuj počet MD"/>
  </r>
  <r>
    <x v="736"/>
    <x v="401"/>
    <n v="202"/>
    <x v="25"/>
    <x v="23"/>
    <x v="1"/>
    <n v="1749"/>
    <n v="4786"/>
    <n v="3.9750000000000001"/>
    <n v="10.877272727272727"/>
  </r>
  <r>
    <x v="66"/>
    <x v="66"/>
    <n v="719"/>
    <x v="32"/>
    <x v="29"/>
    <x v="1"/>
    <n v="1748"/>
    <n v="740.69"/>
    <s v="definuj počet MD"/>
    <s v="definuj počet MD"/>
  </r>
  <r>
    <x v="0"/>
    <x v="0"/>
    <n v="501"/>
    <x v="5"/>
    <x v="5"/>
    <x v="1"/>
    <n v="1748"/>
    <n v="2083"/>
    <s v="definuj počet MD"/>
    <s v="definuj počet MD"/>
  </r>
  <r>
    <x v="300"/>
    <x v="294"/>
    <n v="306"/>
    <x v="35"/>
    <x v="9"/>
    <x v="1"/>
    <n v="1748"/>
    <n v="4376"/>
    <s v="definuj počet MD"/>
    <s v="definuj počet MD"/>
  </r>
  <r>
    <x v="12"/>
    <x v="12"/>
    <n v="202"/>
    <x v="25"/>
    <x v="23"/>
    <x v="1"/>
    <n v="1747"/>
    <n v="2653"/>
    <n v="3.9704545454545452"/>
    <n v="6.0295454545454543"/>
  </r>
  <r>
    <x v="432"/>
    <x v="411"/>
    <n v="108"/>
    <x v="37"/>
    <x v="32"/>
    <x v="1"/>
    <n v="1746"/>
    <n v="2639"/>
    <n v="5.3972179289026272"/>
    <n v="8.1576506955177752"/>
  </r>
  <r>
    <x v="737"/>
    <x v="401"/>
    <n v="402"/>
    <x v="17"/>
    <x v="16"/>
    <x v="0"/>
    <n v="1745"/>
    <n v="3563.13"/>
    <n v="4.3624999999999998"/>
    <n v="8.9078250000000008"/>
  </r>
  <r>
    <x v="562"/>
    <x v="526"/>
    <n v="404"/>
    <x v="18"/>
    <x v="17"/>
    <x v="1"/>
    <n v="1742"/>
    <n v="239.30699999999999"/>
    <s v="definuj počet MD"/>
    <s v="definuj počet MD"/>
  </r>
  <r>
    <x v="29"/>
    <x v="29"/>
    <n v="108"/>
    <x v="37"/>
    <x v="32"/>
    <x v="1"/>
    <n v="1742"/>
    <n v="2067.8000000000002"/>
    <n v="5.3848531684698608"/>
    <n v="6.3919629057187022"/>
  </r>
  <r>
    <x v="242"/>
    <x v="238"/>
    <n v="701"/>
    <x v="14"/>
    <x v="14"/>
    <x v="1"/>
    <n v="1741"/>
    <n v="2048"/>
    <s v="definuj počet MD"/>
    <s v="definuj počet MD"/>
  </r>
  <r>
    <x v="51"/>
    <x v="51"/>
    <n v="207"/>
    <x v="8"/>
    <x v="8"/>
    <x v="1"/>
    <n v="1740"/>
    <n v="2726.7"/>
    <s v="definuj počet MD"/>
    <s v="definuj počet MD"/>
  </r>
  <r>
    <x v="331"/>
    <x v="324"/>
    <m/>
    <x v="15"/>
    <x v="15"/>
    <x v="1"/>
    <n v="1740"/>
    <n v="2701"/>
    <s v="definuj počet MD"/>
    <s v="definuj počet MD"/>
  </r>
  <r>
    <x v="633"/>
    <x v="590"/>
    <n v="801"/>
    <x v="27"/>
    <x v="25"/>
    <x v="1"/>
    <n v="1740"/>
    <n v="1017.783"/>
    <s v="definuj počet MD"/>
    <s v="definuj počet MD"/>
  </r>
  <r>
    <x v="455"/>
    <x v="429"/>
    <m/>
    <x v="15"/>
    <x v="15"/>
    <x v="1"/>
    <n v="1737"/>
    <n v="1737"/>
    <s v="definuj počet MD"/>
    <s v="definuj počet MD"/>
  </r>
  <r>
    <x v="645"/>
    <x v="601"/>
    <s v="4F3"/>
    <x v="97"/>
    <x v="16"/>
    <x v="0"/>
    <n v="1737"/>
    <n v="1606.9469999999999"/>
    <n v="4.3425000000000002"/>
    <n v="4.0173674999999998"/>
  </r>
  <r>
    <x v="202"/>
    <x v="199"/>
    <s v="6H6"/>
    <x v="34"/>
    <x v="2"/>
    <x v="1"/>
    <n v="1736"/>
    <n v="2357"/>
    <s v="definuj počet MD"/>
    <s v="definuj počet MD"/>
  </r>
  <r>
    <x v="414"/>
    <x v="395"/>
    <s v="3H1"/>
    <x v="63"/>
    <x v="37"/>
    <x v="1"/>
    <n v="1733"/>
    <n v="299.95499999999998"/>
    <s v="definuj počet MD"/>
    <s v="definuj počet MD"/>
  </r>
  <r>
    <x v="27"/>
    <x v="27"/>
    <n v="101"/>
    <x v="11"/>
    <x v="11"/>
    <x v="0"/>
    <n v="1732"/>
    <n v="1906"/>
    <n v="0.74558760223848475"/>
    <n v="0.82049074472664663"/>
  </r>
  <r>
    <x v="13"/>
    <x v="13"/>
    <n v="719"/>
    <x v="32"/>
    <x v="29"/>
    <x v="1"/>
    <n v="1728"/>
    <n v="2311.8150000000001"/>
    <s v="definuj počet MD"/>
    <s v="definuj počet MD"/>
  </r>
  <r>
    <x v="279"/>
    <x v="273"/>
    <n v="1"/>
    <x v="0"/>
    <x v="0"/>
    <x v="0"/>
    <n v="1726"/>
    <n v="2362.3000000000002"/>
    <n v="0.32388815912929253"/>
    <n v="0.44329142428222934"/>
  </r>
  <r>
    <x v="398"/>
    <x v="382"/>
    <s v="5F5"/>
    <x v="121"/>
    <x v="47"/>
    <x v="1"/>
    <n v="1726"/>
    <n v="2969.45"/>
    <s v="definuj počet MD"/>
    <s v="definuj počet MD"/>
  </r>
  <r>
    <x v="102"/>
    <x v="102"/>
    <n v="902"/>
    <x v="61"/>
    <x v="38"/>
    <x v="1"/>
    <n v="1725"/>
    <n v="225.76"/>
    <s v="definuj počet MD"/>
    <s v="definuj počet MD"/>
  </r>
  <r>
    <x v="339"/>
    <x v="332"/>
    <m/>
    <x v="15"/>
    <x v="15"/>
    <x v="1"/>
    <n v="1723"/>
    <n v="2304"/>
    <s v="definuj počet MD"/>
    <s v="definuj počet MD"/>
  </r>
  <r>
    <x v="118"/>
    <x v="118"/>
    <n v="1"/>
    <x v="0"/>
    <x v="0"/>
    <x v="0"/>
    <n v="1722"/>
    <n v="1803"/>
    <n v="0.32313754925877275"/>
    <n v="0.33833739913679867"/>
  </r>
  <r>
    <x v="116"/>
    <x v="116"/>
    <s v="3H1"/>
    <x v="63"/>
    <x v="37"/>
    <x v="1"/>
    <n v="1718"/>
    <n v="4316.67"/>
    <s v="definuj počet MD"/>
    <s v="definuj počet MD"/>
  </r>
  <r>
    <x v="123"/>
    <x v="123"/>
    <n v="3"/>
    <x v="26"/>
    <x v="24"/>
    <x v="1"/>
    <n v="1717"/>
    <n v="1717"/>
    <s v="definuj počet MD"/>
    <s v="definuj počet MD"/>
  </r>
  <r>
    <x v="340"/>
    <x v="333"/>
    <n v="801"/>
    <x v="27"/>
    <x v="25"/>
    <x v="1"/>
    <n v="1717"/>
    <n v="3028.5"/>
    <s v="definuj počet MD"/>
    <s v="definuj počet MD"/>
  </r>
  <r>
    <x v="125"/>
    <x v="125"/>
    <n v="503"/>
    <x v="45"/>
    <x v="34"/>
    <x v="1"/>
    <n v="1714"/>
    <n v="3144.5"/>
    <s v="definuj počet MD"/>
    <s v="definuj počet MD"/>
  </r>
  <r>
    <x v="299"/>
    <x v="293"/>
    <n v="402"/>
    <x v="17"/>
    <x v="16"/>
    <x v="0"/>
    <n v="1714"/>
    <n v="5111"/>
    <n v="4.2850000000000001"/>
    <n v="12.7775"/>
  </r>
  <r>
    <x v="174"/>
    <x v="172"/>
    <n v="1"/>
    <x v="0"/>
    <x v="0"/>
    <x v="0"/>
    <n v="1714"/>
    <n v="3947"/>
    <n v="0.32163632951773313"/>
    <n v="0.74066428973540999"/>
  </r>
  <r>
    <x v="264"/>
    <x v="259"/>
    <n v="710"/>
    <x v="49"/>
    <x v="35"/>
    <x v="1"/>
    <n v="1711"/>
    <n v="171.1"/>
    <s v="definuj počet MD"/>
    <s v="definuj počet MD"/>
  </r>
  <r>
    <x v="51"/>
    <x v="51"/>
    <s v="7I8"/>
    <x v="33"/>
    <x v="30"/>
    <x v="1"/>
    <n v="1710"/>
    <n v="526.9"/>
    <s v="definuj počet MD"/>
    <s v="definuj počet MD"/>
  </r>
  <r>
    <x v="7"/>
    <x v="7"/>
    <n v="104"/>
    <x v="1"/>
    <x v="1"/>
    <x v="1"/>
    <n v="1708"/>
    <n v="1852"/>
    <s v="definuj počet MD"/>
    <s v="definuj počet MD"/>
  </r>
  <r>
    <x v="565"/>
    <x v="529"/>
    <n v="409"/>
    <x v="50"/>
    <x v="12"/>
    <x v="0"/>
    <n v="1707"/>
    <n v="4522"/>
    <n v="1.0742605412208936"/>
    <n v="2.8458149779735682"/>
  </r>
  <r>
    <x v="53"/>
    <x v="53"/>
    <n v="104"/>
    <x v="1"/>
    <x v="1"/>
    <x v="1"/>
    <n v="1706"/>
    <n v="3317"/>
    <s v="definuj počet MD"/>
    <s v="definuj počet MD"/>
  </r>
  <r>
    <x v="406"/>
    <x v="389"/>
    <s v="2T5"/>
    <x v="110"/>
    <x v="21"/>
    <x v="0"/>
    <n v="1706"/>
    <n v="2118.2600000000002"/>
    <n v="2.8964346349745331"/>
    <n v="3.5963667232597625"/>
  </r>
  <r>
    <x v="398"/>
    <x v="382"/>
    <s v="1F7"/>
    <x v="51"/>
    <x v="19"/>
    <x v="0"/>
    <n v="1706"/>
    <n v="2391.9250000000002"/>
    <n v="1.4964912280701754"/>
    <n v="2.0981798245614036"/>
  </r>
  <r>
    <x v="211"/>
    <x v="208"/>
    <n v="719"/>
    <x v="32"/>
    <x v="29"/>
    <x v="1"/>
    <n v="1703"/>
    <n v="2423"/>
    <s v="definuj počet MD"/>
    <s v="definuj počet MD"/>
  </r>
  <r>
    <x v="116"/>
    <x v="116"/>
    <s v="3F1"/>
    <x v="90"/>
    <x v="37"/>
    <x v="1"/>
    <n v="1702"/>
    <n v="4274.28"/>
    <s v="definuj počet MD"/>
    <s v="definuj počet MD"/>
  </r>
  <r>
    <x v="274"/>
    <x v="268"/>
    <n v="101"/>
    <x v="11"/>
    <x v="11"/>
    <x v="0"/>
    <n v="1700"/>
    <n v="2772"/>
    <n v="0.73181231166594918"/>
    <n v="1.1932845458458889"/>
  </r>
  <r>
    <x v="54"/>
    <x v="54"/>
    <n v="1"/>
    <x v="0"/>
    <x v="0"/>
    <x v="0"/>
    <n v="1700"/>
    <n v="3090"/>
    <n v="0.31900919497091385"/>
    <n v="0.57984612497654342"/>
  </r>
  <r>
    <x v="398"/>
    <x v="382"/>
    <s v="2H5"/>
    <x v="41"/>
    <x v="21"/>
    <x v="0"/>
    <n v="1699"/>
    <n v="1535.9649999999999"/>
    <n v="2.8845500848896433"/>
    <n v="2.6077504244482173"/>
  </r>
  <r>
    <x v="738"/>
    <x v="683"/>
    <n v="205"/>
    <x v="22"/>
    <x v="21"/>
    <x v="0"/>
    <n v="1697"/>
    <n v="3596"/>
    <n v="2.8811544991511036"/>
    <n v="6.1052631578947372"/>
  </r>
  <r>
    <x v="739"/>
    <x v="684"/>
    <n v="305"/>
    <x v="9"/>
    <x v="9"/>
    <x v="1"/>
    <n v="1695"/>
    <n v="2809"/>
    <s v="definuj počet MD"/>
    <s v="definuj počet MD"/>
  </r>
  <r>
    <x v="740"/>
    <x v="685"/>
    <n v="105"/>
    <x v="21"/>
    <x v="20"/>
    <x v="1"/>
    <n v="1695"/>
    <n v="3443"/>
    <s v="definuj počet MD"/>
    <s v="definuj počet MD"/>
  </r>
  <r>
    <x v="12"/>
    <x v="12"/>
    <n v="710"/>
    <x v="49"/>
    <x v="35"/>
    <x v="1"/>
    <n v="1694"/>
    <n v="2742"/>
    <s v="definuj počet MD"/>
    <s v="definuj počet MD"/>
  </r>
  <r>
    <x v="653"/>
    <x v="609"/>
    <n v="107"/>
    <x v="20"/>
    <x v="19"/>
    <x v="0"/>
    <n v="1694"/>
    <n v="2820"/>
    <n v="1.4859649122807017"/>
    <n v="2.4736842105263159"/>
  </r>
  <r>
    <x v="5"/>
    <x v="5"/>
    <n v="109"/>
    <x v="23"/>
    <x v="22"/>
    <x v="0"/>
    <n v="1693"/>
    <n v="2070"/>
    <n v="5.8989547038327528"/>
    <n v="7.2125435540069684"/>
  </r>
  <r>
    <x v="350"/>
    <x v="340"/>
    <n v="709"/>
    <x v="47"/>
    <x v="29"/>
    <x v="1"/>
    <n v="1692"/>
    <n v="339.9"/>
    <s v="definuj počet MD"/>
    <s v="definuj počet MD"/>
  </r>
  <r>
    <x v="116"/>
    <x v="116"/>
    <s v="6F6"/>
    <x v="53"/>
    <x v="2"/>
    <x v="1"/>
    <n v="1691"/>
    <n v="6273.4"/>
    <s v="definuj počet MD"/>
    <s v="definuj počet MD"/>
  </r>
  <r>
    <x v="143"/>
    <x v="142"/>
    <n v="101"/>
    <x v="11"/>
    <x v="11"/>
    <x v="0"/>
    <n v="1690"/>
    <n v="2544"/>
    <n v="0.72750753336203189"/>
    <n v="1.0951356005165733"/>
  </r>
  <r>
    <x v="398"/>
    <x v="382"/>
    <s v="5F1"/>
    <x v="40"/>
    <x v="5"/>
    <x v="1"/>
    <n v="1689"/>
    <n v="2489.02"/>
    <s v="definuj počet MD"/>
    <s v="definuj počet MD"/>
  </r>
  <r>
    <x v="284"/>
    <x v="278"/>
    <n v="107"/>
    <x v="20"/>
    <x v="19"/>
    <x v="0"/>
    <n v="1688"/>
    <n v="1796"/>
    <n v="1.4807017543859649"/>
    <n v="1.5754385964912281"/>
  </r>
  <r>
    <x v="17"/>
    <x v="17"/>
    <n v="706"/>
    <x v="7"/>
    <x v="7"/>
    <x v="0"/>
    <n v="1687"/>
    <n v="2388"/>
    <n v="2.6650868878357028"/>
    <n v="3.7725118483412321"/>
  </r>
  <r>
    <x v="336"/>
    <x v="329"/>
    <n v="209"/>
    <x v="12"/>
    <x v="12"/>
    <x v="0"/>
    <n v="1687"/>
    <n v="760.55"/>
    <n v="1.0616740088105727"/>
    <n v="0.47863436123348013"/>
  </r>
  <r>
    <x v="94"/>
    <x v="94"/>
    <n v="709"/>
    <x v="47"/>
    <x v="29"/>
    <x v="1"/>
    <n v="1686"/>
    <n v="186.7"/>
    <s v="definuj počet MD"/>
    <s v="definuj počet MD"/>
  </r>
  <r>
    <x v="39"/>
    <x v="39"/>
    <n v="801"/>
    <x v="27"/>
    <x v="25"/>
    <x v="1"/>
    <n v="1685"/>
    <n v="1788.011"/>
    <s v="definuj počet MD"/>
    <s v="definuj počet MD"/>
  </r>
  <r>
    <x v="17"/>
    <x v="17"/>
    <n v="105"/>
    <x v="21"/>
    <x v="20"/>
    <x v="1"/>
    <n v="1683"/>
    <n v="2676"/>
    <s v="definuj počet MD"/>
    <s v="definuj počet MD"/>
  </r>
  <r>
    <x v="186"/>
    <x v="184"/>
    <s v="2F5"/>
    <x v="62"/>
    <x v="21"/>
    <x v="0"/>
    <n v="1682"/>
    <n v="2514.9"/>
    <n v="2.8556876061120544"/>
    <n v="4.2697792869269948"/>
  </r>
  <r>
    <x v="573"/>
    <x v="536"/>
    <n v="501"/>
    <x v="5"/>
    <x v="5"/>
    <x v="1"/>
    <n v="1682"/>
    <n v="652.52300000000002"/>
    <s v="definuj počet MD"/>
    <s v="definuj počet MD"/>
  </r>
  <r>
    <x v="338"/>
    <x v="331"/>
    <s v="7F6"/>
    <x v="52"/>
    <x v="7"/>
    <x v="0"/>
    <n v="1680"/>
    <n v="1206.48"/>
    <n v="2.6540284360189572"/>
    <n v="1.9059715639810426"/>
  </r>
  <r>
    <x v="42"/>
    <x v="42"/>
    <n v="203"/>
    <x v="59"/>
    <x v="31"/>
    <x v="0"/>
    <n v="1680"/>
    <n v="3680"/>
    <n v="12.444444444444445"/>
    <n v="27.25925925925926"/>
  </r>
  <r>
    <x v="559"/>
    <x v="524"/>
    <s v="2F2"/>
    <x v="69"/>
    <x v="23"/>
    <x v="1"/>
    <n v="1680"/>
    <n v="208.505"/>
    <n v="3.8181818181818183"/>
    <n v="0.47387499999999999"/>
  </r>
  <r>
    <x v="86"/>
    <x v="86"/>
    <n v="403"/>
    <x v="74"/>
    <x v="16"/>
    <x v="0"/>
    <n v="1678"/>
    <n v="258.55099999999999"/>
    <n v="4.1950000000000003"/>
    <n v="0.64637749999999994"/>
  </r>
  <r>
    <x v="443"/>
    <x v="272"/>
    <m/>
    <x v="15"/>
    <x v="15"/>
    <x v="1"/>
    <n v="1678"/>
    <n v="10004"/>
    <s v="definuj počet MD"/>
    <s v="definuj počet MD"/>
  </r>
  <r>
    <x v="741"/>
    <x v="686"/>
    <n v="402"/>
    <x v="17"/>
    <x v="16"/>
    <x v="0"/>
    <n v="1678"/>
    <n v="93.021000000000001"/>
    <n v="4.1950000000000003"/>
    <n v="0.2325525"/>
  </r>
  <r>
    <x v="50"/>
    <x v="50"/>
    <n v="719"/>
    <x v="32"/>
    <x v="29"/>
    <x v="1"/>
    <n v="1678"/>
    <n v="1684"/>
    <s v="definuj počet MD"/>
    <s v="definuj počet MD"/>
  </r>
  <r>
    <x v="315"/>
    <x v="308"/>
    <n v="719"/>
    <x v="32"/>
    <x v="29"/>
    <x v="1"/>
    <n v="1677"/>
    <n v="8313.7999999999993"/>
    <s v="definuj počet MD"/>
    <s v="definuj počet MD"/>
  </r>
  <r>
    <x v="354"/>
    <x v="344"/>
    <m/>
    <x v="15"/>
    <x v="15"/>
    <x v="1"/>
    <n v="1676"/>
    <n v="3431"/>
    <s v="definuj počet MD"/>
    <s v="definuj počet MD"/>
  </r>
  <r>
    <x v="414"/>
    <x v="395"/>
    <n v="128"/>
    <x v="4"/>
    <x v="4"/>
    <x v="1"/>
    <n v="1676"/>
    <n v="220.74700000000001"/>
    <s v="definuj počet MD"/>
    <s v="definuj počet MD"/>
  </r>
  <r>
    <x v="332"/>
    <x v="325"/>
    <n v="706"/>
    <x v="7"/>
    <x v="7"/>
    <x v="0"/>
    <n v="1676"/>
    <n v="3508"/>
    <n v="2.6477093206951028"/>
    <n v="5.5418641390205368"/>
  </r>
  <r>
    <x v="201"/>
    <x v="198"/>
    <n v="305"/>
    <x v="9"/>
    <x v="9"/>
    <x v="1"/>
    <n v="1676"/>
    <n v="2900"/>
    <s v="definuj počet MD"/>
    <s v="definuj počet MD"/>
  </r>
  <r>
    <x v="107"/>
    <x v="107"/>
    <n v="202"/>
    <x v="25"/>
    <x v="23"/>
    <x v="1"/>
    <n v="1676"/>
    <n v="2279"/>
    <n v="3.8090909090909091"/>
    <n v="5.1795454545454547"/>
  </r>
  <r>
    <x v="221"/>
    <x v="217"/>
    <n v="209"/>
    <x v="12"/>
    <x v="12"/>
    <x v="0"/>
    <n v="1675"/>
    <n v="3087"/>
    <n v="1.0541220893643801"/>
    <n v="1.9427312775330396"/>
  </r>
  <r>
    <x v="362"/>
    <x v="352"/>
    <m/>
    <x v="15"/>
    <x v="15"/>
    <x v="1"/>
    <n v="1674"/>
    <n v="4014"/>
    <s v="definuj počet MD"/>
    <s v="definuj počet MD"/>
  </r>
  <r>
    <x v="137"/>
    <x v="136"/>
    <n v="801"/>
    <x v="27"/>
    <x v="25"/>
    <x v="1"/>
    <n v="1672"/>
    <n v="461.67"/>
    <s v="definuj počet MD"/>
    <s v="definuj počet MD"/>
  </r>
  <r>
    <x v="550"/>
    <x v="515"/>
    <n v="403"/>
    <x v="74"/>
    <x v="16"/>
    <x v="0"/>
    <n v="1668"/>
    <n v="2356"/>
    <n v="4.17"/>
    <n v="5.89"/>
  </r>
  <r>
    <x v="182"/>
    <x v="180"/>
    <n v="301"/>
    <x v="60"/>
    <x v="37"/>
    <x v="1"/>
    <n v="1668"/>
    <n v="2520"/>
    <s v="definuj počet MD"/>
    <s v="definuj počet MD"/>
  </r>
  <r>
    <x v="124"/>
    <x v="124"/>
    <n v="1"/>
    <x v="0"/>
    <x v="0"/>
    <x v="0"/>
    <n v="1667"/>
    <n v="1655.3"/>
    <n v="0.31281666353912552"/>
    <n v="0.3106211296678551"/>
  </r>
  <r>
    <x v="45"/>
    <x v="45"/>
    <n v="107"/>
    <x v="20"/>
    <x v="19"/>
    <x v="0"/>
    <n v="1666"/>
    <n v="2706"/>
    <n v="1.4614035087719299"/>
    <n v="2.3736842105263158"/>
  </r>
  <r>
    <x v="665"/>
    <x v="620"/>
    <n v="1"/>
    <x v="0"/>
    <x v="0"/>
    <x v="0"/>
    <n v="1666"/>
    <n v="758.45"/>
    <n v="0.3126290110714956"/>
    <n v="0.14232501407393508"/>
  </r>
  <r>
    <x v="68"/>
    <x v="68"/>
    <n v="201"/>
    <x v="28"/>
    <x v="26"/>
    <x v="1"/>
    <n v="1663"/>
    <n v="1872"/>
    <s v="definuj počet MD"/>
    <s v="definuj počet MD"/>
  </r>
  <r>
    <x v="378"/>
    <x v="364"/>
    <n v="101"/>
    <x v="11"/>
    <x v="11"/>
    <x v="0"/>
    <n v="1662"/>
    <n v="4535"/>
    <n v="0.71545415411106328"/>
    <n v="1.9522169608265174"/>
  </r>
  <r>
    <x v="35"/>
    <x v="35"/>
    <s v="2H5"/>
    <x v="41"/>
    <x v="21"/>
    <x v="0"/>
    <n v="1661"/>
    <n v="2754.4"/>
    <n v="2.8200339558573853"/>
    <n v="4.6764006791171475"/>
  </r>
  <r>
    <x v="615"/>
    <x v="574"/>
    <s v="2T9"/>
    <x v="114"/>
    <x v="12"/>
    <x v="0"/>
    <n v="1660"/>
    <n v="2718.2330000000002"/>
    <n v="1.0446821900566394"/>
    <n v="1.7106563876651983"/>
  </r>
  <r>
    <x v="18"/>
    <x v="18"/>
    <n v="128"/>
    <x v="4"/>
    <x v="4"/>
    <x v="1"/>
    <n v="1659"/>
    <n v="2945"/>
    <s v="definuj počet MD"/>
    <s v="definuj počet MD"/>
  </r>
  <r>
    <x v="592"/>
    <x v="554"/>
    <s v="1I1"/>
    <x v="43"/>
    <x v="11"/>
    <x v="0"/>
    <n v="1657"/>
    <n v="4875.5"/>
    <n v="0.71330176495910458"/>
    <n v="2.0987946620749032"/>
  </r>
  <r>
    <x v="51"/>
    <x v="51"/>
    <s v="5T6"/>
    <x v="107"/>
    <x v="39"/>
    <x v="1"/>
    <n v="1657"/>
    <n v="765.6"/>
    <s v="definuj počet MD"/>
    <s v="definuj počet MD"/>
  </r>
  <r>
    <x v="61"/>
    <x v="61"/>
    <n v="104"/>
    <x v="1"/>
    <x v="1"/>
    <x v="1"/>
    <n v="1655"/>
    <n v="2769"/>
    <s v="definuj počet MD"/>
    <s v="definuj počet MD"/>
  </r>
  <r>
    <x v="546"/>
    <x v="511"/>
    <n v="603"/>
    <x v="13"/>
    <x v="13"/>
    <x v="1"/>
    <n v="1655"/>
    <n v="1661"/>
    <s v="definuj počet MD"/>
    <s v="definuj počet MD"/>
  </r>
  <r>
    <x v="270"/>
    <x v="264"/>
    <n v="801"/>
    <x v="27"/>
    <x v="25"/>
    <x v="1"/>
    <n v="1654"/>
    <n v="381.15"/>
    <s v="definuj počet MD"/>
    <s v="definuj počet MD"/>
  </r>
  <r>
    <x v="586"/>
    <x v="548"/>
    <n v="501"/>
    <x v="5"/>
    <x v="5"/>
    <x v="1"/>
    <n v="1652"/>
    <n v="1993"/>
    <s v="definuj počet MD"/>
    <s v="definuj počet MD"/>
  </r>
  <r>
    <x v="260"/>
    <x v="255"/>
    <n v="706"/>
    <x v="7"/>
    <x v="7"/>
    <x v="0"/>
    <n v="1651"/>
    <n v="1824"/>
    <n v="2.6082148499210112"/>
    <n v="2.8815165876777251"/>
  </r>
  <r>
    <x v="53"/>
    <x v="53"/>
    <s v="1H1"/>
    <x v="16"/>
    <x v="11"/>
    <x v="0"/>
    <n v="1651"/>
    <n v="1740"/>
    <n v="0.71071889797675425"/>
    <n v="0.74903142488161856"/>
  </r>
  <r>
    <x v="24"/>
    <x v="24"/>
    <n v="719"/>
    <x v="32"/>
    <x v="29"/>
    <x v="1"/>
    <n v="1651"/>
    <n v="1647.2"/>
    <s v="definuj počet MD"/>
    <s v="definuj počet MD"/>
  </r>
  <r>
    <x v="60"/>
    <x v="60"/>
    <n v="3"/>
    <x v="26"/>
    <x v="24"/>
    <x v="1"/>
    <n v="1651"/>
    <n v="1690"/>
    <s v="definuj počet MD"/>
    <s v="definuj počet MD"/>
  </r>
  <r>
    <x v="41"/>
    <x v="41"/>
    <n v="801"/>
    <x v="27"/>
    <x v="25"/>
    <x v="1"/>
    <n v="1649"/>
    <n v="3172"/>
    <s v="definuj počet MD"/>
    <s v="definuj počet MD"/>
  </r>
  <r>
    <x v="19"/>
    <x v="19"/>
    <n v="104"/>
    <x v="1"/>
    <x v="1"/>
    <x v="1"/>
    <n v="1648"/>
    <n v="2095"/>
    <s v="definuj počet MD"/>
    <s v="definuj počet MD"/>
  </r>
  <r>
    <x v="513"/>
    <x v="481"/>
    <n v="202"/>
    <x v="25"/>
    <x v="23"/>
    <x v="1"/>
    <n v="1646"/>
    <n v="261.084"/>
    <n v="3.7409090909090907"/>
    <n v="0.59337272727272727"/>
  </r>
  <r>
    <x v="534"/>
    <x v="501"/>
    <s v="5F1"/>
    <x v="40"/>
    <x v="5"/>
    <x v="1"/>
    <n v="1645"/>
    <n v="15178.8"/>
    <s v="definuj počet MD"/>
    <s v="definuj počet MD"/>
  </r>
  <r>
    <x v="507"/>
    <x v="476"/>
    <n v="103"/>
    <x v="3"/>
    <x v="3"/>
    <x v="0"/>
    <n v="1643"/>
    <n v="3602"/>
    <n v="1.556608242539081"/>
    <n v="3.4126006631927996"/>
  </r>
  <r>
    <x v="30"/>
    <x v="30"/>
    <n v="801"/>
    <x v="27"/>
    <x v="25"/>
    <x v="1"/>
    <n v="1642"/>
    <n v="2678"/>
    <s v="definuj počet MD"/>
    <s v="definuj počet MD"/>
  </r>
  <r>
    <x v="349"/>
    <x v="339"/>
    <n v="205"/>
    <x v="22"/>
    <x v="21"/>
    <x v="0"/>
    <n v="1641"/>
    <n v="131.80000000000001"/>
    <n v="2.7860780984719864"/>
    <n v="0.2237691001697793"/>
  </r>
  <r>
    <x v="116"/>
    <x v="116"/>
    <s v="2T3"/>
    <x v="84"/>
    <x v="31"/>
    <x v="0"/>
    <n v="1640"/>
    <n v="7676.3"/>
    <n v="12.148148148148149"/>
    <n v="56.861481481481484"/>
  </r>
  <r>
    <x v="23"/>
    <x v="23"/>
    <n v="108"/>
    <x v="37"/>
    <x v="32"/>
    <x v="1"/>
    <n v="1638"/>
    <n v="1792"/>
    <n v="5.0633693972179286"/>
    <n v="5.5394126738794434"/>
  </r>
  <r>
    <x v="337"/>
    <x v="330"/>
    <n v="209"/>
    <x v="12"/>
    <x v="12"/>
    <x v="0"/>
    <n v="1638"/>
    <n v="5542"/>
    <n v="1.0308370044052864"/>
    <n v="3.4877281308999373"/>
  </r>
  <r>
    <x v="12"/>
    <x v="12"/>
    <n v="207"/>
    <x v="8"/>
    <x v="8"/>
    <x v="1"/>
    <n v="1638"/>
    <n v="2084"/>
    <s v="definuj počet MD"/>
    <s v="definuj počet MD"/>
  </r>
  <r>
    <x v="694"/>
    <x v="646"/>
    <n v="209"/>
    <x v="12"/>
    <x v="12"/>
    <x v="0"/>
    <n v="1638"/>
    <n v="9438"/>
    <n v="1.0308370044052864"/>
    <n v="5.9395846444304592"/>
  </r>
  <r>
    <x v="38"/>
    <x v="38"/>
    <n v="207"/>
    <x v="8"/>
    <x v="8"/>
    <x v="1"/>
    <n v="1638"/>
    <n v="2134"/>
    <s v="definuj počet MD"/>
    <s v="definuj počet MD"/>
  </r>
  <r>
    <x v="34"/>
    <x v="34"/>
    <n v="107"/>
    <x v="20"/>
    <x v="19"/>
    <x v="0"/>
    <n v="1637"/>
    <n v="2056"/>
    <n v="1.4359649122807017"/>
    <n v="1.8035087719298246"/>
  </r>
  <r>
    <x v="641"/>
    <x v="598"/>
    <s v="2F2"/>
    <x v="69"/>
    <x v="23"/>
    <x v="1"/>
    <n v="1637"/>
    <n v="584.40800000000002"/>
    <n v="3.7204545454545452"/>
    <n v="1.3282"/>
  </r>
  <r>
    <x v="606"/>
    <x v="567"/>
    <n v="101"/>
    <x v="11"/>
    <x v="11"/>
    <x v="0"/>
    <n v="1636"/>
    <n v="2644"/>
    <n v="0.70426173052087815"/>
    <n v="1.1381833835557469"/>
  </r>
  <r>
    <x v="661"/>
    <x v="616"/>
    <n v="2"/>
    <x v="10"/>
    <x v="10"/>
    <x v="1"/>
    <n v="1636"/>
    <n v="1397.56"/>
    <s v="definuj počet MD"/>
    <s v="definuj počet MD"/>
  </r>
  <r>
    <x v="2"/>
    <x v="2"/>
    <n v="403"/>
    <x v="74"/>
    <x v="16"/>
    <x v="0"/>
    <n v="1635"/>
    <n v="1815"/>
    <n v="4.0875000000000004"/>
    <n v="4.5374999999999996"/>
  </r>
  <r>
    <x v="671"/>
    <x v="624"/>
    <n v="710"/>
    <x v="49"/>
    <x v="35"/>
    <x v="1"/>
    <n v="1635"/>
    <n v="4704"/>
    <s v="definuj počet MD"/>
    <s v="definuj počet MD"/>
  </r>
  <r>
    <x v="228"/>
    <x v="224"/>
    <m/>
    <x v="15"/>
    <x v="15"/>
    <x v="1"/>
    <n v="1634"/>
    <n v="3378"/>
    <s v="definuj počet MD"/>
    <s v="definuj počet MD"/>
  </r>
  <r>
    <x v="645"/>
    <x v="601"/>
    <n v="202"/>
    <x v="25"/>
    <x v="23"/>
    <x v="1"/>
    <n v="1634"/>
    <n v="1439.6980000000001"/>
    <n v="3.7136363636363638"/>
    <n v="3.2720409090909093"/>
  </r>
  <r>
    <x v="741"/>
    <x v="686"/>
    <n v="706"/>
    <x v="7"/>
    <x v="7"/>
    <x v="0"/>
    <n v="1634"/>
    <n v="102.236"/>
    <n v="2.5813586097946288"/>
    <n v="0.16151026856240128"/>
  </r>
  <r>
    <x v="191"/>
    <x v="188"/>
    <n v="1"/>
    <x v="0"/>
    <x v="0"/>
    <x v="0"/>
    <n v="1631"/>
    <n v="2407"/>
    <n v="0.30606117470444738"/>
    <n v="0.45167948958528803"/>
  </r>
  <r>
    <x v="64"/>
    <x v="64"/>
    <n v="105"/>
    <x v="21"/>
    <x v="20"/>
    <x v="1"/>
    <n v="1630"/>
    <n v="1231.848"/>
    <s v="definuj počet MD"/>
    <s v="definuj počet MD"/>
  </r>
  <r>
    <x v="131"/>
    <x v="131"/>
    <n v="205"/>
    <x v="22"/>
    <x v="21"/>
    <x v="0"/>
    <n v="1630"/>
    <n v="2491"/>
    <n v="2.7674023769100171"/>
    <n v="4.2292020373514427"/>
  </r>
  <r>
    <x v="672"/>
    <x v="625"/>
    <n v="801"/>
    <x v="27"/>
    <x v="25"/>
    <x v="1"/>
    <n v="1628"/>
    <n v="520.5"/>
    <s v="definuj počet MD"/>
    <s v="definuj počet MD"/>
  </r>
  <r>
    <x v="75"/>
    <x v="75"/>
    <n v="402"/>
    <x v="17"/>
    <x v="16"/>
    <x v="0"/>
    <n v="1628"/>
    <n v="3151"/>
    <n v="4.07"/>
    <n v="7.8775000000000004"/>
  </r>
  <r>
    <x v="94"/>
    <x v="94"/>
    <n v="402"/>
    <x v="17"/>
    <x v="16"/>
    <x v="0"/>
    <n v="1625"/>
    <n v="163.6"/>
    <n v="4.0625"/>
    <n v="0.40899999999999997"/>
  </r>
  <r>
    <x v="32"/>
    <x v="32"/>
    <n v="103"/>
    <x v="3"/>
    <x v="3"/>
    <x v="0"/>
    <n v="1625"/>
    <n v="2649"/>
    <n v="1.5395547134059688"/>
    <n v="2.5097110374230223"/>
  </r>
  <r>
    <x v="260"/>
    <x v="255"/>
    <n v="105"/>
    <x v="21"/>
    <x v="20"/>
    <x v="1"/>
    <n v="1625"/>
    <n v="2461"/>
    <s v="definuj počet MD"/>
    <s v="definuj počet MD"/>
  </r>
  <r>
    <x v="20"/>
    <x v="20"/>
    <n v="205"/>
    <x v="22"/>
    <x v="21"/>
    <x v="0"/>
    <n v="1624"/>
    <n v="1617.05"/>
    <n v="2.7572156196943971"/>
    <n v="2.7454159592529712"/>
  </r>
  <r>
    <x v="672"/>
    <x v="625"/>
    <s v="1T1"/>
    <x v="76"/>
    <x v="11"/>
    <x v="0"/>
    <n v="1623"/>
    <n v="473.4"/>
    <n v="0.69866551872578564"/>
    <n v="0.20378820490744726"/>
  </r>
  <r>
    <x v="482"/>
    <x v="454"/>
    <m/>
    <x v="15"/>
    <x v="15"/>
    <x v="1"/>
    <n v="1622"/>
    <n v="3069"/>
    <s v="definuj počet MD"/>
    <s v="definuj počet MD"/>
  </r>
  <r>
    <x v="34"/>
    <x v="34"/>
    <n v="705"/>
    <x v="6"/>
    <x v="6"/>
    <x v="1"/>
    <n v="1622"/>
    <n v="1828"/>
    <s v="definuj počet MD"/>
    <s v="definuj počet MD"/>
  </r>
  <r>
    <x v="478"/>
    <x v="450"/>
    <n v="202"/>
    <x v="25"/>
    <x v="23"/>
    <x v="1"/>
    <n v="1622"/>
    <n v="11608"/>
    <n v="3.6863636363636365"/>
    <n v="26.381818181818183"/>
  </r>
  <r>
    <x v="537"/>
    <x v="503"/>
    <n v="603"/>
    <x v="13"/>
    <x v="13"/>
    <x v="1"/>
    <n v="1620"/>
    <n v="1708"/>
    <s v="definuj počet MD"/>
    <s v="definuj počet MD"/>
  </r>
  <r>
    <x v="248"/>
    <x v="243"/>
    <n v="301"/>
    <x v="60"/>
    <x v="37"/>
    <x v="1"/>
    <n v="1620"/>
    <n v="2380"/>
    <s v="definuj počet MD"/>
    <s v="definuj počet MD"/>
  </r>
  <r>
    <x v="276"/>
    <x v="270"/>
    <s v="2H9"/>
    <x v="55"/>
    <x v="12"/>
    <x v="0"/>
    <n v="1619"/>
    <n v="614.1"/>
    <n v="1.0188797986154814"/>
    <n v="0.38646947765890499"/>
  </r>
  <r>
    <x v="10"/>
    <x v="10"/>
    <n v="402"/>
    <x v="17"/>
    <x v="16"/>
    <x v="0"/>
    <n v="1619"/>
    <n v="1827.2"/>
    <n v="4.0475000000000003"/>
    <n v="4.5680000000000005"/>
  </r>
  <r>
    <x v="258"/>
    <x v="253"/>
    <n v="701"/>
    <x v="14"/>
    <x v="14"/>
    <x v="1"/>
    <n v="1618"/>
    <n v="1791.45"/>
    <s v="definuj počet MD"/>
    <s v="definuj počet MD"/>
  </r>
  <r>
    <x v="231"/>
    <x v="227"/>
    <n v="2"/>
    <x v="10"/>
    <x v="10"/>
    <x v="1"/>
    <n v="1616"/>
    <n v="1684"/>
    <s v="definuj počet MD"/>
    <s v="definuj počet MD"/>
  </r>
  <r>
    <x v="252"/>
    <x v="247"/>
    <n v="107"/>
    <x v="20"/>
    <x v="19"/>
    <x v="0"/>
    <n v="1616"/>
    <n v="2971"/>
    <n v="1.4175438596491228"/>
    <n v="2.606140350877193"/>
  </r>
  <r>
    <x v="401"/>
    <x v="384"/>
    <n v="1"/>
    <x v="0"/>
    <x v="0"/>
    <x v="0"/>
    <n v="1615"/>
    <n v="2879"/>
    <n v="0.30305873522236815"/>
    <n v="0.54025145430662413"/>
  </r>
  <r>
    <x v="265"/>
    <x v="260"/>
    <n v="203"/>
    <x v="59"/>
    <x v="31"/>
    <x v="0"/>
    <n v="1615"/>
    <n v="601.81700000000001"/>
    <n v="11.962962962962964"/>
    <n v="4.4579037037037041"/>
  </r>
  <r>
    <x v="672"/>
    <x v="625"/>
    <s v="1F1"/>
    <x v="29"/>
    <x v="11"/>
    <x v="0"/>
    <n v="1614"/>
    <n v="382"/>
    <n v="0.69479121825225998"/>
    <n v="0.16444253120964269"/>
  </r>
  <r>
    <x v="192"/>
    <x v="189"/>
    <n v="209"/>
    <x v="12"/>
    <x v="12"/>
    <x v="0"/>
    <n v="1614"/>
    <n v="3182"/>
    <n v="1.0157331655129012"/>
    <n v="2.0025173064820643"/>
  </r>
  <r>
    <x v="261"/>
    <x v="256"/>
    <n v="603"/>
    <x v="13"/>
    <x v="13"/>
    <x v="1"/>
    <n v="1613"/>
    <n v="1870"/>
    <s v="definuj počet MD"/>
    <s v="definuj počet MD"/>
  </r>
  <r>
    <x v="511"/>
    <x v="224"/>
    <n v="101"/>
    <x v="11"/>
    <x v="11"/>
    <x v="0"/>
    <n v="1612"/>
    <n v="3416"/>
    <n v="0.6939302625914765"/>
    <n v="1.4705122686181662"/>
  </r>
  <r>
    <x v="742"/>
    <x v="687"/>
    <n v="404"/>
    <x v="18"/>
    <x v="17"/>
    <x v="1"/>
    <n v="1612"/>
    <n v="3302"/>
    <s v="definuj počet MD"/>
    <s v="definuj počet MD"/>
  </r>
  <r>
    <x v="25"/>
    <x v="25"/>
    <n v="801"/>
    <x v="27"/>
    <x v="25"/>
    <x v="1"/>
    <n v="1612"/>
    <n v="2110.4899999999998"/>
    <s v="definuj počet MD"/>
    <s v="definuj počet MD"/>
  </r>
  <r>
    <x v="447"/>
    <x v="422"/>
    <n v="202"/>
    <x v="25"/>
    <x v="23"/>
    <x v="1"/>
    <n v="1610"/>
    <n v="4342"/>
    <n v="3.6590909090909092"/>
    <n v="9.8681818181818191"/>
  </r>
  <r>
    <x v="51"/>
    <x v="51"/>
    <s v="3I1"/>
    <x v="87"/>
    <x v="37"/>
    <x v="1"/>
    <n v="1607"/>
    <n v="440.95400000000001"/>
    <s v="definuj počet MD"/>
    <s v="definuj počet MD"/>
  </r>
  <r>
    <x v="71"/>
    <x v="71"/>
    <n v="801"/>
    <x v="27"/>
    <x v="25"/>
    <x v="1"/>
    <n v="1606"/>
    <n v="5491"/>
    <s v="definuj počet MD"/>
    <s v="definuj počet MD"/>
  </r>
  <r>
    <x v="424"/>
    <x v="403"/>
    <m/>
    <x v="15"/>
    <x v="15"/>
    <x v="1"/>
    <n v="1606"/>
    <n v="5061"/>
    <s v="definuj počet MD"/>
    <s v="definuj počet MD"/>
  </r>
  <r>
    <x v="214"/>
    <x v="211"/>
    <n v="2"/>
    <x v="10"/>
    <x v="10"/>
    <x v="1"/>
    <n v="1605"/>
    <n v="1617"/>
    <s v="definuj počet MD"/>
    <s v="definuj počet MD"/>
  </r>
  <r>
    <x v="342"/>
    <x v="335"/>
    <m/>
    <x v="15"/>
    <x v="15"/>
    <x v="1"/>
    <n v="1605"/>
    <n v="2759"/>
    <s v="definuj počet MD"/>
    <s v="definuj počet MD"/>
  </r>
  <r>
    <x v="115"/>
    <x v="115"/>
    <n v="101"/>
    <x v="11"/>
    <x v="11"/>
    <x v="0"/>
    <n v="1604"/>
    <n v="2066"/>
    <n v="0.69048643994834269"/>
    <n v="0.88936719758932414"/>
  </r>
  <r>
    <x v="279"/>
    <x v="273"/>
    <s v="2T5"/>
    <x v="110"/>
    <x v="21"/>
    <x v="0"/>
    <n v="1604"/>
    <n v="245.4"/>
    <n v="2.7232597623089982"/>
    <n v="0.41663837011884552"/>
  </r>
  <r>
    <x v="398"/>
    <x v="382"/>
    <s v="2F2"/>
    <x v="69"/>
    <x v="23"/>
    <x v="1"/>
    <n v="1603"/>
    <n v="3216.7660000000001"/>
    <n v="3.6431818181818181"/>
    <n v="7.3108318181818186"/>
  </r>
  <r>
    <x v="338"/>
    <x v="331"/>
    <s v="2H5"/>
    <x v="41"/>
    <x v="21"/>
    <x v="0"/>
    <n v="1603"/>
    <n v="646.32299999999998"/>
    <n v="2.7215619694397284"/>
    <n v="1.0973225806451612"/>
  </r>
  <r>
    <x v="327"/>
    <x v="320"/>
    <m/>
    <x v="15"/>
    <x v="15"/>
    <x v="1"/>
    <n v="1602"/>
    <n v="2573"/>
    <s v="definuj počet MD"/>
    <s v="definuj počet MD"/>
  </r>
  <r>
    <x v="116"/>
    <x v="116"/>
    <s v="1T7"/>
    <x v="81"/>
    <x v="19"/>
    <x v="0"/>
    <n v="1602"/>
    <n v="5006"/>
    <n v="1.4052631578947368"/>
    <n v="4.3912280701754387"/>
  </r>
  <r>
    <x v="312"/>
    <x v="305"/>
    <m/>
    <x v="15"/>
    <x v="15"/>
    <x v="1"/>
    <n v="1602"/>
    <n v="3452"/>
    <s v="definuj počet MD"/>
    <s v="definuj počet MD"/>
  </r>
  <r>
    <x v="96"/>
    <x v="96"/>
    <n v="402"/>
    <x v="17"/>
    <x v="16"/>
    <x v="0"/>
    <n v="1601"/>
    <n v="2412"/>
    <n v="4.0025000000000004"/>
    <n v="6.03"/>
  </r>
  <r>
    <x v="473"/>
    <x v="446"/>
    <n v="103"/>
    <x v="3"/>
    <x v="3"/>
    <x v="0"/>
    <n v="1599"/>
    <n v="4307"/>
    <n v="1.5149218379914733"/>
    <n v="4.0805305542396972"/>
  </r>
  <r>
    <x v="276"/>
    <x v="270"/>
    <s v="1F7"/>
    <x v="51"/>
    <x v="19"/>
    <x v="0"/>
    <n v="1598"/>
    <n v="481.7"/>
    <n v="1.4017543859649122"/>
    <n v="0.42254385964912278"/>
  </r>
  <r>
    <x v="276"/>
    <x v="270"/>
    <s v="1F6"/>
    <x v="96"/>
    <x v="44"/>
    <x v="1"/>
    <n v="1598"/>
    <n v="519.04999999999995"/>
    <s v="definuj počet MD"/>
    <s v="definuj počet MD"/>
  </r>
  <r>
    <x v="422"/>
    <x v="402"/>
    <s v="5F3"/>
    <x v="64"/>
    <x v="34"/>
    <x v="1"/>
    <n v="1596"/>
    <n v="2966.7"/>
    <s v="definuj počet MD"/>
    <s v="definuj počet MD"/>
  </r>
  <r>
    <x v="66"/>
    <x v="66"/>
    <n v="706"/>
    <x v="7"/>
    <x v="7"/>
    <x v="0"/>
    <n v="1596"/>
    <n v="1573.3"/>
    <n v="2.5213270142180093"/>
    <n v="2.4854660347551341"/>
  </r>
  <r>
    <x v="505"/>
    <x v="474"/>
    <m/>
    <x v="15"/>
    <x v="15"/>
    <x v="1"/>
    <n v="1596"/>
    <n v="3649"/>
    <s v="definuj počet MD"/>
    <s v="definuj počet MD"/>
  </r>
  <r>
    <x v="68"/>
    <x v="68"/>
    <n v="2"/>
    <x v="10"/>
    <x v="10"/>
    <x v="1"/>
    <n v="1596"/>
    <n v="1889"/>
    <s v="definuj počet MD"/>
    <s v="definuj počet MD"/>
  </r>
  <r>
    <x v="610"/>
    <x v="570"/>
    <n v="801"/>
    <x v="27"/>
    <x v="25"/>
    <x v="1"/>
    <n v="1594"/>
    <n v="250.91499999999999"/>
    <s v="definuj počet MD"/>
    <s v="definuj počet MD"/>
  </r>
  <r>
    <x v="32"/>
    <x v="32"/>
    <n v="801"/>
    <x v="27"/>
    <x v="25"/>
    <x v="1"/>
    <n v="1593"/>
    <n v="2662"/>
    <s v="definuj počet MD"/>
    <s v="definuj počet MD"/>
  </r>
  <r>
    <x v="431"/>
    <x v="410"/>
    <s v="2F3"/>
    <x v="42"/>
    <x v="31"/>
    <x v="0"/>
    <n v="1592"/>
    <n v="960.28"/>
    <n v="11.792592592592593"/>
    <n v="7.1131851851851851"/>
  </r>
  <r>
    <x v="247"/>
    <x v="242"/>
    <n v="108"/>
    <x v="37"/>
    <x v="32"/>
    <x v="1"/>
    <n v="1592"/>
    <n v="3098"/>
    <n v="4.9211746522411124"/>
    <n v="9.5765069551777433"/>
  </r>
  <r>
    <x v="584"/>
    <x v="546"/>
    <n v="202"/>
    <x v="25"/>
    <x v="23"/>
    <x v="1"/>
    <n v="1591"/>
    <n v="3679.9659999999999"/>
    <n v="3.6159090909090907"/>
    <n v="8.3635590909090904"/>
  </r>
  <r>
    <x v="224"/>
    <x v="220"/>
    <n v="501"/>
    <x v="5"/>
    <x v="5"/>
    <x v="1"/>
    <n v="1590"/>
    <n v="1728"/>
    <s v="definuj počet MD"/>
    <s v="definuj počet MD"/>
  </r>
  <r>
    <x v="390"/>
    <x v="374"/>
    <m/>
    <x v="15"/>
    <x v="15"/>
    <x v="1"/>
    <n v="1588"/>
    <n v="2339"/>
    <s v="definuj počet MD"/>
    <s v="definuj počet MD"/>
  </r>
  <r>
    <x v="721"/>
    <x v="670"/>
    <s v="6H3"/>
    <x v="39"/>
    <x v="13"/>
    <x v="1"/>
    <n v="1588"/>
    <n v="743.07"/>
    <s v="definuj počet MD"/>
    <s v="definuj počet MD"/>
  </r>
  <r>
    <x v="665"/>
    <x v="620"/>
    <n v="205"/>
    <x v="22"/>
    <x v="21"/>
    <x v="0"/>
    <n v="1586"/>
    <n v="809.65800000000002"/>
    <n v="2.6926994906621391"/>
    <n v="1.3746315789473684"/>
  </r>
  <r>
    <x v="56"/>
    <x v="56"/>
    <n v="14"/>
    <x v="19"/>
    <x v="18"/>
    <x v="1"/>
    <n v="1583"/>
    <n v="2265"/>
    <s v="definuj počet MD"/>
    <s v="definuj počet MD"/>
  </r>
  <r>
    <x v="29"/>
    <x v="29"/>
    <s v="4F3"/>
    <x v="97"/>
    <x v="16"/>
    <x v="0"/>
    <n v="1582"/>
    <n v="686.73"/>
    <n v="3.9550000000000001"/>
    <n v="1.716825"/>
  </r>
  <r>
    <x v="428"/>
    <x v="407"/>
    <n v="603"/>
    <x v="13"/>
    <x v="13"/>
    <x v="1"/>
    <n v="1582"/>
    <n v="1600"/>
    <s v="definuj počet MD"/>
    <s v="definuj počet MD"/>
  </r>
  <r>
    <x v="47"/>
    <x v="47"/>
    <n v="2"/>
    <x v="10"/>
    <x v="10"/>
    <x v="1"/>
    <n v="1581"/>
    <n v="1609"/>
    <s v="definuj počet MD"/>
    <s v="definuj počet MD"/>
  </r>
  <r>
    <x v="423"/>
    <x v="401"/>
    <n v="801"/>
    <x v="27"/>
    <x v="25"/>
    <x v="1"/>
    <n v="1581"/>
    <n v="2437.873"/>
    <s v="definuj počet MD"/>
    <s v="definuj počet MD"/>
  </r>
  <r>
    <x v="4"/>
    <x v="4"/>
    <n v="606"/>
    <x v="2"/>
    <x v="2"/>
    <x v="1"/>
    <n v="1580"/>
    <n v="2035"/>
    <s v="definuj počet MD"/>
    <s v="definuj počet MD"/>
  </r>
  <r>
    <x v="19"/>
    <x v="19"/>
    <n v="801"/>
    <x v="27"/>
    <x v="25"/>
    <x v="1"/>
    <n v="1579"/>
    <n v="2490"/>
    <s v="definuj počet MD"/>
    <s v="definuj počet MD"/>
  </r>
  <r>
    <x v="640"/>
    <x v="597"/>
    <s v="4F3"/>
    <x v="97"/>
    <x v="16"/>
    <x v="0"/>
    <n v="1578"/>
    <n v="1408.451"/>
    <n v="3.9449999999999998"/>
    <n v="3.5211275"/>
  </r>
  <r>
    <x v="743"/>
    <x v="688"/>
    <n v="402"/>
    <x v="17"/>
    <x v="16"/>
    <x v="0"/>
    <n v="1578"/>
    <n v="1990.8389999999999"/>
    <n v="3.9449999999999998"/>
    <n v="4.9770975000000002"/>
  </r>
  <r>
    <x v="13"/>
    <x v="13"/>
    <n v="402"/>
    <x v="17"/>
    <x v="16"/>
    <x v="0"/>
    <n v="1577"/>
    <n v="2223.4"/>
    <n v="3.9424999999999999"/>
    <n v="5.5585000000000004"/>
  </r>
  <r>
    <x v="135"/>
    <x v="134"/>
    <n v="207"/>
    <x v="8"/>
    <x v="8"/>
    <x v="1"/>
    <n v="1577"/>
    <n v="1962"/>
    <s v="definuj počet MD"/>
    <s v="definuj počet MD"/>
  </r>
  <r>
    <x v="400"/>
    <x v="383"/>
    <m/>
    <x v="15"/>
    <x v="15"/>
    <x v="1"/>
    <n v="1577"/>
    <n v="3452"/>
    <s v="definuj počet MD"/>
    <s v="definuj počet MD"/>
  </r>
  <r>
    <x v="343"/>
    <x v="161"/>
    <n v="706"/>
    <x v="7"/>
    <x v="7"/>
    <x v="0"/>
    <n v="1577"/>
    <n v="2208"/>
    <n v="2.4913112164297"/>
    <n v="3.4881516587677726"/>
  </r>
  <r>
    <x v="162"/>
    <x v="161"/>
    <s v="2F3"/>
    <x v="42"/>
    <x v="31"/>
    <x v="0"/>
    <n v="1576"/>
    <n v="725.83299999999997"/>
    <n v="11.674074074074074"/>
    <n v="5.3765407407407402"/>
  </r>
  <r>
    <x v="4"/>
    <x v="4"/>
    <n v="881"/>
    <x v="77"/>
    <x v="25"/>
    <x v="1"/>
    <n v="1576"/>
    <n v="2239"/>
    <s v="definuj počet MD"/>
    <s v="definuj počet MD"/>
  </r>
  <r>
    <x v="194"/>
    <x v="191"/>
    <n v="107"/>
    <x v="20"/>
    <x v="19"/>
    <x v="0"/>
    <n v="1575"/>
    <n v="3175"/>
    <n v="1.381578947368421"/>
    <n v="2.7850877192982457"/>
  </r>
  <r>
    <x v="202"/>
    <x v="199"/>
    <n v="613"/>
    <x v="56"/>
    <x v="13"/>
    <x v="1"/>
    <n v="1575"/>
    <n v="2749"/>
    <s v="definuj počet MD"/>
    <s v="definuj počet MD"/>
  </r>
  <r>
    <x v="66"/>
    <x v="66"/>
    <n v="603"/>
    <x v="13"/>
    <x v="13"/>
    <x v="1"/>
    <n v="1575"/>
    <n v="2031.8"/>
    <s v="definuj počet MD"/>
    <s v="definuj počet MD"/>
  </r>
  <r>
    <x v="445"/>
    <x v="288"/>
    <n v="2"/>
    <x v="10"/>
    <x v="10"/>
    <x v="1"/>
    <n v="1574"/>
    <n v="1597"/>
    <s v="definuj počet MD"/>
    <s v="definuj počet MD"/>
  </r>
  <r>
    <x v="337"/>
    <x v="330"/>
    <n v="202"/>
    <x v="25"/>
    <x v="23"/>
    <x v="1"/>
    <n v="1573"/>
    <n v="5527"/>
    <n v="3.5750000000000002"/>
    <n v="12.561363636363636"/>
  </r>
  <r>
    <x v="592"/>
    <x v="554"/>
    <s v="5H1"/>
    <x v="24"/>
    <x v="5"/>
    <x v="1"/>
    <n v="1572"/>
    <n v="4578.7"/>
    <s v="definuj počet MD"/>
    <s v="definuj počet MD"/>
  </r>
  <r>
    <x v="75"/>
    <x v="75"/>
    <n v="103"/>
    <x v="3"/>
    <x v="3"/>
    <x v="0"/>
    <n v="1572"/>
    <n v="3586"/>
    <n v="1.4893415442918048"/>
    <n v="3.3974419706300329"/>
  </r>
  <r>
    <x v="630"/>
    <x v="587"/>
    <n v="706"/>
    <x v="7"/>
    <x v="7"/>
    <x v="0"/>
    <n v="1571"/>
    <n v="1621.42"/>
    <n v="2.4818325434439177"/>
    <n v="2.5614849921011058"/>
  </r>
  <r>
    <x v="396"/>
    <x v="380"/>
    <n v="101"/>
    <x v="11"/>
    <x v="11"/>
    <x v="0"/>
    <n v="1571"/>
    <n v="357"/>
    <n v="0.67628067154541538"/>
    <n v="0.15368058544984933"/>
  </r>
  <r>
    <x v="629"/>
    <x v="586"/>
    <n v="603"/>
    <x v="13"/>
    <x v="13"/>
    <x v="1"/>
    <n v="1570"/>
    <n v="1574.4"/>
    <s v="definuj počet MD"/>
    <s v="definuj počet MD"/>
  </r>
  <r>
    <x v="383"/>
    <x v="367"/>
    <m/>
    <x v="15"/>
    <x v="15"/>
    <x v="1"/>
    <n v="1569"/>
    <n v="2694"/>
    <s v="definuj počet MD"/>
    <s v="definuj počet MD"/>
  </r>
  <r>
    <x v="338"/>
    <x v="331"/>
    <n v="603"/>
    <x v="13"/>
    <x v="13"/>
    <x v="1"/>
    <n v="1568"/>
    <n v="968.93600000000004"/>
    <s v="definuj počet MD"/>
    <s v="definuj počet MD"/>
  </r>
  <r>
    <x v="744"/>
    <x v="689"/>
    <n v="128"/>
    <x v="4"/>
    <x v="4"/>
    <x v="1"/>
    <n v="1567"/>
    <n v="1961"/>
    <s v="definuj počet MD"/>
    <s v="definuj počet MD"/>
  </r>
  <r>
    <x v="12"/>
    <x v="12"/>
    <n v="705"/>
    <x v="6"/>
    <x v="6"/>
    <x v="1"/>
    <n v="1566"/>
    <n v="1836"/>
    <s v="definuj počet MD"/>
    <s v="definuj počet MD"/>
  </r>
  <r>
    <x v="406"/>
    <x v="389"/>
    <s v="3F1"/>
    <x v="90"/>
    <x v="37"/>
    <x v="1"/>
    <n v="1565"/>
    <n v="575.57100000000003"/>
    <s v="definuj počet MD"/>
    <s v="definuj počet MD"/>
  </r>
  <r>
    <x v="207"/>
    <x v="204"/>
    <n v="3"/>
    <x v="26"/>
    <x v="24"/>
    <x v="1"/>
    <n v="1565"/>
    <n v="1563"/>
    <s v="definuj počet MD"/>
    <s v="definuj počet MD"/>
  </r>
  <r>
    <x v="338"/>
    <x v="331"/>
    <s v="2I9"/>
    <x v="99"/>
    <x v="12"/>
    <x v="0"/>
    <n v="1564"/>
    <n v="599.149"/>
    <n v="0.98426683448709884"/>
    <n v="0.37706041535556956"/>
  </r>
  <r>
    <x v="202"/>
    <x v="199"/>
    <s v="5H1"/>
    <x v="24"/>
    <x v="5"/>
    <x v="1"/>
    <n v="1564"/>
    <n v="2382"/>
    <s v="definuj počet MD"/>
    <s v="definuj počet MD"/>
  </r>
  <r>
    <x v="702"/>
    <x v="652"/>
    <n v="109"/>
    <x v="23"/>
    <x v="22"/>
    <x v="0"/>
    <n v="1563"/>
    <n v="1571"/>
    <n v="5.4459930313588849"/>
    <n v="5.473867595818815"/>
  </r>
  <r>
    <x v="171"/>
    <x v="159"/>
    <n v="3"/>
    <x v="26"/>
    <x v="24"/>
    <x v="1"/>
    <n v="1563"/>
    <n v="1563"/>
    <s v="definuj počet MD"/>
    <s v="definuj počet MD"/>
  </r>
  <r>
    <x v="30"/>
    <x v="30"/>
    <n v="109"/>
    <x v="23"/>
    <x v="22"/>
    <x v="0"/>
    <n v="1559"/>
    <n v="2625"/>
    <n v="5.4320557491289199"/>
    <n v="9.1463414634146343"/>
  </r>
  <r>
    <x v="193"/>
    <x v="190"/>
    <n v="101"/>
    <x v="11"/>
    <x v="11"/>
    <x v="0"/>
    <n v="1559"/>
    <n v="1824"/>
    <n v="0.67111493758071461"/>
    <n v="0.78519156263452428"/>
  </r>
  <r>
    <x v="93"/>
    <x v="93"/>
    <n v="109"/>
    <x v="23"/>
    <x v="22"/>
    <x v="0"/>
    <n v="1559"/>
    <n v="825.26599999999996"/>
    <n v="5.4320557491289199"/>
    <n v="2.8754912891986062"/>
  </r>
  <r>
    <x v="125"/>
    <x v="125"/>
    <s v="6F5"/>
    <x v="91"/>
    <x v="46"/>
    <x v="1"/>
    <n v="1559"/>
    <n v="1980.05"/>
    <s v="definuj počet MD"/>
    <s v="definuj počet MD"/>
  </r>
  <r>
    <x v="9"/>
    <x v="9"/>
    <s v="1H1"/>
    <x v="16"/>
    <x v="11"/>
    <x v="0"/>
    <n v="1558"/>
    <n v="1669"/>
    <n v="0.67068445975032287"/>
    <n v="0.71846749892380546"/>
  </r>
  <r>
    <x v="30"/>
    <x v="30"/>
    <n v="708"/>
    <x v="30"/>
    <x v="27"/>
    <x v="1"/>
    <n v="1558"/>
    <n v="2828"/>
    <s v="definuj počet MD"/>
    <s v="definuj počet MD"/>
  </r>
  <r>
    <x v="99"/>
    <x v="99"/>
    <n v="701"/>
    <x v="14"/>
    <x v="14"/>
    <x v="1"/>
    <n v="1555"/>
    <n v="1745"/>
    <s v="definuj počet MD"/>
    <s v="definuj počet MD"/>
  </r>
  <r>
    <x v="75"/>
    <x v="75"/>
    <n v="105"/>
    <x v="21"/>
    <x v="20"/>
    <x v="1"/>
    <n v="1554"/>
    <n v="3220"/>
    <s v="definuj počet MD"/>
    <s v="definuj počet MD"/>
  </r>
  <r>
    <x v="145"/>
    <x v="144"/>
    <n v="14"/>
    <x v="19"/>
    <x v="18"/>
    <x v="1"/>
    <n v="1553"/>
    <n v="2273"/>
    <s v="definuj počet MD"/>
    <s v="definuj počet MD"/>
  </r>
  <r>
    <x v="276"/>
    <x v="270"/>
    <s v="5T6"/>
    <x v="107"/>
    <x v="39"/>
    <x v="1"/>
    <n v="1553"/>
    <n v="719.8"/>
    <s v="definuj počet MD"/>
    <s v="definuj počet MD"/>
  </r>
  <r>
    <x v="745"/>
    <x v="690"/>
    <n v="402"/>
    <x v="17"/>
    <x v="16"/>
    <x v="0"/>
    <n v="1552"/>
    <n v="569.16499999999996"/>
    <n v="3.88"/>
    <n v="1.4229124999999998"/>
  </r>
  <r>
    <x v="321"/>
    <x v="314"/>
    <n v="501"/>
    <x v="5"/>
    <x v="5"/>
    <x v="1"/>
    <n v="1551"/>
    <n v="2529"/>
    <s v="definuj počet MD"/>
    <s v="definuj počet MD"/>
  </r>
  <r>
    <x v="89"/>
    <x v="89"/>
    <n v="301"/>
    <x v="60"/>
    <x v="37"/>
    <x v="1"/>
    <n v="1547"/>
    <n v="3311"/>
    <s v="definuj počet MD"/>
    <s v="definuj počet MD"/>
  </r>
  <r>
    <x v="67"/>
    <x v="67"/>
    <n v="701"/>
    <x v="14"/>
    <x v="14"/>
    <x v="1"/>
    <n v="1547"/>
    <n v="762.89300000000003"/>
    <s v="definuj počet MD"/>
    <s v="definuj počet MD"/>
  </r>
  <r>
    <x v="294"/>
    <x v="288"/>
    <n v="301"/>
    <x v="60"/>
    <x v="37"/>
    <x v="1"/>
    <n v="1547"/>
    <n v="2228"/>
    <s v="definuj počet MD"/>
    <s v="definuj počet MD"/>
  </r>
  <r>
    <x v="67"/>
    <x v="67"/>
    <n v="801"/>
    <x v="27"/>
    <x v="25"/>
    <x v="1"/>
    <n v="1545"/>
    <n v="493.07799999999997"/>
    <s v="definuj počet MD"/>
    <s v="definuj počet MD"/>
  </r>
  <r>
    <x v="594"/>
    <x v="556"/>
    <n v="301"/>
    <x v="60"/>
    <x v="37"/>
    <x v="1"/>
    <n v="1545"/>
    <n v="3173"/>
    <s v="definuj počet MD"/>
    <s v="definuj počet MD"/>
  </r>
  <r>
    <x v="69"/>
    <x v="69"/>
    <n v="801"/>
    <x v="27"/>
    <x v="25"/>
    <x v="1"/>
    <n v="1545"/>
    <n v="3450"/>
    <s v="definuj počet MD"/>
    <s v="definuj počet MD"/>
  </r>
  <r>
    <x v="746"/>
    <x v="691"/>
    <n v="1"/>
    <x v="0"/>
    <x v="0"/>
    <x v="0"/>
    <n v="1544"/>
    <n v="3522"/>
    <n v="0.28973541002064179"/>
    <n v="0.66091199099268161"/>
  </r>
  <r>
    <x v="457"/>
    <x v="431"/>
    <s v="1T1"/>
    <x v="76"/>
    <x v="11"/>
    <x v="0"/>
    <n v="1539"/>
    <n v="1867.5"/>
    <n v="0.66250538097287992"/>
    <n v="0.8039173482565648"/>
  </r>
  <r>
    <x v="306"/>
    <x v="299"/>
    <m/>
    <x v="15"/>
    <x v="15"/>
    <x v="1"/>
    <n v="1537"/>
    <n v="3510"/>
    <s v="definuj počet MD"/>
    <s v="definuj počet MD"/>
  </r>
  <r>
    <x v="514"/>
    <x v="482"/>
    <s v="1F1"/>
    <x v="29"/>
    <x v="11"/>
    <x v="0"/>
    <n v="1535"/>
    <n v="1848"/>
    <n v="0.66078346965131296"/>
    <n v="0.79552303056392593"/>
  </r>
  <r>
    <x v="559"/>
    <x v="524"/>
    <s v="2F5"/>
    <x v="62"/>
    <x v="21"/>
    <x v="0"/>
    <n v="1535"/>
    <n v="197.27500000000001"/>
    <n v="2.6061120543293717"/>
    <n v="0.33493208828522919"/>
  </r>
  <r>
    <x v="338"/>
    <x v="331"/>
    <n v="504"/>
    <x v="85"/>
    <x v="45"/>
    <x v="1"/>
    <n v="1535"/>
    <n v="600.95699999999999"/>
    <s v="definuj počet MD"/>
    <s v="definuj počet MD"/>
  </r>
  <r>
    <x v="747"/>
    <x v="692"/>
    <n v="409"/>
    <x v="50"/>
    <x v="12"/>
    <x v="0"/>
    <n v="1534"/>
    <n v="3441"/>
    <n v="0.96538703587161734"/>
    <n v="2.1655129011957204"/>
  </r>
  <r>
    <x v="410"/>
    <x v="392"/>
    <m/>
    <x v="15"/>
    <x v="15"/>
    <x v="1"/>
    <n v="1534"/>
    <n v="2373"/>
    <s v="definuj počet MD"/>
    <s v="definuj počet MD"/>
  </r>
  <r>
    <x v="85"/>
    <x v="85"/>
    <n v="708"/>
    <x v="30"/>
    <x v="27"/>
    <x v="1"/>
    <n v="1533"/>
    <n v="2784"/>
    <s v="definuj počet MD"/>
    <s v="definuj počet MD"/>
  </r>
  <r>
    <x v="332"/>
    <x v="325"/>
    <n v="504"/>
    <x v="85"/>
    <x v="45"/>
    <x v="1"/>
    <n v="1533"/>
    <n v="4381"/>
    <s v="definuj počet MD"/>
    <s v="definuj počet MD"/>
  </r>
  <r>
    <x v="633"/>
    <x v="590"/>
    <n v="706"/>
    <x v="7"/>
    <x v="7"/>
    <x v="0"/>
    <n v="1532"/>
    <n v="708.95"/>
    <n v="2.4202211690363349"/>
    <n v="1.1199842022116904"/>
  </r>
  <r>
    <x v="338"/>
    <x v="331"/>
    <s v="5T1"/>
    <x v="65"/>
    <x v="5"/>
    <x v="1"/>
    <n v="1526"/>
    <n v="894.3"/>
    <s v="definuj počet MD"/>
    <s v="definuj počet MD"/>
  </r>
  <r>
    <x v="34"/>
    <x v="34"/>
    <n v="606"/>
    <x v="2"/>
    <x v="2"/>
    <x v="1"/>
    <n v="1525"/>
    <n v="1922"/>
    <s v="definuj počet MD"/>
    <s v="definuj počet MD"/>
  </r>
  <r>
    <x v="95"/>
    <x v="95"/>
    <n v="209"/>
    <x v="12"/>
    <x v="12"/>
    <x v="0"/>
    <n v="1525"/>
    <n v="3299"/>
    <n v="0.95972309628697294"/>
    <n v="2.076148521082442"/>
  </r>
  <r>
    <x v="431"/>
    <x v="410"/>
    <s v="7H6"/>
    <x v="48"/>
    <x v="7"/>
    <x v="0"/>
    <n v="1525"/>
    <n v="543.70000000000005"/>
    <n v="2.4091627172195893"/>
    <n v="0.85892575039494479"/>
  </r>
  <r>
    <x v="406"/>
    <x v="389"/>
    <s v="5T5"/>
    <x v="92"/>
    <x v="47"/>
    <x v="1"/>
    <n v="1525"/>
    <n v="876.6"/>
    <s v="definuj počet MD"/>
    <s v="definuj počet MD"/>
  </r>
  <r>
    <x v="338"/>
    <x v="331"/>
    <s v="2F9"/>
    <x v="89"/>
    <x v="12"/>
    <x v="0"/>
    <n v="1524"/>
    <n v="627.32100000000003"/>
    <n v="0.95909376966645687"/>
    <n v="0.39478980490874765"/>
  </r>
  <r>
    <x v="594"/>
    <x v="556"/>
    <n v="1"/>
    <x v="0"/>
    <x v="0"/>
    <x v="0"/>
    <n v="1523"/>
    <n v="2803"/>
    <n v="0.28579470820041286"/>
    <n v="0.52598986676674797"/>
  </r>
  <r>
    <x v="289"/>
    <x v="283"/>
    <s v="7I8"/>
    <x v="33"/>
    <x v="30"/>
    <x v="1"/>
    <n v="1522"/>
    <n v="405.2"/>
    <s v="definuj počet MD"/>
    <s v="definuj počet MD"/>
  </r>
  <r>
    <x v="307"/>
    <x v="300"/>
    <m/>
    <x v="15"/>
    <x v="15"/>
    <x v="1"/>
    <n v="1522"/>
    <n v="4330"/>
    <s v="definuj počet MD"/>
    <s v="definuj počet MD"/>
  </r>
  <r>
    <x v="83"/>
    <x v="83"/>
    <n v="128"/>
    <x v="4"/>
    <x v="4"/>
    <x v="1"/>
    <n v="1521"/>
    <n v="1837"/>
    <s v="definuj počet MD"/>
    <s v="definuj počet MD"/>
  </r>
  <r>
    <x v="204"/>
    <x v="201"/>
    <n v="301"/>
    <x v="60"/>
    <x v="37"/>
    <x v="1"/>
    <n v="1520"/>
    <n v="217.9"/>
    <s v="definuj počet MD"/>
    <s v="definuj počet MD"/>
  </r>
  <r>
    <x v="502"/>
    <x v="471"/>
    <n v="202"/>
    <x v="25"/>
    <x v="23"/>
    <x v="1"/>
    <n v="1519"/>
    <n v="182.14699999999999"/>
    <n v="3.4522727272727272"/>
    <n v="0.4139704545454545"/>
  </r>
  <r>
    <x v="42"/>
    <x v="42"/>
    <n v="705"/>
    <x v="6"/>
    <x v="6"/>
    <x v="1"/>
    <n v="1517"/>
    <n v="2210"/>
    <s v="definuj počet MD"/>
    <s v="definuj počet MD"/>
  </r>
  <r>
    <x v="450"/>
    <x v="424"/>
    <m/>
    <x v="15"/>
    <x v="15"/>
    <x v="1"/>
    <n v="1517"/>
    <n v="2132"/>
    <s v="definuj počet MD"/>
    <s v="definuj počet MD"/>
  </r>
  <r>
    <x v="484"/>
    <x v="456"/>
    <n v="409"/>
    <x v="50"/>
    <x v="12"/>
    <x v="0"/>
    <n v="1516"/>
    <n v="4959"/>
    <n v="0.95405915670232855"/>
    <n v="3.1208307111390812"/>
  </r>
  <r>
    <x v="639"/>
    <x v="596"/>
    <s v="2T2"/>
    <x v="86"/>
    <x v="23"/>
    <x v="1"/>
    <n v="1515"/>
    <n v="1609.3779999999999"/>
    <n v="3.4431818181818183"/>
    <n v="3.6576772727272724"/>
  </r>
  <r>
    <x v="545"/>
    <x v="510"/>
    <s v="5T1"/>
    <x v="65"/>
    <x v="5"/>
    <x v="1"/>
    <n v="1515"/>
    <n v="616.45000000000005"/>
    <s v="definuj počet MD"/>
    <s v="definuj počet MD"/>
  </r>
  <r>
    <x v="162"/>
    <x v="161"/>
    <s v="7F6"/>
    <x v="52"/>
    <x v="7"/>
    <x v="0"/>
    <n v="1513"/>
    <n v="961"/>
    <n v="2.3902053712480251"/>
    <n v="1.5181674565560821"/>
  </r>
  <r>
    <x v="653"/>
    <x v="609"/>
    <n v="1"/>
    <x v="0"/>
    <x v="0"/>
    <x v="0"/>
    <n v="1513"/>
    <n v="2005"/>
    <n v="0.28391818352411335"/>
    <n v="0.37624319759804842"/>
  </r>
  <r>
    <x v="198"/>
    <x v="195"/>
    <m/>
    <x v="15"/>
    <x v="15"/>
    <x v="1"/>
    <n v="1513"/>
    <n v="4720"/>
    <s v="definuj počet MD"/>
    <s v="definuj počet MD"/>
  </r>
  <r>
    <x v="748"/>
    <x v="543"/>
    <n v="705"/>
    <x v="6"/>
    <x v="6"/>
    <x v="1"/>
    <n v="1512"/>
    <n v="2101"/>
    <s v="definuj počet MD"/>
    <s v="definuj počet MD"/>
  </r>
  <r>
    <x v="42"/>
    <x v="42"/>
    <n v="209"/>
    <x v="12"/>
    <x v="12"/>
    <x v="0"/>
    <n v="1512"/>
    <n v="2750.8"/>
    <n v="0.95154185022026427"/>
    <n v="1.7311516677155445"/>
  </r>
  <r>
    <x v="68"/>
    <x v="68"/>
    <n v="501"/>
    <x v="5"/>
    <x v="5"/>
    <x v="1"/>
    <n v="1512"/>
    <n v="1745"/>
    <s v="definuj počet MD"/>
    <s v="definuj počet MD"/>
  </r>
  <r>
    <x v="59"/>
    <x v="59"/>
    <n v="702"/>
    <x v="101"/>
    <x v="49"/>
    <x v="1"/>
    <n v="1511"/>
    <n v="1933"/>
    <s v="definuj počet MD"/>
    <s v="definuj počet MD"/>
  </r>
  <r>
    <x v="36"/>
    <x v="36"/>
    <n v="201"/>
    <x v="28"/>
    <x v="26"/>
    <x v="1"/>
    <n v="1508"/>
    <n v="1739"/>
    <s v="definuj počet MD"/>
    <s v="definuj počet MD"/>
  </r>
  <r>
    <x v="435"/>
    <x v="413"/>
    <s v="4F4"/>
    <x v="116"/>
    <x v="17"/>
    <x v="1"/>
    <n v="1508"/>
    <n v="634.65"/>
    <s v="definuj počet MD"/>
    <s v="definuj počet MD"/>
  </r>
  <r>
    <x v="749"/>
    <x v="693"/>
    <n v="205"/>
    <x v="22"/>
    <x v="21"/>
    <x v="0"/>
    <n v="1508"/>
    <n v="81.86"/>
    <n v="2.5602716468590834"/>
    <n v="0.13898132427843804"/>
  </r>
  <r>
    <x v="403"/>
    <x v="386"/>
    <n v="708"/>
    <x v="30"/>
    <x v="27"/>
    <x v="1"/>
    <n v="1508"/>
    <n v="2579"/>
    <s v="definuj počet MD"/>
    <s v="definuj počet MD"/>
  </r>
  <r>
    <x v="33"/>
    <x v="33"/>
    <n v="801"/>
    <x v="27"/>
    <x v="25"/>
    <x v="1"/>
    <n v="1506"/>
    <n v="3585"/>
    <s v="definuj počet MD"/>
    <s v="definuj počet MD"/>
  </r>
  <r>
    <x v="22"/>
    <x v="22"/>
    <n v="108"/>
    <x v="37"/>
    <x v="32"/>
    <x v="1"/>
    <n v="1505"/>
    <n v="1733"/>
    <n v="4.6522411128284391"/>
    <n v="5.3570324574961363"/>
  </r>
  <r>
    <x v="186"/>
    <x v="184"/>
    <s v="1T1"/>
    <x v="76"/>
    <x v="11"/>
    <x v="0"/>
    <n v="1504"/>
    <n v="1279.8499999999999"/>
    <n v="0.64743865690916913"/>
    <n v="0.55094705122686183"/>
  </r>
  <r>
    <x v="3"/>
    <x v="3"/>
    <n v="2"/>
    <x v="10"/>
    <x v="10"/>
    <x v="1"/>
    <n v="1504"/>
    <n v="1858"/>
    <s v="definuj počet MD"/>
    <s v="definuj počet MD"/>
  </r>
  <r>
    <x v="186"/>
    <x v="184"/>
    <s v="1F5"/>
    <x v="88"/>
    <x v="20"/>
    <x v="1"/>
    <n v="1502"/>
    <n v="850.65"/>
    <s v="definuj počet MD"/>
    <s v="definuj počet MD"/>
  </r>
  <r>
    <x v="567"/>
    <x v="531"/>
    <n v="606"/>
    <x v="2"/>
    <x v="2"/>
    <x v="1"/>
    <n v="1502"/>
    <n v="1516"/>
    <s v="definuj počet MD"/>
    <s v="definuj počet MD"/>
  </r>
  <r>
    <x v="142"/>
    <x v="141"/>
    <n v="3"/>
    <x v="26"/>
    <x v="24"/>
    <x v="1"/>
    <n v="1500"/>
    <n v="1559"/>
    <s v="definuj počet MD"/>
    <s v="definuj počet MD"/>
  </r>
  <r>
    <x v="134"/>
    <x v="133"/>
    <s v="9U7"/>
    <x v="70"/>
    <x v="40"/>
    <x v="1"/>
    <n v="1499"/>
    <n v="1438"/>
    <s v="definuj počet MD"/>
    <s v="definuj počet MD"/>
  </r>
  <r>
    <x v="672"/>
    <x v="625"/>
    <s v="5T1"/>
    <x v="65"/>
    <x v="5"/>
    <x v="1"/>
    <n v="1499"/>
    <n v="438.2"/>
    <s v="definuj počet MD"/>
    <s v="definuj počet MD"/>
  </r>
  <r>
    <x v="186"/>
    <x v="184"/>
    <s v="5T1"/>
    <x v="65"/>
    <x v="5"/>
    <x v="1"/>
    <n v="1498"/>
    <n v="1272.71"/>
    <s v="definuj počet MD"/>
    <s v="definuj počet MD"/>
  </r>
  <r>
    <x v="16"/>
    <x v="16"/>
    <n v="209"/>
    <x v="12"/>
    <x v="12"/>
    <x v="0"/>
    <n v="1497"/>
    <n v="1745"/>
    <n v="0.94210195091252358"/>
    <n v="1.0981749528005034"/>
  </r>
  <r>
    <x v="341"/>
    <x v="334"/>
    <m/>
    <x v="15"/>
    <x v="15"/>
    <x v="1"/>
    <n v="1496"/>
    <n v="2911"/>
    <s v="definuj počet MD"/>
    <s v="definuj počet MD"/>
  </r>
  <r>
    <x v="505"/>
    <x v="474"/>
    <n v="101"/>
    <x v="11"/>
    <x v="11"/>
    <x v="0"/>
    <n v="1495"/>
    <n v="3824.2"/>
    <n v="0.64356435643564358"/>
    <n v="1.6462333189840723"/>
  </r>
  <r>
    <x v="265"/>
    <x v="260"/>
    <n v="128"/>
    <x v="4"/>
    <x v="4"/>
    <x v="1"/>
    <n v="1495"/>
    <n v="428.71"/>
    <s v="definuj počet MD"/>
    <s v="definuj počet MD"/>
  </r>
  <r>
    <x v="36"/>
    <x v="36"/>
    <n v="107"/>
    <x v="20"/>
    <x v="19"/>
    <x v="0"/>
    <n v="1495"/>
    <n v="1902"/>
    <n v="1.3114035087719298"/>
    <n v="1.668421052631579"/>
  </r>
  <r>
    <x v="419"/>
    <x v="326"/>
    <m/>
    <x v="15"/>
    <x v="15"/>
    <x v="1"/>
    <n v="1494"/>
    <n v="1562"/>
    <s v="definuj počet MD"/>
    <s v="definuj počet MD"/>
  </r>
  <r>
    <x v="3"/>
    <x v="3"/>
    <s v="1H1"/>
    <x v="16"/>
    <x v="11"/>
    <x v="0"/>
    <n v="1493"/>
    <n v="1522"/>
    <n v="0.6427034007748601"/>
    <n v="0.65518725785622045"/>
  </r>
  <r>
    <x v="750"/>
    <x v="694"/>
    <s v="1H1"/>
    <x v="16"/>
    <x v="11"/>
    <x v="0"/>
    <n v="1490"/>
    <n v="1375"/>
    <n v="0.64141196728368488"/>
    <n v="0.59190701678863533"/>
  </r>
  <r>
    <x v="406"/>
    <x v="389"/>
    <s v="2H5"/>
    <x v="41"/>
    <x v="21"/>
    <x v="0"/>
    <n v="1490"/>
    <n v="1291"/>
    <n v="2.5297113752122242"/>
    <n v="2.1918505942275042"/>
  </r>
  <r>
    <x v="279"/>
    <x v="273"/>
    <n v="101"/>
    <x v="11"/>
    <x v="11"/>
    <x v="0"/>
    <n v="1489"/>
    <n v="1856"/>
    <n v="0.64098148945329314"/>
    <n v="0.79896685320705985"/>
  </r>
  <r>
    <x v="538"/>
    <x v="395"/>
    <m/>
    <x v="15"/>
    <x v="15"/>
    <x v="1"/>
    <n v="1489"/>
    <n v="1675"/>
    <s v="definuj počet MD"/>
    <s v="definuj počet MD"/>
  </r>
  <r>
    <x v="667"/>
    <x v="621"/>
    <n v="501"/>
    <x v="5"/>
    <x v="5"/>
    <x v="1"/>
    <n v="1487"/>
    <n v="203.86"/>
    <s v="definuj počet MD"/>
    <s v="definuj počet MD"/>
  </r>
  <r>
    <x v="167"/>
    <x v="166"/>
    <n v="606"/>
    <x v="2"/>
    <x v="2"/>
    <x v="1"/>
    <n v="1487"/>
    <n v="2243"/>
    <s v="definuj počet MD"/>
    <s v="definuj počet MD"/>
  </r>
  <r>
    <x v="258"/>
    <x v="253"/>
    <n v="801"/>
    <x v="27"/>
    <x v="25"/>
    <x v="1"/>
    <n v="1485"/>
    <n v="514.26"/>
    <s v="definuj počet MD"/>
    <s v="definuj počet MD"/>
  </r>
  <r>
    <x v="385"/>
    <x v="369"/>
    <m/>
    <x v="15"/>
    <x v="15"/>
    <x v="1"/>
    <n v="1484"/>
    <n v="4142"/>
    <s v="definuj počet MD"/>
    <s v="definuj počet MD"/>
  </r>
  <r>
    <x v="38"/>
    <x v="38"/>
    <s v="1H1"/>
    <x v="16"/>
    <x v="11"/>
    <x v="0"/>
    <n v="1482"/>
    <n v="1682"/>
    <n v="0.63796814464055096"/>
    <n v="0.72406371071889797"/>
  </r>
  <r>
    <x v="41"/>
    <x v="41"/>
    <n v="203"/>
    <x v="59"/>
    <x v="31"/>
    <x v="0"/>
    <n v="1480"/>
    <n v="1570"/>
    <n v="10.962962962962964"/>
    <n v="11.62962962962963"/>
  </r>
  <r>
    <x v="186"/>
    <x v="184"/>
    <n v="108"/>
    <x v="37"/>
    <x v="32"/>
    <x v="1"/>
    <n v="1479"/>
    <n v="2649.6"/>
    <n v="4.5718701700154556"/>
    <n v="8.1904173106646052"/>
  </r>
  <r>
    <x v="751"/>
    <x v="695"/>
    <n v="202"/>
    <x v="25"/>
    <x v="23"/>
    <x v="1"/>
    <n v="1479"/>
    <n v="3065.37"/>
    <n v="3.3613636363636363"/>
    <n v="6.9667499999999993"/>
  </r>
  <r>
    <x v="96"/>
    <x v="96"/>
    <n v="207"/>
    <x v="8"/>
    <x v="8"/>
    <x v="1"/>
    <n v="1478"/>
    <n v="2432.1"/>
    <s v="definuj počet MD"/>
    <s v="definuj počet MD"/>
  </r>
  <r>
    <x v="56"/>
    <x v="56"/>
    <n v="701"/>
    <x v="14"/>
    <x v="14"/>
    <x v="1"/>
    <n v="1477"/>
    <n v="1920"/>
    <s v="definuj počet MD"/>
    <s v="definuj počet MD"/>
  </r>
  <r>
    <x v="131"/>
    <x v="131"/>
    <n v="109"/>
    <x v="23"/>
    <x v="22"/>
    <x v="0"/>
    <n v="1477"/>
    <n v="2693"/>
    <n v="5.1463414634146343"/>
    <n v="9.3832752613240427"/>
  </r>
  <r>
    <x v="248"/>
    <x v="243"/>
    <n v="108"/>
    <x v="37"/>
    <x v="32"/>
    <x v="1"/>
    <n v="1476"/>
    <n v="2398"/>
    <n v="4.562596599690881"/>
    <n v="7.4126738794435854"/>
  </r>
  <r>
    <x v="16"/>
    <x v="16"/>
    <n v="105"/>
    <x v="21"/>
    <x v="20"/>
    <x v="1"/>
    <n v="1476"/>
    <n v="2132"/>
    <s v="definuj počet MD"/>
    <s v="definuj počet MD"/>
  </r>
  <r>
    <x v="276"/>
    <x v="270"/>
    <s v="6F6"/>
    <x v="53"/>
    <x v="2"/>
    <x v="1"/>
    <n v="1475"/>
    <n v="631.69000000000005"/>
    <s v="definuj počet MD"/>
    <s v="definuj počet MD"/>
  </r>
  <r>
    <x v="559"/>
    <x v="524"/>
    <s v="4T2"/>
    <x v="122"/>
    <x v="16"/>
    <x v="0"/>
    <n v="1474"/>
    <n v="222.8"/>
    <n v="3.6850000000000001"/>
    <n v="0.55700000000000005"/>
  </r>
  <r>
    <x v="42"/>
    <x v="42"/>
    <n v="202"/>
    <x v="25"/>
    <x v="23"/>
    <x v="1"/>
    <n v="1474"/>
    <n v="3222"/>
    <n v="3.35"/>
    <n v="7.3227272727272723"/>
  </r>
  <r>
    <x v="39"/>
    <x v="39"/>
    <n v="3"/>
    <x v="26"/>
    <x v="24"/>
    <x v="1"/>
    <n v="1474"/>
    <n v="1484"/>
    <s v="definuj počet MD"/>
    <s v="definuj počet MD"/>
  </r>
  <r>
    <x v="160"/>
    <x v="159"/>
    <n v="207"/>
    <x v="8"/>
    <x v="8"/>
    <x v="1"/>
    <n v="1472"/>
    <n v="726"/>
    <s v="definuj počet MD"/>
    <s v="definuj počet MD"/>
  </r>
  <r>
    <x v="355"/>
    <x v="345"/>
    <m/>
    <x v="15"/>
    <x v="15"/>
    <x v="1"/>
    <n v="1469"/>
    <n v="4167"/>
    <s v="definuj počet MD"/>
    <s v="definuj počet MD"/>
  </r>
  <r>
    <x v="151"/>
    <x v="150"/>
    <n v="606"/>
    <x v="2"/>
    <x v="2"/>
    <x v="1"/>
    <n v="1468"/>
    <n v="1840"/>
    <s v="definuj počet MD"/>
    <s v="definuj počet MD"/>
  </r>
  <r>
    <x v="390"/>
    <x v="374"/>
    <n v="101"/>
    <x v="11"/>
    <x v="11"/>
    <x v="0"/>
    <n v="1467"/>
    <n v="2329"/>
    <n v="0.63151097718467497"/>
    <n v="1.0025828669823504"/>
  </r>
  <r>
    <x v="271"/>
    <x v="265"/>
    <n v="2"/>
    <x v="10"/>
    <x v="10"/>
    <x v="1"/>
    <n v="1467"/>
    <n v="1891"/>
    <s v="definuj počet MD"/>
    <s v="definuj počet MD"/>
  </r>
  <r>
    <x v="279"/>
    <x v="273"/>
    <s v="5F1"/>
    <x v="40"/>
    <x v="5"/>
    <x v="1"/>
    <n v="1463"/>
    <n v="444.97"/>
    <s v="definuj počet MD"/>
    <s v="definuj počet MD"/>
  </r>
  <r>
    <x v="752"/>
    <x v="696"/>
    <n v="603"/>
    <x v="13"/>
    <x v="13"/>
    <x v="1"/>
    <n v="1460"/>
    <n v="1996.5"/>
    <s v="definuj počet MD"/>
    <s v="definuj počet MD"/>
  </r>
  <r>
    <x v="421"/>
    <x v="401"/>
    <n v="801"/>
    <x v="27"/>
    <x v="25"/>
    <x v="1"/>
    <n v="1459"/>
    <n v="2005.58"/>
    <s v="definuj počet MD"/>
    <s v="definuj počet MD"/>
  </r>
  <r>
    <x v="545"/>
    <x v="510"/>
    <s v="2F2"/>
    <x v="69"/>
    <x v="23"/>
    <x v="1"/>
    <n v="1458"/>
    <n v="426.5"/>
    <n v="3.3136363636363635"/>
    <n v="0.96931818181818186"/>
  </r>
  <r>
    <x v="80"/>
    <x v="80"/>
    <n v="2"/>
    <x v="10"/>
    <x v="10"/>
    <x v="1"/>
    <n v="1458"/>
    <n v="1594"/>
    <s v="definuj počet MD"/>
    <s v="definuj počet MD"/>
  </r>
  <r>
    <x v="753"/>
    <x v="697"/>
    <n v="105"/>
    <x v="21"/>
    <x v="20"/>
    <x v="1"/>
    <n v="1458"/>
    <n v="1440.91"/>
    <s v="definuj počet MD"/>
    <s v="definuj počet MD"/>
  </r>
  <r>
    <x v="96"/>
    <x v="96"/>
    <n v="606"/>
    <x v="2"/>
    <x v="2"/>
    <x v="1"/>
    <n v="1457"/>
    <n v="2519.6"/>
    <s v="definuj počet MD"/>
    <s v="definuj počet MD"/>
  </r>
  <r>
    <x v="276"/>
    <x v="270"/>
    <s v="1T7"/>
    <x v="81"/>
    <x v="19"/>
    <x v="0"/>
    <n v="1457"/>
    <n v="476.55"/>
    <n v="1.2780701754385966"/>
    <n v="0.41802631578947369"/>
  </r>
  <r>
    <x v="395"/>
    <x v="379"/>
    <m/>
    <x v="15"/>
    <x v="15"/>
    <x v="1"/>
    <n v="1456"/>
    <n v="1588"/>
    <s v="definuj počet MD"/>
    <s v="definuj počet MD"/>
  </r>
  <r>
    <x v="123"/>
    <x v="123"/>
    <n v="708"/>
    <x v="30"/>
    <x v="27"/>
    <x v="1"/>
    <n v="1454"/>
    <n v="2197"/>
    <s v="definuj počet MD"/>
    <s v="definuj počet MD"/>
  </r>
  <r>
    <x v="18"/>
    <x v="18"/>
    <n v="801"/>
    <x v="27"/>
    <x v="25"/>
    <x v="1"/>
    <n v="1454"/>
    <n v="2818"/>
    <s v="definuj počet MD"/>
    <s v="definuj počet MD"/>
  </r>
  <r>
    <x v="471"/>
    <x v="444"/>
    <n v="504"/>
    <x v="85"/>
    <x v="45"/>
    <x v="1"/>
    <n v="1454"/>
    <n v="3022"/>
    <s v="definuj počet MD"/>
    <s v="definuj počet MD"/>
  </r>
  <r>
    <x v="9"/>
    <x v="9"/>
    <n v="202"/>
    <x v="25"/>
    <x v="23"/>
    <x v="1"/>
    <n v="1453"/>
    <n v="2120"/>
    <n v="3.3022727272727272"/>
    <n v="4.8181818181818183"/>
  </r>
  <r>
    <x v="279"/>
    <x v="273"/>
    <s v="2F2"/>
    <x v="69"/>
    <x v="23"/>
    <x v="1"/>
    <n v="1452"/>
    <n v="443.15"/>
    <n v="3.3"/>
    <n v="1.0071590909090908"/>
  </r>
  <r>
    <x v="457"/>
    <x v="431"/>
    <s v="2T3"/>
    <x v="84"/>
    <x v="31"/>
    <x v="0"/>
    <n v="1452"/>
    <n v="1660"/>
    <n v="10.755555555555556"/>
    <n v="12.296296296296296"/>
  </r>
  <r>
    <x v="211"/>
    <x v="208"/>
    <s v="6H6"/>
    <x v="34"/>
    <x v="2"/>
    <x v="1"/>
    <n v="1452"/>
    <n v="1878"/>
    <s v="definuj počet MD"/>
    <s v="definuj počet MD"/>
  </r>
  <r>
    <x v="261"/>
    <x v="256"/>
    <n v="207"/>
    <x v="8"/>
    <x v="8"/>
    <x v="1"/>
    <n v="1450"/>
    <n v="1666"/>
    <s v="definuj počet MD"/>
    <s v="definuj počet MD"/>
  </r>
  <r>
    <x v="69"/>
    <x v="69"/>
    <n v="109"/>
    <x v="23"/>
    <x v="22"/>
    <x v="0"/>
    <n v="1450"/>
    <n v="2730"/>
    <n v="5.0522648083623691"/>
    <n v="9.5121951219512191"/>
  </r>
  <r>
    <x v="100"/>
    <x v="100"/>
    <n v="350"/>
    <x v="123"/>
    <x v="53"/>
    <x v="1"/>
    <n v="1450"/>
    <n v="1999"/>
    <s v="definuj počet MD"/>
    <s v="definuj počet MD"/>
  </r>
  <r>
    <x v="698"/>
    <x v="649"/>
    <n v="613"/>
    <x v="56"/>
    <x v="13"/>
    <x v="1"/>
    <n v="1449"/>
    <n v="3220.0880000000002"/>
    <s v="definuj počet MD"/>
    <s v="definuj počet MD"/>
  </r>
  <r>
    <x v="3"/>
    <x v="3"/>
    <n v="705"/>
    <x v="6"/>
    <x v="6"/>
    <x v="1"/>
    <n v="1447"/>
    <n v="1672.34"/>
    <s v="definuj počet MD"/>
    <s v="definuj počet MD"/>
  </r>
  <r>
    <x v="151"/>
    <x v="150"/>
    <n v="501"/>
    <x v="5"/>
    <x v="5"/>
    <x v="1"/>
    <n v="1445"/>
    <n v="1612"/>
    <s v="definuj počet MD"/>
    <s v="definuj počet MD"/>
  </r>
  <r>
    <x v="380"/>
    <x v="365"/>
    <m/>
    <x v="15"/>
    <x v="15"/>
    <x v="1"/>
    <n v="1445"/>
    <n v="2040"/>
    <s v="definuj počet MD"/>
    <s v="definuj počet MD"/>
  </r>
  <r>
    <x v="228"/>
    <x v="224"/>
    <n v="104"/>
    <x v="1"/>
    <x v="1"/>
    <x v="1"/>
    <n v="1443"/>
    <n v="2681"/>
    <s v="definuj počet MD"/>
    <s v="definuj počet MD"/>
  </r>
  <r>
    <x v="40"/>
    <x v="40"/>
    <n v="108"/>
    <x v="37"/>
    <x v="32"/>
    <x v="1"/>
    <n v="1443"/>
    <n v="1654"/>
    <n v="4.4605873261205566"/>
    <n v="5.1128284389489957"/>
  </r>
  <r>
    <x v="30"/>
    <x v="30"/>
    <n v="701"/>
    <x v="14"/>
    <x v="14"/>
    <x v="1"/>
    <n v="1441"/>
    <n v="2010"/>
    <s v="definuj počet MD"/>
    <s v="definuj počet MD"/>
  </r>
  <r>
    <x v="16"/>
    <x v="16"/>
    <n v="202"/>
    <x v="25"/>
    <x v="23"/>
    <x v="1"/>
    <n v="1440"/>
    <n v="1818"/>
    <n v="3.2727272727272729"/>
    <n v="4.1318181818181818"/>
  </r>
  <r>
    <x v="754"/>
    <x v="698"/>
    <n v="202"/>
    <x v="25"/>
    <x v="23"/>
    <x v="1"/>
    <n v="1440"/>
    <n v="2269.049"/>
    <n v="3.2727272727272729"/>
    <n v="5.1569295454545454"/>
  </r>
  <r>
    <x v="755"/>
    <x v="699"/>
    <n v="209"/>
    <x v="12"/>
    <x v="12"/>
    <x v="0"/>
    <n v="1438"/>
    <n v="2321"/>
    <n v="0.90497168030207675"/>
    <n v="1.4606670862177471"/>
  </r>
  <r>
    <x v="393"/>
    <x v="377"/>
    <m/>
    <x v="15"/>
    <x v="15"/>
    <x v="1"/>
    <n v="1438"/>
    <n v="1944"/>
    <s v="definuj počet MD"/>
    <s v="definuj počet MD"/>
  </r>
  <r>
    <x v="414"/>
    <x v="395"/>
    <s v="2F3"/>
    <x v="42"/>
    <x v="31"/>
    <x v="0"/>
    <n v="1437"/>
    <n v="341.98200000000003"/>
    <n v="10.644444444444444"/>
    <n v="2.5332000000000003"/>
  </r>
  <r>
    <x v="315"/>
    <x v="308"/>
    <n v="101"/>
    <x v="11"/>
    <x v="11"/>
    <x v="0"/>
    <n v="1437"/>
    <n v="641.27"/>
    <n v="0.61859664227292299"/>
    <n v="0.2760525182953078"/>
  </r>
  <r>
    <x v="167"/>
    <x v="166"/>
    <n v="1"/>
    <x v="0"/>
    <x v="0"/>
    <x v="0"/>
    <n v="1436"/>
    <n v="2098"/>
    <n v="0.26946894351660722"/>
    <n v="0.39369487708763368"/>
  </r>
  <r>
    <x v="375"/>
    <x v="361"/>
    <n v="507"/>
    <x v="100"/>
    <x v="5"/>
    <x v="1"/>
    <n v="1436"/>
    <n v="5458"/>
    <s v="definuj počet MD"/>
    <s v="definuj počet MD"/>
  </r>
  <r>
    <x v="655"/>
    <x v="611"/>
    <n v="209"/>
    <x v="12"/>
    <x v="12"/>
    <x v="0"/>
    <n v="1436"/>
    <n v="69.885000000000005"/>
    <n v="0.90371302706104473"/>
    <n v="4.3980490874764008E-2"/>
  </r>
  <r>
    <x v="258"/>
    <x v="253"/>
    <n v="709"/>
    <x v="47"/>
    <x v="29"/>
    <x v="1"/>
    <n v="1435"/>
    <n v="296.10000000000002"/>
    <s v="definuj počet MD"/>
    <s v="definuj počet MD"/>
  </r>
  <r>
    <x v="36"/>
    <x v="36"/>
    <n v="203"/>
    <x v="59"/>
    <x v="31"/>
    <x v="0"/>
    <n v="1435"/>
    <n v="1503"/>
    <n v="10.62962962962963"/>
    <n v="11.133333333333333"/>
  </r>
  <r>
    <x v="655"/>
    <x v="611"/>
    <s v="1H1"/>
    <x v="16"/>
    <x v="11"/>
    <x v="0"/>
    <n v="1434"/>
    <n v="119.05500000000001"/>
    <n v="0.61730520878174777"/>
    <n v="5.1250538097287995E-2"/>
  </r>
  <r>
    <x v="60"/>
    <x v="60"/>
    <n v="301"/>
    <x v="60"/>
    <x v="37"/>
    <x v="1"/>
    <n v="1434"/>
    <n v="1503"/>
    <s v="definuj počet MD"/>
    <s v="definuj počet MD"/>
  </r>
  <r>
    <x v="248"/>
    <x v="243"/>
    <n v="101"/>
    <x v="11"/>
    <x v="11"/>
    <x v="0"/>
    <n v="1433"/>
    <n v="2369"/>
    <n v="0.61687473095135603"/>
    <n v="1.0198019801980198"/>
  </r>
  <r>
    <x v="189"/>
    <x v="59"/>
    <n v="207"/>
    <x v="8"/>
    <x v="8"/>
    <x v="1"/>
    <n v="1433"/>
    <n v="1577.5"/>
    <s v="definuj počet MD"/>
    <s v="definuj počet MD"/>
  </r>
  <r>
    <x v="315"/>
    <x v="308"/>
    <n v="209"/>
    <x v="12"/>
    <x v="12"/>
    <x v="0"/>
    <n v="1433"/>
    <n v="410.84"/>
    <n v="0.90182504719949652"/>
    <n v="0.25855254877281308"/>
  </r>
  <r>
    <x v="756"/>
    <x v="700"/>
    <n v="1"/>
    <x v="0"/>
    <x v="0"/>
    <x v="0"/>
    <n v="1432"/>
    <n v="2932"/>
    <n v="0.26871833364608744"/>
    <n v="0.55019703509101148"/>
  </r>
  <r>
    <x v="338"/>
    <x v="331"/>
    <s v="7I8"/>
    <x v="33"/>
    <x v="30"/>
    <x v="1"/>
    <n v="1431"/>
    <n v="866.16499999999996"/>
    <s v="definuj počet MD"/>
    <s v="definuj počet MD"/>
  </r>
  <r>
    <x v="79"/>
    <x v="79"/>
    <n v="710"/>
    <x v="49"/>
    <x v="35"/>
    <x v="1"/>
    <n v="1430"/>
    <n v="2485.8000000000002"/>
    <s v="definuj počet MD"/>
    <s v="definuj počet MD"/>
  </r>
  <r>
    <x v="473"/>
    <x v="446"/>
    <n v="108"/>
    <x v="37"/>
    <x v="32"/>
    <x v="1"/>
    <n v="1428"/>
    <n v="3739"/>
    <n v="4.4142194744976813"/>
    <n v="11.557959814528594"/>
  </r>
  <r>
    <x v="498"/>
    <x v="468"/>
    <m/>
    <x v="15"/>
    <x v="15"/>
    <x v="1"/>
    <n v="1428"/>
    <n v="2071"/>
    <s v="definuj počet MD"/>
    <s v="definuj počet MD"/>
  </r>
  <r>
    <x v="415"/>
    <x v="396"/>
    <n v="706"/>
    <x v="7"/>
    <x v="7"/>
    <x v="0"/>
    <n v="1427"/>
    <n v="1323.8"/>
    <n v="2.2543443917851502"/>
    <n v="2.0913112164296996"/>
  </r>
  <r>
    <x v="172"/>
    <x v="170"/>
    <n v="205"/>
    <x v="22"/>
    <x v="21"/>
    <x v="0"/>
    <n v="1426"/>
    <n v="1870"/>
    <n v="2.4210526315789473"/>
    <n v="3.1748726655348047"/>
  </r>
  <r>
    <x v="446"/>
    <x v="421"/>
    <n v="603"/>
    <x v="13"/>
    <x v="13"/>
    <x v="1"/>
    <n v="1425"/>
    <n v="1694"/>
    <s v="definuj počet MD"/>
    <s v="definuj počet MD"/>
  </r>
  <r>
    <x v="129"/>
    <x v="129"/>
    <n v="101"/>
    <x v="11"/>
    <x v="11"/>
    <x v="0"/>
    <n v="1425"/>
    <n v="1735"/>
    <n v="0.61343090830822211"/>
    <n v="0.74687903572965997"/>
  </r>
  <r>
    <x v="757"/>
    <x v="701"/>
    <n v="404"/>
    <x v="18"/>
    <x v="17"/>
    <x v="1"/>
    <n v="1424"/>
    <n v="1505.16"/>
    <s v="definuj počet MD"/>
    <s v="definuj počet MD"/>
  </r>
  <r>
    <x v="111"/>
    <x v="111"/>
    <n v="128"/>
    <x v="4"/>
    <x v="4"/>
    <x v="1"/>
    <n v="1423"/>
    <n v="2058"/>
    <s v="definuj počet MD"/>
    <s v="definuj počet MD"/>
  </r>
  <r>
    <x v="431"/>
    <x v="410"/>
    <s v="6F3"/>
    <x v="58"/>
    <x v="13"/>
    <x v="1"/>
    <n v="1423"/>
    <n v="497.5"/>
    <s v="definuj počet MD"/>
    <s v="definuj počet MD"/>
  </r>
  <r>
    <x v="260"/>
    <x v="255"/>
    <n v="501"/>
    <x v="5"/>
    <x v="5"/>
    <x v="1"/>
    <n v="1422"/>
    <n v="1606"/>
    <s v="definuj počet MD"/>
    <s v="definuj počet MD"/>
  </r>
  <r>
    <x v="48"/>
    <x v="48"/>
    <n v="108"/>
    <x v="37"/>
    <x v="32"/>
    <x v="1"/>
    <n v="1422"/>
    <n v="1816"/>
    <n v="4.3956723338485313"/>
    <n v="5.6136012364760433"/>
  </r>
  <r>
    <x v="85"/>
    <x v="85"/>
    <n v="801"/>
    <x v="27"/>
    <x v="25"/>
    <x v="1"/>
    <n v="1421"/>
    <n v="2440"/>
    <s v="definuj počet MD"/>
    <s v="definuj počet MD"/>
  </r>
  <r>
    <x v="17"/>
    <x v="17"/>
    <n v="305"/>
    <x v="9"/>
    <x v="9"/>
    <x v="1"/>
    <n v="1420"/>
    <n v="2779"/>
    <s v="definuj počet MD"/>
    <s v="definuj počet MD"/>
  </r>
  <r>
    <x v="145"/>
    <x v="144"/>
    <s v="2H3"/>
    <x v="36"/>
    <x v="31"/>
    <x v="0"/>
    <n v="1419"/>
    <n v="1108.6300000000001"/>
    <n v="10.511111111111111"/>
    <n v="8.2120740740740743"/>
  </r>
  <r>
    <x v="3"/>
    <x v="3"/>
    <n v="203"/>
    <x v="59"/>
    <x v="31"/>
    <x v="0"/>
    <n v="1419"/>
    <n v="1468.16"/>
    <n v="10.511111111111111"/>
    <n v="10.875259259259259"/>
  </r>
  <r>
    <x v="310"/>
    <x v="303"/>
    <n v="3"/>
    <x v="26"/>
    <x v="24"/>
    <x v="1"/>
    <n v="1419"/>
    <n v="1655"/>
    <s v="definuj počet MD"/>
    <s v="definuj počet MD"/>
  </r>
  <r>
    <x v="415"/>
    <x v="396"/>
    <m/>
    <x v="15"/>
    <x v="15"/>
    <x v="1"/>
    <n v="1419"/>
    <n v="1855"/>
    <s v="definuj počet MD"/>
    <s v="definuj počet MD"/>
  </r>
  <r>
    <x v="330"/>
    <x v="323"/>
    <n v="205"/>
    <x v="22"/>
    <x v="21"/>
    <x v="0"/>
    <n v="1419"/>
    <n v="150.85"/>
    <n v="2.4091680814940579"/>
    <n v="0.25611205432937179"/>
  </r>
  <r>
    <x v="121"/>
    <x v="121"/>
    <n v="719"/>
    <x v="32"/>
    <x v="29"/>
    <x v="1"/>
    <n v="1418"/>
    <n v="508.59"/>
    <s v="definuj počet MD"/>
    <s v="definuj počet MD"/>
  </r>
  <r>
    <x v="211"/>
    <x v="208"/>
    <s v="5H1"/>
    <x v="24"/>
    <x v="5"/>
    <x v="1"/>
    <n v="1418"/>
    <n v="1917"/>
    <s v="definuj počet MD"/>
    <s v="definuj počet MD"/>
  </r>
  <r>
    <x v="375"/>
    <x v="361"/>
    <n v="801"/>
    <x v="27"/>
    <x v="25"/>
    <x v="1"/>
    <n v="1418"/>
    <n v="4297"/>
    <s v="definuj počet MD"/>
    <s v="definuj počet MD"/>
  </r>
  <r>
    <x v="422"/>
    <x v="402"/>
    <s v="6H6"/>
    <x v="34"/>
    <x v="2"/>
    <x v="1"/>
    <n v="1418"/>
    <n v="1508.8"/>
    <s v="definuj počet MD"/>
    <s v="definuj počet MD"/>
  </r>
  <r>
    <x v="6"/>
    <x v="6"/>
    <n v="128"/>
    <x v="4"/>
    <x v="4"/>
    <x v="1"/>
    <n v="1418"/>
    <n v="1499"/>
    <s v="definuj počet MD"/>
    <s v="definuj počet MD"/>
  </r>
  <r>
    <x v="64"/>
    <x v="64"/>
    <n v="101"/>
    <x v="11"/>
    <x v="11"/>
    <x v="0"/>
    <n v="1417"/>
    <n v="880.68100000000004"/>
    <n v="0.6099870856650883"/>
    <n v="0.37911364614722343"/>
  </r>
  <r>
    <x v="33"/>
    <x v="33"/>
    <n v="103"/>
    <x v="3"/>
    <x v="3"/>
    <x v="0"/>
    <n v="1416"/>
    <n v="3202"/>
    <n v="1.3415442918048319"/>
    <n v="3.033633349123638"/>
  </r>
  <r>
    <x v="17"/>
    <x v="17"/>
    <n v="701"/>
    <x v="14"/>
    <x v="14"/>
    <x v="1"/>
    <n v="1415"/>
    <n v="1819"/>
    <s v="definuj počet MD"/>
    <s v="definuj počet MD"/>
  </r>
  <r>
    <x v="6"/>
    <x v="6"/>
    <n v="14"/>
    <x v="19"/>
    <x v="18"/>
    <x v="1"/>
    <n v="1415"/>
    <n v="1531"/>
    <s v="definuj počet MD"/>
    <s v="definuj počet MD"/>
  </r>
  <r>
    <x v="299"/>
    <x v="293"/>
    <n v="205"/>
    <x v="22"/>
    <x v="21"/>
    <x v="0"/>
    <n v="1414"/>
    <n v="21107"/>
    <n v="2.4006791171477078"/>
    <n v="35.835314091680814"/>
  </r>
  <r>
    <x v="21"/>
    <x v="21"/>
    <s v="1I1"/>
    <x v="43"/>
    <x v="11"/>
    <x v="0"/>
    <n v="1413"/>
    <n v="86.655000000000001"/>
    <n v="0.60826517434352134"/>
    <n v="3.7303056392595783E-2"/>
  </r>
  <r>
    <x v="162"/>
    <x v="161"/>
    <s v="2H3"/>
    <x v="36"/>
    <x v="31"/>
    <x v="0"/>
    <n v="1412"/>
    <n v="757.11"/>
    <n v="10.459259259259259"/>
    <n v="5.6082222222222224"/>
  </r>
  <r>
    <x v="125"/>
    <x v="125"/>
    <n v="2"/>
    <x v="10"/>
    <x v="10"/>
    <x v="1"/>
    <n v="1412"/>
    <n v="2138"/>
    <s v="definuj počet MD"/>
    <s v="definuj počet MD"/>
  </r>
  <r>
    <x v="610"/>
    <x v="570"/>
    <n v="403"/>
    <x v="74"/>
    <x v="16"/>
    <x v="0"/>
    <n v="1412"/>
    <n v="197"/>
    <n v="3.53"/>
    <n v="0.49249999999999999"/>
  </r>
  <r>
    <x v="633"/>
    <x v="590"/>
    <n v="105"/>
    <x v="21"/>
    <x v="20"/>
    <x v="1"/>
    <n v="1411"/>
    <n v="735.93"/>
    <s v="definuj počet MD"/>
    <s v="definuj počet MD"/>
  </r>
  <r>
    <x v="123"/>
    <x v="123"/>
    <n v="710"/>
    <x v="49"/>
    <x v="35"/>
    <x v="1"/>
    <n v="1410"/>
    <n v="2167"/>
    <s v="definuj počet MD"/>
    <s v="definuj počet MD"/>
  </r>
  <r>
    <x v="399"/>
    <x v="97"/>
    <m/>
    <x v="15"/>
    <x v="15"/>
    <x v="1"/>
    <n v="1408"/>
    <n v="1459"/>
    <s v="definuj počet MD"/>
    <s v="definuj počet MD"/>
  </r>
  <r>
    <x v="30"/>
    <x v="30"/>
    <n v="306"/>
    <x v="35"/>
    <x v="9"/>
    <x v="1"/>
    <n v="1407"/>
    <n v="2125"/>
    <s v="definuj počet MD"/>
    <s v="definuj počet MD"/>
  </r>
  <r>
    <x v="338"/>
    <x v="331"/>
    <s v="2H3"/>
    <x v="36"/>
    <x v="31"/>
    <x v="0"/>
    <n v="1405"/>
    <n v="747.87"/>
    <n v="10.407407407407407"/>
    <n v="5.5397777777777781"/>
  </r>
  <r>
    <x v="289"/>
    <x v="283"/>
    <s v="5F5"/>
    <x v="121"/>
    <x v="47"/>
    <x v="1"/>
    <n v="1405"/>
    <n v="497.58"/>
    <s v="definuj počet MD"/>
    <s v="definuj počet MD"/>
  </r>
  <r>
    <x v="567"/>
    <x v="531"/>
    <n v="104"/>
    <x v="1"/>
    <x v="1"/>
    <x v="1"/>
    <n v="1404"/>
    <n v="1413"/>
    <s v="definuj počet MD"/>
    <s v="definuj počet MD"/>
  </r>
  <r>
    <x v="602"/>
    <x v="564"/>
    <n v="104"/>
    <x v="1"/>
    <x v="1"/>
    <x v="1"/>
    <n v="1404"/>
    <n v="1410"/>
    <s v="definuj počet MD"/>
    <s v="definuj počet MD"/>
  </r>
  <r>
    <x v="28"/>
    <x v="28"/>
    <n v="501"/>
    <x v="5"/>
    <x v="5"/>
    <x v="1"/>
    <n v="1404"/>
    <n v="1498"/>
    <s v="definuj počet MD"/>
    <s v="definuj počet MD"/>
  </r>
  <r>
    <x v="586"/>
    <x v="548"/>
    <n v="603"/>
    <x v="13"/>
    <x v="13"/>
    <x v="1"/>
    <n v="1403"/>
    <n v="1672"/>
    <s v="definuj počet MD"/>
    <s v="definuj počet MD"/>
  </r>
  <r>
    <x v="429"/>
    <x v="408"/>
    <n v="801"/>
    <x v="27"/>
    <x v="25"/>
    <x v="1"/>
    <n v="1403"/>
    <n v="1965.451"/>
    <s v="definuj počet MD"/>
    <s v="definuj počet MD"/>
  </r>
  <r>
    <x v="164"/>
    <x v="163"/>
    <n v="128"/>
    <x v="4"/>
    <x v="4"/>
    <x v="1"/>
    <n v="1403"/>
    <n v="739.07"/>
    <s v="definuj počet MD"/>
    <s v="definuj počet MD"/>
  </r>
  <r>
    <x v="322"/>
    <x v="315"/>
    <n v="1"/>
    <x v="0"/>
    <x v="0"/>
    <x v="0"/>
    <n v="1402"/>
    <n v="283.8"/>
    <n v="0.26308875961718897"/>
    <n v="5.3255770313379622E-2"/>
  </r>
  <r>
    <x v="338"/>
    <x v="331"/>
    <s v="5F5"/>
    <x v="121"/>
    <x v="47"/>
    <x v="1"/>
    <n v="1402"/>
    <n v="1590.155"/>
    <s v="definuj počet MD"/>
    <s v="definuj počet MD"/>
  </r>
  <r>
    <x v="594"/>
    <x v="556"/>
    <n v="108"/>
    <x v="37"/>
    <x v="32"/>
    <x v="1"/>
    <n v="1400"/>
    <n v="2607"/>
    <n v="4.327666151468315"/>
    <n v="8.0587326120556408"/>
  </r>
  <r>
    <x v="414"/>
    <x v="395"/>
    <s v="5F3"/>
    <x v="64"/>
    <x v="34"/>
    <x v="1"/>
    <n v="1400"/>
    <n v="345.3"/>
    <s v="definuj počet MD"/>
    <s v="definuj počet MD"/>
  </r>
  <r>
    <x v="592"/>
    <x v="554"/>
    <s v="2H5"/>
    <x v="41"/>
    <x v="21"/>
    <x v="0"/>
    <n v="1399"/>
    <n v="3290.7"/>
    <n v="2.3752122241086586"/>
    <n v="5.5869269949066211"/>
  </r>
  <r>
    <x v="422"/>
    <x v="402"/>
    <s v="6H3"/>
    <x v="39"/>
    <x v="13"/>
    <x v="1"/>
    <n v="1399"/>
    <n v="1089.18"/>
    <s v="definuj počet MD"/>
    <s v="definuj počet MD"/>
  </r>
  <r>
    <x v="758"/>
    <x v="702"/>
    <n v="409"/>
    <x v="50"/>
    <x v="12"/>
    <x v="0"/>
    <n v="1399"/>
    <n v="3032"/>
    <n v="0.88042794210195097"/>
    <n v="1.9081183134046571"/>
  </r>
  <r>
    <x v="138"/>
    <x v="137"/>
    <n v="109"/>
    <x v="23"/>
    <x v="22"/>
    <x v="0"/>
    <n v="1397"/>
    <n v="1587"/>
    <n v="4.8675958188153308"/>
    <n v="5.529616724738676"/>
  </r>
  <r>
    <x v="338"/>
    <x v="331"/>
    <s v="2F3"/>
    <x v="42"/>
    <x v="31"/>
    <x v="0"/>
    <n v="1397"/>
    <n v="771.62699999999995"/>
    <n v="10.348148148148148"/>
    <n v="5.715755555555555"/>
  </r>
  <r>
    <x v="96"/>
    <x v="96"/>
    <n v="404"/>
    <x v="18"/>
    <x v="17"/>
    <x v="1"/>
    <n v="1396"/>
    <n v="1725"/>
    <s v="definuj počet MD"/>
    <s v="definuj počet MD"/>
  </r>
  <r>
    <x v="10"/>
    <x v="10"/>
    <n v="2"/>
    <x v="10"/>
    <x v="10"/>
    <x v="1"/>
    <n v="1395"/>
    <n v="1557.8"/>
    <s v="definuj počet MD"/>
    <s v="definuj počet MD"/>
  </r>
  <r>
    <x v="2"/>
    <x v="2"/>
    <n v="14"/>
    <x v="19"/>
    <x v="18"/>
    <x v="1"/>
    <n v="1393"/>
    <n v="1606"/>
    <s v="definuj počet MD"/>
    <s v="definuj počet MD"/>
  </r>
  <r>
    <x v="599"/>
    <x v="561"/>
    <n v="404"/>
    <x v="18"/>
    <x v="17"/>
    <x v="1"/>
    <n v="1393"/>
    <n v="1456"/>
    <s v="definuj počet MD"/>
    <s v="definuj počet MD"/>
  </r>
  <r>
    <x v="125"/>
    <x v="125"/>
    <s v="2H3"/>
    <x v="36"/>
    <x v="31"/>
    <x v="0"/>
    <n v="1392"/>
    <n v="1967.11"/>
    <n v="10.311111111111112"/>
    <n v="14.571185185185184"/>
  </r>
  <r>
    <x v="406"/>
    <x v="389"/>
    <s v="6H6"/>
    <x v="34"/>
    <x v="2"/>
    <x v="1"/>
    <n v="1392"/>
    <n v="1049.8"/>
    <s v="definuj počet MD"/>
    <s v="definuj počet MD"/>
  </r>
  <r>
    <x v="60"/>
    <x v="60"/>
    <n v="107"/>
    <x v="20"/>
    <x v="19"/>
    <x v="0"/>
    <n v="1391"/>
    <n v="1522"/>
    <n v="1.2201754385964911"/>
    <n v="1.3350877192982455"/>
  </r>
  <r>
    <x v="483"/>
    <x v="455"/>
    <n v="708"/>
    <x v="30"/>
    <x v="27"/>
    <x v="1"/>
    <n v="1391"/>
    <n v="2834"/>
    <s v="definuj počet MD"/>
    <s v="definuj počet MD"/>
  </r>
  <r>
    <x v="759"/>
    <x v="703"/>
    <n v="209"/>
    <x v="12"/>
    <x v="12"/>
    <x v="0"/>
    <n v="1390"/>
    <n v="3118"/>
    <n v="0.87476400251730646"/>
    <n v="1.9622404027690372"/>
  </r>
  <r>
    <x v="61"/>
    <x v="61"/>
    <n v="801"/>
    <x v="27"/>
    <x v="25"/>
    <x v="1"/>
    <n v="1390"/>
    <n v="3009"/>
    <s v="definuj počet MD"/>
    <s v="definuj počet MD"/>
  </r>
  <r>
    <x v="125"/>
    <x v="125"/>
    <s v="5F6"/>
    <x v="68"/>
    <x v="39"/>
    <x v="1"/>
    <n v="1390"/>
    <n v="2377.777"/>
    <s v="definuj počet MD"/>
    <s v="definuj počet MD"/>
  </r>
  <r>
    <x v="29"/>
    <x v="29"/>
    <s v="5F5"/>
    <x v="121"/>
    <x v="47"/>
    <x v="1"/>
    <n v="1390"/>
    <n v="622.94000000000005"/>
    <s v="definuj počet MD"/>
    <s v="definuj počet MD"/>
  </r>
  <r>
    <x v="220"/>
    <x v="216"/>
    <n v="101"/>
    <x v="11"/>
    <x v="11"/>
    <x v="0"/>
    <n v="1389"/>
    <n v="2015"/>
    <n v="0.59793370641411969"/>
    <n v="0.86741282823934562"/>
  </r>
  <r>
    <x v="10"/>
    <x v="10"/>
    <n v="205"/>
    <x v="22"/>
    <x v="21"/>
    <x v="0"/>
    <n v="1389"/>
    <n v="1513.5"/>
    <n v="2.3582342954159592"/>
    <n v="2.569609507640068"/>
  </r>
  <r>
    <x v="592"/>
    <x v="554"/>
    <s v="7T8"/>
    <x v="46"/>
    <x v="27"/>
    <x v="1"/>
    <n v="1389"/>
    <n v="3819.15"/>
    <s v="definuj počet MD"/>
    <s v="definuj počet MD"/>
  </r>
  <r>
    <x v="760"/>
    <x v="704"/>
    <n v="613"/>
    <x v="56"/>
    <x v="13"/>
    <x v="1"/>
    <n v="1389"/>
    <n v="2299"/>
    <s v="definuj počet MD"/>
    <s v="definuj počet MD"/>
  </r>
  <r>
    <x v="37"/>
    <x v="37"/>
    <n v="103"/>
    <x v="3"/>
    <x v="3"/>
    <x v="0"/>
    <n v="1386"/>
    <n v="1546"/>
    <n v="1.3131217432496447"/>
    <n v="1.4647086688773094"/>
  </r>
  <r>
    <x v="34"/>
    <x v="34"/>
    <n v="502"/>
    <x v="94"/>
    <x v="5"/>
    <x v="1"/>
    <n v="1385"/>
    <n v="1485"/>
    <s v="definuj počet MD"/>
    <s v="definuj počet MD"/>
  </r>
  <r>
    <x v="193"/>
    <x v="190"/>
    <n v="2"/>
    <x v="10"/>
    <x v="10"/>
    <x v="1"/>
    <n v="1385"/>
    <n v="1424"/>
    <s v="definuj počet MD"/>
    <s v="definuj počet MD"/>
  </r>
  <r>
    <x v="39"/>
    <x v="39"/>
    <n v="705"/>
    <x v="6"/>
    <x v="6"/>
    <x v="1"/>
    <n v="1385"/>
    <n v="1472"/>
    <s v="definuj počet MD"/>
    <s v="definuj počet MD"/>
  </r>
  <r>
    <x v="487"/>
    <x v="459"/>
    <n v="1"/>
    <x v="0"/>
    <x v="0"/>
    <x v="0"/>
    <n v="1384"/>
    <n v="2611"/>
    <n v="0.2597110151998499"/>
    <n v="0.48996059298179773"/>
  </r>
  <r>
    <x v="151"/>
    <x v="150"/>
    <n v="1"/>
    <x v="0"/>
    <x v="0"/>
    <x v="0"/>
    <n v="1383"/>
    <n v="1735"/>
    <n v="0.25952336273221993"/>
    <n v="0.32557703133796212"/>
  </r>
  <r>
    <x v="424"/>
    <x v="403"/>
    <n v="1"/>
    <x v="0"/>
    <x v="0"/>
    <x v="0"/>
    <n v="1383"/>
    <n v="4410"/>
    <n v="0.25952336273221993"/>
    <n v="0.82754738224807656"/>
  </r>
  <r>
    <x v="241"/>
    <x v="237"/>
    <n v="106"/>
    <x v="83"/>
    <x v="44"/>
    <x v="1"/>
    <n v="1382"/>
    <n v="2433"/>
    <s v="definuj počet MD"/>
    <s v="definuj počet MD"/>
  </r>
  <r>
    <x v="499"/>
    <x v="248"/>
    <m/>
    <x v="15"/>
    <x v="15"/>
    <x v="1"/>
    <n v="1382"/>
    <n v="3585"/>
    <s v="definuj počet MD"/>
    <s v="definuj počet MD"/>
  </r>
  <r>
    <x v="761"/>
    <x v="705"/>
    <n v="402"/>
    <x v="17"/>
    <x v="16"/>
    <x v="0"/>
    <n v="1381"/>
    <n v="1051.67"/>
    <n v="3.4525000000000001"/>
    <n v="2.629175"/>
  </r>
  <r>
    <x v="376"/>
    <x v="362"/>
    <s v="4F3"/>
    <x v="97"/>
    <x v="16"/>
    <x v="0"/>
    <n v="1381"/>
    <n v="2460.84"/>
    <n v="3.4525000000000001"/>
    <n v="6.1521000000000008"/>
  </r>
  <r>
    <x v="146"/>
    <x v="145"/>
    <n v="3"/>
    <x v="26"/>
    <x v="24"/>
    <x v="1"/>
    <n v="1380"/>
    <n v="1379"/>
    <s v="definuj počet MD"/>
    <s v="definuj počet MD"/>
  </r>
  <r>
    <x v="762"/>
    <x v="706"/>
    <n v="205"/>
    <x v="22"/>
    <x v="21"/>
    <x v="0"/>
    <n v="1380"/>
    <n v="2319"/>
    <n v="2.3429541595925296"/>
    <n v="3.9371816638370118"/>
  </r>
  <r>
    <x v="336"/>
    <x v="329"/>
    <n v="205"/>
    <x v="22"/>
    <x v="21"/>
    <x v="0"/>
    <n v="1377"/>
    <n v="1210.04"/>
    <n v="2.3378607809847201"/>
    <n v="2.0543972835314093"/>
  </r>
  <r>
    <x v="29"/>
    <x v="29"/>
    <s v="2F2"/>
    <x v="69"/>
    <x v="23"/>
    <x v="1"/>
    <n v="1377"/>
    <n v="657.8"/>
    <n v="3.1295454545454544"/>
    <n v="1.4949999999999999"/>
  </r>
  <r>
    <x v="455"/>
    <x v="429"/>
    <n v="801"/>
    <x v="27"/>
    <x v="25"/>
    <x v="1"/>
    <n v="1376"/>
    <n v="1449"/>
    <s v="definuj počet MD"/>
    <s v="definuj počet MD"/>
  </r>
  <r>
    <x v="145"/>
    <x v="144"/>
    <s v="2H9"/>
    <x v="55"/>
    <x v="12"/>
    <x v="0"/>
    <n v="1376"/>
    <n v="1237.25"/>
    <n v="0.86595342983008183"/>
    <n v="0.77863436123348018"/>
  </r>
  <r>
    <x v="445"/>
    <x v="288"/>
    <n v="205"/>
    <x v="22"/>
    <x v="21"/>
    <x v="0"/>
    <n v="1376"/>
    <n v="2063"/>
    <n v="2.3361629881154498"/>
    <n v="3.5025466893039048"/>
  </r>
  <r>
    <x v="219"/>
    <x v="215"/>
    <n v="1"/>
    <x v="0"/>
    <x v="0"/>
    <x v="0"/>
    <n v="1374"/>
    <n v="2385"/>
    <n v="0.2578344905235504"/>
    <n v="0.44755113529742918"/>
  </r>
  <r>
    <x v="349"/>
    <x v="339"/>
    <n v="201"/>
    <x v="28"/>
    <x v="26"/>
    <x v="1"/>
    <n v="1373"/>
    <n v="54.905000000000001"/>
    <s v="definuj počet MD"/>
    <s v="definuj počet MD"/>
  </r>
  <r>
    <x v="27"/>
    <x v="27"/>
    <s v="7F5"/>
    <x v="124"/>
    <x v="6"/>
    <x v="1"/>
    <n v="1372"/>
    <n v="1390"/>
    <s v="definuj počet MD"/>
    <s v="definuj počet MD"/>
  </r>
  <r>
    <x v="338"/>
    <x v="331"/>
    <n v="503"/>
    <x v="45"/>
    <x v="34"/>
    <x v="1"/>
    <n v="1372"/>
    <n v="806.79899999999998"/>
    <s v="definuj počet MD"/>
    <s v="definuj počet MD"/>
  </r>
  <r>
    <x v="763"/>
    <x v="707"/>
    <n v="209"/>
    <x v="12"/>
    <x v="12"/>
    <x v="0"/>
    <n v="1372"/>
    <n v="6200"/>
    <n v="0.86343612334801767"/>
    <n v="3.9018250471994964"/>
  </r>
  <r>
    <x v="89"/>
    <x v="89"/>
    <n v="1"/>
    <x v="0"/>
    <x v="0"/>
    <x v="0"/>
    <n v="1371"/>
    <n v="2255"/>
    <n v="0.25727153312066053"/>
    <n v="0.42315631450553576"/>
  </r>
  <r>
    <x v="545"/>
    <x v="510"/>
    <s v="2T2"/>
    <x v="86"/>
    <x v="23"/>
    <x v="1"/>
    <n v="1370"/>
    <n v="319"/>
    <n v="3.1136363636363638"/>
    <n v="0.72499999999999998"/>
  </r>
  <r>
    <x v="96"/>
    <x v="96"/>
    <n v="203"/>
    <x v="59"/>
    <x v="31"/>
    <x v="0"/>
    <n v="1369"/>
    <n v="2172"/>
    <n v="10.140740740740741"/>
    <n v="16.088888888888889"/>
  </r>
  <r>
    <x v="264"/>
    <x v="259"/>
    <n v="402"/>
    <x v="17"/>
    <x v="16"/>
    <x v="0"/>
    <n v="1368"/>
    <n v="136.80000000000001"/>
    <n v="3.42"/>
    <n v="0.34200000000000003"/>
  </r>
  <r>
    <x v="258"/>
    <x v="253"/>
    <n v="128"/>
    <x v="4"/>
    <x v="4"/>
    <x v="1"/>
    <n v="1368"/>
    <n v="350.24700000000001"/>
    <s v="definuj počet MD"/>
    <s v="definuj počet MD"/>
  </r>
  <r>
    <x v="162"/>
    <x v="161"/>
    <s v="2H5"/>
    <x v="41"/>
    <x v="21"/>
    <x v="0"/>
    <n v="1367"/>
    <n v="647.51"/>
    <n v="2.3208828522920202"/>
    <n v="1.0993378607809847"/>
  </r>
  <r>
    <x v="476"/>
    <x v="448"/>
    <n v="2"/>
    <x v="10"/>
    <x v="10"/>
    <x v="1"/>
    <n v="1367"/>
    <n v="2257"/>
    <s v="definuj počet MD"/>
    <s v="definuj počet MD"/>
  </r>
  <r>
    <x v="204"/>
    <x v="201"/>
    <s v="1H6"/>
    <x v="108"/>
    <x v="44"/>
    <x v="1"/>
    <n v="1367"/>
    <n v="137.4"/>
    <s v="definuj počet MD"/>
    <s v="definuj počet MD"/>
  </r>
  <r>
    <x v="303"/>
    <x v="296"/>
    <s v="4F2"/>
    <x v="66"/>
    <x v="16"/>
    <x v="0"/>
    <n v="1367"/>
    <n v="1473.415"/>
    <n v="3.4175"/>
    <n v="3.6835374999999999"/>
  </r>
  <r>
    <x v="116"/>
    <x v="116"/>
    <s v="2I9"/>
    <x v="99"/>
    <x v="12"/>
    <x v="0"/>
    <n v="1366"/>
    <n v="5164.6000000000004"/>
    <n v="0.85966016362492137"/>
    <n v="3.2502202643171807"/>
  </r>
  <r>
    <x v="9"/>
    <x v="9"/>
    <n v="209"/>
    <x v="12"/>
    <x v="12"/>
    <x v="0"/>
    <n v="1366"/>
    <n v="2226"/>
    <n v="0.85966016362492137"/>
    <n v="1.4008810572687225"/>
  </r>
  <r>
    <x v="350"/>
    <x v="340"/>
    <n v="128"/>
    <x v="4"/>
    <x v="4"/>
    <x v="1"/>
    <n v="1364"/>
    <n v="268.24"/>
    <s v="definuj počet MD"/>
    <s v="definuj počet MD"/>
  </r>
  <r>
    <x v="655"/>
    <x v="611"/>
    <n v="403"/>
    <x v="74"/>
    <x v="16"/>
    <x v="0"/>
    <n v="1363"/>
    <n v="114.042"/>
    <n v="3.4075000000000002"/>
    <n v="0.285105"/>
  </r>
  <r>
    <x v="526"/>
    <x v="493"/>
    <m/>
    <x v="15"/>
    <x v="15"/>
    <x v="1"/>
    <n v="1363"/>
    <n v="1999"/>
    <s v="definuj počet MD"/>
    <s v="definuj počet MD"/>
  </r>
  <r>
    <x v="764"/>
    <x v="708"/>
    <n v="202"/>
    <x v="25"/>
    <x v="23"/>
    <x v="1"/>
    <n v="1361"/>
    <n v="3619"/>
    <n v="3.0931818181818183"/>
    <n v="8.2249999999999996"/>
  </r>
  <r>
    <x v="261"/>
    <x v="256"/>
    <n v="501"/>
    <x v="5"/>
    <x v="5"/>
    <x v="1"/>
    <n v="1360"/>
    <n v="1484"/>
    <s v="definuj počet MD"/>
    <s v="definuj počet MD"/>
  </r>
  <r>
    <x v="51"/>
    <x v="51"/>
    <n v="128"/>
    <x v="4"/>
    <x v="4"/>
    <x v="1"/>
    <n v="1359"/>
    <n v="1707.15"/>
    <s v="definuj počet MD"/>
    <s v="definuj počet MD"/>
  </r>
  <r>
    <x v="144"/>
    <x v="143"/>
    <n v="209"/>
    <x v="12"/>
    <x v="12"/>
    <x v="0"/>
    <n v="1359"/>
    <n v="1880"/>
    <n v="0.855254877281309"/>
    <n v="1.1831340465701699"/>
  </r>
  <r>
    <x v="11"/>
    <x v="11"/>
    <n v="501"/>
    <x v="5"/>
    <x v="5"/>
    <x v="1"/>
    <n v="1359"/>
    <n v="1614.2"/>
    <s v="definuj počet MD"/>
    <s v="definuj počet MD"/>
  </r>
  <r>
    <x v="6"/>
    <x v="6"/>
    <n v="402"/>
    <x v="17"/>
    <x v="16"/>
    <x v="0"/>
    <n v="1358"/>
    <n v="1418"/>
    <n v="3.395"/>
    <n v="3.5449999999999999"/>
  </r>
  <r>
    <x v="132"/>
    <x v="113"/>
    <n v="603"/>
    <x v="13"/>
    <x v="13"/>
    <x v="1"/>
    <n v="1358"/>
    <n v="1470"/>
    <s v="definuj počet MD"/>
    <s v="definuj počet MD"/>
  </r>
  <r>
    <x v="78"/>
    <x v="78"/>
    <n v="801"/>
    <x v="27"/>
    <x v="25"/>
    <x v="1"/>
    <n v="1358"/>
    <n v="1663.28"/>
    <s v="definuj počet MD"/>
    <s v="definuj počet MD"/>
  </r>
  <r>
    <x v="31"/>
    <x v="31"/>
    <n v="603"/>
    <x v="13"/>
    <x v="13"/>
    <x v="1"/>
    <n v="1357"/>
    <n v="1559"/>
    <s v="definuj počet MD"/>
    <s v="definuj počet MD"/>
  </r>
  <r>
    <x v="7"/>
    <x v="7"/>
    <n v="501"/>
    <x v="5"/>
    <x v="5"/>
    <x v="1"/>
    <n v="1357"/>
    <n v="1496"/>
    <s v="definuj počet MD"/>
    <s v="definuj počet MD"/>
  </r>
  <r>
    <x v="138"/>
    <x v="137"/>
    <n v="103"/>
    <x v="3"/>
    <x v="3"/>
    <x v="0"/>
    <n v="1356"/>
    <n v="1597"/>
    <n v="1.2846991946944577"/>
    <n v="1.5130270014211273"/>
  </r>
  <r>
    <x v="276"/>
    <x v="270"/>
    <s v="1F8"/>
    <x v="125"/>
    <x v="32"/>
    <x v="1"/>
    <n v="1355"/>
    <n v="342.4"/>
    <n v="4.1885625965996907"/>
    <n v="1.0584234930448222"/>
  </r>
  <r>
    <x v="353"/>
    <x v="343"/>
    <m/>
    <x v="15"/>
    <x v="15"/>
    <x v="1"/>
    <n v="1355"/>
    <n v="1539"/>
    <s v="definuj počet MD"/>
    <s v="definuj počet MD"/>
  </r>
  <r>
    <x v="765"/>
    <x v="709"/>
    <s v="7T8"/>
    <x v="46"/>
    <x v="27"/>
    <x v="1"/>
    <n v="1354"/>
    <n v="3178.5"/>
    <s v="definuj počet MD"/>
    <s v="definuj počet MD"/>
  </r>
  <r>
    <x v="367"/>
    <x v="265"/>
    <s v="6H3"/>
    <x v="39"/>
    <x v="13"/>
    <x v="1"/>
    <n v="1354"/>
    <n v="1497"/>
    <s v="definuj počet MD"/>
    <s v="definuj počet MD"/>
  </r>
  <r>
    <x v="592"/>
    <x v="554"/>
    <s v="1F1"/>
    <x v="29"/>
    <x v="11"/>
    <x v="0"/>
    <n v="1353"/>
    <n v="3442.3"/>
    <n v="0.58243650452001727"/>
    <n v="1.4818338355574689"/>
  </r>
  <r>
    <x v="1"/>
    <x v="1"/>
    <n v="14"/>
    <x v="19"/>
    <x v="18"/>
    <x v="1"/>
    <n v="1353"/>
    <n v="1549"/>
    <s v="definuj počet MD"/>
    <s v="definuj počet MD"/>
  </r>
  <r>
    <x v="95"/>
    <x v="95"/>
    <n v="109"/>
    <x v="23"/>
    <x v="22"/>
    <x v="0"/>
    <n v="1351"/>
    <n v="2814"/>
    <n v="4.7073170731707314"/>
    <n v="9.8048780487804876"/>
  </r>
  <r>
    <x v="129"/>
    <x v="129"/>
    <n v="405"/>
    <x v="102"/>
    <x v="17"/>
    <x v="1"/>
    <n v="1350"/>
    <n v="1529"/>
    <s v="definuj počet MD"/>
    <s v="definuj počet MD"/>
  </r>
  <r>
    <x v="285"/>
    <x v="279"/>
    <n v="209"/>
    <x v="12"/>
    <x v="12"/>
    <x v="0"/>
    <n v="1350"/>
    <n v="2115"/>
    <n v="0.84959093769666461"/>
    <n v="1.3310258023914412"/>
  </r>
  <r>
    <x v="36"/>
    <x v="36"/>
    <n v="301"/>
    <x v="60"/>
    <x v="37"/>
    <x v="1"/>
    <n v="1349"/>
    <n v="1394"/>
    <s v="definuj počet MD"/>
    <s v="definuj počet MD"/>
  </r>
  <r>
    <x v="90"/>
    <x v="90"/>
    <n v="128"/>
    <x v="4"/>
    <x v="4"/>
    <x v="1"/>
    <n v="1349"/>
    <n v="1753"/>
    <s v="definuj počet MD"/>
    <s v="definuj počet MD"/>
  </r>
  <r>
    <x v="414"/>
    <x v="395"/>
    <s v="6F6"/>
    <x v="53"/>
    <x v="2"/>
    <x v="1"/>
    <n v="1348"/>
    <n v="404.67700000000002"/>
    <s v="definuj počet MD"/>
    <s v="definuj počet MD"/>
  </r>
  <r>
    <x v="5"/>
    <x v="5"/>
    <n v="202"/>
    <x v="25"/>
    <x v="23"/>
    <x v="1"/>
    <n v="1348"/>
    <n v="1620"/>
    <n v="3.0636363636363635"/>
    <n v="3.6818181818181817"/>
  </r>
  <r>
    <x v="396"/>
    <x v="380"/>
    <n v="710"/>
    <x v="49"/>
    <x v="35"/>
    <x v="1"/>
    <n v="1347"/>
    <n v="868"/>
    <s v="definuj počet MD"/>
    <s v="definuj počet MD"/>
  </r>
  <r>
    <x v="95"/>
    <x v="95"/>
    <n v="207"/>
    <x v="8"/>
    <x v="8"/>
    <x v="1"/>
    <n v="1347"/>
    <n v="2856"/>
    <s v="definuj počet MD"/>
    <s v="definuj počet MD"/>
  </r>
  <r>
    <x v="8"/>
    <x v="8"/>
    <n v="2"/>
    <x v="10"/>
    <x v="10"/>
    <x v="1"/>
    <n v="1346"/>
    <n v="153.041"/>
    <s v="definuj počet MD"/>
    <s v="definuj počet MD"/>
  </r>
  <r>
    <x v="125"/>
    <x v="125"/>
    <s v="5T1"/>
    <x v="65"/>
    <x v="5"/>
    <x v="1"/>
    <n v="1345"/>
    <n v="1991.7750000000001"/>
    <s v="definuj počet MD"/>
    <s v="definuj počet MD"/>
  </r>
  <r>
    <x v="125"/>
    <x v="125"/>
    <n v="103"/>
    <x v="3"/>
    <x v="3"/>
    <x v="0"/>
    <n v="1345"/>
    <n v="4786"/>
    <n v="1.2742775935575557"/>
    <n v="4.5343439128375174"/>
  </r>
  <r>
    <x v="147"/>
    <x v="146"/>
    <n v="103"/>
    <x v="3"/>
    <x v="3"/>
    <x v="0"/>
    <n v="1343"/>
    <n v="2634"/>
    <n v="1.2723827569872099"/>
    <n v="2.4954997631454288"/>
  </r>
  <r>
    <x v="766"/>
    <x v="710"/>
    <n v="209"/>
    <x v="12"/>
    <x v="12"/>
    <x v="0"/>
    <n v="1342"/>
    <n v="1748"/>
    <n v="0.84455632473253617"/>
    <n v="1.1000629326620517"/>
  </r>
  <r>
    <x v="125"/>
    <x v="125"/>
    <s v="6T6"/>
    <x v="67"/>
    <x v="2"/>
    <x v="1"/>
    <n v="1342"/>
    <n v="1456.4"/>
    <s v="definuj počet MD"/>
    <s v="definuj počet MD"/>
  </r>
  <r>
    <x v="470"/>
    <x v="443"/>
    <m/>
    <x v="15"/>
    <x v="15"/>
    <x v="1"/>
    <n v="1342"/>
    <n v="2318"/>
    <s v="definuj počet MD"/>
    <s v="definuj počet MD"/>
  </r>
  <r>
    <x v="207"/>
    <x v="204"/>
    <n v="306"/>
    <x v="35"/>
    <x v="9"/>
    <x v="1"/>
    <n v="1341"/>
    <n v="3332"/>
    <s v="definuj počet MD"/>
    <s v="definuj počet MD"/>
  </r>
  <r>
    <x v="767"/>
    <x v="711"/>
    <n v="708"/>
    <x v="30"/>
    <x v="27"/>
    <x v="1"/>
    <n v="1340"/>
    <n v="3442"/>
    <s v="definuj počet MD"/>
    <s v="definuj počet MD"/>
  </r>
  <r>
    <x v="29"/>
    <x v="29"/>
    <n v="708"/>
    <x v="30"/>
    <x v="27"/>
    <x v="1"/>
    <n v="1338"/>
    <n v="1696.4"/>
    <s v="definuj počet MD"/>
    <s v="definuj počet MD"/>
  </r>
  <r>
    <x v="51"/>
    <x v="51"/>
    <s v="5T1"/>
    <x v="65"/>
    <x v="5"/>
    <x v="1"/>
    <n v="1337"/>
    <n v="388.33"/>
    <s v="definuj počet MD"/>
    <s v="definuj počet MD"/>
  </r>
  <r>
    <x v="287"/>
    <x v="281"/>
    <n v="402"/>
    <x v="17"/>
    <x v="16"/>
    <x v="0"/>
    <n v="1337"/>
    <n v="2657"/>
    <n v="3.3424999999999998"/>
    <n v="6.6425000000000001"/>
  </r>
  <r>
    <x v="117"/>
    <x v="117"/>
    <n v="101"/>
    <x v="11"/>
    <x v="11"/>
    <x v="0"/>
    <n v="1337"/>
    <n v="3513"/>
    <n v="0.57554885923374943"/>
    <n v="1.5122686181661644"/>
  </r>
  <r>
    <x v="386"/>
    <x v="370"/>
    <m/>
    <x v="15"/>
    <x v="15"/>
    <x v="1"/>
    <n v="1336"/>
    <n v="3775"/>
    <s v="definuj počet MD"/>
    <s v="definuj počet MD"/>
  </r>
  <r>
    <x v="406"/>
    <x v="389"/>
    <s v="4F2"/>
    <x v="66"/>
    <x v="16"/>
    <x v="0"/>
    <n v="1335"/>
    <n v="517.649"/>
    <n v="3.3374999999999999"/>
    <n v="1.2941225000000001"/>
  </r>
  <r>
    <x v="414"/>
    <x v="395"/>
    <n v="706"/>
    <x v="7"/>
    <x v="7"/>
    <x v="0"/>
    <n v="1335"/>
    <n v="637.73"/>
    <n v="2.109004739336493"/>
    <n v="1.0074723538704582"/>
  </r>
  <r>
    <x v="31"/>
    <x v="31"/>
    <n v="14"/>
    <x v="19"/>
    <x v="18"/>
    <x v="1"/>
    <n v="1335"/>
    <n v="1500"/>
    <s v="definuj počet MD"/>
    <s v="definuj počet MD"/>
  </r>
  <r>
    <x v="155"/>
    <x v="154"/>
    <n v="103"/>
    <x v="3"/>
    <x v="3"/>
    <x v="0"/>
    <n v="1334"/>
    <n v="3299"/>
    <n v="1.2638559924206538"/>
    <n v="3.1255329227854096"/>
  </r>
  <r>
    <x v="514"/>
    <x v="482"/>
    <s v="7I8"/>
    <x v="33"/>
    <x v="30"/>
    <x v="1"/>
    <n v="1331"/>
    <n v="1497"/>
    <s v="definuj počet MD"/>
    <s v="definuj počet MD"/>
  </r>
  <r>
    <x v="502"/>
    <x v="471"/>
    <s v="1F7"/>
    <x v="51"/>
    <x v="19"/>
    <x v="0"/>
    <n v="1330"/>
    <n v="108.556"/>
    <n v="1.1666666666666667"/>
    <n v="9.5224561403508767E-2"/>
  </r>
  <r>
    <x v="28"/>
    <x v="28"/>
    <n v="101"/>
    <x v="11"/>
    <x v="11"/>
    <x v="0"/>
    <n v="1329"/>
    <n v="1388"/>
    <n v="0.57210503659061562"/>
    <n v="0.59750322858372795"/>
  </r>
  <r>
    <x v="29"/>
    <x v="29"/>
    <s v="2T5"/>
    <x v="110"/>
    <x v="21"/>
    <x v="0"/>
    <n v="1329"/>
    <n v="637.86"/>
    <n v="2.2563667232597622"/>
    <n v="1.0829541595925298"/>
  </r>
  <r>
    <x v="51"/>
    <x v="51"/>
    <s v="7T8"/>
    <x v="46"/>
    <x v="27"/>
    <x v="1"/>
    <n v="1327"/>
    <n v="409.61"/>
    <s v="definuj počet MD"/>
    <s v="definuj počet MD"/>
  </r>
  <r>
    <x v="398"/>
    <x v="382"/>
    <s v="5T1"/>
    <x v="65"/>
    <x v="5"/>
    <x v="1"/>
    <n v="1327"/>
    <n v="2256.7750000000001"/>
    <s v="definuj počet MD"/>
    <s v="definuj počet MD"/>
  </r>
  <r>
    <x v="195"/>
    <x v="192"/>
    <n v="306"/>
    <x v="35"/>
    <x v="9"/>
    <x v="1"/>
    <n v="1326"/>
    <n v="2964"/>
    <s v="definuj počet MD"/>
    <s v="definuj počet MD"/>
  </r>
  <r>
    <x v="517"/>
    <x v="485"/>
    <s v="2H5"/>
    <x v="41"/>
    <x v="21"/>
    <x v="0"/>
    <n v="1326"/>
    <n v="1492.433"/>
    <n v="2.2512733446519526"/>
    <n v="2.5338421052631577"/>
  </r>
  <r>
    <x v="502"/>
    <x v="471"/>
    <s v="5F1"/>
    <x v="40"/>
    <x v="5"/>
    <x v="1"/>
    <n v="1326"/>
    <n v="144.57400000000001"/>
    <s v="definuj počet MD"/>
    <s v="definuj počet MD"/>
  </r>
  <r>
    <x v="349"/>
    <x v="339"/>
    <n v="403"/>
    <x v="74"/>
    <x v="16"/>
    <x v="0"/>
    <n v="1325"/>
    <n v="93.742999999999995"/>
    <n v="3.3125"/>
    <n v="0.2343575"/>
  </r>
  <r>
    <x v="85"/>
    <x v="85"/>
    <n v="102"/>
    <x v="31"/>
    <x v="28"/>
    <x v="1"/>
    <n v="1324"/>
    <n v="2407"/>
    <s v="definuj počet MD"/>
    <s v="definuj počet MD"/>
  </r>
  <r>
    <x v="17"/>
    <x v="17"/>
    <s v="5H1"/>
    <x v="24"/>
    <x v="5"/>
    <x v="1"/>
    <n v="1324"/>
    <n v="1479"/>
    <s v="definuj počet MD"/>
    <s v="definuj počet MD"/>
  </r>
  <r>
    <x v="140"/>
    <x v="139"/>
    <n v="103"/>
    <x v="3"/>
    <x v="3"/>
    <x v="0"/>
    <n v="1322"/>
    <n v="2785"/>
    <n v="1.2524869729985788"/>
    <n v="2.6385599242065374"/>
  </r>
  <r>
    <x v="620"/>
    <x v="578"/>
    <s v="2F2"/>
    <x v="69"/>
    <x v="23"/>
    <x v="1"/>
    <n v="1320"/>
    <n v="1247.1320000000001"/>
    <n v="3"/>
    <n v="2.8343909090909092"/>
  </r>
  <r>
    <x v="3"/>
    <x v="3"/>
    <n v="606"/>
    <x v="2"/>
    <x v="2"/>
    <x v="1"/>
    <n v="1320"/>
    <n v="1404.36"/>
    <s v="definuj počet MD"/>
    <s v="definuj počet MD"/>
  </r>
  <r>
    <x v="49"/>
    <x v="49"/>
    <s v="9U7"/>
    <x v="70"/>
    <x v="40"/>
    <x v="1"/>
    <n v="1320"/>
    <n v="306.60000000000002"/>
    <s v="definuj počet MD"/>
    <s v="definuj počet MD"/>
  </r>
  <r>
    <x v="12"/>
    <x v="12"/>
    <n v="128"/>
    <x v="4"/>
    <x v="4"/>
    <x v="1"/>
    <n v="1320"/>
    <n v="1731"/>
    <s v="definuj počet MD"/>
    <s v="definuj počet MD"/>
  </r>
  <r>
    <x v="177"/>
    <x v="175"/>
    <n v="101"/>
    <x v="11"/>
    <x v="11"/>
    <x v="0"/>
    <n v="1319"/>
    <n v="1619"/>
    <n v="0.56780025828669822"/>
    <n v="0.69694360740421868"/>
  </r>
  <r>
    <x v="122"/>
    <x v="122"/>
    <n v="708"/>
    <x v="30"/>
    <x v="27"/>
    <x v="1"/>
    <n v="1318"/>
    <n v="2289"/>
    <s v="definuj počet MD"/>
    <s v="definuj počet MD"/>
  </r>
  <r>
    <x v="629"/>
    <x v="586"/>
    <n v="706"/>
    <x v="7"/>
    <x v="7"/>
    <x v="0"/>
    <n v="1318"/>
    <n v="1342.8"/>
    <n v="2.0821484992101107"/>
    <n v="2.1213270142180094"/>
  </r>
  <r>
    <x v="3"/>
    <x v="3"/>
    <n v="104"/>
    <x v="1"/>
    <x v="1"/>
    <x v="1"/>
    <n v="1318"/>
    <n v="1560"/>
    <s v="definuj počet MD"/>
    <s v="definuj počet MD"/>
  </r>
  <r>
    <x v="620"/>
    <x v="578"/>
    <n v="402"/>
    <x v="17"/>
    <x v="16"/>
    <x v="0"/>
    <n v="1318"/>
    <n v="1246.8340000000001"/>
    <n v="3.2949999999999999"/>
    <n v="3.1170850000000003"/>
  </r>
  <r>
    <x v="145"/>
    <x v="144"/>
    <n v="501"/>
    <x v="5"/>
    <x v="5"/>
    <x v="1"/>
    <n v="1317"/>
    <n v="2119"/>
    <s v="definuj počet MD"/>
    <s v="definuj počet MD"/>
  </r>
  <r>
    <x v="50"/>
    <x v="50"/>
    <n v="801"/>
    <x v="27"/>
    <x v="25"/>
    <x v="1"/>
    <n v="1316"/>
    <n v="1372"/>
    <s v="definuj počet MD"/>
    <s v="definuj počet MD"/>
  </r>
  <r>
    <x v="271"/>
    <x v="265"/>
    <s v="6H3"/>
    <x v="39"/>
    <x v="13"/>
    <x v="1"/>
    <n v="1315"/>
    <n v="1443"/>
    <s v="definuj počet MD"/>
    <s v="definuj počet MD"/>
  </r>
  <r>
    <x v="35"/>
    <x v="35"/>
    <s v="1F1"/>
    <x v="29"/>
    <x v="11"/>
    <x v="0"/>
    <n v="1314"/>
    <n v="2056.6"/>
    <n v="0.56564786913473952"/>
    <n v="0.88532070598364176"/>
  </r>
  <r>
    <x v="160"/>
    <x v="159"/>
    <n v="301"/>
    <x v="60"/>
    <x v="37"/>
    <x v="1"/>
    <n v="1313"/>
    <n v="849.32500000000005"/>
    <s v="definuj počet MD"/>
    <s v="definuj počet MD"/>
  </r>
  <r>
    <x v="7"/>
    <x v="7"/>
    <n v="202"/>
    <x v="25"/>
    <x v="23"/>
    <x v="1"/>
    <n v="1313"/>
    <n v="1495"/>
    <n v="2.9840909090909089"/>
    <n v="3.3977272727272729"/>
  </r>
  <r>
    <x v="75"/>
    <x v="75"/>
    <n v="202"/>
    <x v="25"/>
    <x v="23"/>
    <x v="1"/>
    <n v="1313"/>
    <n v="2397"/>
    <n v="2.9840909090909089"/>
    <n v="5.4477272727272723"/>
  </r>
  <r>
    <x v="4"/>
    <x v="4"/>
    <n v="209"/>
    <x v="12"/>
    <x v="12"/>
    <x v="0"/>
    <n v="1312"/>
    <n v="1844"/>
    <n v="0.82567652611705478"/>
    <n v="1.1604782882315923"/>
  </r>
  <r>
    <x v="672"/>
    <x v="625"/>
    <s v="5F1"/>
    <x v="40"/>
    <x v="5"/>
    <x v="1"/>
    <n v="1312"/>
    <n v="321.7"/>
    <s v="definuj počet MD"/>
    <s v="definuj počet MD"/>
  </r>
  <r>
    <x v="27"/>
    <x v="27"/>
    <n v="404"/>
    <x v="18"/>
    <x v="17"/>
    <x v="1"/>
    <n v="1311"/>
    <n v="1381"/>
    <s v="definuj počet MD"/>
    <s v="definuj počet MD"/>
  </r>
  <r>
    <x v="105"/>
    <x v="105"/>
    <n v="708"/>
    <x v="30"/>
    <x v="27"/>
    <x v="1"/>
    <n v="1310"/>
    <n v="4245"/>
    <s v="definuj počet MD"/>
    <s v="definuj počet MD"/>
  </r>
  <r>
    <x v="41"/>
    <x v="41"/>
    <n v="719"/>
    <x v="32"/>
    <x v="29"/>
    <x v="1"/>
    <n v="1308"/>
    <n v="1348"/>
    <s v="definuj počet MD"/>
    <s v="definuj počet MD"/>
  </r>
  <r>
    <x v="30"/>
    <x v="30"/>
    <n v="2"/>
    <x v="10"/>
    <x v="10"/>
    <x v="1"/>
    <n v="1308"/>
    <n v="1680"/>
    <s v="definuj počet MD"/>
    <s v="definuj počet MD"/>
  </r>
  <r>
    <x v="31"/>
    <x v="31"/>
    <n v="501"/>
    <x v="5"/>
    <x v="5"/>
    <x v="1"/>
    <n v="1307"/>
    <n v="1477"/>
    <s v="definuj počet MD"/>
    <s v="definuj počet MD"/>
  </r>
  <r>
    <x v="25"/>
    <x v="25"/>
    <n v="501"/>
    <x v="5"/>
    <x v="5"/>
    <x v="1"/>
    <n v="1307"/>
    <n v="1489.62"/>
    <s v="definuj počet MD"/>
    <s v="definuj počet MD"/>
  </r>
  <r>
    <x v="562"/>
    <x v="526"/>
    <s v="4H4"/>
    <x v="103"/>
    <x v="17"/>
    <x v="1"/>
    <n v="1306"/>
    <n v="175.31"/>
    <s v="definuj počet MD"/>
    <s v="definuj počet MD"/>
  </r>
  <r>
    <x v="698"/>
    <x v="649"/>
    <n v="104"/>
    <x v="1"/>
    <x v="1"/>
    <x v="1"/>
    <n v="1306"/>
    <n v="1886"/>
    <s v="definuj počet MD"/>
    <s v="definuj počet MD"/>
  </r>
  <r>
    <x v="490"/>
    <x v="461"/>
    <m/>
    <x v="15"/>
    <x v="15"/>
    <x v="1"/>
    <n v="1306"/>
    <n v="1331"/>
    <s v="definuj počet MD"/>
    <s v="definuj počet MD"/>
  </r>
  <r>
    <x v="76"/>
    <x v="76"/>
    <n v="806"/>
    <x v="109"/>
    <x v="50"/>
    <x v="1"/>
    <n v="1306"/>
    <n v="167.45400000000001"/>
    <s v="definuj počet MD"/>
    <s v="definuj počet MD"/>
  </r>
  <r>
    <x v="422"/>
    <x v="402"/>
    <s v="3F1"/>
    <x v="90"/>
    <x v="37"/>
    <x v="1"/>
    <n v="1306"/>
    <n v="968.66899999999998"/>
    <s v="definuj počet MD"/>
    <s v="definuj počet MD"/>
  </r>
  <r>
    <x v="636"/>
    <x v="593"/>
    <n v="14"/>
    <x v="19"/>
    <x v="18"/>
    <x v="1"/>
    <n v="1305"/>
    <n v="1445"/>
    <s v="definuj počet MD"/>
    <s v="definuj počet MD"/>
  </r>
  <r>
    <x v="72"/>
    <x v="72"/>
    <n v="2"/>
    <x v="10"/>
    <x v="10"/>
    <x v="1"/>
    <n v="1305"/>
    <n v="1386"/>
    <s v="definuj počet MD"/>
    <s v="definuj počet MD"/>
  </r>
  <r>
    <x v="435"/>
    <x v="413"/>
    <s v="5F1"/>
    <x v="40"/>
    <x v="5"/>
    <x v="1"/>
    <n v="1305"/>
    <n v="762.6"/>
    <s v="definuj počet MD"/>
    <s v="definuj počet MD"/>
  </r>
  <r>
    <x v="105"/>
    <x v="105"/>
    <n v="501"/>
    <x v="5"/>
    <x v="5"/>
    <x v="1"/>
    <n v="1304"/>
    <n v="3079"/>
    <s v="definuj počet MD"/>
    <s v="definuj počet MD"/>
  </r>
  <r>
    <x v="58"/>
    <x v="58"/>
    <n v="108"/>
    <x v="37"/>
    <x v="32"/>
    <x v="1"/>
    <n v="1304"/>
    <n v="1382"/>
    <n v="4.0309119010819163"/>
    <n v="4.2720247295208651"/>
  </r>
  <r>
    <x v="459"/>
    <x v="433"/>
    <m/>
    <x v="15"/>
    <x v="15"/>
    <x v="1"/>
    <n v="1304"/>
    <n v="2206"/>
    <s v="definuj počet MD"/>
    <s v="definuj počet MD"/>
  </r>
  <r>
    <x v="413"/>
    <x v="10"/>
    <m/>
    <x v="15"/>
    <x v="15"/>
    <x v="1"/>
    <n v="1304"/>
    <n v="1447"/>
    <s v="definuj počet MD"/>
    <s v="definuj počet MD"/>
  </r>
  <r>
    <x v="419"/>
    <x v="326"/>
    <n v="701"/>
    <x v="14"/>
    <x v="14"/>
    <x v="1"/>
    <n v="1303"/>
    <n v="1438"/>
    <s v="definuj počet MD"/>
    <s v="definuj počet MD"/>
  </r>
  <r>
    <x v="29"/>
    <x v="29"/>
    <s v="5T6"/>
    <x v="107"/>
    <x v="39"/>
    <x v="1"/>
    <n v="1303"/>
    <n v="771.43"/>
    <s v="definuj počet MD"/>
    <s v="definuj počet MD"/>
  </r>
  <r>
    <x v="233"/>
    <x v="229"/>
    <n v="103"/>
    <x v="3"/>
    <x v="3"/>
    <x v="0"/>
    <n v="1303"/>
    <n v="1588"/>
    <n v="1.2344860255802936"/>
    <n v="1.5045002368545712"/>
  </r>
  <r>
    <x v="129"/>
    <x v="129"/>
    <n v="706"/>
    <x v="7"/>
    <x v="7"/>
    <x v="0"/>
    <n v="1302"/>
    <n v="1433"/>
    <n v="2.0568720379146921"/>
    <n v="2.2638230647709321"/>
  </r>
  <r>
    <x v="645"/>
    <x v="601"/>
    <n v="801"/>
    <x v="27"/>
    <x v="25"/>
    <x v="1"/>
    <n v="1302"/>
    <n v="1461.4739999999999"/>
    <s v="definuj počet MD"/>
    <s v="definuj počet MD"/>
  </r>
  <r>
    <x v="756"/>
    <x v="700"/>
    <n v="209"/>
    <x v="12"/>
    <x v="12"/>
    <x v="0"/>
    <n v="1302"/>
    <n v="2887"/>
    <n v="0.81938325991189431"/>
    <n v="1.8168659534298301"/>
  </r>
  <r>
    <x v="469"/>
    <x v="442"/>
    <n v="801"/>
    <x v="27"/>
    <x v="25"/>
    <x v="1"/>
    <n v="1301"/>
    <n v="8273"/>
    <s v="definuj počet MD"/>
    <s v="definuj počet MD"/>
  </r>
  <r>
    <x v="397"/>
    <x v="381"/>
    <n v="606"/>
    <x v="2"/>
    <x v="2"/>
    <x v="1"/>
    <n v="1299"/>
    <n v="261.8"/>
    <s v="definuj počet MD"/>
    <s v="definuj počet MD"/>
  </r>
  <r>
    <x v="13"/>
    <x v="13"/>
    <n v="601"/>
    <x v="38"/>
    <x v="33"/>
    <x v="1"/>
    <n v="1299"/>
    <n v="748.82"/>
    <s v="definuj počet MD"/>
    <s v="definuj počet MD"/>
  </r>
  <r>
    <x v="567"/>
    <x v="531"/>
    <n v="110"/>
    <x v="72"/>
    <x v="41"/>
    <x v="1"/>
    <n v="1298"/>
    <n v="1305"/>
    <s v="definuj počet MD"/>
    <s v="definuj počet MD"/>
  </r>
  <r>
    <x v="167"/>
    <x v="166"/>
    <n v="801"/>
    <x v="27"/>
    <x v="25"/>
    <x v="1"/>
    <n v="1297"/>
    <n v="1755"/>
    <s v="definuj počet MD"/>
    <s v="definuj počet MD"/>
  </r>
  <r>
    <x v="152"/>
    <x v="151"/>
    <n v="701"/>
    <x v="14"/>
    <x v="14"/>
    <x v="1"/>
    <n v="1296"/>
    <n v="272.10000000000002"/>
    <s v="definuj počet MD"/>
    <s v="definuj počet MD"/>
  </r>
  <r>
    <x v="188"/>
    <x v="186"/>
    <n v="1"/>
    <x v="0"/>
    <x v="0"/>
    <x v="0"/>
    <n v="1296"/>
    <n v="1436"/>
    <n v="0.24319759804841434"/>
    <n v="0.26946894351660722"/>
  </r>
  <r>
    <x v="768"/>
    <x v="712"/>
    <n v="107"/>
    <x v="20"/>
    <x v="19"/>
    <x v="0"/>
    <n v="1295"/>
    <n v="3479.0219999999999"/>
    <n v="1.1359649122807018"/>
    <n v="3.0517736842105263"/>
  </r>
  <r>
    <x v="621"/>
    <x v="579"/>
    <n v="104"/>
    <x v="1"/>
    <x v="1"/>
    <x v="1"/>
    <n v="1295"/>
    <n v="3335"/>
    <s v="definuj počet MD"/>
    <s v="definuj počet MD"/>
  </r>
  <r>
    <x v="769"/>
    <x v="713"/>
    <n v="202"/>
    <x v="25"/>
    <x v="23"/>
    <x v="1"/>
    <n v="1293"/>
    <n v="2573"/>
    <n v="2.9386363636363635"/>
    <n v="5.8477272727272727"/>
  </r>
  <r>
    <x v="27"/>
    <x v="27"/>
    <n v="704"/>
    <x v="104"/>
    <x v="14"/>
    <x v="1"/>
    <n v="1293"/>
    <n v="1381"/>
    <s v="definuj počet MD"/>
    <s v="definuj počet MD"/>
  </r>
  <r>
    <x v="348"/>
    <x v="190"/>
    <m/>
    <x v="15"/>
    <x v="15"/>
    <x v="1"/>
    <n v="1292"/>
    <n v="2225"/>
    <s v="definuj počet MD"/>
    <s v="definuj počet MD"/>
  </r>
  <r>
    <x v="230"/>
    <x v="226"/>
    <n v="205"/>
    <x v="22"/>
    <x v="21"/>
    <x v="0"/>
    <n v="1291"/>
    <n v="1857"/>
    <n v="2.1918505942275042"/>
    <n v="3.1528013582342953"/>
  </r>
  <r>
    <x v="461"/>
    <x v="435"/>
    <m/>
    <x v="15"/>
    <x v="15"/>
    <x v="1"/>
    <n v="1291"/>
    <n v="1294"/>
    <s v="definuj počet MD"/>
    <s v="definuj počet MD"/>
  </r>
  <r>
    <x v="319"/>
    <x v="312"/>
    <n v="3"/>
    <x v="26"/>
    <x v="24"/>
    <x v="1"/>
    <n v="1291"/>
    <n v="1290"/>
    <s v="definuj počet MD"/>
    <s v="definuj počet MD"/>
  </r>
  <r>
    <x v="245"/>
    <x v="240"/>
    <n v="101"/>
    <x v="11"/>
    <x v="11"/>
    <x v="0"/>
    <n v="1290"/>
    <n v="1583"/>
    <n v="0.55531640120533787"/>
    <n v="0.68144640551011626"/>
  </r>
  <r>
    <x v="770"/>
    <x v="714"/>
    <n v="202"/>
    <x v="25"/>
    <x v="23"/>
    <x v="1"/>
    <n v="1290"/>
    <n v="1312"/>
    <n v="2.9318181818181817"/>
    <n v="2.9818181818181819"/>
  </r>
  <r>
    <x v="519"/>
    <x v="487"/>
    <n v="1"/>
    <x v="0"/>
    <x v="0"/>
    <x v="0"/>
    <n v="1288"/>
    <n v="2758"/>
    <n v="0.24169637830737475"/>
    <n v="0.5175455057234003"/>
  </r>
  <r>
    <x v="186"/>
    <x v="184"/>
    <n v="404"/>
    <x v="18"/>
    <x v="17"/>
    <x v="1"/>
    <n v="1288"/>
    <n v="2091"/>
    <s v="definuj počet MD"/>
    <s v="definuj počet MD"/>
  </r>
  <r>
    <x v="72"/>
    <x v="72"/>
    <n v="405"/>
    <x v="102"/>
    <x v="17"/>
    <x v="1"/>
    <n v="1288"/>
    <n v="1700"/>
    <s v="definuj počet MD"/>
    <s v="definuj počet MD"/>
  </r>
  <r>
    <x v="771"/>
    <x v="512"/>
    <s v="7I8"/>
    <x v="33"/>
    <x v="30"/>
    <x v="1"/>
    <n v="1288"/>
    <n v="718"/>
    <s v="definuj počet MD"/>
    <s v="definuj počet MD"/>
  </r>
  <r>
    <x v="355"/>
    <x v="345"/>
    <n v="107"/>
    <x v="20"/>
    <x v="19"/>
    <x v="0"/>
    <n v="1287"/>
    <n v="3778"/>
    <n v="1.1289473684210527"/>
    <n v="3.3140350877192981"/>
  </r>
  <r>
    <x v="435"/>
    <x v="413"/>
    <s v="3H1"/>
    <x v="63"/>
    <x v="37"/>
    <x v="1"/>
    <n v="1286"/>
    <n v="446.64100000000002"/>
    <s v="definuj počet MD"/>
    <s v="definuj počet MD"/>
  </r>
  <r>
    <x v="204"/>
    <x v="201"/>
    <s v="2I9"/>
    <x v="99"/>
    <x v="12"/>
    <x v="0"/>
    <n v="1285"/>
    <n v="214"/>
    <n v="0.80868470736312148"/>
    <n v="0.13467589679043424"/>
  </r>
  <r>
    <x v="415"/>
    <x v="396"/>
    <n v="719"/>
    <x v="32"/>
    <x v="29"/>
    <x v="1"/>
    <n v="1285"/>
    <n v="429.46199999999999"/>
    <s v="definuj počet MD"/>
    <s v="definuj počet MD"/>
  </r>
  <r>
    <x v="94"/>
    <x v="94"/>
    <n v="109"/>
    <x v="23"/>
    <x v="22"/>
    <x v="0"/>
    <n v="1285"/>
    <n v="185.8"/>
    <n v="4.4773519163763069"/>
    <n v="0.64738675958188152"/>
  </r>
  <r>
    <x v="115"/>
    <x v="115"/>
    <n v="301"/>
    <x v="60"/>
    <x v="37"/>
    <x v="1"/>
    <n v="1283"/>
    <n v="1762"/>
    <s v="definuj počet MD"/>
    <s v="definuj počet MD"/>
  </r>
  <r>
    <x v="406"/>
    <x v="389"/>
    <s v="3T1"/>
    <x v="112"/>
    <x v="37"/>
    <x v="1"/>
    <n v="1283"/>
    <n v="736.17700000000002"/>
    <s v="definuj počet MD"/>
    <s v="definuj počet MD"/>
  </r>
  <r>
    <x v="772"/>
    <x v="715"/>
    <s v="1H1"/>
    <x v="16"/>
    <x v="11"/>
    <x v="0"/>
    <n v="1282"/>
    <n v="4906.62"/>
    <n v="0.55187257856220406"/>
    <n v="2.1121911321566937"/>
  </r>
  <r>
    <x v="216"/>
    <x v="213"/>
    <n v="1"/>
    <x v="0"/>
    <x v="0"/>
    <x v="0"/>
    <n v="1281"/>
    <n v="2631"/>
    <n v="0.24038281103396511"/>
    <n v="0.49371364233439669"/>
  </r>
  <r>
    <x v="544"/>
    <x v="509"/>
    <s v="2F5"/>
    <x v="62"/>
    <x v="21"/>
    <x v="0"/>
    <n v="1281"/>
    <n v="452.4"/>
    <n v="2.1748726655348047"/>
    <n v="0.76808149405772497"/>
  </r>
  <r>
    <x v="15"/>
    <x v="15"/>
    <n v="708"/>
    <x v="30"/>
    <x v="27"/>
    <x v="1"/>
    <n v="1279"/>
    <n v="1456.54"/>
    <s v="definuj počet MD"/>
    <s v="definuj počet MD"/>
  </r>
  <r>
    <x v="68"/>
    <x v="68"/>
    <n v="881"/>
    <x v="77"/>
    <x v="25"/>
    <x v="1"/>
    <n v="1278"/>
    <n v="1474"/>
    <s v="definuj počet MD"/>
    <s v="definuj počet MD"/>
  </r>
  <r>
    <x v="18"/>
    <x v="18"/>
    <n v="301"/>
    <x v="60"/>
    <x v="37"/>
    <x v="1"/>
    <n v="1277"/>
    <n v="2354"/>
    <s v="definuj počet MD"/>
    <s v="definuj počet MD"/>
  </r>
  <r>
    <x v="66"/>
    <x v="66"/>
    <n v="107"/>
    <x v="20"/>
    <x v="19"/>
    <x v="0"/>
    <n v="1277"/>
    <n v="2123.3000000000002"/>
    <n v="1.1201754385964913"/>
    <n v="1.8625438596491231"/>
  </r>
  <r>
    <x v="126"/>
    <x v="126"/>
    <n v="706"/>
    <x v="7"/>
    <x v="7"/>
    <x v="0"/>
    <n v="1276"/>
    <n v="1442"/>
    <n v="2.0157977883096367"/>
    <n v="2.2780410742496051"/>
  </r>
  <r>
    <x v="25"/>
    <x v="25"/>
    <n v="402"/>
    <x v="17"/>
    <x v="16"/>
    <x v="0"/>
    <n v="1276"/>
    <n v="1161.96"/>
    <n v="3.19"/>
    <n v="2.9049"/>
  </r>
  <r>
    <x v="494"/>
    <x v="464"/>
    <n v="205"/>
    <x v="22"/>
    <x v="21"/>
    <x v="0"/>
    <n v="1275"/>
    <n v="1378.434"/>
    <n v="2.1646859083191852"/>
    <n v="2.3402954159592531"/>
  </r>
  <r>
    <x v="194"/>
    <x v="191"/>
    <n v="2"/>
    <x v="10"/>
    <x v="10"/>
    <x v="1"/>
    <n v="1275"/>
    <n v="1759"/>
    <s v="definuj počet MD"/>
    <s v="definuj počet MD"/>
  </r>
  <r>
    <x v="7"/>
    <x v="7"/>
    <n v="105"/>
    <x v="21"/>
    <x v="20"/>
    <x v="1"/>
    <n v="1274"/>
    <n v="1420"/>
    <s v="definuj počet MD"/>
    <s v="definuj počet MD"/>
  </r>
  <r>
    <x v="394"/>
    <x v="378"/>
    <n v="801"/>
    <x v="27"/>
    <x v="25"/>
    <x v="1"/>
    <n v="1274"/>
    <n v="1348"/>
    <s v="definuj počet MD"/>
    <s v="definuj počet MD"/>
  </r>
  <r>
    <x v="498"/>
    <x v="468"/>
    <n v="701"/>
    <x v="14"/>
    <x v="14"/>
    <x v="1"/>
    <n v="1273"/>
    <n v="1937"/>
    <s v="definuj počet MD"/>
    <s v="definuj počet MD"/>
  </r>
  <r>
    <x v="695"/>
    <x v="41"/>
    <n v="719"/>
    <x v="32"/>
    <x v="29"/>
    <x v="1"/>
    <n v="1272"/>
    <n v="495.79"/>
    <s v="definuj počet MD"/>
    <s v="definuj počet MD"/>
  </r>
  <r>
    <x v="715"/>
    <x v="665"/>
    <n v="1"/>
    <x v="0"/>
    <x v="0"/>
    <x v="0"/>
    <n v="1272"/>
    <n v="1702"/>
    <n v="0.23869393882529555"/>
    <n v="0.31938449990617379"/>
  </r>
  <r>
    <x v="425"/>
    <x v="404"/>
    <m/>
    <x v="15"/>
    <x v="15"/>
    <x v="1"/>
    <n v="1272"/>
    <n v="3291"/>
    <s v="definuj počet MD"/>
    <s v="definuj počet MD"/>
  </r>
  <r>
    <x v="415"/>
    <x v="396"/>
    <n v="801"/>
    <x v="27"/>
    <x v="25"/>
    <x v="1"/>
    <n v="1271"/>
    <n v="408.78"/>
    <s v="definuj počet MD"/>
    <s v="definuj počet MD"/>
  </r>
  <r>
    <x v="211"/>
    <x v="208"/>
    <n v="108"/>
    <x v="37"/>
    <x v="32"/>
    <x v="1"/>
    <n v="1271"/>
    <n v="3353"/>
    <n v="3.9289026275115919"/>
    <n v="10.364760432766616"/>
  </r>
  <r>
    <x v="13"/>
    <x v="13"/>
    <n v="108"/>
    <x v="37"/>
    <x v="32"/>
    <x v="1"/>
    <n v="1270"/>
    <n v="2589.8200000000002"/>
    <n v="3.9258114374034001"/>
    <n v="8.0056259659969093"/>
  </r>
  <r>
    <x v="485"/>
    <x v="457"/>
    <n v="101"/>
    <x v="11"/>
    <x v="11"/>
    <x v="0"/>
    <n v="1267"/>
    <n v="3140"/>
    <n v="0.54541541110632807"/>
    <n v="1.3517003874300473"/>
  </r>
  <r>
    <x v="773"/>
    <x v="716"/>
    <n v="109"/>
    <x v="23"/>
    <x v="22"/>
    <x v="0"/>
    <n v="1265"/>
    <n v="2491.5"/>
    <n v="4.4076655052264808"/>
    <n v="8.6811846689895464"/>
  </r>
  <r>
    <x v="11"/>
    <x v="11"/>
    <n v="205"/>
    <x v="22"/>
    <x v="21"/>
    <x v="0"/>
    <n v="1264"/>
    <n v="1451.8"/>
    <n v="2.1460101867572154"/>
    <n v="2.4648556876061121"/>
  </r>
  <r>
    <x v="414"/>
    <x v="395"/>
    <s v="5T1"/>
    <x v="65"/>
    <x v="5"/>
    <x v="1"/>
    <n v="1263"/>
    <n v="352.31299999999999"/>
    <s v="definuj počet MD"/>
    <s v="definuj počet MD"/>
  </r>
  <r>
    <x v="36"/>
    <x v="36"/>
    <n v="108"/>
    <x v="37"/>
    <x v="32"/>
    <x v="1"/>
    <n v="1263"/>
    <n v="1518"/>
    <n v="3.9041731066460588"/>
    <n v="4.6924265842349309"/>
  </r>
  <r>
    <x v="414"/>
    <x v="395"/>
    <s v="7D8"/>
    <x v="54"/>
    <x v="36"/>
    <x v="1"/>
    <n v="1263"/>
    <n v="336.45"/>
    <s v="definuj počet MD"/>
    <s v="definuj počet MD"/>
  </r>
  <r>
    <x v="96"/>
    <x v="96"/>
    <s v="2F3"/>
    <x v="42"/>
    <x v="31"/>
    <x v="0"/>
    <n v="1263"/>
    <n v="582.63599999999997"/>
    <n v="9.3555555555555561"/>
    <n v="4.3158222222222218"/>
  </r>
  <r>
    <x v="189"/>
    <x v="59"/>
    <n v="2"/>
    <x v="10"/>
    <x v="10"/>
    <x v="1"/>
    <n v="1263"/>
    <n v="1356"/>
    <s v="definuj počet MD"/>
    <s v="definuj počet MD"/>
  </r>
  <r>
    <x v="203"/>
    <x v="200"/>
    <n v="704"/>
    <x v="104"/>
    <x v="14"/>
    <x v="1"/>
    <n v="1261"/>
    <n v="1280"/>
    <s v="definuj počet MD"/>
    <s v="definuj počet MD"/>
  </r>
  <r>
    <x v="774"/>
    <x v="42"/>
    <n v="705"/>
    <x v="6"/>
    <x v="6"/>
    <x v="1"/>
    <n v="1261"/>
    <n v="1385"/>
    <s v="definuj počet MD"/>
    <s v="definuj počet MD"/>
  </r>
  <r>
    <x v="45"/>
    <x v="45"/>
    <n v="308"/>
    <x v="126"/>
    <x v="54"/>
    <x v="1"/>
    <n v="1261"/>
    <n v="2158"/>
    <s v="definuj počet MD"/>
    <s v="definuj počet MD"/>
  </r>
  <r>
    <x v="186"/>
    <x v="184"/>
    <s v="2H3"/>
    <x v="36"/>
    <x v="31"/>
    <x v="0"/>
    <n v="1259"/>
    <n v="1307.0999999999999"/>
    <n v="9.325925925925926"/>
    <n v="9.6822222222222223"/>
  </r>
  <r>
    <x v="320"/>
    <x v="313"/>
    <n v="1"/>
    <x v="0"/>
    <x v="0"/>
    <x v="0"/>
    <n v="1258"/>
    <n v="1368"/>
    <n v="0.23606680427847626"/>
    <n v="0.25670857571777067"/>
  </r>
  <r>
    <x v="86"/>
    <x v="86"/>
    <s v="9U7"/>
    <x v="70"/>
    <x v="40"/>
    <x v="1"/>
    <n v="1258"/>
    <n v="345.24099999999999"/>
    <s v="definuj počet MD"/>
    <s v="definuj počet MD"/>
  </r>
  <r>
    <x v="35"/>
    <x v="35"/>
    <n v="706"/>
    <x v="7"/>
    <x v="7"/>
    <x v="0"/>
    <n v="1256"/>
    <n v="2040"/>
    <n v="1.9842022116903633"/>
    <n v="3.2227488151658767"/>
  </r>
  <r>
    <x v="99"/>
    <x v="99"/>
    <n v="207"/>
    <x v="8"/>
    <x v="8"/>
    <x v="1"/>
    <n v="1256"/>
    <n v="1678"/>
    <s v="definuj počet MD"/>
    <s v="definuj počet MD"/>
  </r>
  <r>
    <x v="545"/>
    <x v="510"/>
    <s v="5T5"/>
    <x v="92"/>
    <x v="47"/>
    <x v="1"/>
    <n v="1253"/>
    <n v="505.5"/>
    <s v="definuj počet MD"/>
    <s v="definuj počet MD"/>
  </r>
  <r>
    <x v="31"/>
    <x v="31"/>
    <n v="107"/>
    <x v="20"/>
    <x v="19"/>
    <x v="0"/>
    <n v="1253"/>
    <n v="1409"/>
    <n v="1.0991228070175438"/>
    <n v="1.2359649122807017"/>
  </r>
  <r>
    <x v="728"/>
    <x v="676"/>
    <n v="404"/>
    <x v="18"/>
    <x v="17"/>
    <x v="1"/>
    <n v="1251"/>
    <n v="2729"/>
    <s v="definuj počet MD"/>
    <s v="definuj počet MD"/>
  </r>
  <r>
    <x v="29"/>
    <x v="29"/>
    <s v="6H5"/>
    <x v="127"/>
    <x v="55"/>
    <x v="1"/>
    <n v="1250"/>
    <n v="685.5"/>
    <s v="definuj počet MD"/>
    <s v="definuj počet MD"/>
  </r>
  <r>
    <x v="406"/>
    <x v="389"/>
    <s v="1T7"/>
    <x v="81"/>
    <x v="19"/>
    <x v="0"/>
    <n v="1249"/>
    <n v="1211.6600000000001"/>
    <n v="1.0956140350877193"/>
    <n v="1.0628596491228071"/>
  </r>
  <r>
    <x v="414"/>
    <x v="395"/>
    <s v="7H1"/>
    <x v="73"/>
    <x v="14"/>
    <x v="1"/>
    <n v="1249"/>
    <n v="236.33"/>
    <s v="definuj počet MD"/>
    <s v="definuj počet MD"/>
  </r>
  <r>
    <x v="462"/>
    <x v="436"/>
    <n v="801"/>
    <x v="27"/>
    <x v="25"/>
    <x v="1"/>
    <n v="1249"/>
    <n v="3052"/>
    <s v="definuj počet MD"/>
    <s v="definuj počet MD"/>
  </r>
  <r>
    <x v="465"/>
    <x v="439"/>
    <n v="101"/>
    <x v="11"/>
    <x v="11"/>
    <x v="0"/>
    <n v="1249"/>
    <n v="1725"/>
    <n v="0.53766681015927675"/>
    <n v="0.74257425742574257"/>
  </r>
  <r>
    <x v="422"/>
    <x v="402"/>
    <s v="2H3"/>
    <x v="36"/>
    <x v="31"/>
    <x v="0"/>
    <n v="1248"/>
    <n v="3251.3"/>
    <n v="9.2444444444444436"/>
    <n v="24.083703703703705"/>
  </r>
  <r>
    <x v="775"/>
    <x v="717"/>
    <n v="1"/>
    <x v="0"/>
    <x v="0"/>
    <x v="0"/>
    <n v="1248"/>
    <n v="1415.2"/>
    <n v="0.23419027960217678"/>
    <n v="0.26556577218990429"/>
  </r>
  <r>
    <x v="678"/>
    <x v="631"/>
    <n v="501"/>
    <x v="5"/>
    <x v="5"/>
    <x v="1"/>
    <n v="1247"/>
    <n v="191.92099999999999"/>
    <s v="definuj počet MD"/>
    <s v="definuj počet MD"/>
  </r>
  <r>
    <x v="56"/>
    <x v="56"/>
    <n v="409"/>
    <x v="50"/>
    <x v="12"/>
    <x v="0"/>
    <n v="1246"/>
    <n v="1625"/>
    <n v="0.78414096916299558"/>
    <n v="1.0226557583385778"/>
  </r>
  <r>
    <x v="603"/>
    <x v="565"/>
    <n v="306"/>
    <x v="35"/>
    <x v="9"/>
    <x v="1"/>
    <n v="1245"/>
    <n v="3882"/>
    <s v="definuj počet MD"/>
    <s v="definuj počet MD"/>
  </r>
  <r>
    <x v="592"/>
    <x v="554"/>
    <s v="2F5"/>
    <x v="62"/>
    <x v="21"/>
    <x v="0"/>
    <n v="1243"/>
    <n v="4313.8999999999996"/>
    <n v="2.1103565365025467"/>
    <n v="7.3241086587436328"/>
  </r>
  <r>
    <x v="338"/>
    <x v="331"/>
    <n v="102"/>
    <x v="31"/>
    <x v="28"/>
    <x v="1"/>
    <n v="1242"/>
    <n v="734.38"/>
    <s v="definuj počet MD"/>
    <s v="definuj počet MD"/>
  </r>
  <r>
    <x v="70"/>
    <x v="70"/>
    <n v="603"/>
    <x v="13"/>
    <x v="13"/>
    <x v="1"/>
    <n v="1241"/>
    <n v="1363"/>
    <s v="definuj počet MD"/>
    <s v="definuj počet MD"/>
  </r>
  <r>
    <x v="276"/>
    <x v="270"/>
    <s v="6H6"/>
    <x v="34"/>
    <x v="2"/>
    <x v="1"/>
    <n v="1239"/>
    <n v="426"/>
    <s v="definuj počet MD"/>
    <s v="definuj počet MD"/>
  </r>
  <r>
    <x v="175"/>
    <x v="173"/>
    <n v="301"/>
    <x v="60"/>
    <x v="37"/>
    <x v="1"/>
    <n v="1239"/>
    <n v="1623"/>
    <s v="definuj počet MD"/>
    <s v="definuj počet MD"/>
  </r>
  <r>
    <x v="776"/>
    <x v="718"/>
    <n v="709"/>
    <x v="47"/>
    <x v="29"/>
    <x v="1"/>
    <n v="1237"/>
    <n v="394.02"/>
    <s v="definuj počet MD"/>
    <s v="definuj počet MD"/>
  </r>
  <r>
    <x v="777"/>
    <x v="719"/>
    <n v="105"/>
    <x v="21"/>
    <x v="20"/>
    <x v="1"/>
    <n v="1236"/>
    <n v="1461"/>
    <s v="definuj počet MD"/>
    <s v="definuj počet MD"/>
  </r>
  <r>
    <x v="74"/>
    <x v="74"/>
    <n v="128"/>
    <x v="4"/>
    <x v="4"/>
    <x v="1"/>
    <n v="1235"/>
    <n v="1578"/>
    <s v="definuj počet MD"/>
    <s v="definuj počet MD"/>
  </r>
  <r>
    <x v="15"/>
    <x v="15"/>
    <n v="104"/>
    <x v="1"/>
    <x v="1"/>
    <x v="1"/>
    <n v="1235"/>
    <n v="1389"/>
    <s v="definuj počet MD"/>
    <s v="definuj počet MD"/>
  </r>
  <r>
    <x v="366"/>
    <x v="356"/>
    <n v="2"/>
    <x v="10"/>
    <x v="10"/>
    <x v="1"/>
    <n v="1234"/>
    <n v="913.9"/>
    <s v="definuj počet MD"/>
    <s v="definuj počet MD"/>
  </r>
  <r>
    <x v="151"/>
    <x v="150"/>
    <n v="801"/>
    <x v="27"/>
    <x v="25"/>
    <x v="1"/>
    <n v="1234"/>
    <n v="1410"/>
    <s v="definuj počet MD"/>
    <s v="definuj počet MD"/>
  </r>
  <r>
    <x v="778"/>
    <x v="720"/>
    <n v="205"/>
    <x v="22"/>
    <x v="21"/>
    <x v="0"/>
    <n v="1234"/>
    <n v="4336"/>
    <n v="2.0950764006791172"/>
    <n v="7.3616298811544993"/>
  </r>
  <r>
    <x v="592"/>
    <x v="554"/>
    <s v="7D8"/>
    <x v="54"/>
    <x v="36"/>
    <x v="1"/>
    <n v="1233"/>
    <n v="4589.5"/>
    <s v="definuj počet MD"/>
    <s v="definuj počet MD"/>
  </r>
  <r>
    <x v="770"/>
    <x v="714"/>
    <n v="402"/>
    <x v="17"/>
    <x v="16"/>
    <x v="0"/>
    <n v="1231"/>
    <n v="1226.5999999999999"/>
    <n v="3.0775000000000001"/>
    <n v="3.0664999999999996"/>
  </r>
  <r>
    <x v="779"/>
    <x v="530"/>
    <s v="7T8"/>
    <x v="46"/>
    <x v="27"/>
    <x v="1"/>
    <n v="1231"/>
    <n v="1625.5"/>
    <s v="definuj počet MD"/>
    <s v="definuj počet MD"/>
  </r>
  <r>
    <x v="338"/>
    <x v="331"/>
    <s v="2T9"/>
    <x v="114"/>
    <x v="12"/>
    <x v="0"/>
    <n v="1231"/>
    <n v="536.41200000000003"/>
    <n v="0.77470106985525489"/>
    <n v="0.33757835116425428"/>
  </r>
  <r>
    <x v="207"/>
    <x v="204"/>
    <n v="101"/>
    <x v="11"/>
    <x v="11"/>
    <x v="0"/>
    <n v="1230"/>
    <n v="2078"/>
    <n v="0.5294877313818338"/>
    <n v="0.89453293155402491"/>
  </r>
  <r>
    <x v="257"/>
    <x v="252"/>
    <n v="104"/>
    <x v="1"/>
    <x v="1"/>
    <x v="1"/>
    <n v="1230"/>
    <n v="1390"/>
    <s v="definuj počet MD"/>
    <s v="definuj počet MD"/>
  </r>
  <r>
    <x v="454"/>
    <x v="428"/>
    <n v="801"/>
    <x v="27"/>
    <x v="25"/>
    <x v="1"/>
    <n v="1230"/>
    <n v="1234"/>
    <s v="definuj počet MD"/>
    <s v="definuj počet MD"/>
  </r>
  <r>
    <x v="780"/>
    <x v="721"/>
    <n v="1"/>
    <x v="0"/>
    <x v="0"/>
    <x v="0"/>
    <n v="1230"/>
    <n v="3310"/>
    <n v="0.23081253518483769"/>
    <n v="0.62112966785513235"/>
  </r>
  <r>
    <x v="632"/>
    <x v="589"/>
    <n v="202"/>
    <x v="25"/>
    <x v="23"/>
    <x v="1"/>
    <n v="1229"/>
    <n v="1291.2"/>
    <n v="2.793181818181818"/>
    <n v="2.9345454545454546"/>
  </r>
  <r>
    <x v="114"/>
    <x v="114"/>
    <n v="107"/>
    <x v="20"/>
    <x v="19"/>
    <x v="0"/>
    <n v="1229"/>
    <n v="1757"/>
    <n v="1.0780701754385964"/>
    <n v="1.5412280701754386"/>
  </r>
  <r>
    <x v="29"/>
    <x v="29"/>
    <s v="4F4"/>
    <x v="116"/>
    <x v="17"/>
    <x v="1"/>
    <n v="1226"/>
    <n v="513.4"/>
    <s v="definuj počet MD"/>
    <s v="definuj počet MD"/>
  </r>
  <r>
    <x v="485"/>
    <x v="457"/>
    <n v="107"/>
    <x v="20"/>
    <x v="19"/>
    <x v="0"/>
    <n v="1225"/>
    <n v="3026"/>
    <n v="1.0745614035087718"/>
    <n v="2.6543859649122807"/>
  </r>
  <r>
    <x v="738"/>
    <x v="683"/>
    <n v="207"/>
    <x v="8"/>
    <x v="8"/>
    <x v="1"/>
    <n v="1225"/>
    <n v="2314"/>
    <s v="definuj počet MD"/>
    <s v="definuj počet MD"/>
  </r>
  <r>
    <x v="360"/>
    <x v="350"/>
    <n v="603"/>
    <x v="13"/>
    <x v="13"/>
    <x v="1"/>
    <n v="1223"/>
    <n v="1313"/>
    <s v="definuj počet MD"/>
    <s v="definuj počet MD"/>
  </r>
  <r>
    <x v="414"/>
    <x v="395"/>
    <s v="5T2"/>
    <x v="109"/>
    <x v="50"/>
    <x v="1"/>
    <n v="1223"/>
    <n v="220.11600000000001"/>
    <s v="definuj počet MD"/>
    <s v="definuj počet MD"/>
  </r>
  <r>
    <x v="422"/>
    <x v="402"/>
    <s v="1F5"/>
    <x v="88"/>
    <x v="20"/>
    <x v="1"/>
    <n v="1222"/>
    <n v="2488.1"/>
    <s v="definuj počet MD"/>
    <s v="definuj počet MD"/>
  </r>
  <r>
    <x v="51"/>
    <x v="51"/>
    <s v="5T3"/>
    <x v="98"/>
    <x v="5"/>
    <x v="1"/>
    <n v="1220"/>
    <n v="293.89999999999998"/>
    <s v="definuj počet MD"/>
    <s v="definuj počet MD"/>
  </r>
  <r>
    <x v="559"/>
    <x v="524"/>
    <s v="2F3"/>
    <x v="42"/>
    <x v="31"/>
    <x v="0"/>
    <n v="1219"/>
    <n v="159.21299999999999"/>
    <n v="9.0296296296296301"/>
    <n v="1.1793555555555555"/>
  </r>
  <r>
    <x v="261"/>
    <x v="256"/>
    <n v="706"/>
    <x v="7"/>
    <x v="7"/>
    <x v="0"/>
    <n v="1219"/>
    <n v="1358"/>
    <n v="1.9257503949447077"/>
    <n v="2.1453396524486572"/>
  </r>
  <r>
    <x v="635"/>
    <x v="592"/>
    <n v="107"/>
    <x v="20"/>
    <x v="19"/>
    <x v="0"/>
    <n v="1218"/>
    <n v="2799"/>
    <n v="1.0684210526315789"/>
    <n v="2.4552631578947368"/>
  </r>
  <r>
    <x v="127"/>
    <x v="127"/>
    <n v="301"/>
    <x v="60"/>
    <x v="37"/>
    <x v="1"/>
    <n v="1218"/>
    <n v="1761"/>
    <s v="definuj počet MD"/>
    <s v="definuj počet MD"/>
  </r>
  <r>
    <x v="29"/>
    <x v="29"/>
    <s v="7T1"/>
    <x v="128"/>
    <x v="14"/>
    <x v="1"/>
    <n v="1218"/>
    <n v="631.32000000000005"/>
    <s v="definuj počet MD"/>
    <s v="definuj počet MD"/>
  </r>
  <r>
    <x v="159"/>
    <x v="158"/>
    <n v="103"/>
    <x v="3"/>
    <x v="3"/>
    <x v="0"/>
    <n v="1218"/>
    <n v="1537"/>
    <n v="1.1539554713405968"/>
    <n v="1.4561819043107531"/>
  </r>
  <r>
    <x v="104"/>
    <x v="104"/>
    <m/>
    <x v="15"/>
    <x v="15"/>
    <x v="1"/>
    <n v="1217"/>
    <n v="1266"/>
    <s v="definuj počet MD"/>
    <s v="definuj počet MD"/>
  </r>
  <r>
    <x v="144"/>
    <x v="143"/>
    <n v="107"/>
    <x v="20"/>
    <x v="19"/>
    <x v="0"/>
    <n v="1217"/>
    <n v="1652"/>
    <n v="1.0675438596491229"/>
    <n v="1.4491228070175439"/>
  </r>
  <r>
    <x v="51"/>
    <x v="51"/>
    <s v="6I6"/>
    <x v="82"/>
    <x v="2"/>
    <x v="1"/>
    <n v="1216"/>
    <n v="222.7"/>
    <s v="definuj počet MD"/>
    <s v="definuj počet MD"/>
  </r>
  <r>
    <x v="53"/>
    <x v="53"/>
    <n v="205"/>
    <x v="22"/>
    <x v="21"/>
    <x v="0"/>
    <n v="1215"/>
    <n v="1548"/>
    <n v="2.0628183361629882"/>
    <n v="2.6281833616298811"/>
  </r>
  <r>
    <x v="534"/>
    <x v="501"/>
    <s v="2H3"/>
    <x v="36"/>
    <x v="31"/>
    <x v="0"/>
    <n v="1214"/>
    <n v="13140.8"/>
    <n v="8.992592592592592"/>
    <n v="97.339259259259251"/>
  </r>
  <r>
    <x v="781"/>
    <x v="722"/>
    <s v="5H1"/>
    <x v="24"/>
    <x v="5"/>
    <x v="1"/>
    <n v="1214"/>
    <n v="2863.85"/>
    <s v="definuj počet MD"/>
    <s v="definuj počet MD"/>
  </r>
  <r>
    <x v="386"/>
    <x v="370"/>
    <n v="107"/>
    <x v="20"/>
    <x v="19"/>
    <x v="0"/>
    <n v="1214"/>
    <n v="3385"/>
    <n v="1.0649122807017544"/>
    <n v="2.9692982456140351"/>
  </r>
  <r>
    <x v="282"/>
    <x v="276"/>
    <n v="101"/>
    <x v="11"/>
    <x v="11"/>
    <x v="0"/>
    <n v="1213"/>
    <n v="2520"/>
    <n v="0.52216960826517433"/>
    <n v="1.0848041325871718"/>
  </r>
  <r>
    <x v="556"/>
    <x v="521"/>
    <s v="5I1"/>
    <x v="44"/>
    <x v="5"/>
    <x v="1"/>
    <n v="1213"/>
    <n v="2873.85"/>
    <s v="definuj počet MD"/>
    <s v="definuj počet MD"/>
  </r>
  <r>
    <x v="371"/>
    <x v="359"/>
    <n v="706"/>
    <x v="7"/>
    <x v="7"/>
    <x v="0"/>
    <n v="1212"/>
    <n v="3312"/>
    <n v="1.9146919431279621"/>
    <n v="5.2322274881516586"/>
  </r>
  <r>
    <x v="458"/>
    <x v="432"/>
    <m/>
    <x v="15"/>
    <x v="15"/>
    <x v="1"/>
    <n v="1212"/>
    <n v="1225"/>
    <s v="definuj počet MD"/>
    <s v="definuj počet MD"/>
  </r>
  <r>
    <x v="121"/>
    <x v="121"/>
    <n v="209"/>
    <x v="12"/>
    <x v="12"/>
    <x v="0"/>
    <n v="1212"/>
    <n v="1273.95"/>
    <n v="0.76274386406544992"/>
    <n v="0.80173064820641915"/>
  </r>
  <r>
    <x v="148"/>
    <x v="147"/>
    <n v="1"/>
    <x v="0"/>
    <x v="0"/>
    <x v="0"/>
    <n v="1210"/>
    <n v="2274"/>
    <n v="0.2270594858322387"/>
    <n v="0.4267217113905048"/>
  </r>
  <r>
    <x v="524"/>
    <x v="492"/>
    <m/>
    <x v="15"/>
    <x v="15"/>
    <x v="1"/>
    <n v="1210"/>
    <n v="2812"/>
    <s v="definuj počet MD"/>
    <s v="definuj počet MD"/>
  </r>
  <r>
    <x v="782"/>
    <x v="723"/>
    <s v="4F2"/>
    <x v="66"/>
    <x v="16"/>
    <x v="0"/>
    <n v="1210"/>
    <n v="2600.9560000000001"/>
    <n v="3.0249999999999999"/>
    <n v="6.5023900000000001"/>
  </r>
  <r>
    <x v="777"/>
    <x v="719"/>
    <n v="203"/>
    <x v="59"/>
    <x v="31"/>
    <x v="0"/>
    <n v="1210"/>
    <n v="1683"/>
    <n v="8.9629629629629637"/>
    <n v="12.466666666666667"/>
  </r>
  <r>
    <x v="126"/>
    <x v="126"/>
    <n v="507"/>
    <x v="100"/>
    <x v="5"/>
    <x v="1"/>
    <n v="1210"/>
    <n v="4208"/>
    <s v="definuj počet MD"/>
    <s v="definuj počet MD"/>
  </r>
  <r>
    <x v="558"/>
    <x v="523"/>
    <n v="108"/>
    <x v="37"/>
    <x v="32"/>
    <x v="1"/>
    <n v="1209"/>
    <n v="2520"/>
    <n v="3.7372488408037094"/>
    <n v="7.7897990726429676"/>
  </r>
  <r>
    <x v="344"/>
    <x v="336"/>
    <s v="4H2"/>
    <x v="129"/>
    <x v="16"/>
    <x v="0"/>
    <n v="1209"/>
    <n v="1143.3019999999999"/>
    <n v="3.0225"/>
    <n v="2.8582549999999998"/>
  </r>
  <r>
    <x v="698"/>
    <x v="649"/>
    <n v="706"/>
    <x v="7"/>
    <x v="7"/>
    <x v="0"/>
    <n v="1209"/>
    <n v="1209"/>
    <n v="1.9099526066350712"/>
    <n v="1.9099526066350712"/>
  </r>
  <r>
    <x v="20"/>
    <x v="20"/>
    <s v="9U7"/>
    <x v="70"/>
    <x v="40"/>
    <x v="1"/>
    <n v="1208"/>
    <n v="1180.25"/>
    <s v="definuj počet MD"/>
    <s v="definuj počet MD"/>
  </r>
  <r>
    <x v="349"/>
    <x v="339"/>
    <n v="719"/>
    <x v="32"/>
    <x v="29"/>
    <x v="1"/>
    <n v="1208"/>
    <n v="113.744"/>
    <s v="definuj počet MD"/>
    <s v="definuj počet MD"/>
  </r>
  <r>
    <x v="96"/>
    <x v="96"/>
    <s v="5F1"/>
    <x v="40"/>
    <x v="5"/>
    <x v="1"/>
    <n v="1208"/>
    <n v="396.5"/>
    <s v="definuj počet MD"/>
    <s v="definuj počet MD"/>
  </r>
  <r>
    <x v="43"/>
    <x v="43"/>
    <n v="308"/>
    <x v="126"/>
    <x v="54"/>
    <x v="1"/>
    <n v="1208"/>
    <n v="2381"/>
    <s v="definuj počet MD"/>
    <s v="definuj počet MD"/>
  </r>
  <r>
    <x v="99"/>
    <x v="99"/>
    <n v="103"/>
    <x v="3"/>
    <x v="3"/>
    <x v="0"/>
    <n v="1206"/>
    <n v="1959"/>
    <n v="1.142586451918522"/>
    <n v="1.8559924206537186"/>
  </r>
  <r>
    <x v="761"/>
    <x v="705"/>
    <n v="202"/>
    <x v="25"/>
    <x v="23"/>
    <x v="1"/>
    <n v="1205"/>
    <n v="1321.9469999999999"/>
    <n v="2.7386363636363638"/>
    <n v="3.0044249999999999"/>
  </r>
  <r>
    <x v="58"/>
    <x v="58"/>
    <n v="801"/>
    <x v="27"/>
    <x v="25"/>
    <x v="1"/>
    <n v="1204"/>
    <n v="1217"/>
    <s v="definuj počet MD"/>
    <s v="definuj počet MD"/>
  </r>
  <r>
    <x v="16"/>
    <x v="16"/>
    <n v="104"/>
    <x v="1"/>
    <x v="1"/>
    <x v="1"/>
    <n v="1204"/>
    <n v="1573"/>
    <s v="definuj počet MD"/>
    <s v="definuj počet MD"/>
  </r>
  <r>
    <x v="99"/>
    <x v="99"/>
    <n v="107"/>
    <x v="20"/>
    <x v="19"/>
    <x v="0"/>
    <n v="1204"/>
    <n v="1851"/>
    <n v="1.0561403508771929"/>
    <n v="1.6236842105263158"/>
  </r>
  <r>
    <x v="297"/>
    <x v="291"/>
    <m/>
    <x v="15"/>
    <x v="15"/>
    <x v="1"/>
    <n v="1202"/>
    <n v="2117"/>
    <s v="definuj počet MD"/>
    <s v="definuj počet MD"/>
  </r>
  <r>
    <x v="30"/>
    <x v="30"/>
    <n v="14"/>
    <x v="19"/>
    <x v="18"/>
    <x v="1"/>
    <n v="1201"/>
    <n v="1651"/>
    <s v="definuj počet MD"/>
    <s v="definuj počet MD"/>
  </r>
  <r>
    <x v="11"/>
    <x v="11"/>
    <n v="603"/>
    <x v="13"/>
    <x v="13"/>
    <x v="1"/>
    <n v="1199"/>
    <n v="1365"/>
    <s v="definuj počet MD"/>
    <s v="definuj počet MD"/>
  </r>
  <r>
    <x v="126"/>
    <x v="126"/>
    <n v="719"/>
    <x v="32"/>
    <x v="29"/>
    <x v="1"/>
    <n v="1198"/>
    <n v="1350"/>
    <s v="definuj počet MD"/>
    <s v="definuj počet MD"/>
  </r>
  <r>
    <x v="30"/>
    <x v="30"/>
    <n v="3"/>
    <x v="26"/>
    <x v="24"/>
    <x v="1"/>
    <n v="1198"/>
    <n v="1218"/>
    <s v="definuj počet MD"/>
    <s v="definuj počet MD"/>
  </r>
  <r>
    <x v="513"/>
    <x v="481"/>
    <s v="7H6"/>
    <x v="48"/>
    <x v="7"/>
    <x v="0"/>
    <n v="1197"/>
    <n v="180.49700000000001"/>
    <n v="1.8909952606635072"/>
    <n v="0.2851453396524487"/>
  </r>
  <r>
    <x v="398"/>
    <x v="382"/>
    <s v="2H9"/>
    <x v="55"/>
    <x v="12"/>
    <x v="0"/>
    <n v="1197"/>
    <n v="2769.85"/>
    <n v="0.75330396475770922"/>
    <n v="1.743140339836375"/>
  </r>
  <r>
    <x v="93"/>
    <x v="93"/>
    <n v="706"/>
    <x v="7"/>
    <x v="7"/>
    <x v="0"/>
    <n v="1197"/>
    <n v="243.21"/>
    <n v="1.8909952606635072"/>
    <n v="0.38421800947867302"/>
  </r>
  <r>
    <x v="51"/>
    <x v="51"/>
    <s v="2F3"/>
    <x v="42"/>
    <x v="31"/>
    <x v="0"/>
    <n v="1197"/>
    <n v="339.23"/>
    <n v="8.8666666666666671"/>
    <n v="2.5128148148148148"/>
  </r>
  <r>
    <x v="299"/>
    <x v="293"/>
    <n v="103"/>
    <x v="3"/>
    <x v="3"/>
    <x v="0"/>
    <n v="1196"/>
    <n v="4138"/>
    <n v="1.133112269066793"/>
    <n v="3.920416864045476"/>
  </r>
  <r>
    <x v="245"/>
    <x v="240"/>
    <n v="501"/>
    <x v="5"/>
    <x v="5"/>
    <x v="1"/>
    <n v="1195"/>
    <n v="1319"/>
    <s v="definuj počet MD"/>
    <s v="definuj počet MD"/>
  </r>
  <r>
    <x v="472"/>
    <x v="445"/>
    <m/>
    <x v="15"/>
    <x v="15"/>
    <x v="1"/>
    <n v="1195"/>
    <n v="2187"/>
    <s v="definuj počet MD"/>
    <s v="definuj počet MD"/>
  </r>
  <r>
    <x v="546"/>
    <x v="511"/>
    <n v="101"/>
    <x v="11"/>
    <x v="11"/>
    <x v="0"/>
    <n v="1194"/>
    <n v="1325"/>
    <n v="0.51399052948773138"/>
    <n v="0.57038312526904866"/>
  </r>
  <r>
    <x v="397"/>
    <x v="381"/>
    <n v="501"/>
    <x v="5"/>
    <x v="5"/>
    <x v="1"/>
    <n v="1194"/>
    <n v="239.94"/>
    <s v="definuj počet MD"/>
    <s v="definuj počet MD"/>
  </r>
  <r>
    <x v="489"/>
    <x v="125"/>
    <m/>
    <x v="15"/>
    <x v="15"/>
    <x v="1"/>
    <n v="1193"/>
    <n v="1210"/>
    <s v="definuj počet MD"/>
    <s v="definuj počet MD"/>
  </r>
  <r>
    <x v="138"/>
    <x v="137"/>
    <s v="6H3"/>
    <x v="39"/>
    <x v="13"/>
    <x v="1"/>
    <n v="1193"/>
    <n v="1203"/>
    <s v="definuj počet MD"/>
    <s v="definuj počet MD"/>
  </r>
  <r>
    <x v="34"/>
    <x v="34"/>
    <n v="202"/>
    <x v="25"/>
    <x v="23"/>
    <x v="1"/>
    <n v="1193"/>
    <n v="1484"/>
    <n v="2.7113636363636364"/>
    <n v="3.3727272727272726"/>
  </r>
  <r>
    <x v="280"/>
    <x v="274"/>
    <n v="109"/>
    <x v="23"/>
    <x v="22"/>
    <x v="0"/>
    <n v="1192"/>
    <n v="2011"/>
    <n v="4.1533101045296164"/>
    <n v="7.006968641114983"/>
  </r>
  <r>
    <x v="2"/>
    <x v="2"/>
    <n v="706"/>
    <x v="7"/>
    <x v="7"/>
    <x v="0"/>
    <n v="1192"/>
    <n v="1301.2"/>
    <n v="1.8830963665086888"/>
    <n v="2.0556082148499213"/>
  </r>
  <r>
    <x v="276"/>
    <x v="270"/>
    <s v="5F5"/>
    <x v="121"/>
    <x v="47"/>
    <x v="1"/>
    <n v="1192"/>
    <n v="416.7"/>
    <s v="definuj počet MD"/>
    <s v="definuj počet MD"/>
  </r>
  <r>
    <x v="771"/>
    <x v="512"/>
    <s v="1H1"/>
    <x v="16"/>
    <x v="11"/>
    <x v="0"/>
    <n v="1191"/>
    <n v="765.8"/>
    <n v="0.51269909599655616"/>
    <n v="0.32965992251399051"/>
  </r>
  <r>
    <x v="79"/>
    <x v="79"/>
    <n v="107"/>
    <x v="20"/>
    <x v="19"/>
    <x v="0"/>
    <n v="1191"/>
    <n v="1846"/>
    <n v="1.0447368421052632"/>
    <n v="1.619298245614035"/>
  </r>
  <r>
    <x v="175"/>
    <x v="173"/>
    <n v="3"/>
    <x v="26"/>
    <x v="24"/>
    <x v="1"/>
    <n v="1191"/>
    <n v="1372"/>
    <s v="definuj počet MD"/>
    <s v="definuj počet MD"/>
  </r>
  <r>
    <x v="32"/>
    <x v="32"/>
    <n v="402"/>
    <x v="17"/>
    <x v="16"/>
    <x v="0"/>
    <n v="1191"/>
    <n v="2162"/>
    <n v="2.9775"/>
    <n v="5.4050000000000002"/>
  </r>
  <r>
    <x v="50"/>
    <x v="50"/>
    <n v="503"/>
    <x v="45"/>
    <x v="34"/>
    <x v="1"/>
    <n v="1190"/>
    <n v="1244"/>
    <s v="definuj počet MD"/>
    <s v="definuj počet MD"/>
  </r>
  <r>
    <x v="94"/>
    <x v="94"/>
    <n v="902"/>
    <x v="61"/>
    <x v="38"/>
    <x v="1"/>
    <n v="1189"/>
    <n v="142.1"/>
    <s v="definuj počet MD"/>
    <s v="definuj počet MD"/>
  </r>
  <r>
    <x v="94"/>
    <x v="94"/>
    <n v="128"/>
    <x v="4"/>
    <x v="4"/>
    <x v="1"/>
    <n v="1188"/>
    <n v="120.9"/>
    <s v="definuj počet MD"/>
    <s v="definuj počet MD"/>
  </r>
  <r>
    <x v="702"/>
    <x v="652"/>
    <n v="606"/>
    <x v="2"/>
    <x v="2"/>
    <x v="1"/>
    <n v="1188"/>
    <n v="1248"/>
    <s v="definuj počet MD"/>
    <s v="definuj počet MD"/>
  </r>
  <r>
    <x v="402"/>
    <x v="385"/>
    <s v="4T2"/>
    <x v="122"/>
    <x v="16"/>
    <x v="0"/>
    <n v="1188"/>
    <n v="238.7"/>
    <n v="2.97"/>
    <n v="0.59675"/>
  </r>
  <r>
    <x v="783"/>
    <x v="724"/>
    <n v="202"/>
    <x v="25"/>
    <x v="23"/>
    <x v="1"/>
    <n v="1187"/>
    <n v="2613"/>
    <n v="2.6977272727272728"/>
    <n v="5.9386363636363635"/>
  </r>
  <r>
    <x v="262"/>
    <x v="257"/>
    <n v="101"/>
    <x v="11"/>
    <x v="11"/>
    <x v="0"/>
    <n v="1187"/>
    <n v="2325"/>
    <n v="0.5109771846749892"/>
    <n v="1.0008609556607835"/>
  </r>
  <r>
    <x v="80"/>
    <x v="80"/>
    <n v="128"/>
    <x v="4"/>
    <x v="4"/>
    <x v="1"/>
    <n v="1185"/>
    <n v="2335"/>
    <s v="definuj počet MD"/>
    <s v="definuj počet MD"/>
  </r>
  <r>
    <x v="29"/>
    <x v="29"/>
    <s v="6T3"/>
    <x v="105"/>
    <x v="13"/>
    <x v="1"/>
    <n v="1185"/>
    <n v="447.3"/>
    <s v="definuj počet MD"/>
    <s v="definuj počet MD"/>
  </r>
  <r>
    <x v="29"/>
    <x v="29"/>
    <s v="4H4"/>
    <x v="103"/>
    <x v="17"/>
    <x v="1"/>
    <n v="1185"/>
    <n v="571.1"/>
    <s v="definuj počet MD"/>
    <s v="definuj počet MD"/>
  </r>
  <r>
    <x v="49"/>
    <x v="49"/>
    <s v="1H1"/>
    <x v="16"/>
    <x v="11"/>
    <x v="0"/>
    <n v="1185"/>
    <n v="283.77499999999998"/>
    <n v="0.51011622901420572"/>
    <n v="0.12215884631941454"/>
  </r>
  <r>
    <x v="477"/>
    <x v="449"/>
    <s v="2F2"/>
    <x v="69"/>
    <x v="23"/>
    <x v="1"/>
    <n v="1182"/>
    <n v="1784.11"/>
    <n v="2.6863636363636365"/>
    <n v="4.0547954545454541"/>
  </r>
  <r>
    <x v="129"/>
    <x v="129"/>
    <n v="501"/>
    <x v="5"/>
    <x v="5"/>
    <x v="1"/>
    <n v="1182"/>
    <n v="1352"/>
    <s v="definuj počet MD"/>
    <s v="definuj počet MD"/>
  </r>
  <r>
    <x v="125"/>
    <x v="125"/>
    <s v="2F9"/>
    <x v="89"/>
    <x v="12"/>
    <x v="0"/>
    <n v="1181"/>
    <n v="1037.9000000000001"/>
    <n v="0.74323473882945246"/>
    <n v="0.65317809943360605"/>
  </r>
  <r>
    <x v="116"/>
    <x v="116"/>
    <s v="2T9"/>
    <x v="114"/>
    <x v="12"/>
    <x v="0"/>
    <n v="1180"/>
    <n v="4477.7"/>
    <n v="0.74260541220893639"/>
    <n v="2.8179358086847071"/>
  </r>
  <r>
    <x v="85"/>
    <x v="85"/>
    <n v="14"/>
    <x v="19"/>
    <x v="18"/>
    <x v="1"/>
    <n v="1180"/>
    <n v="1893"/>
    <s v="definuj počet MD"/>
    <s v="definuj počet MD"/>
  </r>
  <r>
    <x v="3"/>
    <x v="3"/>
    <n v="4"/>
    <x v="130"/>
    <x v="56"/>
    <x v="1"/>
    <n v="1180"/>
    <n v="1313"/>
    <s v="definuj počet MD"/>
    <s v="definuj počet MD"/>
  </r>
  <r>
    <x v="513"/>
    <x v="481"/>
    <n v="107"/>
    <x v="20"/>
    <x v="19"/>
    <x v="0"/>
    <n v="1180"/>
    <n v="212.14500000000001"/>
    <n v="1.0350877192982457"/>
    <n v="0.18609210526315789"/>
  </r>
  <r>
    <x v="480"/>
    <x v="452"/>
    <m/>
    <x v="15"/>
    <x v="15"/>
    <x v="1"/>
    <n v="1179"/>
    <n v="3866"/>
    <s v="definuj počet MD"/>
    <s v="definuj počet MD"/>
  </r>
  <r>
    <x v="784"/>
    <x v="401"/>
    <n v="402"/>
    <x v="17"/>
    <x v="16"/>
    <x v="0"/>
    <n v="1179"/>
    <n v="1955.664"/>
    <n v="2.9474999999999998"/>
    <n v="4.8891600000000004"/>
  </r>
  <r>
    <x v="672"/>
    <x v="625"/>
    <s v="5I1"/>
    <x v="44"/>
    <x v="5"/>
    <x v="1"/>
    <n v="1178"/>
    <n v="296.05"/>
    <s v="definuj počet MD"/>
    <s v="definuj počet MD"/>
  </r>
  <r>
    <x v="25"/>
    <x v="25"/>
    <n v="719"/>
    <x v="32"/>
    <x v="29"/>
    <x v="1"/>
    <n v="1178"/>
    <n v="722.23"/>
    <s v="definuj počet MD"/>
    <s v="definuj počet MD"/>
  </r>
  <r>
    <x v="178"/>
    <x v="176"/>
    <n v="104"/>
    <x v="1"/>
    <x v="1"/>
    <x v="1"/>
    <n v="1178"/>
    <n v="7036"/>
    <s v="definuj počet MD"/>
    <s v="definuj počet MD"/>
  </r>
  <r>
    <x v="178"/>
    <x v="176"/>
    <n v="103"/>
    <x v="3"/>
    <x v="3"/>
    <x v="0"/>
    <n v="1175"/>
    <n v="10624"/>
    <n v="1.1132164850781621"/>
    <n v="10.06537186167693"/>
  </r>
  <r>
    <x v="431"/>
    <x v="410"/>
    <s v="6H3"/>
    <x v="39"/>
    <x v="13"/>
    <x v="1"/>
    <n v="1174"/>
    <n v="306.66000000000003"/>
    <s v="definuj počet MD"/>
    <s v="definuj počet MD"/>
  </r>
  <r>
    <x v="151"/>
    <x v="150"/>
    <n v="209"/>
    <x v="12"/>
    <x v="12"/>
    <x v="0"/>
    <n v="1174"/>
    <n v="1445"/>
    <n v="0.7388294524858402"/>
    <n v="0.90937696664568912"/>
  </r>
  <r>
    <x v="247"/>
    <x v="242"/>
    <n v="301"/>
    <x v="60"/>
    <x v="37"/>
    <x v="1"/>
    <n v="1174"/>
    <n v="1553"/>
    <s v="definuj počet MD"/>
    <s v="definuj počet MD"/>
  </r>
  <r>
    <x v="162"/>
    <x v="161"/>
    <s v="7H6"/>
    <x v="48"/>
    <x v="7"/>
    <x v="0"/>
    <n v="1172"/>
    <n v="758.4"/>
    <n v="1.8515007898894156"/>
    <n v="1.1981042654028435"/>
  </r>
  <r>
    <x v="431"/>
    <x v="410"/>
    <s v="2H9"/>
    <x v="55"/>
    <x v="12"/>
    <x v="0"/>
    <n v="1172"/>
    <n v="693.9"/>
    <n v="0.73757079924480806"/>
    <n v="0.43668974197608557"/>
  </r>
  <r>
    <x v="212"/>
    <x v="209"/>
    <n v="1"/>
    <x v="0"/>
    <x v="0"/>
    <x v="0"/>
    <n v="1172"/>
    <n v="2043"/>
    <n v="0.21992869206230062"/>
    <n v="0.3833739913679865"/>
  </r>
  <r>
    <x v="14"/>
    <x v="14"/>
    <n v="105"/>
    <x v="21"/>
    <x v="20"/>
    <x v="1"/>
    <n v="1172"/>
    <n v="2267"/>
    <s v="definuj počet MD"/>
    <s v="definuj počet MD"/>
  </r>
  <r>
    <x v="665"/>
    <x v="620"/>
    <n v="101"/>
    <x v="11"/>
    <x v="11"/>
    <x v="0"/>
    <n v="1172"/>
    <n v="561.59500000000003"/>
    <n v="0.50452001721911321"/>
    <n v="0.24175419715884633"/>
  </r>
  <r>
    <x v="415"/>
    <x v="396"/>
    <n v="603"/>
    <x v="13"/>
    <x v="13"/>
    <x v="1"/>
    <n v="1170"/>
    <n v="961.8"/>
    <s v="definuj počet MD"/>
    <s v="definuj počet MD"/>
  </r>
  <r>
    <x v="85"/>
    <x v="85"/>
    <n v="881"/>
    <x v="77"/>
    <x v="25"/>
    <x v="1"/>
    <n v="1170"/>
    <n v="3304"/>
    <s v="definuj počet MD"/>
    <s v="definuj počet MD"/>
  </r>
  <r>
    <x v="494"/>
    <x v="464"/>
    <n v="801"/>
    <x v="27"/>
    <x v="25"/>
    <x v="1"/>
    <n v="1169"/>
    <n v="1533.912"/>
    <s v="definuj počet MD"/>
    <s v="definuj počet MD"/>
  </r>
  <r>
    <x v="93"/>
    <x v="93"/>
    <n v="503"/>
    <x v="45"/>
    <x v="34"/>
    <x v="1"/>
    <n v="1168"/>
    <n v="169.72"/>
    <s v="definuj počet MD"/>
    <s v="definuj počet MD"/>
  </r>
  <r>
    <x v="202"/>
    <x v="199"/>
    <n v="209"/>
    <x v="12"/>
    <x v="12"/>
    <x v="0"/>
    <n v="1168"/>
    <n v="2038"/>
    <n v="0.7350534927627439"/>
    <n v="1.2825676526117056"/>
  </r>
  <r>
    <x v="44"/>
    <x v="44"/>
    <n v="128"/>
    <x v="4"/>
    <x v="4"/>
    <x v="1"/>
    <n v="1167"/>
    <n v="1528"/>
    <s v="definuj počet MD"/>
    <s v="definuj počet MD"/>
  </r>
  <r>
    <x v="443"/>
    <x v="272"/>
    <n v="207"/>
    <x v="8"/>
    <x v="8"/>
    <x v="1"/>
    <n v="1166"/>
    <n v="1559.6"/>
    <s v="definuj počet MD"/>
    <s v="definuj počet MD"/>
  </r>
  <r>
    <x v="17"/>
    <x v="17"/>
    <n v="403"/>
    <x v="74"/>
    <x v="16"/>
    <x v="0"/>
    <n v="1164"/>
    <n v="2257"/>
    <n v="2.91"/>
    <n v="5.6425000000000001"/>
  </r>
  <r>
    <x v="628"/>
    <x v="585"/>
    <m/>
    <x v="15"/>
    <x v="15"/>
    <x v="1"/>
    <n v="1163"/>
    <n v="1440"/>
    <s v="definuj počet MD"/>
    <s v="definuj počet MD"/>
  </r>
  <r>
    <x v="162"/>
    <x v="161"/>
    <s v="2F5"/>
    <x v="62"/>
    <x v="21"/>
    <x v="0"/>
    <n v="1162"/>
    <n v="430.1"/>
    <n v="1.9728353140916808"/>
    <n v="0.73022071307300518"/>
  </r>
  <r>
    <x v="6"/>
    <x v="6"/>
    <n v="104"/>
    <x v="1"/>
    <x v="1"/>
    <x v="1"/>
    <n v="1162"/>
    <n v="1252"/>
    <s v="definuj počet MD"/>
    <s v="definuj počet MD"/>
  </r>
  <r>
    <x v="117"/>
    <x v="117"/>
    <n v="503"/>
    <x v="45"/>
    <x v="34"/>
    <x v="1"/>
    <n v="1161"/>
    <n v="3107"/>
    <s v="definuj počet MD"/>
    <s v="definuj počet MD"/>
  </r>
  <r>
    <x v="561"/>
    <x v="401"/>
    <n v="801"/>
    <x v="27"/>
    <x v="25"/>
    <x v="1"/>
    <n v="1161"/>
    <n v="2214.5790000000002"/>
    <s v="definuj počet MD"/>
    <s v="definuj počet MD"/>
  </r>
  <r>
    <x v="785"/>
    <x v="725"/>
    <n v="203"/>
    <x v="59"/>
    <x v="31"/>
    <x v="0"/>
    <n v="1161"/>
    <n v="2835"/>
    <n v="8.6"/>
    <n v="21"/>
  </r>
  <r>
    <x v="786"/>
    <x v="726"/>
    <n v="402"/>
    <x v="17"/>
    <x v="16"/>
    <x v="0"/>
    <n v="1161"/>
    <n v="1356.6"/>
    <n v="2.9024999999999999"/>
    <n v="3.3914999999999997"/>
  </r>
  <r>
    <x v="455"/>
    <x v="429"/>
    <n v="706"/>
    <x v="7"/>
    <x v="7"/>
    <x v="0"/>
    <n v="1161"/>
    <n v="1159"/>
    <n v="1.8341232227488151"/>
    <n v="1.8309636650868879"/>
  </r>
  <r>
    <x v="787"/>
    <x v="727"/>
    <n v="107"/>
    <x v="20"/>
    <x v="19"/>
    <x v="0"/>
    <n v="1160"/>
    <n v="2740"/>
    <n v="1.0175438596491229"/>
    <n v="2.4035087719298245"/>
  </r>
  <r>
    <x v="153"/>
    <x v="152"/>
    <n v="301"/>
    <x v="60"/>
    <x v="37"/>
    <x v="1"/>
    <n v="1160"/>
    <n v="1178"/>
    <s v="definuj počet MD"/>
    <s v="definuj počet MD"/>
  </r>
  <r>
    <x v="559"/>
    <x v="524"/>
    <s v="7F6"/>
    <x v="52"/>
    <x v="7"/>
    <x v="0"/>
    <n v="1159"/>
    <n v="165.6"/>
    <n v="1.8309636650868879"/>
    <n v="0.26161137440758292"/>
  </r>
  <r>
    <x v="788"/>
    <x v="728"/>
    <n v="107"/>
    <x v="20"/>
    <x v="19"/>
    <x v="0"/>
    <n v="1159"/>
    <n v="3347"/>
    <n v="1.0166666666666666"/>
    <n v="2.9359649122807019"/>
  </r>
  <r>
    <x v="789"/>
    <x v="729"/>
    <s v="1H1"/>
    <x v="16"/>
    <x v="11"/>
    <x v="0"/>
    <n v="1159"/>
    <n v="340.1"/>
    <n v="0.49892380542402065"/>
    <n v="0.14640551011622902"/>
  </r>
  <r>
    <x v="352"/>
    <x v="342"/>
    <n v="707"/>
    <x v="131"/>
    <x v="7"/>
    <x v="0"/>
    <n v="1159"/>
    <n v="2255"/>
    <n v="1.8309636650868879"/>
    <n v="3.5624012638230647"/>
  </r>
  <r>
    <x v="52"/>
    <x v="52"/>
    <n v="108"/>
    <x v="37"/>
    <x v="32"/>
    <x v="1"/>
    <n v="1158"/>
    <n v="2474"/>
    <n v="3.5795981452859351"/>
    <n v="7.6476043276661514"/>
  </r>
  <r>
    <x v="211"/>
    <x v="208"/>
    <n v="209"/>
    <x v="12"/>
    <x v="12"/>
    <x v="0"/>
    <n v="1158"/>
    <n v="1858"/>
    <n v="0.72876022655758343"/>
    <n v="1.1692888609188168"/>
  </r>
  <r>
    <x v="333"/>
    <x v="326"/>
    <n v="101"/>
    <x v="11"/>
    <x v="11"/>
    <x v="0"/>
    <n v="1158"/>
    <n v="1477"/>
    <n v="0.49849332759362891"/>
    <n v="0.63581575548859237"/>
  </r>
  <r>
    <x v="790"/>
    <x v="730"/>
    <n v="402"/>
    <x v="17"/>
    <x v="16"/>
    <x v="0"/>
    <n v="1157"/>
    <n v="2235"/>
    <n v="2.8925000000000001"/>
    <n v="5.5875000000000004"/>
  </r>
  <r>
    <x v="21"/>
    <x v="21"/>
    <n v="506"/>
    <x v="79"/>
    <x v="39"/>
    <x v="1"/>
    <n v="1157"/>
    <n v="145.31399999999999"/>
    <s v="definuj počet MD"/>
    <s v="definuj počet MD"/>
  </r>
  <r>
    <x v="29"/>
    <x v="29"/>
    <s v="6T1"/>
    <x v="109"/>
    <x v="50"/>
    <x v="1"/>
    <n v="1156"/>
    <n v="550.39"/>
    <s v="definuj počet MD"/>
    <s v="definuj počet MD"/>
  </r>
  <r>
    <x v="700"/>
    <x v="651"/>
    <s v="7I8"/>
    <x v="33"/>
    <x v="30"/>
    <x v="1"/>
    <n v="1156"/>
    <n v="1218.7"/>
    <s v="definuj počet MD"/>
    <s v="definuj počet MD"/>
  </r>
  <r>
    <x v="318"/>
    <x v="311"/>
    <n v="103"/>
    <x v="3"/>
    <x v="3"/>
    <x v="0"/>
    <n v="1156"/>
    <n v="2789"/>
    <n v="1.0952155376598769"/>
    <n v="2.6423495973472289"/>
  </r>
  <r>
    <x v="422"/>
    <x v="402"/>
    <s v="2F5"/>
    <x v="62"/>
    <x v="21"/>
    <x v="0"/>
    <n v="1155"/>
    <n v="3450.98"/>
    <n v="1.9609507640067911"/>
    <n v="5.8590492359932087"/>
  </r>
  <r>
    <x v="60"/>
    <x v="60"/>
    <n v="501"/>
    <x v="5"/>
    <x v="5"/>
    <x v="1"/>
    <n v="1155"/>
    <n v="1283"/>
    <s v="definuj počet MD"/>
    <s v="definuj počet MD"/>
  </r>
  <r>
    <x v="279"/>
    <x v="273"/>
    <s v="2F5"/>
    <x v="62"/>
    <x v="21"/>
    <x v="0"/>
    <n v="1154"/>
    <n v="212.7"/>
    <n v="1.9592529711375213"/>
    <n v="0.36112054329371812"/>
  </r>
  <r>
    <x v="276"/>
    <x v="270"/>
    <s v="1F3"/>
    <x v="109"/>
    <x v="50"/>
    <x v="1"/>
    <n v="1153"/>
    <n v="248.7"/>
    <s v="definuj počet MD"/>
    <s v="definuj počet MD"/>
  </r>
  <r>
    <x v="406"/>
    <x v="389"/>
    <s v="4T2"/>
    <x v="122"/>
    <x v="16"/>
    <x v="0"/>
    <n v="1152"/>
    <n v="396.8"/>
    <n v="2.88"/>
    <n v="0.99199999999999999"/>
  </r>
  <r>
    <x v="791"/>
    <x v="731"/>
    <n v="109"/>
    <x v="23"/>
    <x v="22"/>
    <x v="0"/>
    <n v="1152"/>
    <n v="2093.9160000000002"/>
    <n v="4.013937282229965"/>
    <n v="7.2958745644599308"/>
  </r>
  <r>
    <x v="337"/>
    <x v="330"/>
    <n v="403"/>
    <x v="74"/>
    <x v="16"/>
    <x v="0"/>
    <n v="1152"/>
    <n v="2812"/>
    <n v="2.88"/>
    <n v="7.03"/>
  </r>
  <r>
    <x v="406"/>
    <x v="389"/>
    <s v="1F6"/>
    <x v="96"/>
    <x v="44"/>
    <x v="1"/>
    <n v="1152"/>
    <n v="325.35000000000002"/>
    <s v="definuj počet MD"/>
    <s v="definuj počet MD"/>
  </r>
  <r>
    <x v="121"/>
    <x v="121"/>
    <n v="403"/>
    <x v="74"/>
    <x v="16"/>
    <x v="0"/>
    <n v="1152"/>
    <n v="309.05"/>
    <n v="2.88"/>
    <n v="0.77262500000000001"/>
  </r>
  <r>
    <x v="792"/>
    <x v="732"/>
    <n v="207"/>
    <x v="8"/>
    <x v="8"/>
    <x v="1"/>
    <n v="1150"/>
    <n v="1307"/>
    <s v="definuj počet MD"/>
    <s v="definuj počet MD"/>
  </r>
  <r>
    <x v="281"/>
    <x v="275"/>
    <n v="604"/>
    <x v="132"/>
    <x v="13"/>
    <x v="1"/>
    <n v="1150"/>
    <n v="2165"/>
    <s v="definuj počet MD"/>
    <s v="definuj počet MD"/>
  </r>
  <r>
    <x v="29"/>
    <x v="29"/>
    <s v="7D8"/>
    <x v="54"/>
    <x v="36"/>
    <x v="1"/>
    <n v="1149"/>
    <n v="616.9"/>
    <s v="definuj počet MD"/>
    <s v="definuj počet MD"/>
  </r>
  <r>
    <x v="3"/>
    <x v="3"/>
    <n v="207"/>
    <x v="8"/>
    <x v="8"/>
    <x v="1"/>
    <n v="1148"/>
    <n v="1260"/>
    <s v="definuj počet MD"/>
    <s v="definuj počet MD"/>
  </r>
  <r>
    <x v="581"/>
    <x v="543"/>
    <m/>
    <x v="15"/>
    <x v="15"/>
    <x v="1"/>
    <n v="1148"/>
    <n v="2418"/>
    <s v="definuj počet MD"/>
    <s v="definuj počet MD"/>
  </r>
  <r>
    <x v="15"/>
    <x v="15"/>
    <n v="606"/>
    <x v="2"/>
    <x v="2"/>
    <x v="1"/>
    <n v="1148"/>
    <n v="1232.4000000000001"/>
    <s v="definuj počet MD"/>
    <s v="definuj počet MD"/>
  </r>
  <r>
    <x v="279"/>
    <x v="273"/>
    <n v="701"/>
    <x v="14"/>
    <x v="14"/>
    <x v="1"/>
    <n v="1148"/>
    <n v="1522"/>
    <s v="definuj počet MD"/>
    <s v="definuj počet MD"/>
  </r>
  <r>
    <x v="11"/>
    <x v="11"/>
    <s v="1H1"/>
    <x v="16"/>
    <x v="11"/>
    <x v="0"/>
    <n v="1147"/>
    <n v="1172"/>
    <n v="0.49375807145931983"/>
    <n v="0.50452001721911321"/>
  </r>
  <r>
    <x v="315"/>
    <x v="308"/>
    <n v="205"/>
    <x v="22"/>
    <x v="21"/>
    <x v="0"/>
    <n v="1147"/>
    <n v="570.15499999999997"/>
    <n v="1.9473684210526316"/>
    <n v="0.96800509337860774"/>
  </r>
  <r>
    <x v="21"/>
    <x v="21"/>
    <s v="1F1"/>
    <x v="29"/>
    <x v="11"/>
    <x v="0"/>
    <n v="1146"/>
    <n v="390.67"/>
    <n v="0.49332759362892808"/>
    <n v="0.16817477399913905"/>
  </r>
  <r>
    <x v="573"/>
    <x v="536"/>
    <n v="606"/>
    <x v="2"/>
    <x v="2"/>
    <x v="1"/>
    <n v="1145"/>
    <n v="298.52199999999999"/>
    <s v="definuj počet MD"/>
    <s v="definuj počet MD"/>
  </r>
  <r>
    <x v="39"/>
    <x v="39"/>
    <n v="107"/>
    <x v="20"/>
    <x v="19"/>
    <x v="0"/>
    <n v="1144"/>
    <n v="1275"/>
    <n v="1.0035087719298246"/>
    <n v="1.118421052631579"/>
  </r>
  <r>
    <x v="793"/>
    <x v="733"/>
    <n v="402"/>
    <x v="17"/>
    <x v="16"/>
    <x v="0"/>
    <n v="1144"/>
    <n v="1641.548"/>
    <n v="2.86"/>
    <n v="4.1038699999999997"/>
  </r>
  <r>
    <x v="56"/>
    <x v="56"/>
    <n v="705"/>
    <x v="6"/>
    <x v="6"/>
    <x v="1"/>
    <n v="1144"/>
    <n v="1620"/>
    <s v="definuj počet MD"/>
    <s v="definuj počet MD"/>
  </r>
  <r>
    <x v="794"/>
    <x v="734"/>
    <n v="801"/>
    <x v="27"/>
    <x v="25"/>
    <x v="1"/>
    <n v="1143"/>
    <n v="2530"/>
    <s v="definuj počet MD"/>
    <s v="definuj počet MD"/>
  </r>
  <r>
    <x v="19"/>
    <x v="19"/>
    <n v="105"/>
    <x v="21"/>
    <x v="20"/>
    <x v="1"/>
    <n v="1142"/>
    <n v="1658"/>
    <s v="definuj počet MD"/>
    <s v="definuj počet MD"/>
  </r>
  <r>
    <x v="24"/>
    <x v="24"/>
    <n v="606"/>
    <x v="2"/>
    <x v="2"/>
    <x v="1"/>
    <n v="1142"/>
    <n v="1123.7"/>
    <s v="definuj počet MD"/>
    <s v="definuj počet MD"/>
  </r>
  <r>
    <x v="517"/>
    <x v="485"/>
    <s v="1F1"/>
    <x v="29"/>
    <x v="11"/>
    <x v="0"/>
    <n v="1142"/>
    <n v="2137.5"/>
    <n v="0.49160568230736118"/>
    <n v="0.92014636246233317"/>
  </r>
  <r>
    <x v="650"/>
    <x v="606"/>
    <s v="2T2"/>
    <x v="86"/>
    <x v="23"/>
    <x v="1"/>
    <n v="1142"/>
    <n v="1154"/>
    <n v="2.5954545454545452"/>
    <n v="2.6227272727272726"/>
  </r>
  <r>
    <x v="225"/>
    <x v="221"/>
    <n v="128"/>
    <x v="4"/>
    <x v="4"/>
    <x v="1"/>
    <n v="1141"/>
    <n v="2718"/>
    <s v="definuj počet MD"/>
    <s v="definuj počet MD"/>
  </r>
  <r>
    <x v="492"/>
    <x v="463"/>
    <n v="101"/>
    <x v="11"/>
    <x v="11"/>
    <x v="0"/>
    <n v="1140"/>
    <n v="1160"/>
    <n v="0.4907447266465777"/>
    <n v="0.49935428325441239"/>
  </r>
  <r>
    <x v="414"/>
    <x v="395"/>
    <s v="2H9"/>
    <x v="55"/>
    <x v="12"/>
    <x v="0"/>
    <n v="1139"/>
    <n v="240.05"/>
    <n v="0.71680302076777846"/>
    <n v="0.15106985525487729"/>
  </r>
  <r>
    <x v="95"/>
    <x v="95"/>
    <n v="606"/>
    <x v="2"/>
    <x v="2"/>
    <x v="1"/>
    <n v="1139"/>
    <n v="1868"/>
    <s v="definuj počet MD"/>
    <s v="definuj počet MD"/>
  </r>
  <r>
    <x v="407"/>
    <x v="390"/>
    <m/>
    <x v="15"/>
    <x v="15"/>
    <x v="1"/>
    <n v="1139"/>
    <n v="1759"/>
    <s v="definuj počet MD"/>
    <s v="definuj počet MD"/>
  </r>
  <r>
    <x v="276"/>
    <x v="270"/>
    <s v="3T1"/>
    <x v="112"/>
    <x v="37"/>
    <x v="1"/>
    <n v="1139"/>
    <n v="414.51100000000002"/>
    <s v="definuj počet MD"/>
    <s v="definuj počet MD"/>
  </r>
  <r>
    <x v="289"/>
    <x v="283"/>
    <s v="4F2"/>
    <x v="66"/>
    <x v="16"/>
    <x v="0"/>
    <n v="1137"/>
    <n v="507.9"/>
    <n v="2.8424999999999998"/>
    <n v="1.2697499999999999"/>
  </r>
  <r>
    <x v="125"/>
    <x v="125"/>
    <n v="3"/>
    <x v="26"/>
    <x v="24"/>
    <x v="1"/>
    <n v="1137"/>
    <n v="1524.2"/>
    <s v="definuj počet MD"/>
    <s v="definuj počet MD"/>
  </r>
  <r>
    <x v="567"/>
    <x v="531"/>
    <m/>
    <x v="15"/>
    <x v="15"/>
    <x v="1"/>
    <n v="1137"/>
    <n v="1149"/>
    <s v="definuj počet MD"/>
    <s v="definuj počet MD"/>
  </r>
  <r>
    <x v="194"/>
    <x v="191"/>
    <n v="801"/>
    <x v="27"/>
    <x v="25"/>
    <x v="1"/>
    <n v="1136"/>
    <n v="2165"/>
    <s v="definuj počet MD"/>
    <s v="definuj počet MD"/>
  </r>
  <r>
    <x v="271"/>
    <x v="265"/>
    <n v="105"/>
    <x v="21"/>
    <x v="20"/>
    <x v="1"/>
    <n v="1136"/>
    <n v="1601"/>
    <s v="definuj počet MD"/>
    <s v="definuj počet MD"/>
  </r>
  <r>
    <x v="37"/>
    <x v="37"/>
    <n v="801"/>
    <x v="27"/>
    <x v="25"/>
    <x v="1"/>
    <n v="1135"/>
    <n v="1374"/>
    <s v="definuj počet MD"/>
    <s v="definuj počet MD"/>
  </r>
  <r>
    <x v="42"/>
    <x v="42"/>
    <n v="801"/>
    <x v="27"/>
    <x v="25"/>
    <x v="1"/>
    <n v="1135"/>
    <n v="1639.8"/>
    <s v="definuj počet MD"/>
    <s v="definuj počet MD"/>
  </r>
  <r>
    <x v="45"/>
    <x v="45"/>
    <n v="708"/>
    <x v="30"/>
    <x v="27"/>
    <x v="1"/>
    <n v="1135"/>
    <n v="1978"/>
    <s v="definuj počet MD"/>
    <s v="definuj počet MD"/>
  </r>
  <r>
    <x v="76"/>
    <x v="76"/>
    <n v="902"/>
    <x v="61"/>
    <x v="38"/>
    <x v="1"/>
    <n v="1134"/>
    <n v="143.89699999999999"/>
    <s v="definuj počet MD"/>
    <s v="definuj počet MD"/>
  </r>
  <r>
    <x v="412"/>
    <x v="394"/>
    <m/>
    <x v="15"/>
    <x v="15"/>
    <x v="1"/>
    <n v="1133"/>
    <n v="1287"/>
    <s v="definuj počet MD"/>
    <s v="definuj počet MD"/>
  </r>
  <r>
    <x v="45"/>
    <x v="45"/>
    <n v="801"/>
    <x v="27"/>
    <x v="25"/>
    <x v="1"/>
    <n v="1133"/>
    <n v="1876"/>
    <s v="definuj počet MD"/>
    <s v="definuj počet MD"/>
  </r>
  <r>
    <x v="15"/>
    <x v="15"/>
    <s v="1F1"/>
    <x v="29"/>
    <x v="11"/>
    <x v="0"/>
    <n v="1132"/>
    <n v="1169.0999999999999"/>
    <n v="0.48730090400344384"/>
    <n v="0.50327163151097709"/>
  </r>
  <r>
    <x v="73"/>
    <x v="73"/>
    <s v="6Z3"/>
    <x v="133"/>
    <x v="13"/>
    <x v="1"/>
    <n v="1131"/>
    <n v="3210"/>
    <s v="definuj počet MD"/>
    <s v="definuj počet MD"/>
  </r>
  <r>
    <x v="471"/>
    <x v="444"/>
    <n v="209"/>
    <x v="12"/>
    <x v="12"/>
    <x v="0"/>
    <n v="1131"/>
    <n v="1602"/>
    <n v="0.71176840780365014"/>
    <n v="1.0081812460667086"/>
  </r>
  <r>
    <x v="204"/>
    <x v="201"/>
    <s v="2I3"/>
    <x v="109"/>
    <x v="50"/>
    <x v="1"/>
    <n v="1131"/>
    <n v="173.1"/>
    <s v="definuj počet MD"/>
    <s v="definuj počet MD"/>
  </r>
  <r>
    <x v="85"/>
    <x v="85"/>
    <n v="201"/>
    <x v="28"/>
    <x v="26"/>
    <x v="1"/>
    <n v="1131"/>
    <n v="1868"/>
    <s v="definuj počet MD"/>
    <s v="definuj počet MD"/>
  </r>
  <r>
    <x v="414"/>
    <x v="395"/>
    <s v="3I1"/>
    <x v="87"/>
    <x v="37"/>
    <x v="1"/>
    <n v="1130"/>
    <n v="183.42"/>
    <s v="definuj počet MD"/>
    <s v="definuj počet MD"/>
  </r>
  <r>
    <x v="2"/>
    <x v="2"/>
    <n v="201"/>
    <x v="28"/>
    <x v="26"/>
    <x v="1"/>
    <n v="1130"/>
    <n v="1211"/>
    <s v="definuj počet MD"/>
    <s v="definuj počet MD"/>
  </r>
  <r>
    <x v="345"/>
    <x v="337"/>
    <s v="3F1"/>
    <x v="90"/>
    <x v="37"/>
    <x v="1"/>
    <n v="1129"/>
    <n v="4219.6499999999996"/>
    <s v="definuj počet MD"/>
    <s v="definuj počet MD"/>
  </r>
  <r>
    <x v="177"/>
    <x v="175"/>
    <n v="201"/>
    <x v="28"/>
    <x v="26"/>
    <x v="1"/>
    <n v="1129"/>
    <n v="1163"/>
    <s v="definuj počet MD"/>
    <s v="definuj počet MD"/>
  </r>
  <r>
    <x v="75"/>
    <x v="75"/>
    <n v="128"/>
    <x v="4"/>
    <x v="4"/>
    <x v="1"/>
    <n v="1129"/>
    <n v="2142"/>
    <s v="definuj počet MD"/>
    <s v="definuj počet MD"/>
  </r>
  <r>
    <x v="405"/>
    <x v="388"/>
    <n v="801"/>
    <x v="27"/>
    <x v="25"/>
    <x v="1"/>
    <n v="1128"/>
    <n v="2504"/>
    <s v="definuj počet MD"/>
    <s v="definuj počet MD"/>
  </r>
  <r>
    <x v="406"/>
    <x v="389"/>
    <s v="7F6"/>
    <x v="52"/>
    <x v="7"/>
    <x v="0"/>
    <n v="1127"/>
    <n v="541.72"/>
    <n v="1.7804107424960505"/>
    <n v="0.85579778830963671"/>
  </r>
  <r>
    <x v="795"/>
    <x v="735"/>
    <n v="203"/>
    <x v="59"/>
    <x v="31"/>
    <x v="0"/>
    <n v="1127"/>
    <n v="1126"/>
    <n v="8.3481481481481481"/>
    <n v="8.3407407407407401"/>
  </r>
  <r>
    <x v="265"/>
    <x v="260"/>
    <n v="2"/>
    <x v="10"/>
    <x v="10"/>
    <x v="1"/>
    <n v="1127"/>
    <n v="821.05499999999995"/>
    <s v="definuj počet MD"/>
    <s v="definuj počet MD"/>
  </r>
  <r>
    <x v="204"/>
    <x v="201"/>
    <s v="3F1"/>
    <x v="90"/>
    <x v="37"/>
    <x v="1"/>
    <n v="1127"/>
    <n v="183.42599999999999"/>
    <s v="definuj počet MD"/>
    <s v="definuj počet MD"/>
  </r>
  <r>
    <x v="9"/>
    <x v="9"/>
    <n v="102"/>
    <x v="31"/>
    <x v="28"/>
    <x v="1"/>
    <n v="1127"/>
    <n v="1825"/>
    <s v="definuj počet MD"/>
    <s v="definuj počet MD"/>
  </r>
  <r>
    <x v="430"/>
    <x v="409"/>
    <m/>
    <x v="15"/>
    <x v="15"/>
    <x v="1"/>
    <n v="1126"/>
    <n v="1147"/>
    <s v="definuj počet MD"/>
    <s v="definuj počet MD"/>
  </r>
  <r>
    <x v="352"/>
    <x v="342"/>
    <n v="108"/>
    <x v="37"/>
    <x v="32"/>
    <x v="1"/>
    <n v="1126"/>
    <n v="1998"/>
    <n v="3.4806800618238021"/>
    <n v="6.1761978361669243"/>
  </r>
  <r>
    <x v="70"/>
    <x v="70"/>
    <n v="801"/>
    <x v="27"/>
    <x v="25"/>
    <x v="1"/>
    <n v="1126"/>
    <n v="1291"/>
    <s v="definuj počet MD"/>
    <s v="definuj počet MD"/>
  </r>
  <r>
    <x v="513"/>
    <x v="481"/>
    <s v="7F6"/>
    <x v="52"/>
    <x v="7"/>
    <x v="0"/>
    <n v="1126"/>
    <n v="152.071"/>
    <n v="1.778830963665087"/>
    <n v="0.24023854660347552"/>
  </r>
  <r>
    <x v="741"/>
    <x v="686"/>
    <n v="801"/>
    <x v="27"/>
    <x v="25"/>
    <x v="1"/>
    <n v="1126"/>
    <n v="74.98"/>
    <s v="definuj počet MD"/>
    <s v="definuj počet MD"/>
  </r>
  <r>
    <x v="148"/>
    <x v="147"/>
    <n v="209"/>
    <x v="12"/>
    <x v="12"/>
    <x v="0"/>
    <n v="1125"/>
    <n v="2555"/>
    <n v="0.70799244808055384"/>
    <n v="1.6079295154185023"/>
  </r>
  <r>
    <x v="107"/>
    <x v="107"/>
    <n v="504"/>
    <x v="85"/>
    <x v="45"/>
    <x v="1"/>
    <n v="1123"/>
    <n v="1473"/>
    <s v="definuj počet MD"/>
    <s v="definuj počet MD"/>
  </r>
  <r>
    <x v="451"/>
    <x v="425"/>
    <n v="101"/>
    <x v="11"/>
    <x v="11"/>
    <x v="0"/>
    <n v="1123"/>
    <n v="1137"/>
    <n v="0.48342660352991823"/>
    <n v="0.48945329315540248"/>
  </r>
  <r>
    <x v="185"/>
    <x v="183"/>
    <n v="709"/>
    <x v="47"/>
    <x v="29"/>
    <x v="1"/>
    <n v="1123"/>
    <n v="289.70299999999997"/>
    <s v="definuj počet MD"/>
    <s v="definuj počet MD"/>
  </r>
  <r>
    <x v="573"/>
    <x v="536"/>
    <s v="2H9"/>
    <x v="55"/>
    <x v="12"/>
    <x v="0"/>
    <n v="1122"/>
    <n v="309.45299999999997"/>
    <n v="0.70610446821900563"/>
    <n v="0.19474701069855252"/>
  </r>
  <r>
    <x v="448"/>
    <x v="423"/>
    <n v="801"/>
    <x v="27"/>
    <x v="25"/>
    <x v="1"/>
    <n v="1121"/>
    <n v="3357"/>
    <s v="definuj počet MD"/>
    <s v="definuj počet MD"/>
  </r>
  <r>
    <x v="474"/>
    <x v="102"/>
    <n v="706"/>
    <x v="7"/>
    <x v="7"/>
    <x v="0"/>
    <n v="1120"/>
    <n v="1226"/>
    <n v="1.7693522906793049"/>
    <n v="1.9368088467614535"/>
  </r>
  <r>
    <x v="205"/>
    <x v="202"/>
    <n v="501"/>
    <x v="5"/>
    <x v="5"/>
    <x v="1"/>
    <n v="1120"/>
    <n v="1487"/>
    <s v="definuj počet MD"/>
    <s v="definuj počet MD"/>
  </r>
  <r>
    <x v="796"/>
    <x v="736"/>
    <n v="202"/>
    <x v="25"/>
    <x v="23"/>
    <x v="1"/>
    <n v="1119"/>
    <n v="5815"/>
    <n v="2.543181818181818"/>
    <n v="13.215909090909092"/>
  </r>
  <r>
    <x v="461"/>
    <x v="435"/>
    <n v="501"/>
    <x v="5"/>
    <x v="5"/>
    <x v="1"/>
    <n v="1119"/>
    <n v="1121"/>
    <s v="definuj počet MD"/>
    <s v="definuj počet MD"/>
  </r>
  <r>
    <x v="476"/>
    <x v="448"/>
    <n v="108"/>
    <x v="37"/>
    <x v="32"/>
    <x v="1"/>
    <n v="1118"/>
    <n v="2420"/>
    <n v="3.4559505409582689"/>
    <n v="7.4806800618238025"/>
  </r>
  <r>
    <x v="21"/>
    <x v="21"/>
    <n v="503"/>
    <x v="45"/>
    <x v="34"/>
    <x v="1"/>
    <n v="1118"/>
    <n v="123.386"/>
    <s v="definuj počet MD"/>
    <s v="definuj počet MD"/>
  </r>
  <r>
    <x v="408"/>
    <x v="391"/>
    <m/>
    <x v="15"/>
    <x v="15"/>
    <x v="1"/>
    <n v="1118"/>
    <n v="2050"/>
    <s v="definuj počet MD"/>
    <s v="definuj počet MD"/>
  </r>
  <r>
    <x v="486"/>
    <x v="458"/>
    <m/>
    <x v="15"/>
    <x v="15"/>
    <x v="1"/>
    <n v="1116"/>
    <n v="1583"/>
    <s v="definuj počet MD"/>
    <s v="definuj počet MD"/>
  </r>
  <r>
    <x v="125"/>
    <x v="125"/>
    <s v="2F5"/>
    <x v="62"/>
    <x v="21"/>
    <x v="0"/>
    <n v="1115"/>
    <n v="1030.5"/>
    <n v="1.8930390492359932"/>
    <n v="1.7495755517826825"/>
  </r>
  <r>
    <x v="398"/>
    <x v="382"/>
    <s v="5T6"/>
    <x v="107"/>
    <x v="39"/>
    <x v="1"/>
    <n v="1115"/>
    <n v="1888.1"/>
    <s v="definuj počet MD"/>
    <s v="definuj počet MD"/>
  </r>
  <r>
    <x v="4"/>
    <x v="4"/>
    <n v="205"/>
    <x v="22"/>
    <x v="21"/>
    <x v="0"/>
    <n v="1114"/>
    <n v="1484"/>
    <n v="1.8913412563667233"/>
    <n v="2.5195246179966042"/>
  </r>
  <r>
    <x v="602"/>
    <x v="564"/>
    <m/>
    <x v="15"/>
    <x v="15"/>
    <x v="1"/>
    <n v="1114"/>
    <n v="1132"/>
    <s v="definuj počet MD"/>
    <s v="definuj počet MD"/>
  </r>
  <r>
    <x v="3"/>
    <x v="3"/>
    <s v="1F7"/>
    <x v="51"/>
    <x v="19"/>
    <x v="0"/>
    <n v="1113"/>
    <n v="1173"/>
    <n v="0.97631578947368425"/>
    <n v="1.0289473684210526"/>
  </r>
  <r>
    <x v="211"/>
    <x v="208"/>
    <n v="203"/>
    <x v="59"/>
    <x v="31"/>
    <x v="0"/>
    <n v="1112"/>
    <n v="1565"/>
    <n v="8.2370370370370374"/>
    <n v="11.592592592592593"/>
  </r>
  <r>
    <x v="291"/>
    <x v="285"/>
    <n v="404"/>
    <x v="18"/>
    <x v="17"/>
    <x v="1"/>
    <n v="1112"/>
    <n v="1381"/>
    <s v="definuj počet MD"/>
    <s v="definuj počet MD"/>
  </r>
  <r>
    <x v="224"/>
    <x v="220"/>
    <n v="701"/>
    <x v="14"/>
    <x v="14"/>
    <x v="1"/>
    <n v="1111"/>
    <n v="1133"/>
    <s v="definuj počet MD"/>
    <s v="definuj počet MD"/>
  </r>
  <r>
    <x v="245"/>
    <x v="240"/>
    <n v="109"/>
    <x v="23"/>
    <x v="22"/>
    <x v="0"/>
    <n v="1111"/>
    <n v="1564"/>
    <n v="3.8710801393728222"/>
    <n v="5.4494773519163759"/>
  </r>
  <r>
    <x v="440"/>
    <x v="418"/>
    <n v="1"/>
    <x v="0"/>
    <x v="0"/>
    <x v="0"/>
    <n v="1111"/>
    <n v="1228"/>
    <n v="0.20848189153687371"/>
    <n v="0.2304372302495778"/>
  </r>
  <r>
    <x v="545"/>
    <x v="510"/>
    <s v="6F6"/>
    <x v="53"/>
    <x v="2"/>
    <x v="1"/>
    <n v="1110"/>
    <n v="287.39999999999998"/>
    <s v="definuj počet MD"/>
    <s v="definuj počet MD"/>
  </r>
  <r>
    <x v="797"/>
    <x v="737"/>
    <n v="101"/>
    <x v="11"/>
    <x v="11"/>
    <x v="0"/>
    <n v="1110"/>
    <n v="4133.51"/>
    <n v="0.47783039173482567"/>
    <n v="1.7793844167025399"/>
  </r>
  <r>
    <x v="10"/>
    <x v="10"/>
    <n v="103"/>
    <x v="3"/>
    <x v="3"/>
    <x v="0"/>
    <n v="1110"/>
    <n v="1685.6"/>
    <n v="1.0516342965419232"/>
    <n v="1.5969682614874465"/>
  </r>
  <r>
    <x v="741"/>
    <x v="686"/>
    <s v="1H1"/>
    <x v="16"/>
    <x v="11"/>
    <x v="0"/>
    <n v="1109"/>
    <n v="71.879000000000005"/>
    <n v="0.47739991390443393"/>
    <n v="3.094231597072751E-2"/>
  </r>
  <r>
    <x v="32"/>
    <x v="32"/>
    <n v="308"/>
    <x v="126"/>
    <x v="54"/>
    <x v="1"/>
    <n v="1109"/>
    <n v="1879"/>
    <s v="definuj počet MD"/>
    <s v="definuj počet MD"/>
  </r>
  <r>
    <x v="300"/>
    <x v="294"/>
    <n v="708"/>
    <x v="30"/>
    <x v="27"/>
    <x v="1"/>
    <n v="1108"/>
    <n v="2766"/>
    <s v="definuj počet MD"/>
    <s v="definuj počet MD"/>
  </r>
  <r>
    <x v="146"/>
    <x v="145"/>
    <n v="501"/>
    <x v="5"/>
    <x v="5"/>
    <x v="1"/>
    <n v="1108"/>
    <n v="1220"/>
    <s v="definuj počet MD"/>
    <s v="definuj počet MD"/>
  </r>
  <r>
    <x v="642"/>
    <x v="599"/>
    <n v="205"/>
    <x v="22"/>
    <x v="21"/>
    <x v="0"/>
    <n v="1108"/>
    <n v="2529.4650000000001"/>
    <n v="1.8811544991511036"/>
    <n v="4.2945076400679119"/>
  </r>
  <r>
    <x v="138"/>
    <x v="137"/>
    <s v="6F3"/>
    <x v="58"/>
    <x v="13"/>
    <x v="1"/>
    <n v="1107"/>
    <n v="1120"/>
    <s v="definuj počet MD"/>
    <s v="definuj počet MD"/>
  </r>
  <r>
    <x v="375"/>
    <x v="361"/>
    <m/>
    <x v="15"/>
    <x v="15"/>
    <x v="1"/>
    <n v="1107"/>
    <n v="3365"/>
    <s v="definuj počet MD"/>
    <s v="definuj počet MD"/>
  </r>
  <r>
    <x v="116"/>
    <x v="116"/>
    <s v="5T6"/>
    <x v="107"/>
    <x v="39"/>
    <x v="1"/>
    <n v="1107"/>
    <n v="5773.7"/>
    <s v="definuj počet MD"/>
    <s v="definuj počet MD"/>
  </r>
  <r>
    <x v="164"/>
    <x v="163"/>
    <n v="301"/>
    <x v="60"/>
    <x v="37"/>
    <x v="1"/>
    <n v="1107"/>
    <n v="1112.75"/>
    <s v="definuj počet MD"/>
    <s v="definuj počet MD"/>
  </r>
  <r>
    <x v="146"/>
    <x v="145"/>
    <n v="719"/>
    <x v="32"/>
    <x v="29"/>
    <x v="1"/>
    <n v="1107"/>
    <n v="1143"/>
    <s v="definuj počet MD"/>
    <s v="definuj počet MD"/>
  </r>
  <r>
    <x v="633"/>
    <x v="590"/>
    <n v="606"/>
    <x v="2"/>
    <x v="2"/>
    <x v="1"/>
    <n v="1107"/>
    <n v="556.47"/>
    <s v="definuj počet MD"/>
    <s v="definuj počet MD"/>
  </r>
  <r>
    <x v="109"/>
    <x v="109"/>
    <n v="107"/>
    <x v="20"/>
    <x v="19"/>
    <x v="0"/>
    <n v="1107"/>
    <n v="2311"/>
    <n v="0.97105263157894739"/>
    <n v="2.0271929824561403"/>
  </r>
  <r>
    <x v="493"/>
    <x v="432"/>
    <m/>
    <x v="15"/>
    <x v="15"/>
    <x v="1"/>
    <n v="1105"/>
    <n v="1457"/>
    <s v="definuj počet MD"/>
    <s v="definuj počet MD"/>
  </r>
  <r>
    <x v="34"/>
    <x v="34"/>
    <n v="105"/>
    <x v="21"/>
    <x v="20"/>
    <x v="1"/>
    <n v="1105"/>
    <n v="1403"/>
    <s v="definuj počet MD"/>
    <s v="definuj počet MD"/>
  </r>
  <r>
    <x v="35"/>
    <x v="35"/>
    <n v="202"/>
    <x v="25"/>
    <x v="23"/>
    <x v="1"/>
    <n v="1105"/>
    <n v="1330"/>
    <n v="2.5113636363636362"/>
    <n v="3.0227272727272729"/>
  </r>
  <r>
    <x v="556"/>
    <x v="521"/>
    <s v="1F1"/>
    <x v="29"/>
    <x v="11"/>
    <x v="0"/>
    <n v="1104"/>
    <n v="2468.9"/>
    <n v="0.47524752475247523"/>
    <n v="1.0628067154541541"/>
  </r>
  <r>
    <x v="781"/>
    <x v="722"/>
    <s v="1H1"/>
    <x v="16"/>
    <x v="11"/>
    <x v="0"/>
    <n v="1104"/>
    <n v="2357.6"/>
    <n v="0.47524752475247523"/>
    <n v="1.014894532931554"/>
  </r>
  <r>
    <x v="78"/>
    <x v="78"/>
    <n v="701"/>
    <x v="14"/>
    <x v="14"/>
    <x v="1"/>
    <n v="1104"/>
    <n v="1327"/>
    <s v="definuj počet MD"/>
    <s v="definuj počet MD"/>
  </r>
  <r>
    <x v="534"/>
    <x v="501"/>
    <s v="5F5"/>
    <x v="121"/>
    <x v="47"/>
    <x v="1"/>
    <n v="1103"/>
    <n v="13350.7"/>
    <s v="definuj počet MD"/>
    <s v="definuj počet MD"/>
  </r>
  <r>
    <x v="798"/>
    <x v="738"/>
    <n v="205"/>
    <x v="22"/>
    <x v="21"/>
    <x v="0"/>
    <n v="1102"/>
    <n v="1184"/>
    <n v="1.8709677419354838"/>
    <n v="2.0101867572156196"/>
  </r>
  <r>
    <x v="486"/>
    <x v="458"/>
    <n v="209"/>
    <x v="12"/>
    <x v="12"/>
    <x v="0"/>
    <n v="1102"/>
    <n v="1630"/>
    <n v="0.6935179358086847"/>
    <n v="1.025802391441158"/>
  </r>
  <r>
    <x v="429"/>
    <x v="408"/>
    <s v="4F3"/>
    <x v="97"/>
    <x v="16"/>
    <x v="0"/>
    <n v="1102"/>
    <n v="1407.4590000000001"/>
    <n v="2.7549999999999999"/>
    <n v="3.5186475000000002"/>
  </r>
  <r>
    <x v="275"/>
    <x v="269"/>
    <n v="103"/>
    <x v="3"/>
    <x v="3"/>
    <x v="0"/>
    <n v="1101"/>
    <n v="1239"/>
    <n v="1.0431075319753671"/>
    <n v="1.173851255329228"/>
  </r>
  <r>
    <x v="17"/>
    <x v="17"/>
    <s v="6H6"/>
    <x v="34"/>
    <x v="2"/>
    <x v="1"/>
    <n v="1101"/>
    <n v="1162"/>
    <s v="definuj počet MD"/>
    <s v="definuj počet MD"/>
  </r>
  <r>
    <x v="5"/>
    <x v="5"/>
    <n v="128"/>
    <x v="4"/>
    <x v="4"/>
    <x v="1"/>
    <n v="1100"/>
    <n v="1378"/>
    <s v="definuj počet MD"/>
    <s v="definuj počet MD"/>
  </r>
  <r>
    <x v="433"/>
    <x v="412"/>
    <n v="101"/>
    <x v="11"/>
    <x v="11"/>
    <x v="0"/>
    <n v="1100"/>
    <n v="2625"/>
    <n v="0.47352561343090832"/>
    <n v="1.1300043047783039"/>
  </r>
  <r>
    <x v="36"/>
    <x v="36"/>
    <n v="202"/>
    <x v="25"/>
    <x v="23"/>
    <x v="1"/>
    <n v="1100"/>
    <n v="1351"/>
    <n v="2.5"/>
    <n v="3.0704545454545453"/>
  </r>
  <r>
    <x v="30"/>
    <x v="30"/>
    <n v="207"/>
    <x v="8"/>
    <x v="8"/>
    <x v="1"/>
    <n v="1100"/>
    <n v="1777"/>
    <s v="definuj počet MD"/>
    <s v="definuj počet MD"/>
  </r>
  <r>
    <x v="146"/>
    <x v="145"/>
    <s v="1H1"/>
    <x v="16"/>
    <x v="11"/>
    <x v="0"/>
    <n v="1100"/>
    <n v="1135"/>
    <n v="0.47352561343090832"/>
    <n v="0.488592337494619"/>
  </r>
  <r>
    <x v="422"/>
    <x v="402"/>
    <s v="5F5"/>
    <x v="121"/>
    <x v="47"/>
    <x v="1"/>
    <n v="1099"/>
    <n v="2390.8000000000002"/>
    <s v="definuj počet MD"/>
    <s v="definuj počet MD"/>
  </r>
  <r>
    <x v="145"/>
    <x v="144"/>
    <s v="2F5"/>
    <x v="62"/>
    <x v="21"/>
    <x v="0"/>
    <n v="1098"/>
    <n v="861.36"/>
    <n v="1.8641765704584041"/>
    <n v="1.4624108658743633"/>
  </r>
  <r>
    <x v="732"/>
    <x v="680"/>
    <n v="207"/>
    <x v="8"/>
    <x v="8"/>
    <x v="1"/>
    <n v="1097"/>
    <n v="2091"/>
    <s v="definuj počet MD"/>
    <s v="definuj počet MD"/>
  </r>
  <r>
    <x v="165"/>
    <x v="164"/>
    <n v="101"/>
    <x v="11"/>
    <x v="11"/>
    <x v="0"/>
    <n v="1097"/>
    <n v="1650"/>
    <n v="0.4722341799397331"/>
    <n v="0.71028842014636251"/>
  </r>
  <r>
    <x v="38"/>
    <x v="38"/>
    <n v="402"/>
    <x v="17"/>
    <x v="16"/>
    <x v="0"/>
    <n v="1096"/>
    <n v="2292"/>
    <n v="2.74"/>
    <n v="5.73"/>
  </r>
  <r>
    <x v="267"/>
    <x v="262"/>
    <n v="305"/>
    <x v="9"/>
    <x v="9"/>
    <x v="1"/>
    <n v="1096"/>
    <n v="2453"/>
    <s v="definuj počet MD"/>
    <s v="definuj počet MD"/>
  </r>
  <r>
    <x v="576"/>
    <x v="538"/>
    <n v="305"/>
    <x v="9"/>
    <x v="9"/>
    <x v="1"/>
    <n v="1096"/>
    <n v="1685"/>
    <s v="definuj počet MD"/>
    <s v="definuj počet MD"/>
  </r>
  <r>
    <x v="628"/>
    <x v="585"/>
    <n v="1"/>
    <x v="0"/>
    <x v="0"/>
    <x v="0"/>
    <n v="1096"/>
    <n v="1289"/>
    <n v="0.20566710452242448"/>
    <n v="0.2418840307750047"/>
  </r>
  <r>
    <x v="617"/>
    <x v="534"/>
    <n v="205"/>
    <x v="22"/>
    <x v="21"/>
    <x v="0"/>
    <n v="1095"/>
    <n v="1653"/>
    <n v="1.8590831918505941"/>
    <n v="2.806451612903226"/>
  </r>
  <r>
    <x v="286"/>
    <x v="280"/>
    <n v="1"/>
    <x v="0"/>
    <x v="0"/>
    <x v="0"/>
    <n v="1093"/>
    <n v="1645"/>
    <n v="0.20510414711953462"/>
    <n v="0.30868830925126667"/>
  </r>
  <r>
    <x v="42"/>
    <x v="42"/>
    <n v="201"/>
    <x v="28"/>
    <x v="26"/>
    <x v="1"/>
    <n v="1093"/>
    <n v="1344"/>
    <s v="definuj počet MD"/>
    <s v="definuj počet MD"/>
  </r>
  <r>
    <x v="373"/>
    <x v="360"/>
    <m/>
    <x v="15"/>
    <x v="15"/>
    <x v="1"/>
    <n v="1092"/>
    <n v="2126"/>
    <s v="definuj počet MD"/>
    <s v="definuj počet MD"/>
  </r>
  <r>
    <x v="116"/>
    <x v="116"/>
    <s v="6H3"/>
    <x v="39"/>
    <x v="13"/>
    <x v="1"/>
    <n v="1092"/>
    <n v="2707.3"/>
    <s v="definuj počet MD"/>
    <s v="definuj počet MD"/>
  </r>
  <r>
    <x v="50"/>
    <x v="50"/>
    <n v="301"/>
    <x v="60"/>
    <x v="37"/>
    <x v="1"/>
    <n v="1091"/>
    <n v="1116"/>
    <s v="definuj počet MD"/>
    <s v="definuj počet MD"/>
  </r>
  <r>
    <x v="67"/>
    <x v="67"/>
    <n v="404"/>
    <x v="18"/>
    <x v="17"/>
    <x v="1"/>
    <n v="1091"/>
    <n v="386.34"/>
    <s v="definuj počet MD"/>
    <s v="definuj počet MD"/>
  </r>
  <r>
    <x v="92"/>
    <x v="92"/>
    <n v="801"/>
    <x v="27"/>
    <x v="25"/>
    <x v="1"/>
    <n v="1091"/>
    <n v="1422.077"/>
    <s v="definuj počet MD"/>
    <s v="definuj počet MD"/>
  </r>
  <r>
    <x v="789"/>
    <x v="729"/>
    <s v="1F1"/>
    <x v="29"/>
    <x v="11"/>
    <x v="0"/>
    <n v="1090"/>
    <n v="436.05"/>
    <n v="0.46922083512699098"/>
    <n v="0.18770985794231598"/>
  </r>
  <r>
    <x v="29"/>
    <x v="29"/>
    <n v="502"/>
    <x v="94"/>
    <x v="5"/>
    <x v="1"/>
    <n v="1090"/>
    <n v="1151"/>
    <s v="definuj počet MD"/>
    <s v="definuj počet MD"/>
  </r>
  <r>
    <x v="51"/>
    <x v="51"/>
    <s v="6F3"/>
    <x v="58"/>
    <x v="13"/>
    <x v="1"/>
    <n v="1089"/>
    <n v="425.1"/>
    <s v="definuj počet MD"/>
    <s v="definuj počet MD"/>
  </r>
  <r>
    <x v="160"/>
    <x v="159"/>
    <n v="105"/>
    <x v="21"/>
    <x v="20"/>
    <x v="1"/>
    <n v="1089"/>
    <n v="165.43"/>
    <s v="definuj počet MD"/>
    <s v="definuj počet MD"/>
  </r>
  <r>
    <x v="16"/>
    <x v="16"/>
    <n v="501"/>
    <x v="5"/>
    <x v="5"/>
    <x v="1"/>
    <n v="1089"/>
    <n v="1277"/>
    <s v="definuj počet MD"/>
    <s v="definuj počet MD"/>
  </r>
  <r>
    <x v="745"/>
    <x v="690"/>
    <n v="501"/>
    <x v="5"/>
    <x v="5"/>
    <x v="1"/>
    <n v="1089"/>
    <n v="467.32"/>
    <s v="definuj počet MD"/>
    <s v="definuj počet MD"/>
  </r>
  <r>
    <x v="665"/>
    <x v="620"/>
    <n v="105"/>
    <x v="21"/>
    <x v="20"/>
    <x v="1"/>
    <n v="1088"/>
    <n v="503.78"/>
    <s v="definuj počet MD"/>
    <s v="definuj počet MD"/>
  </r>
  <r>
    <x v="93"/>
    <x v="93"/>
    <n v="203"/>
    <x v="59"/>
    <x v="31"/>
    <x v="0"/>
    <n v="1088"/>
    <n v="154.69999999999999"/>
    <n v="8.0592592592592585"/>
    <n v="1.1459259259259258"/>
  </r>
  <r>
    <x v="11"/>
    <x v="11"/>
    <n v="305"/>
    <x v="9"/>
    <x v="9"/>
    <x v="1"/>
    <n v="1088"/>
    <n v="1497"/>
    <s v="definuj počet MD"/>
    <s v="definuj počet MD"/>
  </r>
  <r>
    <x v="34"/>
    <x v="34"/>
    <n v="402"/>
    <x v="17"/>
    <x v="16"/>
    <x v="0"/>
    <n v="1088"/>
    <n v="1388"/>
    <n v="2.72"/>
    <n v="3.47"/>
  </r>
  <r>
    <x v="495"/>
    <x v="465"/>
    <n v="101"/>
    <x v="11"/>
    <x v="11"/>
    <x v="0"/>
    <n v="1087"/>
    <n v="3125"/>
    <n v="0.46792940163581576"/>
    <n v="1.3452432199741713"/>
  </r>
  <r>
    <x v="231"/>
    <x v="227"/>
    <n v="405"/>
    <x v="102"/>
    <x v="17"/>
    <x v="1"/>
    <n v="1086"/>
    <n v="1408"/>
    <s v="definuj počet MD"/>
    <s v="definuj počet MD"/>
  </r>
  <r>
    <x v="799"/>
    <x v="739"/>
    <n v="203"/>
    <x v="59"/>
    <x v="31"/>
    <x v="0"/>
    <n v="1085"/>
    <n v="2821"/>
    <n v="8.0370370370370363"/>
    <n v="20.896296296296295"/>
  </r>
  <r>
    <x v="17"/>
    <x v="17"/>
    <s v="5J1"/>
    <x v="118"/>
    <x v="5"/>
    <x v="1"/>
    <n v="1085"/>
    <n v="1160"/>
    <s v="definuj počet MD"/>
    <s v="definuj počet MD"/>
  </r>
  <r>
    <x v="112"/>
    <x v="112"/>
    <n v="309"/>
    <x v="75"/>
    <x v="42"/>
    <x v="1"/>
    <n v="1085"/>
    <n v="3645.8"/>
    <s v="definuj počet MD"/>
    <s v="definuj počet MD"/>
  </r>
  <r>
    <x v="619"/>
    <x v="577"/>
    <n v="409"/>
    <x v="50"/>
    <x v="12"/>
    <x v="0"/>
    <n v="1085"/>
    <n v="3237"/>
    <n v="0.68281938325991187"/>
    <n v="2.0371302706104468"/>
  </r>
  <r>
    <x v="800"/>
    <x v="740"/>
    <n v="409"/>
    <x v="50"/>
    <x v="12"/>
    <x v="0"/>
    <n v="1084"/>
    <n v="2490"/>
    <n v="0.6821900566393958"/>
    <n v="1.567023285084959"/>
  </r>
  <r>
    <x v="414"/>
    <x v="395"/>
    <s v="3T1"/>
    <x v="112"/>
    <x v="37"/>
    <x v="1"/>
    <n v="1084"/>
    <n v="194.244"/>
    <s v="definuj počet MD"/>
    <s v="definuj počet MD"/>
  </r>
  <r>
    <x v="38"/>
    <x v="38"/>
    <n v="107"/>
    <x v="20"/>
    <x v="19"/>
    <x v="0"/>
    <n v="1084"/>
    <n v="1652"/>
    <n v="0.9508771929824561"/>
    <n v="1.4491228070175439"/>
  </r>
  <r>
    <x v="162"/>
    <x v="161"/>
    <s v="7D8"/>
    <x v="54"/>
    <x v="36"/>
    <x v="1"/>
    <n v="1083"/>
    <n v="807.15"/>
    <s v="definuj počet MD"/>
    <s v="definuj počet MD"/>
  </r>
  <r>
    <x v="66"/>
    <x v="66"/>
    <n v="103"/>
    <x v="3"/>
    <x v="3"/>
    <x v="0"/>
    <n v="1082"/>
    <n v="1942.4"/>
    <n v="1.0251065845570819"/>
    <n v="1.8402652771198484"/>
  </r>
  <r>
    <x v="431"/>
    <x v="410"/>
    <s v="1F7"/>
    <x v="51"/>
    <x v="19"/>
    <x v="0"/>
    <n v="1080"/>
    <n v="1062.94"/>
    <n v="0.94736842105263153"/>
    <n v="0.9324035087719299"/>
  </r>
  <r>
    <x v="665"/>
    <x v="620"/>
    <n v="801"/>
    <x v="27"/>
    <x v="25"/>
    <x v="1"/>
    <n v="1080"/>
    <n v="652.26499999999999"/>
    <s v="definuj počet MD"/>
    <s v="definuj počet MD"/>
  </r>
  <r>
    <x v="178"/>
    <x v="176"/>
    <n v="202"/>
    <x v="25"/>
    <x v="23"/>
    <x v="1"/>
    <n v="1080"/>
    <n v="2932"/>
    <n v="2.4545454545454546"/>
    <n v="6.663636363636364"/>
  </r>
  <r>
    <x v="348"/>
    <x v="190"/>
    <n v="101"/>
    <x v="11"/>
    <x v="11"/>
    <x v="0"/>
    <n v="1079"/>
    <n v="1818"/>
    <n v="0.46448557899268189"/>
    <n v="0.78260869565217395"/>
  </r>
  <r>
    <x v="528"/>
    <x v="495"/>
    <n v="203"/>
    <x v="59"/>
    <x v="31"/>
    <x v="0"/>
    <n v="1078"/>
    <n v="2021"/>
    <n v="7.9851851851851849"/>
    <n v="14.97037037037037"/>
  </r>
  <r>
    <x v="79"/>
    <x v="79"/>
    <n v="2"/>
    <x v="10"/>
    <x v="10"/>
    <x v="1"/>
    <n v="1078"/>
    <n v="2382"/>
    <s v="definuj počet MD"/>
    <s v="definuj počet MD"/>
  </r>
  <r>
    <x v="630"/>
    <x v="587"/>
    <n v="606"/>
    <x v="2"/>
    <x v="2"/>
    <x v="1"/>
    <n v="1078"/>
    <n v="914.51199999999994"/>
    <s v="definuj počet MD"/>
    <s v="definuj počet MD"/>
  </r>
  <r>
    <x v="338"/>
    <x v="331"/>
    <s v="2F5"/>
    <x v="62"/>
    <x v="21"/>
    <x v="0"/>
    <n v="1077"/>
    <n v="582.01"/>
    <n v="1.8285229202037352"/>
    <n v="0.98813242784380306"/>
  </r>
  <r>
    <x v="76"/>
    <x v="76"/>
    <n v="603"/>
    <x v="13"/>
    <x v="13"/>
    <x v="1"/>
    <n v="1077"/>
    <n v="174.41499999999999"/>
    <s v="definuj počet MD"/>
    <s v="definuj počet MD"/>
  </r>
  <r>
    <x v="465"/>
    <x v="439"/>
    <n v="107"/>
    <x v="20"/>
    <x v="19"/>
    <x v="0"/>
    <n v="1077"/>
    <n v="1430"/>
    <n v="0.94473684210526321"/>
    <n v="1.2543859649122806"/>
  </r>
  <r>
    <x v="578"/>
    <x v="540"/>
    <n v="403"/>
    <x v="74"/>
    <x v="16"/>
    <x v="0"/>
    <n v="1076"/>
    <n v="2288"/>
    <n v="2.69"/>
    <n v="5.72"/>
  </r>
  <r>
    <x v="559"/>
    <x v="524"/>
    <s v="5I1"/>
    <x v="44"/>
    <x v="5"/>
    <x v="1"/>
    <n v="1076"/>
    <n v="183.29"/>
    <s v="definuj počet MD"/>
    <s v="definuj počet MD"/>
  </r>
  <r>
    <x v="32"/>
    <x v="32"/>
    <n v="105"/>
    <x v="21"/>
    <x v="20"/>
    <x v="1"/>
    <n v="1076"/>
    <n v="1614"/>
    <s v="definuj počet MD"/>
    <s v="definuj počet MD"/>
  </r>
  <r>
    <x v="30"/>
    <x v="30"/>
    <n v="606"/>
    <x v="2"/>
    <x v="2"/>
    <x v="1"/>
    <n v="1075"/>
    <n v="1560"/>
    <s v="definuj počet MD"/>
    <s v="definuj počet MD"/>
  </r>
  <r>
    <x v="398"/>
    <x v="382"/>
    <s v="5F6"/>
    <x v="68"/>
    <x v="39"/>
    <x v="1"/>
    <n v="1074"/>
    <n v="1665.05"/>
    <s v="definuj počet MD"/>
    <s v="definuj počet MD"/>
  </r>
  <r>
    <x v="36"/>
    <x v="36"/>
    <n v="205"/>
    <x v="22"/>
    <x v="21"/>
    <x v="0"/>
    <n v="1074"/>
    <n v="1302"/>
    <n v="1.8234295415959254"/>
    <n v="2.2105263157894739"/>
  </r>
  <r>
    <x v="689"/>
    <x v="642"/>
    <n v="2"/>
    <x v="10"/>
    <x v="10"/>
    <x v="1"/>
    <n v="1073"/>
    <n v="1196"/>
    <s v="definuj počet MD"/>
    <s v="definuj počet MD"/>
  </r>
  <r>
    <x v="129"/>
    <x v="129"/>
    <n v="3"/>
    <x v="26"/>
    <x v="24"/>
    <x v="1"/>
    <n v="1072"/>
    <n v="1098.77"/>
    <s v="definuj počet MD"/>
    <s v="definuj počet MD"/>
  </r>
  <r>
    <x v="441"/>
    <x v="141"/>
    <m/>
    <x v="15"/>
    <x v="15"/>
    <x v="1"/>
    <n v="1072"/>
    <n v="1175"/>
    <s v="definuj počet MD"/>
    <s v="definuj počet MD"/>
  </r>
  <r>
    <x v="422"/>
    <x v="402"/>
    <s v="3T1"/>
    <x v="112"/>
    <x v="37"/>
    <x v="1"/>
    <n v="1071"/>
    <n v="1102.683"/>
    <s v="definuj počet MD"/>
    <s v="definuj počet MD"/>
  </r>
  <r>
    <x v="437"/>
    <x v="415"/>
    <m/>
    <x v="15"/>
    <x v="15"/>
    <x v="1"/>
    <n v="1071"/>
    <n v="3953"/>
    <s v="definuj počet MD"/>
    <s v="definuj počet MD"/>
  </r>
  <r>
    <x v="398"/>
    <x v="382"/>
    <s v="1T7"/>
    <x v="81"/>
    <x v="19"/>
    <x v="0"/>
    <n v="1071"/>
    <n v="1573.5250000000001"/>
    <n v="0.93947368421052635"/>
    <n v="1.3802850877192983"/>
  </r>
  <r>
    <x v="125"/>
    <x v="125"/>
    <s v="5T3"/>
    <x v="98"/>
    <x v="5"/>
    <x v="1"/>
    <n v="1070"/>
    <n v="1356"/>
    <s v="definuj počet MD"/>
    <s v="definuj počet MD"/>
  </r>
  <r>
    <x v="396"/>
    <x v="380"/>
    <n v="103"/>
    <x v="3"/>
    <x v="3"/>
    <x v="0"/>
    <n v="1070"/>
    <n v="262"/>
    <n v="1.0137375651350071"/>
    <n v="0.24822359071530081"/>
  </r>
  <r>
    <x v="422"/>
    <x v="402"/>
    <s v="2F3"/>
    <x v="42"/>
    <x v="31"/>
    <x v="0"/>
    <n v="1070"/>
    <n v="1539.1"/>
    <n v="7.9259259259259256"/>
    <n v="11.400740740740741"/>
  </r>
  <r>
    <x v="258"/>
    <x v="253"/>
    <n v="205"/>
    <x v="22"/>
    <x v="21"/>
    <x v="0"/>
    <n v="1070"/>
    <n v="494.4"/>
    <n v="1.8166383701188455"/>
    <n v="0.83938879456706283"/>
  </r>
  <r>
    <x v="175"/>
    <x v="173"/>
    <n v="603"/>
    <x v="13"/>
    <x v="13"/>
    <x v="1"/>
    <n v="1069"/>
    <n v="1566"/>
    <s v="definuj počet MD"/>
    <s v="definuj počet MD"/>
  </r>
  <r>
    <x v="105"/>
    <x v="105"/>
    <n v="409"/>
    <x v="50"/>
    <x v="12"/>
    <x v="0"/>
    <n v="1069"/>
    <n v="1630"/>
    <n v="0.67275015733165511"/>
    <n v="1.025802391441158"/>
  </r>
  <r>
    <x v="185"/>
    <x v="183"/>
    <n v="128"/>
    <x v="4"/>
    <x v="4"/>
    <x v="1"/>
    <n v="1069"/>
    <n v="1496.171"/>
    <s v="definuj počet MD"/>
    <s v="definuj počet MD"/>
  </r>
  <r>
    <x v="247"/>
    <x v="242"/>
    <n v="207"/>
    <x v="8"/>
    <x v="8"/>
    <x v="1"/>
    <n v="1068"/>
    <n v="1619"/>
    <s v="definuj počet MD"/>
    <s v="definuj počet MD"/>
  </r>
  <r>
    <x v="533"/>
    <x v="500"/>
    <m/>
    <x v="15"/>
    <x v="15"/>
    <x v="1"/>
    <n v="1068"/>
    <n v="1560"/>
    <s v="definuj počet MD"/>
    <s v="definuj počet MD"/>
  </r>
  <r>
    <x v="403"/>
    <x v="386"/>
    <n v="710"/>
    <x v="49"/>
    <x v="35"/>
    <x v="1"/>
    <n v="1067"/>
    <n v="1994"/>
    <s v="definuj počet MD"/>
    <s v="definuj počet MD"/>
  </r>
  <r>
    <x v="36"/>
    <x v="36"/>
    <n v="305"/>
    <x v="9"/>
    <x v="9"/>
    <x v="1"/>
    <n v="1067"/>
    <n v="1419"/>
    <s v="definuj počet MD"/>
    <s v="definuj počet MD"/>
  </r>
  <r>
    <x v="22"/>
    <x v="22"/>
    <n v="104"/>
    <x v="1"/>
    <x v="1"/>
    <x v="1"/>
    <n v="1066"/>
    <n v="1165"/>
    <s v="definuj počet MD"/>
    <s v="definuj počet MD"/>
  </r>
  <r>
    <x v="16"/>
    <x v="16"/>
    <n v="109"/>
    <x v="23"/>
    <x v="22"/>
    <x v="0"/>
    <n v="1065"/>
    <n v="1306"/>
    <n v="3.7108013937282229"/>
    <n v="4.5505226480836241"/>
  </r>
  <r>
    <x v="801"/>
    <x v="401"/>
    <n v="301"/>
    <x v="60"/>
    <x v="37"/>
    <x v="1"/>
    <n v="1065"/>
    <n v="972.5"/>
    <s v="definuj počet MD"/>
    <s v="definuj počet MD"/>
  </r>
  <r>
    <x v="672"/>
    <x v="625"/>
    <s v="7D8"/>
    <x v="54"/>
    <x v="36"/>
    <x v="1"/>
    <n v="1065"/>
    <n v="297.8"/>
    <s v="definuj počet MD"/>
    <s v="definuj počet MD"/>
  </r>
  <r>
    <x v="612"/>
    <x v="571"/>
    <m/>
    <x v="15"/>
    <x v="15"/>
    <x v="1"/>
    <n v="1065"/>
    <n v="1227"/>
    <s v="definuj počet MD"/>
    <s v="definuj počet MD"/>
  </r>
  <r>
    <x v="802"/>
    <x v="741"/>
    <n v="202"/>
    <x v="25"/>
    <x v="23"/>
    <x v="1"/>
    <n v="1065"/>
    <n v="9446"/>
    <n v="2.4204545454545454"/>
    <n v="21.468181818181819"/>
  </r>
  <r>
    <x v="149"/>
    <x v="148"/>
    <n v="103"/>
    <x v="3"/>
    <x v="3"/>
    <x v="0"/>
    <n v="1065"/>
    <n v="2613"/>
    <n v="1.0090004737091425"/>
    <n v="2.4756039791567979"/>
  </r>
  <r>
    <x v="439"/>
    <x v="417"/>
    <m/>
    <x v="15"/>
    <x v="15"/>
    <x v="1"/>
    <n v="1065"/>
    <n v="1616"/>
    <s v="definuj počet MD"/>
    <s v="definuj počet MD"/>
  </r>
  <r>
    <x v="573"/>
    <x v="536"/>
    <n v="701"/>
    <x v="14"/>
    <x v="14"/>
    <x v="1"/>
    <n v="1065"/>
    <n v="331.04500000000002"/>
    <s v="definuj počet MD"/>
    <s v="definuj počet MD"/>
  </r>
  <r>
    <x v="745"/>
    <x v="690"/>
    <n v="105"/>
    <x v="21"/>
    <x v="20"/>
    <x v="1"/>
    <n v="1064"/>
    <n v="296.53500000000003"/>
    <s v="definuj počet MD"/>
    <s v="definuj počet MD"/>
  </r>
  <r>
    <x v="207"/>
    <x v="204"/>
    <n v="207"/>
    <x v="8"/>
    <x v="8"/>
    <x v="1"/>
    <n v="1064"/>
    <n v="1586"/>
    <s v="definuj počet MD"/>
    <s v="definuj počet MD"/>
  </r>
  <r>
    <x v="261"/>
    <x v="256"/>
    <n v="701"/>
    <x v="14"/>
    <x v="14"/>
    <x v="1"/>
    <n v="1064"/>
    <n v="1076"/>
    <s v="definuj počet MD"/>
    <s v="definuj počet MD"/>
  </r>
  <r>
    <x v="303"/>
    <x v="296"/>
    <n v="403"/>
    <x v="74"/>
    <x v="16"/>
    <x v="0"/>
    <n v="1063"/>
    <n v="924.58199999999999"/>
    <n v="2.6575000000000002"/>
    <n v="2.311455"/>
  </r>
  <r>
    <x v="745"/>
    <x v="690"/>
    <s v="5H1"/>
    <x v="24"/>
    <x v="5"/>
    <x v="1"/>
    <n v="1062"/>
    <n v="518.70000000000005"/>
    <s v="definuj počet MD"/>
    <s v="definuj počet MD"/>
  </r>
  <r>
    <x v="330"/>
    <x v="323"/>
    <n v="402"/>
    <x v="17"/>
    <x v="16"/>
    <x v="0"/>
    <n v="1060"/>
    <n v="136.23599999999999"/>
    <n v="2.65"/>
    <n v="0.34058999999999995"/>
  </r>
  <r>
    <x v="803"/>
    <x v="742"/>
    <n v="202"/>
    <x v="25"/>
    <x v="23"/>
    <x v="1"/>
    <n v="1059"/>
    <n v="448.02600000000001"/>
    <n v="2.4068181818181817"/>
    <n v="1.018240909090909"/>
  </r>
  <r>
    <x v="463"/>
    <x v="437"/>
    <n v="101"/>
    <x v="11"/>
    <x v="11"/>
    <x v="0"/>
    <n v="1059"/>
    <n v="1537"/>
    <n v="0.4558760223848472"/>
    <n v="0.66164442531209644"/>
  </r>
  <r>
    <x v="655"/>
    <x v="611"/>
    <n v="501"/>
    <x v="5"/>
    <x v="5"/>
    <x v="1"/>
    <n v="1058"/>
    <n v="85.186000000000007"/>
    <s v="definuj počet MD"/>
    <s v="definuj počet MD"/>
  </r>
  <r>
    <x v="453"/>
    <x v="427"/>
    <n v="801"/>
    <x v="27"/>
    <x v="25"/>
    <x v="1"/>
    <n v="1057"/>
    <n v="1107.5"/>
    <s v="definuj počet MD"/>
    <s v="definuj počet MD"/>
  </r>
  <r>
    <x v="756"/>
    <x v="700"/>
    <n v="409"/>
    <x v="50"/>
    <x v="12"/>
    <x v="0"/>
    <n v="1057"/>
    <n v="2991"/>
    <n v="0.66519823788546251"/>
    <n v="1.8823159219634991"/>
  </r>
  <r>
    <x v="66"/>
    <x v="66"/>
    <n v="202"/>
    <x v="25"/>
    <x v="23"/>
    <x v="1"/>
    <n v="1057"/>
    <n v="1436.4"/>
    <n v="2.4022727272727273"/>
    <n v="3.2645454545454546"/>
  </r>
  <r>
    <x v="706"/>
    <x v="656"/>
    <n v="709"/>
    <x v="47"/>
    <x v="29"/>
    <x v="1"/>
    <n v="1056"/>
    <n v="235.8"/>
    <s v="definuj počet MD"/>
    <s v="definuj počet MD"/>
  </r>
  <r>
    <x v="804"/>
    <x v="743"/>
    <s v="4T2"/>
    <x v="122"/>
    <x v="16"/>
    <x v="0"/>
    <n v="1056"/>
    <n v="141.24"/>
    <n v="2.64"/>
    <n v="0.35310000000000002"/>
  </r>
  <r>
    <x v="545"/>
    <x v="510"/>
    <s v="5I1"/>
    <x v="44"/>
    <x v="5"/>
    <x v="1"/>
    <n v="1056"/>
    <n v="433.3"/>
    <s v="definuj počet MD"/>
    <s v="definuj počet MD"/>
  </r>
  <r>
    <x v="584"/>
    <x v="546"/>
    <n v="1"/>
    <x v="0"/>
    <x v="0"/>
    <x v="0"/>
    <n v="1056"/>
    <n v="2322"/>
    <n v="0.19816100581722651"/>
    <n v="0.43572902983674233"/>
  </r>
  <r>
    <x v="160"/>
    <x v="159"/>
    <n v="603"/>
    <x v="13"/>
    <x v="13"/>
    <x v="1"/>
    <n v="1055"/>
    <n v="534.95000000000005"/>
    <s v="definuj počet MD"/>
    <s v="definuj počet MD"/>
  </r>
  <r>
    <x v="478"/>
    <x v="450"/>
    <s v="6H6"/>
    <x v="34"/>
    <x v="2"/>
    <x v="1"/>
    <n v="1055"/>
    <n v="1327"/>
    <s v="definuj počet MD"/>
    <s v="definuj počet MD"/>
  </r>
  <r>
    <x v="51"/>
    <x v="51"/>
    <s v="7T1"/>
    <x v="128"/>
    <x v="14"/>
    <x v="1"/>
    <n v="1055"/>
    <n v="313.3"/>
    <s v="definuj počet MD"/>
    <s v="definuj počet MD"/>
  </r>
  <r>
    <x v="39"/>
    <x v="39"/>
    <n v="603"/>
    <x v="13"/>
    <x v="13"/>
    <x v="1"/>
    <n v="1055"/>
    <n v="1161"/>
    <s v="definuj počet MD"/>
    <s v="definuj počet MD"/>
  </r>
  <r>
    <x v="85"/>
    <x v="85"/>
    <n v="2"/>
    <x v="10"/>
    <x v="10"/>
    <x v="1"/>
    <n v="1053"/>
    <n v="1353"/>
    <s v="definuj počet MD"/>
    <s v="definuj počet MD"/>
  </r>
  <r>
    <x v="69"/>
    <x v="69"/>
    <n v="402"/>
    <x v="17"/>
    <x v="16"/>
    <x v="0"/>
    <n v="1052"/>
    <n v="1893"/>
    <n v="2.63"/>
    <n v="4.7324999999999999"/>
  </r>
  <r>
    <x v="42"/>
    <x v="42"/>
    <n v="606"/>
    <x v="2"/>
    <x v="2"/>
    <x v="1"/>
    <n v="1051"/>
    <n v="1475"/>
    <s v="definuj počet MD"/>
    <s v="definuj počet MD"/>
  </r>
  <r>
    <x v="655"/>
    <x v="611"/>
    <s v="1F7"/>
    <x v="51"/>
    <x v="19"/>
    <x v="0"/>
    <n v="1051"/>
    <n v="187.05600000000001"/>
    <n v="0.92192982456140349"/>
    <n v="0.1640842105263158"/>
  </r>
  <r>
    <x v="171"/>
    <x v="159"/>
    <n v="301"/>
    <x v="60"/>
    <x v="37"/>
    <x v="1"/>
    <n v="1051"/>
    <n v="1053"/>
    <s v="definuj počet MD"/>
    <s v="definuj počet MD"/>
  </r>
  <r>
    <x v="350"/>
    <x v="340"/>
    <n v="207"/>
    <x v="8"/>
    <x v="8"/>
    <x v="1"/>
    <n v="1051"/>
    <n v="217.51"/>
    <s v="definuj počet MD"/>
    <s v="definuj počet MD"/>
  </r>
  <r>
    <x v="805"/>
    <x v="744"/>
    <n v="209"/>
    <x v="12"/>
    <x v="12"/>
    <x v="0"/>
    <n v="1050"/>
    <n v="3804"/>
    <n v="0.66079295154185025"/>
    <n v="2.3939584644430458"/>
  </r>
  <r>
    <x v="72"/>
    <x v="72"/>
    <n v="801"/>
    <x v="27"/>
    <x v="25"/>
    <x v="1"/>
    <n v="1050"/>
    <n v="1264"/>
    <s v="definuj počet MD"/>
    <s v="definuj počet MD"/>
  </r>
  <r>
    <x v="6"/>
    <x v="6"/>
    <n v="205"/>
    <x v="22"/>
    <x v="21"/>
    <x v="0"/>
    <n v="1049"/>
    <n v="1119"/>
    <n v="1.7809847198641766"/>
    <n v="1.8998302207130731"/>
  </r>
  <r>
    <x v="9"/>
    <x v="9"/>
    <n v="501"/>
    <x v="5"/>
    <x v="5"/>
    <x v="1"/>
    <n v="1048"/>
    <n v="1475.2"/>
    <s v="definuj počet MD"/>
    <s v="definuj počet MD"/>
  </r>
  <r>
    <x v="806"/>
    <x v="745"/>
    <n v="404"/>
    <x v="18"/>
    <x v="17"/>
    <x v="1"/>
    <n v="1048"/>
    <n v="1557.5"/>
    <s v="definuj počet MD"/>
    <s v="definuj počet MD"/>
  </r>
  <r>
    <x v="45"/>
    <x v="45"/>
    <n v="309"/>
    <x v="75"/>
    <x v="42"/>
    <x v="1"/>
    <n v="1048"/>
    <n v="1778"/>
    <s v="definuj počet MD"/>
    <s v="definuj počet MD"/>
  </r>
  <r>
    <x v="243"/>
    <x v="136"/>
    <n v="101"/>
    <x v="11"/>
    <x v="11"/>
    <x v="0"/>
    <n v="1047"/>
    <n v="1222"/>
    <n v="0.45071028842014638"/>
    <n v="0.52604390873869999"/>
  </r>
  <r>
    <x v="390"/>
    <x v="374"/>
    <n v="107"/>
    <x v="20"/>
    <x v="19"/>
    <x v="0"/>
    <n v="1046"/>
    <n v="2160"/>
    <n v="0.91754385964912277"/>
    <n v="1.8947368421052631"/>
  </r>
  <r>
    <x v="10"/>
    <x v="10"/>
    <n v="705"/>
    <x v="6"/>
    <x v="6"/>
    <x v="1"/>
    <n v="1046"/>
    <n v="1249.8"/>
    <s v="definuj počet MD"/>
    <s v="definuj počet MD"/>
  </r>
  <r>
    <x v="5"/>
    <x v="5"/>
    <n v="501"/>
    <x v="5"/>
    <x v="5"/>
    <x v="1"/>
    <n v="1045"/>
    <n v="1267"/>
    <s v="definuj počet MD"/>
    <s v="definuj počet MD"/>
  </r>
  <r>
    <x v="807"/>
    <x v="746"/>
    <n v="203"/>
    <x v="59"/>
    <x v="31"/>
    <x v="0"/>
    <n v="1045"/>
    <n v="2648"/>
    <n v="7.7407407407407405"/>
    <n v="19.614814814814814"/>
  </r>
  <r>
    <x v="428"/>
    <x v="407"/>
    <n v="103"/>
    <x v="3"/>
    <x v="3"/>
    <x v="0"/>
    <n v="1045"/>
    <n v="1087"/>
    <n v="0.99005210800568455"/>
    <n v="1.0298436759829466"/>
  </r>
  <r>
    <x v="34"/>
    <x v="34"/>
    <n v="702"/>
    <x v="101"/>
    <x v="49"/>
    <x v="1"/>
    <n v="1045"/>
    <n v="1140"/>
    <s v="definuj počet MD"/>
    <s v="definuj počet MD"/>
  </r>
  <r>
    <x v="85"/>
    <x v="85"/>
    <n v="128"/>
    <x v="4"/>
    <x v="4"/>
    <x v="1"/>
    <n v="1045"/>
    <n v="1881"/>
    <s v="definuj počet MD"/>
    <s v="definuj počet MD"/>
  </r>
  <r>
    <x v="257"/>
    <x v="252"/>
    <n v="801"/>
    <x v="27"/>
    <x v="25"/>
    <x v="1"/>
    <n v="1045"/>
    <n v="1298"/>
    <s v="definuj počet MD"/>
    <s v="definuj počet MD"/>
  </r>
  <r>
    <x v="207"/>
    <x v="204"/>
    <n v="404"/>
    <x v="18"/>
    <x v="17"/>
    <x v="1"/>
    <n v="1045"/>
    <n v="1415"/>
    <s v="definuj počet MD"/>
    <s v="definuj počet MD"/>
  </r>
  <r>
    <x v="633"/>
    <x v="590"/>
    <n v="104"/>
    <x v="1"/>
    <x v="1"/>
    <x v="1"/>
    <n v="1045"/>
    <n v="682.72799999999995"/>
    <s v="definuj počet MD"/>
    <s v="definuj počet MD"/>
  </r>
  <r>
    <x v="774"/>
    <x v="42"/>
    <n v="2"/>
    <x v="10"/>
    <x v="10"/>
    <x v="1"/>
    <n v="1044"/>
    <n v="1052"/>
    <s v="definuj počet MD"/>
    <s v="definuj počet MD"/>
  </r>
  <r>
    <x v="7"/>
    <x v="7"/>
    <n v="109"/>
    <x v="23"/>
    <x v="22"/>
    <x v="0"/>
    <n v="1044"/>
    <n v="1213"/>
    <n v="3.6376306620209058"/>
    <n v="4.2264808362369335"/>
  </r>
  <r>
    <x v="145"/>
    <x v="144"/>
    <s v="2T5"/>
    <x v="110"/>
    <x v="21"/>
    <x v="0"/>
    <n v="1044"/>
    <n v="790.9"/>
    <n v="1.7724957555178269"/>
    <n v="1.3427843803056028"/>
  </r>
  <r>
    <x v="205"/>
    <x v="202"/>
    <n v="202"/>
    <x v="25"/>
    <x v="23"/>
    <x v="1"/>
    <n v="1044"/>
    <n v="1273"/>
    <n v="2.3727272727272726"/>
    <n v="2.8931818181818181"/>
  </r>
  <r>
    <x v="196"/>
    <x v="193"/>
    <n v="603"/>
    <x v="13"/>
    <x v="13"/>
    <x v="1"/>
    <n v="1044"/>
    <n v="1100"/>
    <s v="definuj počet MD"/>
    <s v="definuj počet MD"/>
  </r>
  <r>
    <x v="367"/>
    <x v="265"/>
    <n v="2"/>
    <x v="10"/>
    <x v="10"/>
    <x v="1"/>
    <n v="1044"/>
    <n v="1313"/>
    <s v="definuj počet MD"/>
    <s v="definuj počet MD"/>
  </r>
  <r>
    <x v="194"/>
    <x v="191"/>
    <n v="103"/>
    <x v="3"/>
    <x v="3"/>
    <x v="0"/>
    <n v="1043"/>
    <n v="2050"/>
    <n v="0.98815727143533871"/>
    <n v="1.9422074846044528"/>
  </r>
  <r>
    <x v="150"/>
    <x v="149"/>
    <n v="101"/>
    <x v="11"/>
    <x v="11"/>
    <x v="0"/>
    <n v="1043"/>
    <n v="1263"/>
    <n v="0.44898837709857942"/>
    <n v="0.54369349978476111"/>
  </r>
  <r>
    <x v="466"/>
    <x v="440"/>
    <m/>
    <x v="15"/>
    <x v="15"/>
    <x v="1"/>
    <n v="1042"/>
    <n v="2790"/>
    <s v="definuj počet MD"/>
    <s v="definuj počet MD"/>
  </r>
  <r>
    <x v="60"/>
    <x v="60"/>
    <n v="209"/>
    <x v="12"/>
    <x v="12"/>
    <x v="0"/>
    <n v="1042"/>
    <n v="1150"/>
    <n v="0.65575833857772181"/>
    <n v="0.723725613593455"/>
  </r>
  <r>
    <x v="42"/>
    <x v="42"/>
    <s v="7I8"/>
    <x v="33"/>
    <x v="30"/>
    <x v="1"/>
    <n v="1042"/>
    <n v="180.32"/>
    <s v="definuj počet MD"/>
    <s v="definuj počet MD"/>
  </r>
  <r>
    <x v="393"/>
    <x v="377"/>
    <n v="613"/>
    <x v="56"/>
    <x v="13"/>
    <x v="1"/>
    <n v="1041"/>
    <n v="1250"/>
    <s v="definuj počet MD"/>
    <s v="definuj počet MD"/>
  </r>
  <r>
    <x v="121"/>
    <x v="121"/>
    <n v="203"/>
    <x v="59"/>
    <x v="31"/>
    <x v="0"/>
    <n v="1041"/>
    <n v="982.12"/>
    <n v="7.7111111111111112"/>
    <n v="7.2749629629629631"/>
  </r>
  <r>
    <x v="162"/>
    <x v="161"/>
    <s v="3T1"/>
    <x v="112"/>
    <x v="37"/>
    <x v="1"/>
    <n v="1040"/>
    <n v="753.97"/>
    <s v="definuj počet MD"/>
    <s v="definuj počet MD"/>
  </r>
  <r>
    <x v="0"/>
    <x v="0"/>
    <s v="1H1"/>
    <x v="16"/>
    <x v="11"/>
    <x v="0"/>
    <n v="1040"/>
    <n v="1152"/>
    <n v="0.4476969436074042"/>
    <n v="0.49591046061127853"/>
  </r>
  <r>
    <x v="125"/>
    <x v="125"/>
    <s v="3F1"/>
    <x v="90"/>
    <x v="37"/>
    <x v="1"/>
    <n v="1039"/>
    <n v="1208.5350000000001"/>
    <s v="definuj počet MD"/>
    <s v="definuj počet MD"/>
  </r>
  <r>
    <x v="315"/>
    <x v="308"/>
    <n v="3"/>
    <x v="26"/>
    <x v="24"/>
    <x v="1"/>
    <n v="1039"/>
    <n v="168.41200000000001"/>
    <s v="definuj počet MD"/>
    <s v="definuj počet MD"/>
  </r>
  <r>
    <x v="202"/>
    <x v="199"/>
    <n v="201"/>
    <x v="28"/>
    <x v="26"/>
    <x v="1"/>
    <n v="1039"/>
    <n v="1437"/>
    <s v="definuj počet MD"/>
    <s v="definuj počet MD"/>
  </r>
  <r>
    <x v="257"/>
    <x v="252"/>
    <n v="102"/>
    <x v="31"/>
    <x v="28"/>
    <x v="1"/>
    <n v="1038"/>
    <n v="1221"/>
    <s v="definuj počet MD"/>
    <s v="definuj počet MD"/>
  </r>
  <r>
    <x v="39"/>
    <x v="39"/>
    <n v="501"/>
    <x v="5"/>
    <x v="5"/>
    <x v="1"/>
    <n v="1037"/>
    <n v="1168"/>
    <s v="definuj počet MD"/>
    <s v="definuj počet MD"/>
  </r>
  <r>
    <x v="808"/>
    <x v="401"/>
    <n v="402"/>
    <x v="17"/>
    <x v="16"/>
    <x v="0"/>
    <n v="1036"/>
    <n v="1102.7850000000001"/>
    <n v="2.59"/>
    <n v="2.7569625000000002"/>
  </r>
  <r>
    <x v="440"/>
    <x v="418"/>
    <n v="2"/>
    <x v="10"/>
    <x v="10"/>
    <x v="1"/>
    <n v="1036"/>
    <n v="1113"/>
    <s v="definuj počet MD"/>
    <s v="definuj počet MD"/>
  </r>
  <r>
    <x v="476"/>
    <x v="448"/>
    <n v="707"/>
    <x v="131"/>
    <x v="7"/>
    <x v="0"/>
    <n v="1036"/>
    <n v="2676"/>
    <n v="1.636650868878357"/>
    <n v="4.2274881516587675"/>
  </r>
  <r>
    <x v="36"/>
    <x v="36"/>
    <n v="409"/>
    <x v="50"/>
    <x v="12"/>
    <x v="0"/>
    <n v="1036"/>
    <n v="1086"/>
    <n v="0.65198237885462551"/>
    <n v="0.68344870988042794"/>
  </r>
  <r>
    <x v="378"/>
    <x v="364"/>
    <n v="107"/>
    <x v="20"/>
    <x v="19"/>
    <x v="0"/>
    <n v="1034"/>
    <n v="2790"/>
    <n v="0.90701754385964917"/>
    <n v="2.4473684210526314"/>
  </r>
  <r>
    <x v="67"/>
    <x v="67"/>
    <n v="813"/>
    <x v="109"/>
    <x v="50"/>
    <x v="1"/>
    <n v="1034"/>
    <n v="832.85599999999999"/>
    <s v="definuj počet MD"/>
    <s v="definuj počet MD"/>
  </r>
  <r>
    <x v="350"/>
    <x v="340"/>
    <n v="209"/>
    <x v="12"/>
    <x v="12"/>
    <x v="0"/>
    <n v="1033"/>
    <n v="206.9"/>
    <n v="0.65009439899307742"/>
    <n v="0.1302076777847703"/>
  </r>
  <r>
    <x v="444"/>
    <x v="420"/>
    <m/>
    <x v="15"/>
    <x v="15"/>
    <x v="1"/>
    <n v="1033"/>
    <n v="1914"/>
    <s v="definuj počet MD"/>
    <s v="definuj počet MD"/>
  </r>
  <r>
    <x v="804"/>
    <x v="743"/>
    <n v="202"/>
    <x v="25"/>
    <x v="23"/>
    <x v="1"/>
    <n v="1032"/>
    <n v="1994"/>
    <n v="2.3454545454545452"/>
    <n v="4.5318181818181822"/>
  </r>
  <r>
    <x v="506"/>
    <x v="475"/>
    <n v="603"/>
    <x v="13"/>
    <x v="13"/>
    <x v="1"/>
    <n v="1032"/>
    <n v="3141"/>
    <s v="definuj počet MD"/>
    <s v="definuj počet MD"/>
  </r>
  <r>
    <x v="809"/>
    <x v="747"/>
    <n v="205"/>
    <x v="22"/>
    <x v="21"/>
    <x v="0"/>
    <n v="1032"/>
    <n v="14284"/>
    <n v="1.7521222410865875"/>
    <n v="24.251273344651953"/>
  </r>
  <r>
    <x v="279"/>
    <x v="273"/>
    <s v="2H5"/>
    <x v="41"/>
    <x v="21"/>
    <x v="0"/>
    <n v="1031"/>
    <n v="270.5"/>
    <n v="1.7504244482173175"/>
    <n v="0.45925297113752123"/>
  </r>
  <r>
    <x v="366"/>
    <x v="356"/>
    <n v="601"/>
    <x v="38"/>
    <x v="33"/>
    <x v="1"/>
    <n v="1030"/>
    <n v="202.65"/>
    <s v="definuj počet MD"/>
    <s v="definuj počet MD"/>
  </r>
  <r>
    <x v="150"/>
    <x v="149"/>
    <n v="704"/>
    <x v="104"/>
    <x v="14"/>
    <x v="1"/>
    <n v="1030"/>
    <n v="1121"/>
    <s v="definuj počet MD"/>
    <s v="definuj počet MD"/>
  </r>
  <r>
    <x v="617"/>
    <x v="534"/>
    <n v="404"/>
    <x v="18"/>
    <x v="17"/>
    <x v="1"/>
    <n v="1030"/>
    <n v="1517"/>
    <s v="definuj počet MD"/>
    <s v="definuj počet MD"/>
  </r>
  <r>
    <x v="276"/>
    <x v="270"/>
    <s v="4T2"/>
    <x v="122"/>
    <x v="16"/>
    <x v="0"/>
    <n v="1029"/>
    <n v="425.5"/>
    <n v="2.5724999999999998"/>
    <n v="1.06375"/>
  </r>
  <r>
    <x v="85"/>
    <x v="85"/>
    <n v="710"/>
    <x v="49"/>
    <x v="35"/>
    <x v="1"/>
    <n v="1029"/>
    <n v="1759"/>
    <s v="definuj počet MD"/>
    <s v="definuj počet MD"/>
  </r>
  <r>
    <x v="534"/>
    <x v="501"/>
    <s v="5F6"/>
    <x v="68"/>
    <x v="39"/>
    <x v="1"/>
    <n v="1028"/>
    <n v="10103"/>
    <s v="definuj počet MD"/>
    <s v="definuj počet MD"/>
  </r>
  <r>
    <x v="368"/>
    <x v="357"/>
    <m/>
    <x v="15"/>
    <x v="15"/>
    <x v="1"/>
    <n v="1028"/>
    <n v="2919"/>
    <s v="definuj počet MD"/>
    <s v="definuj počet MD"/>
  </r>
  <r>
    <x v="365"/>
    <x v="355"/>
    <n v="103"/>
    <x v="3"/>
    <x v="3"/>
    <x v="0"/>
    <n v="1028"/>
    <n v="1640"/>
    <n v="0.9739459971577451"/>
    <n v="1.5537659876835623"/>
  </r>
  <r>
    <x v="66"/>
    <x v="66"/>
    <n v="205"/>
    <x v="22"/>
    <x v="21"/>
    <x v="0"/>
    <n v="1028"/>
    <n v="1282.9000000000001"/>
    <n v="1.7453310696095077"/>
    <n v="2.1780984719864178"/>
  </r>
  <r>
    <x v="333"/>
    <x v="326"/>
    <n v="205"/>
    <x v="22"/>
    <x v="21"/>
    <x v="0"/>
    <n v="1027"/>
    <n v="1990"/>
    <n v="1.7436332767402376"/>
    <n v="3.3786078098471988"/>
  </r>
  <r>
    <x v="126"/>
    <x v="126"/>
    <n v="103"/>
    <x v="3"/>
    <x v="3"/>
    <x v="0"/>
    <n v="1027"/>
    <n v="2497"/>
    <n v="0.97299857887257224"/>
    <n v="2.3657034580767409"/>
  </r>
  <r>
    <x v="294"/>
    <x v="288"/>
    <n v="1"/>
    <x v="0"/>
    <x v="0"/>
    <x v="0"/>
    <n v="1027"/>
    <n v="1252"/>
    <n v="0.19271908425595796"/>
    <n v="0.23494088947269656"/>
  </r>
  <r>
    <x v="6"/>
    <x v="6"/>
    <n v="2"/>
    <x v="10"/>
    <x v="10"/>
    <x v="1"/>
    <n v="1026"/>
    <n v="1079"/>
    <s v="definuj počet MD"/>
    <s v="definuj počet MD"/>
  </r>
  <r>
    <x v="422"/>
    <x v="402"/>
    <s v="7T6"/>
    <x v="113"/>
    <x v="7"/>
    <x v="0"/>
    <n v="1026"/>
    <n v="1262.8"/>
    <n v="1.6208530805687205"/>
    <n v="1.9949447077409161"/>
  </r>
  <r>
    <x v="152"/>
    <x v="151"/>
    <n v="401"/>
    <x v="134"/>
    <x v="57"/>
    <x v="1"/>
    <n v="1026"/>
    <n v="206"/>
    <s v="definuj počet MD"/>
    <s v="definuj počet MD"/>
  </r>
  <r>
    <x v="305"/>
    <x v="298"/>
    <n v="603"/>
    <x v="13"/>
    <x v="13"/>
    <x v="1"/>
    <n v="1025"/>
    <n v="1114"/>
    <s v="definuj počet MD"/>
    <s v="definuj počet MD"/>
  </r>
  <r>
    <x v="352"/>
    <x v="342"/>
    <n v="2"/>
    <x v="10"/>
    <x v="10"/>
    <x v="1"/>
    <n v="1025"/>
    <n v="1266"/>
    <s v="definuj počet MD"/>
    <s v="definuj počet MD"/>
  </r>
  <r>
    <x v="707"/>
    <x v="657"/>
    <n v="706"/>
    <x v="7"/>
    <x v="7"/>
    <x v="0"/>
    <n v="1024"/>
    <n v="1608"/>
    <n v="1.617693522906793"/>
    <n v="2.5402843601895735"/>
  </r>
  <r>
    <x v="510"/>
    <x v="479"/>
    <n v="1"/>
    <x v="0"/>
    <x v="0"/>
    <x v="0"/>
    <n v="1024"/>
    <n v="1382"/>
    <n v="0.19215612685306813"/>
    <n v="0.25933571026458996"/>
  </r>
  <r>
    <x v="35"/>
    <x v="35"/>
    <n v="719"/>
    <x v="32"/>
    <x v="29"/>
    <x v="1"/>
    <n v="1024"/>
    <n v="1147"/>
    <s v="definuj počet MD"/>
    <s v="definuj počet MD"/>
  </r>
  <r>
    <x v="330"/>
    <x v="323"/>
    <n v="409"/>
    <x v="50"/>
    <x v="12"/>
    <x v="0"/>
    <n v="1024"/>
    <n v="1122.2"/>
    <n v="0.64443045940843302"/>
    <n v="0.70623033354310893"/>
  </r>
  <r>
    <x v="109"/>
    <x v="109"/>
    <n v="801"/>
    <x v="27"/>
    <x v="25"/>
    <x v="1"/>
    <n v="1024"/>
    <n v="1827"/>
    <s v="definuj počet MD"/>
    <s v="definuj počet MD"/>
  </r>
  <r>
    <x v="92"/>
    <x v="92"/>
    <n v="301"/>
    <x v="60"/>
    <x v="37"/>
    <x v="1"/>
    <n v="1023"/>
    <n v="1322"/>
    <s v="definuj počet MD"/>
    <s v="definuj počet MD"/>
  </r>
  <r>
    <x v="630"/>
    <x v="587"/>
    <n v="105"/>
    <x v="21"/>
    <x v="20"/>
    <x v="1"/>
    <n v="1022"/>
    <n v="991.43"/>
    <s v="definuj počet MD"/>
    <s v="definuj počet MD"/>
  </r>
  <r>
    <x v="637"/>
    <x v="594"/>
    <n v="1"/>
    <x v="0"/>
    <x v="0"/>
    <x v="0"/>
    <n v="1022"/>
    <n v="1305"/>
    <n v="0.19178082191780821"/>
    <n v="0.24488647025708388"/>
  </r>
  <r>
    <x v="171"/>
    <x v="159"/>
    <n v="501"/>
    <x v="5"/>
    <x v="5"/>
    <x v="1"/>
    <n v="1021"/>
    <n v="1043"/>
    <s v="definuj počet MD"/>
    <s v="definuj počet MD"/>
  </r>
  <r>
    <x v="33"/>
    <x v="33"/>
    <n v="202"/>
    <x v="25"/>
    <x v="23"/>
    <x v="1"/>
    <n v="1020"/>
    <n v="1910"/>
    <n v="2.3181818181818183"/>
    <n v="4.3409090909090908"/>
  </r>
  <r>
    <x v="116"/>
    <x v="116"/>
    <s v="7D8"/>
    <x v="54"/>
    <x v="36"/>
    <x v="1"/>
    <n v="1020"/>
    <n v="4156.8"/>
    <s v="definuj počet MD"/>
    <s v="definuj počet MD"/>
  </r>
  <r>
    <x v="211"/>
    <x v="208"/>
    <s v="4F2"/>
    <x v="66"/>
    <x v="16"/>
    <x v="0"/>
    <n v="1020"/>
    <n v="2105"/>
    <n v="2.5499999999999998"/>
    <n v="5.2625000000000002"/>
  </r>
  <r>
    <x v="501"/>
    <x v="470"/>
    <n v="2"/>
    <x v="10"/>
    <x v="10"/>
    <x v="1"/>
    <n v="1020"/>
    <n v="2039.33"/>
    <s v="definuj počet MD"/>
    <s v="definuj počet MD"/>
  </r>
  <r>
    <x v="678"/>
    <x v="631"/>
    <n v="606"/>
    <x v="2"/>
    <x v="2"/>
    <x v="1"/>
    <n v="1019"/>
    <n v="101.9"/>
    <s v="definuj počet MD"/>
    <s v="definuj počet MD"/>
  </r>
  <r>
    <x v="469"/>
    <x v="442"/>
    <n v="301"/>
    <x v="60"/>
    <x v="37"/>
    <x v="1"/>
    <n v="1018"/>
    <n v="5057"/>
    <s v="definuj počet MD"/>
    <s v="definuj počet MD"/>
  </r>
  <r>
    <x v="789"/>
    <x v="729"/>
    <s v="7T8"/>
    <x v="46"/>
    <x v="27"/>
    <x v="1"/>
    <n v="1018"/>
    <n v="596.88"/>
    <s v="definuj počet MD"/>
    <s v="definuj počet MD"/>
  </r>
  <r>
    <x v="443"/>
    <x v="272"/>
    <n v="109"/>
    <x v="23"/>
    <x v="22"/>
    <x v="0"/>
    <n v="1018"/>
    <n v="781.1"/>
    <n v="3.5470383275261326"/>
    <n v="2.7216027874564461"/>
  </r>
  <r>
    <x v="617"/>
    <x v="534"/>
    <m/>
    <x v="15"/>
    <x v="15"/>
    <x v="1"/>
    <n v="1018"/>
    <n v="1830"/>
    <s v="definuj počet MD"/>
    <s v="definuj počet MD"/>
  </r>
  <r>
    <x v="42"/>
    <x v="42"/>
    <n v="109"/>
    <x v="23"/>
    <x v="22"/>
    <x v="0"/>
    <n v="1017"/>
    <n v="2215"/>
    <n v="3.5435540069686411"/>
    <n v="7.7177700348432055"/>
  </r>
  <r>
    <x v="503"/>
    <x v="472"/>
    <n v="305"/>
    <x v="9"/>
    <x v="9"/>
    <x v="1"/>
    <n v="1017"/>
    <n v="1956"/>
    <s v="definuj počet MD"/>
    <s v="definuj počet MD"/>
  </r>
  <r>
    <x v="220"/>
    <x v="216"/>
    <n v="3"/>
    <x v="26"/>
    <x v="24"/>
    <x v="1"/>
    <n v="1017"/>
    <n v="1094"/>
    <s v="definuj počet MD"/>
    <s v="definuj počet MD"/>
  </r>
  <r>
    <x v="810"/>
    <x v="748"/>
    <n v="603"/>
    <x v="13"/>
    <x v="13"/>
    <x v="1"/>
    <n v="1016"/>
    <n v="1283"/>
    <s v="definuj počet MD"/>
    <s v="definuj počet MD"/>
  </r>
  <r>
    <x v="137"/>
    <x v="136"/>
    <n v="719"/>
    <x v="32"/>
    <x v="29"/>
    <x v="1"/>
    <n v="1015"/>
    <n v="342"/>
    <s v="definuj počet MD"/>
    <s v="definuj počet MD"/>
  </r>
  <r>
    <x v="30"/>
    <x v="30"/>
    <n v="201"/>
    <x v="28"/>
    <x v="26"/>
    <x v="1"/>
    <n v="1015"/>
    <n v="1370"/>
    <s v="definuj počet MD"/>
    <s v="definuj počet MD"/>
  </r>
  <r>
    <x v="392"/>
    <x v="376"/>
    <m/>
    <x v="15"/>
    <x v="15"/>
    <x v="1"/>
    <n v="1014"/>
    <n v="1189"/>
    <s v="definuj počet MD"/>
    <s v="definuj počet MD"/>
  </r>
  <r>
    <x v="799"/>
    <x v="739"/>
    <n v="105"/>
    <x v="21"/>
    <x v="20"/>
    <x v="1"/>
    <n v="1014"/>
    <n v="2737"/>
    <s v="definuj počet MD"/>
    <s v="definuj počet MD"/>
  </r>
  <r>
    <x v="289"/>
    <x v="283"/>
    <s v="1I1"/>
    <x v="43"/>
    <x v="11"/>
    <x v="0"/>
    <n v="1013"/>
    <n v="319.95"/>
    <n v="0.43607404218682738"/>
    <n v="0.13773138183383554"/>
  </r>
  <r>
    <x v="586"/>
    <x v="548"/>
    <n v="606"/>
    <x v="2"/>
    <x v="2"/>
    <x v="1"/>
    <n v="1013"/>
    <n v="1617"/>
    <s v="definuj počet MD"/>
    <s v="definuj počet MD"/>
  </r>
  <r>
    <x v="741"/>
    <x v="686"/>
    <n v="101"/>
    <x v="11"/>
    <x v="11"/>
    <x v="0"/>
    <n v="1013"/>
    <n v="98.927999999999997"/>
    <n v="0.43607404218682738"/>
    <n v="4.2586310804993539E-2"/>
  </r>
  <r>
    <x v="665"/>
    <x v="620"/>
    <s v="7F6"/>
    <x v="52"/>
    <x v="7"/>
    <x v="0"/>
    <n v="1013"/>
    <n v="370.23500000000001"/>
    <n v="1.6003159557661928"/>
    <n v="0.5848894154818326"/>
  </r>
  <r>
    <x v="537"/>
    <x v="503"/>
    <n v="101"/>
    <x v="11"/>
    <x v="11"/>
    <x v="0"/>
    <n v="1011"/>
    <n v="1111"/>
    <n v="0.4352130865260439"/>
    <n v="0.47826086956521741"/>
  </r>
  <r>
    <x v="811"/>
    <x v="749"/>
    <n v="202"/>
    <x v="25"/>
    <x v="23"/>
    <x v="1"/>
    <n v="1011"/>
    <n v="1236.4549999999999"/>
    <n v="2.2977272727272728"/>
    <n v="2.8101249999999998"/>
  </r>
  <r>
    <x v="247"/>
    <x v="242"/>
    <n v="107"/>
    <x v="20"/>
    <x v="19"/>
    <x v="0"/>
    <n v="1011"/>
    <n v="1759"/>
    <n v="0.88684210526315788"/>
    <n v="1.5429824561403509"/>
  </r>
  <r>
    <x v="26"/>
    <x v="26"/>
    <n v="801"/>
    <x v="27"/>
    <x v="25"/>
    <x v="1"/>
    <n v="1011"/>
    <n v="1049"/>
    <s v="definuj počet MD"/>
    <s v="definuj počet MD"/>
  </r>
  <r>
    <x v="42"/>
    <x v="42"/>
    <n v="107"/>
    <x v="20"/>
    <x v="19"/>
    <x v="0"/>
    <n v="1010"/>
    <n v="1547"/>
    <n v="0.88596491228070173"/>
    <n v="1.3570175438596492"/>
  </r>
  <r>
    <x v="21"/>
    <x v="21"/>
    <n v="404"/>
    <x v="18"/>
    <x v="17"/>
    <x v="1"/>
    <n v="1010"/>
    <n v="80.066000000000003"/>
    <s v="definuj počet MD"/>
    <s v="definuj počet MD"/>
  </r>
  <r>
    <x v="29"/>
    <x v="29"/>
    <s v="1I7"/>
    <x v="135"/>
    <x v="19"/>
    <x v="0"/>
    <n v="1009"/>
    <n v="519.25"/>
    <n v="0.88508771929824559"/>
    <n v="0.45548245614035088"/>
  </r>
  <r>
    <x v="655"/>
    <x v="611"/>
    <s v="5H1"/>
    <x v="24"/>
    <x v="5"/>
    <x v="1"/>
    <n v="1009"/>
    <n v="117.095"/>
    <s v="definuj počet MD"/>
    <s v="definuj počet MD"/>
  </r>
  <r>
    <x v="545"/>
    <x v="510"/>
    <s v="5H1"/>
    <x v="24"/>
    <x v="5"/>
    <x v="1"/>
    <n v="1007"/>
    <n v="366.25"/>
    <s v="definuj počet MD"/>
    <s v="definuj počet MD"/>
  </r>
  <r>
    <x v="397"/>
    <x v="381"/>
    <n v="710"/>
    <x v="49"/>
    <x v="35"/>
    <x v="1"/>
    <n v="1007"/>
    <n v="197.52"/>
    <s v="definuj počet MD"/>
    <s v="definuj počet MD"/>
  </r>
  <r>
    <x v="812"/>
    <x v="750"/>
    <s v="2T2"/>
    <x v="86"/>
    <x v="23"/>
    <x v="1"/>
    <n v="1007"/>
    <n v="1173.8589999999999"/>
    <n v="2.2886363636363636"/>
    <n v="2.6678613636363635"/>
  </r>
  <r>
    <x v="336"/>
    <x v="329"/>
    <n v="501"/>
    <x v="5"/>
    <x v="5"/>
    <x v="1"/>
    <n v="1006"/>
    <n v="920.55"/>
    <s v="definuj počet MD"/>
    <s v="definuj počet MD"/>
  </r>
  <r>
    <x v="263"/>
    <x v="258"/>
    <n v="3"/>
    <x v="26"/>
    <x v="24"/>
    <x v="1"/>
    <n v="1006"/>
    <n v="1014"/>
    <s v="definuj počet MD"/>
    <s v="definuj počet MD"/>
  </r>
  <r>
    <x v="94"/>
    <x v="94"/>
    <n v="506"/>
    <x v="79"/>
    <x v="39"/>
    <x v="1"/>
    <n v="1005"/>
    <n v="129.30000000000001"/>
    <s v="definuj počet MD"/>
    <s v="definuj počet MD"/>
  </r>
  <r>
    <x v="98"/>
    <x v="98"/>
    <n v="801"/>
    <x v="27"/>
    <x v="25"/>
    <x v="1"/>
    <n v="1005"/>
    <n v="1309"/>
    <s v="definuj počet MD"/>
    <s v="definuj počet MD"/>
  </r>
  <r>
    <x v="36"/>
    <x v="36"/>
    <n v="710"/>
    <x v="49"/>
    <x v="35"/>
    <x v="1"/>
    <n v="1005"/>
    <n v="1626"/>
    <s v="definuj počet MD"/>
    <s v="definuj počet MD"/>
  </r>
  <r>
    <x v="85"/>
    <x v="85"/>
    <n v="205"/>
    <x v="22"/>
    <x v="21"/>
    <x v="0"/>
    <n v="1005"/>
    <n v="2030"/>
    <n v="1.7062818336162988"/>
    <n v="3.4465195246179965"/>
  </r>
  <r>
    <x v="556"/>
    <x v="521"/>
    <s v="5F1"/>
    <x v="40"/>
    <x v="5"/>
    <x v="1"/>
    <n v="1004"/>
    <n v="2907.9"/>
    <s v="definuj počet MD"/>
    <s v="definuj počet MD"/>
  </r>
  <r>
    <x v="186"/>
    <x v="184"/>
    <n v="606"/>
    <x v="2"/>
    <x v="2"/>
    <x v="1"/>
    <n v="1004"/>
    <n v="1977.6"/>
    <s v="definuj počet MD"/>
    <s v="definuj počet MD"/>
  </r>
  <r>
    <x v="401"/>
    <x v="384"/>
    <n v="128"/>
    <x v="4"/>
    <x v="4"/>
    <x v="1"/>
    <n v="1003"/>
    <n v="1905"/>
    <s v="definuj počet MD"/>
    <s v="definuj počet MD"/>
  </r>
  <r>
    <x v="610"/>
    <x v="570"/>
    <n v="706"/>
    <x v="7"/>
    <x v="7"/>
    <x v="0"/>
    <n v="1003"/>
    <n v="144.57"/>
    <n v="1.584518167456556"/>
    <n v="0.22838862559241704"/>
  </r>
  <r>
    <x v="93"/>
    <x v="93"/>
    <n v="107"/>
    <x v="20"/>
    <x v="19"/>
    <x v="0"/>
    <n v="1002"/>
    <n v="182.2"/>
    <n v="0.87894736842105259"/>
    <n v="0.15982456140350876"/>
  </r>
  <r>
    <x v="233"/>
    <x v="229"/>
    <n v="108"/>
    <x v="37"/>
    <x v="32"/>
    <x v="1"/>
    <n v="1001"/>
    <n v="1525"/>
    <n v="3.0942812982998453"/>
    <n v="4.7140649149922718"/>
  </r>
  <r>
    <x v="367"/>
    <x v="265"/>
    <n v="108"/>
    <x v="37"/>
    <x v="32"/>
    <x v="1"/>
    <n v="1001"/>
    <n v="1351"/>
    <n v="3.0942812982998453"/>
    <n v="4.1761978361669243"/>
  </r>
  <r>
    <x v="474"/>
    <x v="102"/>
    <n v="701"/>
    <x v="14"/>
    <x v="14"/>
    <x v="1"/>
    <n v="1001"/>
    <n v="1023"/>
    <s v="definuj počet MD"/>
    <s v="definuj počet MD"/>
  </r>
  <r>
    <x v="20"/>
    <x v="20"/>
    <n v="203"/>
    <x v="59"/>
    <x v="31"/>
    <x v="0"/>
    <n v="1001"/>
    <n v="1000.05"/>
    <n v="7.4148148148148145"/>
    <n v="7.4077777777777776"/>
  </r>
  <r>
    <x v="684"/>
    <x v="637"/>
    <n v="403"/>
    <x v="74"/>
    <x v="16"/>
    <x v="0"/>
    <n v="1001"/>
    <n v="1001"/>
    <n v="2.5024999999999999"/>
    <n v="2.5024999999999999"/>
  </r>
  <r>
    <x v="60"/>
    <x v="60"/>
    <n v="202"/>
    <x v="25"/>
    <x v="23"/>
    <x v="1"/>
    <n v="1001"/>
    <n v="1119"/>
    <n v="2.2749999999999999"/>
    <n v="2.543181818181818"/>
  </r>
  <r>
    <x v="60"/>
    <x v="60"/>
    <n v="801"/>
    <x v="27"/>
    <x v="25"/>
    <x v="1"/>
    <n v="1000"/>
    <n v="1069"/>
    <s v="definuj počet MD"/>
    <s v="definuj počet MD"/>
  </r>
  <r>
    <x v="204"/>
    <x v="201"/>
    <s v="4F9"/>
    <x v="109"/>
    <x v="50"/>
    <x v="1"/>
    <n v="1000"/>
    <n v="122.85"/>
    <s v="definuj počet MD"/>
    <s v="definuj počet MD"/>
  </r>
  <r>
    <x v="96"/>
    <x v="96"/>
    <n v="103"/>
    <x v="3"/>
    <x v="3"/>
    <x v="0"/>
    <n v="1000"/>
    <n v="1510"/>
    <n v="0.94741828517290383"/>
    <n v="1.4306016106110848"/>
  </r>
  <r>
    <x v="189"/>
    <x v="59"/>
    <n v="701"/>
    <x v="14"/>
    <x v="14"/>
    <x v="1"/>
    <n v="999"/>
    <n v="1017"/>
    <s v="definuj počet MD"/>
    <s v="definuj počet MD"/>
  </r>
  <r>
    <x v="27"/>
    <x v="27"/>
    <n v="14"/>
    <x v="19"/>
    <x v="18"/>
    <x v="1"/>
    <n v="998"/>
    <n v="1111"/>
    <s v="definuj počet MD"/>
    <s v="definuj počet MD"/>
  </r>
  <r>
    <x v="101"/>
    <x v="101"/>
    <n v="1"/>
    <x v="0"/>
    <x v="0"/>
    <x v="0"/>
    <n v="998"/>
    <n v="1331"/>
    <n v="0.18727716269468944"/>
    <n v="0.24976543441546256"/>
  </r>
  <r>
    <x v="813"/>
    <x v="751"/>
    <n v="706"/>
    <x v="7"/>
    <x v="7"/>
    <x v="0"/>
    <n v="997"/>
    <n v="1020"/>
    <n v="1.5750394944707742"/>
    <n v="1.6113744075829384"/>
  </r>
  <r>
    <x v="125"/>
    <x v="125"/>
    <s v="4H4"/>
    <x v="103"/>
    <x v="17"/>
    <x v="1"/>
    <n v="997"/>
    <n v="880.4"/>
    <s v="definuj počet MD"/>
    <s v="definuj počet MD"/>
  </r>
  <r>
    <x v="37"/>
    <x v="37"/>
    <n v="128"/>
    <x v="4"/>
    <x v="4"/>
    <x v="1"/>
    <n v="997"/>
    <n v="1046"/>
    <s v="definuj počet MD"/>
    <s v="definuj počet MD"/>
  </r>
  <r>
    <x v="46"/>
    <x v="46"/>
    <n v="128"/>
    <x v="4"/>
    <x v="4"/>
    <x v="1"/>
    <n v="996"/>
    <n v="1513"/>
    <s v="definuj počet MD"/>
    <s v="definuj počet MD"/>
  </r>
  <r>
    <x v="814"/>
    <x v="142"/>
    <s v="2F2"/>
    <x v="69"/>
    <x v="23"/>
    <x v="1"/>
    <n v="995"/>
    <n v="620.62099999999998"/>
    <n v="2.2613636363636362"/>
    <n v="1.4105022727272727"/>
  </r>
  <r>
    <x v="661"/>
    <x v="616"/>
    <n v="1"/>
    <x v="0"/>
    <x v="0"/>
    <x v="0"/>
    <n v="995"/>
    <n v="748.71"/>
    <n v="0.18671420529179958"/>
    <n v="0.14049727903921938"/>
  </r>
  <r>
    <x v="212"/>
    <x v="209"/>
    <n v="503"/>
    <x v="45"/>
    <x v="34"/>
    <x v="1"/>
    <n v="995"/>
    <n v="2738"/>
    <s v="definuj počet MD"/>
    <s v="definuj počet MD"/>
  </r>
  <r>
    <x v="573"/>
    <x v="536"/>
    <n v="101"/>
    <x v="11"/>
    <x v="11"/>
    <x v="0"/>
    <n v="995"/>
    <n v="522.55499999999995"/>
    <n v="0.42832544123977617"/>
    <n v="0.22494834266035296"/>
  </r>
  <r>
    <x v="76"/>
    <x v="76"/>
    <n v="705"/>
    <x v="6"/>
    <x v="6"/>
    <x v="1"/>
    <n v="994"/>
    <n v="151.23500000000001"/>
    <s v="definuj počet MD"/>
    <s v="definuj počet MD"/>
  </r>
  <r>
    <x v="497"/>
    <x v="467"/>
    <m/>
    <x v="15"/>
    <x v="15"/>
    <x v="1"/>
    <n v="993"/>
    <n v="1022"/>
    <s v="definuj počet MD"/>
    <s v="definuj počet MD"/>
  </r>
  <r>
    <x v="1"/>
    <x v="1"/>
    <n v="205"/>
    <x v="22"/>
    <x v="21"/>
    <x v="0"/>
    <n v="993"/>
    <n v="1041"/>
    <n v="1.6859083191850595"/>
    <n v="1.7674023769100169"/>
  </r>
  <r>
    <x v="12"/>
    <x v="12"/>
    <n v="108"/>
    <x v="37"/>
    <x v="32"/>
    <x v="1"/>
    <n v="993"/>
    <n v="1461"/>
    <n v="3.0695517774343122"/>
    <n v="4.5162287480680066"/>
  </r>
  <r>
    <x v="650"/>
    <x v="606"/>
    <s v="1T1"/>
    <x v="76"/>
    <x v="11"/>
    <x v="0"/>
    <n v="993"/>
    <n v="1045.2"/>
    <n v="0.42746448557899269"/>
    <n v="0.44993542832544126"/>
  </r>
  <r>
    <x v="186"/>
    <x v="184"/>
    <s v="6F6"/>
    <x v="53"/>
    <x v="2"/>
    <x v="1"/>
    <n v="992"/>
    <n v="696.9"/>
    <s v="definuj počet MD"/>
    <s v="definuj počet MD"/>
  </r>
  <r>
    <x v="337"/>
    <x v="330"/>
    <n v="101"/>
    <x v="11"/>
    <x v="11"/>
    <x v="0"/>
    <n v="992"/>
    <n v="1953"/>
    <n v="0.42703400774860095"/>
    <n v="0.84072320275505807"/>
  </r>
  <r>
    <x v="85"/>
    <x v="85"/>
    <n v="306"/>
    <x v="35"/>
    <x v="9"/>
    <x v="1"/>
    <n v="992"/>
    <n v="2078"/>
    <s v="definuj počet MD"/>
    <s v="definuj počet MD"/>
  </r>
  <r>
    <x v="367"/>
    <x v="265"/>
    <n v="105"/>
    <x v="21"/>
    <x v="20"/>
    <x v="1"/>
    <n v="992"/>
    <n v="1447"/>
    <s v="definuj počet MD"/>
    <s v="definuj počet MD"/>
  </r>
  <r>
    <x v="29"/>
    <x v="29"/>
    <s v="7F4"/>
    <x v="109"/>
    <x v="50"/>
    <x v="1"/>
    <n v="992"/>
    <n v="443.8"/>
    <s v="definuj počet MD"/>
    <s v="definuj počet MD"/>
  </r>
  <r>
    <x v="406"/>
    <x v="389"/>
    <s v="6F6"/>
    <x v="53"/>
    <x v="2"/>
    <x v="1"/>
    <n v="991"/>
    <n v="503.7"/>
    <s v="definuj počet MD"/>
    <s v="definuj počet MD"/>
  </r>
  <r>
    <x v="546"/>
    <x v="511"/>
    <m/>
    <x v="15"/>
    <x v="15"/>
    <x v="1"/>
    <n v="991"/>
    <n v="1089"/>
    <s v="definuj počet MD"/>
    <s v="definuj počet MD"/>
  </r>
  <r>
    <x v="16"/>
    <x v="16"/>
    <n v="205"/>
    <x v="22"/>
    <x v="21"/>
    <x v="0"/>
    <n v="990"/>
    <n v="1139"/>
    <n v="1.6808149405772497"/>
    <n v="1.9337860780984719"/>
  </r>
  <r>
    <x v="714"/>
    <x v="664"/>
    <n v="1"/>
    <x v="0"/>
    <x v="0"/>
    <x v="0"/>
    <n v="990"/>
    <n v="1213"/>
    <n v="0.18577594295364985"/>
    <n v="0.22762244323512854"/>
  </r>
  <r>
    <x v="56"/>
    <x v="56"/>
    <n v="203"/>
    <x v="59"/>
    <x v="31"/>
    <x v="0"/>
    <n v="989"/>
    <n v="1179"/>
    <n v="7.325925925925926"/>
    <n v="8.7333333333333325"/>
  </r>
  <r>
    <x v="72"/>
    <x v="72"/>
    <n v="603"/>
    <x v="13"/>
    <x v="13"/>
    <x v="1"/>
    <n v="989"/>
    <n v="1093"/>
    <s v="definuj počet MD"/>
    <s v="definuj počet MD"/>
  </r>
  <r>
    <x v="90"/>
    <x v="90"/>
    <n v="108"/>
    <x v="37"/>
    <x v="32"/>
    <x v="1"/>
    <n v="988"/>
    <n v="1219"/>
    <n v="3.054095826893354"/>
    <n v="3.7681607418856258"/>
  </r>
  <r>
    <x v="771"/>
    <x v="512"/>
    <s v="2H5"/>
    <x v="41"/>
    <x v="21"/>
    <x v="0"/>
    <n v="988"/>
    <n v="346.3"/>
    <n v="1.6774193548387097"/>
    <n v="0.58794567062818337"/>
  </r>
  <r>
    <x v="18"/>
    <x v="18"/>
    <n v="104"/>
    <x v="1"/>
    <x v="1"/>
    <x v="1"/>
    <n v="986"/>
    <n v="1674"/>
    <s v="definuj počet MD"/>
    <s v="definuj počet MD"/>
  </r>
  <r>
    <x v="162"/>
    <x v="161"/>
    <s v="6H6"/>
    <x v="34"/>
    <x v="2"/>
    <x v="1"/>
    <n v="986"/>
    <n v="567"/>
    <s v="definuj počet MD"/>
    <s v="definuj počet MD"/>
  </r>
  <r>
    <x v="133"/>
    <x v="132"/>
    <n v="1"/>
    <x v="0"/>
    <x v="0"/>
    <x v="0"/>
    <n v="986"/>
    <n v="1001"/>
    <n v="0.18502533308313004"/>
    <n v="0.18784012009757928"/>
  </r>
  <r>
    <x v="634"/>
    <x v="591"/>
    <n v="128"/>
    <x v="4"/>
    <x v="4"/>
    <x v="1"/>
    <n v="986"/>
    <n v="197.82"/>
    <s v="definuj počet MD"/>
    <s v="definuj počet MD"/>
  </r>
  <r>
    <x v="92"/>
    <x v="92"/>
    <n v="3"/>
    <x v="26"/>
    <x v="24"/>
    <x v="1"/>
    <n v="984"/>
    <n v="994"/>
    <s v="definuj počet MD"/>
    <s v="definuj počet MD"/>
  </r>
  <r>
    <x v="1"/>
    <x v="1"/>
    <n v="305"/>
    <x v="9"/>
    <x v="9"/>
    <x v="1"/>
    <n v="984"/>
    <n v="1056"/>
    <s v="definuj počet MD"/>
    <s v="definuj počet MD"/>
  </r>
  <r>
    <x v="34"/>
    <x v="34"/>
    <n v="128"/>
    <x v="4"/>
    <x v="4"/>
    <x v="1"/>
    <n v="983"/>
    <n v="1143"/>
    <s v="definuj počet MD"/>
    <s v="definuj počet MD"/>
  </r>
  <r>
    <x v="175"/>
    <x v="173"/>
    <n v="101"/>
    <x v="11"/>
    <x v="11"/>
    <x v="0"/>
    <n v="983"/>
    <n v="1579"/>
    <n v="0.42315970727507535"/>
    <n v="0.6797244941885493"/>
  </r>
  <r>
    <x v="153"/>
    <x v="152"/>
    <n v="801"/>
    <x v="27"/>
    <x v="25"/>
    <x v="1"/>
    <n v="982"/>
    <n v="1009"/>
    <s v="definuj počet MD"/>
    <s v="definuj počet MD"/>
  </r>
  <r>
    <x v="301"/>
    <x v="295"/>
    <n v="101"/>
    <x v="11"/>
    <x v="11"/>
    <x v="0"/>
    <n v="982"/>
    <n v="2488"/>
    <n v="0.42272922944468361"/>
    <n v="1.0710288420146363"/>
  </r>
  <r>
    <x v="815"/>
    <x v="752"/>
    <n v="107"/>
    <x v="20"/>
    <x v="19"/>
    <x v="0"/>
    <n v="982"/>
    <n v="3048"/>
    <n v="0.86140350877192984"/>
    <n v="2.6736842105263157"/>
  </r>
  <r>
    <x v="406"/>
    <x v="389"/>
    <s v="2T3"/>
    <x v="84"/>
    <x v="31"/>
    <x v="0"/>
    <n v="982"/>
    <n v="471.19"/>
    <n v="7.2740740740740737"/>
    <n v="3.4902962962962962"/>
  </r>
  <r>
    <x v="74"/>
    <x v="74"/>
    <n v="402"/>
    <x v="17"/>
    <x v="16"/>
    <x v="0"/>
    <n v="981"/>
    <n v="1552"/>
    <n v="2.4525000000000001"/>
    <n v="3.88"/>
  </r>
  <r>
    <x v="604"/>
    <x v="393"/>
    <m/>
    <x v="15"/>
    <x v="15"/>
    <x v="1"/>
    <n v="981"/>
    <n v="1094"/>
    <s v="definuj počet MD"/>
    <s v="definuj počet MD"/>
  </r>
  <r>
    <x v="641"/>
    <x v="598"/>
    <s v="2F5"/>
    <x v="62"/>
    <x v="21"/>
    <x v="0"/>
    <n v="980"/>
    <n v="357.779"/>
    <n v="1.66383701188455"/>
    <n v="0.60743463497453309"/>
  </r>
  <r>
    <x v="29"/>
    <x v="29"/>
    <s v="2T3"/>
    <x v="84"/>
    <x v="31"/>
    <x v="0"/>
    <n v="979"/>
    <n v="645.9"/>
    <n v="7.2518518518518515"/>
    <n v="4.7844444444444445"/>
  </r>
  <r>
    <x v="97"/>
    <x v="97"/>
    <n v="103"/>
    <x v="3"/>
    <x v="3"/>
    <x v="0"/>
    <n v="979"/>
    <n v="1219"/>
    <n v="0.92752250118427282"/>
    <n v="1.1549028896257698"/>
  </r>
  <r>
    <x v="338"/>
    <x v="331"/>
    <s v="1F5"/>
    <x v="88"/>
    <x v="20"/>
    <x v="1"/>
    <n v="979"/>
    <n v="549.04999999999995"/>
    <s v="definuj počet MD"/>
    <s v="definuj počet MD"/>
  </r>
  <r>
    <x v="200"/>
    <x v="197"/>
    <n v="350"/>
    <x v="123"/>
    <x v="53"/>
    <x v="1"/>
    <n v="978"/>
    <n v="1315.75"/>
    <s v="definuj počet MD"/>
    <s v="definuj počet MD"/>
  </r>
  <r>
    <x v="402"/>
    <x v="385"/>
    <s v="4F3"/>
    <x v="97"/>
    <x v="16"/>
    <x v="0"/>
    <n v="978"/>
    <n v="420.34"/>
    <n v="2.4449999999999998"/>
    <n v="1.0508499999999998"/>
  </r>
  <r>
    <x v="629"/>
    <x v="586"/>
    <m/>
    <x v="15"/>
    <x v="15"/>
    <x v="1"/>
    <n v="978"/>
    <n v="1187"/>
    <s v="definuj počet MD"/>
    <s v="definuj počet MD"/>
  </r>
  <r>
    <x v="248"/>
    <x v="243"/>
    <n v="404"/>
    <x v="18"/>
    <x v="17"/>
    <x v="1"/>
    <n v="977"/>
    <n v="1152"/>
    <s v="definuj počet MD"/>
    <s v="definuj počet MD"/>
  </r>
  <r>
    <x v="560"/>
    <x v="525"/>
    <n v="101"/>
    <x v="11"/>
    <x v="11"/>
    <x v="0"/>
    <n v="977"/>
    <n v="969"/>
    <n v="0.42057684029272491"/>
    <n v="0.41713301764959104"/>
  </r>
  <r>
    <x v="12"/>
    <x v="12"/>
    <n v="403"/>
    <x v="74"/>
    <x v="16"/>
    <x v="0"/>
    <n v="977"/>
    <n v="1464"/>
    <n v="2.4424999999999999"/>
    <n v="3.66"/>
  </r>
  <r>
    <x v="672"/>
    <x v="625"/>
    <s v="1I1"/>
    <x v="43"/>
    <x v="11"/>
    <x v="0"/>
    <n v="977"/>
    <n v="253"/>
    <n v="0.42057684029272491"/>
    <n v="0.10891089108910891"/>
  </r>
  <r>
    <x v="816"/>
    <x v="378"/>
    <n v="402"/>
    <x v="17"/>
    <x v="16"/>
    <x v="0"/>
    <n v="976"/>
    <n v="1896.3530000000001"/>
    <n v="2.44"/>
    <n v="4.7408825000000006"/>
  </r>
  <r>
    <x v="220"/>
    <x v="216"/>
    <n v="708"/>
    <x v="30"/>
    <x v="27"/>
    <x v="1"/>
    <n v="976"/>
    <n v="2163"/>
    <s v="definuj počet MD"/>
    <s v="definuj počet MD"/>
  </r>
  <r>
    <x v="96"/>
    <x v="96"/>
    <n v="128"/>
    <x v="4"/>
    <x v="4"/>
    <x v="1"/>
    <n v="976"/>
    <n v="1373.4"/>
    <s v="definuj počet MD"/>
    <s v="definuj počet MD"/>
  </r>
  <r>
    <x v="741"/>
    <x v="686"/>
    <s v="1H7"/>
    <x v="71"/>
    <x v="19"/>
    <x v="0"/>
    <n v="976"/>
    <n v="106.499"/>
    <n v="0.85614035087719298"/>
    <n v="9.3420175438596487E-2"/>
  </r>
  <r>
    <x v="559"/>
    <x v="524"/>
    <s v="3T1"/>
    <x v="112"/>
    <x v="37"/>
    <x v="1"/>
    <n v="975"/>
    <n v="111.736"/>
    <s v="definuj počet MD"/>
    <s v="definuj počet MD"/>
  </r>
  <r>
    <x v="817"/>
    <x v="753"/>
    <n v="109"/>
    <x v="23"/>
    <x v="22"/>
    <x v="0"/>
    <n v="975"/>
    <n v="1930"/>
    <n v="3.3972125435540068"/>
    <n v="6.7247386759581884"/>
  </r>
  <r>
    <x v="406"/>
    <x v="389"/>
    <s v="2H9"/>
    <x v="55"/>
    <x v="12"/>
    <x v="0"/>
    <n v="975"/>
    <n v="520.5"/>
    <n v="0.61359345500314666"/>
    <n v="0.32756450597860287"/>
  </r>
  <r>
    <x v="794"/>
    <x v="734"/>
    <s v="7T8"/>
    <x v="46"/>
    <x v="27"/>
    <x v="1"/>
    <n v="975"/>
    <n v="2378.4"/>
    <s v="definuj počet MD"/>
    <s v="definuj počet MD"/>
  </r>
  <r>
    <x v="464"/>
    <x v="438"/>
    <s v="2F9"/>
    <x v="89"/>
    <x v="12"/>
    <x v="0"/>
    <n v="974"/>
    <n v="5035.3999999999996"/>
    <n v="0.61296412838263059"/>
    <n v="3.168911264946507"/>
  </r>
  <r>
    <x v="280"/>
    <x v="274"/>
    <n v="101"/>
    <x v="11"/>
    <x v="11"/>
    <x v="0"/>
    <n v="974"/>
    <n v="1410"/>
    <n v="0.41928540680154974"/>
    <n v="0.60697374085234612"/>
  </r>
  <r>
    <x v="633"/>
    <x v="590"/>
    <n v="403"/>
    <x v="74"/>
    <x v="16"/>
    <x v="0"/>
    <n v="974"/>
    <n v="715.68700000000001"/>
    <n v="2.4350000000000001"/>
    <n v="1.7892175000000001"/>
  </r>
  <r>
    <x v="812"/>
    <x v="750"/>
    <n v="202"/>
    <x v="25"/>
    <x v="23"/>
    <x v="1"/>
    <n v="972"/>
    <n v="953.18499999999995"/>
    <n v="2.209090909090909"/>
    <n v="2.1663295454545453"/>
  </r>
  <r>
    <x v="818"/>
    <x v="754"/>
    <n v="202"/>
    <x v="25"/>
    <x v="23"/>
    <x v="1"/>
    <n v="971"/>
    <n v="1186.0920000000001"/>
    <n v="2.206818181818182"/>
    <n v="2.6956636363636366"/>
  </r>
  <r>
    <x v="558"/>
    <x v="523"/>
    <m/>
    <x v="15"/>
    <x v="15"/>
    <x v="1"/>
    <n v="971"/>
    <n v="1957"/>
    <s v="definuj počet MD"/>
    <s v="definuj počet MD"/>
  </r>
  <r>
    <x v="559"/>
    <x v="524"/>
    <s v="3F1"/>
    <x v="90"/>
    <x v="37"/>
    <x v="1"/>
    <n v="970"/>
    <n v="146.17699999999999"/>
    <s v="definuj počet MD"/>
    <s v="definuj počet MD"/>
  </r>
  <r>
    <x v="559"/>
    <x v="524"/>
    <s v="1T1"/>
    <x v="76"/>
    <x v="11"/>
    <x v="0"/>
    <n v="970"/>
    <n v="151.94999999999999"/>
    <n v="0.41756349547998278"/>
    <n v="6.5411106328024105E-2"/>
  </r>
  <r>
    <x v="11"/>
    <x v="11"/>
    <n v="109"/>
    <x v="23"/>
    <x v="22"/>
    <x v="0"/>
    <n v="970"/>
    <n v="1357"/>
    <n v="3.3797909407665507"/>
    <n v="4.7282229965156795"/>
  </r>
  <r>
    <x v="676"/>
    <x v="629"/>
    <n v="105"/>
    <x v="21"/>
    <x v="20"/>
    <x v="1"/>
    <n v="970"/>
    <n v="2740"/>
    <s v="definuj počet MD"/>
    <s v="definuj počet MD"/>
  </r>
  <r>
    <x v="31"/>
    <x v="31"/>
    <n v="209"/>
    <x v="12"/>
    <x v="12"/>
    <x v="0"/>
    <n v="970"/>
    <n v="1157"/>
    <n v="0.61044682190056643"/>
    <n v="0.72813089993706737"/>
  </r>
  <r>
    <x v="741"/>
    <x v="686"/>
    <s v="1F7"/>
    <x v="51"/>
    <x v="19"/>
    <x v="0"/>
    <n v="970"/>
    <n v="131.34"/>
    <n v="0.85087719298245612"/>
    <n v="0.11521052631578947"/>
  </r>
  <r>
    <x v="513"/>
    <x v="481"/>
    <n v="701"/>
    <x v="14"/>
    <x v="14"/>
    <x v="1"/>
    <n v="969"/>
    <n v="207.58600000000001"/>
    <s v="definuj počet MD"/>
    <s v="definuj počet MD"/>
  </r>
  <r>
    <x v="10"/>
    <x v="10"/>
    <n v="203"/>
    <x v="59"/>
    <x v="31"/>
    <x v="0"/>
    <n v="969"/>
    <n v="772.5"/>
    <n v="7.177777777777778"/>
    <n v="5.7222222222222223"/>
  </r>
  <r>
    <x v="698"/>
    <x v="649"/>
    <n v="403"/>
    <x v="74"/>
    <x v="16"/>
    <x v="0"/>
    <n v="968"/>
    <n v="967"/>
    <n v="2.42"/>
    <n v="2.4175"/>
  </r>
  <r>
    <x v="422"/>
    <x v="402"/>
    <s v="5T2"/>
    <x v="109"/>
    <x v="50"/>
    <x v="1"/>
    <n v="968"/>
    <n v="1674.067"/>
    <s v="definuj počet MD"/>
    <s v="definuj počet MD"/>
  </r>
  <r>
    <x v="289"/>
    <x v="283"/>
    <s v="7H6"/>
    <x v="48"/>
    <x v="7"/>
    <x v="0"/>
    <n v="967"/>
    <n v="187.82"/>
    <n v="1.5276461295418642"/>
    <n v="0.29671406003159556"/>
  </r>
  <r>
    <x v="474"/>
    <x v="102"/>
    <n v="603"/>
    <x v="13"/>
    <x v="13"/>
    <x v="1"/>
    <n v="967"/>
    <n v="1173"/>
    <s v="definuj počet MD"/>
    <s v="definuj počet MD"/>
  </r>
  <r>
    <x v="4"/>
    <x v="4"/>
    <n v="2"/>
    <x v="10"/>
    <x v="10"/>
    <x v="1"/>
    <n v="966"/>
    <n v="1351"/>
    <s v="definuj počet MD"/>
    <s v="definuj počet MD"/>
  </r>
  <r>
    <x v="7"/>
    <x v="7"/>
    <s v="1H1"/>
    <x v="16"/>
    <x v="11"/>
    <x v="0"/>
    <n v="966"/>
    <n v="990"/>
    <n v="0.41584158415841582"/>
    <n v="0.42617305208781747"/>
  </r>
  <r>
    <x v="645"/>
    <x v="601"/>
    <s v="4T2"/>
    <x v="122"/>
    <x v="16"/>
    <x v="0"/>
    <n v="966"/>
    <n v="1400.52"/>
    <n v="2.415"/>
    <n v="3.5013000000000001"/>
  </r>
  <r>
    <x v="645"/>
    <x v="601"/>
    <n v="205"/>
    <x v="22"/>
    <x v="21"/>
    <x v="0"/>
    <n v="966"/>
    <n v="637.18799999999999"/>
    <n v="1.6400679117147707"/>
    <n v="1.0818132427843803"/>
  </r>
  <r>
    <x v="11"/>
    <x v="11"/>
    <n v="102"/>
    <x v="31"/>
    <x v="28"/>
    <x v="1"/>
    <n v="965"/>
    <n v="1241.2"/>
    <s v="definuj počet MD"/>
    <s v="definuj počet MD"/>
  </r>
  <r>
    <x v="125"/>
    <x v="125"/>
    <n v="203"/>
    <x v="59"/>
    <x v="31"/>
    <x v="0"/>
    <n v="965"/>
    <n v="2559"/>
    <n v="7.1481481481481479"/>
    <n v="18.955555555555556"/>
  </r>
  <r>
    <x v="54"/>
    <x v="54"/>
    <n v="350"/>
    <x v="123"/>
    <x v="53"/>
    <x v="1"/>
    <n v="965"/>
    <n v="1546"/>
    <s v="definuj počet MD"/>
    <s v="definuj počet MD"/>
  </r>
  <r>
    <x v="30"/>
    <x v="30"/>
    <n v="108"/>
    <x v="37"/>
    <x v="32"/>
    <x v="1"/>
    <n v="965"/>
    <n v="1709"/>
    <n v="2.9829984544049459"/>
    <n v="5.2828438948995364"/>
  </r>
  <r>
    <x v="610"/>
    <x v="570"/>
    <n v="1"/>
    <x v="0"/>
    <x v="0"/>
    <x v="0"/>
    <n v="965"/>
    <n v="162.392"/>
    <n v="0.18108463126290111"/>
    <n v="3.0473259523362731E-2"/>
  </r>
  <r>
    <x v="745"/>
    <x v="690"/>
    <n v="1"/>
    <x v="0"/>
    <x v="0"/>
    <x v="0"/>
    <n v="964"/>
    <n v="243.78700000000001"/>
    <n v="0.18089697879527117"/>
    <n v="4.5747232126102461E-2"/>
  </r>
  <r>
    <x v="387"/>
    <x v="371"/>
    <n v="109"/>
    <x v="23"/>
    <x v="22"/>
    <x v="0"/>
    <n v="964"/>
    <n v="1086"/>
    <n v="3.3588850174216027"/>
    <n v="3.7839721254355401"/>
  </r>
  <r>
    <x v="380"/>
    <x v="365"/>
    <n v="606"/>
    <x v="2"/>
    <x v="2"/>
    <x v="1"/>
    <n v="963"/>
    <n v="1379.0329999999999"/>
    <s v="definuj počet MD"/>
    <s v="definuj počet MD"/>
  </r>
  <r>
    <x v="131"/>
    <x v="131"/>
    <n v="501"/>
    <x v="5"/>
    <x v="5"/>
    <x v="1"/>
    <n v="962"/>
    <n v="1582"/>
    <s v="definuj počet MD"/>
    <s v="definuj počet MD"/>
  </r>
  <r>
    <x v="32"/>
    <x v="32"/>
    <n v="603"/>
    <x v="13"/>
    <x v="13"/>
    <x v="1"/>
    <n v="962"/>
    <n v="1406"/>
    <s v="definuj počet MD"/>
    <s v="definuj počet MD"/>
  </r>
  <r>
    <x v="300"/>
    <x v="294"/>
    <n v="710"/>
    <x v="49"/>
    <x v="35"/>
    <x v="1"/>
    <n v="962"/>
    <n v="2275"/>
    <s v="definuj počet MD"/>
    <s v="definuj počet MD"/>
  </r>
  <r>
    <x v="119"/>
    <x v="119"/>
    <n v="3"/>
    <x v="26"/>
    <x v="24"/>
    <x v="1"/>
    <n v="961"/>
    <n v="1007"/>
    <s v="definuj počet MD"/>
    <s v="definuj počet MD"/>
  </r>
  <r>
    <x v="678"/>
    <x v="631"/>
    <n v="209"/>
    <x v="12"/>
    <x v="12"/>
    <x v="0"/>
    <n v="961"/>
    <n v="395.81"/>
    <n v="0.60478288231592192"/>
    <n v="0.24909376966645688"/>
  </r>
  <r>
    <x v="464"/>
    <x v="438"/>
    <n v="202"/>
    <x v="25"/>
    <x v="23"/>
    <x v="1"/>
    <n v="961"/>
    <n v="1249"/>
    <n v="2.1840909090909091"/>
    <n v="2.8386363636363638"/>
  </r>
  <r>
    <x v="199"/>
    <x v="196"/>
    <n v="301"/>
    <x v="60"/>
    <x v="37"/>
    <x v="1"/>
    <n v="960"/>
    <n v="1461"/>
    <s v="definuj počet MD"/>
    <s v="definuj počet MD"/>
  </r>
  <r>
    <x v="464"/>
    <x v="438"/>
    <s v="2T2"/>
    <x v="86"/>
    <x v="23"/>
    <x v="1"/>
    <n v="959"/>
    <n v="1511"/>
    <n v="2.1795454545454547"/>
    <n v="3.4340909090909091"/>
  </r>
  <r>
    <x v="205"/>
    <x v="202"/>
    <n v="801"/>
    <x v="27"/>
    <x v="25"/>
    <x v="1"/>
    <n v="959"/>
    <n v="1783"/>
    <s v="definuj počet MD"/>
    <s v="definuj počet MD"/>
  </r>
  <r>
    <x v="51"/>
    <x v="51"/>
    <n v="705"/>
    <x v="6"/>
    <x v="6"/>
    <x v="1"/>
    <n v="959"/>
    <n v="997.05"/>
    <s v="definuj počet MD"/>
    <s v="definuj počet MD"/>
  </r>
  <r>
    <x v="194"/>
    <x v="191"/>
    <n v="309"/>
    <x v="75"/>
    <x v="42"/>
    <x v="1"/>
    <n v="959"/>
    <n v="2024"/>
    <s v="definuj počet MD"/>
    <s v="definuj počet MD"/>
  </r>
  <r>
    <x v="128"/>
    <x v="128"/>
    <n v="801"/>
    <x v="27"/>
    <x v="25"/>
    <x v="1"/>
    <n v="959"/>
    <n v="2566.9"/>
    <s v="definuj počet MD"/>
    <s v="definuj počet MD"/>
  </r>
  <r>
    <x v="144"/>
    <x v="143"/>
    <n v="606"/>
    <x v="2"/>
    <x v="2"/>
    <x v="1"/>
    <n v="958"/>
    <n v="1322"/>
    <s v="definuj počet MD"/>
    <s v="definuj počet MD"/>
  </r>
  <r>
    <x v="507"/>
    <x v="476"/>
    <m/>
    <x v="15"/>
    <x v="15"/>
    <x v="1"/>
    <n v="958"/>
    <n v="2140"/>
    <s v="definuj počet MD"/>
    <s v="definuj počet MD"/>
  </r>
  <r>
    <x v="525"/>
    <x v="341"/>
    <n v="2"/>
    <x v="10"/>
    <x v="10"/>
    <x v="1"/>
    <n v="957"/>
    <n v="965"/>
    <s v="definuj počet MD"/>
    <s v="definuj počet MD"/>
  </r>
  <r>
    <x v="753"/>
    <x v="697"/>
    <n v="402"/>
    <x v="17"/>
    <x v="16"/>
    <x v="0"/>
    <n v="956"/>
    <n v="959.15"/>
    <n v="2.39"/>
    <n v="2.397875"/>
  </r>
  <r>
    <x v="276"/>
    <x v="270"/>
    <s v="5F6"/>
    <x v="68"/>
    <x v="39"/>
    <x v="1"/>
    <n v="954"/>
    <n v="388.65"/>
    <s v="definuj počet MD"/>
    <s v="definuj počet MD"/>
  </r>
  <r>
    <x v="678"/>
    <x v="631"/>
    <n v="705"/>
    <x v="6"/>
    <x v="6"/>
    <x v="1"/>
    <n v="954"/>
    <n v="98.11"/>
    <s v="definuj počet MD"/>
    <s v="definuj počet MD"/>
  </r>
  <r>
    <x v="36"/>
    <x v="36"/>
    <n v="128"/>
    <x v="4"/>
    <x v="4"/>
    <x v="1"/>
    <n v="954"/>
    <n v="1072.2"/>
    <s v="definuj počet MD"/>
    <s v="definuj počet MD"/>
  </r>
  <r>
    <x v="592"/>
    <x v="554"/>
    <n v="801"/>
    <x v="27"/>
    <x v="25"/>
    <x v="1"/>
    <n v="953"/>
    <n v="2417.5100000000002"/>
    <s v="definuj počet MD"/>
    <s v="definuj počet MD"/>
  </r>
  <r>
    <x v="465"/>
    <x v="439"/>
    <m/>
    <x v="15"/>
    <x v="15"/>
    <x v="1"/>
    <n v="953"/>
    <n v="1235"/>
    <s v="definuj počet MD"/>
    <s v="definuj počet MD"/>
  </r>
  <r>
    <x v="126"/>
    <x v="126"/>
    <n v="403"/>
    <x v="74"/>
    <x v="16"/>
    <x v="0"/>
    <n v="953"/>
    <n v="2667"/>
    <n v="2.3824999999999998"/>
    <n v="6.6675000000000004"/>
  </r>
  <r>
    <x v="110"/>
    <x v="110"/>
    <n v="107"/>
    <x v="20"/>
    <x v="19"/>
    <x v="0"/>
    <n v="953"/>
    <n v="2219"/>
    <n v="0.8359649122807018"/>
    <n v="1.9464912280701754"/>
  </r>
  <r>
    <x v="64"/>
    <x v="64"/>
    <s v="1H1"/>
    <x v="16"/>
    <x v="11"/>
    <x v="0"/>
    <n v="953"/>
    <n v="179.595"/>
    <n v="0.41024537236332331"/>
    <n v="7.731166594920362E-2"/>
  </r>
  <r>
    <x v="132"/>
    <x v="113"/>
    <n v="207"/>
    <x v="8"/>
    <x v="8"/>
    <x v="1"/>
    <n v="952"/>
    <n v="1151"/>
    <s v="definuj počet MD"/>
    <s v="definuj počet MD"/>
  </r>
  <r>
    <x v="141"/>
    <x v="140"/>
    <s v="9U7"/>
    <x v="70"/>
    <x v="40"/>
    <x v="1"/>
    <n v="951"/>
    <n v="979"/>
    <s v="definuj počet MD"/>
    <s v="definuj počet MD"/>
  </r>
  <r>
    <x v="15"/>
    <x v="15"/>
    <s v="1F7"/>
    <x v="51"/>
    <x v="19"/>
    <x v="0"/>
    <n v="949"/>
    <n v="987"/>
    <n v="0.83245614035087723"/>
    <n v="0.86578947368421055"/>
  </r>
  <r>
    <x v="66"/>
    <x v="66"/>
    <n v="404"/>
    <x v="18"/>
    <x v="17"/>
    <x v="1"/>
    <n v="949"/>
    <n v="1259"/>
    <s v="definuj počet MD"/>
    <s v="definuj počet MD"/>
  </r>
  <r>
    <x v="405"/>
    <x v="388"/>
    <n v="404"/>
    <x v="18"/>
    <x v="17"/>
    <x v="1"/>
    <n v="949"/>
    <n v="1833.75"/>
    <s v="definuj počet MD"/>
    <s v="definuj počet MD"/>
  </r>
  <r>
    <x v="381"/>
    <x v="300"/>
    <n v="405"/>
    <x v="102"/>
    <x v="17"/>
    <x v="1"/>
    <n v="949"/>
    <n v="1160"/>
    <s v="definuj počet MD"/>
    <s v="definuj počet MD"/>
  </r>
  <r>
    <x v="125"/>
    <x v="125"/>
    <s v="4F4"/>
    <x v="116"/>
    <x v="17"/>
    <x v="1"/>
    <n v="949"/>
    <n v="1647.9"/>
    <s v="definuj počet MD"/>
    <s v="definuj počet MD"/>
  </r>
  <r>
    <x v="502"/>
    <x v="471"/>
    <s v="7H6"/>
    <x v="48"/>
    <x v="7"/>
    <x v="0"/>
    <n v="949"/>
    <n v="100.96299999999999"/>
    <n v="1.4992101105845181"/>
    <n v="0.15949921011058452"/>
  </r>
  <r>
    <x v="32"/>
    <x v="32"/>
    <n v="708"/>
    <x v="30"/>
    <x v="27"/>
    <x v="1"/>
    <n v="948"/>
    <n v="1643"/>
    <s v="definuj počet MD"/>
    <s v="definuj počet MD"/>
  </r>
  <r>
    <x v="819"/>
    <x v="755"/>
    <n v="108"/>
    <x v="37"/>
    <x v="32"/>
    <x v="1"/>
    <n v="948"/>
    <n v="1007"/>
    <n v="2.9304482225656878"/>
    <n v="3.1128284389489953"/>
  </r>
  <r>
    <x v="51"/>
    <x v="51"/>
    <s v="5F3"/>
    <x v="64"/>
    <x v="34"/>
    <x v="1"/>
    <n v="948"/>
    <n v="206.4"/>
    <s v="definuj počet MD"/>
    <s v="definuj počet MD"/>
  </r>
  <r>
    <x v="284"/>
    <x v="278"/>
    <n v="103"/>
    <x v="3"/>
    <x v="3"/>
    <x v="0"/>
    <n v="948"/>
    <n v="1012"/>
    <n v="0.89815253434391285"/>
    <n v="0.95878730459497863"/>
  </r>
  <r>
    <x v="767"/>
    <x v="711"/>
    <n v="710"/>
    <x v="49"/>
    <x v="35"/>
    <x v="1"/>
    <n v="948"/>
    <n v="2455"/>
    <s v="definuj počet MD"/>
    <s v="definuj počet MD"/>
  </r>
  <r>
    <x v="204"/>
    <x v="201"/>
    <s v="5H6"/>
    <x v="136"/>
    <x v="39"/>
    <x v="1"/>
    <n v="947"/>
    <n v="103.3"/>
    <s v="definuj počet MD"/>
    <s v="definuj počet MD"/>
  </r>
  <r>
    <x v="9"/>
    <x v="9"/>
    <n v="205"/>
    <x v="22"/>
    <x v="21"/>
    <x v="0"/>
    <n v="947"/>
    <n v="1227"/>
    <n v="1.6078098471986417"/>
    <n v="2.0831918505942273"/>
  </r>
  <r>
    <x v="41"/>
    <x v="41"/>
    <n v="404"/>
    <x v="18"/>
    <x v="17"/>
    <x v="1"/>
    <n v="946"/>
    <n v="1143"/>
    <s v="definuj počet MD"/>
    <s v="definuj počet MD"/>
  </r>
  <r>
    <x v="125"/>
    <x v="125"/>
    <s v="3H1"/>
    <x v="63"/>
    <x v="37"/>
    <x v="1"/>
    <n v="946"/>
    <n v="645.35199999999998"/>
    <s v="definuj počet MD"/>
    <s v="definuj počet MD"/>
  </r>
  <r>
    <x v="650"/>
    <x v="606"/>
    <n v="801"/>
    <x v="27"/>
    <x v="25"/>
    <x v="1"/>
    <n v="946"/>
    <n v="1022.4"/>
    <s v="definuj počet MD"/>
    <s v="definuj počet MD"/>
  </r>
  <r>
    <x v="363"/>
    <x v="353"/>
    <m/>
    <x v="15"/>
    <x v="15"/>
    <x v="1"/>
    <n v="946"/>
    <n v="2461"/>
    <s v="definuj počet MD"/>
    <s v="definuj počet MD"/>
  </r>
  <r>
    <x v="338"/>
    <x v="331"/>
    <s v="1I7"/>
    <x v="135"/>
    <x v="19"/>
    <x v="0"/>
    <n v="945"/>
    <n v="1123.588"/>
    <n v="0.82894736842105265"/>
    <n v="0.98560350877192981"/>
  </r>
  <r>
    <x v="484"/>
    <x v="456"/>
    <m/>
    <x v="15"/>
    <x v="15"/>
    <x v="1"/>
    <n v="945"/>
    <n v="2749"/>
    <s v="definuj počet MD"/>
    <s v="definuj počet MD"/>
  </r>
  <r>
    <x v="820"/>
    <x v="756"/>
    <n v="402"/>
    <x v="17"/>
    <x v="16"/>
    <x v="0"/>
    <n v="944"/>
    <n v="196.68"/>
    <n v="2.36"/>
    <n v="0.49170000000000003"/>
  </r>
  <r>
    <x v="625"/>
    <x v="583"/>
    <s v="4F2"/>
    <x v="66"/>
    <x v="16"/>
    <x v="0"/>
    <n v="944"/>
    <n v="1424.299"/>
    <n v="2.36"/>
    <n v="3.5607474999999997"/>
  </r>
  <r>
    <x v="406"/>
    <x v="389"/>
    <s v="2T9"/>
    <x v="114"/>
    <x v="12"/>
    <x v="0"/>
    <n v="944"/>
    <n v="688.8"/>
    <n v="0.5940843297671492"/>
    <n v="0.43348017621145374"/>
  </r>
  <r>
    <x v="381"/>
    <x v="300"/>
    <n v="207"/>
    <x v="8"/>
    <x v="8"/>
    <x v="1"/>
    <n v="944"/>
    <n v="988"/>
    <s v="definuj počet MD"/>
    <s v="definuj počet MD"/>
  </r>
  <r>
    <x v="265"/>
    <x v="260"/>
    <n v="205"/>
    <x v="22"/>
    <x v="21"/>
    <x v="0"/>
    <n v="943"/>
    <n v="1103.18"/>
    <n v="1.6010186757215619"/>
    <n v="1.8729711375212226"/>
  </r>
  <r>
    <x v="472"/>
    <x v="445"/>
    <n v="1"/>
    <x v="0"/>
    <x v="0"/>
    <x v="0"/>
    <n v="943"/>
    <n v="1560"/>
    <n v="0.17695627697504221"/>
    <n v="0.29273784950272097"/>
  </r>
  <r>
    <x v="745"/>
    <x v="690"/>
    <s v="1H1"/>
    <x v="16"/>
    <x v="11"/>
    <x v="0"/>
    <n v="943"/>
    <n v="322.96699999999998"/>
    <n v="0.40594059405940597"/>
    <n v="0.13903013344812742"/>
  </r>
  <r>
    <x v="300"/>
    <x v="294"/>
    <n v="209"/>
    <x v="12"/>
    <x v="12"/>
    <x v="0"/>
    <n v="943"/>
    <n v="2082"/>
    <n v="0.59345500314663313"/>
    <n v="1.3102580239144115"/>
  </r>
  <r>
    <x v="268"/>
    <x v="263"/>
    <n v="1"/>
    <x v="0"/>
    <x v="0"/>
    <x v="0"/>
    <n v="942"/>
    <n v="1097"/>
    <n v="0.17676862450741226"/>
    <n v="0.20585475699005443"/>
  </r>
  <r>
    <x v="69"/>
    <x v="69"/>
    <n v="201"/>
    <x v="28"/>
    <x v="26"/>
    <x v="1"/>
    <n v="942"/>
    <n v="1374"/>
    <s v="definuj počet MD"/>
    <s v="definuj počet MD"/>
  </r>
  <r>
    <x v="428"/>
    <x v="407"/>
    <n v="2"/>
    <x v="10"/>
    <x v="10"/>
    <x v="1"/>
    <n v="941"/>
    <n v="950"/>
    <s v="definuj počet MD"/>
    <s v="definuj počet MD"/>
  </r>
  <r>
    <x v="821"/>
    <x v="757"/>
    <n v="107"/>
    <x v="20"/>
    <x v="19"/>
    <x v="0"/>
    <n v="941"/>
    <n v="2087"/>
    <n v="0.82543859649122808"/>
    <n v="1.8307017543859649"/>
  </r>
  <r>
    <x v="398"/>
    <x v="382"/>
    <s v="3T4"/>
    <x v="117"/>
    <x v="52"/>
    <x v="1"/>
    <n v="939"/>
    <n v="408.41300000000001"/>
    <s v="definuj počet MD"/>
    <s v="definuj počet MD"/>
  </r>
  <r>
    <x v="204"/>
    <x v="201"/>
    <s v="3T1"/>
    <x v="112"/>
    <x v="37"/>
    <x v="1"/>
    <n v="939"/>
    <n v="165.73599999999999"/>
    <s v="definuj počet MD"/>
    <s v="definuj počet MD"/>
  </r>
  <r>
    <x v="33"/>
    <x v="33"/>
    <n v="308"/>
    <x v="126"/>
    <x v="54"/>
    <x v="1"/>
    <n v="939"/>
    <n v="2113"/>
    <s v="definuj počet MD"/>
    <s v="definuj počet MD"/>
  </r>
  <r>
    <x v="27"/>
    <x v="27"/>
    <n v="3"/>
    <x v="26"/>
    <x v="24"/>
    <x v="1"/>
    <n v="939"/>
    <n v="944"/>
    <s v="definuj počet MD"/>
    <s v="definuj počet MD"/>
  </r>
  <r>
    <x v="184"/>
    <x v="182"/>
    <n v="103"/>
    <x v="3"/>
    <x v="3"/>
    <x v="0"/>
    <n v="938"/>
    <n v="2543"/>
    <n v="0.88867835149218377"/>
    <n v="2.4092846991946946"/>
  </r>
  <r>
    <x v="98"/>
    <x v="98"/>
    <n v="301"/>
    <x v="60"/>
    <x v="37"/>
    <x v="1"/>
    <n v="938"/>
    <n v="1130"/>
    <s v="definuj počet MD"/>
    <s v="definuj počet MD"/>
  </r>
  <r>
    <x v="85"/>
    <x v="85"/>
    <n v="403"/>
    <x v="74"/>
    <x v="16"/>
    <x v="0"/>
    <n v="937"/>
    <n v="1885"/>
    <n v="2.3424999999999998"/>
    <n v="4.7125000000000004"/>
  </r>
  <r>
    <x v="18"/>
    <x v="18"/>
    <n v="501"/>
    <x v="5"/>
    <x v="5"/>
    <x v="1"/>
    <n v="937"/>
    <n v="1392"/>
    <s v="definuj počet MD"/>
    <s v="definuj počet MD"/>
  </r>
  <r>
    <x v="245"/>
    <x v="240"/>
    <n v="201"/>
    <x v="28"/>
    <x v="26"/>
    <x v="1"/>
    <n v="937"/>
    <n v="1023"/>
    <s v="definuj počet MD"/>
    <s v="definuj počet MD"/>
  </r>
  <r>
    <x v="516"/>
    <x v="484"/>
    <m/>
    <x v="15"/>
    <x v="15"/>
    <x v="1"/>
    <n v="936"/>
    <n v="2280"/>
    <s v="definuj počet MD"/>
    <s v="definuj počet MD"/>
  </r>
  <r>
    <x v="594"/>
    <x v="556"/>
    <m/>
    <x v="15"/>
    <x v="15"/>
    <x v="1"/>
    <n v="936"/>
    <n v="1778"/>
    <s v="definuj počet MD"/>
    <s v="definuj počet MD"/>
  </r>
  <r>
    <x v="164"/>
    <x v="163"/>
    <n v="107"/>
    <x v="20"/>
    <x v="19"/>
    <x v="0"/>
    <n v="936"/>
    <n v="1451.6"/>
    <n v="0.82105263157894737"/>
    <n v="1.2733333333333332"/>
  </r>
  <r>
    <x v="464"/>
    <x v="438"/>
    <s v="5F5"/>
    <x v="121"/>
    <x v="47"/>
    <x v="1"/>
    <n v="935"/>
    <n v="1544"/>
    <s v="definuj počet MD"/>
    <s v="definuj počet MD"/>
  </r>
  <r>
    <x v="654"/>
    <x v="610"/>
    <n v="301"/>
    <x v="60"/>
    <x v="37"/>
    <x v="1"/>
    <n v="934"/>
    <n v="794"/>
    <s v="definuj počet MD"/>
    <s v="definuj počet MD"/>
  </r>
  <r>
    <x v="573"/>
    <x v="536"/>
    <n v="104"/>
    <x v="1"/>
    <x v="1"/>
    <x v="1"/>
    <n v="934"/>
    <n v="292.95800000000003"/>
    <s v="definuj počet MD"/>
    <s v="definuj počet MD"/>
  </r>
  <r>
    <x v="39"/>
    <x v="39"/>
    <n v="14"/>
    <x v="19"/>
    <x v="18"/>
    <x v="1"/>
    <n v="933"/>
    <n v="1033"/>
    <s v="definuj počet MD"/>
    <s v="definuj počet MD"/>
  </r>
  <r>
    <x v="93"/>
    <x v="93"/>
    <n v="902"/>
    <x v="61"/>
    <x v="38"/>
    <x v="1"/>
    <n v="933"/>
    <n v="151.08000000000001"/>
    <s v="definuj počet MD"/>
    <s v="definuj počet MD"/>
  </r>
  <r>
    <x v="202"/>
    <x v="199"/>
    <n v="105"/>
    <x v="21"/>
    <x v="20"/>
    <x v="1"/>
    <n v="933"/>
    <n v="2495"/>
    <s v="definuj počet MD"/>
    <s v="definuj počet MD"/>
  </r>
  <r>
    <x v="29"/>
    <x v="29"/>
    <s v="5F6"/>
    <x v="68"/>
    <x v="39"/>
    <x v="1"/>
    <n v="932"/>
    <n v="417"/>
    <s v="definuj počet MD"/>
    <s v="definuj počet MD"/>
  </r>
  <r>
    <x v="822"/>
    <x v="758"/>
    <n v="109"/>
    <x v="23"/>
    <x v="22"/>
    <x v="0"/>
    <n v="932"/>
    <n v="1698"/>
    <n v="3.2473867595818815"/>
    <n v="5.9163763066202089"/>
  </r>
  <r>
    <x v="3"/>
    <x v="3"/>
    <n v="505"/>
    <x v="137"/>
    <x v="47"/>
    <x v="1"/>
    <n v="932"/>
    <n v="994"/>
    <s v="definuj počet MD"/>
    <s v="definuj počet MD"/>
  </r>
  <r>
    <x v="810"/>
    <x v="748"/>
    <n v="104"/>
    <x v="1"/>
    <x v="1"/>
    <x v="1"/>
    <n v="931"/>
    <n v="2231"/>
    <s v="definuj počet MD"/>
    <s v="definuj počet MD"/>
  </r>
  <r>
    <x v="431"/>
    <x v="410"/>
    <s v="5F1"/>
    <x v="40"/>
    <x v="5"/>
    <x v="1"/>
    <n v="930"/>
    <n v="485.18"/>
    <s v="definuj počet MD"/>
    <s v="definuj počet MD"/>
  </r>
  <r>
    <x v="34"/>
    <x v="34"/>
    <n v="305"/>
    <x v="9"/>
    <x v="9"/>
    <x v="1"/>
    <n v="930"/>
    <n v="1160"/>
    <s v="definuj počet MD"/>
    <s v="definuj počet MD"/>
  </r>
  <r>
    <x v="478"/>
    <x v="450"/>
    <n v="128"/>
    <x v="4"/>
    <x v="4"/>
    <x v="1"/>
    <n v="930"/>
    <n v="4668"/>
    <s v="definuj počet MD"/>
    <s v="definuj počet MD"/>
  </r>
  <r>
    <x v="615"/>
    <x v="574"/>
    <n v="108"/>
    <x v="37"/>
    <x v="32"/>
    <x v="1"/>
    <n v="929"/>
    <n v="210.36600000000001"/>
    <n v="2.8717156105100465"/>
    <n v="0.65028129829984549"/>
  </r>
  <r>
    <x v="545"/>
    <x v="510"/>
    <s v="2T3"/>
    <x v="84"/>
    <x v="31"/>
    <x v="0"/>
    <n v="929"/>
    <n v="229.71"/>
    <n v="6.8814814814814813"/>
    <n v="1.7015555555555557"/>
  </r>
  <r>
    <x v="584"/>
    <x v="546"/>
    <m/>
    <x v="15"/>
    <x v="15"/>
    <x v="1"/>
    <n v="928"/>
    <n v="1340"/>
    <s v="definuj počet MD"/>
    <s v="definuj počet MD"/>
  </r>
  <r>
    <x v="132"/>
    <x v="113"/>
    <n v="501"/>
    <x v="5"/>
    <x v="5"/>
    <x v="1"/>
    <n v="928"/>
    <n v="1089"/>
    <s v="definuj počet MD"/>
    <s v="definuj počet MD"/>
  </r>
  <r>
    <x v="12"/>
    <x v="12"/>
    <n v="301"/>
    <x v="60"/>
    <x v="37"/>
    <x v="1"/>
    <n v="928"/>
    <n v="1129"/>
    <s v="definuj počet MD"/>
    <s v="definuj počet MD"/>
  </r>
  <r>
    <x v="655"/>
    <x v="611"/>
    <n v="107"/>
    <x v="20"/>
    <x v="19"/>
    <x v="0"/>
    <n v="928"/>
    <n v="62.271999999999998"/>
    <n v="0.81403508771929822"/>
    <n v="5.462456140350877E-2"/>
  </r>
  <r>
    <x v="60"/>
    <x v="60"/>
    <n v="603"/>
    <x v="13"/>
    <x v="13"/>
    <x v="1"/>
    <n v="928"/>
    <n v="1012"/>
    <s v="definuj počet MD"/>
    <s v="definuj počet MD"/>
  </r>
  <r>
    <x v="388"/>
    <x v="372"/>
    <n v="207"/>
    <x v="8"/>
    <x v="8"/>
    <x v="1"/>
    <n v="927"/>
    <n v="1006"/>
    <s v="definuj počet MD"/>
    <s v="definuj počet MD"/>
  </r>
  <r>
    <x v="510"/>
    <x v="479"/>
    <m/>
    <x v="15"/>
    <x v="15"/>
    <x v="1"/>
    <n v="927"/>
    <n v="1635"/>
    <s v="definuj počet MD"/>
    <s v="definuj počet MD"/>
  </r>
  <r>
    <x v="333"/>
    <x v="326"/>
    <n v="3"/>
    <x v="26"/>
    <x v="24"/>
    <x v="1"/>
    <n v="926"/>
    <n v="1070"/>
    <s v="definuj počet MD"/>
    <s v="definuj počet MD"/>
  </r>
  <r>
    <x v="633"/>
    <x v="590"/>
    <n v="501"/>
    <x v="5"/>
    <x v="5"/>
    <x v="1"/>
    <n v="926"/>
    <n v="383.68"/>
    <s v="definuj počet MD"/>
    <s v="definuj počet MD"/>
  </r>
  <r>
    <x v="658"/>
    <x v="614"/>
    <n v="1"/>
    <x v="0"/>
    <x v="0"/>
    <x v="0"/>
    <n v="925"/>
    <n v="1493"/>
    <n v="0.17357853255770314"/>
    <n v="0.28016513417151434"/>
  </r>
  <r>
    <x v="492"/>
    <x v="463"/>
    <n v="107"/>
    <x v="20"/>
    <x v="19"/>
    <x v="0"/>
    <n v="924"/>
    <n v="939"/>
    <n v="0.81052631578947365"/>
    <n v="0.8236842105263158"/>
  </r>
  <r>
    <x v="544"/>
    <x v="509"/>
    <s v="1I1"/>
    <x v="43"/>
    <x v="11"/>
    <x v="0"/>
    <n v="923"/>
    <n v="617.29999999999995"/>
    <n v="0.39733103745157122"/>
    <n v="0.26573396470081789"/>
  </r>
  <r>
    <x v="206"/>
    <x v="203"/>
    <n v="103"/>
    <x v="3"/>
    <x v="3"/>
    <x v="0"/>
    <n v="922"/>
    <n v="2825"/>
    <n v="0.8735196589294173"/>
    <n v="2.6764566556134533"/>
  </r>
  <r>
    <x v="530"/>
    <x v="497"/>
    <n v="801"/>
    <x v="27"/>
    <x v="25"/>
    <x v="1"/>
    <n v="922"/>
    <n v="2732"/>
    <s v="definuj počet MD"/>
    <s v="definuj počet MD"/>
  </r>
  <r>
    <x v="296"/>
    <x v="290"/>
    <n v="205"/>
    <x v="22"/>
    <x v="21"/>
    <x v="0"/>
    <n v="922"/>
    <n v="421.3"/>
    <n v="1.5653650254668929"/>
    <n v="0.71528013582342953"/>
  </r>
  <r>
    <x v="36"/>
    <x v="36"/>
    <n v="103"/>
    <x v="3"/>
    <x v="3"/>
    <x v="0"/>
    <n v="921"/>
    <n v="1095"/>
    <n v="0.87257224064424443"/>
    <n v="1.0374230222643297"/>
  </r>
  <r>
    <x v="486"/>
    <x v="458"/>
    <n v="701"/>
    <x v="14"/>
    <x v="14"/>
    <x v="1"/>
    <n v="921"/>
    <n v="1275"/>
    <s v="definuj počet MD"/>
    <s v="definuj počet MD"/>
  </r>
  <r>
    <x v="422"/>
    <x v="402"/>
    <s v="5T3"/>
    <x v="98"/>
    <x v="5"/>
    <x v="1"/>
    <n v="921"/>
    <n v="1096.5"/>
    <s v="definuj počet MD"/>
    <s v="definuj počet MD"/>
  </r>
  <r>
    <x v="35"/>
    <x v="35"/>
    <n v="107"/>
    <x v="20"/>
    <x v="19"/>
    <x v="0"/>
    <n v="921"/>
    <n v="1126"/>
    <n v="0.80789473684210522"/>
    <n v="0.987719298245614"/>
  </r>
  <r>
    <x v="96"/>
    <x v="96"/>
    <s v="2F2"/>
    <x v="69"/>
    <x v="23"/>
    <x v="1"/>
    <n v="921"/>
    <n v="883"/>
    <n v="2.0931818181818183"/>
    <n v="2.0068181818181818"/>
  </r>
  <r>
    <x v="338"/>
    <x v="331"/>
    <n v="606"/>
    <x v="2"/>
    <x v="2"/>
    <x v="1"/>
    <n v="921"/>
    <n v="662.64400000000001"/>
    <s v="definuj počet MD"/>
    <s v="definuj počet MD"/>
  </r>
  <r>
    <x v="257"/>
    <x v="252"/>
    <n v="105"/>
    <x v="21"/>
    <x v="20"/>
    <x v="1"/>
    <n v="920"/>
    <n v="1073"/>
    <s v="definuj počet MD"/>
    <s v="definuj počet MD"/>
  </r>
  <r>
    <x v="13"/>
    <x v="13"/>
    <n v="107"/>
    <x v="20"/>
    <x v="19"/>
    <x v="0"/>
    <n v="920"/>
    <n v="1148.9000000000001"/>
    <n v="0.80701754385964908"/>
    <n v="1.0078070175438598"/>
  </r>
  <r>
    <x v="41"/>
    <x v="41"/>
    <n v="4"/>
    <x v="130"/>
    <x v="56"/>
    <x v="1"/>
    <n v="920"/>
    <n v="1482"/>
    <s v="definuj počet MD"/>
    <s v="definuj počet MD"/>
  </r>
  <r>
    <x v="56"/>
    <x v="56"/>
    <n v="708"/>
    <x v="30"/>
    <x v="27"/>
    <x v="1"/>
    <n v="919"/>
    <n v="1311"/>
    <s v="definuj počet MD"/>
    <s v="definuj počet MD"/>
  </r>
  <r>
    <x v="414"/>
    <x v="395"/>
    <s v="3F1"/>
    <x v="90"/>
    <x v="37"/>
    <x v="1"/>
    <n v="919"/>
    <n v="151.86199999999999"/>
    <s v="definuj počet MD"/>
    <s v="definuj počet MD"/>
  </r>
  <r>
    <x v="10"/>
    <x v="10"/>
    <n v="506"/>
    <x v="79"/>
    <x v="39"/>
    <x v="1"/>
    <n v="919"/>
    <n v="649.20000000000005"/>
    <s v="definuj počet MD"/>
    <s v="definuj počet MD"/>
  </r>
  <r>
    <x v="513"/>
    <x v="481"/>
    <s v="5F1"/>
    <x v="40"/>
    <x v="5"/>
    <x v="1"/>
    <n v="919"/>
    <n v="171.42"/>
    <s v="definuj počet MD"/>
    <s v="definuj počet MD"/>
  </r>
  <r>
    <x v="517"/>
    <x v="485"/>
    <s v="1F7"/>
    <x v="51"/>
    <x v="19"/>
    <x v="0"/>
    <n v="918"/>
    <n v="1669"/>
    <n v="0.80526315789473679"/>
    <n v="1.4640350877192982"/>
  </r>
  <r>
    <x v="15"/>
    <x v="15"/>
    <n v="505"/>
    <x v="137"/>
    <x v="47"/>
    <x v="1"/>
    <n v="918"/>
    <n v="949"/>
    <s v="definuj počet MD"/>
    <s v="definuj počet MD"/>
  </r>
  <r>
    <x v="431"/>
    <x v="410"/>
    <s v="6H6"/>
    <x v="34"/>
    <x v="2"/>
    <x v="1"/>
    <n v="918"/>
    <n v="386.96"/>
    <s v="definuj počet MD"/>
    <s v="definuj počet MD"/>
  </r>
  <r>
    <x v="9"/>
    <x v="9"/>
    <n v="105"/>
    <x v="21"/>
    <x v="20"/>
    <x v="1"/>
    <n v="917"/>
    <n v="1492"/>
    <s v="definuj počet MD"/>
    <s v="definuj počet MD"/>
  </r>
  <r>
    <x v="29"/>
    <x v="29"/>
    <s v="5H3"/>
    <x v="120"/>
    <x v="5"/>
    <x v="1"/>
    <n v="917"/>
    <n v="520"/>
    <s v="definuj počet MD"/>
    <s v="definuj počet MD"/>
  </r>
  <r>
    <x v="153"/>
    <x v="152"/>
    <n v="207"/>
    <x v="8"/>
    <x v="8"/>
    <x v="1"/>
    <n v="916"/>
    <n v="1061"/>
    <s v="definuj počet MD"/>
    <s v="definuj počet MD"/>
  </r>
  <r>
    <x v="35"/>
    <x v="35"/>
    <s v="5T1"/>
    <x v="65"/>
    <x v="5"/>
    <x v="1"/>
    <n v="915"/>
    <n v="1600"/>
    <s v="definuj počet MD"/>
    <s v="definuj počet MD"/>
  </r>
  <r>
    <x v="131"/>
    <x v="131"/>
    <n v="207"/>
    <x v="8"/>
    <x v="8"/>
    <x v="1"/>
    <n v="914"/>
    <n v="1305"/>
    <s v="definuj počet MD"/>
    <s v="definuj počet MD"/>
  </r>
  <r>
    <x v="220"/>
    <x v="216"/>
    <n v="109"/>
    <x v="23"/>
    <x v="22"/>
    <x v="0"/>
    <n v="913"/>
    <n v="1443"/>
    <n v="3.1811846689895469"/>
    <n v="5.0278745644599301"/>
  </r>
  <r>
    <x v="468"/>
    <x v="401"/>
    <n v="801"/>
    <x v="27"/>
    <x v="25"/>
    <x v="1"/>
    <n v="913"/>
    <n v="1679.5419999999999"/>
    <s v="definuj počet MD"/>
    <s v="definuj počet MD"/>
  </r>
  <r>
    <x v="167"/>
    <x v="166"/>
    <n v="201"/>
    <x v="28"/>
    <x v="26"/>
    <x v="1"/>
    <n v="912"/>
    <n v="1299"/>
    <s v="definuj počet MD"/>
    <s v="definuj počet MD"/>
  </r>
  <r>
    <x v="18"/>
    <x v="18"/>
    <n v="105"/>
    <x v="21"/>
    <x v="20"/>
    <x v="1"/>
    <n v="912"/>
    <n v="1501"/>
    <s v="definuj počet MD"/>
    <s v="definuj počet MD"/>
  </r>
  <r>
    <x v="7"/>
    <x v="7"/>
    <n v="102"/>
    <x v="31"/>
    <x v="28"/>
    <x v="1"/>
    <n v="912"/>
    <n v="1050"/>
    <s v="definuj počet MD"/>
    <s v="definuj počet MD"/>
  </r>
  <r>
    <x v="698"/>
    <x v="649"/>
    <n v="603"/>
    <x v="13"/>
    <x v="13"/>
    <x v="1"/>
    <n v="911"/>
    <n v="2040.91"/>
    <s v="definuj počet MD"/>
    <s v="definuj počet MD"/>
  </r>
  <r>
    <x v="528"/>
    <x v="495"/>
    <n v="603"/>
    <x v="13"/>
    <x v="13"/>
    <x v="1"/>
    <n v="911"/>
    <n v="1173"/>
    <s v="definuj počet MD"/>
    <s v="definuj počet MD"/>
  </r>
  <r>
    <x v="25"/>
    <x v="25"/>
    <n v="109"/>
    <x v="23"/>
    <x v="22"/>
    <x v="0"/>
    <n v="911"/>
    <n v="1193.2"/>
    <n v="3.1742160278745644"/>
    <n v="4.1574912891986067"/>
  </r>
  <r>
    <x v="423"/>
    <x v="401"/>
    <n v="402"/>
    <x v="17"/>
    <x v="16"/>
    <x v="0"/>
    <n v="910"/>
    <n v="1114.298"/>
    <n v="2.2749999999999999"/>
    <n v="2.7857449999999999"/>
  </r>
  <r>
    <x v="359"/>
    <x v="349"/>
    <n v="128"/>
    <x v="4"/>
    <x v="4"/>
    <x v="1"/>
    <n v="910"/>
    <n v="2342"/>
    <s v="definuj počet MD"/>
    <s v="definuj počet MD"/>
  </r>
  <r>
    <x v="719"/>
    <x v="668"/>
    <n v="402"/>
    <x v="17"/>
    <x v="16"/>
    <x v="0"/>
    <n v="909"/>
    <n v="2156"/>
    <n v="2.2725"/>
    <n v="5.39"/>
  </r>
  <r>
    <x v="823"/>
    <x v="759"/>
    <n v="305"/>
    <x v="9"/>
    <x v="9"/>
    <x v="1"/>
    <n v="909"/>
    <n v="2456"/>
    <s v="definuj počet MD"/>
    <s v="definuj počet MD"/>
  </r>
  <r>
    <x v="75"/>
    <x v="75"/>
    <n v="109"/>
    <x v="23"/>
    <x v="22"/>
    <x v="0"/>
    <n v="908"/>
    <n v="1776"/>
    <n v="3.1637630662020908"/>
    <n v="6.1881533101045294"/>
  </r>
  <r>
    <x v="87"/>
    <x v="87"/>
    <n v="1"/>
    <x v="0"/>
    <x v="0"/>
    <x v="0"/>
    <n v="908"/>
    <n v="908"/>
    <n v="0.17038844060799399"/>
    <n v="0.17038844060799399"/>
  </r>
  <r>
    <x v="4"/>
    <x v="4"/>
    <n v="102"/>
    <x v="31"/>
    <x v="28"/>
    <x v="1"/>
    <n v="908"/>
    <n v="1428"/>
    <s v="definuj počet MD"/>
    <s v="definuj počet MD"/>
  </r>
  <r>
    <x v="15"/>
    <x v="15"/>
    <n v="4"/>
    <x v="130"/>
    <x v="56"/>
    <x v="1"/>
    <n v="908"/>
    <n v="1041"/>
    <s v="definuj počet MD"/>
    <s v="definuj počet MD"/>
  </r>
  <r>
    <x v="3"/>
    <x v="3"/>
    <n v="402"/>
    <x v="17"/>
    <x v="16"/>
    <x v="0"/>
    <n v="907"/>
    <n v="1009"/>
    <n v="2.2675000000000001"/>
    <n v="2.5225"/>
  </r>
  <r>
    <x v="24"/>
    <x v="24"/>
    <n v="801"/>
    <x v="27"/>
    <x v="25"/>
    <x v="1"/>
    <n v="907"/>
    <n v="905.6"/>
    <s v="definuj počet MD"/>
    <s v="definuj počet MD"/>
  </r>
  <r>
    <x v="162"/>
    <x v="161"/>
    <s v="7F1"/>
    <x v="78"/>
    <x v="14"/>
    <x v="1"/>
    <n v="906"/>
    <n v="794.1"/>
    <s v="definuj počet MD"/>
    <s v="definuj počet MD"/>
  </r>
  <r>
    <x v="422"/>
    <x v="402"/>
    <s v="7D8"/>
    <x v="54"/>
    <x v="36"/>
    <x v="1"/>
    <n v="905"/>
    <n v="3893.6"/>
    <s v="definuj počet MD"/>
    <s v="definuj počet MD"/>
  </r>
  <r>
    <x v="376"/>
    <x v="362"/>
    <s v="4H2"/>
    <x v="129"/>
    <x v="16"/>
    <x v="0"/>
    <n v="905"/>
    <n v="1343.808"/>
    <n v="2.2625000000000002"/>
    <n v="3.3595199999999998"/>
  </r>
  <r>
    <x v="126"/>
    <x v="126"/>
    <s v="2H3"/>
    <x v="36"/>
    <x v="31"/>
    <x v="0"/>
    <n v="904"/>
    <n v="1040"/>
    <n v="6.6962962962962962"/>
    <n v="7.7037037037037033"/>
  </r>
  <r>
    <x v="797"/>
    <x v="737"/>
    <n v="107"/>
    <x v="20"/>
    <x v="19"/>
    <x v="0"/>
    <n v="904"/>
    <n v="3030"/>
    <n v="0.7929824561403509"/>
    <n v="2.6578947368421053"/>
  </r>
  <r>
    <x v="47"/>
    <x v="47"/>
    <n v="404"/>
    <x v="18"/>
    <x v="17"/>
    <x v="1"/>
    <n v="904"/>
    <n v="958"/>
    <s v="definuj počet MD"/>
    <s v="definuj počet MD"/>
  </r>
  <r>
    <x v="422"/>
    <x v="402"/>
    <s v="5F6"/>
    <x v="68"/>
    <x v="39"/>
    <x v="1"/>
    <n v="904"/>
    <n v="1084.7"/>
    <s v="definuj počet MD"/>
    <s v="definuj počet MD"/>
  </r>
  <r>
    <x v="29"/>
    <x v="29"/>
    <s v="1H5"/>
    <x v="109"/>
    <x v="50"/>
    <x v="1"/>
    <n v="903"/>
    <n v="456.5"/>
    <s v="definuj počet MD"/>
    <s v="definuj počet MD"/>
  </r>
  <r>
    <x v="528"/>
    <x v="495"/>
    <n v="1"/>
    <x v="0"/>
    <x v="0"/>
    <x v="0"/>
    <n v="903"/>
    <n v="1191"/>
    <n v="0.16945017826984424"/>
    <n v="0.22349408894726966"/>
  </r>
  <r>
    <x v="514"/>
    <x v="482"/>
    <s v="1T1"/>
    <x v="76"/>
    <x v="11"/>
    <x v="0"/>
    <n v="903"/>
    <n v="1097"/>
    <n v="0.38872148084373653"/>
    <n v="0.4722341799397331"/>
  </r>
  <r>
    <x v="7"/>
    <x v="7"/>
    <n v="2"/>
    <x v="10"/>
    <x v="10"/>
    <x v="1"/>
    <n v="902"/>
    <n v="1062"/>
    <s v="definuj počet MD"/>
    <s v="definuj počet MD"/>
  </r>
  <r>
    <x v="38"/>
    <x v="38"/>
    <n v="801"/>
    <x v="27"/>
    <x v="25"/>
    <x v="1"/>
    <n v="902"/>
    <n v="1122"/>
    <s v="definuj počet MD"/>
    <s v="definuj počet MD"/>
  </r>
  <r>
    <x v="276"/>
    <x v="270"/>
    <s v="2T9"/>
    <x v="114"/>
    <x v="12"/>
    <x v="0"/>
    <n v="901"/>
    <n v="333.1"/>
    <n v="0.56702328508495914"/>
    <n v="0.20962869729389555"/>
  </r>
  <r>
    <x v="22"/>
    <x v="22"/>
    <n v="801"/>
    <x v="27"/>
    <x v="25"/>
    <x v="1"/>
    <n v="901"/>
    <n v="1019"/>
    <s v="definuj počet MD"/>
    <s v="definuj počet MD"/>
  </r>
  <r>
    <x v="95"/>
    <x v="95"/>
    <n v="705"/>
    <x v="6"/>
    <x v="6"/>
    <x v="1"/>
    <n v="901"/>
    <n v="1413"/>
    <s v="definuj počet MD"/>
    <s v="definuj počet MD"/>
  </r>
  <r>
    <x v="116"/>
    <x v="116"/>
    <s v="3I1"/>
    <x v="87"/>
    <x v="37"/>
    <x v="1"/>
    <n v="900"/>
    <n v="2383.6350000000002"/>
    <s v="definuj počet MD"/>
    <s v="definuj počet MD"/>
  </r>
  <r>
    <x v="537"/>
    <x v="503"/>
    <n v="1"/>
    <x v="0"/>
    <x v="0"/>
    <x v="0"/>
    <n v="900"/>
    <n v="989"/>
    <n v="0.1688872208669544"/>
    <n v="0.18558829048601988"/>
  </r>
  <r>
    <x v="289"/>
    <x v="283"/>
    <s v="2F3"/>
    <x v="42"/>
    <x v="31"/>
    <x v="0"/>
    <n v="899"/>
    <n v="384.33"/>
    <n v="6.659259259259259"/>
    <n v="2.8468888888888886"/>
  </r>
  <r>
    <x v="186"/>
    <x v="184"/>
    <n v="128"/>
    <x v="4"/>
    <x v="4"/>
    <x v="1"/>
    <n v="899"/>
    <n v="1331.6"/>
    <s v="definuj počet MD"/>
    <s v="definuj počet MD"/>
  </r>
  <r>
    <x v="72"/>
    <x v="72"/>
    <n v="101"/>
    <x v="11"/>
    <x v="11"/>
    <x v="0"/>
    <n v="898"/>
    <n v="1134"/>
    <n v="0.38656909169177789"/>
    <n v="0.48816185966422732"/>
  </r>
  <r>
    <x v="471"/>
    <x v="444"/>
    <n v="103"/>
    <x v="3"/>
    <x v="3"/>
    <x v="0"/>
    <n v="898"/>
    <n v="1676"/>
    <n v="0.8507816200852677"/>
    <n v="1.5878730459497867"/>
  </r>
  <r>
    <x v="47"/>
    <x v="47"/>
    <n v="309"/>
    <x v="75"/>
    <x v="42"/>
    <x v="1"/>
    <n v="896"/>
    <n v="1291"/>
    <s v="definuj počet MD"/>
    <s v="definuj počet MD"/>
  </r>
  <r>
    <x v="125"/>
    <x v="125"/>
    <n v="205"/>
    <x v="22"/>
    <x v="21"/>
    <x v="0"/>
    <n v="896"/>
    <n v="1951"/>
    <n v="1.5212224108658743"/>
    <n v="3.3123938879456705"/>
  </r>
  <r>
    <x v="641"/>
    <x v="598"/>
    <n v="801"/>
    <x v="27"/>
    <x v="25"/>
    <x v="1"/>
    <n v="895"/>
    <n v="1973.5239999999999"/>
    <s v="definuj počet MD"/>
    <s v="definuj počet MD"/>
  </r>
  <r>
    <x v="655"/>
    <x v="611"/>
    <n v="202"/>
    <x v="25"/>
    <x v="23"/>
    <x v="1"/>
    <n v="895"/>
    <n v="73.885999999999996"/>
    <n v="2.0340909090909092"/>
    <n v="0.16792272727272725"/>
  </r>
  <r>
    <x v="414"/>
    <x v="395"/>
    <s v="1F7"/>
    <x v="51"/>
    <x v="19"/>
    <x v="0"/>
    <n v="894"/>
    <n v="304.90499999999997"/>
    <n v="0.78421052631578947"/>
    <n v="0.26746052631578943"/>
  </r>
  <r>
    <x v="16"/>
    <x v="16"/>
    <s v="1H1"/>
    <x v="16"/>
    <x v="11"/>
    <x v="0"/>
    <n v="894"/>
    <n v="956"/>
    <n v="0.38484718037021093"/>
    <n v="0.41153680585449848"/>
  </r>
  <r>
    <x v="276"/>
    <x v="270"/>
    <s v="2I9"/>
    <x v="99"/>
    <x v="12"/>
    <x v="0"/>
    <n v="894"/>
    <n v="346.13"/>
    <n v="0.56261799874134677"/>
    <n v="0.21782882315921964"/>
  </r>
  <r>
    <x v="271"/>
    <x v="265"/>
    <n v="108"/>
    <x v="37"/>
    <x v="32"/>
    <x v="1"/>
    <n v="894"/>
    <n v="1307"/>
    <n v="2.7635239567233385"/>
    <n v="4.0401854714064918"/>
  </r>
  <r>
    <x v="336"/>
    <x v="329"/>
    <n v="403"/>
    <x v="74"/>
    <x v="16"/>
    <x v="0"/>
    <n v="893"/>
    <n v="207.02"/>
    <n v="2.2324999999999999"/>
    <n v="0.51755000000000007"/>
  </r>
  <r>
    <x v="519"/>
    <x v="487"/>
    <m/>
    <x v="15"/>
    <x v="15"/>
    <x v="1"/>
    <n v="893"/>
    <n v="2403"/>
    <s v="definuj počet MD"/>
    <s v="definuj počet MD"/>
  </r>
  <r>
    <x v="563"/>
    <x v="527"/>
    <n v="101"/>
    <x v="11"/>
    <x v="11"/>
    <x v="0"/>
    <n v="893"/>
    <n v="2062"/>
    <n v="0.38441670253981919"/>
    <n v="0.88764528626775718"/>
  </r>
  <r>
    <x v="824"/>
    <x v="760"/>
    <n v="203"/>
    <x v="59"/>
    <x v="31"/>
    <x v="0"/>
    <n v="893"/>
    <n v="2156"/>
    <n v="6.6148148148148147"/>
    <n v="15.97037037037037"/>
  </r>
  <r>
    <x v="79"/>
    <x v="79"/>
    <n v="103"/>
    <x v="3"/>
    <x v="3"/>
    <x v="0"/>
    <n v="892"/>
    <n v="1628"/>
    <n v="0.84509711037423019"/>
    <n v="1.5423969682614875"/>
  </r>
  <r>
    <x v="331"/>
    <x v="324"/>
    <n v="1"/>
    <x v="0"/>
    <x v="0"/>
    <x v="0"/>
    <n v="892"/>
    <n v="1234"/>
    <n v="0.16738600112591481"/>
    <n v="0.23156314505535747"/>
  </r>
  <r>
    <x v="502"/>
    <x v="471"/>
    <s v="1F1"/>
    <x v="29"/>
    <x v="11"/>
    <x v="0"/>
    <n v="892"/>
    <n v="94.44"/>
    <n v="0.38398622470942745"/>
    <n v="4.0654326302195433E-2"/>
  </r>
  <r>
    <x v="612"/>
    <x v="571"/>
    <n v="101"/>
    <x v="11"/>
    <x v="11"/>
    <x v="0"/>
    <n v="891"/>
    <n v="1021"/>
    <n v="0.38355574687903571"/>
    <n v="0.43951786482996125"/>
  </r>
  <r>
    <x v="457"/>
    <x v="431"/>
    <s v="2T5"/>
    <x v="110"/>
    <x v="21"/>
    <x v="0"/>
    <n v="891"/>
    <n v="1039"/>
    <n v="1.5127334465195246"/>
    <n v="1.7640067911714772"/>
  </r>
  <r>
    <x v="13"/>
    <x v="13"/>
    <s v="1H1"/>
    <x v="16"/>
    <x v="11"/>
    <x v="0"/>
    <n v="891"/>
    <n v="1118.3"/>
    <n v="0.38355574687903571"/>
    <n v="0.48140335772707704"/>
  </r>
  <r>
    <x v="438"/>
    <x v="416"/>
    <m/>
    <x v="15"/>
    <x v="15"/>
    <x v="1"/>
    <n v="890"/>
    <n v="2090.3000000000002"/>
    <s v="definuj počet MD"/>
    <s v="definuj počet MD"/>
  </r>
  <r>
    <x v="53"/>
    <x v="53"/>
    <n v="202"/>
    <x v="25"/>
    <x v="23"/>
    <x v="1"/>
    <n v="890"/>
    <n v="1185"/>
    <n v="2.0227272727272729"/>
    <n v="2.6931818181818183"/>
  </r>
  <r>
    <x v="51"/>
    <x v="51"/>
    <s v="1F7"/>
    <x v="51"/>
    <x v="19"/>
    <x v="0"/>
    <n v="890"/>
    <n v="358.44"/>
    <n v="0.7807017543859649"/>
    <n v="0.31442105263157893"/>
  </r>
  <r>
    <x v="56"/>
    <x v="56"/>
    <n v="106"/>
    <x v="83"/>
    <x v="44"/>
    <x v="1"/>
    <n v="889"/>
    <n v="1063"/>
    <s v="definuj počet MD"/>
    <s v="definuj počet MD"/>
  </r>
  <r>
    <x v="411"/>
    <x v="393"/>
    <n v="706"/>
    <x v="7"/>
    <x v="7"/>
    <x v="0"/>
    <n v="888"/>
    <n v="953"/>
    <n v="1.4028436018957346"/>
    <n v="1.5055292259083728"/>
  </r>
  <r>
    <x v="825"/>
    <x v="761"/>
    <n v="402"/>
    <x v="17"/>
    <x v="16"/>
    <x v="0"/>
    <n v="888"/>
    <n v="1768.684"/>
    <n v="2.2200000000000002"/>
    <n v="4.42171"/>
  </r>
  <r>
    <x v="655"/>
    <x v="611"/>
    <n v="801"/>
    <x v="27"/>
    <x v="25"/>
    <x v="1"/>
    <n v="888"/>
    <n v="79.712000000000003"/>
    <s v="definuj počet MD"/>
    <s v="definuj počet MD"/>
  </r>
  <r>
    <x v="521"/>
    <x v="489"/>
    <m/>
    <x v="15"/>
    <x v="15"/>
    <x v="1"/>
    <n v="887"/>
    <n v="955"/>
    <s v="definuj počet MD"/>
    <s v="definuj počet MD"/>
  </r>
  <r>
    <x v="9"/>
    <x v="9"/>
    <n v="109"/>
    <x v="23"/>
    <x v="22"/>
    <x v="0"/>
    <n v="887"/>
    <n v="1445"/>
    <n v="3.0905923344947737"/>
    <n v="5.034843205574913"/>
  </r>
  <r>
    <x v="640"/>
    <x v="597"/>
    <n v="801"/>
    <x v="27"/>
    <x v="25"/>
    <x v="1"/>
    <n v="887"/>
    <n v="710.38800000000003"/>
    <s v="definuj počet MD"/>
    <s v="definuj počet MD"/>
  </r>
  <r>
    <x v="695"/>
    <x v="41"/>
    <n v="402"/>
    <x v="17"/>
    <x v="16"/>
    <x v="0"/>
    <n v="884"/>
    <n v="384.8"/>
    <n v="2.21"/>
    <n v="0.96200000000000008"/>
  </r>
  <r>
    <x v="289"/>
    <x v="283"/>
    <s v="5F2"/>
    <x v="115"/>
    <x v="5"/>
    <x v="1"/>
    <n v="884"/>
    <n v="205.91"/>
    <s v="definuj počet MD"/>
    <s v="definuj počet MD"/>
  </r>
  <r>
    <x v="743"/>
    <x v="688"/>
    <n v="205"/>
    <x v="22"/>
    <x v="21"/>
    <x v="0"/>
    <n v="884"/>
    <n v="1402.9090000000001"/>
    <n v="1.5008488964346349"/>
    <n v="2.3818488964346352"/>
  </r>
  <r>
    <x v="343"/>
    <x v="161"/>
    <n v="207"/>
    <x v="8"/>
    <x v="8"/>
    <x v="1"/>
    <n v="884"/>
    <n v="2014"/>
    <s v="definuj počet MD"/>
    <s v="definuj počet MD"/>
  </r>
  <r>
    <x v="351"/>
    <x v="341"/>
    <n v="301"/>
    <x v="60"/>
    <x v="37"/>
    <x v="1"/>
    <n v="884"/>
    <n v="956"/>
    <s v="definuj počet MD"/>
    <s v="definuj počet MD"/>
  </r>
  <r>
    <x v="164"/>
    <x v="163"/>
    <n v="603"/>
    <x v="13"/>
    <x v="13"/>
    <x v="1"/>
    <n v="884"/>
    <n v="1263.8399999999999"/>
    <s v="definuj počet MD"/>
    <s v="definuj počet MD"/>
  </r>
  <r>
    <x v="38"/>
    <x v="38"/>
    <n v="603"/>
    <x v="13"/>
    <x v="13"/>
    <x v="1"/>
    <n v="883"/>
    <n v="1199"/>
    <s v="definuj počet MD"/>
    <s v="definuj počet MD"/>
  </r>
  <r>
    <x v="15"/>
    <x v="15"/>
    <n v="2"/>
    <x v="10"/>
    <x v="10"/>
    <x v="1"/>
    <n v="883"/>
    <n v="994"/>
    <s v="definuj počet MD"/>
    <s v="definuj počet MD"/>
  </r>
  <r>
    <x v="23"/>
    <x v="23"/>
    <n v="801"/>
    <x v="27"/>
    <x v="25"/>
    <x v="1"/>
    <n v="883"/>
    <n v="946"/>
    <s v="definuj počet MD"/>
    <s v="definuj počet MD"/>
  </r>
  <r>
    <x v="270"/>
    <x v="264"/>
    <n v="701"/>
    <x v="14"/>
    <x v="14"/>
    <x v="1"/>
    <n v="882"/>
    <n v="125.6"/>
    <s v="definuj počet MD"/>
    <s v="definuj počet MD"/>
  </r>
  <r>
    <x v="25"/>
    <x v="25"/>
    <s v="9U7"/>
    <x v="70"/>
    <x v="40"/>
    <x v="1"/>
    <n v="880"/>
    <n v="892.04"/>
    <s v="definuj počet MD"/>
    <s v="definuj počet MD"/>
  </r>
  <r>
    <x v="117"/>
    <x v="117"/>
    <n v="801"/>
    <x v="27"/>
    <x v="25"/>
    <x v="1"/>
    <n v="880"/>
    <n v="2500"/>
    <s v="definuj počet MD"/>
    <s v="definuj počet MD"/>
  </r>
  <r>
    <x v="24"/>
    <x v="24"/>
    <n v="2"/>
    <x v="10"/>
    <x v="10"/>
    <x v="1"/>
    <n v="879"/>
    <n v="874.24"/>
    <s v="definuj počet MD"/>
    <s v="definuj počet MD"/>
  </r>
  <r>
    <x v="826"/>
    <x v="762"/>
    <n v="205"/>
    <x v="22"/>
    <x v="21"/>
    <x v="0"/>
    <n v="879"/>
    <n v="1085"/>
    <n v="1.4923599320882852"/>
    <n v="1.8421052631578947"/>
  </r>
  <r>
    <x v="34"/>
    <x v="34"/>
    <n v="708"/>
    <x v="30"/>
    <x v="27"/>
    <x v="1"/>
    <n v="879"/>
    <n v="1136"/>
    <s v="definuj počet MD"/>
    <s v="definuj počet MD"/>
  </r>
  <r>
    <x v="93"/>
    <x v="93"/>
    <n v="205"/>
    <x v="22"/>
    <x v="21"/>
    <x v="0"/>
    <n v="879"/>
    <n v="169.3"/>
    <n v="1.4923599320882852"/>
    <n v="0.28743633276740238"/>
  </r>
  <r>
    <x v="630"/>
    <x v="587"/>
    <n v="501"/>
    <x v="5"/>
    <x v="5"/>
    <x v="1"/>
    <n v="879"/>
    <n v="812.62"/>
    <s v="definuj počet MD"/>
    <s v="definuj počet MD"/>
  </r>
  <r>
    <x v="477"/>
    <x v="449"/>
    <s v="4F2"/>
    <x v="66"/>
    <x v="16"/>
    <x v="0"/>
    <n v="878"/>
    <n v="2074.0540000000001"/>
    <n v="2.1949999999999998"/>
    <n v="5.1851349999999998"/>
  </r>
  <r>
    <x v="827"/>
    <x v="763"/>
    <n v="203"/>
    <x v="59"/>
    <x v="31"/>
    <x v="0"/>
    <n v="877"/>
    <n v="1813.93"/>
    <n v="6.496296296296296"/>
    <n v="13.436518518518518"/>
  </r>
  <r>
    <x v="373"/>
    <x v="360"/>
    <n v="101"/>
    <x v="11"/>
    <x v="11"/>
    <x v="0"/>
    <n v="877"/>
    <n v="1537"/>
    <n v="0.37752905725355146"/>
    <n v="0.66164442531209644"/>
  </r>
  <r>
    <x v="513"/>
    <x v="481"/>
    <n v="719"/>
    <x v="32"/>
    <x v="29"/>
    <x v="1"/>
    <n v="877"/>
    <n v="100.01"/>
    <s v="definuj počet MD"/>
    <s v="definuj počet MD"/>
  </r>
  <r>
    <x v="121"/>
    <x v="121"/>
    <n v="108"/>
    <x v="37"/>
    <x v="32"/>
    <x v="1"/>
    <n v="876"/>
    <n v="844.4"/>
    <n v="2.7078825347758886"/>
    <n v="2.6102009273570324"/>
  </r>
  <r>
    <x v="96"/>
    <x v="96"/>
    <n v="107"/>
    <x v="20"/>
    <x v="19"/>
    <x v="0"/>
    <n v="876"/>
    <n v="1207"/>
    <n v="0.76842105263157889"/>
    <n v="1.0587719298245615"/>
  </r>
  <r>
    <x v="25"/>
    <x v="25"/>
    <s v="1F1"/>
    <x v="29"/>
    <x v="11"/>
    <x v="0"/>
    <n v="876"/>
    <n v="906.88"/>
    <n v="0.37709857942315972"/>
    <n v="0.39039173482565648"/>
  </r>
  <r>
    <x v="422"/>
    <x v="402"/>
    <s v="2H5"/>
    <x v="41"/>
    <x v="21"/>
    <x v="0"/>
    <n v="876"/>
    <n v="1758.4"/>
    <n v="1.4872665534804754"/>
    <n v="2.9853989813242787"/>
  </r>
  <r>
    <x v="369"/>
    <x v="171"/>
    <m/>
    <x v="15"/>
    <x v="15"/>
    <x v="1"/>
    <n v="876"/>
    <n v="2229"/>
    <s v="definuj počet MD"/>
    <s v="definuj počet MD"/>
  </r>
  <r>
    <x v="440"/>
    <x v="418"/>
    <n v="405"/>
    <x v="102"/>
    <x v="17"/>
    <x v="1"/>
    <n v="876"/>
    <n v="995"/>
    <s v="definuj počet MD"/>
    <s v="definuj počet MD"/>
  </r>
  <r>
    <x v="56"/>
    <x v="56"/>
    <s v="1F1"/>
    <x v="29"/>
    <x v="11"/>
    <x v="0"/>
    <n v="876"/>
    <n v="913"/>
    <n v="0.37709857942315972"/>
    <n v="0.39302625914765388"/>
  </r>
  <r>
    <x v="42"/>
    <x v="42"/>
    <s v="1H1"/>
    <x v="16"/>
    <x v="11"/>
    <x v="0"/>
    <n v="875"/>
    <n v="439.4"/>
    <n v="0.37666810159276798"/>
    <n v="0.18915195867412826"/>
  </r>
  <r>
    <x v="559"/>
    <x v="524"/>
    <s v="2T2"/>
    <x v="86"/>
    <x v="23"/>
    <x v="1"/>
    <n v="875"/>
    <n v="103.998"/>
    <n v="1.9886363636363635"/>
    <n v="0.23635909090909091"/>
  </r>
  <r>
    <x v="523"/>
    <x v="491"/>
    <m/>
    <x v="15"/>
    <x v="15"/>
    <x v="1"/>
    <n v="875"/>
    <n v="956"/>
    <s v="definuj počet MD"/>
    <s v="definuj počet MD"/>
  </r>
  <r>
    <x v="14"/>
    <x v="14"/>
    <n v="108"/>
    <x v="37"/>
    <x v="32"/>
    <x v="1"/>
    <n v="875"/>
    <n v="1645"/>
    <n v="2.7047913446676972"/>
    <n v="5.0850077279752703"/>
  </r>
  <r>
    <x v="198"/>
    <x v="195"/>
    <n v="306"/>
    <x v="35"/>
    <x v="9"/>
    <x v="1"/>
    <n v="875"/>
    <n v="2944.8"/>
    <s v="definuj počet MD"/>
    <s v="definuj počet MD"/>
  </r>
  <r>
    <x v="408"/>
    <x v="391"/>
    <n v="207"/>
    <x v="8"/>
    <x v="8"/>
    <x v="1"/>
    <n v="874"/>
    <n v="1376"/>
    <s v="definuj počet MD"/>
    <s v="definuj počet MD"/>
  </r>
  <r>
    <x v="199"/>
    <x v="196"/>
    <n v="404"/>
    <x v="18"/>
    <x v="17"/>
    <x v="1"/>
    <n v="874"/>
    <n v="1953"/>
    <s v="definuj počet MD"/>
    <s v="definuj počet MD"/>
  </r>
  <r>
    <x v="131"/>
    <x v="131"/>
    <n v="128"/>
    <x v="4"/>
    <x v="4"/>
    <x v="1"/>
    <n v="873"/>
    <n v="1451"/>
    <s v="definuj počet MD"/>
    <s v="definuj počet MD"/>
  </r>
  <r>
    <x v="379"/>
    <x v="78"/>
    <n v="207"/>
    <x v="8"/>
    <x v="8"/>
    <x v="1"/>
    <n v="873"/>
    <n v="1110.02"/>
    <s v="definuj počet MD"/>
    <s v="definuj počet MD"/>
  </r>
  <r>
    <x v="98"/>
    <x v="98"/>
    <n v="103"/>
    <x v="3"/>
    <x v="3"/>
    <x v="0"/>
    <n v="872"/>
    <n v="1333"/>
    <n v="0.82614874467077215"/>
    <n v="1.2629085741354809"/>
  </r>
  <r>
    <x v="211"/>
    <x v="208"/>
    <s v="6F6"/>
    <x v="53"/>
    <x v="2"/>
    <x v="1"/>
    <n v="872"/>
    <n v="1332"/>
    <s v="definuj počet MD"/>
    <s v="definuj počet MD"/>
  </r>
  <r>
    <x v="116"/>
    <x v="116"/>
    <s v="7H1"/>
    <x v="73"/>
    <x v="14"/>
    <x v="1"/>
    <n v="872"/>
    <n v="2494.6999999999998"/>
    <s v="definuj počet MD"/>
    <s v="definuj počet MD"/>
  </r>
  <r>
    <x v="396"/>
    <x v="380"/>
    <n v="128"/>
    <x v="4"/>
    <x v="4"/>
    <x v="1"/>
    <n v="871"/>
    <n v="117.93"/>
    <s v="definuj počet MD"/>
    <s v="definuj počet MD"/>
  </r>
  <r>
    <x v="455"/>
    <x v="429"/>
    <n v="110"/>
    <x v="72"/>
    <x v="41"/>
    <x v="1"/>
    <n v="871"/>
    <n v="871"/>
    <s v="definuj počet MD"/>
    <s v="definuj počet MD"/>
  </r>
  <r>
    <x v="435"/>
    <x v="413"/>
    <s v="6F5"/>
    <x v="91"/>
    <x v="46"/>
    <x v="1"/>
    <n v="871"/>
    <n v="382.12"/>
    <s v="definuj počet MD"/>
    <s v="definuj počet MD"/>
  </r>
  <r>
    <x v="10"/>
    <x v="10"/>
    <n v="404"/>
    <x v="18"/>
    <x v="17"/>
    <x v="1"/>
    <n v="870"/>
    <n v="870.4"/>
    <s v="definuj počet MD"/>
    <s v="definuj počet MD"/>
  </r>
  <r>
    <x v="247"/>
    <x v="242"/>
    <n v="104"/>
    <x v="1"/>
    <x v="1"/>
    <x v="1"/>
    <n v="870"/>
    <n v="1497"/>
    <s v="definuj počet MD"/>
    <s v="definuj počet MD"/>
  </r>
  <r>
    <x v="108"/>
    <x v="108"/>
    <n v="103"/>
    <x v="3"/>
    <x v="3"/>
    <x v="0"/>
    <n v="870"/>
    <n v="1077"/>
    <n v="0.82425390810042631"/>
    <n v="1.0203694931312175"/>
  </r>
  <r>
    <x v="811"/>
    <x v="749"/>
    <n v="402"/>
    <x v="17"/>
    <x v="16"/>
    <x v="0"/>
    <n v="870"/>
    <n v="1363.2159999999999"/>
    <n v="2.1749999999999998"/>
    <n v="3.4080399999999997"/>
  </r>
  <r>
    <x v="31"/>
    <x v="31"/>
    <n v="702"/>
    <x v="101"/>
    <x v="49"/>
    <x v="1"/>
    <n v="870"/>
    <n v="982"/>
    <s v="definuj počet MD"/>
    <s v="definuj počet MD"/>
  </r>
  <r>
    <x v="231"/>
    <x v="227"/>
    <n v="207"/>
    <x v="8"/>
    <x v="8"/>
    <x v="1"/>
    <n v="869"/>
    <n v="992"/>
    <s v="definuj počet MD"/>
    <s v="definuj počet MD"/>
  </r>
  <r>
    <x v="641"/>
    <x v="598"/>
    <n v="202"/>
    <x v="25"/>
    <x v="23"/>
    <x v="1"/>
    <n v="869"/>
    <n v="2091"/>
    <n v="1.9750000000000001"/>
    <n v="4.752272727272727"/>
  </r>
  <r>
    <x v="443"/>
    <x v="272"/>
    <n v="708"/>
    <x v="30"/>
    <x v="27"/>
    <x v="1"/>
    <n v="869"/>
    <n v="812"/>
    <s v="definuj počet MD"/>
    <s v="definuj počet MD"/>
  </r>
  <r>
    <x v="66"/>
    <x v="66"/>
    <n v="14"/>
    <x v="19"/>
    <x v="18"/>
    <x v="1"/>
    <n v="869"/>
    <n v="1110"/>
    <s v="definuj počet MD"/>
    <s v="definuj počet MD"/>
  </r>
  <r>
    <x v="282"/>
    <x v="276"/>
    <n v="501"/>
    <x v="5"/>
    <x v="5"/>
    <x v="1"/>
    <n v="869"/>
    <n v="1024"/>
    <s v="definuj počet MD"/>
    <s v="definuj počet MD"/>
  </r>
  <r>
    <x v="125"/>
    <x v="125"/>
    <n v="601"/>
    <x v="38"/>
    <x v="33"/>
    <x v="1"/>
    <n v="868"/>
    <n v="1394.4"/>
    <s v="definuj počet MD"/>
    <s v="definuj počet MD"/>
  </r>
  <r>
    <x v="19"/>
    <x v="19"/>
    <n v="209"/>
    <x v="12"/>
    <x v="12"/>
    <x v="0"/>
    <n v="868"/>
    <n v="1163"/>
    <n v="0.54625550660792954"/>
    <n v="0.73190685966016367"/>
  </r>
  <r>
    <x v="121"/>
    <x v="121"/>
    <n v="706"/>
    <x v="7"/>
    <x v="7"/>
    <x v="0"/>
    <n v="868"/>
    <n v="885.4"/>
    <n v="1.3712480252764614"/>
    <n v="1.3987361769352291"/>
  </r>
  <r>
    <x v="741"/>
    <x v="686"/>
    <n v="501"/>
    <x v="5"/>
    <x v="5"/>
    <x v="1"/>
    <n v="867"/>
    <n v="57.055"/>
    <s v="definuj počet MD"/>
    <s v="definuj počet MD"/>
  </r>
  <r>
    <x v="443"/>
    <x v="272"/>
    <n v="719"/>
    <x v="32"/>
    <x v="29"/>
    <x v="1"/>
    <n v="867"/>
    <n v="871.86"/>
    <s v="definuj počet MD"/>
    <s v="definuj počet MD"/>
  </r>
  <r>
    <x v="501"/>
    <x v="470"/>
    <m/>
    <x v="15"/>
    <x v="15"/>
    <x v="1"/>
    <n v="867"/>
    <n v="1592"/>
    <s v="definuj počet MD"/>
    <s v="definuj počet MD"/>
  </r>
  <r>
    <x v="828"/>
    <x v="764"/>
    <s v="7T8"/>
    <x v="46"/>
    <x v="27"/>
    <x v="1"/>
    <n v="866"/>
    <n v="2048"/>
    <s v="definuj počet MD"/>
    <s v="definuj počet MD"/>
  </r>
  <r>
    <x v="4"/>
    <x v="4"/>
    <n v="207"/>
    <x v="8"/>
    <x v="8"/>
    <x v="1"/>
    <n v="866"/>
    <n v="1131"/>
    <s v="definuj počet MD"/>
    <s v="definuj počet MD"/>
  </r>
  <r>
    <x v="501"/>
    <x v="470"/>
    <n v="302"/>
    <x v="138"/>
    <x v="19"/>
    <x v="0"/>
    <n v="866"/>
    <n v="1615"/>
    <n v="0.75964912280701757"/>
    <n v="1.4166666666666667"/>
  </r>
  <r>
    <x v="271"/>
    <x v="265"/>
    <n v="222"/>
    <x v="139"/>
    <x v="58"/>
    <x v="1"/>
    <n v="865"/>
    <n v="927"/>
    <s v="definuj počet MD"/>
    <s v="definuj počet MD"/>
  </r>
  <r>
    <x v="157"/>
    <x v="156"/>
    <n v="104"/>
    <x v="1"/>
    <x v="1"/>
    <x v="1"/>
    <n v="865"/>
    <n v="879"/>
    <s v="definuj počet MD"/>
    <s v="definuj počet MD"/>
  </r>
  <r>
    <x v="829"/>
    <x v="765"/>
    <n v="606"/>
    <x v="2"/>
    <x v="2"/>
    <x v="1"/>
    <n v="865"/>
    <n v="1313"/>
    <s v="definuj počet MD"/>
    <s v="definuj počet MD"/>
  </r>
  <r>
    <x v="741"/>
    <x v="686"/>
    <n v="209"/>
    <x v="12"/>
    <x v="12"/>
    <x v="0"/>
    <n v="865"/>
    <n v="47.69"/>
    <n v="0.54436752674638134"/>
    <n v="3.0012586532410318E-2"/>
  </r>
  <r>
    <x v="127"/>
    <x v="127"/>
    <n v="104"/>
    <x v="1"/>
    <x v="1"/>
    <x v="1"/>
    <n v="864"/>
    <n v="1318"/>
    <s v="definuj počet MD"/>
    <s v="definuj počet MD"/>
  </r>
  <r>
    <x v="116"/>
    <x v="116"/>
    <s v="5T5"/>
    <x v="92"/>
    <x v="47"/>
    <x v="1"/>
    <n v="864"/>
    <n v="3448.4"/>
    <s v="definuj počet MD"/>
    <s v="definuj počet MD"/>
  </r>
  <r>
    <x v="630"/>
    <x v="587"/>
    <n v="403"/>
    <x v="74"/>
    <x v="16"/>
    <x v="0"/>
    <n v="863"/>
    <n v="793.84900000000005"/>
    <n v="2.1575000000000002"/>
    <n v="1.9846225000000002"/>
  </r>
  <r>
    <x v="60"/>
    <x v="60"/>
    <n v="103"/>
    <x v="3"/>
    <x v="3"/>
    <x v="0"/>
    <n v="862"/>
    <n v="942"/>
    <n v="0.81667456181904308"/>
    <n v="0.89246802463287545"/>
  </r>
  <r>
    <x v="455"/>
    <x v="429"/>
    <n v="606"/>
    <x v="2"/>
    <x v="2"/>
    <x v="1"/>
    <n v="862"/>
    <n v="862"/>
    <s v="definuj počet MD"/>
    <s v="definuj počet MD"/>
  </r>
  <r>
    <x v="96"/>
    <x v="96"/>
    <n v="105"/>
    <x v="21"/>
    <x v="20"/>
    <x v="1"/>
    <n v="862"/>
    <n v="1332"/>
    <s v="definuj počet MD"/>
    <s v="definuj počet MD"/>
  </r>
  <r>
    <x v="38"/>
    <x v="38"/>
    <n v="708"/>
    <x v="30"/>
    <x v="27"/>
    <x v="1"/>
    <n v="861"/>
    <n v="2077"/>
    <s v="definuj počet MD"/>
    <s v="definuj počet MD"/>
  </r>
  <r>
    <x v="755"/>
    <x v="699"/>
    <n v="1"/>
    <x v="0"/>
    <x v="0"/>
    <x v="0"/>
    <n v="860"/>
    <n v="1384"/>
    <n v="0.16138112216175643"/>
    <n v="0.2597110151998499"/>
  </r>
  <r>
    <x v="152"/>
    <x v="151"/>
    <n v="207"/>
    <x v="8"/>
    <x v="8"/>
    <x v="1"/>
    <n v="860"/>
    <n v="183.47"/>
    <s v="definuj počet MD"/>
    <s v="definuj počet MD"/>
  </r>
  <r>
    <x v="830"/>
    <x v="766"/>
    <n v="402"/>
    <x v="17"/>
    <x v="16"/>
    <x v="0"/>
    <n v="860"/>
    <n v="1665.5219999999999"/>
    <n v="2.15"/>
    <n v="4.163805"/>
  </r>
  <r>
    <x v="600"/>
    <x v="562"/>
    <n v="101"/>
    <x v="11"/>
    <x v="11"/>
    <x v="0"/>
    <n v="860"/>
    <n v="2235"/>
    <n v="0.37021093413689193"/>
    <n v="0.96211795092552732"/>
  </r>
  <r>
    <x v="282"/>
    <x v="276"/>
    <n v="14"/>
    <x v="19"/>
    <x v="18"/>
    <x v="1"/>
    <n v="859"/>
    <n v="1009"/>
    <s v="definuj počet MD"/>
    <s v="definuj počet MD"/>
  </r>
  <r>
    <x v="513"/>
    <x v="481"/>
    <s v="2H9"/>
    <x v="55"/>
    <x v="12"/>
    <x v="0"/>
    <n v="859"/>
    <n v="182.98500000000001"/>
    <n v="0.54059156702328504"/>
    <n v="0.11515733165512902"/>
  </r>
  <r>
    <x v="514"/>
    <x v="482"/>
    <s v="5H1"/>
    <x v="24"/>
    <x v="5"/>
    <x v="1"/>
    <n v="858"/>
    <n v="1052"/>
    <s v="definuj počet MD"/>
    <s v="definuj počet MD"/>
  </r>
  <r>
    <x v="461"/>
    <x v="435"/>
    <n v="101"/>
    <x v="11"/>
    <x v="11"/>
    <x v="0"/>
    <n v="857"/>
    <n v="862"/>
    <n v="0.36891950064571677"/>
    <n v="0.37107188979767541"/>
  </r>
  <r>
    <x v="105"/>
    <x v="105"/>
    <n v="801"/>
    <x v="27"/>
    <x v="25"/>
    <x v="1"/>
    <n v="857"/>
    <n v="2077"/>
    <s v="definuj počet MD"/>
    <s v="definuj počet MD"/>
  </r>
  <r>
    <x v="652"/>
    <x v="608"/>
    <s v="2F2"/>
    <x v="69"/>
    <x v="23"/>
    <x v="1"/>
    <n v="857"/>
    <n v="234.11600000000001"/>
    <n v="1.9477272727272728"/>
    <n v="0.53208181818181821"/>
  </r>
  <r>
    <x v="225"/>
    <x v="221"/>
    <n v="103"/>
    <x v="3"/>
    <x v="3"/>
    <x v="0"/>
    <n v="857"/>
    <n v="2318"/>
    <n v="0.81193747039317854"/>
    <n v="2.1961155850307912"/>
  </r>
  <r>
    <x v="16"/>
    <x v="16"/>
    <n v="102"/>
    <x v="31"/>
    <x v="28"/>
    <x v="1"/>
    <n v="857"/>
    <n v="1046"/>
    <s v="definuj počet MD"/>
    <s v="definuj počet MD"/>
  </r>
  <r>
    <x v="30"/>
    <x v="30"/>
    <n v="104"/>
    <x v="1"/>
    <x v="1"/>
    <x v="1"/>
    <n v="855"/>
    <n v="1244"/>
    <s v="definuj počet MD"/>
    <s v="definuj počet MD"/>
  </r>
  <r>
    <x v="192"/>
    <x v="189"/>
    <n v="4"/>
    <x v="130"/>
    <x v="56"/>
    <x v="1"/>
    <n v="855"/>
    <n v="1877"/>
    <s v="definuj počet MD"/>
    <s v="definuj počet MD"/>
  </r>
  <r>
    <x v="107"/>
    <x v="107"/>
    <s v="1F7"/>
    <x v="51"/>
    <x v="19"/>
    <x v="0"/>
    <n v="854"/>
    <n v="978"/>
    <n v="0.74912280701754386"/>
    <n v="0.85789473684210527"/>
  </r>
  <r>
    <x v="452"/>
    <x v="426"/>
    <s v="2T2"/>
    <x v="86"/>
    <x v="23"/>
    <x v="1"/>
    <n v="854"/>
    <n v="956.37"/>
    <n v="1.9409090909090909"/>
    <n v="2.1735681818181818"/>
  </r>
  <r>
    <x v="75"/>
    <x v="75"/>
    <n v="205"/>
    <x v="22"/>
    <x v="21"/>
    <x v="0"/>
    <n v="853"/>
    <n v="1470"/>
    <n v="1.4482173174872666"/>
    <n v="2.4957555178268249"/>
  </r>
  <r>
    <x v="252"/>
    <x v="247"/>
    <n v="103"/>
    <x v="3"/>
    <x v="3"/>
    <x v="0"/>
    <n v="852"/>
    <n v="1544"/>
    <n v="0.80720037896731411"/>
    <n v="1.4628138323069635"/>
  </r>
  <r>
    <x v="211"/>
    <x v="208"/>
    <s v="7F6"/>
    <x v="52"/>
    <x v="7"/>
    <x v="0"/>
    <n v="852"/>
    <n v="1246.4000000000001"/>
    <n v="1.3459715639810426"/>
    <n v="1.9690363349131124"/>
  </r>
  <r>
    <x v="561"/>
    <x v="401"/>
    <n v="404"/>
    <x v="18"/>
    <x v="17"/>
    <x v="1"/>
    <n v="852"/>
    <n v="1585"/>
    <s v="definuj počet MD"/>
    <s v="definuj počet MD"/>
  </r>
  <r>
    <x v="820"/>
    <x v="756"/>
    <n v="1"/>
    <x v="0"/>
    <x v="0"/>
    <x v="0"/>
    <n v="851"/>
    <n v="1254.3"/>
    <n v="0.1596922499530869"/>
    <n v="0.23537249014824543"/>
  </r>
  <r>
    <x v="11"/>
    <x v="11"/>
    <n v="2"/>
    <x v="10"/>
    <x v="10"/>
    <x v="1"/>
    <n v="851"/>
    <n v="1101"/>
    <s v="definuj počet MD"/>
    <s v="definuj počet MD"/>
  </r>
  <r>
    <x v="514"/>
    <x v="482"/>
    <s v="7T8"/>
    <x v="46"/>
    <x v="27"/>
    <x v="1"/>
    <n v="851"/>
    <n v="973"/>
    <s v="definuj počet MD"/>
    <s v="definuj počet MD"/>
  </r>
  <r>
    <x v="794"/>
    <x v="734"/>
    <s v="2F2"/>
    <x v="69"/>
    <x v="23"/>
    <x v="1"/>
    <n v="850"/>
    <n v="2382.5"/>
    <n v="1.9318181818181819"/>
    <n v="5.4147727272727275"/>
  </r>
  <r>
    <x v="745"/>
    <x v="690"/>
    <n v="706"/>
    <x v="7"/>
    <x v="7"/>
    <x v="0"/>
    <n v="850"/>
    <n v="300.01499999999999"/>
    <n v="1.3428120063191153"/>
    <n v="0.47395734597156397"/>
  </r>
  <r>
    <x v="171"/>
    <x v="159"/>
    <n v="801"/>
    <x v="27"/>
    <x v="25"/>
    <x v="1"/>
    <n v="849"/>
    <n v="852"/>
    <s v="definuj počet MD"/>
    <s v="definuj počet MD"/>
  </r>
  <r>
    <x v="815"/>
    <x v="752"/>
    <n v="101"/>
    <x v="11"/>
    <x v="11"/>
    <x v="0"/>
    <n v="849"/>
    <n v="3281.5"/>
    <n v="0.36547567800258285"/>
    <n v="1.4126130004304778"/>
  </r>
  <r>
    <x v="21"/>
    <x v="21"/>
    <n v="103"/>
    <x v="3"/>
    <x v="3"/>
    <x v="0"/>
    <n v="849"/>
    <n v="184.816"/>
    <n v="0.8043581241117953"/>
    <n v="0.17509805779251539"/>
  </r>
  <r>
    <x v="260"/>
    <x v="255"/>
    <n v="2"/>
    <x v="10"/>
    <x v="10"/>
    <x v="1"/>
    <n v="848"/>
    <n v="872"/>
    <s v="definuj počet MD"/>
    <s v="definuj počet MD"/>
  </r>
  <r>
    <x v="449"/>
    <x v="184"/>
    <n v="705"/>
    <x v="6"/>
    <x v="6"/>
    <x v="1"/>
    <n v="848"/>
    <n v="870"/>
    <s v="definuj počet MD"/>
    <s v="definuj počet MD"/>
  </r>
  <r>
    <x v="187"/>
    <x v="185"/>
    <n v="309"/>
    <x v="75"/>
    <x v="42"/>
    <x v="1"/>
    <n v="848"/>
    <n v="1482"/>
    <s v="definuj počet MD"/>
    <s v="definuj počet MD"/>
  </r>
  <r>
    <x v="27"/>
    <x v="27"/>
    <n v="603"/>
    <x v="13"/>
    <x v="13"/>
    <x v="1"/>
    <n v="847"/>
    <n v="922"/>
    <s v="definuj počet MD"/>
    <s v="definuj počet MD"/>
  </r>
  <r>
    <x v="486"/>
    <x v="458"/>
    <n v="705"/>
    <x v="6"/>
    <x v="6"/>
    <x v="1"/>
    <n v="847"/>
    <n v="1116"/>
    <s v="definuj počet MD"/>
    <s v="definuj počet MD"/>
  </r>
  <r>
    <x v="187"/>
    <x v="185"/>
    <n v="101"/>
    <x v="11"/>
    <x v="11"/>
    <x v="0"/>
    <n v="846"/>
    <n v="1669"/>
    <n v="0.36418424451140768"/>
    <n v="0.71846749892380546"/>
  </r>
  <r>
    <x v="553"/>
    <x v="518"/>
    <m/>
    <x v="15"/>
    <x v="15"/>
    <x v="1"/>
    <n v="845"/>
    <n v="1537"/>
    <s v="definuj počet MD"/>
    <s v="definuj počet MD"/>
  </r>
  <r>
    <x v="248"/>
    <x v="243"/>
    <n v="205"/>
    <x v="22"/>
    <x v="21"/>
    <x v="0"/>
    <n v="844"/>
    <n v="1285"/>
    <n v="1.432937181663837"/>
    <n v="2.1816638370118846"/>
  </r>
  <r>
    <x v="831"/>
    <x v="767"/>
    <n v="402"/>
    <x v="17"/>
    <x v="16"/>
    <x v="0"/>
    <n v="844"/>
    <n v="891"/>
    <n v="2.11"/>
    <n v="2.2275"/>
  </r>
  <r>
    <x v="585"/>
    <x v="547"/>
    <m/>
    <x v="15"/>
    <x v="15"/>
    <x v="1"/>
    <n v="844"/>
    <n v="858"/>
    <s v="definuj počet MD"/>
    <s v="definuj počet MD"/>
  </r>
  <r>
    <x v="9"/>
    <x v="9"/>
    <n v="505"/>
    <x v="137"/>
    <x v="47"/>
    <x v="1"/>
    <n v="843"/>
    <n v="1085"/>
    <s v="definuj počet MD"/>
    <s v="definuj počet MD"/>
  </r>
  <r>
    <x v="559"/>
    <x v="524"/>
    <s v="5T1"/>
    <x v="65"/>
    <x v="5"/>
    <x v="1"/>
    <n v="843"/>
    <n v="120.041"/>
    <s v="definuj počet MD"/>
    <s v="definuj počet MD"/>
  </r>
  <r>
    <x v="485"/>
    <x v="457"/>
    <m/>
    <x v="15"/>
    <x v="15"/>
    <x v="1"/>
    <n v="843"/>
    <n v="2040"/>
    <s v="definuj počet MD"/>
    <s v="definuj počet MD"/>
  </r>
  <r>
    <x v="282"/>
    <x v="276"/>
    <n v="701"/>
    <x v="14"/>
    <x v="14"/>
    <x v="1"/>
    <n v="842"/>
    <n v="913"/>
    <s v="definuj počet MD"/>
    <s v="definuj počet MD"/>
  </r>
  <r>
    <x v="44"/>
    <x v="44"/>
    <n v="104"/>
    <x v="1"/>
    <x v="1"/>
    <x v="1"/>
    <n v="842"/>
    <n v="1073"/>
    <s v="definuj počet MD"/>
    <s v="definuj počet MD"/>
  </r>
  <r>
    <x v="12"/>
    <x v="12"/>
    <n v="104"/>
    <x v="1"/>
    <x v="1"/>
    <x v="1"/>
    <n v="842"/>
    <n v="1120"/>
    <s v="definuj počet MD"/>
    <s v="definuj počet MD"/>
  </r>
  <r>
    <x v="29"/>
    <x v="29"/>
    <s v="4H2"/>
    <x v="129"/>
    <x v="16"/>
    <x v="0"/>
    <n v="842"/>
    <n v="422.4"/>
    <n v="2.105"/>
    <n v="1.056"/>
  </r>
  <r>
    <x v="509"/>
    <x v="478"/>
    <n v="101"/>
    <x v="11"/>
    <x v="11"/>
    <x v="0"/>
    <n v="842"/>
    <n v="2311"/>
    <n v="0.36246233318984072"/>
    <n v="0.99483426603529923"/>
  </r>
  <r>
    <x v="17"/>
    <x v="17"/>
    <s v="6J6"/>
    <x v="93"/>
    <x v="2"/>
    <x v="1"/>
    <n v="841"/>
    <n v="907"/>
    <s v="definuj počet MD"/>
    <s v="definuj počet MD"/>
  </r>
  <r>
    <x v="206"/>
    <x v="203"/>
    <n v="108"/>
    <x v="37"/>
    <x v="32"/>
    <x v="1"/>
    <n v="841"/>
    <n v="2509"/>
    <n v="2.599690880989181"/>
    <n v="7.7557959814528594"/>
  </r>
  <r>
    <x v="832"/>
    <x v="768"/>
    <n v="202"/>
    <x v="25"/>
    <x v="23"/>
    <x v="1"/>
    <n v="841"/>
    <n v="1013.65"/>
    <n v="1.9113636363636364"/>
    <n v="2.30375"/>
  </r>
  <r>
    <x v="167"/>
    <x v="166"/>
    <s v="1H1"/>
    <x v="16"/>
    <x v="11"/>
    <x v="0"/>
    <n v="841"/>
    <n v="1014"/>
    <n v="0.36203185535944898"/>
    <n v="0.43650452001721912"/>
  </r>
  <r>
    <x v="338"/>
    <x v="331"/>
    <s v="9U7"/>
    <x v="70"/>
    <x v="40"/>
    <x v="1"/>
    <n v="841"/>
    <n v="549.78499999999997"/>
    <s v="definuj počet MD"/>
    <s v="definuj počet MD"/>
  </r>
  <r>
    <x v="97"/>
    <x v="97"/>
    <n v="801"/>
    <x v="27"/>
    <x v="25"/>
    <x v="1"/>
    <n v="840"/>
    <n v="1036"/>
    <s v="definuj počet MD"/>
    <s v="definuj počet MD"/>
  </r>
  <r>
    <x v="422"/>
    <x v="402"/>
    <s v="4F2"/>
    <x v="66"/>
    <x v="16"/>
    <x v="0"/>
    <n v="840"/>
    <n v="938.4"/>
    <n v="2.1"/>
    <n v="2.3460000000000001"/>
  </r>
  <r>
    <x v="452"/>
    <x v="426"/>
    <s v="1F1"/>
    <x v="29"/>
    <x v="11"/>
    <x v="0"/>
    <n v="839"/>
    <n v="599.851"/>
    <n v="0.3611708996986655"/>
    <n v="0.25822255703831254"/>
  </r>
  <r>
    <x v="81"/>
    <x v="81"/>
    <n v="108"/>
    <x v="37"/>
    <x v="32"/>
    <x v="1"/>
    <n v="839"/>
    <n v="1523"/>
    <n v="2.5935085007727974"/>
    <n v="4.707882534775889"/>
  </r>
  <r>
    <x v="25"/>
    <x v="25"/>
    <n v="4"/>
    <x v="130"/>
    <x v="56"/>
    <x v="1"/>
    <n v="839"/>
    <n v="1135.24"/>
    <s v="definuj počet MD"/>
    <s v="definuj počet MD"/>
  </r>
  <r>
    <x v="289"/>
    <x v="283"/>
    <s v="1T7"/>
    <x v="81"/>
    <x v="19"/>
    <x v="0"/>
    <n v="839"/>
    <n v="269.97000000000003"/>
    <n v="0.73596491228070171"/>
    <n v="0.23681578947368423"/>
  </r>
  <r>
    <x v="559"/>
    <x v="524"/>
    <s v="2H3"/>
    <x v="36"/>
    <x v="31"/>
    <x v="0"/>
    <n v="839"/>
    <n v="154.6"/>
    <n v="6.2148148148148152"/>
    <n v="1.1451851851851851"/>
  </r>
  <r>
    <x v="398"/>
    <x v="382"/>
    <s v="5F3"/>
    <x v="64"/>
    <x v="34"/>
    <x v="1"/>
    <n v="838"/>
    <n v="1017.35"/>
    <s v="definuj počet MD"/>
    <s v="definuj počet MD"/>
  </r>
  <r>
    <x v="39"/>
    <x v="39"/>
    <n v="209"/>
    <x v="12"/>
    <x v="12"/>
    <x v="0"/>
    <n v="838"/>
    <n v="947"/>
    <n v="0.52737570799244804"/>
    <n v="0.59597230962869729"/>
  </r>
  <r>
    <x v="548"/>
    <x v="513"/>
    <n v="103"/>
    <x v="3"/>
    <x v="3"/>
    <x v="0"/>
    <n v="838"/>
    <n v="2069"/>
    <n v="0.79393652297489337"/>
    <n v="1.960208432022738"/>
  </r>
  <r>
    <x v="483"/>
    <x v="455"/>
    <n v="710"/>
    <x v="49"/>
    <x v="35"/>
    <x v="1"/>
    <n v="838"/>
    <n v="1613"/>
    <s v="definuj počet MD"/>
    <s v="definuj počet MD"/>
  </r>
  <r>
    <x v="30"/>
    <x v="30"/>
    <n v="404"/>
    <x v="18"/>
    <x v="17"/>
    <x v="1"/>
    <n v="837"/>
    <n v="1019"/>
    <s v="definuj počet MD"/>
    <s v="definuj počet MD"/>
  </r>
  <r>
    <x v="7"/>
    <x v="7"/>
    <n v="205"/>
    <x v="22"/>
    <x v="21"/>
    <x v="0"/>
    <n v="837"/>
    <n v="909"/>
    <n v="1.4210526315789473"/>
    <n v="1.5432937181663837"/>
  </r>
  <r>
    <x v="173"/>
    <x v="171"/>
    <n v="104"/>
    <x v="1"/>
    <x v="1"/>
    <x v="1"/>
    <n v="837"/>
    <n v="2140"/>
    <s v="definuj počet MD"/>
    <s v="definuj počet MD"/>
  </r>
  <r>
    <x v="406"/>
    <x v="389"/>
    <s v="5F7"/>
    <x v="140"/>
    <x v="5"/>
    <x v="1"/>
    <n v="837"/>
    <n v="573"/>
    <s v="definuj počet MD"/>
    <s v="definuj počet MD"/>
  </r>
  <r>
    <x v="452"/>
    <x v="426"/>
    <s v="4F2"/>
    <x v="66"/>
    <x v="16"/>
    <x v="0"/>
    <n v="836"/>
    <n v="974.23800000000006"/>
    <n v="2.09"/>
    <n v="2.4355950000000002"/>
  </r>
  <r>
    <x v="20"/>
    <x v="20"/>
    <n v="108"/>
    <x v="37"/>
    <x v="32"/>
    <x v="1"/>
    <n v="836"/>
    <n v="832"/>
    <n v="2.5842349304482224"/>
    <n v="2.571870170015456"/>
  </r>
  <r>
    <x v="125"/>
    <x v="125"/>
    <s v="1T1"/>
    <x v="76"/>
    <x v="11"/>
    <x v="0"/>
    <n v="835"/>
    <n v="2516.9"/>
    <n v="0.3594489883770986"/>
    <n v="1.0834696513129574"/>
  </r>
  <r>
    <x v="162"/>
    <x v="161"/>
    <s v="2H9"/>
    <x v="55"/>
    <x v="12"/>
    <x v="0"/>
    <n v="835"/>
    <n v="970.2"/>
    <n v="0.52548772813089994"/>
    <n v="0.61057268722466962"/>
  </r>
  <r>
    <x v="535"/>
    <x v="484"/>
    <m/>
    <x v="15"/>
    <x v="15"/>
    <x v="1"/>
    <n v="835"/>
    <n v="2019"/>
    <s v="definuj počet MD"/>
    <s v="definuj počet MD"/>
  </r>
  <r>
    <x v="162"/>
    <x v="161"/>
    <s v="7H1"/>
    <x v="73"/>
    <x v="14"/>
    <x v="1"/>
    <n v="835"/>
    <n v="358.35"/>
    <s v="definuj počet MD"/>
    <s v="definuj počet MD"/>
  </r>
  <r>
    <x v="8"/>
    <x v="8"/>
    <n v="806"/>
    <x v="109"/>
    <x v="50"/>
    <x v="1"/>
    <n v="834"/>
    <n v="107.2"/>
    <s v="definuj počet MD"/>
    <s v="definuj počet MD"/>
  </r>
  <r>
    <x v="211"/>
    <x v="208"/>
    <n v="105"/>
    <x v="21"/>
    <x v="20"/>
    <x v="1"/>
    <n v="834"/>
    <n v="1739.6"/>
    <s v="definuj počet MD"/>
    <s v="definuj počet MD"/>
  </r>
  <r>
    <x v="132"/>
    <x v="113"/>
    <n v="2"/>
    <x v="10"/>
    <x v="10"/>
    <x v="1"/>
    <n v="834"/>
    <n v="895"/>
    <s v="definuj počet MD"/>
    <s v="definuj počet MD"/>
  </r>
  <r>
    <x v="42"/>
    <x v="42"/>
    <n v="301"/>
    <x v="60"/>
    <x v="37"/>
    <x v="1"/>
    <n v="833"/>
    <n v="1296"/>
    <s v="definuj počet MD"/>
    <s v="definuj počet MD"/>
  </r>
  <r>
    <x v="42"/>
    <x v="42"/>
    <n v="105"/>
    <x v="21"/>
    <x v="20"/>
    <x v="1"/>
    <n v="833"/>
    <n v="1539"/>
    <s v="definuj počet MD"/>
    <s v="definuj počet MD"/>
  </r>
  <r>
    <x v="589"/>
    <x v="551"/>
    <n v="402"/>
    <x v="17"/>
    <x v="16"/>
    <x v="0"/>
    <n v="833"/>
    <n v="1726"/>
    <n v="2.0825"/>
    <n v="4.3150000000000004"/>
  </r>
  <r>
    <x v="145"/>
    <x v="144"/>
    <s v="2F9"/>
    <x v="89"/>
    <x v="12"/>
    <x v="0"/>
    <n v="833"/>
    <n v="653.91999999999996"/>
    <n v="0.52422907488986781"/>
    <n v="0.41152926368785397"/>
  </r>
  <r>
    <x v="39"/>
    <x v="39"/>
    <n v="203"/>
    <x v="59"/>
    <x v="31"/>
    <x v="0"/>
    <n v="833"/>
    <n v="865"/>
    <n v="6.1703703703703701"/>
    <n v="6.4074074074074074"/>
  </r>
  <r>
    <x v="196"/>
    <x v="193"/>
    <n v="3"/>
    <x v="26"/>
    <x v="24"/>
    <x v="1"/>
    <n v="832"/>
    <n v="842"/>
    <s v="definuj počet MD"/>
    <s v="definuj počet MD"/>
  </r>
  <r>
    <x v="446"/>
    <x v="421"/>
    <n v="2"/>
    <x v="10"/>
    <x v="10"/>
    <x v="1"/>
    <n v="832"/>
    <n v="867"/>
    <s v="definuj počet MD"/>
    <s v="definuj počet MD"/>
  </r>
  <r>
    <x v="435"/>
    <x v="413"/>
    <s v="6F6"/>
    <x v="53"/>
    <x v="2"/>
    <x v="1"/>
    <n v="832"/>
    <n v="572.85"/>
    <s v="definuj počet MD"/>
    <s v="definuj počet MD"/>
  </r>
  <r>
    <x v="398"/>
    <x v="382"/>
    <s v="2T2"/>
    <x v="86"/>
    <x v="23"/>
    <x v="1"/>
    <n v="832"/>
    <n v="1632.4"/>
    <n v="1.8909090909090909"/>
    <n v="3.7100000000000004"/>
  </r>
  <r>
    <x v="144"/>
    <x v="143"/>
    <n v="706"/>
    <x v="7"/>
    <x v="7"/>
    <x v="0"/>
    <n v="831"/>
    <n v="1158"/>
    <n v="1.3127962085308056"/>
    <n v="1.8293838862559242"/>
  </r>
  <r>
    <x v="406"/>
    <x v="389"/>
    <s v="4F3"/>
    <x v="97"/>
    <x v="16"/>
    <x v="0"/>
    <n v="831"/>
    <n v="805.32"/>
    <n v="2.0775000000000001"/>
    <n v="2.0133000000000001"/>
  </r>
  <r>
    <x v="3"/>
    <x v="3"/>
    <s v="2H9"/>
    <x v="55"/>
    <x v="12"/>
    <x v="0"/>
    <n v="831"/>
    <n v="850"/>
    <n v="0.52297042164883578"/>
    <n v="0.53492762743864064"/>
  </r>
  <r>
    <x v="3"/>
    <x v="3"/>
    <n v="106"/>
    <x v="83"/>
    <x v="44"/>
    <x v="1"/>
    <n v="830"/>
    <n v="892"/>
    <s v="definuj počet MD"/>
    <s v="definuj počet MD"/>
  </r>
  <r>
    <x v="132"/>
    <x v="113"/>
    <n v="701"/>
    <x v="14"/>
    <x v="14"/>
    <x v="1"/>
    <n v="830"/>
    <n v="862"/>
    <s v="definuj počet MD"/>
    <s v="definuj počet MD"/>
  </r>
  <r>
    <x v="3"/>
    <x v="3"/>
    <n v="701"/>
    <x v="14"/>
    <x v="14"/>
    <x v="1"/>
    <n v="829"/>
    <n v="905"/>
    <s v="definuj počet MD"/>
    <s v="definuj počet MD"/>
  </r>
  <r>
    <x v="833"/>
    <x v="769"/>
    <n v="107"/>
    <x v="20"/>
    <x v="19"/>
    <x v="0"/>
    <n v="828"/>
    <n v="2303"/>
    <n v="0.72631578947368425"/>
    <n v="2.0201754385964912"/>
  </r>
  <r>
    <x v="42"/>
    <x v="42"/>
    <n v="108"/>
    <x v="37"/>
    <x v="32"/>
    <x v="1"/>
    <n v="828"/>
    <n v="1295"/>
    <n v="2.5595054095826892"/>
    <n v="4.0030911901081918"/>
  </r>
  <r>
    <x v="25"/>
    <x v="25"/>
    <n v="706"/>
    <x v="7"/>
    <x v="7"/>
    <x v="0"/>
    <n v="828"/>
    <n v="689.46"/>
    <n v="1.3080568720379147"/>
    <n v="1.0891943127962085"/>
  </r>
  <r>
    <x v="771"/>
    <x v="512"/>
    <s v="1I1"/>
    <x v="43"/>
    <x v="11"/>
    <x v="0"/>
    <n v="827"/>
    <n v="345.45"/>
    <n v="0.35600516573396468"/>
    <n v="0.1487085665088248"/>
  </r>
  <r>
    <x v="125"/>
    <x v="125"/>
    <n v="128"/>
    <x v="4"/>
    <x v="4"/>
    <x v="1"/>
    <n v="827"/>
    <n v="1540.9"/>
    <s v="definuj počet MD"/>
    <s v="definuj počet MD"/>
  </r>
  <r>
    <x v="263"/>
    <x v="258"/>
    <n v="301"/>
    <x v="60"/>
    <x v="37"/>
    <x v="1"/>
    <n v="827"/>
    <n v="866"/>
    <s v="definuj počet MD"/>
    <s v="definuj počet MD"/>
  </r>
  <r>
    <x v="449"/>
    <x v="184"/>
    <m/>
    <x v="15"/>
    <x v="15"/>
    <x v="1"/>
    <n v="826"/>
    <n v="868"/>
    <s v="definuj počet MD"/>
    <s v="definuj počet MD"/>
  </r>
  <r>
    <x v="693"/>
    <x v="644"/>
    <s v="1F1"/>
    <x v="29"/>
    <x v="11"/>
    <x v="0"/>
    <n v="826"/>
    <n v="400.4"/>
    <n v="0.35557468790357294"/>
    <n v="0.17236332328885062"/>
  </r>
  <r>
    <x v="403"/>
    <x v="386"/>
    <n v="606"/>
    <x v="2"/>
    <x v="2"/>
    <x v="1"/>
    <n v="826"/>
    <n v="969"/>
    <s v="definuj počet MD"/>
    <s v="definuj počet MD"/>
  </r>
  <r>
    <x v="457"/>
    <x v="431"/>
    <s v="5H1"/>
    <x v="24"/>
    <x v="5"/>
    <x v="1"/>
    <n v="826"/>
    <n v="807"/>
    <s v="definuj počet MD"/>
    <s v="definuj počet MD"/>
  </r>
  <r>
    <x v="622"/>
    <x v="580"/>
    <n v="209"/>
    <x v="12"/>
    <x v="12"/>
    <x v="0"/>
    <n v="825"/>
    <n v="2393"/>
    <n v="0.51919446192573948"/>
    <n v="1.5059786028949025"/>
  </r>
  <r>
    <x v="14"/>
    <x v="14"/>
    <n v="501"/>
    <x v="5"/>
    <x v="5"/>
    <x v="1"/>
    <n v="825"/>
    <n v="1369"/>
    <s v="definuj počet MD"/>
    <s v="definuj počet MD"/>
  </r>
  <r>
    <x v="435"/>
    <x v="413"/>
    <s v="7H1"/>
    <x v="73"/>
    <x v="14"/>
    <x v="1"/>
    <n v="825"/>
    <n v="308.5"/>
    <s v="definuj počet MD"/>
    <s v="definuj počet MD"/>
  </r>
  <r>
    <x v="291"/>
    <x v="285"/>
    <n v="205"/>
    <x v="22"/>
    <x v="21"/>
    <x v="0"/>
    <n v="825"/>
    <n v="1181"/>
    <n v="1.400679117147708"/>
    <n v="2.00509337860781"/>
  </r>
  <r>
    <x v="289"/>
    <x v="283"/>
    <s v="3H1"/>
    <x v="63"/>
    <x v="37"/>
    <x v="1"/>
    <n v="824"/>
    <n v="159.81"/>
    <s v="definuj počet MD"/>
    <s v="definuj počet MD"/>
  </r>
  <r>
    <x v="42"/>
    <x v="42"/>
    <n v="507"/>
    <x v="100"/>
    <x v="5"/>
    <x v="1"/>
    <n v="824"/>
    <n v="4052"/>
    <s v="definuj počet MD"/>
    <s v="definuj počet MD"/>
  </r>
  <r>
    <x v="211"/>
    <x v="208"/>
    <n v="403"/>
    <x v="74"/>
    <x v="16"/>
    <x v="0"/>
    <n v="824"/>
    <n v="2322"/>
    <n v="2.06"/>
    <n v="5.8049999999999997"/>
  </r>
  <r>
    <x v="0"/>
    <x v="0"/>
    <n v="205"/>
    <x v="22"/>
    <x v="21"/>
    <x v="0"/>
    <n v="823"/>
    <n v="922"/>
    <n v="1.3972835314091681"/>
    <n v="1.5653650254668929"/>
  </r>
  <r>
    <x v="283"/>
    <x v="277"/>
    <n v="1"/>
    <x v="0"/>
    <x v="0"/>
    <x v="0"/>
    <n v="823"/>
    <n v="1334"/>
    <n v="0.15443798085944829"/>
    <n v="0.25032839181835242"/>
  </r>
  <r>
    <x v="235"/>
    <x v="231"/>
    <n v="103"/>
    <x v="3"/>
    <x v="3"/>
    <x v="0"/>
    <n v="823"/>
    <n v="1419"/>
    <n v="0.77972524869729987"/>
    <n v="1.3443865466603506"/>
  </r>
  <r>
    <x v="548"/>
    <x v="513"/>
    <n v="708"/>
    <x v="30"/>
    <x v="27"/>
    <x v="1"/>
    <n v="823"/>
    <n v="2273"/>
    <s v="definuj počet MD"/>
    <s v="definuj počet MD"/>
  </r>
  <r>
    <x v="36"/>
    <x v="36"/>
    <n v="503"/>
    <x v="45"/>
    <x v="34"/>
    <x v="1"/>
    <n v="822"/>
    <n v="879"/>
    <s v="definuj počet MD"/>
    <s v="definuj počet MD"/>
  </r>
  <r>
    <x v="144"/>
    <x v="143"/>
    <n v="705"/>
    <x v="6"/>
    <x v="6"/>
    <x v="1"/>
    <n v="822"/>
    <n v="1141"/>
    <s v="definuj počet MD"/>
    <s v="definuj počet MD"/>
  </r>
  <r>
    <x v="1"/>
    <x v="1"/>
    <n v="705"/>
    <x v="6"/>
    <x v="6"/>
    <x v="1"/>
    <n v="822"/>
    <n v="899"/>
    <s v="definuj počet MD"/>
    <s v="definuj počet MD"/>
  </r>
  <r>
    <x v="10"/>
    <x v="10"/>
    <n v="305"/>
    <x v="9"/>
    <x v="9"/>
    <x v="1"/>
    <n v="822"/>
    <n v="1230.3"/>
    <s v="definuj počet MD"/>
    <s v="definuj počet MD"/>
  </r>
  <r>
    <x v="834"/>
    <x v="770"/>
    <n v="108"/>
    <x v="37"/>
    <x v="32"/>
    <x v="1"/>
    <n v="821"/>
    <n v="1196"/>
    <n v="2.5378670788253479"/>
    <n v="3.6970633693972181"/>
  </r>
  <r>
    <x v="53"/>
    <x v="53"/>
    <n v="801"/>
    <x v="27"/>
    <x v="25"/>
    <x v="1"/>
    <n v="821"/>
    <n v="1081"/>
    <s v="definuj počet MD"/>
    <s v="definuj počet MD"/>
  </r>
  <r>
    <x v="299"/>
    <x v="293"/>
    <n v="801"/>
    <x v="27"/>
    <x v="25"/>
    <x v="1"/>
    <n v="821"/>
    <n v="3712"/>
    <s v="definuj počet MD"/>
    <s v="definuj počet MD"/>
  </r>
  <r>
    <x v="835"/>
    <x v="771"/>
    <n v="209"/>
    <x v="12"/>
    <x v="12"/>
    <x v="0"/>
    <n v="821"/>
    <n v="2205"/>
    <n v="0.51667715544367532"/>
    <n v="1.3876651982378854"/>
  </r>
  <r>
    <x v="644"/>
    <x v="401"/>
    <s v="4F2"/>
    <x v="66"/>
    <x v="16"/>
    <x v="0"/>
    <n v="820"/>
    <n v="1161.154"/>
    <n v="2.0499999999999998"/>
    <n v="2.9028849999999999"/>
  </r>
  <r>
    <x v="95"/>
    <x v="95"/>
    <n v="801"/>
    <x v="27"/>
    <x v="25"/>
    <x v="1"/>
    <n v="819"/>
    <n v="1438"/>
    <s v="definuj počet MD"/>
    <s v="definuj počet MD"/>
  </r>
  <r>
    <x v="104"/>
    <x v="104"/>
    <n v="201"/>
    <x v="28"/>
    <x v="26"/>
    <x v="1"/>
    <n v="819"/>
    <n v="268.35599999999999"/>
    <s v="definuj počet MD"/>
    <s v="definuj počet MD"/>
  </r>
  <r>
    <x v="66"/>
    <x v="66"/>
    <n v="503"/>
    <x v="45"/>
    <x v="34"/>
    <x v="1"/>
    <n v="819"/>
    <n v="766.3"/>
    <s v="definuj počet MD"/>
    <s v="definuj počet MD"/>
  </r>
  <r>
    <x v="792"/>
    <x v="732"/>
    <n v="705"/>
    <x v="6"/>
    <x v="6"/>
    <x v="1"/>
    <n v="819"/>
    <n v="958"/>
    <s v="definuj počet MD"/>
    <s v="definuj počet MD"/>
  </r>
  <r>
    <x v="794"/>
    <x v="734"/>
    <s v="7D8"/>
    <x v="54"/>
    <x v="36"/>
    <x v="1"/>
    <n v="818"/>
    <n v="1898.5"/>
    <s v="definuj počet MD"/>
    <s v="definuj počet MD"/>
  </r>
  <r>
    <x v="1"/>
    <x v="1"/>
    <n v="708"/>
    <x v="30"/>
    <x v="27"/>
    <x v="1"/>
    <n v="817"/>
    <n v="919"/>
    <s v="definuj počet MD"/>
    <s v="definuj počet MD"/>
  </r>
  <r>
    <x v="789"/>
    <x v="729"/>
    <s v="7I8"/>
    <x v="33"/>
    <x v="30"/>
    <x v="1"/>
    <n v="817"/>
    <n v="371.95"/>
    <s v="definuj počet MD"/>
    <s v="definuj počet MD"/>
  </r>
  <r>
    <x v="545"/>
    <x v="510"/>
    <s v="5F5"/>
    <x v="121"/>
    <x v="47"/>
    <x v="1"/>
    <n v="817"/>
    <n v="265.7"/>
    <s v="definuj počet MD"/>
    <s v="definuj počet MD"/>
  </r>
  <r>
    <x v="21"/>
    <x v="21"/>
    <n v="705"/>
    <x v="6"/>
    <x v="6"/>
    <x v="1"/>
    <n v="817"/>
    <n v="135.31899999999999"/>
    <s v="definuj počet MD"/>
    <s v="definuj počet MD"/>
  </r>
  <r>
    <x v="66"/>
    <x v="66"/>
    <n v="701"/>
    <x v="14"/>
    <x v="14"/>
    <x v="1"/>
    <n v="816"/>
    <n v="959.3"/>
    <s v="definuj počet MD"/>
    <s v="definuj počet MD"/>
  </r>
  <r>
    <x v="418"/>
    <x v="399"/>
    <n v="801"/>
    <x v="27"/>
    <x v="25"/>
    <x v="1"/>
    <n v="816"/>
    <n v="184.7"/>
    <s v="definuj počet MD"/>
    <s v="definuj počet MD"/>
  </r>
  <r>
    <x v="75"/>
    <x v="75"/>
    <n v="801"/>
    <x v="27"/>
    <x v="25"/>
    <x v="1"/>
    <n v="816"/>
    <n v="1784"/>
    <s v="definuj počet MD"/>
    <s v="definuj počet MD"/>
  </r>
  <r>
    <x v="234"/>
    <x v="230"/>
    <n v="101"/>
    <x v="11"/>
    <x v="11"/>
    <x v="0"/>
    <n v="816"/>
    <n v="1269"/>
    <n v="0.35126990959965559"/>
    <n v="0.54627636676711144"/>
  </r>
  <r>
    <x v="84"/>
    <x v="84"/>
    <n v="1"/>
    <x v="0"/>
    <x v="0"/>
    <x v="0"/>
    <n v="815"/>
    <n v="903"/>
    <n v="0.1529367611184087"/>
    <n v="0.16945017826984424"/>
  </r>
  <r>
    <x v="503"/>
    <x v="472"/>
    <m/>
    <x v="15"/>
    <x v="15"/>
    <x v="1"/>
    <n v="815"/>
    <n v="1562"/>
    <s v="definuj počet MD"/>
    <s v="definuj počet MD"/>
  </r>
  <r>
    <x v="667"/>
    <x v="621"/>
    <n v="101"/>
    <x v="11"/>
    <x v="11"/>
    <x v="0"/>
    <n v="815"/>
    <n v="89.2"/>
    <n v="0.35083943176926391"/>
    <n v="3.839862247094275E-2"/>
  </r>
  <r>
    <x v="131"/>
    <x v="131"/>
    <n v="103"/>
    <x v="3"/>
    <x v="3"/>
    <x v="0"/>
    <n v="814"/>
    <n v="1439"/>
    <n v="0.77119848413074377"/>
    <n v="1.3633349123638085"/>
  </r>
  <r>
    <x v="451"/>
    <x v="425"/>
    <n v="603"/>
    <x v="13"/>
    <x v="13"/>
    <x v="1"/>
    <n v="814"/>
    <n v="818"/>
    <s v="definuj počet MD"/>
    <s v="definuj počet MD"/>
  </r>
  <r>
    <x v="836"/>
    <x v="772"/>
    <n v="109"/>
    <x v="23"/>
    <x v="22"/>
    <x v="0"/>
    <n v="813"/>
    <n v="1902"/>
    <n v="2.8327526132404182"/>
    <n v="6.6271777003484322"/>
  </r>
  <r>
    <x v="86"/>
    <x v="86"/>
    <s v="5H1"/>
    <x v="24"/>
    <x v="5"/>
    <x v="1"/>
    <n v="813"/>
    <n v="306.17"/>
    <s v="definuj počet MD"/>
    <s v="definuj počet MD"/>
  </r>
  <r>
    <x v="148"/>
    <x v="147"/>
    <n v="409"/>
    <x v="50"/>
    <x v="12"/>
    <x v="0"/>
    <n v="813"/>
    <n v="1459"/>
    <n v="0.51164254247954688"/>
    <n v="0.91818753933291375"/>
  </r>
  <r>
    <x v="544"/>
    <x v="509"/>
    <s v="5T5"/>
    <x v="92"/>
    <x v="47"/>
    <x v="1"/>
    <n v="812"/>
    <n v="567.4"/>
    <s v="definuj počet MD"/>
    <s v="definuj počet MD"/>
  </r>
  <r>
    <x v="112"/>
    <x v="112"/>
    <n v="104"/>
    <x v="1"/>
    <x v="1"/>
    <x v="1"/>
    <n v="812"/>
    <n v="2090"/>
    <s v="definuj počet MD"/>
    <s v="definuj počet MD"/>
  </r>
  <r>
    <x v="837"/>
    <x v="773"/>
    <n v="708"/>
    <x v="30"/>
    <x v="27"/>
    <x v="1"/>
    <n v="812"/>
    <n v="1648"/>
    <s v="definuj počet MD"/>
    <s v="definuj počet MD"/>
  </r>
  <r>
    <x v="838"/>
    <x v="774"/>
    <s v="7T8"/>
    <x v="46"/>
    <x v="27"/>
    <x v="1"/>
    <n v="812"/>
    <n v="249.07"/>
    <s v="definuj počet MD"/>
    <s v="definuj počet MD"/>
  </r>
  <r>
    <x v="37"/>
    <x v="37"/>
    <n v="501"/>
    <x v="5"/>
    <x v="5"/>
    <x v="1"/>
    <n v="812"/>
    <n v="845"/>
    <s v="definuj počet MD"/>
    <s v="definuj počet MD"/>
  </r>
  <r>
    <x v="556"/>
    <x v="521"/>
    <n v="801"/>
    <x v="27"/>
    <x v="25"/>
    <x v="1"/>
    <n v="811"/>
    <n v="2078.9"/>
    <s v="definuj počet MD"/>
    <s v="definuj počet MD"/>
  </r>
  <r>
    <x v="319"/>
    <x v="312"/>
    <n v="704"/>
    <x v="104"/>
    <x v="14"/>
    <x v="1"/>
    <n v="811"/>
    <n v="813"/>
    <s v="definuj počet MD"/>
    <s v="definuj počet MD"/>
  </r>
  <r>
    <x v="75"/>
    <x v="75"/>
    <n v="708"/>
    <x v="30"/>
    <x v="27"/>
    <x v="1"/>
    <n v="811"/>
    <n v="1789"/>
    <s v="definuj počet MD"/>
    <s v="definuj počet MD"/>
  </r>
  <r>
    <x v="513"/>
    <x v="481"/>
    <n v="603"/>
    <x v="13"/>
    <x v="13"/>
    <x v="1"/>
    <n v="811"/>
    <n v="132.57900000000001"/>
    <s v="definuj počet MD"/>
    <s v="definuj počet MD"/>
  </r>
  <r>
    <x v="839"/>
    <x v="775"/>
    <n v="105"/>
    <x v="21"/>
    <x v="20"/>
    <x v="1"/>
    <n v="810"/>
    <n v="1348"/>
    <s v="definuj počet MD"/>
    <s v="definuj počet MD"/>
  </r>
  <r>
    <x v="649"/>
    <x v="605"/>
    <n v="107"/>
    <x v="20"/>
    <x v="19"/>
    <x v="0"/>
    <n v="810"/>
    <n v="1914"/>
    <n v="0.71052631578947367"/>
    <n v="1.6789473684210525"/>
  </r>
  <r>
    <x v="14"/>
    <x v="14"/>
    <n v="102"/>
    <x v="31"/>
    <x v="28"/>
    <x v="1"/>
    <n v="810"/>
    <n v="1589"/>
    <s v="definuj počet MD"/>
    <s v="definuj počet MD"/>
  </r>
  <r>
    <x v="639"/>
    <x v="596"/>
    <s v="4T2"/>
    <x v="122"/>
    <x v="16"/>
    <x v="0"/>
    <n v="809"/>
    <n v="1056.8"/>
    <n v="2.0225"/>
    <n v="2.6419999999999999"/>
  </r>
  <r>
    <x v="562"/>
    <x v="526"/>
    <s v="2F3"/>
    <x v="42"/>
    <x v="31"/>
    <x v="0"/>
    <n v="809"/>
    <n v="108.09"/>
    <n v="5.9925925925925929"/>
    <n v="0.80066666666666664"/>
  </r>
  <r>
    <x v="178"/>
    <x v="176"/>
    <n v="1"/>
    <x v="0"/>
    <x v="0"/>
    <x v="0"/>
    <n v="808"/>
    <n v="10132.17"/>
    <n v="0.15162319384499906"/>
    <n v="1.9013267029461438"/>
  </r>
  <r>
    <x v="50"/>
    <x v="50"/>
    <n v="14"/>
    <x v="19"/>
    <x v="18"/>
    <x v="1"/>
    <n v="807"/>
    <n v="909"/>
    <s v="definuj počet MD"/>
    <s v="definuj počet MD"/>
  </r>
  <r>
    <x v="315"/>
    <x v="308"/>
    <m/>
    <x v="15"/>
    <x v="15"/>
    <x v="1"/>
    <n v="807"/>
    <n v="1132"/>
    <s v="definuj počet MD"/>
    <s v="definuj počet MD"/>
  </r>
  <r>
    <x v="15"/>
    <x v="15"/>
    <n v="603"/>
    <x v="13"/>
    <x v="13"/>
    <x v="1"/>
    <n v="807"/>
    <n v="917.1"/>
    <s v="definuj počet MD"/>
    <s v="definuj počet MD"/>
  </r>
  <r>
    <x v="463"/>
    <x v="437"/>
    <m/>
    <x v="15"/>
    <x v="15"/>
    <x v="1"/>
    <n v="807"/>
    <n v="1071"/>
    <s v="definuj počet MD"/>
    <s v="definuj počet MD"/>
  </r>
  <r>
    <x v="211"/>
    <x v="208"/>
    <s v="1H1"/>
    <x v="16"/>
    <x v="11"/>
    <x v="0"/>
    <n v="806"/>
    <n v="1228"/>
    <n v="0.34696513129573825"/>
    <n v="0.52862677572105032"/>
  </r>
  <r>
    <x v="162"/>
    <x v="161"/>
    <s v="3F1"/>
    <x v="90"/>
    <x v="37"/>
    <x v="1"/>
    <n v="806"/>
    <n v="607.66999999999996"/>
    <s v="definuj počet MD"/>
    <s v="definuj počet MD"/>
  </r>
  <r>
    <x v="288"/>
    <x v="282"/>
    <n v="207"/>
    <x v="8"/>
    <x v="8"/>
    <x v="1"/>
    <n v="806"/>
    <n v="1041"/>
    <s v="definuj počet MD"/>
    <s v="definuj počet MD"/>
  </r>
  <r>
    <x v="144"/>
    <x v="143"/>
    <n v="801"/>
    <x v="27"/>
    <x v="25"/>
    <x v="1"/>
    <n v="805"/>
    <n v="1110"/>
    <s v="definuj počet MD"/>
    <s v="definuj počet MD"/>
  </r>
  <r>
    <x v="47"/>
    <x v="47"/>
    <n v="801"/>
    <x v="27"/>
    <x v="25"/>
    <x v="1"/>
    <n v="805"/>
    <n v="905"/>
    <s v="definuj počet MD"/>
    <s v="definuj počet MD"/>
  </r>
  <r>
    <x v="32"/>
    <x v="32"/>
    <n v="309"/>
    <x v="75"/>
    <x v="42"/>
    <x v="1"/>
    <n v="805"/>
    <n v="1503"/>
    <s v="definuj počet MD"/>
    <s v="definuj počet MD"/>
  </r>
  <r>
    <x v="561"/>
    <x v="401"/>
    <n v="205"/>
    <x v="22"/>
    <x v="21"/>
    <x v="0"/>
    <n v="804"/>
    <n v="1314.95"/>
    <n v="1.3650254668930391"/>
    <n v="2.2325127334465198"/>
  </r>
  <r>
    <x v="265"/>
    <x v="260"/>
    <n v="709"/>
    <x v="47"/>
    <x v="29"/>
    <x v="1"/>
    <n v="804"/>
    <n v="30.143000000000001"/>
    <s v="definuj počet MD"/>
    <s v="definuj počet MD"/>
  </r>
  <r>
    <x v="6"/>
    <x v="6"/>
    <n v="701"/>
    <x v="14"/>
    <x v="14"/>
    <x v="1"/>
    <n v="804"/>
    <n v="855"/>
    <s v="definuj počet MD"/>
    <s v="definuj počet MD"/>
  </r>
  <r>
    <x v="840"/>
    <x v="776"/>
    <n v="706"/>
    <x v="7"/>
    <x v="7"/>
    <x v="0"/>
    <n v="804"/>
    <n v="370.19"/>
    <n v="1.2701421800947867"/>
    <n v="0.58481832543443912"/>
  </r>
  <r>
    <x v="186"/>
    <x v="184"/>
    <n v="103"/>
    <x v="3"/>
    <x v="3"/>
    <x v="0"/>
    <n v="803"/>
    <n v="1978"/>
    <n v="0.76077688299384183"/>
    <n v="1.8739933680720038"/>
  </r>
  <r>
    <x v="227"/>
    <x v="223"/>
    <n v="103"/>
    <x v="3"/>
    <x v="3"/>
    <x v="0"/>
    <n v="802"/>
    <n v="1411"/>
    <n v="0.75982946470866886"/>
    <n v="1.3368072003789673"/>
  </r>
  <r>
    <x v="635"/>
    <x v="592"/>
    <n v="101"/>
    <x v="11"/>
    <x v="11"/>
    <x v="0"/>
    <n v="801"/>
    <n v="1767"/>
    <n v="0.3448127421437796"/>
    <n v="0.76065432630219543"/>
  </r>
  <r>
    <x v="142"/>
    <x v="141"/>
    <n v="801"/>
    <x v="27"/>
    <x v="25"/>
    <x v="1"/>
    <n v="800"/>
    <n v="1117.3"/>
    <s v="definuj počet MD"/>
    <s v="definuj počet MD"/>
  </r>
  <r>
    <x v="589"/>
    <x v="551"/>
    <m/>
    <x v="15"/>
    <x v="15"/>
    <x v="1"/>
    <n v="799"/>
    <n v="1919"/>
    <s v="definuj počet MD"/>
    <s v="definuj počet MD"/>
  </r>
  <r>
    <x v="2"/>
    <x v="2"/>
    <n v="4"/>
    <x v="130"/>
    <x v="56"/>
    <x v="1"/>
    <n v="799"/>
    <n v="919"/>
    <s v="definuj počet MD"/>
    <s v="definuj počet MD"/>
  </r>
  <r>
    <x v="115"/>
    <x v="115"/>
    <n v="108"/>
    <x v="37"/>
    <x v="32"/>
    <x v="1"/>
    <n v="799"/>
    <n v="837"/>
    <n v="2.4698608964451312"/>
    <n v="2.5873261205564142"/>
  </r>
  <r>
    <x v="513"/>
    <x v="481"/>
    <s v="1I1"/>
    <x v="43"/>
    <x v="11"/>
    <x v="0"/>
    <n v="799"/>
    <n v="159.364"/>
    <n v="0.34395178648299612"/>
    <n v="6.8602668962548435E-2"/>
  </r>
  <r>
    <x v="18"/>
    <x v="18"/>
    <n v="202"/>
    <x v="25"/>
    <x v="23"/>
    <x v="1"/>
    <n v="798"/>
    <n v="1347"/>
    <n v="1.8136363636363637"/>
    <n v="3.0613636363636365"/>
  </r>
  <r>
    <x v="359"/>
    <x v="349"/>
    <n v="108"/>
    <x v="37"/>
    <x v="32"/>
    <x v="1"/>
    <n v="798"/>
    <n v="2367"/>
    <n v="2.4667697063369398"/>
    <n v="7.3168469860896446"/>
  </r>
  <r>
    <x v="190"/>
    <x v="187"/>
    <n v="103"/>
    <x v="3"/>
    <x v="3"/>
    <x v="0"/>
    <n v="797"/>
    <n v="1430"/>
    <n v="0.75509237328280432"/>
    <n v="1.3548081477972524"/>
  </r>
  <r>
    <x v="1"/>
    <x v="1"/>
    <n v="809"/>
    <x v="141"/>
    <x v="59"/>
    <x v="1"/>
    <n v="797"/>
    <n v="852"/>
    <s v="definuj počet MD"/>
    <s v="definuj počet MD"/>
  </r>
  <r>
    <x v="604"/>
    <x v="393"/>
    <n v="1"/>
    <x v="0"/>
    <x v="0"/>
    <x v="0"/>
    <n v="797"/>
    <n v="1014"/>
    <n v="0.14955901670106961"/>
    <n v="0.19027960217676862"/>
  </r>
  <r>
    <x v="502"/>
    <x v="471"/>
    <n v="603"/>
    <x v="13"/>
    <x v="13"/>
    <x v="1"/>
    <n v="796"/>
    <n v="110.60899999999999"/>
    <s v="definuj počet MD"/>
    <s v="definuj počet MD"/>
  </r>
  <r>
    <x v="655"/>
    <x v="611"/>
    <n v="101"/>
    <x v="11"/>
    <x v="11"/>
    <x v="0"/>
    <n v="796"/>
    <n v="56.499000000000002"/>
    <n v="0.3426603529918209"/>
    <n v="2.4321566939302628E-2"/>
  </r>
  <r>
    <x v="19"/>
    <x v="19"/>
    <n v="501"/>
    <x v="5"/>
    <x v="5"/>
    <x v="1"/>
    <n v="796"/>
    <n v="1103"/>
    <s v="definuj počet MD"/>
    <s v="definuj počet MD"/>
  </r>
  <r>
    <x v="398"/>
    <x v="382"/>
    <s v="2T3"/>
    <x v="84"/>
    <x v="31"/>
    <x v="0"/>
    <n v="796"/>
    <n v="1301.8499999999999"/>
    <n v="5.8962962962962964"/>
    <n v="9.6433333333333326"/>
  </r>
  <r>
    <x v="841"/>
    <x v="777"/>
    <n v="202"/>
    <x v="25"/>
    <x v="23"/>
    <x v="1"/>
    <n v="795"/>
    <n v="1505"/>
    <n v="1.8068181818181819"/>
    <n v="3.4204545454545454"/>
  </r>
  <r>
    <x v="265"/>
    <x v="260"/>
    <s v="4F2"/>
    <x v="66"/>
    <x v="16"/>
    <x v="0"/>
    <n v="795"/>
    <n v="881"/>
    <n v="1.9875"/>
    <n v="2.2025000000000001"/>
  </r>
  <r>
    <x v="432"/>
    <x v="411"/>
    <m/>
    <x v="15"/>
    <x v="15"/>
    <x v="1"/>
    <n v="795"/>
    <n v="1103"/>
    <s v="definuj počet MD"/>
    <s v="definuj počet MD"/>
  </r>
  <r>
    <x v="122"/>
    <x v="122"/>
    <s v="6J6"/>
    <x v="93"/>
    <x v="2"/>
    <x v="1"/>
    <n v="794"/>
    <n v="1327"/>
    <s v="definuj počet MD"/>
    <s v="definuj počet MD"/>
  </r>
  <r>
    <x v="219"/>
    <x v="215"/>
    <s v="1H1"/>
    <x v="16"/>
    <x v="11"/>
    <x v="0"/>
    <n v="794"/>
    <n v="1445"/>
    <n v="0.34179939733103742"/>
    <n v="0.6220404649160568"/>
  </r>
  <r>
    <x v="79"/>
    <x v="79"/>
    <n v="350"/>
    <x v="123"/>
    <x v="53"/>
    <x v="1"/>
    <n v="793"/>
    <n v="1077.5999999999999"/>
    <s v="definuj počet MD"/>
    <s v="definuj počet MD"/>
  </r>
  <r>
    <x v="514"/>
    <x v="482"/>
    <s v="2T3"/>
    <x v="84"/>
    <x v="31"/>
    <x v="0"/>
    <n v="793"/>
    <n v="941.6"/>
    <n v="5.8740740740740742"/>
    <n v="6.974814814814815"/>
  </r>
  <r>
    <x v="562"/>
    <x v="526"/>
    <s v="3H1"/>
    <x v="63"/>
    <x v="37"/>
    <x v="1"/>
    <n v="793"/>
    <n v="92.358000000000004"/>
    <s v="definuj počet MD"/>
    <s v="definuj počet MD"/>
  </r>
  <r>
    <x v="38"/>
    <x v="38"/>
    <n v="128"/>
    <x v="4"/>
    <x v="4"/>
    <x v="1"/>
    <n v="793"/>
    <n v="1119"/>
    <s v="definuj počet MD"/>
    <s v="definuj počet MD"/>
  </r>
  <r>
    <x v="34"/>
    <x v="34"/>
    <n v="109"/>
    <x v="23"/>
    <x v="22"/>
    <x v="0"/>
    <n v="792"/>
    <n v="907"/>
    <n v="2.759581881533101"/>
    <n v="3.1602787456445993"/>
  </r>
  <r>
    <x v="842"/>
    <x v="778"/>
    <n v="603"/>
    <x v="13"/>
    <x v="13"/>
    <x v="1"/>
    <n v="792"/>
    <n v="206.9"/>
    <s v="definuj počet MD"/>
    <s v="definuj počet MD"/>
  </r>
  <r>
    <x v="843"/>
    <x v="779"/>
    <n v="402"/>
    <x v="17"/>
    <x v="16"/>
    <x v="0"/>
    <n v="791"/>
    <n v="1574"/>
    <n v="1.9775"/>
    <n v="3.9350000000000001"/>
  </r>
  <r>
    <x v="126"/>
    <x v="126"/>
    <n v="14"/>
    <x v="19"/>
    <x v="18"/>
    <x v="1"/>
    <n v="791"/>
    <n v="1028"/>
    <s v="definuj počet MD"/>
    <s v="definuj počet MD"/>
  </r>
  <r>
    <x v="310"/>
    <x v="303"/>
    <n v="205"/>
    <x v="22"/>
    <x v="21"/>
    <x v="0"/>
    <n v="791"/>
    <n v="1321"/>
    <n v="1.3429541595925296"/>
    <n v="2.2427843803056029"/>
  </r>
  <r>
    <x v="129"/>
    <x v="129"/>
    <n v="801"/>
    <x v="27"/>
    <x v="25"/>
    <x v="1"/>
    <n v="791"/>
    <n v="905"/>
    <s v="definuj počet MD"/>
    <s v="definuj počet MD"/>
  </r>
  <r>
    <x v="486"/>
    <x v="458"/>
    <n v="107"/>
    <x v="20"/>
    <x v="19"/>
    <x v="0"/>
    <n v="791"/>
    <n v="1306"/>
    <n v="0.69385964912280707"/>
    <n v="1.1456140350877193"/>
  </r>
  <r>
    <x v="610"/>
    <x v="570"/>
    <n v="202"/>
    <x v="25"/>
    <x v="23"/>
    <x v="1"/>
    <n v="791"/>
    <n v="128.785"/>
    <n v="1.7977272727272726"/>
    <n v="0.29269318181818182"/>
  </r>
  <r>
    <x v="38"/>
    <x v="38"/>
    <n v="209"/>
    <x v="12"/>
    <x v="12"/>
    <x v="0"/>
    <n v="791"/>
    <n v="1167"/>
    <n v="0.49779735682819382"/>
    <n v="0.73442416614222783"/>
  </r>
  <r>
    <x v="741"/>
    <x v="686"/>
    <n v="107"/>
    <x v="20"/>
    <x v="19"/>
    <x v="0"/>
    <n v="790"/>
    <n v="50.384999999999998"/>
    <n v="0.69298245614035092"/>
    <n v="4.4197368421052631E-2"/>
  </r>
  <r>
    <x v="620"/>
    <x v="578"/>
    <n v="801"/>
    <x v="27"/>
    <x v="25"/>
    <x v="1"/>
    <n v="790"/>
    <n v="758.40099999999995"/>
    <s v="definuj počet MD"/>
    <s v="definuj počet MD"/>
  </r>
  <r>
    <x v="99"/>
    <x v="99"/>
    <n v="801"/>
    <x v="27"/>
    <x v="25"/>
    <x v="1"/>
    <n v="790"/>
    <n v="1191"/>
    <s v="definuj počet MD"/>
    <s v="definuj počet MD"/>
  </r>
  <r>
    <x v="406"/>
    <x v="389"/>
    <s v="5T2"/>
    <x v="109"/>
    <x v="50"/>
    <x v="1"/>
    <n v="789"/>
    <n v="735.79700000000003"/>
    <s v="definuj počet MD"/>
    <s v="definuj počet MD"/>
  </r>
  <r>
    <x v="491"/>
    <x v="462"/>
    <n v="801"/>
    <x v="27"/>
    <x v="25"/>
    <x v="1"/>
    <n v="787"/>
    <n v="1237.5820000000001"/>
    <s v="definuj počet MD"/>
    <s v="definuj počet MD"/>
  </r>
  <r>
    <x v="50"/>
    <x v="50"/>
    <n v="107"/>
    <x v="20"/>
    <x v="19"/>
    <x v="0"/>
    <n v="787"/>
    <n v="1105"/>
    <n v="0.69035087719298249"/>
    <n v="0.9692982456140351"/>
  </r>
  <r>
    <x v="0"/>
    <x v="0"/>
    <s v="1F7"/>
    <x v="51"/>
    <x v="19"/>
    <x v="0"/>
    <n v="786"/>
    <n v="907"/>
    <n v="0.68947368421052635"/>
    <n v="0.79561403508771933"/>
  </r>
  <r>
    <x v="186"/>
    <x v="184"/>
    <s v="5T5"/>
    <x v="92"/>
    <x v="47"/>
    <x v="1"/>
    <n v="786"/>
    <n v="1186.5999999999999"/>
    <s v="definuj počet MD"/>
    <s v="definuj počet MD"/>
  </r>
  <r>
    <x v="96"/>
    <x v="96"/>
    <s v="2H3"/>
    <x v="36"/>
    <x v="31"/>
    <x v="0"/>
    <n v="785"/>
    <n v="277.7"/>
    <n v="5.8148148148148149"/>
    <n v="2.0570370370370368"/>
  </r>
  <r>
    <x v="74"/>
    <x v="74"/>
    <n v="801"/>
    <x v="27"/>
    <x v="25"/>
    <x v="1"/>
    <n v="785"/>
    <n v="1401"/>
    <s v="definuj počet MD"/>
    <s v="definuj počet MD"/>
  </r>
  <r>
    <x v="844"/>
    <x v="401"/>
    <n v="203"/>
    <x v="59"/>
    <x v="31"/>
    <x v="0"/>
    <n v="784"/>
    <n v="1665.93"/>
    <n v="5.8074074074074078"/>
    <n v="12.340222222222224"/>
  </r>
  <r>
    <x v="531"/>
    <x v="498"/>
    <m/>
    <x v="15"/>
    <x v="15"/>
    <x v="1"/>
    <n v="784"/>
    <n v="1809"/>
    <s v="definuj počet MD"/>
    <s v="definuj počet MD"/>
  </r>
  <r>
    <x v="177"/>
    <x v="175"/>
    <n v="109"/>
    <x v="23"/>
    <x v="22"/>
    <x v="0"/>
    <n v="783"/>
    <n v="979"/>
    <n v="2.7282229965156795"/>
    <n v="3.4111498257839723"/>
  </r>
  <r>
    <x v="125"/>
    <x v="125"/>
    <s v="2H5"/>
    <x v="41"/>
    <x v="21"/>
    <x v="0"/>
    <n v="783"/>
    <n v="1048.5"/>
    <n v="1.3293718166383701"/>
    <n v="1.7801358234295417"/>
  </r>
  <r>
    <x v="62"/>
    <x v="62"/>
    <s v="1F1"/>
    <x v="29"/>
    <x v="11"/>
    <x v="0"/>
    <n v="781"/>
    <n v="177.39"/>
    <n v="0.33620318553594492"/>
    <n v="7.6362462333189829E-2"/>
  </r>
  <r>
    <x v="206"/>
    <x v="203"/>
    <n v="104"/>
    <x v="1"/>
    <x v="1"/>
    <x v="1"/>
    <n v="781"/>
    <n v="2576"/>
    <s v="definuj počet MD"/>
    <s v="definuj počet MD"/>
  </r>
  <r>
    <x v="545"/>
    <x v="510"/>
    <s v="6H6"/>
    <x v="34"/>
    <x v="2"/>
    <x v="1"/>
    <n v="781"/>
    <n v="518.4"/>
    <s v="definuj počet MD"/>
    <s v="definuj počet MD"/>
  </r>
  <r>
    <x v="41"/>
    <x v="41"/>
    <n v="207"/>
    <x v="8"/>
    <x v="8"/>
    <x v="1"/>
    <n v="780"/>
    <n v="1159"/>
    <s v="definuj počet MD"/>
    <s v="definuj počet MD"/>
  </r>
  <r>
    <x v="555"/>
    <x v="520"/>
    <m/>
    <x v="15"/>
    <x v="15"/>
    <x v="1"/>
    <n v="779"/>
    <n v="1210"/>
    <s v="definuj počet MD"/>
    <s v="definuj počet MD"/>
  </r>
  <r>
    <x v="6"/>
    <x v="6"/>
    <n v="207"/>
    <x v="8"/>
    <x v="8"/>
    <x v="1"/>
    <n v="779"/>
    <n v="857"/>
    <s v="definuj počet MD"/>
    <s v="definuj počet MD"/>
  </r>
  <r>
    <x v="207"/>
    <x v="204"/>
    <n v="701"/>
    <x v="14"/>
    <x v="14"/>
    <x v="1"/>
    <n v="779"/>
    <n v="826"/>
    <s v="definuj počet MD"/>
    <s v="definuj počet MD"/>
  </r>
  <r>
    <x v="845"/>
    <x v="780"/>
    <n v="207"/>
    <x v="8"/>
    <x v="8"/>
    <x v="1"/>
    <n v="778"/>
    <n v="921"/>
    <s v="definuj počet MD"/>
    <s v="definuj počet MD"/>
  </r>
  <r>
    <x v="234"/>
    <x v="230"/>
    <n v="207"/>
    <x v="8"/>
    <x v="8"/>
    <x v="1"/>
    <n v="778"/>
    <n v="1058"/>
    <s v="definuj počet MD"/>
    <s v="definuj počet MD"/>
  </r>
  <r>
    <x v="18"/>
    <x v="18"/>
    <n v="302"/>
    <x v="138"/>
    <x v="19"/>
    <x v="0"/>
    <n v="778"/>
    <n v="1443"/>
    <n v="0.68245614035087721"/>
    <n v="1.2657894736842106"/>
  </r>
  <r>
    <x v="9"/>
    <x v="9"/>
    <s v="1F7"/>
    <x v="51"/>
    <x v="19"/>
    <x v="0"/>
    <n v="778"/>
    <n v="941"/>
    <n v="0.68245614035087721"/>
    <n v="0.82543859649122808"/>
  </r>
  <r>
    <x v="435"/>
    <x v="413"/>
    <s v="7F1"/>
    <x v="78"/>
    <x v="14"/>
    <x v="1"/>
    <n v="778"/>
    <n v="328.7"/>
    <s v="definuj počet MD"/>
    <s v="definuj počet MD"/>
  </r>
  <r>
    <x v="97"/>
    <x v="97"/>
    <n v="501"/>
    <x v="5"/>
    <x v="5"/>
    <x v="1"/>
    <n v="778"/>
    <n v="953"/>
    <s v="definuj počet MD"/>
    <s v="definuj počet MD"/>
  </r>
  <r>
    <x v="279"/>
    <x v="273"/>
    <s v="2I9"/>
    <x v="99"/>
    <x v="12"/>
    <x v="0"/>
    <n v="778"/>
    <n v="142.9"/>
    <n v="0.4896161107614852"/>
    <n v="8.9930774071743241E-2"/>
  </r>
  <r>
    <x v="641"/>
    <x v="598"/>
    <s v="1I1"/>
    <x v="43"/>
    <x v="11"/>
    <x v="0"/>
    <n v="777"/>
    <n v="1933.857"/>
    <n v="0.33448127421437795"/>
    <n v="0.83248256564786915"/>
  </r>
  <r>
    <x v="60"/>
    <x v="60"/>
    <n v="402"/>
    <x v="17"/>
    <x v="16"/>
    <x v="0"/>
    <n v="777"/>
    <n v="902"/>
    <n v="1.9424999999999999"/>
    <n v="2.2549999999999999"/>
  </r>
  <r>
    <x v="665"/>
    <x v="620"/>
    <s v="1H1"/>
    <x v="16"/>
    <x v="11"/>
    <x v="0"/>
    <n v="776"/>
    <n v="598.4"/>
    <n v="0.33405079638398621"/>
    <n v="0.2575979337064141"/>
  </r>
  <r>
    <x v="303"/>
    <x v="296"/>
    <n v="603"/>
    <x v="13"/>
    <x v="13"/>
    <x v="1"/>
    <n v="776"/>
    <n v="1001.904"/>
    <s v="definuj počet MD"/>
    <s v="definuj počet MD"/>
  </r>
  <r>
    <x v="532"/>
    <x v="499"/>
    <m/>
    <x v="15"/>
    <x v="15"/>
    <x v="1"/>
    <n v="776"/>
    <n v="1177"/>
    <s v="definuj počet MD"/>
    <s v="definuj počet MD"/>
  </r>
  <r>
    <x v="329"/>
    <x v="322"/>
    <n v="104"/>
    <x v="1"/>
    <x v="1"/>
    <x v="1"/>
    <n v="775"/>
    <n v="1064"/>
    <s v="definuj počet MD"/>
    <s v="definuj počet MD"/>
  </r>
  <r>
    <x v="8"/>
    <x v="8"/>
    <n v="504"/>
    <x v="85"/>
    <x v="45"/>
    <x v="1"/>
    <n v="775"/>
    <n v="113.47499999999999"/>
    <s v="definuj počet MD"/>
    <s v="definuj počet MD"/>
  </r>
  <r>
    <x v="641"/>
    <x v="598"/>
    <s v="1T1"/>
    <x v="76"/>
    <x v="11"/>
    <x v="0"/>
    <n v="775"/>
    <n v="1832.0139999999999"/>
    <n v="0.33362031855359447"/>
    <n v="0.78864141196728366"/>
  </r>
  <r>
    <x v="741"/>
    <x v="686"/>
    <s v="5H1"/>
    <x v="24"/>
    <x v="5"/>
    <x v="1"/>
    <n v="775"/>
    <n v="57.661000000000001"/>
    <s v="definuj počet MD"/>
    <s v="definuj počet MD"/>
  </r>
  <r>
    <x v="67"/>
    <x v="67"/>
    <n v="301"/>
    <x v="60"/>
    <x v="37"/>
    <x v="1"/>
    <n v="774"/>
    <n v="129.66800000000001"/>
    <s v="definuj počet MD"/>
    <s v="definuj počet MD"/>
  </r>
  <r>
    <x v="157"/>
    <x v="156"/>
    <n v="105"/>
    <x v="21"/>
    <x v="20"/>
    <x v="1"/>
    <n v="774"/>
    <n v="856"/>
    <s v="definuj počet MD"/>
    <s v="definuj počet MD"/>
  </r>
  <r>
    <x v="279"/>
    <x v="273"/>
    <s v="4F3"/>
    <x v="97"/>
    <x v="16"/>
    <x v="0"/>
    <n v="774"/>
    <n v="131.30000000000001"/>
    <n v="1.9350000000000001"/>
    <n v="0.32825000000000004"/>
  </r>
  <r>
    <x v="6"/>
    <x v="6"/>
    <n v="3"/>
    <x v="26"/>
    <x v="24"/>
    <x v="1"/>
    <n v="773"/>
    <n v="776"/>
    <s v="definuj počet MD"/>
    <s v="definuj počet MD"/>
  </r>
  <r>
    <x v="194"/>
    <x v="191"/>
    <n v="402"/>
    <x v="17"/>
    <x v="16"/>
    <x v="0"/>
    <n v="773"/>
    <n v="1274"/>
    <n v="1.9325000000000001"/>
    <n v="3.1850000000000001"/>
  </r>
  <r>
    <x v="846"/>
    <x v="781"/>
    <n v="404"/>
    <x v="18"/>
    <x v="17"/>
    <x v="1"/>
    <n v="772"/>
    <n v="959"/>
    <s v="definuj počet MD"/>
    <s v="definuj počet MD"/>
  </r>
  <r>
    <x v="587"/>
    <x v="549"/>
    <n v="101"/>
    <x v="11"/>
    <x v="11"/>
    <x v="0"/>
    <n v="772"/>
    <n v="874"/>
    <n v="0.33232888506241931"/>
    <n v="0.37623762376237624"/>
  </r>
  <r>
    <x v="56"/>
    <x v="56"/>
    <n v="706"/>
    <x v="7"/>
    <x v="7"/>
    <x v="0"/>
    <n v="772"/>
    <n v="1094"/>
    <n v="1.2195892575039495"/>
    <n v="1.7282780410742495"/>
  </r>
  <r>
    <x v="595"/>
    <x v="557"/>
    <n v="603"/>
    <x v="13"/>
    <x v="13"/>
    <x v="1"/>
    <n v="772"/>
    <n v="1171.5"/>
    <s v="definuj počet MD"/>
    <s v="definuj počet MD"/>
  </r>
  <r>
    <x v="558"/>
    <x v="523"/>
    <n v="706"/>
    <x v="7"/>
    <x v="7"/>
    <x v="0"/>
    <n v="771"/>
    <n v="1435"/>
    <n v="1.2180094786729858"/>
    <n v="2.2669826224328595"/>
  </r>
  <r>
    <x v="579"/>
    <x v="541"/>
    <n v="209"/>
    <x v="12"/>
    <x v="12"/>
    <x v="0"/>
    <n v="771"/>
    <n v="1747"/>
    <n v="0.48521082441787289"/>
    <n v="1.0994336060415355"/>
  </r>
  <r>
    <x v="366"/>
    <x v="356"/>
    <n v="501"/>
    <x v="5"/>
    <x v="5"/>
    <x v="1"/>
    <n v="770"/>
    <n v="213.40600000000001"/>
    <s v="definuj počet MD"/>
    <s v="definuj počet MD"/>
  </r>
  <r>
    <x v="132"/>
    <x v="113"/>
    <n v="101"/>
    <x v="11"/>
    <x v="11"/>
    <x v="0"/>
    <n v="770"/>
    <n v="970"/>
    <n v="0.33146792940163583"/>
    <n v="0.41756349547998278"/>
  </r>
  <r>
    <x v="333"/>
    <x v="326"/>
    <n v="501"/>
    <x v="5"/>
    <x v="5"/>
    <x v="1"/>
    <n v="769"/>
    <n v="1032"/>
    <s v="definuj počet MD"/>
    <s v="definuj počet MD"/>
  </r>
  <r>
    <x v="779"/>
    <x v="530"/>
    <s v="1T8"/>
    <x v="109"/>
    <x v="50"/>
    <x v="1"/>
    <n v="769"/>
    <n v="201.1"/>
    <s v="definuj počet MD"/>
    <s v="definuj počet MD"/>
  </r>
  <r>
    <x v="76"/>
    <x v="76"/>
    <n v="202"/>
    <x v="25"/>
    <x v="23"/>
    <x v="1"/>
    <n v="769"/>
    <n v="101.63"/>
    <n v="1.7477272727272728"/>
    <n v="0.23097727272727273"/>
  </r>
  <r>
    <x v="728"/>
    <x v="676"/>
    <n v="207"/>
    <x v="8"/>
    <x v="8"/>
    <x v="1"/>
    <n v="769"/>
    <n v="3659"/>
    <s v="definuj počet MD"/>
    <s v="definuj počet MD"/>
  </r>
  <r>
    <x v="847"/>
    <x v="782"/>
    <n v="209"/>
    <x v="12"/>
    <x v="12"/>
    <x v="0"/>
    <n v="769"/>
    <n v="2823.1"/>
    <n v="0.48395217117684081"/>
    <n v="1.7766519823788545"/>
  </r>
  <r>
    <x v="145"/>
    <x v="144"/>
    <s v="5T1"/>
    <x v="65"/>
    <x v="5"/>
    <x v="1"/>
    <n v="768"/>
    <n v="1676.1"/>
    <s v="definuj počet MD"/>
    <s v="definuj počet MD"/>
  </r>
  <r>
    <x v="414"/>
    <x v="395"/>
    <s v="1T1"/>
    <x v="76"/>
    <x v="11"/>
    <x v="0"/>
    <n v="768"/>
    <n v="256.245"/>
    <n v="0.33060697374085235"/>
    <n v="0.11030779164873009"/>
  </r>
  <r>
    <x v="848"/>
    <x v="783"/>
    <n v="709"/>
    <x v="47"/>
    <x v="29"/>
    <x v="1"/>
    <n v="768"/>
    <n v="920"/>
    <s v="definuj počet MD"/>
    <s v="definuj počet MD"/>
  </r>
  <r>
    <x v="587"/>
    <x v="549"/>
    <m/>
    <x v="15"/>
    <x v="15"/>
    <x v="1"/>
    <n v="768"/>
    <n v="872"/>
    <s v="definuj počet MD"/>
    <s v="definuj počet MD"/>
  </r>
  <r>
    <x v="611"/>
    <x v="102"/>
    <m/>
    <x v="15"/>
    <x v="15"/>
    <x v="1"/>
    <n v="767"/>
    <n v="878"/>
    <s v="definuj počet MD"/>
    <s v="definuj počet MD"/>
  </r>
  <r>
    <x v="76"/>
    <x v="76"/>
    <n v="101"/>
    <x v="11"/>
    <x v="11"/>
    <x v="0"/>
    <n v="767"/>
    <n v="106.58799999999999"/>
    <n v="0.33017649591046061"/>
    <n v="4.5883770985794228E-2"/>
  </r>
  <r>
    <x v="431"/>
    <x v="410"/>
    <s v="1H7"/>
    <x v="71"/>
    <x v="19"/>
    <x v="0"/>
    <n v="767"/>
    <n v="634.5"/>
    <n v="0.67280701754385963"/>
    <n v="0.55657894736842106"/>
  </r>
  <r>
    <x v="162"/>
    <x v="161"/>
    <s v="5T2"/>
    <x v="109"/>
    <x v="50"/>
    <x v="1"/>
    <n v="766"/>
    <n v="176.41399999999999"/>
    <s v="definuj počet MD"/>
    <s v="definuj počet MD"/>
  </r>
  <r>
    <x v="121"/>
    <x v="121"/>
    <n v="109"/>
    <x v="23"/>
    <x v="22"/>
    <x v="0"/>
    <n v="766"/>
    <n v="489"/>
    <n v="2.6689895470383274"/>
    <n v="1.7038327526132404"/>
  </r>
  <r>
    <x v="502"/>
    <x v="471"/>
    <n v="701"/>
    <x v="14"/>
    <x v="14"/>
    <x v="1"/>
    <n v="766"/>
    <n v="62.432000000000002"/>
    <s v="definuj počet MD"/>
    <s v="definuj počet MD"/>
  </r>
  <r>
    <x v="75"/>
    <x v="75"/>
    <n v="108"/>
    <x v="37"/>
    <x v="32"/>
    <x v="1"/>
    <n v="765"/>
    <n v="1575"/>
    <n v="2.364760432766615"/>
    <n v="4.8686244204018543"/>
  </r>
  <r>
    <x v="658"/>
    <x v="614"/>
    <n v="101"/>
    <x v="11"/>
    <x v="11"/>
    <x v="0"/>
    <n v="765"/>
    <n v="1357"/>
    <n v="0.32931554024967713"/>
    <n v="0.58415841584158412"/>
  </r>
  <r>
    <x v="115"/>
    <x v="115"/>
    <n v="801"/>
    <x v="27"/>
    <x v="25"/>
    <x v="1"/>
    <n v="765"/>
    <n v="1235"/>
    <s v="definuj počet MD"/>
    <s v="definuj počet MD"/>
  </r>
  <r>
    <x v="97"/>
    <x v="97"/>
    <n v="101"/>
    <x v="11"/>
    <x v="11"/>
    <x v="0"/>
    <n v="765"/>
    <n v="1014"/>
    <n v="0.32931554024967713"/>
    <n v="0.43650452001721912"/>
  </r>
  <r>
    <x v="463"/>
    <x v="437"/>
    <n v="501"/>
    <x v="5"/>
    <x v="5"/>
    <x v="1"/>
    <n v="764"/>
    <n v="888"/>
    <s v="definuj počet MD"/>
    <s v="definuj počet MD"/>
  </r>
  <r>
    <x v="3"/>
    <x v="3"/>
    <n v="719"/>
    <x v="32"/>
    <x v="29"/>
    <x v="1"/>
    <n v="764"/>
    <n v="585.98400000000004"/>
    <s v="definuj počet MD"/>
    <s v="definuj počet MD"/>
  </r>
  <r>
    <x v="25"/>
    <x v="25"/>
    <n v="106"/>
    <x v="83"/>
    <x v="44"/>
    <x v="1"/>
    <n v="764"/>
    <n v="949.5"/>
    <s v="definuj počet MD"/>
    <s v="definuj počet MD"/>
  </r>
  <r>
    <x v="35"/>
    <x v="35"/>
    <s v="5H1"/>
    <x v="24"/>
    <x v="5"/>
    <x v="1"/>
    <n v="763"/>
    <n v="1388.4"/>
    <s v="definuj počet MD"/>
    <s v="definuj počet MD"/>
  </r>
  <r>
    <x v="17"/>
    <x v="17"/>
    <s v="1H1"/>
    <x v="16"/>
    <x v="11"/>
    <x v="0"/>
    <n v="763"/>
    <n v="869"/>
    <n v="0.32845458458889365"/>
    <n v="0.37408523461041754"/>
  </r>
  <r>
    <x v="338"/>
    <x v="331"/>
    <n v="108"/>
    <x v="37"/>
    <x v="32"/>
    <x v="1"/>
    <n v="763"/>
    <n v="406.76"/>
    <n v="2.3585780525502318"/>
    <n v="1.2573724884080371"/>
  </r>
  <r>
    <x v="30"/>
    <x v="30"/>
    <n v="706"/>
    <x v="7"/>
    <x v="7"/>
    <x v="0"/>
    <n v="763"/>
    <n v="1182"/>
    <n v="1.2053712480252765"/>
    <n v="1.8672985781990521"/>
  </r>
  <r>
    <x v="655"/>
    <x v="611"/>
    <n v="205"/>
    <x v="22"/>
    <x v="21"/>
    <x v="0"/>
    <n v="762"/>
    <n v="62.389000000000003"/>
    <n v="1.2937181663837012"/>
    <n v="0.10592359932088286"/>
  </r>
  <r>
    <x v="2"/>
    <x v="2"/>
    <n v="710"/>
    <x v="49"/>
    <x v="35"/>
    <x v="1"/>
    <n v="761"/>
    <n v="852"/>
    <s v="definuj počet MD"/>
    <s v="definuj počet MD"/>
  </r>
  <r>
    <x v="672"/>
    <x v="625"/>
    <s v="5H1"/>
    <x v="24"/>
    <x v="5"/>
    <x v="1"/>
    <n v="761"/>
    <n v="170.6"/>
    <s v="definuj počet MD"/>
    <s v="definuj počet MD"/>
  </r>
  <r>
    <x v="49"/>
    <x v="49"/>
    <s v="9H9"/>
    <x v="95"/>
    <x v="48"/>
    <x v="1"/>
    <n v="761"/>
    <n v="226.6"/>
    <s v="definuj počet MD"/>
    <s v="definuj počet MD"/>
  </r>
  <r>
    <x v="794"/>
    <x v="734"/>
    <s v="7I8"/>
    <x v="33"/>
    <x v="30"/>
    <x v="1"/>
    <n v="759"/>
    <n v="1843.45"/>
    <s v="definuj počet MD"/>
    <s v="definuj počet MD"/>
  </r>
  <r>
    <x v="406"/>
    <x v="389"/>
    <s v="5F5"/>
    <x v="121"/>
    <x v="47"/>
    <x v="1"/>
    <n v="759"/>
    <n v="504.7"/>
    <s v="definuj počet MD"/>
    <s v="definuj počet MD"/>
  </r>
  <r>
    <x v="610"/>
    <x v="570"/>
    <n v="101"/>
    <x v="11"/>
    <x v="11"/>
    <x v="0"/>
    <n v="759"/>
    <n v="105.315"/>
    <n v="0.32673267326732675"/>
    <n v="4.533577270770555E-2"/>
  </r>
  <r>
    <x v="397"/>
    <x v="381"/>
    <n v="101"/>
    <x v="11"/>
    <x v="11"/>
    <x v="0"/>
    <n v="758"/>
    <n v="154.24"/>
    <n v="0.32630219543693501"/>
    <n v="6.6396900559621178E-2"/>
  </r>
  <r>
    <x v="414"/>
    <x v="395"/>
    <s v="5F2"/>
    <x v="115"/>
    <x v="5"/>
    <x v="1"/>
    <n v="758"/>
    <n v="153.16999999999999"/>
    <s v="definuj počet MD"/>
    <s v="definuj počet MD"/>
  </r>
  <r>
    <x v="707"/>
    <x v="657"/>
    <n v="101"/>
    <x v="11"/>
    <x v="11"/>
    <x v="0"/>
    <n v="758"/>
    <n v="1443"/>
    <n v="0.32630219543693501"/>
    <n v="0.62117950925527332"/>
  </r>
  <r>
    <x v="180"/>
    <x v="178"/>
    <n v="108"/>
    <x v="37"/>
    <x v="32"/>
    <x v="1"/>
    <n v="758"/>
    <n v="859"/>
    <n v="2.3431221020092736"/>
    <n v="2.6553323029366305"/>
  </r>
  <r>
    <x v="25"/>
    <x v="25"/>
    <n v="209"/>
    <x v="12"/>
    <x v="12"/>
    <x v="0"/>
    <n v="757"/>
    <n v="942.16"/>
    <n v="0.47640025173064821"/>
    <n v="0.59292636878539962"/>
  </r>
  <r>
    <x v="138"/>
    <x v="137"/>
    <n v="402"/>
    <x v="17"/>
    <x v="16"/>
    <x v="0"/>
    <n v="757"/>
    <n v="840"/>
    <n v="1.8925000000000001"/>
    <n v="2.1"/>
  </r>
  <r>
    <x v="21"/>
    <x v="21"/>
    <n v="104"/>
    <x v="1"/>
    <x v="1"/>
    <x v="1"/>
    <n v="757"/>
    <n v="496.428"/>
    <s v="definuj počet MD"/>
    <s v="definuj počet MD"/>
  </r>
  <r>
    <x v="330"/>
    <x v="323"/>
    <n v="202"/>
    <x v="25"/>
    <x v="23"/>
    <x v="1"/>
    <n v="757"/>
    <n v="94.055000000000007"/>
    <n v="1.7204545454545455"/>
    <n v="0.21376136363636364"/>
  </r>
  <r>
    <x v="349"/>
    <x v="339"/>
    <n v="1"/>
    <x v="0"/>
    <x v="0"/>
    <x v="0"/>
    <n v="756"/>
    <n v="94.033000000000001"/>
    <n v="0.14186526552824169"/>
    <n v="1.7645524488647025E-2"/>
  </r>
  <r>
    <x v="646"/>
    <x v="602"/>
    <n v="409"/>
    <x v="50"/>
    <x v="12"/>
    <x v="0"/>
    <n v="756"/>
    <n v="2087"/>
    <n v="0.47577092511013214"/>
    <n v="1.3134046570169917"/>
  </r>
  <r>
    <x v="19"/>
    <x v="19"/>
    <n v="205"/>
    <x v="22"/>
    <x v="21"/>
    <x v="0"/>
    <n v="755"/>
    <n v="873"/>
    <n v="1.2818336162988115"/>
    <n v="1.4821731748726656"/>
  </r>
  <r>
    <x v="492"/>
    <x v="463"/>
    <m/>
    <x v="15"/>
    <x v="15"/>
    <x v="1"/>
    <n v="755"/>
    <n v="769"/>
    <s v="definuj počet MD"/>
    <s v="definuj počet MD"/>
  </r>
  <r>
    <x v="38"/>
    <x v="38"/>
    <n v="105"/>
    <x v="21"/>
    <x v="20"/>
    <x v="1"/>
    <n v="755"/>
    <n v="2177"/>
    <s v="definuj počet MD"/>
    <s v="definuj počet MD"/>
  </r>
  <r>
    <x v="552"/>
    <x v="517"/>
    <m/>
    <x v="15"/>
    <x v="15"/>
    <x v="1"/>
    <n v="755"/>
    <n v="1329"/>
    <s v="definuj počet MD"/>
    <s v="definuj počet MD"/>
  </r>
  <r>
    <x v="51"/>
    <x v="51"/>
    <n v="107"/>
    <x v="20"/>
    <x v="19"/>
    <x v="0"/>
    <n v="754"/>
    <n v="1067"/>
    <n v="0.66140350877192977"/>
    <n v="0.93596491228070178"/>
  </r>
  <r>
    <x v="142"/>
    <x v="141"/>
    <n v="305"/>
    <x v="9"/>
    <x v="9"/>
    <x v="1"/>
    <n v="754"/>
    <n v="1644"/>
    <s v="definuj počet MD"/>
    <s v="definuj počet MD"/>
  </r>
  <r>
    <x v="12"/>
    <x v="12"/>
    <n v="605"/>
    <x v="119"/>
    <x v="46"/>
    <x v="1"/>
    <n v="754"/>
    <n v="774"/>
    <s v="definuj počet MD"/>
    <s v="definuj počet MD"/>
  </r>
  <r>
    <x v="26"/>
    <x v="26"/>
    <n v="501"/>
    <x v="5"/>
    <x v="5"/>
    <x v="1"/>
    <n v="754"/>
    <n v="800"/>
    <s v="definuj počet MD"/>
    <s v="definuj počet MD"/>
  </r>
  <r>
    <x v="15"/>
    <x v="15"/>
    <n v="102"/>
    <x v="31"/>
    <x v="28"/>
    <x v="1"/>
    <n v="753"/>
    <n v="870"/>
    <s v="definuj počet MD"/>
    <s v="definuj počet MD"/>
  </r>
  <r>
    <x v="357"/>
    <x v="347"/>
    <n v="103"/>
    <x v="3"/>
    <x v="3"/>
    <x v="0"/>
    <n v="753"/>
    <n v="1163"/>
    <n v="0.71340596873519657"/>
    <n v="1.1018474656560873"/>
  </r>
  <r>
    <x v="247"/>
    <x v="242"/>
    <n v="402"/>
    <x v="17"/>
    <x v="16"/>
    <x v="0"/>
    <n v="753"/>
    <n v="1223"/>
    <n v="1.8825000000000001"/>
    <n v="3.0575000000000001"/>
  </r>
  <r>
    <x v="146"/>
    <x v="145"/>
    <n v="203"/>
    <x v="59"/>
    <x v="31"/>
    <x v="0"/>
    <n v="753"/>
    <n v="787"/>
    <n v="5.5777777777777775"/>
    <n v="5.8296296296296299"/>
  </r>
  <r>
    <x v="171"/>
    <x v="159"/>
    <n v="702"/>
    <x v="101"/>
    <x v="49"/>
    <x v="1"/>
    <n v="753"/>
    <n v="772"/>
    <s v="definuj počet MD"/>
    <s v="definuj počet MD"/>
  </r>
  <r>
    <x v="158"/>
    <x v="157"/>
    <n v="4"/>
    <x v="130"/>
    <x v="56"/>
    <x v="1"/>
    <n v="752"/>
    <n v="1506"/>
    <s v="definuj počet MD"/>
    <s v="definuj počet MD"/>
  </r>
  <r>
    <x v="289"/>
    <x v="283"/>
    <s v="1H7"/>
    <x v="71"/>
    <x v="19"/>
    <x v="0"/>
    <n v="752"/>
    <n v="191.8"/>
    <n v="0.6596491228070176"/>
    <n v="0.16824561403508773"/>
  </r>
  <r>
    <x v="362"/>
    <x v="352"/>
    <n v="103"/>
    <x v="3"/>
    <x v="3"/>
    <x v="0"/>
    <n v="752"/>
    <n v="1968"/>
    <n v="0.71245855045002371"/>
    <n v="1.8645191852202747"/>
  </r>
  <r>
    <x v="277"/>
    <x v="271"/>
    <n v="309"/>
    <x v="75"/>
    <x v="42"/>
    <x v="1"/>
    <n v="751"/>
    <n v="1633"/>
    <s v="definuj počet MD"/>
    <s v="definuj počet MD"/>
  </r>
  <r>
    <x v="37"/>
    <x v="37"/>
    <n v="108"/>
    <x v="37"/>
    <x v="32"/>
    <x v="1"/>
    <n v="751"/>
    <n v="801"/>
    <n v="2.3214837712519318"/>
    <n v="2.4760432766615148"/>
  </r>
  <r>
    <x v="247"/>
    <x v="242"/>
    <n v="109"/>
    <x v="23"/>
    <x v="22"/>
    <x v="0"/>
    <n v="751"/>
    <n v="1278"/>
    <n v="2.6167247386759582"/>
    <n v="4.4529616724738679"/>
  </r>
  <r>
    <x v="693"/>
    <x v="644"/>
    <n v="205"/>
    <x v="22"/>
    <x v="21"/>
    <x v="0"/>
    <n v="751"/>
    <n v="1633"/>
    <n v="1.2750424448217317"/>
    <n v="2.7724957555178267"/>
  </r>
  <r>
    <x v="178"/>
    <x v="176"/>
    <n v="710"/>
    <x v="49"/>
    <x v="35"/>
    <x v="1"/>
    <n v="751"/>
    <n v="11092"/>
    <s v="definuj počet MD"/>
    <s v="definuj počet MD"/>
  </r>
  <r>
    <x v="54"/>
    <x v="54"/>
    <n v="308"/>
    <x v="126"/>
    <x v="54"/>
    <x v="1"/>
    <n v="750"/>
    <n v="1340"/>
    <s v="definuj počet MD"/>
    <s v="definuj počet MD"/>
  </r>
  <r>
    <x v="101"/>
    <x v="101"/>
    <n v="101"/>
    <x v="11"/>
    <x v="11"/>
    <x v="0"/>
    <n v="750"/>
    <n v="1058"/>
    <n v="0.32285837279380114"/>
    <n v="0.45544554455445546"/>
  </r>
  <r>
    <x v="634"/>
    <x v="591"/>
    <n v="401"/>
    <x v="134"/>
    <x v="57"/>
    <x v="1"/>
    <n v="750"/>
    <n v="39.4"/>
    <s v="definuj počet MD"/>
    <s v="definuj počet MD"/>
  </r>
  <r>
    <x v="6"/>
    <x v="6"/>
    <n v="305"/>
    <x v="9"/>
    <x v="9"/>
    <x v="1"/>
    <n v="750"/>
    <n v="821"/>
    <s v="definuj počet MD"/>
    <s v="definuj počet MD"/>
  </r>
  <r>
    <x v="230"/>
    <x v="226"/>
    <n v="107"/>
    <x v="20"/>
    <x v="19"/>
    <x v="0"/>
    <n v="750"/>
    <n v="1095"/>
    <n v="0.65789473684210531"/>
    <n v="0.96052631578947367"/>
  </r>
  <r>
    <x v="66"/>
    <x v="66"/>
    <n v="709"/>
    <x v="47"/>
    <x v="29"/>
    <x v="1"/>
    <n v="750"/>
    <n v="205.52"/>
    <s v="definuj počet MD"/>
    <s v="definuj počet MD"/>
  </r>
  <r>
    <x v="256"/>
    <x v="251"/>
    <n v="402"/>
    <x v="17"/>
    <x v="16"/>
    <x v="0"/>
    <n v="750"/>
    <n v="749"/>
    <n v="1.875"/>
    <n v="1.8725000000000001"/>
  </r>
  <r>
    <x v="557"/>
    <x v="522"/>
    <n v="101"/>
    <x v="11"/>
    <x v="11"/>
    <x v="0"/>
    <n v="749"/>
    <n v="1383"/>
    <n v="0.3224278949634094"/>
    <n v="0.59535083943176925"/>
  </r>
  <r>
    <x v="849"/>
    <x v="784"/>
    <n v="107"/>
    <x v="20"/>
    <x v="19"/>
    <x v="0"/>
    <n v="749"/>
    <n v="749"/>
    <n v="0.65701754385964917"/>
    <n v="0.65701754385964917"/>
  </r>
  <r>
    <x v="10"/>
    <x v="10"/>
    <n v="902"/>
    <x v="61"/>
    <x v="38"/>
    <x v="1"/>
    <n v="749"/>
    <n v="213.399"/>
    <s v="definuj počet MD"/>
    <s v="definuj počet MD"/>
  </r>
  <r>
    <x v="504"/>
    <x v="473"/>
    <m/>
    <x v="15"/>
    <x v="15"/>
    <x v="1"/>
    <n v="749"/>
    <n v="1112"/>
    <s v="definuj počet MD"/>
    <s v="definuj počet MD"/>
  </r>
  <r>
    <x v="850"/>
    <x v="785"/>
    <n v="105"/>
    <x v="21"/>
    <x v="20"/>
    <x v="1"/>
    <n v="749"/>
    <n v="4779"/>
    <s v="definuj počet MD"/>
    <s v="definuj počet MD"/>
  </r>
  <r>
    <x v="17"/>
    <x v="17"/>
    <n v="4"/>
    <x v="130"/>
    <x v="56"/>
    <x v="1"/>
    <n v="748"/>
    <n v="2010"/>
    <s v="definuj počet MD"/>
    <s v="definuj počet MD"/>
  </r>
  <r>
    <x v="2"/>
    <x v="2"/>
    <s v="5H1"/>
    <x v="24"/>
    <x v="5"/>
    <x v="1"/>
    <n v="748"/>
    <n v="790.1"/>
    <s v="definuj počet MD"/>
    <s v="definuj počet MD"/>
  </r>
  <r>
    <x v="221"/>
    <x v="217"/>
    <n v="107"/>
    <x v="20"/>
    <x v="19"/>
    <x v="0"/>
    <n v="748"/>
    <n v="1428"/>
    <n v="0.65614035087719302"/>
    <n v="1.2526315789473683"/>
  </r>
  <r>
    <x v="781"/>
    <x v="722"/>
    <s v="1F5"/>
    <x v="88"/>
    <x v="20"/>
    <x v="1"/>
    <n v="747"/>
    <n v="1262.2"/>
    <s v="definuj počet MD"/>
    <s v="definuj počet MD"/>
  </r>
  <r>
    <x v="151"/>
    <x v="150"/>
    <n v="719"/>
    <x v="32"/>
    <x v="29"/>
    <x v="1"/>
    <n v="747"/>
    <n v="787"/>
    <s v="definuj počet MD"/>
    <s v="definuj počet MD"/>
  </r>
  <r>
    <x v="3"/>
    <x v="3"/>
    <s v="9U7"/>
    <x v="70"/>
    <x v="40"/>
    <x v="1"/>
    <n v="747"/>
    <n v="756"/>
    <s v="definuj počet MD"/>
    <s v="definuj počet MD"/>
  </r>
  <r>
    <x v="96"/>
    <x v="96"/>
    <s v="2H5"/>
    <x v="41"/>
    <x v="21"/>
    <x v="0"/>
    <n v="747"/>
    <n v="350.3"/>
    <n v="1.268251273344652"/>
    <n v="0.59473684210526323"/>
  </r>
  <r>
    <x v="46"/>
    <x v="46"/>
    <n v="801"/>
    <x v="27"/>
    <x v="25"/>
    <x v="1"/>
    <n v="747"/>
    <n v="1260"/>
    <s v="definuj počet MD"/>
    <s v="definuj počet MD"/>
  </r>
  <r>
    <x v="736"/>
    <x v="401"/>
    <n v="402"/>
    <x v="17"/>
    <x v="16"/>
    <x v="0"/>
    <n v="747"/>
    <n v="791"/>
    <n v="1.8674999999999999"/>
    <n v="1.9775"/>
  </r>
  <r>
    <x v="96"/>
    <x v="96"/>
    <n v="209"/>
    <x v="12"/>
    <x v="12"/>
    <x v="0"/>
    <n v="746"/>
    <n v="995"/>
    <n v="0.46947765890497167"/>
    <n v="0.62617998741346759"/>
  </r>
  <r>
    <x v="3"/>
    <x v="3"/>
    <n v="305"/>
    <x v="9"/>
    <x v="9"/>
    <x v="1"/>
    <n v="746"/>
    <n v="844"/>
    <s v="definuj počet MD"/>
    <s v="definuj počet MD"/>
  </r>
  <r>
    <x v="116"/>
    <x v="116"/>
    <s v="2F2"/>
    <x v="69"/>
    <x v="23"/>
    <x v="1"/>
    <n v="746"/>
    <n v="3051.94"/>
    <n v="1.6954545454545455"/>
    <n v="6.9362272727272725"/>
  </r>
  <r>
    <x v="351"/>
    <x v="341"/>
    <n v="101"/>
    <x v="11"/>
    <x v="11"/>
    <x v="0"/>
    <n v="746"/>
    <n v="822"/>
    <n v="0.32113646147223418"/>
    <n v="0.35385277658200603"/>
  </r>
  <r>
    <x v="364"/>
    <x v="354"/>
    <n v="501"/>
    <x v="5"/>
    <x v="5"/>
    <x v="1"/>
    <n v="744"/>
    <n v="909"/>
    <s v="definuj počet MD"/>
    <s v="definuj počet MD"/>
  </r>
  <r>
    <x v="138"/>
    <x v="137"/>
    <n v="104"/>
    <x v="1"/>
    <x v="1"/>
    <x v="1"/>
    <n v="743"/>
    <n v="820"/>
    <s v="definuj počet MD"/>
    <s v="definuj počet MD"/>
  </r>
  <r>
    <x v="645"/>
    <x v="601"/>
    <s v="2T2"/>
    <x v="86"/>
    <x v="23"/>
    <x v="1"/>
    <n v="743"/>
    <n v="1409.2329999999999"/>
    <n v="1.6886363636363637"/>
    <n v="3.2028022727272725"/>
  </r>
  <r>
    <x v="851"/>
    <x v="211"/>
    <n v="207"/>
    <x v="8"/>
    <x v="8"/>
    <x v="1"/>
    <n v="743"/>
    <n v="1603"/>
    <s v="definuj počet MD"/>
    <s v="definuj počet MD"/>
  </r>
  <r>
    <x v="51"/>
    <x v="51"/>
    <s v="5H6"/>
    <x v="136"/>
    <x v="39"/>
    <x v="1"/>
    <n v="743"/>
    <n v="166.5"/>
    <s v="definuj počet MD"/>
    <s v="definuj počet MD"/>
  </r>
  <r>
    <x v="398"/>
    <x v="382"/>
    <s v="2F5"/>
    <x v="62"/>
    <x v="21"/>
    <x v="0"/>
    <n v="743"/>
    <n v="1267.4000000000001"/>
    <n v="1.2614601018675722"/>
    <n v="2.1517826825127337"/>
  </r>
  <r>
    <x v="665"/>
    <x v="620"/>
    <n v="501"/>
    <x v="5"/>
    <x v="5"/>
    <x v="1"/>
    <n v="743"/>
    <n v="474.71600000000001"/>
    <s v="definuj počet MD"/>
    <s v="definuj počet MD"/>
  </r>
  <r>
    <x v="60"/>
    <x v="60"/>
    <n v="128"/>
    <x v="4"/>
    <x v="4"/>
    <x v="1"/>
    <n v="743"/>
    <n v="798"/>
    <s v="definuj počet MD"/>
    <s v="definuj počet MD"/>
  </r>
  <r>
    <x v="121"/>
    <x v="121"/>
    <n v="107"/>
    <x v="20"/>
    <x v="19"/>
    <x v="0"/>
    <n v="743"/>
    <n v="845.2"/>
    <n v="0.65175438596491231"/>
    <n v="0.74140350877192984"/>
  </r>
  <r>
    <x v="214"/>
    <x v="211"/>
    <n v="205"/>
    <x v="22"/>
    <x v="21"/>
    <x v="0"/>
    <n v="743"/>
    <n v="915"/>
    <n v="1.2614601018675722"/>
    <n v="1.5534804753820033"/>
  </r>
  <r>
    <x v="84"/>
    <x v="84"/>
    <n v="801"/>
    <x v="27"/>
    <x v="25"/>
    <x v="1"/>
    <n v="742"/>
    <n v="910"/>
    <s v="definuj počet MD"/>
    <s v="definuj počet MD"/>
  </r>
  <r>
    <x v="279"/>
    <x v="273"/>
    <s v="2T2"/>
    <x v="86"/>
    <x v="23"/>
    <x v="1"/>
    <n v="742"/>
    <n v="191.7"/>
    <n v="1.6863636363636363"/>
    <n v="0.43568181818181817"/>
  </r>
  <r>
    <x v="74"/>
    <x v="74"/>
    <n v="201"/>
    <x v="28"/>
    <x v="26"/>
    <x v="1"/>
    <n v="742"/>
    <n v="934"/>
    <s v="definuj počet MD"/>
    <s v="definuj počet MD"/>
  </r>
  <r>
    <x v="765"/>
    <x v="709"/>
    <s v="5T5"/>
    <x v="92"/>
    <x v="47"/>
    <x v="1"/>
    <n v="742"/>
    <n v="1817.2"/>
    <s v="definuj počet MD"/>
    <s v="definuj počet MD"/>
  </r>
  <r>
    <x v="105"/>
    <x v="105"/>
    <n v="2"/>
    <x v="10"/>
    <x v="10"/>
    <x v="1"/>
    <n v="741"/>
    <n v="1617"/>
    <s v="definuj počet MD"/>
    <s v="definuj počet MD"/>
  </r>
  <r>
    <x v="638"/>
    <x v="595"/>
    <n v="301"/>
    <x v="60"/>
    <x v="37"/>
    <x v="1"/>
    <n v="741"/>
    <n v="771"/>
    <s v="definuj počet MD"/>
    <s v="definuj počet MD"/>
  </r>
  <r>
    <x v="581"/>
    <x v="543"/>
    <n v="101"/>
    <x v="11"/>
    <x v="11"/>
    <x v="0"/>
    <n v="740"/>
    <n v="1933"/>
    <n v="0.3185535944898838"/>
    <n v="0.83211364614722338"/>
  </r>
  <r>
    <x v="487"/>
    <x v="459"/>
    <m/>
    <x v="15"/>
    <x v="15"/>
    <x v="1"/>
    <n v="740"/>
    <n v="1635"/>
    <s v="definuj počet MD"/>
    <s v="definuj počet MD"/>
  </r>
  <r>
    <x v="852"/>
    <x v="786"/>
    <n v="402"/>
    <x v="17"/>
    <x v="16"/>
    <x v="0"/>
    <n v="740"/>
    <n v="784"/>
    <n v="1.85"/>
    <n v="1.96"/>
  </r>
  <r>
    <x v="853"/>
    <x v="787"/>
    <n v="103"/>
    <x v="3"/>
    <x v="3"/>
    <x v="0"/>
    <n v="739"/>
    <n v="1193"/>
    <n v="0.70014211274277593"/>
    <n v="1.1302700142112743"/>
  </r>
  <r>
    <x v="502"/>
    <x v="471"/>
    <n v="128"/>
    <x v="4"/>
    <x v="4"/>
    <x v="1"/>
    <n v="739"/>
    <n v="40.896000000000001"/>
    <s v="definuj počet MD"/>
    <s v="definuj počet MD"/>
  </r>
  <r>
    <x v="571"/>
    <x v="330"/>
    <n v="101"/>
    <x v="11"/>
    <x v="11"/>
    <x v="0"/>
    <n v="738"/>
    <n v="161.32"/>
    <n v="0.31769263882910032"/>
    <n v="6.944468359879466E-2"/>
  </r>
  <r>
    <x v="162"/>
    <x v="161"/>
    <s v="5F3"/>
    <x v="64"/>
    <x v="34"/>
    <x v="1"/>
    <n v="738"/>
    <n v="639.21500000000003"/>
    <s v="definuj počet MD"/>
    <s v="definuj počet MD"/>
  </r>
  <r>
    <x v="13"/>
    <x v="13"/>
    <n v="2"/>
    <x v="10"/>
    <x v="10"/>
    <x v="1"/>
    <n v="738"/>
    <n v="655.8"/>
    <s v="definuj počet MD"/>
    <s v="definuj počet MD"/>
  </r>
  <r>
    <x v="602"/>
    <x v="564"/>
    <n v="606"/>
    <x v="2"/>
    <x v="2"/>
    <x v="1"/>
    <n v="738"/>
    <n v="744"/>
    <s v="definuj počet MD"/>
    <s v="definuj počet MD"/>
  </r>
  <r>
    <x v="3"/>
    <x v="3"/>
    <n v="14"/>
    <x v="19"/>
    <x v="18"/>
    <x v="1"/>
    <n v="737"/>
    <n v="870"/>
    <s v="definuj počet MD"/>
    <s v="definuj počet MD"/>
  </r>
  <r>
    <x v="53"/>
    <x v="53"/>
    <n v="404"/>
    <x v="18"/>
    <x v="17"/>
    <x v="1"/>
    <n v="737"/>
    <n v="1893"/>
    <s v="definuj počet MD"/>
    <s v="definuj počet MD"/>
  </r>
  <r>
    <x v="776"/>
    <x v="718"/>
    <n v="708"/>
    <x v="30"/>
    <x v="27"/>
    <x v="1"/>
    <n v="737"/>
    <n v="204.42"/>
    <s v="definuj počet MD"/>
    <s v="definuj počet MD"/>
  </r>
  <r>
    <x v="18"/>
    <x v="18"/>
    <n v="109"/>
    <x v="23"/>
    <x v="22"/>
    <x v="0"/>
    <n v="736"/>
    <n v="1327"/>
    <n v="2.5644599303135887"/>
    <n v="4.6236933797909412"/>
  </r>
  <r>
    <x v="194"/>
    <x v="191"/>
    <n v="205"/>
    <x v="22"/>
    <x v="21"/>
    <x v="0"/>
    <n v="736"/>
    <n v="1123"/>
    <n v="1.2495755517826825"/>
    <n v="1.9066213921901527"/>
  </r>
  <r>
    <x v="144"/>
    <x v="143"/>
    <n v="708"/>
    <x v="30"/>
    <x v="27"/>
    <x v="1"/>
    <n v="735"/>
    <n v="1031"/>
    <s v="definuj počet MD"/>
    <s v="definuj počet MD"/>
  </r>
  <r>
    <x v="406"/>
    <x v="389"/>
    <s v="5F3"/>
    <x v="64"/>
    <x v="34"/>
    <x v="1"/>
    <n v="734"/>
    <n v="289.13"/>
    <s v="definuj počet MD"/>
    <s v="definuj počet MD"/>
  </r>
  <r>
    <x v="237"/>
    <x v="233"/>
    <n v="103"/>
    <x v="3"/>
    <x v="3"/>
    <x v="0"/>
    <n v="734"/>
    <n v="1679"/>
    <n v="0.6954050213169114"/>
    <n v="1.5907153008053054"/>
  </r>
  <r>
    <x v="204"/>
    <x v="201"/>
    <s v="5F1"/>
    <x v="40"/>
    <x v="5"/>
    <x v="1"/>
    <n v="734"/>
    <n v="147.19999999999999"/>
    <s v="definuj počet MD"/>
    <s v="definuj počet MD"/>
  </r>
  <r>
    <x v="51"/>
    <x v="51"/>
    <n v="704"/>
    <x v="104"/>
    <x v="14"/>
    <x v="1"/>
    <n v="733"/>
    <n v="1009"/>
    <s v="definuj počet MD"/>
    <s v="definuj počet MD"/>
  </r>
  <r>
    <x v="344"/>
    <x v="336"/>
    <n v="403"/>
    <x v="74"/>
    <x v="16"/>
    <x v="0"/>
    <n v="733"/>
    <n v="559.904"/>
    <n v="1.8325"/>
    <n v="1.3997599999999999"/>
  </r>
  <r>
    <x v="794"/>
    <x v="734"/>
    <s v="2F5"/>
    <x v="62"/>
    <x v="21"/>
    <x v="0"/>
    <n v="732"/>
    <n v="1731.25"/>
    <n v="1.2427843803056027"/>
    <n v="2.9393039049235994"/>
  </r>
  <r>
    <x v="586"/>
    <x v="548"/>
    <m/>
    <x v="15"/>
    <x v="15"/>
    <x v="1"/>
    <n v="732"/>
    <n v="993"/>
    <s v="definuj počet MD"/>
    <s v="definuj počet MD"/>
  </r>
  <r>
    <x v="854"/>
    <x v="788"/>
    <s v="1F1"/>
    <x v="29"/>
    <x v="11"/>
    <x v="0"/>
    <n v="732"/>
    <n v="227.82"/>
    <n v="0.31510977184674988"/>
    <n v="9.8071459319845025E-2"/>
  </r>
  <r>
    <x v="464"/>
    <x v="438"/>
    <s v="1F5"/>
    <x v="88"/>
    <x v="20"/>
    <x v="1"/>
    <n v="732"/>
    <n v="1005"/>
    <s v="definuj počet MD"/>
    <s v="definuj počet MD"/>
  </r>
  <r>
    <x v="152"/>
    <x v="151"/>
    <n v="109"/>
    <x v="23"/>
    <x v="22"/>
    <x v="0"/>
    <n v="731"/>
    <n v="147.55000000000001"/>
    <n v="2.5470383275261326"/>
    <n v="0.51411149825783975"/>
  </r>
  <r>
    <x v="51"/>
    <x v="51"/>
    <n v="719"/>
    <x v="32"/>
    <x v="29"/>
    <x v="1"/>
    <n v="731"/>
    <n v="874.7"/>
    <s v="definuj počet MD"/>
    <s v="definuj počet MD"/>
  </r>
  <r>
    <x v="547"/>
    <x v="512"/>
    <m/>
    <x v="15"/>
    <x v="15"/>
    <x v="1"/>
    <n v="731"/>
    <n v="770"/>
    <s v="definuj počet MD"/>
    <s v="definuj počet MD"/>
  </r>
  <r>
    <x v="376"/>
    <x v="362"/>
    <n v="403"/>
    <x v="74"/>
    <x v="16"/>
    <x v="0"/>
    <n v="730"/>
    <n v="778.9"/>
    <n v="1.825"/>
    <n v="1.9472499999999999"/>
  </r>
  <r>
    <x v="45"/>
    <x v="45"/>
    <n v="603"/>
    <x v="13"/>
    <x v="13"/>
    <x v="1"/>
    <n v="730"/>
    <n v="995"/>
    <s v="definuj počet MD"/>
    <s v="definuj počet MD"/>
  </r>
  <r>
    <x v="855"/>
    <x v="401"/>
    <n v="402"/>
    <x v="17"/>
    <x v="16"/>
    <x v="0"/>
    <n v="730"/>
    <n v="1069.498"/>
    <n v="1.825"/>
    <n v="2.6737450000000003"/>
  </r>
  <r>
    <x v="259"/>
    <x v="254"/>
    <n v="801"/>
    <x v="27"/>
    <x v="25"/>
    <x v="1"/>
    <n v="729"/>
    <n v="764"/>
    <s v="definuj počet MD"/>
    <s v="definuj počet MD"/>
  </r>
  <r>
    <x v="279"/>
    <x v="273"/>
    <n v="105"/>
    <x v="21"/>
    <x v="20"/>
    <x v="1"/>
    <n v="728"/>
    <n v="859.2"/>
    <s v="definuj počet MD"/>
    <s v="definuj počet MD"/>
  </r>
  <r>
    <x v="243"/>
    <x v="136"/>
    <n v="201"/>
    <x v="28"/>
    <x v="26"/>
    <x v="1"/>
    <n v="728"/>
    <n v="786"/>
    <s v="definuj počet MD"/>
    <s v="definuj počet MD"/>
  </r>
  <r>
    <x v="607"/>
    <x v="568"/>
    <m/>
    <x v="15"/>
    <x v="15"/>
    <x v="1"/>
    <n v="728"/>
    <n v="1718"/>
    <s v="definuj počet MD"/>
    <s v="definuj počet MD"/>
  </r>
  <r>
    <x v="548"/>
    <x v="513"/>
    <n v="305"/>
    <x v="9"/>
    <x v="9"/>
    <x v="1"/>
    <n v="728"/>
    <n v="1624"/>
    <s v="definuj počet MD"/>
    <s v="definuj počet MD"/>
  </r>
  <r>
    <x v="15"/>
    <x v="15"/>
    <n v="201"/>
    <x v="28"/>
    <x v="26"/>
    <x v="1"/>
    <n v="727"/>
    <n v="770"/>
    <s v="definuj počet MD"/>
    <s v="definuj počet MD"/>
  </r>
  <r>
    <x v="19"/>
    <x v="19"/>
    <n v="102"/>
    <x v="31"/>
    <x v="28"/>
    <x v="1"/>
    <n v="727"/>
    <n v="953"/>
    <s v="definuj počet MD"/>
    <s v="definuj počet MD"/>
  </r>
  <r>
    <x v="276"/>
    <x v="270"/>
    <s v="4F2"/>
    <x v="66"/>
    <x v="16"/>
    <x v="0"/>
    <n v="727"/>
    <n v="242.55"/>
    <n v="1.8174999999999999"/>
    <n v="0.606375"/>
  </r>
  <r>
    <x v="116"/>
    <x v="116"/>
    <s v="5F5"/>
    <x v="121"/>
    <x v="47"/>
    <x v="1"/>
    <n v="727"/>
    <n v="2708.2"/>
    <s v="definuj počet MD"/>
    <s v="definuj počet MD"/>
  </r>
  <r>
    <x v="125"/>
    <x v="125"/>
    <s v="5T5"/>
    <x v="92"/>
    <x v="47"/>
    <x v="1"/>
    <n v="727"/>
    <n v="1458.5"/>
    <s v="definuj počet MD"/>
    <s v="definuj počet MD"/>
  </r>
  <r>
    <x v="135"/>
    <x v="134"/>
    <n v="801"/>
    <x v="27"/>
    <x v="25"/>
    <x v="1"/>
    <n v="726"/>
    <n v="968"/>
    <s v="definuj počet MD"/>
    <s v="definuj počet MD"/>
  </r>
  <r>
    <x v="56"/>
    <x v="56"/>
    <n v="719"/>
    <x v="32"/>
    <x v="29"/>
    <x v="1"/>
    <n v="726"/>
    <n v="744"/>
    <s v="definuj počet MD"/>
    <s v="definuj počet MD"/>
  </r>
  <r>
    <x v="856"/>
    <x v="401"/>
    <n v="402"/>
    <x v="17"/>
    <x v="16"/>
    <x v="0"/>
    <n v="726"/>
    <n v="746"/>
    <n v="1.8149999999999999"/>
    <n v="1.865"/>
  </r>
  <r>
    <x v="238"/>
    <x v="234"/>
    <n v="103"/>
    <x v="3"/>
    <x v="3"/>
    <x v="0"/>
    <n v="726"/>
    <n v="1467"/>
    <n v="0.68782567503552816"/>
    <n v="1.3898626243486498"/>
  </r>
  <r>
    <x v="545"/>
    <x v="510"/>
    <s v="5F1"/>
    <x v="40"/>
    <x v="5"/>
    <x v="1"/>
    <n v="726"/>
    <n v="222.9"/>
    <s v="definuj počet MD"/>
    <s v="definuj počet MD"/>
  </r>
  <r>
    <x v="388"/>
    <x v="372"/>
    <n v="701"/>
    <x v="14"/>
    <x v="14"/>
    <x v="1"/>
    <n v="726"/>
    <n v="729"/>
    <s v="definuj počet MD"/>
    <s v="definuj počet MD"/>
  </r>
  <r>
    <x v="338"/>
    <x v="331"/>
    <s v="5F6"/>
    <x v="68"/>
    <x v="39"/>
    <x v="1"/>
    <n v="726"/>
    <n v="403.26299999999998"/>
    <s v="definuj počet MD"/>
    <s v="definuj počet MD"/>
  </r>
  <r>
    <x v="669"/>
    <x v="401"/>
    <s v="4F2"/>
    <x v="66"/>
    <x v="16"/>
    <x v="0"/>
    <n v="724"/>
    <n v="1230.2550000000001"/>
    <n v="1.81"/>
    <n v="3.0756375000000005"/>
  </r>
  <r>
    <x v="788"/>
    <x v="728"/>
    <n v="108"/>
    <x v="37"/>
    <x v="32"/>
    <x v="1"/>
    <n v="724"/>
    <n v="2262"/>
    <n v="2.2380216383307574"/>
    <n v="6.9922720247295205"/>
  </r>
  <r>
    <x v="151"/>
    <x v="150"/>
    <n v="201"/>
    <x v="28"/>
    <x v="26"/>
    <x v="1"/>
    <n v="723"/>
    <n v="970"/>
    <s v="definuj počet MD"/>
    <s v="definuj počet MD"/>
  </r>
  <r>
    <x v="0"/>
    <x v="0"/>
    <n v="203"/>
    <x v="59"/>
    <x v="31"/>
    <x v="0"/>
    <n v="722"/>
    <n v="793"/>
    <n v="5.3481481481481481"/>
    <n v="5.8740740740740742"/>
  </r>
  <r>
    <x v="45"/>
    <x v="45"/>
    <n v="710"/>
    <x v="49"/>
    <x v="35"/>
    <x v="1"/>
    <n v="721"/>
    <n v="1251"/>
    <s v="definuj počet MD"/>
    <s v="definuj počet MD"/>
  </r>
  <r>
    <x v="655"/>
    <x v="611"/>
    <s v="5F1"/>
    <x v="40"/>
    <x v="5"/>
    <x v="1"/>
    <n v="720"/>
    <n v="76.465000000000003"/>
    <s v="definuj počet MD"/>
    <s v="definuj počet MD"/>
  </r>
  <r>
    <x v="196"/>
    <x v="193"/>
    <n v="501"/>
    <x v="5"/>
    <x v="5"/>
    <x v="1"/>
    <n v="720"/>
    <n v="780"/>
    <s v="definuj počet MD"/>
    <s v="definuj počet MD"/>
  </r>
  <r>
    <x v="781"/>
    <x v="722"/>
    <s v="1F1"/>
    <x v="29"/>
    <x v="11"/>
    <x v="0"/>
    <n v="720"/>
    <n v="1344.5"/>
    <n v="0.30994403788204905"/>
    <n v="0.57877744296168743"/>
  </r>
  <r>
    <x v="69"/>
    <x v="69"/>
    <n v="308"/>
    <x v="126"/>
    <x v="54"/>
    <x v="1"/>
    <n v="720"/>
    <n v="1539"/>
    <s v="definuj počet MD"/>
    <s v="definuj počet MD"/>
  </r>
  <r>
    <x v="422"/>
    <x v="402"/>
    <s v="6F6"/>
    <x v="53"/>
    <x v="2"/>
    <x v="1"/>
    <n v="720"/>
    <n v="1397.7"/>
    <s v="definuj počet MD"/>
    <s v="definuj počet MD"/>
  </r>
  <r>
    <x v="731"/>
    <x v="679"/>
    <s v="5T5"/>
    <x v="92"/>
    <x v="47"/>
    <x v="1"/>
    <n v="719"/>
    <n v="979.6"/>
    <s v="definuj počet MD"/>
    <s v="definuj počet MD"/>
  </r>
  <r>
    <x v="641"/>
    <x v="598"/>
    <s v="5I1"/>
    <x v="44"/>
    <x v="5"/>
    <x v="1"/>
    <n v="719"/>
    <n v="1981.31"/>
    <s v="definuj počet MD"/>
    <s v="definuj počet MD"/>
  </r>
  <r>
    <x v="43"/>
    <x v="43"/>
    <n v="801"/>
    <x v="27"/>
    <x v="25"/>
    <x v="1"/>
    <n v="719"/>
    <n v="1701"/>
    <s v="definuj počet MD"/>
    <s v="definuj počet MD"/>
  </r>
  <r>
    <x v="31"/>
    <x v="31"/>
    <n v="105"/>
    <x v="21"/>
    <x v="20"/>
    <x v="1"/>
    <n v="719"/>
    <n v="842"/>
    <s v="definuj počet MD"/>
    <s v="definuj počet MD"/>
  </r>
  <r>
    <x v="150"/>
    <x v="149"/>
    <n v="301"/>
    <x v="60"/>
    <x v="37"/>
    <x v="1"/>
    <n v="719"/>
    <n v="773"/>
    <s v="definuj počet MD"/>
    <s v="definuj počet MD"/>
  </r>
  <r>
    <x v="630"/>
    <x v="587"/>
    <n v="701"/>
    <x v="14"/>
    <x v="14"/>
    <x v="1"/>
    <n v="719"/>
    <n v="670.79"/>
    <s v="definuj počet MD"/>
    <s v="definuj počet MD"/>
  </r>
  <r>
    <x v="338"/>
    <x v="331"/>
    <s v="5T5"/>
    <x v="92"/>
    <x v="47"/>
    <x v="1"/>
    <n v="718"/>
    <n v="471.28"/>
    <s v="definuj počet MD"/>
    <s v="definuj počet MD"/>
  </r>
  <r>
    <x v="263"/>
    <x v="258"/>
    <n v="101"/>
    <x v="11"/>
    <x v="11"/>
    <x v="0"/>
    <n v="718"/>
    <n v="805"/>
    <n v="0.30908308222126563"/>
    <n v="0.34653465346534651"/>
  </r>
  <r>
    <x v="460"/>
    <x v="434"/>
    <n v="881"/>
    <x v="77"/>
    <x v="25"/>
    <x v="1"/>
    <n v="718"/>
    <n v="945"/>
    <s v="definuj počet MD"/>
    <s v="definuj počet MD"/>
  </r>
  <r>
    <x v="99"/>
    <x v="99"/>
    <n v="128"/>
    <x v="4"/>
    <x v="4"/>
    <x v="1"/>
    <n v="718"/>
    <n v="1068"/>
    <s v="definuj počet MD"/>
    <s v="definuj počet MD"/>
  </r>
  <r>
    <x v="62"/>
    <x v="62"/>
    <s v="5H1"/>
    <x v="24"/>
    <x v="5"/>
    <x v="1"/>
    <n v="718"/>
    <n v="175.083"/>
    <s v="definuj počet MD"/>
    <s v="definuj počet MD"/>
  </r>
  <r>
    <x v="25"/>
    <x v="25"/>
    <s v="1F7"/>
    <x v="51"/>
    <x v="19"/>
    <x v="0"/>
    <n v="718"/>
    <n v="783"/>
    <n v="0.62982456140350873"/>
    <n v="0.68684210526315792"/>
  </r>
  <r>
    <x v="66"/>
    <x v="66"/>
    <n v="506"/>
    <x v="79"/>
    <x v="39"/>
    <x v="1"/>
    <n v="717"/>
    <n v="481.7"/>
    <s v="definuj počet MD"/>
    <s v="definuj počet MD"/>
  </r>
  <r>
    <x v="443"/>
    <x v="272"/>
    <n v="701"/>
    <x v="14"/>
    <x v="14"/>
    <x v="1"/>
    <n v="717"/>
    <n v="949.9"/>
    <s v="definuj počet MD"/>
    <s v="definuj počet MD"/>
  </r>
  <r>
    <x v="700"/>
    <x v="651"/>
    <s v="7T8"/>
    <x v="46"/>
    <x v="27"/>
    <x v="1"/>
    <n v="717"/>
    <n v="752.35"/>
    <s v="definuj počet MD"/>
    <s v="definuj počet MD"/>
  </r>
  <r>
    <x v="50"/>
    <x v="50"/>
    <n v="603"/>
    <x v="13"/>
    <x v="13"/>
    <x v="1"/>
    <n v="717"/>
    <n v="867"/>
    <s v="definuj počet MD"/>
    <s v="definuj počet MD"/>
  </r>
  <r>
    <x v="214"/>
    <x v="211"/>
    <n v="301"/>
    <x v="60"/>
    <x v="37"/>
    <x v="1"/>
    <n v="716"/>
    <n v="742"/>
    <s v="definuj počet MD"/>
    <s v="definuj počet MD"/>
  </r>
  <r>
    <x v="451"/>
    <x v="425"/>
    <n v="402"/>
    <x v="17"/>
    <x v="16"/>
    <x v="0"/>
    <n v="716"/>
    <n v="722"/>
    <n v="1.79"/>
    <n v="1.8049999999999999"/>
  </r>
  <r>
    <x v="51"/>
    <x v="51"/>
    <n v="209"/>
    <x v="12"/>
    <x v="12"/>
    <x v="0"/>
    <n v="715"/>
    <n v="1128"/>
    <n v="0.44996853366897421"/>
    <n v="0.70988042794210193"/>
  </r>
  <r>
    <x v="857"/>
    <x v="789"/>
    <s v="4T2"/>
    <x v="122"/>
    <x v="16"/>
    <x v="0"/>
    <n v="714"/>
    <n v="175.1"/>
    <n v="1.7849999999999999"/>
    <n v="0.43774999999999997"/>
  </r>
  <r>
    <x v="261"/>
    <x v="256"/>
    <n v="101"/>
    <x v="11"/>
    <x v="11"/>
    <x v="0"/>
    <n v="714"/>
    <n v="917"/>
    <n v="0.30736117089969867"/>
    <n v="0.39474817046922084"/>
  </r>
  <r>
    <x v="534"/>
    <x v="501"/>
    <s v="1H7"/>
    <x v="71"/>
    <x v="19"/>
    <x v="0"/>
    <n v="714"/>
    <n v="6811"/>
    <n v="0.62631578947368416"/>
    <n v="5.9745614035087717"/>
  </r>
  <r>
    <x v="85"/>
    <x v="85"/>
    <n v="207"/>
    <x v="8"/>
    <x v="8"/>
    <x v="1"/>
    <n v="714"/>
    <n v="1368"/>
    <s v="definuj počet MD"/>
    <s v="definuj počet MD"/>
  </r>
  <r>
    <x v="633"/>
    <x v="590"/>
    <n v="701"/>
    <x v="14"/>
    <x v="14"/>
    <x v="1"/>
    <n v="714"/>
    <n v="502.59500000000003"/>
    <s v="definuj počet MD"/>
    <s v="definuj počet MD"/>
  </r>
  <r>
    <x v="121"/>
    <x v="121"/>
    <n v="105"/>
    <x v="21"/>
    <x v="20"/>
    <x v="1"/>
    <n v="713"/>
    <n v="901.95"/>
    <s v="definuj počet MD"/>
    <s v="definuj počet MD"/>
  </r>
  <r>
    <x v="265"/>
    <x v="260"/>
    <n v="708"/>
    <x v="30"/>
    <x v="27"/>
    <x v="1"/>
    <n v="713"/>
    <n v="463.017"/>
    <s v="definuj počet MD"/>
    <s v="definuj počet MD"/>
  </r>
  <r>
    <x v="270"/>
    <x v="264"/>
    <n v="502"/>
    <x v="94"/>
    <x v="5"/>
    <x v="1"/>
    <n v="713"/>
    <n v="88.04"/>
    <s v="definuj počet MD"/>
    <s v="definuj počet MD"/>
  </r>
  <r>
    <x v="225"/>
    <x v="221"/>
    <n v="108"/>
    <x v="37"/>
    <x v="32"/>
    <x v="1"/>
    <n v="713"/>
    <n v="1983"/>
    <n v="2.2040185471406493"/>
    <n v="6.1298299845440498"/>
  </r>
  <r>
    <x v="34"/>
    <x v="34"/>
    <n v="108"/>
    <x v="37"/>
    <x v="32"/>
    <x v="1"/>
    <n v="713"/>
    <n v="895"/>
    <n v="2.2040185471406493"/>
    <n v="2.7666151468315303"/>
  </r>
  <r>
    <x v="144"/>
    <x v="143"/>
    <n v="305"/>
    <x v="9"/>
    <x v="9"/>
    <x v="1"/>
    <n v="713"/>
    <n v="1090"/>
    <s v="definuj počet MD"/>
    <s v="definuj počet MD"/>
  </r>
  <r>
    <x v="64"/>
    <x v="64"/>
    <s v="9H9"/>
    <x v="95"/>
    <x v="48"/>
    <x v="1"/>
    <n v="712"/>
    <n v="136.10900000000001"/>
    <s v="definuj počet MD"/>
    <s v="definuj počet MD"/>
  </r>
  <r>
    <x v="126"/>
    <x v="126"/>
    <n v="606"/>
    <x v="2"/>
    <x v="2"/>
    <x v="1"/>
    <n v="712"/>
    <n v="931"/>
    <s v="definuj počet MD"/>
    <s v="definuj počet MD"/>
  </r>
  <r>
    <x v="615"/>
    <x v="574"/>
    <n v="801"/>
    <x v="27"/>
    <x v="25"/>
    <x v="1"/>
    <n v="712"/>
    <n v="783.4"/>
    <s v="definuj počet MD"/>
    <s v="definuj počet MD"/>
  </r>
  <r>
    <x v="66"/>
    <x v="66"/>
    <n v="403"/>
    <x v="74"/>
    <x v="16"/>
    <x v="0"/>
    <n v="712"/>
    <n v="953.2"/>
    <n v="1.78"/>
    <n v="2.383"/>
  </r>
  <r>
    <x v="41"/>
    <x v="41"/>
    <n v="403"/>
    <x v="74"/>
    <x v="16"/>
    <x v="0"/>
    <n v="711"/>
    <n v="962"/>
    <n v="1.7775000000000001"/>
    <n v="2.4049999999999998"/>
  </r>
  <r>
    <x v="162"/>
    <x v="161"/>
    <s v="4F2"/>
    <x v="66"/>
    <x v="16"/>
    <x v="0"/>
    <n v="711"/>
    <n v="536.70000000000005"/>
    <n v="1.7775000000000001"/>
    <n v="1.3417500000000002"/>
  </r>
  <r>
    <x v="775"/>
    <x v="717"/>
    <n v="109"/>
    <x v="23"/>
    <x v="22"/>
    <x v="0"/>
    <n v="711"/>
    <n v="819.6"/>
    <n v="2.4773519163763065"/>
    <n v="2.8557491289198609"/>
  </r>
  <r>
    <x v="125"/>
    <x v="125"/>
    <s v="5F2"/>
    <x v="115"/>
    <x v="5"/>
    <x v="1"/>
    <n v="711"/>
    <n v="320.41000000000003"/>
    <s v="definuj počet MD"/>
    <s v="definuj počet MD"/>
  </r>
  <r>
    <x v="858"/>
    <x v="790"/>
    <s v="4T2"/>
    <x v="122"/>
    <x v="16"/>
    <x v="0"/>
    <n v="711"/>
    <n v="1168"/>
    <n v="1.7775000000000001"/>
    <n v="2.92"/>
  </r>
  <r>
    <x v="10"/>
    <x v="10"/>
    <n v="202"/>
    <x v="25"/>
    <x v="23"/>
    <x v="1"/>
    <n v="711"/>
    <n v="903.4"/>
    <n v="1.615909090909091"/>
    <n v="2.0531818181818182"/>
  </r>
  <r>
    <x v="30"/>
    <x v="30"/>
    <n v="308"/>
    <x v="126"/>
    <x v="54"/>
    <x v="1"/>
    <n v="711"/>
    <n v="1533"/>
    <s v="definuj počet MD"/>
    <s v="definuj počet MD"/>
  </r>
  <r>
    <x v="50"/>
    <x v="50"/>
    <n v="708"/>
    <x v="30"/>
    <x v="27"/>
    <x v="1"/>
    <n v="710"/>
    <n v="888"/>
    <s v="definuj počet MD"/>
    <s v="definuj počet MD"/>
  </r>
  <r>
    <x v="240"/>
    <x v="236"/>
    <n v="2"/>
    <x v="10"/>
    <x v="10"/>
    <x v="1"/>
    <n v="710"/>
    <n v="813"/>
    <s v="definuj počet MD"/>
    <s v="definuj počet MD"/>
  </r>
  <r>
    <x v="118"/>
    <x v="118"/>
    <n v="801"/>
    <x v="27"/>
    <x v="25"/>
    <x v="1"/>
    <n v="710"/>
    <n v="737"/>
    <s v="definuj počet MD"/>
    <s v="definuj počet MD"/>
  </r>
  <r>
    <x v="26"/>
    <x v="26"/>
    <n v="128"/>
    <x v="4"/>
    <x v="4"/>
    <x v="1"/>
    <n v="710"/>
    <n v="765"/>
    <s v="definuj počet MD"/>
    <s v="definuj počet MD"/>
  </r>
  <r>
    <x v="96"/>
    <x v="96"/>
    <s v="2F9"/>
    <x v="89"/>
    <x v="12"/>
    <x v="0"/>
    <n v="710"/>
    <n v="257.8"/>
    <n v="0.44682190056639398"/>
    <n v="0.16224040276903715"/>
  </r>
  <r>
    <x v="116"/>
    <x v="116"/>
    <s v="1F8"/>
    <x v="125"/>
    <x v="32"/>
    <x v="1"/>
    <n v="709"/>
    <n v="2038"/>
    <n v="2.1916537867078825"/>
    <n v="6.2998454404945905"/>
  </r>
  <r>
    <x v="686"/>
    <x v="639"/>
    <n v="3"/>
    <x v="26"/>
    <x v="24"/>
    <x v="1"/>
    <n v="709"/>
    <n v="77.349999999999994"/>
    <s v="definuj počet MD"/>
    <s v="definuj počet MD"/>
  </r>
  <r>
    <x v="270"/>
    <x v="264"/>
    <n v="603"/>
    <x v="13"/>
    <x v="13"/>
    <x v="1"/>
    <n v="708"/>
    <n v="144.4"/>
    <s v="definuj počet MD"/>
    <s v="definuj počet MD"/>
  </r>
  <r>
    <x v="706"/>
    <x v="656"/>
    <n v="1"/>
    <x v="0"/>
    <x v="0"/>
    <x v="0"/>
    <n v="708"/>
    <n v="147.15"/>
    <n v="0.13285794708200413"/>
    <n v="2.7613060611747047E-2"/>
  </r>
  <r>
    <x v="264"/>
    <x v="259"/>
    <n v="902"/>
    <x v="61"/>
    <x v="38"/>
    <x v="1"/>
    <n v="708"/>
    <n v="71"/>
    <s v="definuj počet MD"/>
    <s v="definuj počet MD"/>
  </r>
  <r>
    <x v="496"/>
    <x v="466"/>
    <m/>
    <x v="15"/>
    <x v="15"/>
    <x v="1"/>
    <n v="708"/>
    <n v="729"/>
    <s v="definuj počet MD"/>
    <s v="definuj počet MD"/>
  </r>
  <r>
    <x v="96"/>
    <x v="96"/>
    <s v="1F6"/>
    <x v="96"/>
    <x v="44"/>
    <x v="1"/>
    <n v="707"/>
    <n v="223.7"/>
    <s v="definuj počet MD"/>
    <s v="definuj počet MD"/>
  </r>
  <r>
    <x v="859"/>
    <x v="791"/>
    <n v="205"/>
    <x v="22"/>
    <x v="21"/>
    <x v="0"/>
    <n v="707"/>
    <n v="1213.02"/>
    <n v="1.2003395585738539"/>
    <n v="2.0594567062818334"/>
  </r>
  <r>
    <x v="47"/>
    <x v="47"/>
    <n v="604"/>
    <x v="132"/>
    <x v="13"/>
    <x v="1"/>
    <n v="707"/>
    <n v="717"/>
    <s v="definuj počet MD"/>
    <s v="definuj počet MD"/>
  </r>
  <r>
    <x v="464"/>
    <x v="438"/>
    <s v="2F2"/>
    <x v="69"/>
    <x v="23"/>
    <x v="1"/>
    <n v="707"/>
    <n v="974"/>
    <n v="1.6068181818181819"/>
    <n v="2.2136363636363638"/>
  </r>
  <r>
    <x v="860"/>
    <x v="792"/>
    <s v="1F1"/>
    <x v="29"/>
    <x v="11"/>
    <x v="0"/>
    <n v="706"/>
    <n v="808"/>
    <n v="0.3039173482565648"/>
    <n v="0.34782608695652173"/>
  </r>
  <r>
    <x v="599"/>
    <x v="561"/>
    <n v="101"/>
    <x v="11"/>
    <x v="11"/>
    <x v="0"/>
    <n v="706"/>
    <n v="787"/>
    <n v="0.3039173482565648"/>
    <n v="0.3387860525182953"/>
  </r>
  <r>
    <x v="36"/>
    <x v="36"/>
    <n v="207"/>
    <x v="8"/>
    <x v="8"/>
    <x v="1"/>
    <n v="706"/>
    <n v="798"/>
    <s v="definuj počet MD"/>
    <s v="definuj počet MD"/>
  </r>
  <r>
    <x v="21"/>
    <x v="21"/>
    <s v="5I1"/>
    <x v="44"/>
    <x v="5"/>
    <x v="1"/>
    <n v="706"/>
    <n v="29.864999999999998"/>
    <s v="definuj počet MD"/>
    <s v="definuj počet MD"/>
  </r>
  <r>
    <x v="479"/>
    <x v="451"/>
    <m/>
    <x v="15"/>
    <x v="15"/>
    <x v="1"/>
    <n v="705"/>
    <n v="1663"/>
    <s v="definuj počet MD"/>
    <s v="definuj počet MD"/>
  </r>
  <r>
    <x v="837"/>
    <x v="773"/>
    <n v="710"/>
    <x v="49"/>
    <x v="35"/>
    <x v="1"/>
    <n v="704"/>
    <n v="1361"/>
    <s v="definuj počet MD"/>
    <s v="definuj počet MD"/>
  </r>
  <r>
    <x v="494"/>
    <x v="464"/>
    <n v="403"/>
    <x v="74"/>
    <x v="16"/>
    <x v="0"/>
    <n v="704"/>
    <n v="698.54899999999998"/>
    <n v="1.76"/>
    <n v="1.7463724999999999"/>
  </r>
  <r>
    <x v="281"/>
    <x v="275"/>
    <n v="613"/>
    <x v="56"/>
    <x v="13"/>
    <x v="1"/>
    <n v="703"/>
    <n v="1070"/>
    <s v="definuj počet MD"/>
    <s v="definuj počet MD"/>
  </r>
  <r>
    <x v="309"/>
    <x v="302"/>
    <n v="101"/>
    <x v="11"/>
    <x v="11"/>
    <x v="0"/>
    <n v="703"/>
    <n v="763"/>
    <n v="0.30262591476538958"/>
    <n v="0.32845458458889365"/>
  </r>
  <r>
    <x v="178"/>
    <x v="176"/>
    <n v="108"/>
    <x v="37"/>
    <x v="32"/>
    <x v="1"/>
    <n v="703"/>
    <n v="10206"/>
    <n v="2.1731066460587325"/>
    <n v="31.548686244204017"/>
  </r>
  <r>
    <x v="45"/>
    <x v="45"/>
    <n v="205"/>
    <x v="22"/>
    <x v="21"/>
    <x v="0"/>
    <n v="703"/>
    <n v="980"/>
    <n v="1.1935483870967742"/>
    <n v="1.66383701188455"/>
  </r>
  <r>
    <x v="343"/>
    <x v="161"/>
    <s v="5H1"/>
    <x v="24"/>
    <x v="5"/>
    <x v="1"/>
    <n v="703"/>
    <n v="906"/>
    <s v="definuj počet MD"/>
    <s v="definuj počet MD"/>
  </r>
  <r>
    <x v="5"/>
    <x v="5"/>
    <n v="207"/>
    <x v="8"/>
    <x v="8"/>
    <x v="1"/>
    <n v="702"/>
    <n v="946"/>
    <s v="definuj počet MD"/>
    <s v="definuj počet MD"/>
  </r>
  <r>
    <x v="125"/>
    <x v="125"/>
    <s v="6T3"/>
    <x v="105"/>
    <x v="13"/>
    <x v="1"/>
    <n v="702"/>
    <n v="508.3"/>
    <s v="definuj počet MD"/>
    <s v="definuj počet MD"/>
  </r>
  <r>
    <x v="137"/>
    <x v="136"/>
    <n v="603"/>
    <x v="13"/>
    <x v="13"/>
    <x v="1"/>
    <n v="702"/>
    <n v="773.8"/>
    <s v="definuj počet MD"/>
    <s v="definuj počet MD"/>
  </r>
  <r>
    <x v="276"/>
    <x v="270"/>
    <s v="3F1"/>
    <x v="90"/>
    <x v="37"/>
    <x v="1"/>
    <n v="702"/>
    <n v="261.55799999999999"/>
    <s v="definuj počet MD"/>
    <s v="definuj počet MD"/>
  </r>
  <r>
    <x v="0"/>
    <x v="0"/>
    <n v="106"/>
    <x v="83"/>
    <x v="44"/>
    <x v="1"/>
    <n v="701"/>
    <n v="791"/>
    <s v="definuj počet MD"/>
    <s v="definuj počet MD"/>
  </r>
  <r>
    <x v="8"/>
    <x v="8"/>
    <n v="107"/>
    <x v="20"/>
    <x v="19"/>
    <x v="0"/>
    <n v="700"/>
    <n v="76.096999999999994"/>
    <n v="0.61403508771929827"/>
    <n v="6.6751754385964909E-2"/>
  </r>
  <r>
    <x v="500"/>
    <x v="469"/>
    <m/>
    <x v="15"/>
    <x v="15"/>
    <x v="1"/>
    <n v="700"/>
    <n v="923"/>
    <s v="definuj počet MD"/>
    <s v="definuj počet MD"/>
  </r>
  <r>
    <x v="416"/>
    <x v="397"/>
    <n v="801"/>
    <x v="27"/>
    <x v="25"/>
    <x v="1"/>
    <n v="700"/>
    <n v="708"/>
    <s v="definuj počet MD"/>
    <s v="definuj počet MD"/>
  </r>
  <r>
    <x v="96"/>
    <x v="96"/>
    <n v="507"/>
    <x v="100"/>
    <x v="5"/>
    <x v="1"/>
    <n v="699"/>
    <n v="1947"/>
    <s v="definuj počet MD"/>
    <s v="definuj počet MD"/>
  </r>
  <r>
    <x v="414"/>
    <x v="395"/>
    <s v="5T5"/>
    <x v="92"/>
    <x v="47"/>
    <x v="1"/>
    <n v="699"/>
    <n v="294.43"/>
    <s v="definuj počet MD"/>
    <s v="definuj počet MD"/>
  </r>
  <r>
    <x v="85"/>
    <x v="85"/>
    <n v="719"/>
    <x v="32"/>
    <x v="29"/>
    <x v="1"/>
    <n v="699"/>
    <n v="849"/>
    <s v="definuj počet MD"/>
    <s v="definuj počet MD"/>
  </r>
  <r>
    <x v="366"/>
    <x v="356"/>
    <n v="101"/>
    <x v="11"/>
    <x v="11"/>
    <x v="0"/>
    <n v="699"/>
    <n v="700.44"/>
    <n v="0.30090400344382262"/>
    <n v="0.30152389151958675"/>
  </r>
  <r>
    <x v="204"/>
    <x v="201"/>
    <s v="5F6"/>
    <x v="68"/>
    <x v="39"/>
    <x v="1"/>
    <n v="699"/>
    <n v="165.4"/>
    <s v="definuj počet MD"/>
    <s v="definuj počet MD"/>
  </r>
  <r>
    <x v="282"/>
    <x v="276"/>
    <n v="603"/>
    <x v="13"/>
    <x v="13"/>
    <x v="1"/>
    <n v="699"/>
    <n v="794"/>
    <s v="definuj počet MD"/>
    <s v="definuj počet MD"/>
  </r>
  <r>
    <x v="248"/>
    <x v="243"/>
    <n v="801"/>
    <x v="27"/>
    <x v="25"/>
    <x v="1"/>
    <n v="699"/>
    <n v="1297"/>
    <s v="definuj počet MD"/>
    <s v="definuj počet MD"/>
  </r>
  <r>
    <x v="464"/>
    <x v="438"/>
    <s v="3T1"/>
    <x v="112"/>
    <x v="37"/>
    <x v="1"/>
    <n v="699"/>
    <n v="1138.325"/>
    <s v="definuj počet MD"/>
    <s v="definuj počet MD"/>
  </r>
  <r>
    <x v="93"/>
    <x v="93"/>
    <n v="105"/>
    <x v="21"/>
    <x v="20"/>
    <x v="1"/>
    <n v="699"/>
    <n v="148.11000000000001"/>
    <s v="definuj počet MD"/>
    <s v="definuj počet MD"/>
  </r>
  <r>
    <x v="861"/>
    <x v="793"/>
    <n v="613"/>
    <x v="56"/>
    <x v="13"/>
    <x v="1"/>
    <n v="698"/>
    <n v="700"/>
    <s v="definuj počet MD"/>
    <s v="definuj počet MD"/>
  </r>
  <r>
    <x v="686"/>
    <x v="639"/>
    <n v="101"/>
    <x v="11"/>
    <x v="11"/>
    <x v="0"/>
    <n v="698"/>
    <n v="77.180000000000007"/>
    <n v="0.30047352561343088"/>
    <n v="3.3224278949634097E-2"/>
  </r>
  <r>
    <x v="16"/>
    <x v="16"/>
    <n v="603"/>
    <x v="13"/>
    <x v="13"/>
    <x v="1"/>
    <n v="698"/>
    <n v="803"/>
    <s v="definuj počet MD"/>
    <s v="definuj počet MD"/>
  </r>
  <r>
    <x v="247"/>
    <x v="242"/>
    <n v="103"/>
    <x v="3"/>
    <x v="3"/>
    <x v="0"/>
    <n v="698"/>
    <n v="1250"/>
    <n v="0.66129796305068689"/>
    <n v="1.1842728564661298"/>
  </r>
  <r>
    <x v="51"/>
    <x v="51"/>
    <n v="503"/>
    <x v="45"/>
    <x v="34"/>
    <x v="1"/>
    <n v="697"/>
    <n v="855.1"/>
    <s v="definuj počet MD"/>
    <s v="definuj počet MD"/>
  </r>
  <r>
    <x v="34"/>
    <x v="34"/>
    <n v="601"/>
    <x v="38"/>
    <x v="33"/>
    <x v="1"/>
    <n v="697"/>
    <n v="923"/>
    <s v="definuj počet MD"/>
    <s v="definuj počet MD"/>
  </r>
  <r>
    <x v="678"/>
    <x v="631"/>
    <n v="708"/>
    <x v="30"/>
    <x v="27"/>
    <x v="1"/>
    <n v="697"/>
    <n v="1045.8"/>
    <s v="definuj počet MD"/>
    <s v="definuj počet MD"/>
  </r>
  <r>
    <x v="183"/>
    <x v="181"/>
    <n v="203"/>
    <x v="59"/>
    <x v="31"/>
    <x v="0"/>
    <n v="696"/>
    <n v="688"/>
    <n v="5.1555555555555559"/>
    <n v="5.0962962962962965"/>
  </r>
  <r>
    <x v="96"/>
    <x v="96"/>
    <n v="109"/>
    <x v="23"/>
    <x v="22"/>
    <x v="0"/>
    <n v="696"/>
    <n v="1305"/>
    <n v="2.4250871080139373"/>
    <n v="4.5470383275261321"/>
  </r>
  <r>
    <x v="102"/>
    <x v="102"/>
    <n v="209"/>
    <x v="12"/>
    <x v="12"/>
    <x v="0"/>
    <n v="696"/>
    <n v="76.86"/>
    <n v="0.4380113278791693"/>
    <n v="4.8370044052863437E-2"/>
  </r>
  <r>
    <x v="398"/>
    <x v="382"/>
    <s v="3T1"/>
    <x v="112"/>
    <x v="37"/>
    <x v="1"/>
    <n v="696"/>
    <n v="1305.9839999999999"/>
    <s v="definuj počet MD"/>
    <s v="definuj počet MD"/>
  </r>
  <r>
    <x v="145"/>
    <x v="144"/>
    <s v="4H4"/>
    <x v="103"/>
    <x v="17"/>
    <x v="1"/>
    <n v="696"/>
    <n v="348.9"/>
    <s v="definuj počet MD"/>
    <s v="definuj počet MD"/>
  </r>
  <r>
    <x v="66"/>
    <x v="66"/>
    <n v="2"/>
    <x v="10"/>
    <x v="10"/>
    <x v="1"/>
    <n v="696"/>
    <n v="804"/>
    <s v="definuj počet MD"/>
    <s v="definuj počet MD"/>
  </r>
  <r>
    <x v="35"/>
    <x v="35"/>
    <s v="1T1"/>
    <x v="76"/>
    <x v="11"/>
    <x v="0"/>
    <n v="695"/>
    <n v="1218.3"/>
    <n v="0.29918209212225572"/>
    <n v="0.52445114076625055"/>
  </r>
  <r>
    <x v="359"/>
    <x v="349"/>
    <n v="103"/>
    <x v="3"/>
    <x v="3"/>
    <x v="0"/>
    <n v="694"/>
    <n v="1639"/>
    <n v="0.65750828990999521"/>
    <n v="1.5528185693983894"/>
  </r>
  <r>
    <x v="73"/>
    <x v="73"/>
    <n v="801"/>
    <x v="27"/>
    <x v="25"/>
    <x v="1"/>
    <n v="694"/>
    <n v="1395.6"/>
    <s v="definuj počet MD"/>
    <s v="definuj počet MD"/>
  </r>
  <r>
    <x v="65"/>
    <x v="65"/>
    <n v="109"/>
    <x v="23"/>
    <x v="22"/>
    <x v="0"/>
    <n v="694"/>
    <n v="1185"/>
    <n v="2.4181184668989548"/>
    <n v="4.1289198606271773"/>
  </r>
  <r>
    <x v="5"/>
    <x v="5"/>
    <n v="203"/>
    <x v="59"/>
    <x v="31"/>
    <x v="0"/>
    <n v="694"/>
    <n v="890"/>
    <n v="5.1407407407407408"/>
    <n v="6.5925925925925926"/>
  </r>
  <r>
    <x v="22"/>
    <x v="22"/>
    <n v="501"/>
    <x v="5"/>
    <x v="5"/>
    <x v="1"/>
    <n v="693"/>
    <n v="772"/>
    <s v="definuj počet MD"/>
    <s v="definuj počet MD"/>
  </r>
  <r>
    <x v="18"/>
    <x v="18"/>
    <n v="209"/>
    <x v="12"/>
    <x v="12"/>
    <x v="0"/>
    <n v="693"/>
    <n v="1137"/>
    <n v="0.43612334801762115"/>
    <n v="0.71554436752674633"/>
  </r>
  <r>
    <x v="224"/>
    <x v="220"/>
    <n v="207"/>
    <x v="8"/>
    <x v="8"/>
    <x v="1"/>
    <n v="693"/>
    <n v="786"/>
    <s v="definuj počet MD"/>
    <s v="definuj počet MD"/>
  </r>
  <r>
    <x v="447"/>
    <x v="422"/>
    <n v="128"/>
    <x v="4"/>
    <x v="4"/>
    <x v="1"/>
    <n v="693"/>
    <n v="1441"/>
    <s v="definuj počet MD"/>
    <s v="definuj počet MD"/>
  </r>
  <r>
    <x v="270"/>
    <x v="264"/>
    <n v="705"/>
    <x v="6"/>
    <x v="6"/>
    <x v="1"/>
    <n v="693"/>
    <n v="71.87"/>
    <s v="definuj počet MD"/>
    <s v="definuj počet MD"/>
  </r>
  <r>
    <x v="152"/>
    <x v="151"/>
    <n v="107"/>
    <x v="20"/>
    <x v="19"/>
    <x v="0"/>
    <n v="693"/>
    <n v="141.52000000000001"/>
    <n v="0.60789473684210527"/>
    <n v="0.124140350877193"/>
  </r>
  <r>
    <x v="15"/>
    <x v="15"/>
    <s v="9U7"/>
    <x v="70"/>
    <x v="40"/>
    <x v="1"/>
    <n v="692"/>
    <n v="716"/>
    <s v="definuj počet MD"/>
    <s v="definuj počet MD"/>
  </r>
  <r>
    <x v="109"/>
    <x v="109"/>
    <n v="305"/>
    <x v="9"/>
    <x v="9"/>
    <x v="1"/>
    <n v="692"/>
    <n v="1401"/>
    <s v="definuj počet MD"/>
    <s v="definuj počet MD"/>
  </r>
  <r>
    <x v="102"/>
    <x v="102"/>
    <n v="801"/>
    <x v="27"/>
    <x v="25"/>
    <x v="1"/>
    <n v="691"/>
    <n v="92.7"/>
    <s v="definuj počet MD"/>
    <s v="definuj počet MD"/>
  </r>
  <r>
    <x v="9"/>
    <x v="9"/>
    <n v="106"/>
    <x v="83"/>
    <x v="44"/>
    <x v="1"/>
    <n v="690"/>
    <n v="863"/>
    <s v="definuj počet MD"/>
    <s v="definuj počet MD"/>
  </r>
  <r>
    <x v="857"/>
    <x v="789"/>
    <s v="2T2"/>
    <x v="86"/>
    <x v="23"/>
    <x v="1"/>
    <n v="690"/>
    <n v="234.79"/>
    <n v="1.5681818181818181"/>
    <n v="0.53361363636363635"/>
  </r>
  <r>
    <x v="12"/>
    <x v="12"/>
    <n v="203"/>
    <x v="59"/>
    <x v="31"/>
    <x v="0"/>
    <n v="689"/>
    <n v="803"/>
    <n v="5.1037037037037036"/>
    <n v="5.9481481481481477"/>
  </r>
  <r>
    <x v="330"/>
    <x v="323"/>
    <s v="1H1"/>
    <x v="16"/>
    <x v="11"/>
    <x v="0"/>
    <n v="689"/>
    <n v="83.265000000000001"/>
    <n v="0.29659922513990528"/>
    <n v="3.5843736547567798E-2"/>
  </r>
  <r>
    <x v="33"/>
    <x v="33"/>
    <n v="603"/>
    <x v="13"/>
    <x v="13"/>
    <x v="1"/>
    <n v="688"/>
    <n v="1335"/>
    <s v="definuj počet MD"/>
    <s v="definuj počet MD"/>
  </r>
  <r>
    <x v="69"/>
    <x v="69"/>
    <n v="306"/>
    <x v="35"/>
    <x v="9"/>
    <x v="1"/>
    <n v="688"/>
    <n v="1156"/>
    <s v="definuj počet MD"/>
    <s v="definuj počet MD"/>
  </r>
  <r>
    <x v="55"/>
    <x v="55"/>
    <n v="801"/>
    <x v="27"/>
    <x v="25"/>
    <x v="1"/>
    <n v="688"/>
    <n v="971"/>
    <s v="definuj počet MD"/>
    <s v="definuj počet MD"/>
  </r>
  <r>
    <x v="276"/>
    <x v="270"/>
    <s v="1T3"/>
    <x v="142"/>
    <x v="60"/>
    <x v="1"/>
    <n v="688"/>
    <n v="255.5"/>
    <s v="definuj počet MD"/>
    <s v="definuj počet MD"/>
  </r>
  <r>
    <x v="276"/>
    <x v="270"/>
    <s v="2F9"/>
    <x v="89"/>
    <x v="12"/>
    <x v="0"/>
    <n v="687"/>
    <n v="240.4"/>
    <n v="0.43234738829452485"/>
    <n v="0.1512901195720579"/>
  </r>
  <r>
    <x v="125"/>
    <x v="125"/>
    <s v="6F1"/>
    <x v="106"/>
    <x v="33"/>
    <x v="1"/>
    <n v="687"/>
    <n v="1157.23"/>
    <s v="definuj počet MD"/>
    <s v="definuj počet MD"/>
  </r>
  <r>
    <x v="562"/>
    <x v="526"/>
    <s v="7F1"/>
    <x v="78"/>
    <x v="14"/>
    <x v="1"/>
    <n v="687"/>
    <n v="99.1"/>
    <s v="definuj počet MD"/>
    <s v="definuj počet MD"/>
  </r>
  <r>
    <x v="199"/>
    <x v="196"/>
    <n v="101"/>
    <x v="11"/>
    <x v="11"/>
    <x v="0"/>
    <n v="686"/>
    <n v="904"/>
    <n v="0.29530779164873011"/>
    <n v="0.38915195867412827"/>
  </r>
  <r>
    <x v="801"/>
    <x v="401"/>
    <n v="304"/>
    <x v="143"/>
    <x v="52"/>
    <x v="1"/>
    <n v="685"/>
    <n v="660.6"/>
    <s v="definuj počet MD"/>
    <s v="definuj počet MD"/>
  </r>
  <r>
    <x v="491"/>
    <x v="462"/>
    <s v="4F2"/>
    <x v="66"/>
    <x v="16"/>
    <x v="0"/>
    <n v="684"/>
    <n v="886.10199999999998"/>
    <n v="1.71"/>
    <n v="2.215255"/>
  </r>
  <r>
    <x v="612"/>
    <x v="571"/>
    <n v="3"/>
    <x v="26"/>
    <x v="24"/>
    <x v="1"/>
    <n v="684"/>
    <n v="699"/>
    <s v="definuj počet MD"/>
    <s v="definuj počet MD"/>
  </r>
  <r>
    <x v="862"/>
    <x v="794"/>
    <n v="202"/>
    <x v="25"/>
    <x v="23"/>
    <x v="1"/>
    <n v="683"/>
    <n v="703"/>
    <n v="1.5522727272727272"/>
    <n v="1.5977272727272727"/>
  </r>
  <r>
    <x v="76"/>
    <x v="76"/>
    <n v="205"/>
    <x v="22"/>
    <x v="21"/>
    <x v="0"/>
    <n v="683"/>
    <n v="127"/>
    <n v="1.1595925297113752"/>
    <n v="0.21561969439728354"/>
  </r>
  <r>
    <x v="402"/>
    <x v="385"/>
    <s v="1H1"/>
    <x v="16"/>
    <x v="11"/>
    <x v="0"/>
    <n v="682"/>
    <n v="159.69999999999999"/>
    <n v="0.29358588032716315"/>
    <n v="6.8747309513560048E-2"/>
  </r>
  <r>
    <x v="612"/>
    <x v="571"/>
    <n v="501"/>
    <x v="5"/>
    <x v="5"/>
    <x v="1"/>
    <n v="682"/>
    <n v="744"/>
    <s v="definuj počet MD"/>
    <s v="definuj počet MD"/>
  </r>
  <r>
    <x v="40"/>
    <x v="40"/>
    <n v="801"/>
    <x v="27"/>
    <x v="25"/>
    <x v="1"/>
    <n v="682"/>
    <n v="785"/>
    <s v="definuj počet MD"/>
    <s v="definuj počet MD"/>
  </r>
  <r>
    <x v="541"/>
    <x v="506"/>
    <s v="2F2"/>
    <x v="69"/>
    <x v="23"/>
    <x v="1"/>
    <n v="682"/>
    <n v="1654"/>
    <n v="1.55"/>
    <n v="3.7590909090909093"/>
  </r>
  <r>
    <x v="204"/>
    <x v="201"/>
    <s v="3I1"/>
    <x v="87"/>
    <x v="37"/>
    <x v="1"/>
    <n v="681"/>
    <n v="131.86000000000001"/>
    <s v="definuj počet MD"/>
    <s v="definuj počet MD"/>
  </r>
  <r>
    <x v="443"/>
    <x v="272"/>
    <n v="128"/>
    <x v="4"/>
    <x v="4"/>
    <x v="1"/>
    <n v="681"/>
    <n v="1110.5999999999999"/>
    <s v="definuj počet MD"/>
    <s v="definuj počet MD"/>
  </r>
  <r>
    <x v="207"/>
    <x v="204"/>
    <n v="603"/>
    <x v="13"/>
    <x v="13"/>
    <x v="1"/>
    <n v="681"/>
    <n v="841"/>
    <s v="definuj počet MD"/>
    <s v="definuj počet MD"/>
  </r>
  <r>
    <x v="153"/>
    <x v="152"/>
    <n v="101"/>
    <x v="11"/>
    <x v="11"/>
    <x v="0"/>
    <n v="680"/>
    <n v="731"/>
    <n v="0.29272492466637967"/>
    <n v="0.31467929401635814"/>
  </r>
  <r>
    <x v="502"/>
    <x v="471"/>
    <s v="7F6"/>
    <x v="52"/>
    <x v="7"/>
    <x v="0"/>
    <n v="680"/>
    <n v="82.257000000000005"/>
    <n v="1.0742496050552923"/>
    <n v="0.12994786729857821"/>
  </r>
  <r>
    <x v="11"/>
    <x v="11"/>
    <n v="302"/>
    <x v="138"/>
    <x v="19"/>
    <x v="0"/>
    <n v="680"/>
    <n v="828"/>
    <n v="0.59649122807017541"/>
    <n v="0.72631578947368425"/>
  </r>
  <r>
    <x v="79"/>
    <x v="79"/>
    <n v="801"/>
    <x v="27"/>
    <x v="25"/>
    <x v="1"/>
    <n v="679"/>
    <n v="1108.3"/>
    <s v="definuj počet MD"/>
    <s v="definuj počet MD"/>
  </r>
  <r>
    <x v="559"/>
    <x v="524"/>
    <s v="5F1"/>
    <x v="40"/>
    <x v="5"/>
    <x v="1"/>
    <n v="679"/>
    <n v="103.8"/>
    <s v="definuj počet MD"/>
    <s v="definuj počet MD"/>
  </r>
  <r>
    <x v="78"/>
    <x v="78"/>
    <n v="501"/>
    <x v="5"/>
    <x v="5"/>
    <x v="1"/>
    <n v="679"/>
    <n v="887"/>
    <s v="definuj počet MD"/>
    <s v="definuj počet MD"/>
  </r>
  <r>
    <x v="30"/>
    <x v="30"/>
    <n v="403"/>
    <x v="74"/>
    <x v="16"/>
    <x v="0"/>
    <n v="679"/>
    <n v="967"/>
    <n v="1.6975"/>
    <n v="2.4175"/>
  </r>
  <r>
    <x v="38"/>
    <x v="38"/>
    <n v="202"/>
    <x v="25"/>
    <x v="23"/>
    <x v="1"/>
    <n v="679"/>
    <n v="1062"/>
    <n v="1.5431818181818182"/>
    <n v="2.4136363636363636"/>
  </r>
  <r>
    <x v="198"/>
    <x v="195"/>
    <n v="350"/>
    <x v="123"/>
    <x v="53"/>
    <x v="1"/>
    <n v="678"/>
    <n v="780.8"/>
    <s v="definuj počet MD"/>
    <s v="definuj počet MD"/>
  </r>
  <r>
    <x v="513"/>
    <x v="481"/>
    <s v="5I1"/>
    <x v="44"/>
    <x v="5"/>
    <x v="1"/>
    <n v="678"/>
    <n v="149.559"/>
    <s v="definuj počet MD"/>
    <s v="definuj počet MD"/>
  </r>
  <r>
    <x v="406"/>
    <x v="389"/>
    <s v="6F3"/>
    <x v="58"/>
    <x v="13"/>
    <x v="1"/>
    <n v="678"/>
    <n v="366.86"/>
    <s v="definuj počet MD"/>
    <s v="definuj počet MD"/>
  </r>
  <r>
    <x v="863"/>
    <x v="795"/>
    <n v="404"/>
    <x v="18"/>
    <x v="17"/>
    <x v="1"/>
    <n v="678"/>
    <n v="701"/>
    <s v="definuj počet MD"/>
    <s v="definuj počet MD"/>
  </r>
  <r>
    <x v="534"/>
    <x v="501"/>
    <s v="4F4"/>
    <x v="116"/>
    <x v="17"/>
    <x v="1"/>
    <n v="678"/>
    <n v="4438.7"/>
    <s v="definuj počet MD"/>
    <s v="definuj počet MD"/>
  </r>
  <r>
    <x v="381"/>
    <x v="300"/>
    <n v="2"/>
    <x v="10"/>
    <x v="10"/>
    <x v="1"/>
    <n v="678"/>
    <n v="705"/>
    <s v="definuj počet MD"/>
    <s v="definuj počet MD"/>
  </r>
  <r>
    <x v="602"/>
    <x v="564"/>
    <n v="110"/>
    <x v="72"/>
    <x v="41"/>
    <x v="1"/>
    <n v="678"/>
    <n v="681"/>
    <s v="definuj počet MD"/>
    <s v="definuj počet MD"/>
  </r>
  <r>
    <x v="141"/>
    <x v="140"/>
    <s v="1H1"/>
    <x v="16"/>
    <x v="11"/>
    <x v="0"/>
    <n v="677"/>
    <n v="681"/>
    <n v="0.29143349117520445"/>
    <n v="0.29315540249677141"/>
  </r>
  <r>
    <x v="0"/>
    <x v="0"/>
    <n v="505"/>
    <x v="137"/>
    <x v="47"/>
    <x v="1"/>
    <n v="677"/>
    <n v="785"/>
    <s v="definuj počet MD"/>
    <s v="definuj počet MD"/>
  </r>
  <r>
    <x v="523"/>
    <x v="491"/>
    <n v="1"/>
    <x v="0"/>
    <x v="0"/>
    <x v="0"/>
    <n v="677"/>
    <n v="784"/>
    <n v="0.12704072058547569"/>
    <n v="0.14711953462188027"/>
  </r>
  <r>
    <x v="80"/>
    <x v="80"/>
    <n v="3"/>
    <x v="26"/>
    <x v="24"/>
    <x v="1"/>
    <n v="677"/>
    <n v="695"/>
    <s v="definuj počet MD"/>
    <s v="definuj počet MD"/>
  </r>
  <r>
    <x v="211"/>
    <x v="208"/>
    <n v="504"/>
    <x v="85"/>
    <x v="45"/>
    <x v="1"/>
    <n v="676"/>
    <n v="971"/>
    <s v="definuj počet MD"/>
    <s v="definuj počet MD"/>
  </r>
  <r>
    <x v="6"/>
    <x v="6"/>
    <n v="708"/>
    <x v="30"/>
    <x v="27"/>
    <x v="1"/>
    <n v="676"/>
    <n v="762"/>
    <s v="definuj počet MD"/>
    <s v="definuj počet MD"/>
  </r>
  <r>
    <x v="864"/>
    <x v="796"/>
    <s v="2F2"/>
    <x v="69"/>
    <x v="23"/>
    <x v="1"/>
    <n v="675"/>
    <n v="77.022999999999996"/>
    <n v="1.5340909090909092"/>
    <n v="0.17505227272727272"/>
  </r>
  <r>
    <x v="6"/>
    <x v="6"/>
    <n v="201"/>
    <x v="28"/>
    <x v="26"/>
    <x v="1"/>
    <n v="675"/>
    <n v="773"/>
    <s v="definuj počet MD"/>
    <s v="definuj počet MD"/>
  </r>
  <r>
    <x v="101"/>
    <x v="101"/>
    <n v="801"/>
    <x v="27"/>
    <x v="25"/>
    <x v="1"/>
    <n v="675"/>
    <n v="1176"/>
    <s v="definuj počet MD"/>
    <s v="definuj počet MD"/>
  </r>
  <r>
    <x v="203"/>
    <x v="200"/>
    <n v="702"/>
    <x v="101"/>
    <x v="49"/>
    <x v="1"/>
    <n v="674"/>
    <n v="703"/>
    <s v="definuj počet MD"/>
    <s v="definuj počet MD"/>
  </r>
  <r>
    <x v="263"/>
    <x v="258"/>
    <n v="706"/>
    <x v="7"/>
    <x v="7"/>
    <x v="0"/>
    <n v="674"/>
    <n v="851"/>
    <n v="1.0647709320695102"/>
    <n v="1.3443917851500791"/>
  </r>
  <r>
    <x v="758"/>
    <x v="702"/>
    <n v="209"/>
    <x v="12"/>
    <x v="12"/>
    <x v="0"/>
    <n v="674"/>
    <n v="1422"/>
    <n v="0.42416614222781623"/>
    <n v="0.89490245437381999"/>
  </r>
  <r>
    <x v="636"/>
    <x v="593"/>
    <n v="603"/>
    <x v="13"/>
    <x v="13"/>
    <x v="1"/>
    <n v="674"/>
    <n v="998"/>
    <s v="definuj počet MD"/>
    <s v="definuj počet MD"/>
  </r>
  <r>
    <x v="74"/>
    <x v="74"/>
    <n v="109"/>
    <x v="23"/>
    <x v="22"/>
    <x v="0"/>
    <n v="674"/>
    <n v="1259"/>
    <n v="2.3484320557491287"/>
    <n v="4.3867595818815328"/>
  </r>
  <r>
    <x v="17"/>
    <x v="17"/>
    <s v="2H9"/>
    <x v="55"/>
    <x v="12"/>
    <x v="0"/>
    <n v="673"/>
    <n v="810"/>
    <n v="0.42353681560730017"/>
    <n v="0.50975456261799879"/>
  </r>
  <r>
    <x v="865"/>
    <x v="797"/>
    <n v="209"/>
    <x v="12"/>
    <x v="12"/>
    <x v="0"/>
    <n v="673"/>
    <n v="1668"/>
    <n v="0.42353681560730017"/>
    <n v="1.0497168030207678"/>
  </r>
  <r>
    <x v="866"/>
    <x v="798"/>
    <n v="202"/>
    <x v="25"/>
    <x v="23"/>
    <x v="1"/>
    <n v="673"/>
    <n v="1173"/>
    <n v="1.5295454545454545"/>
    <n v="2.665909090909091"/>
  </r>
  <r>
    <x v="660"/>
    <x v="615"/>
    <n v="101"/>
    <x v="11"/>
    <x v="11"/>
    <x v="0"/>
    <n v="673"/>
    <n v="1245"/>
    <n v="0.28971157985363755"/>
    <n v="0.5359448988377099"/>
  </r>
  <r>
    <x v="26"/>
    <x v="26"/>
    <n v="104"/>
    <x v="1"/>
    <x v="1"/>
    <x v="1"/>
    <n v="673"/>
    <n v="721"/>
    <s v="definuj počet MD"/>
    <s v="definuj počet MD"/>
  </r>
  <r>
    <x v="630"/>
    <x v="587"/>
    <s v="5F6"/>
    <x v="68"/>
    <x v="39"/>
    <x v="1"/>
    <n v="673"/>
    <n v="694.84"/>
    <s v="definuj počet MD"/>
    <s v="definuj počet MD"/>
  </r>
  <r>
    <x v="564"/>
    <x v="528"/>
    <n v="101"/>
    <x v="11"/>
    <x v="11"/>
    <x v="0"/>
    <n v="672"/>
    <n v="1698"/>
    <n v="0.28928110202324581"/>
    <n v="0.7309513560051657"/>
  </r>
  <r>
    <x v="205"/>
    <x v="202"/>
    <n v="301"/>
    <x v="60"/>
    <x v="37"/>
    <x v="1"/>
    <n v="672"/>
    <n v="902"/>
    <s v="definuj počet MD"/>
    <s v="definuj počet MD"/>
  </r>
  <r>
    <x v="620"/>
    <x v="578"/>
    <s v="4F2"/>
    <x v="66"/>
    <x v="16"/>
    <x v="0"/>
    <n v="671"/>
    <n v="602.55999999999995"/>
    <n v="1.6775"/>
    <n v="1.5064"/>
  </r>
  <r>
    <x v="70"/>
    <x v="70"/>
    <n v="202"/>
    <x v="25"/>
    <x v="23"/>
    <x v="1"/>
    <n v="671"/>
    <n v="1765"/>
    <n v="1.5249999999999999"/>
    <n v="4.0113636363636367"/>
  </r>
  <r>
    <x v="51"/>
    <x v="51"/>
    <n v="105"/>
    <x v="21"/>
    <x v="20"/>
    <x v="1"/>
    <n v="671"/>
    <n v="1055"/>
    <s v="definuj počet MD"/>
    <s v="definuj počet MD"/>
  </r>
  <r>
    <x v="75"/>
    <x v="75"/>
    <n v="603"/>
    <x v="13"/>
    <x v="13"/>
    <x v="1"/>
    <n v="671"/>
    <n v="1262"/>
    <s v="definuj počet MD"/>
    <s v="definuj počet MD"/>
  </r>
  <r>
    <x v="119"/>
    <x v="119"/>
    <n v="107"/>
    <x v="20"/>
    <x v="19"/>
    <x v="0"/>
    <n v="671"/>
    <n v="835"/>
    <n v="0.58859649122807023"/>
    <n v="0.73245614035087714"/>
  </r>
  <r>
    <x v="59"/>
    <x v="59"/>
    <n v="501"/>
    <x v="5"/>
    <x v="5"/>
    <x v="1"/>
    <n v="670"/>
    <n v="902"/>
    <s v="definuj počet MD"/>
    <s v="definuj počet MD"/>
  </r>
  <r>
    <x v="12"/>
    <x v="12"/>
    <s v="6H6"/>
    <x v="34"/>
    <x v="2"/>
    <x v="1"/>
    <n v="670"/>
    <n v="693"/>
    <s v="definuj počet MD"/>
    <s v="definuj počet MD"/>
  </r>
  <r>
    <x v="145"/>
    <x v="144"/>
    <n v="105"/>
    <x v="21"/>
    <x v="20"/>
    <x v="1"/>
    <n v="669"/>
    <n v="1464"/>
    <s v="definuj počet MD"/>
    <s v="definuj počet MD"/>
  </r>
  <r>
    <x v="645"/>
    <x v="601"/>
    <s v="2F5"/>
    <x v="62"/>
    <x v="21"/>
    <x v="0"/>
    <n v="669"/>
    <n v="511.74700000000001"/>
    <n v="1.1358234295415959"/>
    <n v="0.86884040747028868"/>
  </r>
  <r>
    <x v="276"/>
    <x v="270"/>
    <s v="5F3"/>
    <x v="64"/>
    <x v="34"/>
    <x v="1"/>
    <n v="669"/>
    <n v="240.1"/>
    <s v="definuj počet MD"/>
    <s v="definuj počet MD"/>
  </r>
  <r>
    <x v="403"/>
    <x v="386"/>
    <n v="101"/>
    <x v="11"/>
    <x v="11"/>
    <x v="0"/>
    <n v="669"/>
    <n v="853"/>
    <n v="0.28798966853207059"/>
    <n v="0.36719758932414981"/>
  </r>
  <r>
    <x v="576"/>
    <x v="538"/>
    <m/>
    <x v="15"/>
    <x v="15"/>
    <x v="1"/>
    <n v="668"/>
    <n v="1235"/>
    <s v="definuj počet MD"/>
    <s v="definuj počet MD"/>
  </r>
  <r>
    <x v="66"/>
    <x v="66"/>
    <n v="108"/>
    <x v="37"/>
    <x v="32"/>
    <x v="1"/>
    <n v="668"/>
    <n v="934"/>
    <n v="2.0649149922720249"/>
    <n v="2.8871715610510047"/>
  </r>
  <r>
    <x v="375"/>
    <x v="361"/>
    <n v="109"/>
    <x v="23"/>
    <x v="22"/>
    <x v="0"/>
    <n v="668"/>
    <n v="2822"/>
    <n v="2.3275261324041812"/>
    <n v="9.8327526132404177"/>
  </r>
  <r>
    <x v="640"/>
    <x v="597"/>
    <s v="2F2"/>
    <x v="69"/>
    <x v="23"/>
    <x v="1"/>
    <n v="668"/>
    <n v="451.22899999999998"/>
    <n v="1.5181818181818181"/>
    <n v="1.0255204545454546"/>
  </r>
  <r>
    <x v="672"/>
    <x v="625"/>
    <s v="5T5"/>
    <x v="92"/>
    <x v="47"/>
    <x v="1"/>
    <n v="668"/>
    <n v="224.3"/>
    <s v="definuj počet MD"/>
    <s v="definuj počet MD"/>
  </r>
  <r>
    <x v="45"/>
    <x v="45"/>
    <n v="103"/>
    <x v="3"/>
    <x v="3"/>
    <x v="0"/>
    <n v="668"/>
    <n v="1009"/>
    <n v="0.63287541449549978"/>
    <n v="0.95594504973945993"/>
  </r>
  <r>
    <x v="178"/>
    <x v="176"/>
    <n v="209"/>
    <x v="12"/>
    <x v="12"/>
    <x v="0"/>
    <n v="668"/>
    <n v="11652"/>
    <n v="0.42039018250471993"/>
    <n v="7.3329137822529891"/>
  </r>
  <r>
    <x v="3"/>
    <x v="3"/>
    <n v="708"/>
    <x v="30"/>
    <x v="27"/>
    <x v="1"/>
    <n v="667"/>
    <n v="727.50800000000004"/>
    <s v="definuj počet MD"/>
    <s v="definuj počet MD"/>
  </r>
  <r>
    <x v="96"/>
    <x v="96"/>
    <s v="7F6"/>
    <x v="52"/>
    <x v="7"/>
    <x v="0"/>
    <n v="667"/>
    <n v="358.16"/>
    <n v="1.0537124802527646"/>
    <n v="0.5658135860979463"/>
  </r>
  <r>
    <x v="79"/>
    <x v="79"/>
    <n v="128"/>
    <x v="4"/>
    <x v="4"/>
    <x v="1"/>
    <n v="666"/>
    <n v="972.2"/>
    <s v="definuj počet MD"/>
    <s v="definuj počet MD"/>
  </r>
  <r>
    <x v="834"/>
    <x v="770"/>
    <n v="103"/>
    <x v="3"/>
    <x v="3"/>
    <x v="0"/>
    <n v="666"/>
    <n v="1059"/>
    <n v="0.63098057792515394"/>
    <n v="1.0033159639981051"/>
  </r>
  <r>
    <x v="481"/>
    <x v="453"/>
    <m/>
    <x v="15"/>
    <x v="15"/>
    <x v="1"/>
    <n v="666"/>
    <n v="1704"/>
    <s v="definuj počet MD"/>
    <s v="definuj počet MD"/>
  </r>
  <r>
    <x v="33"/>
    <x v="33"/>
    <n v="128"/>
    <x v="4"/>
    <x v="4"/>
    <x v="1"/>
    <n v="666"/>
    <n v="1226"/>
    <s v="definuj počet MD"/>
    <s v="definuj počet MD"/>
  </r>
  <r>
    <x v="289"/>
    <x v="283"/>
    <s v="1F1"/>
    <x v="29"/>
    <x v="11"/>
    <x v="0"/>
    <n v="665"/>
    <n v="160.80000000000001"/>
    <n v="0.28626775721050368"/>
    <n v="6.9220835126990968E-2"/>
  </r>
  <r>
    <x v="614"/>
    <x v="573"/>
    <n v="801"/>
    <x v="27"/>
    <x v="25"/>
    <x v="1"/>
    <n v="665"/>
    <n v="1880"/>
    <s v="definuj počet MD"/>
    <s v="definuj počet MD"/>
  </r>
  <r>
    <x v="615"/>
    <x v="574"/>
    <s v="1I1"/>
    <x v="43"/>
    <x v="11"/>
    <x v="0"/>
    <n v="665"/>
    <n v="970.17499999999995"/>
    <n v="0.28626775721050368"/>
    <n v="0.41763882910030131"/>
  </r>
  <r>
    <x v="15"/>
    <x v="15"/>
    <n v="403"/>
    <x v="74"/>
    <x v="16"/>
    <x v="0"/>
    <n v="664"/>
    <n v="715.1"/>
    <n v="1.66"/>
    <n v="1.78775"/>
  </r>
  <r>
    <x v="99"/>
    <x v="99"/>
    <n v="109"/>
    <x v="23"/>
    <x v="22"/>
    <x v="0"/>
    <n v="664"/>
    <n v="1020"/>
    <n v="2.3135888501742161"/>
    <n v="3.5540069686411151"/>
  </r>
  <r>
    <x v="17"/>
    <x v="17"/>
    <n v="506"/>
    <x v="79"/>
    <x v="39"/>
    <x v="1"/>
    <n v="664"/>
    <n v="913"/>
    <s v="definuj počet MD"/>
    <s v="definuj počet MD"/>
  </r>
  <r>
    <x v="577"/>
    <x v="539"/>
    <m/>
    <x v="15"/>
    <x v="15"/>
    <x v="1"/>
    <n v="664"/>
    <n v="685"/>
    <s v="definuj počet MD"/>
    <s v="definuj počet MD"/>
  </r>
  <r>
    <x v="175"/>
    <x v="173"/>
    <n v="105"/>
    <x v="21"/>
    <x v="20"/>
    <x v="1"/>
    <n v="663"/>
    <n v="875"/>
    <s v="definuj počet MD"/>
    <s v="definuj počet MD"/>
  </r>
  <r>
    <x v="39"/>
    <x v="39"/>
    <n v="202"/>
    <x v="25"/>
    <x v="23"/>
    <x v="1"/>
    <n v="663"/>
    <n v="737"/>
    <n v="1.5068181818181818"/>
    <n v="1.675"/>
  </r>
  <r>
    <x v="215"/>
    <x v="212"/>
    <n v="128"/>
    <x v="4"/>
    <x v="4"/>
    <x v="1"/>
    <n v="663"/>
    <n v="1129"/>
    <s v="definuj počet MD"/>
    <s v="definuj počet MD"/>
  </r>
  <r>
    <x v="12"/>
    <x v="12"/>
    <n v="506"/>
    <x v="79"/>
    <x v="39"/>
    <x v="1"/>
    <n v="663"/>
    <n v="914"/>
    <s v="definuj počet MD"/>
    <s v="definuj počet MD"/>
  </r>
  <r>
    <x v="116"/>
    <x v="116"/>
    <s v="5F6"/>
    <x v="68"/>
    <x v="39"/>
    <x v="1"/>
    <n v="663"/>
    <n v="2862.4"/>
    <s v="definuj počet MD"/>
    <s v="definuj počet MD"/>
  </r>
  <r>
    <x v="289"/>
    <x v="283"/>
    <s v="5H6"/>
    <x v="136"/>
    <x v="39"/>
    <x v="1"/>
    <n v="663"/>
    <n v="178.2"/>
    <s v="definuj počet MD"/>
    <s v="definuj počet MD"/>
  </r>
  <r>
    <x v="122"/>
    <x v="122"/>
    <n v="107"/>
    <x v="20"/>
    <x v="19"/>
    <x v="0"/>
    <n v="662"/>
    <n v="1214"/>
    <n v="0.58070175438596494"/>
    <n v="1.0649122807017544"/>
  </r>
  <r>
    <x v="82"/>
    <x v="82"/>
    <n v="108"/>
    <x v="37"/>
    <x v="32"/>
    <x v="1"/>
    <n v="661"/>
    <n v="1502"/>
    <n v="2.0432766615146831"/>
    <n v="4.6429675425038637"/>
  </r>
  <r>
    <x v="556"/>
    <x v="521"/>
    <s v="1I1"/>
    <x v="43"/>
    <x v="11"/>
    <x v="0"/>
    <n v="661"/>
    <n v="1623.4"/>
    <n v="0.28454584588893672"/>
    <n v="0.69883770985794236"/>
  </r>
  <r>
    <x v="722"/>
    <x v="671"/>
    <n v="1"/>
    <x v="0"/>
    <x v="0"/>
    <x v="0"/>
    <n v="661"/>
    <n v="1036"/>
    <n v="0.12403828110339651"/>
    <n v="0.1944079564646275"/>
  </r>
  <r>
    <x v="625"/>
    <x v="583"/>
    <n v="801"/>
    <x v="27"/>
    <x v="25"/>
    <x v="1"/>
    <n v="661"/>
    <n v="1148.1859999999999"/>
    <s v="definuj počet MD"/>
    <s v="definuj počet MD"/>
  </r>
  <r>
    <x v="178"/>
    <x v="176"/>
    <n v="205"/>
    <x v="22"/>
    <x v="21"/>
    <x v="0"/>
    <n v="661"/>
    <n v="11393"/>
    <n v="1.1222410865874364"/>
    <n v="19.34295415959253"/>
  </r>
  <r>
    <x v="51"/>
    <x v="51"/>
    <s v="2H9"/>
    <x v="55"/>
    <x v="12"/>
    <x v="0"/>
    <n v="660"/>
    <n v="248.85"/>
    <n v="0.41535556954059155"/>
    <n v="0.15660792951541849"/>
  </r>
  <r>
    <x v="7"/>
    <x v="7"/>
    <n v="402"/>
    <x v="17"/>
    <x v="16"/>
    <x v="0"/>
    <n v="660"/>
    <n v="761"/>
    <n v="1.65"/>
    <n v="1.9025000000000001"/>
  </r>
  <r>
    <x v="398"/>
    <x v="382"/>
    <s v="1F6"/>
    <x v="96"/>
    <x v="44"/>
    <x v="1"/>
    <n v="659"/>
    <n v="831.77499999999998"/>
    <s v="definuj počet MD"/>
    <s v="definuj počet MD"/>
  </r>
  <r>
    <x v="423"/>
    <x v="401"/>
    <n v="109"/>
    <x v="23"/>
    <x v="22"/>
    <x v="0"/>
    <n v="658"/>
    <n v="1141.3969999999999"/>
    <n v="2.2926829268292681"/>
    <n v="3.9769930313588846"/>
  </r>
  <r>
    <x v="35"/>
    <x v="35"/>
    <s v="2H9"/>
    <x v="55"/>
    <x v="12"/>
    <x v="0"/>
    <n v="658"/>
    <n v="1003.1"/>
    <n v="0.41409691629955947"/>
    <n v="0.63127753303964762"/>
  </r>
  <r>
    <x v="594"/>
    <x v="556"/>
    <n v="707"/>
    <x v="131"/>
    <x v="7"/>
    <x v="0"/>
    <n v="657"/>
    <n v="1406"/>
    <n v="1.0379146919431279"/>
    <n v="2.221169036334913"/>
  </r>
  <r>
    <x v="86"/>
    <x v="86"/>
    <n v="101"/>
    <x v="11"/>
    <x v="11"/>
    <x v="0"/>
    <n v="657"/>
    <n v="243.762"/>
    <n v="0.28282393456736976"/>
    <n v="0.10493413689195007"/>
  </r>
  <r>
    <x v="162"/>
    <x v="161"/>
    <s v="6F6"/>
    <x v="53"/>
    <x v="2"/>
    <x v="1"/>
    <n v="657"/>
    <n v="832.01"/>
    <s v="definuj počet MD"/>
    <s v="definuj počet MD"/>
  </r>
  <r>
    <x v="338"/>
    <x v="331"/>
    <s v="4F2"/>
    <x v="66"/>
    <x v="16"/>
    <x v="0"/>
    <n v="657"/>
    <n v="348.34500000000003"/>
    <n v="1.6425000000000001"/>
    <n v="0.87086250000000009"/>
  </r>
  <r>
    <x v="867"/>
    <x v="799"/>
    <n v="128"/>
    <x v="4"/>
    <x v="4"/>
    <x v="1"/>
    <n v="656"/>
    <n v="971"/>
    <s v="definuj počet MD"/>
    <s v="definuj počet MD"/>
  </r>
  <r>
    <x v="337"/>
    <x v="330"/>
    <n v="720"/>
    <x v="144"/>
    <x v="61"/>
    <x v="1"/>
    <n v="656"/>
    <n v="2137"/>
    <s v="definuj počet MD"/>
    <s v="definuj počet MD"/>
  </r>
  <r>
    <x v="592"/>
    <x v="554"/>
    <s v="7H6"/>
    <x v="48"/>
    <x v="7"/>
    <x v="0"/>
    <n v="656"/>
    <n v="1544.1"/>
    <n v="1.0363349131121642"/>
    <n v="2.4393364928909951"/>
  </r>
  <r>
    <x v="125"/>
    <x v="125"/>
    <s v="6I6"/>
    <x v="82"/>
    <x v="2"/>
    <x v="1"/>
    <n v="656"/>
    <n v="595.29999999999995"/>
    <s v="definuj počet MD"/>
    <s v="definuj počet MD"/>
  </r>
  <r>
    <x v="17"/>
    <x v="17"/>
    <n v="203"/>
    <x v="59"/>
    <x v="31"/>
    <x v="0"/>
    <n v="656"/>
    <n v="825"/>
    <n v="4.8592592592592592"/>
    <n v="6.1111111111111107"/>
  </r>
  <r>
    <x v="29"/>
    <x v="29"/>
    <s v="5H6"/>
    <x v="136"/>
    <x v="39"/>
    <x v="1"/>
    <n v="655"/>
    <n v="314.3"/>
    <s v="definuj počet MD"/>
    <s v="definuj počet MD"/>
  </r>
  <r>
    <x v="99"/>
    <x v="99"/>
    <n v="202"/>
    <x v="25"/>
    <x v="23"/>
    <x v="1"/>
    <n v="655"/>
    <n v="816"/>
    <n v="1.4886363636363635"/>
    <n v="1.8545454545454545"/>
  </r>
  <r>
    <x v="0"/>
    <x v="0"/>
    <n v="603"/>
    <x v="13"/>
    <x v="13"/>
    <x v="1"/>
    <n v="655"/>
    <n v="808"/>
    <s v="definuj počet MD"/>
    <s v="definuj počet MD"/>
  </r>
  <r>
    <x v="60"/>
    <x v="60"/>
    <n v="14"/>
    <x v="19"/>
    <x v="18"/>
    <x v="1"/>
    <n v="655"/>
    <n v="725"/>
    <s v="definuj počet MD"/>
    <s v="definuj počet MD"/>
  </r>
  <r>
    <x v="19"/>
    <x v="19"/>
    <n v="109"/>
    <x v="23"/>
    <x v="22"/>
    <x v="0"/>
    <n v="654"/>
    <n v="889"/>
    <n v="2.2787456445993031"/>
    <n v="3.0975609756097562"/>
  </r>
  <r>
    <x v="52"/>
    <x v="52"/>
    <n v="801"/>
    <x v="27"/>
    <x v="25"/>
    <x v="1"/>
    <n v="654"/>
    <n v="1481"/>
    <s v="definuj počet MD"/>
    <s v="definuj počet MD"/>
  </r>
  <r>
    <x v="446"/>
    <x v="421"/>
    <n v="706"/>
    <x v="7"/>
    <x v="7"/>
    <x v="0"/>
    <n v="654"/>
    <n v="780"/>
    <n v="1.033175355450237"/>
    <n v="1.2322274881516588"/>
  </r>
  <r>
    <x v="135"/>
    <x v="134"/>
    <n v="1"/>
    <x v="0"/>
    <x v="0"/>
    <x v="0"/>
    <n v="654"/>
    <n v="869"/>
    <n v="0.12272471382998687"/>
    <n v="0.16306999437042596"/>
  </r>
  <r>
    <x v="196"/>
    <x v="193"/>
    <n v="801"/>
    <x v="27"/>
    <x v="25"/>
    <x v="1"/>
    <n v="653"/>
    <n v="697"/>
    <s v="definuj počet MD"/>
    <s v="definuj počet MD"/>
  </r>
  <r>
    <x v="597"/>
    <x v="559"/>
    <n v="101"/>
    <x v="11"/>
    <x v="11"/>
    <x v="0"/>
    <n v="653"/>
    <n v="1084"/>
    <n v="0.28110202324580286"/>
    <n v="0.46663796814464054"/>
  </r>
  <r>
    <x v="51"/>
    <x v="51"/>
    <s v="7F1"/>
    <x v="78"/>
    <x v="14"/>
    <x v="1"/>
    <n v="653"/>
    <n v="242"/>
    <s v="definuj počet MD"/>
    <s v="definuj počet MD"/>
  </r>
  <r>
    <x v="46"/>
    <x v="46"/>
    <n v="105"/>
    <x v="21"/>
    <x v="20"/>
    <x v="1"/>
    <n v="652"/>
    <n v="873"/>
    <s v="definuj počet MD"/>
    <s v="definuj počet MD"/>
  </r>
  <r>
    <x v="704"/>
    <x v="654"/>
    <n v="205"/>
    <x v="22"/>
    <x v="21"/>
    <x v="0"/>
    <n v="652"/>
    <n v="63.3"/>
    <n v="1.1069609507640068"/>
    <n v="0.10747028862478777"/>
  </r>
  <r>
    <x v="186"/>
    <x v="184"/>
    <n v="203"/>
    <x v="59"/>
    <x v="31"/>
    <x v="0"/>
    <n v="652"/>
    <n v="1302"/>
    <n v="4.8296296296296299"/>
    <n v="9.6444444444444439"/>
  </r>
  <r>
    <x v="64"/>
    <x v="64"/>
    <n v="1"/>
    <x v="0"/>
    <x v="0"/>
    <x v="0"/>
    <n v="652"/>
    <n v="169.59200000000001"/>
    <n v="0.12234940889472697"/>
    <n v="3.1824357290298373E-2"/>
  </r>
  <r>
    <x v="1"/>
    <x v="1"/>
    <n v="404"/>
    <x v="18"/>
    <x v="17"/>
    <x v="1"/>
    <n v="652"/>
    <n v="702"/>
    <s v="definuj počet MD"/>
    <s v="definuj počet MD"/>
  </r>
  <r>
    <x v="513"/>
    <x v="481"/>
    <s v="2H5"/>
    <x v="41"/>
    <x v="21"/>
    <x v="0"/>
    <n v="652"/>
    <n v="145.52199999999999"/>
    <n v="1.1069609507640068"/>
    <n v="0.24706621392190151"/>
  </r>
  <r>
    <x v="665"/>
    <x v="620"/>
    <s v="5H1"/>
    <x v="24"/>
    <x v="5"/>
    <x v="1"/>
    <n v="651"/>
    <n v="570.65"/>
    <s v="definuj počet MD"/>
    <s v="definuj počet MD"/>
  </r>
  <r>
    <x v="501"/>
    <x v="470"/>
    <n v="101"/>
    <x v="11"/>
    <x v="11"/>
    <x v="0"/>
    <n v="651"/>
    <n v="1142.8"/>
    <n v="0.28024106758501938"/>
    <n v="0.49195006457167456"/>
  </r>
  <r>
    <x v="422"/>
    <x v="402"/>
    <s v="2T9"/>
    <x v="114"/>
    <x v="12"/>
    <x v="0"/>
    <n v="651"/>
    <n v="1526.6"/>
    <n v="0.40969162995594716"/>
    <n v="0.96073001887979859"/>
  </r>
  <r>
    <x v="22"/>
    <x v="22"/>
    <n v="105"/>
    <x v="21"/>
    <x v="20"/>
    <x v="1"/>
    <n v="651"/>
    <n v="717"/>
    <s v="definuj počet MD"/>
    <s v="definuj počet MD"/>
  </r>
  <r>
    <x v="329"/>
    <x v="322"/>
    <n v="801"/>
    <x v="27"/>
    <x v="25"/>
    <x v="1"/>
    <n v="651"/>
    <n v="1034"/>
    <s v="definuj počet MD"/>
    <s v="definuj počet MD"/>
  </r>
  <r>
    <x v="581"/>
    <x v="543"/>
    <n v="105"/>
    <x v="21"/>
    <x v="20"/>
    <x v="1"/>
    <n v="651"/>
    <n v="1872"/>
    <s v="definuj počet MD"/>
    <s v="definuj počet MD"/>
  </r>
  <r>
    <x v="167"/>
    <x v="166"/>
    <n v="501"/>
    <x v="5"/>
    <x v="5"/>
    <x v="1"/>
    <n v="651"/>
    <n v="846"/>
    <s v="definuj počet MD"/>
    <s v="definuj počet MD"/>
  </r>
  <r>
    <x v="478"/>
    <x v="450"/>
    <n v="102"/>
    <x v="31"/>
    <x v="28"/>
    <x v="1"/>
    <n v="650"/>
    <n v="2374"/>
    <s v="definuj počet MD"/>
    <s v="definuj počet MD"/>
  </r>
  <r>
    <x v="537"/>
    <x v="503"/>
    <m/>
    <x v="15"/>
    <x v="15"/>
    <x v="1"/>
    <n v="650"/>
    <n v="757"/>
    <s v="definuj počet MD"/>
    <s v="definuj počet MD"/>
  </r>
  <r>
    <x v="54"/>
    <x v="54"/>
    <n v="101"/>
    <x v="11"/>
    <x v="11"/>
    <x v="0"/>
    <n v="650"/>
    <n v="1026"/>
    <n v="0.27981058975462764"/>
    <n v="0.44167025398191995"/>
  </r>
  <r>
    <x v="32"/>
    <x v="32"/>
    <n v="501"/>
    <x v="5"/>
    <x v="5"/>
    <x v="1"/>
    <n v="650"/>
    <n v="922"/>
    <s v="definuj počet MD"/>
    <s v="definuj počet MD"/>
  </r>
  <r>
    <x v="103"/>
    <x v="103"/>
    <n v="2"/>
    <x v="10"/>
    <x v="10"/>
    <x v="1"/>
    <n v="649"/>
    <n v="704"/>
    <s v="definuj počet MD"/>
    <s v="definuj počet MD"/>
  </r>
  <r>
    <x v="379"/>
    <x v="78"/>
    <n v="3"/>
    <x v="26"/>
    <x v="24"/>
    <x v="1"/>
    <n v="649"/>
    <n v="653"/>
    <s v="definuj počet MD"/>
    <s v="definuj počet MD"/>
  </r>
  <r>
    <x v="18"/>
    <x v="18"/>
    <n v="102"/>
    <x v="31"/>
    <x v="28"/>
    <x v="1"/>
    <n v="649"/>
    <n v="1201"/>
    <s v="definuj počet MD"/>
    <s v="definuj počet MD"/>
  </r>
  <r>
    <x v="16"/>
    <x v="16"/>
    <n v="2"/>
    <x v="10"/>
    <x v="10"/>
    <x v="1"/>
    <n v="649"/>
    <n v="807"/>
    <s v="definuj počet MD"/>
    <s v="definuj počet MD"/>
  </r>
  <r>
    <x v="212"/>
    <x v="209"/>
    <n v="501"/>
    <x v="5"/>
    <x v="5"/>
    <x v="1"/>
    <n v="648"/>
    <n v="1364"/>
    <s v="definuj počet MD"/>
    <s v="definuj počet MD"/>
  </r>
  <r>
    <x v="105"/>
    <x v="105"/>
    <n v="14"/>
    <x v="19"/>
    <x v="18"/>
    <x v="1"/>
    <n v="648"/>
    <n v="1339"/>
    <s v="definuj počet MD"/>
    <s v="definuj počet MD"/>
  </r>
  <r>
    <x v="189"/>
    <x v="59"/>
    <n v="603"/>
    <x v="13"/>
    <x v="13"/>
    <x v="1"/>
    <n v="648"/>
    <n v="725"/>
    <s v="definuj počet MD"/>
    <s v="definuj počet MD"/>
  </r>
  <r>
    <x v="31"/>
    <x v="31"/>
    <n v="708"/>
    <x v="30"/>
    <x v="27"/>
    <x v="1"/>
    <n v="648"/>
    <n v="759"/>
    <s v="definuj počet MD"/>
    <s v="definuj počet MD"/>
  </r>
  <r>
    <x v="130"/>
    <x v="130"/>
    <n v="1"/>
    <x v="0"/>
    <x v="0"/>
    <x v="0"/>
    <n v="647"/>
    <n v="637"/>
    <n v="0.12141114655657721"/>
    <n v="0.11953462188027772"/>
  </r>
  <r>
    <x v="10"/>
    <x v="10"/>
    <n v="207"/>
    <x v="8"/>
    <x v="8"/>
    <x v="1"/>
    <n v="647"/>
    <n v="852.4"/>
    <s v="definuj počet MD"/>
    <s v="definuj počet MD"/>
  </r>
  <r>
    <x v="29"/>
    <x v="29"/>
    <n v="109"/>
    <x v="23"/>
    <x v="22"/>
    <x v="0"/>
    <n v="646"/>
    <n v="778"/>
    <n v="2.250871080139373"/>
    <n v="2.7108013937282229"/>
  </r>
  <r>
    <x v="447"/>
    <x v="422"/>
    <n v="209"/>
    <x v="12"/>
    <x v="12"/>
    <x v="0"/>
    <n v="646"/>
    <n v="1751"/>
    <n v="0.40654499685336692"/>
    <n v="1.1019509125235998"/>
  </r>
  <r>
    <x v="3"/>
    <x v="3"/>
    <n v="201"/>
    <x v="28"/>
    <x v="26"/>
    <x v="1"/>
    <n v="646"/>
    <n v="688"/>
    <s v="definuj počet MD"/>
    <s v="definuj počet MD"/>
  </r>
  <r>
    <x v="630"/>
    <x v="587"/>
    <n v="104"/>
    <x v="1"/>
    <x v="1"/>
    <x v="1"/>
    <n v="646"/>
    <n v="602.95000000000005"/>
    <s v="definuj počet MD"/>
    <s v="definuj počet MD"/>
  </r>
  <r>
    <x v="422"/>
    <x v="402"/>
    <s v="3H1"/>
    <x v="63"/>
    <x v="37"/>
    <x v="1"/>
    <n v="645"/>
    <n v="607.25599999999997"/>
    <s v="definuj počet MD"/>
    <s v="definuj počet MD"/>
  </r>
  <r>
    <x v="144"/>
    <x v="143"/>
    <n v="105"/>
    <x v="21"/>
    <x v="20"/>
    <x v="1"/>
    <n v="645"/>
    <n v="936"/>
    <s v="definuj počet MD"/>
    <s v="definuj počet MD"/>
  </r>
  <r>
    <x v="85"/>
    <x v="85"/>
    <n v="701"/>
    <x v="14"/>
    <x v="14"/>
    <x v="1"/>
    <n v="645"/>
    <n v="920"/>
    <s v="definuj počet MD"/>
    <s v="definuj počet MD"/>
  </r>
  <r>
    <x v="8"/>
    <x v="8"/>
    <s v="1H1"/>
    <x v="16"/>
    <x v="11"/>
    <x v="0"/>
    <n v="645"/>
    <n v="101.383"/>
    <n v="0.27765820060266894"/>
    <n v="4.3643133878605252E-2"/>
  </r>
  <r>
    <x v="35"/>
    <x v="35"/>
    <n v="209"/>
    <x v="12"/>
    <x v="12"/>
    <x v="0"/>
    <n v="645"/>
    <n v="933"/>
    <n v="0.40591567023285086"/>
    <n v="0.58716173694147267"/>
  </r>
  <r>
    <x v="464"/>
    <x v="438"/>
    <s v="5H1"/>
    <x v="24"/>
    <x v="5"/>
    <x v="1"/>
    <n v="644"/>
    <n v="883"/>
    <s v="definuj počet MD"/>
    <s v="definuj počet MD"/>
  </r>
  <r>
    <x v="845"/>
    <x v="780"/>
    <n v="705"/>
    <x v="6"/>
    <x v="6"/>
    <x v="1"/>
    <n v="644"/>
    <n v="758"/>
    <s v="definuj počet MD"/>
    <s v="definuj počet MD"/>
  </r>
  <r>
    <x v="524"/>
    <x v="492"/>
    <n v="1"/>
    <x v="0"/>
    <x v="0"/>
    <x v="0"/>
    <n v="644"/>
    <n v="1323"/>
    <n v="0.12084818915368738"/>
    <n v="0.24826421467442297"/>
  </r>
  <r>
    <x v="68"/>
    <x v="68"/>
    <n v="404"/>
    <x v="18"/>
    <x v="17"/>
    <x v="1"/>
    <n v="643"/>
    <n v="678"/>
    <s v="definuj počet MD"/>
    <s v="definuj počet MD"/>
  </r>
  <r>
    <x v="336"/>
    <x v="329"/>
    <n v="202"/>
    <x v="25"/>
    <x v="23"/>
    <x v="1"/>
    <n v="643"/>
    <n v="433.2"/>
    <n v="1.4613636363636364"/>
    <n v="0.9845454545454545"/>
  </r>
  <r>
    <x v="714"/>
    <x v="664"/>
    <n v="101"/>
    <x v="11"/>
    <x v="11"/>
    <x v="0"/>
    <n v="643"/>
    <n v="916"/>
    <n v="0.27679724494188551"/>
    <n v="0.3943176926388291"/>
  </r>
  <r>
    <x v="123"/>
    <x v="123"/>
    <n v="402"/>
    <x v="17"/>
    <x v="16"/>
    <x v="0"/>
    <n v="643"/>
    <n v="829"/>
    <n v="1.6074999999999999"/>
    <n v="2.0724999999999998"/>
  </r>
  <r>
    <x v="174"/>
    <x v="172"/>
    <n v="801"/>
    <x v="27"/>
    <x v="25"/>
    <x v="1"/>
    <n v="643"/>
    <n v="1724"/>
    <s v="definuj počet MD"/>
    <s v="definuj počet MD"/>
  </r>
  <r>
    <x v="220"/>
    <x v="216"/>
    <n v="710"/>
    <x v="49"/>
    <x v="35"/>
    <x v="1"/>
    <n v="643"/>
    <n v="1263"/>
    <s v="definuj počet MD"/>
    <s v="definuj počet MD"/>
  </r>
  <r>
    <x v="125"/>
    <x v="125"/>
    <s v="1F7"/>
    <x v="51"/>
    <x v="19"/>
    <x v="0"/>
    <n v="642"/>
    <n v="1853.2"/>
    <n v="0.56315789473684208"/>
    <n v="1.6256140350877193"/>
  </r>
  <r>
    <x v="95"/>
    <x v="95"/>
    <n v="402"/>
    <x v="17"/>
    <x v="16"/>
    <x v="0"/>
    <n v="642"/>
    <n v="1338"/>
    <n v="1.605"/>
    <n v="3.3450000000000002"/>
  </r>
  <r>
    <x v="464"/>
    <x v="438"/>
    <s v="1T7"/>
    <x v="81"/>
    <x v="19"/>
    <x v="0"/>
    <n v="642"/>
    <n v="890.3"/>
    <n v="0.56315789473684208"/>
    <n v="0.78096491228070175"/>
  </r>
  <r>
    <x v="168"/>
    <x v="167"/>
    <n v="107"/>
    <x v="20"/>
    <x v="19"/>
    <x v="0"/>
    <n v="642"/>
    <n v="823"/>
    <n v="0.56315789473684208"/>
    <n v="0.72192982456140353"/>
  </r>
  <r>
    <x v="146"/>
    <x v="145"/>
    <n v="301"/>
    <x v="60"/>
    <x v="37"/>
    <x v="1"/>
    <n v="642"/>
    <n v="664"/>
    <s v="definuj počet MD"/>
    <s v="definuj počet MD"/>
  </r>
  <r>
    <x v="121"/>
    <x v="121"/>
    <n v="14"/>
    <x v="19"/>
    <x v="18"/>
    <x v="1"/>
    <n v="641"/>
    <n v="726"/>
    <s v="definuj počet MD"/>
    <s v="definuj počet MD"/>
  </r>
  <r>
    <x v="26"/>
    <x v="26"/>
    <n v="209"/>
    <x v="12"/>
    <x v="12"/>
    <x v="0"/>
    <n v="641"/>
    <n v="689"/>
    <n v="0.40339836375078664"/>
    <n v="0.43360604153555693"/>
  </r>
  <r>
    <x v="512"/>
    <x v="480"/>
    <m/>
    <x v="15"/>
    <x v="15"/>
    <x v="1"/>
    <n v="641"/>
    <n v="848"/>
    <s v="definuj počet MD"/>
    <s v="definuj počet MD"/>
  </r>
  <r>
    <x v="474"/>
    <x v="102"/>
    <n v="207"/>
    <x v="8"/>
    <x v="8"/>
    <x v="1"/>
    <n v="640"/>
    <n v="757"/>
    <s v="definuj počet MD"/>
    <s v="definuj počet MD"/>
  </r>
  <r>
    <x v="11"/>
    <x v="11"/>
    <n v="4"/>
    <x v="130"/>
    <x v="56"/>
    <x v="1"/>
    <n v="640"/>
    <n v="836"/>
    <s v="definuj počet MD"/>
    <s v="definuj počet MD"/>
  </r>
  <r>
    <x v="544"/>
    <x v="509"/>
    <s v="1H1"/>
    <x v="16"/>
    <x v="11"/>
    <x v="0"/>
    <n v="640"/>
    <n v="394.2"/>
    <n v="0.27550581145071029"/>
    <n v="0.16969436074042185"/>
  </r>
  <r>
    <x v="11"/>
    <x v="11"/>
    <n v="402"/>
    <x v="17"/>
    <x v="16"/>
    <x v="0"/>
    <n v="640"/>
    <n v="852"/>
    <n v="1.6"/>
    <n v="2.13"/>
  </r>
  <r>
    <x v="361"/>
    <x v="351"/>
    <n v="409"/>
    <x v="50"/>
    <x v="12"/>
    <x v="0"/>
    <n v="640"/>
    <n v="2001"/>
    <n v="0.40276903713027062"/>
    <n v="1.2592825676526116"/>
  </r>
  <r>
    <x v="132"/>
    <x v="113"/>
    <n v="801"/>
    <x v="27"/>
    <x v="25"/>
    <x v="1"/>
    <n v="639"/>
    <n v="815"/>
    <s v="definuj počet MD"/>
    <s v="definuj počet MD"/>
  </r>
  <r>
    <x v="138"/>
    <x v="137"/>
    <n v="209"/>
    <x v="12"/>
    <x v="12"/>
    <x v="0"/>
    <n v="639"/>
    <n v="690"/>
    <n v="0.40213971050975456"/>
    <n v="0.434235368156073"/>
  </r>
  <r>
    <x v="68"/>
    <x v="68"/>
    <n v="705"/>
    <x v="6"/>
    <x v="6"/>
    <x v="1"/>
    <n v="639"/>
    <n v="867"/>
    <s v="definuj počet MD"/>
    <s v="definuj počet MD"/>
  </r>
  <r>
    <x v="93"/>
    <x v="93"/>
    <m/>
    <x v="15"/>
    <x v="15"/>
    <x v="1"/>
    <n v="639"/>
    <n v="718"/>
    <s v="definuj počet MD"/>
    <s v="definuj počet MD"/>
  </r>
  <r>
    <x v="46"/>
    <x v="46"/>
    <n v="104"/>
    <x v="1"/>
    <x v="1"/>
    <x v="1"/>
    <n v="638"/>
    <n v="842"/>
    <s v="definuj počet MD"/>
    <s v="definuj počet MD"/>
  </r>
  <r>
    <x v="16"/>
    <x v="16"/>
    <n v="402"/>
    <x v="17"/>
    <x v="16"/>
    <x v="0"/>
    <n v="638"/>
    <n v="899"/>
    <n v="1.595"/>
    <n v="2.2475000000000001"/>
  </r>
  <r>
    <x v="767"/>
    <x v="711"/>
    <n v="1"/>
    <x v="0"/>
    <x v="0"/>
    <x v="0"/>
    <n v="638"/>
    <n v="1322"/>
    <n v="0.11972227434790768"/>
    <n v="0.24807656220679303"/>
  </r>
  <r>
    <x v="42"/>
    <x v="42"/>
    <n v="708"/>
    <x v="30"/>
    <x v="27"/>
    <x v="1"/>
    <n v="638"/>
    <n v="1001"/>
    <s v="definuj počet MD"/>
    <s v="definuj počet MD"/>
  </r>
  <r>
    <x v="4"/>
    <x v="4"/>
    <n v="106"/>
    <x v="83"/>
    <x v="44"/>
    <x v="1"/>
    <n v="638"/>
    <n v="856"/>
    <s v="definuj počet MD"/>
    <s v="definuj počet MD"/>
  </r>
  <r>
    <x v="103"/>
    <x v="103"/>
    <n v="801"/>
    <x v="27"/>
    <x v="25"/>
    <x v="1"/>
    <n v="638"/>
    <n v="1155"/>
    <s v="definuj počet MD"/>
    <s v="definuj počet MD"/>
  </r>
  <r>
    <x v="694"/>
    <x v="646"/>
    <n v="305"/>
    <x v="9"/>
    <x v="9"/>
    <x v="1"/>
    <n v="638"/>
    <n v="1579"/>
    <s v="definuj počet MD"/>
    <s v="definuj počet MD"/>
  </r>
  <r>
    <x v="98"/>
    <x v="98"/>
    <n v="209"/>
    <x v="12"/>
    <x v="12"/>
    <x v="0"/>
    <n v="637"/>
    <n v="868"/>
    <n v="0.40088105726872247"/>
    <n v="0.54625550660792954"/>
  </r>
  <r>
    <x v="307"/>
    <x v="300"/>
    <n v="202"/>
    <x v="25"/>
    <x v="23"/>
    <x v="1"/>
    <n v="637"/>
    <n v="1168"/>
    <n v="1.4477272727272728"/>
    <n v="2.6545454545454548"/>
  </r>
  <r>
    <x v="7"/>
    <x v="7"/>
    <n v="302"/>
    <x v="138"/>
    <x v="19"/>
    <x v="0"/>
    <n v="637"/>
    <n v="754"/>
    <n v="0.55877192982456136"/>
    <n v="0.66140350877192977"/>
  </r>
  <r>
    <x v="145"/>
    <x v="144"/>
    <s v="2F2"/>
    <x v="69"/>
    <x v="23"/>
    <x v="1"/>
    <n v="637"/>
    <n v="673.1"/>
    <n v="1.4477272727272728"/>
    <n v="1.5297727272727273"/>
  </r>
  <r>
    <x v="653"/>
    <x v="609"/>
    <m/>
    <x v="15"/>
    <x v="15"/>
    <x v="1"/>
    <n v="637"/>
    <n v="973"/>
    <s v="definuj počet MD"/>
    <s v="definuj počet MD"/>
  </r>
  <r>
    <x v="204"/>
    <x v="201"/>
    <s v="1F6"/>
    <x v="96"/>
    <x v="44"/>
    <x v="1"/>
    <n v="636"/>
    <n v="102.85"/>
    <s v="definuj počet MD"/>
    <s v="definuj počet MD"/>
  </r>
  <r>
    <x v="315"/>
    <x v="308"/>
    <s v="4F2"/>
    <x v="66"/>
    <x v="16"/>
    <x v="0"/>
    <n v="636"/>
    <n v="747"/>
    <n v="1.59"/>
    <n v="1.8674999999999999"/>
  </r>
  <r>
    <x v="398"/>
    <x v="382"/>
    <s v="1F5"/>
    <x v="88"/>
    <x v="20"/>
    <x v="1"/>
    <n v="636"/>
    <n v="1050.3"/>
    <s v="definuj počet MD"/>
    <s v="definuj počet MD"/>
  </r>
  <r>
    <x v="186"/>
    <x v="184"/>
    <s v="4F2"/>
    <x v="66"/>
    <x v="16"/>
    <x v="0"/>
    <n v="635"/>
    <n v="499.3"/>
    <n v="1.5874999999999999"/>
    <n v="1.2482500000000001"/>
  </r>
  <r>
    <x v="420"/>
    <x v="400"/>
    <n v="103"/>
    <x v="3"/>
    <x v="3"/>
    <x v="0"/>
    <n v="635"/>
    <n v="1508"/>
    <n v="0.60161061108479397"/>
    <n v="1.4287067740407391"/>
  </r>
  <r>
    <x v="531"/>
    <x v="498"/>
    <n v="209"/>
    <x v="12"/>
    <x v="12"/>
    <x v="0"/>
    <n v="635"/>
    <n v="1875"/>
    <n v="0.39962240402769039"/>
    <n v="1.1799874134675896"/>
  </r>
  <r>
    <x v="15"/>
    <x v="15"/>
    <n v="106"/>
    <x v="83"/>
    <x v="44"/>
    <x v="1"/>
    <n v="634"/>
    <n v="704"/>
    <s v="definuj počet MD"/>
    <s v="definuj počet MD"/>
  </r>
  <r>
    <x v="443"/>
    <x v="272"/>
    <n v="201"/>
    <x v="28"/>
    <x v="26"/>
    <x v="1"/>
    <n v="634"/>
    <n v="671"/>
    <s v="definuj počet MD"/>
    <s v="definuj počet MD"/>
  </r>
  <r>
    <x v="567"/>
    <x v="531"/>
    <n v="603"/>
    <x v="13"/>
    <x v="13"/>
    <x v="1"/>
    <n v="634"/>
    <n v="664"/>
    <s v="definuj počet MD"/>
    <s v="definuj počet MD"/>
  </r>
  <r>
    <x v="56"/>
    <x v="56"/>
    <s v="1H1"/>
    <x v="16"/>
    <x v="11"/>
    <x v="0"/>
    <n v="633"/>
    <n v="647"/>
    <n v="0.27249246663796817"/>
    <n v="0.27851915626345242"/>
  </r>
  <r>
    <x v="25"/>
    <x v="25"/>
    <n v="505"/>
    <x v="137"/>
    <x v="47"/>
    <x v="1"/>
    <n v="633"/>
    <n v="684"/>
    <s v="definuj počet MD"/>
    <s v="definuj počet MD"/>
  </r>
  <r>
    <x v="34"/>
    <x v="34"/>
    <n v="201"/>
    <x v="28"/>
    <x v="26"/>
    <x v="1"/>
    <n v="633"/>
    <n v="796"/>
    <s v="definuj počet MD"/>
    <s v="definuj počet MD"/>
  </r>
  <r>
    <x v="108"/>
    <x v="108"/>
    <n v="801"/>
    <x v="27"/>
    <x v="25"/>
    <x v="1"/>
    <n v="633"/>
    <n v="793"/>
    <s v="definuj počet MD"/>
    <s v="definuj počet MD"/>
  </r>
  <r>
    <x v="132"/>
    <x v="113"/>
    <n v="405"/>
    <x v="102"/>
    <x v="17"/>
    <x v="1"/>
    <n v="632"/>
    <n v="936"/>
    <s v="definuj počet MD"/>
    <s v="definuj počet MD"/>
  </r>
  <r>
    <x v="186"/>
    <x v="184"/>
    <s v="2T5"/>
    <x v="110"/>
    <x v="21"/>
    <x v="0"/>
    <n v="632"/>
    <n v="714.8"/>
    <n v="1.0730050933786077"/>
    <n v="1.2135823429541595"/>
  </r>
  <r>
    <x v="435"/>
    <x v="413"/>
    <s v="3F1"/>
    <x v="90"/>
    <x v="37"/>
    <x v="1"/>
    <n v="632"/>
    <n v="228.685"/>
    <s v="definuj počet MD"/>
    <s v="definuj počet MD"/>
  </r>
  <r>
    <x v="17"/>
    <x v="17"/>
    <n v="106"/>
    <x v="83"/>
    <x v="44"/>
    <x v="1"/>
    <n v="632"/>
    <n v="1057"/>
    <s v="definuj počet MD"/>
    <s v="definuj počet MD"/>
  </r>
  <r>
    <x v="137"/>
    <x v="136"/>
    <n v="503"/>
    <x v="45"/>
    <x v="34"/>
    <x v="1"/>
    <n v="632"/>
    <n v="516.29999999999995"/>
    <s v="definuj počet MD"/>
    <s v="definuj počet MD"/>
  </r>
  <r>
    <x v="600"/>
    <x v="562"/>
    <n v="107"/>
    <x v="20"/>
    <x v="19"/>
    <x v="0"/>
    <n v="632"/>
    <n v="1660"/>
    <n v="0.55438596491228065"/>
    <n v="1.4561403508771931"/>
  </r>
  <r>
    <x v="515"/>
    <x v="483"/>
    <n v="801"/>
    <x v="27"/>
    <x v="25"/>
    <x v="1"/>
    <n v="631"/>
    <n v="845.73599999999999"/>
    <s v="definuj počet MD"/>
    <s v="definuj počet MD"/>
  </r>
  <r>
    <x v="279"/>
    <x v="273"/>
    <n v="203"/>
    <x v="59"/>
    <x v="31"/>
    <x v="0"/>
    <n v="631"/>
    <n v="1046"/>
    <n v="4.674074074074074"/>
    <n v="7.7481481481481485"/>
  </r>
  <r>
    <x v="76"/>
    <x v="76"/>
    <n v="402"/>
    <x v="17"/>
    <x v="16"/>
    <x v="0"/>
    <n v="631"/>
    <n v="73.319999999999993"/>
    <n v="1.5774999999999999"/>
    <n v="0.18329999999999999"/>
  </r>
  <r>
    <x v="74"/>
    <x v="74"/>
    <n v="501"/>
    <x v="5"/>
    <x v="5"/>
    <x v="1"/>
    <n v="630"/>
    <n v="776"/>
    <s v="definuj počet MD"/>
    <s v="definuj počet MD"/>
  </r>
  <r>
    <x v="21"/>
    <x v="21"/>
    <s v="2U1"/>
    <x v="145"/>
    <x v="26"/>
    <x v="1"/>
    <n v="630"/>
    <n v="42.381999999999998"/>
    <s v="definuj počet MD"/>
    <s v="definuj počet MD"/>
  </r>
  <r>
    <x v="68"/>
    <x v="68"/>
    <n v="128"/>
    <x v="4"/>
    <x v="4"/>
    <x v="1"/>
    <n v="630"/>
    <n v="810"/>
    <s v="definuj počet MD"/>
    <s v="definuj počet MD"/>
  </r>
  <r>
    <x v="36"/>
    <x v="36"/>
    <n v="404"/>
    <x v="18"/>
    <x v="17"/>
    <x v="1"/>
    <n v="630"/>
    <n v="746"/>
    <s v="definuj počet MD"/>
    <s v="definuj počet MD"/>
  </r>
  <r>
    <x v="764"/>
    <x v="708"/>
    <n v="402"/>
    <x v="17"/>
    <x v="16"/>
    <x v="0"/>
    <n v="629"/>
    <n v="845"/>
    <n v="1.5725"/>
    <n v="2.1124999999999998"/>
  </r>
  <r>
    <x v="29"/>
    <x v="29"/>
    <s v="7I6"/>
    <x v="109"/>
    <x v="50"/>
    <x v="1"/>
    <n v="629"/>
    <n v="295.5"/>
    <s v="definuj počet MD"/>
    <s v="definuj počet MD"/>
  </r>
  <r>
    <x v="11"/>
    <x v="11"/>
    <n v="719"/>
    <x v="32"/>
    <x v="29"/>
    <x v="1"/>
    <n v="629"/>
    <n v="409.46"/>
    <s v="definuj počet MD"/>
    <s v="definuj počet MD"/>
  </r>
  <r>
    <x v="414"/>
    <x v="395"/>
    <s v="5F5"/>
    <x v="121"/>
    <x v="47"/>
    <x v="1"/>
    <n v="629"/>
    <n v="223.19"/>
    <s v="definuj počet MD"/>
    <s v="definuj počet MD"/>
  </r>
  <r>
    <x v="39"/>
    <x v="39"/>
    <n v="103"/>
    <x v="3"/>
    <x v="3"/>
    <x v="0"/>
    <n v="629"/>
    <n v="692"/>
    <n v="0.59592610137375657"/>
    <n v="0.65561345333964949"/>
  </r>
  <r>
    <x v="522"/>
    <x v="490"/>
    <n v="603"/>
    <x v="13"/>
    <x v="13"/>
    <x v="1"/>
    <n v="629"/>
    <n v="769"/>
    <s v="definuj počet MD"/>
    <s v="definuj počet MD"/>
  </r>
  <r>
    <x v="23"/>
    <x v="23"/>
    <n v="501"/>
    <x v="5"/>
    <x v="5"/>
    <x v="1"/>
    <n v="628"/>
    <n v="662"/>
    <s v="definuj počet MD"/>
    <s v="definuj počet MD"/>
  </r>
  <r>
    <x v="15"/>
    <x v="15"/>
    <n v="305"/>
    <x v="9"/>
    <x v="9"/>
    <x v="1"/>
    <n v="628"/>
    <n v="694"/>
    <s v="definuj počet MD"/>
    <s v="definuj počet MD"/>
  </r>
  <r>
    <x v="829"/>
    <x v="765"/>
    <n v="109"/>
    <x v="23"/>
    <x v="22"/>
    <x v="0"/>
    <n v="628"/>
    <n v="1543"/>
    <n v="2.1881533101045294"/>
    <n v="5.3763066202090588"/>
  </r>
  <r>
    <x v="433"/>
    <x v="412"/>
    <m/>
    <x v="15"/>
    <x v="15"/>
    <x v="1"/>
    <n v="627"/>
    <n v="1500"/>
    <s v="definuj počet MD"/>
    <s v="definuj počet MD"/>
  </r>
  <r>
    <x v="52"/>
    <x v="52"/>
    <n v="104"/>
    <x v="1"/>
    <x v="1"/>
    <x v="1"/>
    <n v="627"/>
    <n v="1187"/>
    <s v="definuj počet MD"/>
    <s v="definuj počet MD"/>
  </r>
  <r>
    <x v="85"/>
    <x v="85"/>
    <n v="301"/>
    <x v="60"/>
    <x v="37"/>
    <x v="1"/>
    <n v="627"/>
    <n v="957"/>
    <s v="definuj počet MD"/>
    <s v="definuj počet MD"/>
  </r>
  <r>
    <x v="387"/>
    <x v="371"/>
    <n v="501"/>
    <x v="5"/>
    <x v="5"/>
    <x v="1"/>
    <n v="627"/>
    <n v="627"/>
    <s v="definuj počet MD"/>
    <s v="definuj počet MD"/>
  </r>
  <r>
    <x v="121"/>
    <x v="121"/>
    <n v="709"/>
    <x v="47"/>
    <x v="29"/>
    <x v="1"/>
    <n v="627"/>
    <n v="88.6"/>
    <s v="definuj počet MD"/>
    <s v="definuj počet MD"/>
  </r>
  <r>
    <x v="129"/>
    <x v="129"/>
    <n v="301"/>
    <x v="60"/>
    <x v="37"/>
    <x v="1"/>
    <n v="626"/>
    <n v="661"/>
    <s v="definuj počet MD"/>
    <s v="definuj počet MD"/>
  </r>
  <r>
    <x v="125"/>
    <x v="125"/>
    <s v="5T6"/>
    <x v="107"/>
    <x v="39"/>
    <x v="1"/>
    <n v="625"/>
    <n v="1067.92"/>
    <s v="definuj počet MD"/>
    <s v="definuj počet MD"/>
  </r>
  <r>
    <x v="838"/>
    <x v="774"/>
    <s v="7I8"/>
    <x v="33"/>
    <x v="30"/>
    <x v="1"/>
    <n v="625"/>
    <n v="168.91"/>
    <s v="definuj počet MD"/>
    <s v="definuj počet MD"/>
  </r>
  <r>
    <x v="74"/>
    <x v="74"/>
    <n v="202"/>
    <x v="25"/>
    <x v="23"/>
    <x v="1"/>
    <n v="625"/>
    <n v="947"/>
    <n v="1.4204545454545454"/>
    <n v="2.1522727272727273"/>
  </r>
  <r>
    <x v="741"/>
    <x v="686"/>
    <n v="1"/>
    <x v="0"/>
    <x v="0"/>
    <x v="0"/>
    <n v="625"/>
    <n v="46.238999999999997"/>
    <n v="0.11728279226871834"/>
    <n v="8.6768624507412261E-3"/>
  </r>
  <r>
    <x v="278"/>
    <x v="272"/>
    <n v="701"/>
    <x v="14"/>
    <x v="14"/>
    <x v="1"/>
    <n v="625"/>
    <n v="689"/>
    <s v="definuj počet MD"/>
    <s v="definuj počet MD"/>
  </r>
  <r>
    <x v="32"/>
    <x v="32"/>
    <n v="128"/>
    <x v="4"/>
    <x v="4"/>
    <x v="1"/>
    <n v="625"/>
    <n v="1011"/>
    <s v="definuj počet MD"/>
    <s v="definuj počet MD"/>
  </r>
  <r>
    <x v="160"/>
    <x v="159"/>
    <n v="902"/>
    <x v="61"/>
    <x v="38"/>
    <x v="1"/>
    <n v="624"/>
    <n v="67.97"/>
    <s v="definuj počet MD"/>
    <s v="definuj počet MD"/>
  </r>
  <r>
    <x v="689"/>
    <x v="642"/>
    <m/>
    <x v="15"/>
    <x v="15"/>
    <x v="1"/>
    <n v="624"/>
    <n v="1057"/>
    <s v="definuj počet MD"/>
    <s v="definuj počet MD"/>
  </r>
  <r>
    <x v="131"/>
    <x v="131"/>
    <n v="801"/>
    <x v="27"/>
    <x v="25"/>
    <x v="1"/>
    <n v="624"/>
    <n v="1118"/>
    <s v="definuj počet MD"/>
    <s v="definuj počet MD"/>
  </r>
  <r>
    <x v="271"/>
    <x v="265"/>
    <n v="107"/>
    <x v="20"/>
    <x v="19"/>
    <x v="0"/>
    <n v="624"/>
    <n v="951"/>
    <n v="0.54736842105263162"/>
    <n v="0.83421052631578951"/>
  </r>
  <r>
    <x v="289"/>
    <x v="283"/>
    <s v="2H3"/>
    <x v="36"/>
    <x v="31"/>
    <x v="0"/>
    <n v="623"/>
    <n v="342.6"/>
    <n v="4.6148148148148147"/>
    <n v="2.5377777777777779"/>
  </r>
  <r>
    <x v="0"/>
    <x v="0"/>
    <s v="2H9"/>
    <x v="55"/>
    <x v="12"/>
    <x v="0"/>
    <n v="623"/>
    <n v="722"/>
    <n v="0.39207048458149779"/>
    <n v="0.45437382001258653"/>
  </r>
  <r>
    <x v="32"/>
    <x v="32"/>
    <n v="106"/>
    <x v="83"/>
    <x v="44"/>
    <x v="1"/>
    <n v="623"/>
    <n v="998"/>
    <s v="definuj počet MD"/>
    <s v="definuj počet MD"/>
  </r>
  <r>
    <x v="464"/>
    <x v="438"/>
    <n v="128"/>
    <x v="4"/>
    <x v="4"/>
    <x v="1"/>
    <n v="622"/>
    <n v="2366"/>
    <s v="definuj počet MD"/>
    <s v="definuj počet MD"/>
  </r>
  <r>
    <x v="406"/>
    <x v="389"/>
    <s v="7H6"/>
    <x v="48"/>
    <x v="7"/>
    <x v="0"/>
    <n v="622"/>
    <n v="326.10000000000002"/>
    <n v="0.98262243285939965"/>
    <n v="0.51516587677725123"/>
  </r>
  <r>
    <x v="256"/>
    <x v="251"/>
    <n v="603"/>
    <x v="13"/>
    <x v="13"/>
    <x v="1"/>
    <n v="622"/>
    <n v="627"/>
    <s v="definuj počet MD"/>
    <s v="definuj počet MD"/>
  </r>
  <r>
    <x v="96"/>
    <x v="96"/>
    <n v="403"/>
    <x v="74"/>
    <x v="16"/>
    <x v="0"/>
    <n v="622"/>
    <n v="697"/>
    <n v="1.5549999999999999"/>
    <n v="1.7424999999999999"/>
  </r>
  <r>
    <x v="14"/>
    <x v="14"/>
    <n v="209"/>
    <x v="12"/>
    <x v="12"/>
    <x v="0"/>
    <n v="622"/>
    <n v="1106"/>
    <n v="0.39144115796098172"/>
    <n v="0.69603524229074887"/>
  </r>
  <r>
    <x v="289"/>
    <x v="283"/>
    <s v="5T2"/>
    <x v="109"/>
    <x v="50"/>
    <x v="1"/>
    <n v="622"/>
    <n v="132.28399999999999"/>
    <s v="definuj počet MD"/>
    <s v="definuj počet MD"/>
  </r>
  <r>
    <x v="176"/>
    <x v="174"/>
    <n v="2"/>
    <x v="10"/>
    <x v="10"/>
    <x v="1"/>
    <n v="621"/>
    <n v="1489"/>
    <s v="definuj počet MD"/>
    <s v="definuj počet MD"/>
  </r>
  <r>
    <x v="99"/>
    <x v="99"/>
    <n v="209"/>
    <x v="12"/>
    <x v="12"/>
    <x v="0"/>
    <n v="621"/>
    <n v="1053"/>
    <n v="0.39081183134046571"/>
    <n v="0.66268093140339834"/>
  </r>
  <r>
    <x v="422"/>
    <x v="402"/>
    <s v="2H9"/>
    <x v="55"/>
    <x v="12"/>
    <x v="0"/>
    <n v="621"/>
    <n v="1688.1"/>
    <n v="0.39081183134046571"/>
    <n v="1.0623662680931403"/>
  </r>
  <r>
    <x v="93"/>
    <x v="93"/>
    <n v="603"/>
    <x v="13"/>
    <x v="13"/>
    <x v="1"/>
    <n v="620"/>
    <n v="124.6"/>
    <s v="definuj počet MD"/>
    <s v="definuj počet MD"/>
  </r>
  <r>
    <x v="464"/>
    <x v="438"/>
    <n v="209"/>
    <x v="12"/>
    <x v="12"/>
    <x v="0"/>
    <n v="620"/>
    <n v="1773"/>
    <n v="0.39018250471994964"/>
    <n v="1.1157960981749528"/>
  </r>
  <r>
    <x v="502"/>
    <x v="471"/>
    <s v="1F5"/>
    <x v="88"/>
    <x v="20"/>
    <x v="1"/>
    <n v="620"/>
    <n v="61.758000000000003"/>
    <s v="definuj počet MD"/>
    <s v="definuj počet MD"/>
  </r>
  <r>
    <x v="702"/>
    <x v="652"/>
    <n v="104"/>
    <x v="1"/>
    <x v="1"/>
    <x v="1"/>
    <n v="619"/>
    <n v="622"/>
    <s v="definuj počet MD"/>
    <s v="definuj počet MD"/>
  </r>
  <r>
    <x v="415"/>
    <x v="396"/>
    <n v="709"/>
    <x v="47"/>
    <x v="29"/>
    <x v="1"/>
    <n v="619"/>
    <n v="135.72"/>
    <s v="definuj počet MD"/>
    <s v="definuj počet MD"/>
  </r>
  <r>
    <x v="789"/>
    <x v="729"/>
    <n v="801"/>
    <x v="27"/>
    <x v="25"/>
    <x v="1"/>
    <n v="619"/>
    <n v="322.39999999999998"/>
    <s v="definuj počet MD"/>
    <s v="definuj počet MD"/>
  </r>
  <r>
    <x v="202"/>
    <x v="199"/>
    <s v="6H3"/>
    <x v="39"/>
    <x v="13"/>
    <x v="1"/>
    <n v="619"/>
    <n v="831"/>
    <s v="definuj počet MD"/>
    <s v="definuj počet MD"/>
  </r>
  <r>
    <x v="868"/>
    <x v="800"/>
    <n v="402"/>
    <x v="17"/>
    <x v="16"/>
    <x v="0"/>
    <n v="618"/>
    <n v="679"/>
    <n v="1.5449999999999999"/>
    <n v="1.6975"/>
  </r>
  <r>
    <x v="25"/>
    <x v="25"/>
    <n v="102"/>
    <x v="31"/>
    <x v="28"/>
    <x v="1"/>
    <n v="618"/>
    <n v="949.42"/>
    <s v="definuj počet MD"/>
    <s v="definuj počet MD"/>
  </r>
  <r>
    <x v="301"/>
    <x v="295"/>
    <n v="209"/>
    <x v="12"/>
    <x v="12"/>
    <x v="0"/>
    <n v="618"/>
    <n v="1637"/>
    <n v="0.38892385147891756"/>
    <n v="1.0302076777847704"/>
  </r>
  <r>
    <x v="420"/>
    <x v="400"/>
    <n v="109"/>
    <x v="23"/>
    <x v="22"/>
    <x v="0"/>
    <n v="617"/>
    <n v="1380"/>
    <n v="2.1498257839721253"/>
    <n v="4.8083623693379787"/>
  </r>
  <r>
    <x v="869"/>
    <x v="801"/>
    <n v="603"/>
    <x v="13"/>
    <x v="13"/>
    <x v="1"/>
    <n v="616"/>
    <n v="1097"/>
    <s v="definuj počet MD"/>
    <s v="definuj počet MD"/>
  </r>
  <r>
    <x v="31"/>
    <x v="31"/>
    <n v="305"/>
    <x v="9"/>
    <x v="9"/>
    <x v="1"/>
    <n v="616"/>
    <n v="730"/>
    <s v="definuj počet MD"/>
    <s v="definuj počet MD"/>
  </r>
  <r>
    <x v="63"/>
    <x v="63"/>
    <n v="801"/>
    <x v="27"/>
    <x v="25"/>
    <x v="1"/>
    <n v="615"/>
    <n v="1141"/>
    <s v="definuj počet MD"/>
    <s v="definuj počet MD"/>
  </r>
  <r>
    <x v="2"/>
    <x v="2"/>
    <s v="9U7"/>
    <x v="70"/>
    <x v="40"/>
    <x v="1"/>
    <n v="615"/>
    <n v="627"/>
    <s v="definuj počet MD"/>
    <s v="definuj počet MD"/>
  </r>
  <r>
    <x v="79"/>
    <x v="79"/>
    <n v="109"/>
    <x v="23"/>
    <x v="22"/>
    <x v="0"/>
    <n v="615"/>
    <n v="904"/>
    <n v="2.1428571428571428"/>
    <n v="3.1498257839721253"/>
  </r>
  <r>
    <x v="494"/>
    <x v="464"/>
    <n v="603"/>
    <x v="13"/>
    <x v="13"/>
    <x v="1"/>
    <n v="614"/>
    <n v="713.77800000000002"/>
    <s v="definuj počet MD"/>
    <s v="definuj počet MD"/>
  </r>
  <r>
    <x v="474"/>
    <x v="102"/>
    <n v="501"/>
    <x v="5"/>
    <x v="5"/>
    <x v="1"/>
    <n v="614"/>
    <n v="737"/>
    <s v="definuj počet MD"/>
    <s v="definuj počet MD"/>
  </r>
  <r>
    <x v="794"/>
    <x v="734"/>
    <s v="1H1"/>
    <x v="16"/>
    <x v="11"/>
    <x v="0"/>
    <n v="614"/>
    <n v="1236.5"/>
    <n v="0.26431338786052516"/>
    <n v="0.53228583727938006"/>
  </r>
  <r>
    <x v="29"/>
    <x v="29"/>
    <s v="5H2"/>
    <x v="146"/>
    <x v="5"/>
    <x v="1"/>
    <n v="614"/>
    <n v="318.55"/>
    <s v="definuj počet MD"/>
    <s v="definuj počet MD"/>
  </r>
  <r>
    <x v="22"/>
    <x v="22"/>
    <n v="102"/>
    <x v="31"/>
    <x v="28"/>
    <x v="1"/>
    <n v="613"/>
    <n v="648"/>
    <s v="definuj počet MD"/>
    <s v="definuj počet MD"/>
  </r>
  <r>
    <x v="541"/>
    <x v="506"/>
    <s v="2T2"/>
    <x v="86"/>
    <x v="23"/>
    <x v="1"/>
    <n v="613"/>
    <n v="1204"/>
    <n v="1.3931818181818181"/>
    <n v="2.7363636363636363"/>
  </r>
  <r>
    <x v="292"/>
    <x v="286"/>
    <n v="306"/>
    <x v="35"/>
    <x v="9"/>
    <x v="1"/>
    <n v="612"/>
    <n v="1538"/>
    <s v="definuj počet MD"/>
    <s v="definuj počet MD"/>
  </r>
  <r>
    <x v="219"/>
    <x v="215"/>
    <n v="801"/>
    <x v="27"/>
    <x v="25"/>
    <x v="1"/>
    <n v="612"/>
    <n v="1544"/>
    <s v="definuj počet MD"/>
    <s v="definuj počet MD"/>
  </r>
  <r>
    <x v="142"/>
    <x v="141"/>
    <n v="708"/>
    <x v="30"/>
    <x v="27"/>
    <x v="1"/>
    <n v="612"/>
    <n v="1294"/>
    <s v="definuj počet MD"/>
    <s v="definuj počet MD"/>
  </r>
  <r>
    <x v="116"/>
    <x v="116"/>
    <s v="1I7"/>
    <x v="135"/>
    <x v="19"/>
    <x v="0"/>
    <n v="612"/>
    <n v="1922.6"/>
    <n v="0.5368421052631579"/>
    <n v="1.6864912280701754"/>
  </r>
  <r>
    <x v="41"/>
    <x v="41"/>
    <n v="2"/>
    <x v="10"/>
    <x v="10"/>
    <x v="1"/>
    <n v="612"/>
    <n v="844"/>
    <s v="definuj počet MD"/>
    <s v="definuj počet MD"/>
  </r>
  <r>
    <x v="145"/>
    <x v="144"/>
    <n v="301"/>
    <x v="60"/>
    <x v="37"/>
    <x v="1"/>
    <n v="612"/>
    <n v="840.2"/>
    <s v="definuj počet MD"/>
    <s v="definuj počet MD"/>
  </r>
  <r>
    <x v="78"/>
    <x v="78"/>
    <n v="107"/>
    <x v="20"/>
    <x v="19"/>
    <x v="0"/>
    <n v="612"/>
    <n v="749"/>
    <n v="0.5368421052631579"/>
    <n v="0.65701754385964917"/>
  </r>
  <r>
    <x v="870"/>
    <x v="802"/>
    <n v="108"/>
    <x v="37"/>
    <x v="32"/>
    <x v="1"/>
    <n v="612"/>
    <n v="718"/>
    <n v="1.8918083462132922"/>
    <n v="2.2194744976816074"/>
  </r>
  <r>
    <x v="164"/>
    <x v="163"/>
    <n v="708"/>
    <x v="30"/>
    <x v="27"/>
    <x v="1"/>
    <n v="611"/>
    <n v="487.43299999999999"/>
    <s v="definuj počet MD"/>
    <s v="definuj počet MD"/>
  </r>
  <r>
    <x v="529"/>
    <x v="496"/>
    <m/>
    <x v="15"/>
    <x v="15"/>
    <x v="1"/>
    <n v="611"/>
    <n v="1212"/>
    <s v="definuj počet MD"/>
    <s v="definuj počet MD"/>
  </r>
  <r>
    <x v="871"/>
    <x v="803"/>
    <n v="402"/>
    <x v="17"/>
    <x v="16"/>
    <x v="0"/>
    <n v="611"/>
    <n v="798.01599999999996"/>
    <n v="1.5275000000000001"/>
    <n v="1.9950399999999999"/>
  </r>
  <r>
    <x v="37"/>
    <x v="37"/>
    <s v="1H1"/>
    <x v="16"/>
    <x v="11"/>
    <x v="0"/>
    <n v="611"/>
    <n v="611"/>
    <n v="0.26302195436935"/>
    <n v="0.26302195436935"/>
  </r>
  <r>
    <x v="872"/>
    <x v="804"/>
    <n v="107"/>
    <x v="20"/>
    <x v="19"/>
    <x v="0"/>
    <n v="610"/>
    <n v="1868.0360000000001"/>
    <n v="0.53508771929824561"/>
    <n v="1.6386280701754385"/>
  </r>
  <r>
    <x v="873"/>
    <x v="805"/>
    <n v="402"/>
    <x v="17"/>
    <x v="16"/>
    <x v="0"/>
    <n v="610"/>
    <n v="444.97300000000001"/>
    <n v="1.5249999999999999"/>
    <n v="1.1124324999999999"/>
  </r>
  <r>
    <x v="265"/>
    <x v="260"/>
    <n v="301"/>
    <x v="60"/>
    <x v="37"/>
    <x v="1"/>
    <n v="610"/>
    <n v="118.26"/>
    <s v="definuj počet MD"/>
    <s v="definuj počet MD"/>
  </r>
  <r>
    <x v="164"/>
    <x v="163"/>
    <n v="14"/>
    <x v="19"/>
    <x v="18"/>
    <x v="1"/>
    <n v="610"/>
    <n v="795"/>
    <s v="definuj počet MD"/>
    <s v="definuj počet MD"/>
  </r>
  <r>
    <x v="814"/>
    <x v="142"/>
    <s v="4T2"/>
    <x v="122"/>
    <x v="16"/>
    <x v="0"/>
    <n v="609"/>
    <n v="2181.1590000000001"/>
    <n v="1.5225"/>
    <n v="5.4528975000000006"/>
  </r>
  <r>
    <x v="138"/>
    <x v="137"/>
    <n v="501"/>
    <x v="5"/>
    <x v="5"/>
    <x v="1"/>
    <n v="609"/>
    <n v="639"/>
    <s v="definuj počet MD"/>
    <s v="definuj počet MD"/>
  </r>
  <r>
    <x v="874"/>
    <x v="806"/>
    <n v="103"/>
    <x v="3"/>
    <x v="3"/>
    <x v="0"/>
    <n v="609"/>
    <n v="1483"/>
    <n v="0.57697773567029842"/>
    <n v="1.4050213169114163"/>
  </r>
  <r>
    <x v="186"/>
    <x v="184"/>
    <n v="2"/>
    <x v="10"/>
    <x v="10"/>
    <x v="1"/>
    <n v="609"/>
    <n v="827"/>
    <s v="definuj počet MD"/>
    <s v="definuj počet MD"/>
  </r>
  <r>
    <x v="145"/>
    <x v="144"/>
    <n v="402"/>
    <x v="17"/>
    <x v="16"/>
    <x v="0"/>
    <n v="609"/>
    <n v="1280"/>
    <n v="1.5225"/>
    <n v="3.2"/>
  </r>
  <r>
    <x v="56"/>
    <x v="56"/>
    <n v="403"/>
    <x v="74"/>
    <x v="16"/>
    <x v="0"/>
    <n v="608"/>
    <n v="899"/>
    <n v="1.52"/>
    <n v="2.2475000000000001"/>
  </r>
  <r>
    <x v="125"/>
    <x v="125"/>
    <s v="5H6"/>
    <x v="136"/>
    <x v="39"/>
    <x v="1"/>
    <n v="608"/>
    <n v="286.39999999999998"/>
    <s v="definuj počet MD"/>
    <s v="definuj počet MD"/>
  </r>
  <r>
    <x v="93"/>
    <x v="93"/>
    <n v="202"/>
    <x v="25"/>
    <x v="23"/>
    <x v="1"/>
    <n v="607"/>
    <n v="84.95"/>
    <n v="1.3795454545454546"/>
    <n v="0.19306818181818183"/>
  </r>
  <r>
    <x v="443"/>
    <x v="272"/>
    <n v="301"/>
    <x v="60"/>
    <x v="37"/>
    <x v="1"/>
    <n v="607"/>
    <n v="2556.1"/>
    <s v="definuj počet MD"/>
    <s v="definuj počet MD"/>
  </r>
  <r>
    <x v="522"/>
    <x v="490"/>
    <m/>
    <x v="15"/>
    <x v="15"/>
    <x v="1"/>
    <n v="607"/>
    <n v="990"/>
    <s v="definuj počet MD"/>
    <s v="definuj počet MD"/>
  </r>
  <r>
    <x v="409"/>
    <x v="211"/>
    <n v="205"/>
    <x v="22"/>
    <x v="21"/>
    <x v="0"/>
    <n v="606"/>
    <n v="847"/>
    <n v="1.0288624787775891"/>
    <n v="1.4380305602716468"/>
  </r>
  <r>
    <x v="7"/>
    <x v="7"/>
    <n v="14"/>
    <x v="19"/>
    <x v="18"/>
    <x v="1"/>
    <n v="606"/>
    <n v="652"/>
    <s v="definuj počet MD"/>
    <s v="definuj počet MD"/>
  </r>
  <r>
    <x v="196"/>
    <x v="193"/>
    <n v="207"/>
    <x v="8"/>
    <x v="8"/>
    <x v="1"/>
    <n v="606"/>
    <n v="673"/>
    <s v="definuj počet MD"/>
    <s v="definuj počet MD"/>
  </r>
  <r>
    <x v="549"/>
    <x v="514"/>
    <m/>
    <x v="15"/>
    <x v="15"/>
    <x v="1"/>
    <n v="605"/>
    <n v="1001"/>
    <s v="definuj počet MD"/>
    <s v="definuj počet MD"/>
  </r>
  <r>
    <x v="1"/>
    <x v="1"/>
    <n v="106"/>
    <x v="83"/>
    <x v="44"/>
    <x v="1"/>
    <n v="605"/>
    <n v="611"/>
    <s v="definuj počet MD"/>
    <s v="definuj počet MD"/>
  </r>
  <r>
    <x v="125"/>
    <x v="125"/>
    <s v="3T1"/>
    <x v="112"/>
    <x v="37"/>
    <x v="1"/>
    <n v="605"/>
    <n v="899.41800000000001"/>
    <s v="definuj počet MD"/>
    <s v="definuj počet MD"/>
  </r>
  <r>
    <x v="781"/>
    <x v="722"/>
    <s v="7I8"/>
    <x v="33"/>
    <x v="30"/>
    <x v="1"/>
    <n v="605"/>
    <n v="1757.5"/>
    <s v="definuj počet MD"/>
    <s v="definuj počet MD"/>
  </r>
  <r>
    <x v="502"/>
    <x v="471"/>
    <s v="2F3"/>
    <x v="42"/>
    <x v="31"/>
    <x v="0"/>
    <n v="605"/>
    <n v="23.033999999999999"/>
    <n v="4.4814814814814818"/>
    <n v="0.1706222222222222"/>
  </r>
  <r>
    <x v="27"/>
    <x v="27"/>
    <s v="7H5"/>
    <x v="147"/>
    <x v="6"/>
    <x v="1"/>
    <n v="604"/>
    <n v="610"/>
    <s v="definuj počet MD"/>
    <s v="definuj počet MD"/>
  </r>
  <r>
    <x v="329"/>
    <x v="322"/>
    <n v="102"/>
    <x v="31"/>
    <x v="28"/>
    <x v="1"/>
    <n v="604"/>
    <n v="1005"/>
    <s v="definuj počet MD"/>
    <s v="definuj počet MD"/>
  </r>
  <r>
    <x v="260"/>
    <x v="255"/>
    <n v="3"/>
    <x v="26"/>
    <x v="24"/>
    <x v="1"/>
    <n v="604"/>
    <n v="609"/>
    <s v="definuj počet MD"/>
    <s v="definuj počet MD"/>
  </r>
  <r>
    <x v="750"/>
    <x v="694"/>
    <s v="2F5"/>
    <x v="62"/>
    <x v="21"/>
    <x v="0"/>
    <n v="604"/>
    <n v="602.20000000000005"/>
    <n v="1.0254668930390491"/>
    <n v="1.0224108658743634"/>
  </r>
  <r>
    <x v="36"/>
    <x v="36"/>
    <s v="5H1"/>
    <x v="24"/>
    <x v="5"/>
    <x v="1"/>
    <n v="604"/>
    <n v="610"/>
    <s v="definuj počet MD"/>
    <s v="definuj počet MD"/>
  </r>
  <r>
    <x v="177"/>
    <x v="175"/>
    <n v="2"/>
    <x v="10"/>
    <x v="10"/>
    <x v="1"/>
    <n v="604"/>
    <n v="647"/>
    <s v="definuj počet MD"/>
    <s v="definuj počet MD"/>
  </r>
  <r>
    <x v="7"/>
    <x v="7"/>
    <n v="603"/>
    <x v="13"/>
    <x v="13"/>
    <x v="1"/>
    <n v="603"/>
    <n v="702"/>
    <s v="definuj počet MD"/>
    <s v="definuj počet MD"/>
  </r>
  <r>
    <x v="457"/>
    <x v="431"/>
    <s v="5F1"/>
    <x v="40"/>
    <x v="5"/>
    <x v="1"/>
    <n v="603"/>
    <n v="744"/>
    <s v="definuj počet MD"/>
    <s v="definuj počet MD"/>
  </r>
  <r>
    <x v="63"/>
    <x v="63"/>
    <n v="308"/>
    <x v="126"/>
    <x v="54"/>
    <x v="1"/>
    <n v="603"/>
    <n v="1239"/>
    <s v="definuj počet MD"/>
    <s v="definuj počet MD"/>
  </r>
  <r>
    <x v="68"/>
    <x v="68"/>
    <n v="706"/>
    <x v="7"/>
    <x v="7"/>
    <x v="0"/>
    <n v="602"/>
    <n v="989"/>
    <n v="0.95102685624012639"/>
    <n v="1.5624012638230649"/>
  </r>
  <r>
    <x v="29"/>
    <x v="29"/>
    <s v="5F4"/>
    <x v="148"/>
    <x v="45"/>
    <x v="1"/>
    <n v="602"/>
    <n v="369.1"/>
    <s v="definuj počet MD"/>
    <s v="definuj počet MD"/>
  </r>
  <r>
    <x v="427"/>
    <x v="406"/>
    <m/>
    <x v="15"/>
    <x v="15"/>
    <x v="1"/>
    <n v="602"/>
    <n v="932"/>
    <s v="definuj počet MD"/>
    <s v="definuj počet MD"/>
  </r>
  <r>
    <x v="53"/>
    <x v="53"/>
    <n v="402"/>
    <x v="17"/>
    <x v="16"/>
    <x v="0"/>
    <n v="602"/>
    <n v="755"/>
    <n v="1.5049999999999999"/>
    <n v="1.8875"/>
  </r>
  <r>
    <x v="756"/>
    <x v="700"/>
    <m/>
    <x v="15"/>
    <x v="15"/>
    <x v="1"/>
    <n v="602"/>
    <n v="1460"/>
    <s v="definuj počet MD"/>
    <s v="definuj počet MD"/>
  </r>
  <r>
    <x v="173"/>
    <x v="171"/>
    <n v="801"/>
    <x v="27"/>
    <x v="25"/>
    <x v="1"/>
    <n v="602"/>
    <n v="2096"/>
    <s v="definuj počet MD"/>
    <s v="definuj počet MD"/>
  </r>
  <r>
    <x v="6"/>
    <x v="6"/>
    <n v="719"/>
    <x v="32"/>
    <x v="29"/>
    <x v="1"/>
    <n v="601"/>
    <n v="612"/>
    <s v="definuj počet MD"/>
    <s v="definuj počet MD"/>
  </r>
  <r>
    <x v="875"/>
    <x v="807"/>
    <n v="103"/>
    <x v="3"/>
    <x v="3"/>
    <x v="0"/>
    <n v="601"/>
    <n v="1459"/>
    <n v="0.56939838938891518"/>
    <n v="1.3822832780672667"/>
  </r>
  <r>
    <x v="15"/>
    <x v="15"/>
    <n v="709"/>
    <x v="47"/>
    <x v="29"/>
    <x v="1"/>
    <n v="601"/>
    <n v="510.52199999999999"/>
    <s v="definuj počet MD"/>
    <s v="definuj počet MD"/>
  </r>
  <r>
    <x v="509"/>
    <x v="478"/>
    <m/>
    <x v="15"/>
    <x v="15"/>
    <x v="1"/>
    <n v="601"/>
    <n v="1743"/>
    <s v="definuj počet MD"/>
    <s v="definuj počet MD"/>
  </r>
  <r>
    <x v="633"/>
    <x v="590"/>
    <s v="2F9"/>
    <x v="89"/>
    <x v="12"/>
    <x v="0"/>
    <n v="601"/>
    <n v="416.92"/>
    <n v="0.37822529893014473"/>
    <n v="0.26237885462555066"/>
  </r>
  <r>
    <x v="33"/>
    <x v="33"/>
    <n v="106"/>
    <x v="83"/>
    <x v="44"/>
    <x v="1"/>
    <n v="600"/>
    <n v="1277"/>
    <s v="definuj počet MD"/>
    <s v="definuj počet MD"/>
  </r>
  <r>
    <x v="192"/>
    <x v="189"/>
    <n v="306"/>
    <x v="35"/>
    <x v="9"/>
    <x v="1"/>
    <n v="600"/>
    <n v="1633"/>
    <s v="definuj počet MD"/>
    <s v="definuj počet MD"/>
  </r>
  <r>
    <x v="117"/>
    <x v="117"/>
    <n v="201"/>
    <x v="28"/>
    <x v="26"/>
    <x v="1"/>
    <n v="600"/>
    <n v="1280"/>
    <s v="definuj počet MD"/>
    <s v="definuj počet MD"/>
  </r>
  <r>
    <x v="96"/>
    <x v="96"/>
    <s v="1F7"/>
    <x v="51"/>
    <x v="19"/>
    <x v="0"/>
    <n v="600"/>
    <n v="241.6"/>
    <n v="0.52631578947368418"/>
    <n v="0.2119298245614035"/>
  </r>
  <r>
    <x v="3"/>
    <x v="3"/>
    <n v="706"/>
    <x v="7"/>
    <x v="7"/>
    <x v="0"/>
    <n v="600"/>
    <n v="674"/>
    <n v="0.94786729857819907"/>
    <n v="1.0647709320695102"/>
  </r>
  <r>
    <x v="707"/>
    <x v="657"/>
    <m/>
    <x v="15"/>
    <x v="15"/>
    <x v="1"/>
    <n v="599"/>
    <n v="898"/>
    <s v="definuj počet MD"/>
    <s v="definuj počet MD"/>
  </r>
  <r>
    <x v="95"/>
    <x v="95"/>
    <n v="301"/>
    <x v="60"/>
    <x v="37"/>
    <x v="1"/>
    <n v="599"/>
    <n v="1008"/>
    <s v="definuj počet MD"/>
    <s v="definuj počet MD"/>
  </r>
  <r>
    <x v="172"/>
    <x v="170"/>
    <n v="301"/>
    <x v="60"/>
    <x v="37"/>
    <x v="1"/>
    <n v="599"/>
    <n v="628"/>
    <s v="definuj počet MD"/>
    <s v="definuj počet MD"/>
  </r>
  <r>
    <x v="38"/>
    <x v="38"/>
    <n v="14"/>
    <x v="19"/>
    <x v="18"/>
    <x v="1"/>
    <n v="599"/>
    <n v="780"/>
    <s v="definuj počet MD"/>
    <s v="definuj počet MD"/>
  </r>
  <r>
    <x v="310"/>
    <x v="303"/>
    <n v="301"/>
    <x v="60"/>
    <x v="37"/>
    <x v="1"/>
    <n v="598"/>
    <n v="715"/>
    <s v="definuj počet MD"/>
    <s v="definuj počet MD"/>
  </r>
  <r>
    <x v="431"/>
    <x v="410"/>
    <s v="5F5"/>
    <x v="121"/>
    <x v="47"/>
    <x v="1"/>
    <n v="598"/>
    <n v="698.9"/>
    <s v="definuj počet MD"/>
    <s v="definuj počet MD"/>
  </r>
  <r>
    <x v="51"/>
    <x v="51"/>
    <n v="402"/>
    <x v="17"/>
    <x v="16"/>
    <x v="0"/>
    <n v="598"/>
    <n v="827"/>
    <n v="1.4950000000000001"/>
    <n v="2.0674999999999999"/>
  </r>
  <r>
    <x v="270"/>
    <x v="264"/>
    <n v="503"/>
    <x v="45"/>
    <x v="34"/>
    <x v="1"/>
    <n v="598"/>
    <n v="60.3"/>
    <s v="definuj počet MD"/>
    <s v="definuj počet MD"/>
  </r>
  <r>
    <x v="73"/>
    <x v="73"/>
    <s v="6H3"/>
    <x v="39"/>
    <x v="13"/>
    <x v="1"/>
    <n v="597"/>
    <n v="746"/>
    <s v="definuj počet MD"/>
    <s v="definuj počet MD"/>
  </r>
  <r>
    <x v="15"/>
    <x v="15"/>
    <n v="404"/>
    <x v="18"/>
    <x v="17"/>
    <x v="1"/>
    <n v="597"/>
    <n v="647"/>
    <s v="definuj počet MD"/>
    <s v="definuj počet MD"/>
  </r>
  <r>
    <x v="48"/>
    <x v="48"/>
    <n v="128"/>
    <x v="4"/>
    <x v="4"/>
    <x v="1"/>
    <n v="597"/>
    <n v="713"/>
    <s v="definuj počet MD"/>
    <s v="definuj počet MD"/>
  </r>
  <r>
    <x v="700"/>
    <x v="651"/>
    <s v="4T2"/>
    <x v="122"/>
    <x v="16"/>
    <x v="0"/>
    <n v="597"/>
    <n v="597.70000000000005"/>
    <n v="1.4924999999999999"/>
    <n v="1.4942500000000001"/>
  </r>
  <r>
    <x v="51"/>
    <x v="51"/>
    <s v="5F5"/>
    <x v="121"/>
    <x v="47"/>
    <x v="1"/>
    <n v="596"/>
    <n v="287.12"/>
    <s v="definuj počet MD"/>
    <s v="definuj počet MD"/>
  </r>
  <r>
    <x v="215"/>
    <x v="212"/>
    <n v="103"/>
    <x v="3"/>
    <x v="3"/>
    <x v="0"/>
    <n v="596"/>
    <n v="992"/>
    <n v="0.56466129796305065"/>
    <n v="0.93983893889152059"/>
  </r>
  <r>
    <x v="467"/>
    <x v="441"/>
    <m/>
    <x v="15"/>
    <x v="15"/>
    <x v="1"/>
    <n v="596"/>
    <n v="1412"/>
    <s v="definuj počet MD"/>
    <s v="definuj počet MD"/>
  </r>
  <r>
    <x v="762"/>
    <x v="706"/>
    <n v="207"/>
    <x v="8"/>
    <x v="8"/>
    <x v="1"/>
    <n v="596"/>
    <n v="990"/>
    <s v="definuj počet MD"/>
    <s v="definuj počet MD"/>
  </r>
  <r>
    <x v="258"/>
    <x v="253"/>
    <n v="2"/>
    <x v="10"/>
    <x v="10"/>
    <x v="1"/>
    <n v="595"/>
    <n v="584.4"/>
    <s v="definuj počet MD"/>
    <s v="definuj počet MD"/>
  </r>
  <r>
    <x v="573"/>
    <x v="536"/>
    <n v="603"/>
    <x v="13"/>
    <x v="13"/>
    <x v="1"/>
    <n v="595"/>
    <n v="186.03399999999999"/>
    <s v="definuj počet MD"/>
    <s v="definuj počet MD"/>
  </r>
  <r>
    <x v="138"/>
    <x v="137"/>
    <n v="801"/>
    <x v="27"/>
    <x v="25"/>
    <x v="1"/>
    <n v="595"/>
    <n v="664"/>
    <s v="definuj počet MD"/>
    <s v="definuj počet MD"/>
  </r>
  <r>
    <x v="69"/>
    <x v="69"/>
    <n v="107"/>
    <x v="20"/>
    <x v="19"/>
    <x v="0"/>
    <n v="595"/>
    <n v="1189"/>
    <n v="0.52192982456140347"/>
    <n v="1.0429824561403509"/>
  </r>
  <r>
    <x v="367"/>
    <x v="265"/>
    <n v="109"/>
    <x v="23"/>
    <x v="22"/>
    <x v="0"/>
    <n v="595"/>
    <n v="955"/>
    <n v="2.0731707317073171"/>
    <n v="3.3275261324041812"/>
  </r>
  <r>
    <x v="14"/>
    <x v="14"/>
    <n v="202"/>
    <x v="25"/>
    <x v="23"/>
    <x v="1"/>
    <n v="595"/>
    <n v="940"/>
    <n v="1.3522727272727273"/>
    <n v="2.1363636363636362"/>
  </r>
  <r>
    <x v="507"/>
    <x v="476"/>
    <n v="107"/>
    <x v="20"/>
    <x v="19"/>
    <x v="0"/>
    <n v="594"/>
    <n v="1313"/>
    <n v="0.52105263157894732"/>
    <n v="1.1517543859649122"/>
  </r>
  <r>
    <x v="538"/>
    <x v="395"/>
    <n v="404"/>
    <x v="18"/>
    <x v="17"/>
    <x v="1"/>
    <n v="594"/>
    <n v="798"/>
    <s v="definuj počet MD"/>
    <s v="definuj počet MD"/>
  </r>
  <r>
    <x v="151"/>
    <x v="150"/>
    <n v="103"/>
    <x v="3"/>
    <x v="3"/>
    <x v="0"/>
    <n v="593"/>
    <n v="754"/>
    <n v="0.56181904310753195"/>
    <n v="0.71435338702036955"/>
  </r>
  <r>
    <x v="782"/>
    <x v="723"/>
    <s v="4T2"/>
    <x v="122"/>
    <x v="16"/>
    <x v="0"/>
    <n v="593"/>
    <n v="1615.425"/>
    <n v="1.4824999999999999"/>
    <n v="4.0385625000000003"/>
  </r>
  <r>
    <x v="686"/>
    <x v="639"/>
    <n v="404"/>
    <x v="18"/>
    <x v="17"/>
    <x v="1"/>
    <n v="593"/>
    <n v="60.2"/>
    <s v="definuj počet MD"/>
    <s v="definuj počet MD"/>
  </r>
  <r>
    <x v="591"/>
    <x v="553"/>
    <n v="101"/>
    <x v="11"/>
    <x v="11"/>
    <x v="0"/>
    <n v="593"/>
    <n v="119"/>
    <n v="0.25527335342229873"/>
    <n v="5.1226861816616447E-2"/>
  </r>
  <r>
    <x v="26"/>
    <x v="26"/>
    <n v="105"/>
    <x v="21"/>
    <x v="20"/>
    <x v="1"/>
    <n v="592"/>
    <n v="620"/>
    <s v="definuj počet MD"/>
    <s v="definuj počet MD"/>
  </r>
  <r>
    <x v="706"/>
    <x v="656"/>
    <n v="205"/>
    <x v="22"/>
    <x v="21"/>
    <x v="0"/>
    <n v="592"/>
    <n v="119.6"/>
    <n v="1.0050933786078098"/>
    <n v="0.2030560271646859"/>
  </r>
  <r>
    <x v="205"/>
    <x v="202"/>
    <n v="603"/>
    <x v="13"/>
    <x v="13"/>
    <x v="1"/>
    <n v="591"/>
    <n v="614"/>
    <s v="definuj počet MD"/>
    <s v="definuj počet MD"/>
  </r>
  <r>
    <x v="116"/>
    <x v="116"/>
    <s v="5H6"/>
    <x v="136"/>
    <x v="39"/>
    <x v="1"/>
    <n v="591"/>
    <n v="1538.3"/>
    <s v="definuj počet MD"/>
    <s v="definuj počet MD"/>
  </r>
  <r>
    <x v="876"/>
    <x v="808"/>
    <n v="305"/>
    <x v="9"/>
    <x v="9"/>
    <x v="1"/>
    <n v="591"/>
    <n v="795"/>
    <s v="definuj počet MD"/>
    <s v="definuj počet MD"/>
  </r>
  <r>
    <x v="13"/>
    <x v="13"/>
    <n v="203"/>
    <x v="59"/>
    <x v="31"/>
    <x v="0"/>
    <n v="591"/>
    <n v="716.3"/>
    <n v="4.3777777777777782"/>
    <n v="5.3059259259259255"/>
  </r>
  <r>
    <x v="398"/>
    <x v="382"/>
    <s v="1H7"/>
    <x v="71"/>
    <x v="19"/>
    <x v="0"/>
    <n v="591"/>
    <n v="1026"/>
    <n v="0.51842105263157889"/>
    <n v="0.9"/>
  </r>
  <r>
    <x v="655"/>
    <x v="611"/>
    <n v="128"/>
    <x v="4"/>
    <x v="4"/>
    <x v="1"/>
    <n v="591"/>
    <n v="49.656999999999996"/>
    <s v="definuj počet MD"/>
    <s v="definuj počet MD"/>
  </r>
  <r>
    <x v="322"/>
    <x v="315"/>
    <n v="306"/>
    <x v="35"/>
    <x v="9"/>
    <x v="1"/>
    <n v="591"/>
    <n v="129.30000000000001"/>
    <s v="definuj počet MD"/>
    <s v="definuj počet MD"/>
  </r>
  <r>
    <x v="343"/>
    <x v="161"/>
    <n v="801"/>
    <x v="27"/>
    <x v="25"/>
    <x v="1"/>
    <n v="590"/>
    <n v="962"/>
    <s v="definuj počet MD"/>
    <s v="definuj počet MD"/>
  </r>
  <r>
    <x v="33"/>
    <x v="33"/>
    <n v="105"/>
    <x v="21"/>
    <x v="20"/>
    <x v="1"/>
    <n v="589"/>
    <n v="1120"/>
    <s v="definuj počet MD"/>
    <s v="definuj počet MD"/>
  </r>
  <r>
    <x v="435"/>
    <x v="413"/>
    <s v="2H9"/>
    <x v="55"/>
    <x v="12"/>
    <x v="0"/>
    <n v="589"/>
    <n v="244.2"/>
    <n v="0.37067337948395218"/>
    <n v="0.15368156073001887"/>
  </r>
  <r>
    <x v="20"/>
    <x v="20"/>
    <s v="3U5"/>
    <x v="149"/>
    <x v="9"/>
    <x v="1"/>
    <n v="589"/>
    <n v="589"/>
    <s v="definuj počet MD"/>
    <s v="definuj počet MD"/>
  </r>
  <r>
    <x v="23"/>
    <x v="23"/>
    <n v="104"/>
    <x v="1"/>
    <x v="1"/>
    <x v="1"/>
    <n v="589"/>
    <n v="633"/>
    <s v="definuj počet MD"/>
    <s v="definuj počet MD"/>
  </r>
  <r>
    <x v="364"/>
    <x v="354"/>
    <n v="603"/>
    <x v="13"/>
    <x v="13"/>
    <x v="1"/>
    <n v="589"/>
    <n v="657"/>
    <s v="definuj počet MD"/>
    <s v="definuj počet MD"/>
  </r>
  <r>
    <x v="581"/>
    <x v="543"/>
    <n v="705"/>
    <x v="6"/>
    <x v="6"/>
    <x v="1"/>
    <n v="588"/>
    <n v="1134"/>
    <s v="definuj počet MD"/>
    <s v="definuj počet MD"/>
  </r>
  <r>
    <x v="388"/>
    <x v="372"/>
    <n v="603"/>
    <x v="13"/>
    <x v="13"/>
    <x v="1"/>
    <n v="588"/>
    <n v="662"/>
    <s v="definuj počet MD"/>
    <s v="definuj počet MD"/>
  </r>
  <r>
    <x v="559"/>
    <x v="524"/>
    <s v="2H5"/>
    <x v="41"/>
    <x v="21"/>
    <x v="0"/>
    <n v="588"/>
    <n v="94.674999999999997"/>
    <n v="0.99830220713073003"/>
    <n v="0.16073853989813242"/>
  </r>
  <r>
    <x v="203"/>
    <x v="200"/>
    <n v="501"/>
    <x v="5"/>
    <x v="5"/>
    <x v="1"/>
    <n v="588"/>
    <n v="596"/>
    <s v="definuj počet MD"/>
    <s v="definuj počet MD"/>
  </r>
  <r>
    <x v="80"/>
    <x v="80"/>
    <s v="1H1"/>
    <x v="16"/>
    <x v="11"/>
    <x v="0"/>
    <n v="587"/>
    <n v="618"/>
    <n v="0.25269048643994835"/>
    <n v="0.26603529918209212"/>
  </r>
  <r>
    <x v="45"/>
    <x v="45"/>
    <n v="128"/>
    <x v="4"/>
    <x v="4"/>
    <x v="1"/>
    <n v="587"/>
    <n v="899"/>
    <s v="definuj počet MD"/>
    <s v="definuj počet MD"/>
  </r>
  <r>
    <x v="877"/>
    <x v="809"/>
    <n v="202"/>
    <x v="25"/>
    <x v="23"/>
    <x v="1"/>
    <n v="587"/>
    <n v="6685"/>
    <n v="1.334090909090909"/>
    <n v="15.193181818181818"/>
  </r>
  <r>
    <x v="707"/>
    <x v="657"/>
    <n v="603"/>
    <x v="13"/>
    <x v="13"/>
    <x v="1"/>
    <n v="587"/>
    <n v="796"/>
    <s v="definuj počet MD"/>
    <s v="definuj počet MD"/>
  </r>
  <r>
    <x v="145"/>
    <x v="144"/>
    <s v="1H1"/>
    <x v="16"/>
    <x v="11"/>
    <x v="0"/>
    <n v="587"/>
    <n v="497.75"/>
    <n v="0.25269048643994835"/>
    <n v="0.21427034007748602"/>
  </r>
  <r>
    <x v="411"/>
    <x v="393"/>
    <n v="3"/>
    <x v="26"/>
    <x v="24"/>
    <x v="1"/>
    <n v="587"/>
    <n v="596"/>
    <s v="definuj počet MD"/>
    <s v="definuj počet MD"/>
  </r>
  <r>
    <x v="414"/>
    <x v="395"/>
    <s v="5T3"/>
    <x v="98"/>
    <x v="5"/>
    <x v="1"/>
    <n v="587"/>
    <n v="171.928"/>
    <s v="definuj počet MD"/>
    <s v="definuj počet MD"/>
  </r>
  <r>
    <x v="878"/>
    <x v="810"/>
    <n v="202"/>
    <x v="25"/>
    <x v="23"/>
    <x v="1"/>
    <n v="587"/>
    <n v="1568"/>
    <n v="1.334090909090909"/>
    <n v="3.5636363636363635"/>
  </r>
  <r>
    <x v="79"/>
    <x v="79"/>
    <n v="202"/>
    <x v="25"/>
    <x v="23"/>
    <x v="1"/>
    <n v="587"/>
    <n v="841"/>
    <n v="1.334090909090909"/>
    <n v="1.9113636363636364"/>
  </r>
  <r>
    <x v="678"/>
    <x v="631"/>
    <n v="710"/>
    <x v="49"/>
    <x v="35"/>
    <x v="1"/>
    <n v="587"/>
    <n v="948.3"/>
    <s v="definuj počet MD"/>
    <s v="definuj počet MD"/>
  </r>
  <r>
    <x v="186"/>
    <x v="184"/>
    <s v="1H6"/>
    <x v="108"/>
    <x v="44"/>
    <x v="1"/>
    <n v="586"/>
    <n v="203.3"/>
    <s v="definuj počet MD"/>
    <s v="definuj počet MD"/>
  </r>
  <r>
    <x v="603"/>
    <x v="565"/>
    <m/>
    <x v="15"/>
    <x v="15"/>
    <x v="1"/>
    <n v="586"/>
    <n v="1581"/>
    <s v="definuj počet MD"/>
    <s v="definuj počet MD"/>
  </r>
  <r>
    <x v="303"/>
    <x v="296"/>
    <s v="4F3"/>
    <x v="97"/>
    <x v="16"/>
    <x v="0"/>
    <n v="585"/>
    <n v="783.63699999999994"/>
    <n v="1.4624999999999999"/>
    <n v="1.9590924999999999"/>
  </r>
  <r>
    <x v="420"/>
    <x v="400"/>
    <n v="801"/>
    <x v="27"/>
    <x v="25"/>
    <x v="1"/>
    <n v="585"/>
    <n v="1447"/>
    <s v="definuj počet MD"/>
    <s v="definuj počet MD"/>
  </r>
  <r>
    <x v="11"/>
    <x v="11"/>
    <n v="106"/>
    <x v="83"/>
    <x v="44"/>
    <x v="1"/>
    <n v="585"/>
    <n v="711"/>
    <s v="definuj počet MD"/>
    <s v="definuj počet MD"/>
  </r>
  <r>
    <x v="154"/>
    <x v="153"/>
    <n v="613"/>
    <x v="56"/>
    <x v="13"/>
    <x v="1"/>
    <n v="585"/>
    <n v="594"/>
    <s v="definuj počet MD"/>
    <s v="definuj počet MD"/>
  </r>
  <r>
    <x v="125"/>
    <x v="125"/>
    <n v="605"/>
    <x v="119"/>
    <x v="46"/>
    <x v="1"/>
    <n v="584"/>
    <n v="752.1"/>
    <s v="definuj počet MD"/>
    <s v="definuj počet MD"/>
  </r>
  <r>
    <x v="32"/>
    <x v="32"/>
    <n v="108"/>
    <x v="37"/>
    <x v="32"/>
    <x v="1"/>
    <n v="584"/>
    <n v="880"/>
    <n v="1.8052550231839257"/>
    <n v="2.7202472952086554"/>
  </r>
  <r>
    <x v="419"/>
    <x v="326"/>
    <n v="2"/>
    <x v="10"/>
    <x v="10"/>
    <x v="1"/>
    <n v="584"/>
    <n v="590"/>
    <s v="definuj počet MD"/>
    <s v="definuj počet MD"/>
  </r>
  <r>
    <x v="745"/>
    <x v="690"/>
    <n v="801"/>
    <x v="27"/>
    <x v="25"/>
    <x v="1"/>
    <n v="583"/>
    <n v="381.7"/>
    <s v="definuj počet MD"/>
    <s v="definuj počet MD"/>
  </r>
  <r>
    <x v="262"/>
    <x v="257"/>
    <n v="306"/>
    <x v="35"/>
    <x v="9"/>
    <x v="1"/>
    <n v="583"/>
    <n v="1149"/>
    <s v="definuj počet MD"/>
    <s v="definuj počet MD"/>
  </r>
  <r>
    <x v="29"/>
    <x v="29"/>
    <s v="6P3"/>
    <x v="150"/>
    <x v="13"/>
    <x v="1"/>
    <n v="583"/>
    <n v="245.9"/>
    <s v="definuj počet MD"/>
    <s v="definuj počet MD"/>
  </r>
  <r>
    <x v="105"/>
    <x v="105"/>
    <n v="107"/>
    <x v="20"/>
    <x v="19"/>
    <x v="0"/>
    <n v="583"/>
    <n v="1585"/>
    <n v="0.51140350877192986"/>
    <n v="1.3903508771929824"/>
  </r>
  <r>
    <x v="147"/>
    <x v="146"/>
    <n v="108"/>
    <x v="37"/>
    <x v="32"/>
    <x v="1"/>
    <n v="582"/>
    <n v="1245"/>
    <n v="1.7990726429675425"/>
    <n v="3.8485316846986088"/>
  </r>
  <r>
    <x v="319"/>
    <x v="312"/>
    <n v="301"/>
    <x v="60"/>
    <x v="37"/>
    <x v="1"/>
    <n v="582"/>
    <n v="585"/>
    <s v="definuj počet MD"/>
    <s v="definuj počet MD"/>
  </r>
  <r>
    <x v="224"/>
    <x v="220"/>
    <n v="706"/>
    <x v="7"/>
    <x v="7"/>
    <x v="0"/>
    <n v="581"/>
    <n v="635"/>
    <n v="0.91785150078988942"/>
    <n v="1.0031595576619274"/>
  </r>
  <r>
    <x v="801"/>
    <x v="401"/>
    <n v="302"/>
    <x v="138"/>
    <x v="19"/>
    <x v="0"/>
    <n v="581"/>
    <n v="472"/>
    <n v="0.50964912280701757"/>
    <n v="0.41403508771929826"/>
  </r>
  <r>
    <x v="13"/>
    <x v="13"/>
    <n v="128"/>
    <x v="4"/>
    <x v="4"/>
    <x v="1"/>
    <n v="580"/>
    <n v="886"/>
    <s v="definuj počet MD"/>
    <s v="definuj počet MD"/>
  </r>
  <r>
    <x v="279"/>
    <x v="273"/>
    <s v="2H3"/>
    <x v="36"/>
    <x v="31"/>
    <x v="0"/>
    <n v="580"/>
    <n v="180.25"/>
    <n v="4.2962962962962967"/>
    <n v="1.3351851851851853"/>
  </r>
  <r>
    <x v="333"/>
    <x v="326"/>
    <n v="701"/>
    <x v="14"/>
    <x v="14"/>
    <x v="1"/>
    <n v="580"/>
    <n v="807"/>
    <s v="definuj počet MD"/>
    <s v="definuj počet MD"/>
  </r>
  <r>
    <x v="457"/>
    <x v="431"/>
    <s v="5I1"/>
    <x v="44"/>
    <x v="5"/>
    <x v="1"/>
    <n v="580"/>
    <n v="630"/>
    <s v="definuj počet MD"/>
    <s v="definuj počet MD"/>
  </r>
  <r>
    <x v="721"/>
    <x v="670"/>
    <s v="6P3"/>
    <x v="150"/>
    <x v="13"/>
    <x v="1"/>
    <n v="580"/>
    <n v="597.20000000000005"/>
    <s v="definuj počet MD"/>
    <s v="definuj počet MD"/>
  </r>
  <r>
    <x v="33"/>
    <x v="33"/>
    <n v="402"/>
    <x v="17"/>
    <x v="16"/>
    <x v="0"/>
    <n v="580"/>
    <n v="1103"/>
    <n v="1.45"/>
    <n v="2.7574999999999998"/>
  </r>
  <r>
    <x v="68"/>
    <x v="68"/>
    <n v="301"/>
    <x v="60"/>
    <x v="37"/>
    <x v="1"/>
    <n v="579"/>
    <n v="735"/>
    <s v="definuj počet MD"/>
    <s v="definuj počet MD"/>
  </r>
  <r>
    <x v="41"/>
    <x v="41"/>
    <s v="1F1"/>
    <x v="29"/>
    <x v="11"/>
    <x v="0"/>
    <n v="579"/>
    <n v="633"/>
    <n v="0.24924666379681445"/>
    <n v="0.27249246663796817"/>
  </r>
  <r>
    <x v="279"/>
    <x v="273"/>
    <s v="1F5"/>
    <x v="88"/>
    <x v="20"/>
    <x v="1"/>
    <n v="579"/>
    <n v="101.6"/>
    <s v="definuj počet MD"/>
    <s v="definuj počet MD"/>
  </r>
  <r>
    <x v="0"/>
    <x v="0"/>
    <n v="14"/>
    <x v="19"/>
    <x v="18"/>
    <x v="1"/>
    <n v="578"/>
    <n v="704"/>
    <s v="definuj počet MD"/>
    <s v="definuj počet MD"/>
  </r>
  <r>
    <x v="482"/>
    <x v="454"/>
    <n v="101"/>
    <x v="11"/>
    <x v="11"/>
    <x v="0"/>
    <n v="578"/>
    <n v="1037"/>
    <n v="0.24881618596642274"/>
    <n v="0.44640551011622903"/>
  </r>
  <r>
    <x v="41"/>
    <x v="41"/>
    <n v="603"/>
    <x v="13"/>
    <x v="13"/>
    <x v="1"/>
    <n v="578"/>
    <n v="706"/>
    <s v="definuj počet MD"/>
    <s v="definuj počet MD"/>
  </r>
  <r>
    <x v="581"/>
    <x v="543"/>
    <n v="107"/>
    <x v="20"/>
    <x v="19"/>
    <x v="0"/>
    <n v="578"/>
    <n v="1738"/>
    <n v="0.50701754385964914"/>
    <n v="1.524561403508772"/>
  </r>
  <r>
    <x v="4"/>
    <x v="4"/>
    <s v="2F2"/>
    <x v="69"/>
    <x v="23"/>
    <x v="1"/>
    <n v="578"/>
    <n v="667"/>
    <n v="1.3136363636363637"/>
    <n v="1.5159090909090909"/>
  </r>
  <r>
    <x v="35"/>
    <x v="35"/>
    <s v="5F1"/>
    <x v="40"/>
    <x v="5"/>
    <x v="1"/>
    <n v="578"/>
    <n v="820.5"/>
    <s v="definuj počet MD"/>
    <s v="definuj počet MD"/>
  </r>
  <r>
    <x v="315"/>
    <x v="308"/>
    <n v="708"/>
    <x v="30"/>
    <x v="27"/>
    <x v="1"/>
    <n v="577"/>
    <n v="324.62"/>
    <s v="definuj počet MD"/>
    <s v="definuj počet MD"/>
  </r>
  <r>
    <x v="391"/>
    <x v="375"/>
    <n v="701"/>
    <x v="14"/>
    <x v="14"/>
    <x v="1"/>
    <n v="577"/>
    <n v="645"/>
    <s v="definuj počet MD"/>
    <s v="definuj počet MD"/>
  </r>
  <r>
    <x v="414"/>
    <x v="395"/>
    <s v="2F5"/>
    <x v="62"/>
    <x v="21"/>
    <x v="0"/>
    <n v="577"/>
    <n v="125.91"/>
    <n v="0.97962648556876064"/>
    <n v="0.21376910016977929"/>
  </r>
  <r>
    <x v="689"/>
    <x v="642"/>
    <n v="603"/>
    <x v="13"/>
    <x v="13"/>
    <x v="1"/>
    <n v="577"/>
    <n v="711"/>
    <s v="definuj počet MD"/>
    <s v="definuj počet MD"/>
  </r>
  <r>
    <x v="756"/>
    <x v="700"/>
    <n v="2"/>
    <x v="10"/>
    <x v="10"/>
    <x v="1"/>
    <n v="577"/>
    <n v="1264"/>
    <s v="definuj počet MD"/>
    <s v="definuj počet MD"/>
  </r>
  <r>
    <x v="86"/>
    <x v="86"/>
    <s v="1I1"/>
    <x v="43"/>
    <x v="11"/>
    <x v="0"/>
    <n v="577"/>
    <n v="119.76600000000001"/>
    <n v="0.248385708136031"/>
    <n v="5.1556607834696518E-2"/>
  </r>
  <r>
    <x v="33"/>
    <x v="33"/>
    <n v="708"/>
    <x v="30"/>
    <x v="27"/>
    <x v="1"/>
    <n v="577"/>
    <n v="1231"/>
    <s v="definuj počet MD"/>
    <s v="definuj počet MD"/>
  </r>
  <r>
    <x v="175"/>
    <x v="173"/>
    <n v="501"/>
    <x v="5"/>
    <x v="5"/>
    <x v="1"/>
    <n v="576"/>
    <n v="922"/>
    <s v="definuj počet MD"/>
    <s v="definuj počet MD"/>
  </r>
  <r>
    <x v="737"/>
    <x v="401"/>
    <n v="205"/>
    <x v="22"/>
    <x v="21"/>
    <x v="0"/>
    <n v="576"/>
    <n v="1216.3699999999999"/>
    <n v="0.97792869269949068"/>
    <n v="2.0651443123938877"/>
  </r>
  <r>
    <x v="5"/>
    <x v="5"/>
    <n v="205"/>
    <x v="22"/>
    <x v="21"/>
    <x v="0"/>
    <n v="576"/>
    <n v="690"/>
    <n v="0.97792869269949068"/>
    <n v="1.1714770797962648"/>
  </r>
  <r>
    <x v="854"/>
    <x v="788"/>
    <n v="105"/>
    <x v="21"/>
    <x v="20"/>
    <x v="1"/>
    <n v="576"/>
    <n v="57.2"/>
    <s v="definuj počet MD"/>
    <s v="definuj počet MD"/>
  </r>
  <r>
    <x v="81"/>
    <x v="81"/>
    <n v="801"/>
    <x v="27"/>
    <x v="25"/>
    <x v="1"/>
    <n v="576"/>
    <n v="1101"/>
    <s v="definuj počet MD"/>
    <s v="definuj počet MD"/>
  </r>
  <r>
    <x v="36"/>
    <x v="36"/>
    <n v="705"/>
    <x v="6"/>
    <x v="6"/>
    <x v="1"/>
    <n v="576"/>
    <n v="678"/>
    <s v="definuj počet MD"/>
    <s v="definuj počet MD"/>
  </r>
  <r>
    <x v="779"/>
    <x v="530"/>
    <n v="801"/>
    <x v="27"/>
    <x v="25"/>
    <x v="1"/>
    <n v="576"/>
    <n v="580.37"/>
    <s v="definuj počet MD"/>
    <s v="definuj počet MD"/>
  </r>
  <r>
    <x v="276"/>
    <x v="270"/>
    <s v="4F3"/>
    <x v="97"/>
    <x v="16"/>
    <x v="0"/>
    <n v="575"/>
    <n v="207.11"/>
    <n v="1.4375"/>
    <n v="0.51777499999999999"/>
  </r>
  <r>
    <x v="650"/>
    <x v="606"/>
    <s v="5T1"/>
    <x v="65"/>
    <x v="5"/>
    <x v="1"/>
    <n v="575"/>
    <n v="587.70000000000005"/>
    <s v="definuj počet MD"/>
    <s v="definuj počet MD"/>
  </r>
  <r>
    <x v="126"/>
    <x v="126"/>
    <s v="2H5"/>
    <x v="41"/>
    <x v="21"/>
    <x v="0"/>
    <n v="575"/>
    <n v="670"/>
    <n v="0.97623089983022071"/>
    <n v="1.137521222410866"/>
  </r>
  <r>
    <x v="230"/>
    <x v="226"/>
    <n v="109"/>
    <x v="23"/>
    <x v="22"/>
    <x v="0"/>
    <n v="575"/>
    <n v="931"/>
    <n v="2.0034843205574915"/>
    <n v="3.2439024390243905"/>
  </r>
  <r>
    <x v="5"/>
    <x v="5"/>
    <n v="106"/>
    <x v="83"/>
    <x v="44"/>
    <x v="1"/>
    <n v="574"/>
    <n v="763"/>
    <s v="definuj počet MD"/>
    <s v="definuj počet MD"/>
  </r>
  <r>
    <x v="22"/>
    <x v="22"/>
    <n v="209"/>
    <x v="12"/>
    <x v="12"/>
    <x v="0"/>
    <n v="574"/>
    <n v="649"/>
    <n v="0.36123348017621143"/>
    <n v="0.40843297671491502"/>
  </r>
  <r>
    <x v="276"/>
    <x v="270"/>
    <s v="1T5"/>
    <x v="109"/>
    <x v="50"/>
    <x v="1"/>
    <n v="574"/>
    <n v="215.9"/>
    <s v="definuj počet MD"/>
    <s v="definuj počet MD"/>
  </r>
  <r>
    <x v="396"/>
    <x v="380"/>
    <n v="1"/>
    <x v="0"/>
    <x v="0"/>
    <x v="0"/>
    <n v="574"/>
    <n v="110.6"/>
    <n v="0.10771251641959091"/>
    <n v="2.0754362919872395E-2"/>
  </r>
  <r>
    <x v="686"/>
    <x v="639"/>
    <n v="402"/>
    <x v="17"/>
    <x v="16"/>
    <x v="0"/>
    <n v="574"/>
    <n v="89.1"/>
    <n v="1.4350000000000001"/>
    <n v="0.22274999999999998"/>
  </r>
  <r>
    <x v="330"/>
    <x v="323"/>
    <n v="301"/>
    <x v="60"/>
    <x v="37"/>
    <x v="1"/>
    <n v="574"/>
    <n v="108.91"/>
    <s v="definuj počet MD"/>
    <s v="definuj počet MD"/>
  </r>
  <r>
    <x v="513"/>
    <x v="481"/>
    <s v="1T1"/>
    <x v="76"/>
    <x v="11"/>
    <x v="0"/>
    <n v="573"/>
    <n v="187.26900000000001"/>
    <n v="0.24666379681446404"/>
    <n v="8.061515281962979E-2"/>
  </r>
  <r>
    <x v="220"/>
    <x v="216"/>
    <n v="201"/>
    <x v="28"/>
    <x v="26"/>
    <x v="1"/>
    <n v="573"/>
    <n v="756"/>
    <s v="definuj počet MD"/>
    <s v="definuj počet MD"/>
  </r>
  <r>
    <x v="25"/>
    <x v="25"/>
    <n v="104"/>
    <x v="1"/>
    <x v="1"/>
    <x v="1"/>
    <n v="573"/>
    <n v="837.3"/>
    <s v="definuj počet MD"/>
    <s v="definuj počet MD"/>
  </r>
  <r>
    <x v="18"/>
    <x v="18"/>
    <s v="1H1"/>
    <x v="16"/>
    <x v="11"/>
    <x v="0"/>
    <n v="573"/>
    <n v="644"/>
    <n v="0.24666379681446404"/>
    <n v="0.27722772277227725"/>
  </r>
  <r>
    <x v="307"/>
    <x v="300"/>
    <n v="128"/>
    <x v="4"/>
    <x v="4"/>
    <x v="1"/>
    <n v="573"/>
    <n v="1372"/>
    <s v="definuj počet MD"/>
    <s v="definuj počet MD"/>
  </r>
  <r>
    <x v="273"/>
    <x v="267"/>
    <n v="103"/>
    <x v="3"/>
    <x v="3"/>
    <x v="0"/>
    <n v="572"/>
    <n v="844"/>
    <n v="0.54192325911890105"/>
    <n v="0.79962103268593088"/>
  </r>
  <r>
    <x v="107"/>
    <x v="107"/>
    <s v="1H1"/>
    <x v="16"/>
    <x v="11"/>
    <x v="0"/>
    <n v="572"/>
    <n v="602"/>
    <n v="0.24623331898407233"/>
    <n v="0.25914765389582439"/>
  </r>
  <r>
    <x v="17"/>
    <x v="17"/>
    <n v="2"/>
    <x v="10"/>
    <x v="10"/>
    <x v="1"/>
    <n v="572"/>
    <n v="817"/>
    <s v="definuj počet MD"/>
    <s v="definuj počet MD"/>
  </r>
  <r>
    <x v="1"/>
    <x v="1"/>
    <n v="201"/>
    <x v="28"/>
    <x v="26"/>
    <x v="1"/>
    <n v="572"/>
    <n v="619"/>
    <s v="definuj počet MD"/>
    <s v="definuj počet MD"/>
  </r>
  <r>
    <x v="364"/>
    <x v="354"/>
    <n v="101"/>
    <x v="11"/>
    <x v="11"/>
    <x v="0"/>
    <n v="572"/>
    <n v="952"/>
    <n v="0.24623331898407233"/>
    <n v="0.40981489453293157"/>
  </r>
  <r>
    <x v="202"/>
    <x v="199"/>
    <n v="708"/>
    <x v="30"/>
    <x v="27"/>
    <x v="1"/>
    <n v="572"/>
    <n v="645"/>
    <s v="definuj počet MD"/>
    <s v="definuj počet MD"/>
  </r>
  <r>
    <x v="145"/>
    <x v="144"/>
    <s v="4F4"/>
    <x v="116"/>
    <x v="17"/>
    <x v="1"/>
    <n v="572"/>
    <n v="413.2"/>
    <s v="definuj počet MD"/>
    <s v="definuj počet MD"/>
  </r>
  <r>
    <x v="186"/>
    <x v="184"/>
    <s v="5F3"/>
    <x v="64"/>
    <x v="34"/>
    <x v="1"/>
    <n v="572"/>
    <n v="436.23"/>
    <s v="definuj počet MD"/>
    <s v="definuj počet MD"/>
  </r>
  <r>
    <x v="93"/>
    <x v="93"/>
    <n v="506"/>
    <x v="79"/>
    <x v="39"/>
    <x v="1"/>
    <n v="572"/>
    <n v="97.02"/>
    <s v="definuj počet MD"/>
    <s v="definuj počet MD"/>
  </r>
  <r>
    <x v="96"/>
    <x v="96"/>
    <n v="14"/>
    <x v="19"/>
    <x v="18"/>
    <x v="1"/>
    <n v="572"/>
    <n v="691"/>
    <s v="definuj počet MD"/>
    <s v="definuj počet MD"/>
  </r>
  <r>
    <x v="129"/>
    <x v="129"/>
    <n v="705"/>
    <x v="6"/>
    <x v="6"/>
    <x v="1"/>
    <n v="572"/>
    <n v="618"/>
    <s v="definuj počet MD"/>
    <s v="definuj počet MD"/>
  </r>
  <r>
    <x v="51"/>
    <x v="51"/>
    <s v="5F4"/>
    <x v="148"/>
    <x v="45"/>
    <x v="1"/>
    <n v="571"/>
    <n v="138.5"/>
    <s v="definuj počet MD"/>
    <s v="definuj počet MD"/>
  </r>
  <r>
    <x v="12"/>
    <x v="12"/>
    <n v="409"/>
    <x v="50"/>
    <x v="12"/>
    <x v="0"/>
    <n v="571"/>
    <n v="636"/>
    <n v="0.35934550031466334"/>
    <n v="0.40025173064820641"/>
  </r>
  <r>
    <x v="336"/>
    <x v="329"/>
    <n v="207"/>
    <x v="8"/>
    <x v="8"/>
    <x v="1"/>
    <n v="571"/>
    <n v="626"/>
    <s v="definuj počet MD"/>
    <s v="definuj počet MD"/>
  </r>
  <r>
    <x v="146"/>
    <x v="145"/>
    <n v="107"/>
    <x v="20"/>
    <x v="19"/>
    <x v="0"/>
    <n v="571"/>
    <n v="676"/>
    <n v="0.50087719298245614"/>
    <n v="0.59298245614035083"/>
  </r>
  <r>
    <x v="409"/>
    <x v="211"/>
    <n v="2"/>
    <x v="10"/>
    <x v="10"/>
    <x v="1"/>
    <n v="570"/>
    <n v="575"/>
    <s v="definuj počet MD"/>
    <s v="definuj počet MD"/>
  </r>
  <r>
    <x v="28"/>
    <x v="28"/>
    <n v="108"/>
    <x v="37"/>
    <x v="32"/>
    <x v="1"/>
    <n v="570"/>
    <n v="591"/>
    <n v="1.7619783616692426"/>
    <n v="1.8268933539412673"/>
  </r>
  <r>
    <x v="559"/>
    <x v="524"/>
    <s v="5S9"/>
    <x v="109"/>
    <x v="50"/>
    <x v="1"/>
    <n v="570"/>
    <n v="68.5"/>
    <s v="definuj počet MD"/>
    <s v="definuj počet MD"/>
  </r>
  <r>
    <x v="186"/>
    <x v="184"/>
    <n v="402"/>
    <x v="17"/>
    <x v="16"/>
    <x v="0"/>
    <n v="570"/>
    <n v="845"/>
    <n v="1.425"/>
    <n v="2.1124999999999998"/>
  </r>
  <r>
    <x v="639"/>
    <x v="596"/>
    <n v="801"/>
    <x v="27"/>
    <x v="25"/>
    <x v="1"/>
    <n v="570"/>
    <n v="560.601"/>
    <s v="definuj počet MD"/>
    <s v="definuj počet MD"/>
  </r>
  <r>
    <x v="305"/>
    <x v="298"/>
    <n v="706"/>
    <x v="7"/>
    <x v="7"/>
    <x v="0"/>
    <n v="569"/>
    <n v="614"/>
    <n v="0.89889415481832546"/>
    <n v="0.96998420221169035"/>
  </r>
  <r>
    <x v="105"/>
    <x v="105"/>
    <n v="606"/>
    <x v="2"/>
    <x v="2"/>
    <x v="1"/>
    <n v="569"/>
    <n v="1331"/>
    <s v="definuj počet MD"/>
    <s v="definuj počet MD"/>
  </r>
  <r>
    <x v="11"/>
    <x v="11"/>
    <s v="9U7"/>
    <x v="70"/>
    <x v="40"/>
    <x v="1"/>
    <n v="569"/>
    <n v="583.20000000000005"/>
    <s v="definuj počet MD"/>
    <s v="definuj počet MD"/>
  </r>
  <r>
    <x v="289"/>
    <x v="283"/>
    <s v="7F6"/>
    <x v="52"/>
    <x v="7"/>
    <x v="0"/>
    <n v="569"/>
    <n v="133.92099999999999"/>
    <n v="0.89889415481832546"/>
    <n v="0.21156556082148498"/>
  </r>
  <r>
    <x v="431"/>
    <x v="410"/>
    <s v="6F6"/>
    <x v="53"/>
    <x v="2"/>
    <x v="1"/>
    <n v="569"/>
    <n v="491.62"/>
    <s v="definuj počet MD"/>
    <s v="definuj počet MD"/>
  </r>
  <r>
    <x v="879"/>
    <x v="811"/>
    <n v="402"/>
    <x v="17"/>
    <x v="16"/>
    <x v="0"/>
    <n v="569"/>
    <n v="1071.5550000000001"/>
    <n v="1.4225000000000001"/>
    <n v="2.6788875000000001"/>
  </r>
  <r>
    <x v="338"/>
    <x v="331"/>
    <n v="203"/>
    <x v="59"/>
    <x v="31"/>
    <x v="0"/>
    <n v="569"/>
    <n v="411.11"/>
    <n v="4.2148148148148152"/>
    <n v="3.0452592592592596"/>
  </r>
  <r>
    <x v="31"/>
    <x v="31"/>
    <n v="103"/>
    <x v="3"/>
    <x v="3"/>
    <x v="0"/>
    <n v="569"/>
    <n v="654"/>
    <n v="0.53908100426338224"/>
    <n v="0.61961155850307914"/>
  </r>
  <r>
    <x v="338"/>
    <x v="331"/>
    <s v="2F2"/>
    <x v="69"/>
    <x v="23"/>
    <x v="1"/>
    <n v="569"/>
    <n v="185.52600000000001"/>
    <n v="1.2931818181818182"/>
    <n v="0.42165000000000002"/>
  </r>
  <r>
    <x v="136"/>
    <x v="135"/>
    <n v="308"/>
    <x v="126"/>
    <x v="54"/>
    <x v="1"/>
    <n v="568"/>
    <n v="1163"/>
    <s v="definuj počet MD"/>
    <s v="definuj počet MD"/>
  </r>
  <r>
    <x v="375"/>
    <x v="361"/>
    <n v="209"/>
    <x v="12"/>
    <x v="12"/>
    <x v="0"/>
    <n v="568"/>
    <n v="2803"/>
    <n v="0.35745752045311519"/>
    <n v="1.7640025173064822"/>
  </r>
  <r>
    <x v="858"/>
    <x v="790"/>
    <s v="7T8"/>
    <x v="46"/>
    <x v="27"/>
    <x v="1"/>
    <n v="568"/>
    <n v="744.35"/>
    <s v="definuj počet MD"/>
    <s v="definuj počet MD"/>
  </r>
  <r>
    <x v="34"/>
    <x v="34"/>
    <n v="203"/>
    <x v="59"/>
    <x v="31"/>
    <x v="0"/>
    <n v="568"/>
    <n v="636"/>
    <n v="4.2074074074074073"/>
    <n v="4.7111111111111112"/>
  </r>
  <r>
    <x v="386"/>
    <x v="370"/>
    <n v="103"/>
    <x v="3"/>
    <x v="3"/>
    <x v="0"/>
    <n v="568"/>
    <n v="1494"/>
    <n v="0.53813358597820937"/>
    <n v="1.4154429180483183"/>
  </r>
  <r>
    <x v="313"/>
    <x v="306"/>
    <n v="203"/>
    <x v="59"/>
    <x v="31"/>
    <x v="0"/>
    <n v="567"/>
    <n v="557"/>
    <n v="4.2"/>
    <n v="4.1259259259259258"/>
  </r>
  <r>
    <x v="10"/>
    <x v="10"/>
    <n v="105"/>
    <x v="21"/>
    <x v="20"/>
    <x v="1"/>
    <n v="567"/>
    <n v="794.6"/>
    <s v="definuj počet MD"/>
    <s v="definuj počet MD"/>
  </r>
  <r>
    <x v="534"/>
    <x v="501"/>
    <s v="2F9"/>
    <x v="89"/>
    <x v="12"/>
    <x v="0"/>
    <n v="567"/>
    <n v="4813.2"/>
    <n v="0.35682819383259912"/>
    <n v="3.0290748898678412"/>
  </r>
  <r>
    <x v="35"/>
    <x v="35"/>
    <n v="708"/>
    <x v="30"/>
    <x v="27"/>
    <x v="1"/>
    <n v="567"/>
    <n v="678"/>
    <s v="definuj počet MD"/>
    <s v="definuj počet MD"/>
  </r>
  <r>
    <x v="323"/>
    <x v="316"/>
    <n v="1"/>
    <x v="0"/>
    <x v="0"/>
    <x v="0"/>
    <n v="567"/>
    <n v="281.39999999999998"/>
    <n v="0.10639894914618127"/>
    <n v="5.2805404391067741E-2"/>
  </r>
  <r>
    <x v="80"/>
    <x v="80"/>
    <n v="103"/>
    <x v="3"/>
    <x v="3"/>
    <x v="0"/>
    <n v="566"/>
    <n v="1360"/>
    <n v="0.53623874940786354"/>
    <n v="1.2884888678351492"/>
  </r>
  <r>
    <x v="96"/>
    <x v="96"/>
    <s v="7D8"/>
    <x v="54"/>
    <x v="36"/>
    <x v="1"/>
    <n v="566"/>
    <n v="199.45"/>
    <s v="definuj počet MD"/>
    <s v="definuj počet MD"/>
  </r>
  <r>
    <x v="4"/>
    <x v="4"/>
    <n v="603"/>
    <x v="13"/>
    <x v="13"/>
    <x v="1"/>
    <n v="566"/>
    <n v="792"/>
    <s v="definuj počet MD"/>
    <s v="definuj počet MD"/>
  </r>
  <r>
    <x v="145"/>
    <x v="144"/>
    <n v="205"/>
    <x v="22"/>
    <x v="21"/>
    <x v="0"/>
    <n v="566"/>
    <n v="979"/>
    <n v="0.96095076400679114"/>
    <n v="1.6621392190152802"/>
  </r>
  <r>
    <x v="12"/>
    <x v="12"/>
    <n v="102"/>
    <x v="31"/>
    <x v="28"/>
    <x v="1"/>
    <n v="565"/>
    <n v="683"/>
    <s v="definuj počet MD"/>
    <s v="definuj počet MD"/>
  </r>
  <r>
    <x v="44"/>
    <x v="44"/>
    <n v="205"/>
    <x v="22"/>
    <x v="21"/>
    <x v="0"/>
    <n v="565"/>
    <n v="676"/>
    <n v="0.95925297113752117"/>
    <n v="1.1477079796264855"/>
  </r>
  <r>
    <x v="534"/>
    <x v="501"/>
    <s v="5F4"/>
    <x v="148"/>
    <x v="45"/>
    <x v="1"/>
    <n v="565"/>
    <n v="4542.8"/>
    <s v="definuj počet MD"/>
    <s v="definuj počet MD"/>
  </r>
  <r>
    <x v="183"/>
    <x v="181"/>
    <n v="1"/>
    <x v="0"/>
    <x v="0"/>
    <x v="0"/>
    <n v="565"/>
    <n v="565"/>
    <n v="0.10602364421092138"/>
    <n v="0.10602364421092138"/>
  </r>
  <r>
    <x v="241"/>
    <x v="237"/>
    <n v="1"/>
    <x v="0"/>
    <x v="0"/>
    <x v="0"/>
    <n v="565"/>
    <n v="941"/>
    <n v="0.10602364421092138"/>
    <n v="0.17658097203978232"/>
  </r>
  <r>
    <x v="39"/>
    <x v="39"/>
    <n v="402"/>
    <x v="17"/>
    <x v="16"/>
    <x v="0"/>
    <n v="564"/>
    <n v="655"/>
    <n v="1.41"/>
    <n v="1.6375"/>
  </r>
  <r>
    <x v="103"/>
    <x v="103"/>
    <n v="1"/>
    <x v="0"/>
    <x v="0"/>
    <x v="0"/>
    <n v="564"/>
    <n v="695"/>
    <n v="0.10583599174329142"/>
    <n v="0.13041846500281479"/>
  </r>
  <r>
    <x v="2"/>
    <x v="2"/>
    <s v="1F1"/>
    <x v="29"/>
    <x v="11"/>
    <x v="0"/>
    <n v="564"/>
    <n v="597.5"/>
    <n v="0.24278949634093844"/>
    <n v="0.25721050365906156"/>
  </r>
  <r>
    <x v="431"/>
    <x v="410"/>
    <s v="7F6"/>
    <x v="52"/>
    <x v="7"/>
    <x v="0"/>
    <n v="564"/>
    <n v="185.1"/>
    <n v="0.89099526066350709"/>
    <n v="0.29241706161137437"/>
  </r>
  <r>
    <x v="422"/>
    <x v="402"/>
    <s v="2F9"/>
    <x v="89"/>
    <x v="12"/>
    <x v="0"/>
    <n v="564"/>
    <n v="1568.2"/>
    <n v="0.35494021397105097"/>
    <n v="0.9869100062932662"/>
  </r>
  <r>
    <x v="478"/>
    <x v="450"/>
    <s v="5H1"/>
    <x v="24"/>
    <x v="5"/>
    <x v="1"/>
    <n v="563"/>
    <n v="755"/>
    <s v="definuj počet MD"/>
    <s v="definuj počet MD"/>
  </r>
  <r>
    <x v="637"/>
    <x v="594"/>
    <m/>
    <x v="15"/>
    <x v="15"/>
    <x v="1"/>
    <n v="563"/>
    <n v="733"/>
    <s v="definuj počet MD"/>
    <s v="definuj počet MD"/>
  </r>
  <r>
    <x v="173"/>
    <x v="171"/>
    <n v="301"/>
    <x v="60"/>
    <x v="37"/>
    <x v="1"/>
    <n v="563"/>
    <n v="1215"/>
    <s v="definuj počet MD"/>
    <s v="definuj počet MD"/>
  </r>
  <r>
    <x v="145"/>
    <x v="144"/>
    <n v="109"/>
    <x v="23"/>
    <x v="22"/>
    <x v="0"/>
    <n v="563"/>
    <n v="1141"/>
    <n v="1.9616724738675959"/>
    <n v="3.975609756097561"/>
  </r>
  <r>
    <x v="85"/>
    <x v="85"/>
    <n v="706"/>
    <x v="7"/>
    <x v="7"/>
    <x v="0"/>
    <n v="563"/>
    <n v="1170"/>
    <n v="0.88941548183254349"/>
    <n v="1.8483412322274881"/>
  </r>
  <r>
    <x v="168"/>
    <x v="167"/>
    <s v="1H1"/>
    <x v="16"/>
    <x v="11"/>
    <x v="0"/>
    <n v="563"/>
    <n v="632"/>
    <n v="0.2423590185105467"/>
    <n v="0.27206198880757643"/>
  </r>
  <r>
    <x v="502"/>
    <x v="471"/>
    <n v="606"/>
    <x v="2"/>
    <x v="2"/>
    <x v="1"/>
    <n v="562"/>
    <n v="33.881"/>
    <s v="definuj počet MD"/>
    <s v="definuj počet MD"/>
  </r>
  <r>
    <x v="167"/>
    <x v="166"/>
    <n v="719"/>
    <x v="32"/>
    <x v="29"/>
    <x v="1"/>
    <n v="562"/>
    <n v="677"/>
    <s v="definuj počet MD"/>
    <s v="definuj počet MD"/>
  </r>
  <r>
    <x v="528"/>
    <x v="495"/>
    <n v="209"/>
    <x v="12"/>
    <x v="12"/>
    <x v="0"/>
    <n v="562"/>
    <n v="840"/>
    <n v="0.35368156073001888"/>
    <n v="0.52863436123348018"/>
  </r>
  <r>
    <x v="138"/>
    <x v="137"/>
    <n v="606"/>
    <x v="2"/>
    <x v="2"/>
    <x v="1"/>
    <n v="562"/>
    <n v="574"/>
    <s v="definuj počet MD"/>
    <s v="definuj počet MD"/>
  </r>
  <r>
    <x v="789"/>
    <x v="729"/>
    <s v="5T1"/>
    <x v="65"/>
    <x v="5"/>
    <x v="1"/>
    <n v="562"/>
    <n v="324.10000000000002"/>
    <s v="definuj počet MD"/>
    <s v="definuj počet MD"/>
  </r>
  <r>
    <x v="156"/>
    <x v="155"/>
    <n v="801"/>
    <x v="27"/>
    <x v="25"/>
    <x v="1"/>
    <n v="562"/>
    <n v="1210"/>
    <s v="definuj počet MD"/>
    <s v="definuj počet MD"/>
  </r>
  <r>
    <x v="880"/>
    <x v="401"/>
    <n v="203"/>
    <x v="59"/>
    <x v="31"/>
    <x v="0"/>
    <n v="562"/>
    <n v="1267"/>
    <n v="4.162962962962963"/>
    <n v="9.3851851851851844"/>
  </r>
  <r>
    <x v="406"/>
    <x v="389"/>
    <s v="2I9"/>
    <x v="99"/>
    <x v="12"/>
    <x v="0"/>
    <n v="561"/>
    <n v="394.73"/>
    <n v="0.35305223410950282"/>
    <n v="0.24841409691629956"/>
  </r>
  <r>
    <x v="289"/>
    <x v="283"/>
    <s v="6T1"/>
    <x v="109"/>
    <x v="50"/>
    <x v="1"/>
    <n v="561"/>
    <n v="147.30000000000001"/>
    <s v="definuj počet MD"/>
    <s v="definuj počet MD"/>
  </r>
  <r>
    <x v="39"/>
    <x v="39"/>
    <n v="105"/>
    <x v="21"/>
    <x v="20"/>
    <x v="1"/>
    <n v="561"/>
    <n v="612"/>
    <s v="definuj počet MD"/>
    <s v="definuj počet MD"/>
  </r>
  <r>
    <x v="119"/>
    <x v="119"/>
    <n v="801"/>
    <x v="27"/>
    <x v="25"/>
    <x v="1"/>
    <n v="561"/>
    <n v="756.01499999999999"/>
    <s v="definuj počet MD"/>
    <s v="definuj počet MD"/>
  </r>
  <r>
    <x v="350"/>
    <x v="340"/>
    <n v="801"/>
    <x v="27"/>
    <x v="25"/>
    <x v="1"/>
    <n v="560"/>
    <n v="118.3"/>
    <s v="definuj počet MD"/>
    <s v="definuj počet MD"/>
  </r>
  <r>
    <x v="502"/>
    <x v="471"/>
    <s v="5F4"/>
    <x v="148"/>
    <x v="45"/>
    <x v="1"/>
    <n v="560"/>
    <n v="24.5"/>
    <s v="definuj počet MD"/>
    <s v="definuj počet MD"/>
  </r>
  <r>
    <x v="121"/>
    <x v="121"/>
    <n v="705"/>
    <x v="6"/>
    <x v="6"/>
    <x v="1"/>
    <n v="560"/>
    <n v="606.1"/>
    <s v="definuj počet MD"/>
    <s v="definuj počet MD"/>
  </r>
  <r>
    <x v="185"/>
    <x v="183"/>
    <n v="103"/>
    <x v="3"/>
    <x v="3"/>
    <x v="0"/>
    <n v="560"/>
    <n v="920.32"/>
    <n v="0.53055423969682614"/>
    <n v="0.87192799621032691"/>
  </r>
  <r>
    <x v="264"/>
    <x v="259"/>
    <n v="506"/>
    <x v="79"/>
    <x v="39"/>
    <x v="1"/>
    <n v="560"/>
    <n v="56.6"/>
    <s v="definuj počet MD"/>
    <s v="definuj počet MD"/>
  </r>
  <r>
    <x v="592"/>
    <x v="554"/>
    <s v="7F6"/>
    <x v="52"/>
    <x v="7"/>
    <x v="0"/>
    <n v="559"/>
    <n v="1497.7"/>
    <n v="0.88309636650868883"/>
    <n v="2.3660347551342813"/>
  </r>
  <r>
    <x v="137"/>
    <x v="136"/>
    <n v="709"/>
    <x v="47"/>
    <x v="29"/>
    <x v="1"/>
    <n v="559"/>
    <n v="137.44999999999999"/>
    <s v="definuj počet MD"/>
    <s v="definuj počet MD"/>
  </r>
  <r>
    <x v="401"/>
    <x v="384"/>
    <n v="105"/>
    <x v="21"/>
    <x v="20"/>
    <x v="1"/>
    <n v="559"/>
    <n v="1077"/>
    <s v="definuj počet MD"/>
    <s v="definuj počet MD"/>
  </r>
  <r>
    <x v="156"/>
    <x v="155"/>
    <n v="103"/>
    <x v="3"/>
    <x v="3"/>
    <x v="0"/>
    <n v="559"/>
    <n v="1309"/>
    <n v="0.52960682141165327"/>
    <n v="1.240170535291331"/>
  </r>
  <r>
    <x v="21"/>
    <x v="21"/>
    <s v="2H3"/>
    <x v="36"/>
    <x v="31"/>
    <x v="0"/>
    <n v="559"/>
    <n v="13.09"/>
    <n v="4.1407407407407408"/>
    <n v="9.6962962962962959E-2"/>
  </r>
  <r>
    <x v="770"/>
    <x v="714"/>
    <s v="2F2"/>
    <x v="69"/>
    <x v="23"/>
    <x v="1"/>
    <n v="559"/>
    <n v="553"/>
    <n v="1.2704545454545455"/>
    <n v="1.2568181818181818"/>
  </r>
  <r>
    <x v="64"/>
    <x v="64"/>
    <n v="402"/>
    <x v="17"/>
    <x v="16"/>
    <x v="0"/>
    <n v="559"/>
    <n v="186.28700000000001"/>
    <n v="1.3975"/>
    <n v="0.46571750000000001"/>
  </r>
  <r>
    <x v="564"/>
    <x v="528"/>
    <n v="107"/>
    <x v="20"/>
    <x v="19"/>
    <x v="0"/>
    <n v="559"/>
    <n v="1364"/>
    <n v="0.49035087719298248"/>
    <n v="1.1964912280701754"/>
  </r>
  <r>
    <x v="741"/>
    <x v="686"/>
    <n v="105"/>
    <x v="21"/>
    <x v="20"/>
    <x v="1"/>
    <n v="559"/>
    <n v="35.093000000000004"/>
    <s v="definuj počet MD"/>
    <s v="definuj počet MD"/>
  </r>
  <r>
    <x v="146"/>
    <x v="145"/>
    <n v="801"/>
    <x v="27"/>
    <x v="25"/>
    <x v="1"/>
    <n v="558"/>
    <n v="754"/>
    <s v="definuj počet MD"/>
    <s v="definuj počet MD"/>
  </r>
  <r>
    <x v="353"/>
    <x v="343"/>
    <s v="7R5"/>
    <x v="109"/>
    <x v="50"/>
    <x v="1"/>
    <n v="558"/>
    <n v="877"/>
    <s v="definuj počet MD"/>
    <s v="definuj počet MD"/>
  </r>
  <r>
    <x v="43"/>
    <x v="43"/>
    <n v="710"/>
    <x v="49"/>
    <x v="35"/>
    <x v="1"/>
    <n v="558"/>
    <n v="1020"/>
    <s v="definuj počet MD"/>
    <s v="definuj počet MD"/>
  </r>
  <r>
    <x v="122"/>
    <x v="122"/>
    <n v="3"/>
    <x v="26"/>
    <x v="24"/>
    <x v="1"/>
    <n v="558"/>
    <n v="585"/>
    <s v="definuj počet MD"/>
    <s v="definuj počet MD"/>
  </r>
  <r>
    <x v="881"/>
    <x v="812"/>
    <n v="1"/>
    <x v="0"/>
    <x v="0"/>
    <x v="0"/>
    <n v="558"/>
    <n v="1457"/>
    <n v="0.10471007693751173"/>
    <n v="0.2734096453368362"/>
  </r>
  <r>
    <x v="840"/>
    <x v="776"/>
    <n v="603"/>
    <x v="13"/>
    <x v="13"/>
    <x v="1"/>
    <n v="558"/>
    <n v="215.71"/>
    <s v="definuj počet MD"/>
    <s v="definuj počet MD"/>
  </r>
  <r>
    <x v="581"/>
    <x v="543"/>
    <n v="801"/>
    <x v="27"/>
    <x v="25"/>
    <x v="1"/>
    <n v="558"/>
    <n v="1300"/>
    <s v="definuj počet MD"/>
    <s v="definuj počet MD"/>
  </r>
  <r>
    <x v="584"/>
    <x v="546"/>
    <n v="205"/>
    <x v="22"/>
    <x v="21"/>
    <x v="0"/>
    <n v="558"/>
    <n v="749.2"/>
    <n v="0.94736842105263153"/>
    <n v="1.2719864176570459"/>
  </r>
  <r>
    <x v="88"/>
    <x v="88"/>
    <n v="1"/>
    <x v="0"/>
    <x v="0"/>
    <x v="0"/>
    <n v="558"/>
    <n v="531.9"/>
    <n v="0.10471007693751173"/>
    <n v="9.9812347532370047E-2"/>
  </r>
  <r>
    <x v="277"/>
    <x v="271"/>
    <s v="6Z3"/>
    <x v="133"/>
    <x v="13"/>
    <x v="1"/>
    <n v="557"/>
    <n v="557"/>
    <s v="definuj počet MD"/>
    <s v="definuj počet MD"/>
  </r>
  <r>
    <x v="672"/>
    <x v="625"/>
    <s v="1H1"/>
    <x v="16"/>
    <x v="11"/>
    <x v="0"/>
    <n v="557"/>
    <n v="134.6"/>
    <n v="0.23977615152819629"/>
    <n v="5.7942315970727507E-2"/>
  </r>
  <r>
    <x v="32"/>
    <x v="32"/>
    <n v="205"/>
    <x v="22"/>
    <x v="21"/>
    <x v="0"/>
    <n v="557"/>
    <n v="829"/>
    <n v="0.94567062818336167"/>
    <n v="1.4074702886247878"/>
  </r>
  <r>
    <x v="554"/>
    <x v="519"/>
    <m/>
    <x v="15"/>
    <x v="15"/>
    <x v="1"/>
    <n v="556"/>
    <n v="895"/>
    <s v="definuj počet MD"/>
    <s v="definuj počet MD"/>
  </r>
  <r>
    <x v="665"/>
    <x v="620"/>
    <n v="403"/>
    <x v="74"/>
    <x v="16"/>
    <x v="0"/>
    <n v="556"/>
    <n v="252.71"/>
    <n v="1.39"/>
    <n v="0.63177499999999998"/>
  </r>
  <r>
    <x v="57"/>
    <x v="57"/>
    <n v="801"/>
    <x v="27"/>
    <x v="25"/>
    <x v="1"/>
    <n v="556"/>
    <n v="824"/>
    <s v="definuj počet MD"/>
    <s v="definuj počet MD"/>
  </r>
  <r>
    <x v="258"/>
    <x v="253"/>
    <n v="105"/>
    <x v="21"/>
    <x v="20"/>
    <x v="1"/>
    <n v="556"/>
    <n v="634.84"/>
    <s v="definuj počet MD"/>
    <s v="definuj počet MD"/>
  </r>
  <r>
    <x v="491"/>
    <x v="462"/>
    <n v="202"/>
    <x v="25"/>
    <x v="23"/>
    <x v="1"/>
    <n v="556"/>
    <n v="728.13099999999997"/>
    <n v="1.2636363636363637"/>
    <n v="1.6548431818181817"/>
  </r>
  <r>
    <x v="431"/>
    <x v="410"/>
    <s v="1H9"/>
    <x v="109"/>
    <x v="50"/>
    <x v="1"/>
    <n v="556"/>
    <n v="305.07"/>
    <s v="definuj počet MD"/>
    <s v="definuj počet MD"/>
  </r>
  <r>
    <x v="431"/>
    <x v="410"/>
    <s v="5F4"/>
    <x v="148"/>
    <x v="45"/>
    <x v="1"/>
    <n v="556"/>
    <n v="331.4"/>
    <s v="definuj počet MD"/>
    <s v="definuj počet MD"/>
  </r>
  <r>
    <x v="107"/>
    <x v="107"/>
    <n v="108"/>
    <x v="37"/>
    <x v="32"/>
    <x v="1"/>
    <n v="556"/>
    <n v="693"/>
    <n v="1.7187017001545595"/>
    <n v="2.1421947449768162"/>
  </r>
  <r>
    <x v="107"/>
    <x v="107"/>
    <n v="801"/>
    <x v="27"/>
    <x v="25"/>
    <x v="1"/>
    <n v="556"/>
    <n v="650"/>
    <s v="definuj počet MD"/>
    <s v="definuj počet MD"/>
  </r>
  <r>
    <x v="35"/>
    <x v="35"/>
    <n v="606"/>
    <x v="2"/>
    <x v="2"/>
    <x v="1"/>
    <n v="556"/>
    <n v="715"/>
    <s v="definuj počet MD"/>
    <s v="definuj počet MD"/>
  </r>
  <r>
    <x v="280"/>
    <x v="274"/>
    <n v="3"/>
    <x v="26"/>
    <x v="24"/>
    <x v="1"/>
    <n v="556"/>
    <n v="563"/>
    <s v="definuj počet MD"/>
    <s v="definuj počet MD"/>
  </r>
  <r>
    <x v="9"/>
    <x v="9"/>
    <n v="14"/>
    <x v="19"/>
    <x v="18"/>
    <x v="1"/>
    <n v="556"/>
    <n v="806"/>
    <s v="definuj počet MD"/>
    <s v="definuj počet MD"/>
  </r>
  <r>
    <x v="195"/>
    <x v="192"/>
    <n v="801"/>
    <x v="27"/>
    <x v="25"/>
    <x v="1"/>
    <n v="555"/>
    <n v="1853"/>
    <s v="definuj počet MD"/>
    <s v="definuj počet MD"/>
  </r>
  <r>
    <x v="76"/>
    <x v="76"/>
    <n v="107"/>
    <x v="20"/>
    <x v="19"/>
    <x v="0"/>
    <n v="555"/>
    <n v="109.1"/>
    <n v="0.48684210526315791"/>
    <n v="9.5701754385964913E-2"/>
  </r>
  <r>
    <x v="204"/>
    <x v="201"/>
    <s v="5T6"/>
    <x v="107"/>
    <x v="39"/>
    <x v="1"/>
    <n v="555"/>
    <n v="135.24"/>
    <s v="definuj počet MD"/>
    <s v="definuj počet MD"/>
  </r>
  <r>
    <x v="32"/>
    <x v="32"/>
    <n v="202"/>
    <x v="25"/>
    <x v="23"/>
    <x v="1"/>
    <n v="555"/>
    <n v="795"/>
    <n v="1.2613636363636365"/>
    <n v="1.8068181818181819"/>
  </r>
  <r>
    <x v="150"/>
    <x v="149"/>
    <n v="801"/>
    <x v="27"/>
    <x v="25"/>
    <x v="1"/>
    <n v="554"/>
    <n v="709"/>
    <s v="definuj počet MD"/>
    <s v="definuj počet MD"/>
  </r>
  <r>
    <x v="31"/>
    <x v="31"/>
    <n v="202"/>
    <x v="25"/>
    <x v="23"/>
    <x v="1"/>
    <n v="554"/>
    <n v="620"/>
    <n v="1.259090909090909"/>
    <n v="1.4090909090909092"/>
  </r>
  <r>
    <x v="79"/>
    <x v="79"/>
    <n v="308"/>
    <x v="126"/>
    <x v="54"/>
    <x v="1"/>
    <n v="554"/>
    <n v="1070"/>
    <s v="definuj počet MD"/>
    <s v="definuj počet MD"/>
  </r>
  <r>
    <x v="4"/>
    <x v="4"/>
    <n v="203"/>
    <x v="59"/>
    <x v="31"/>
    <x v="0"/>
    <n v="554"/>
    <n v="734"/>
    <n v="4.1037037037037036"/>
    <n v="5.4370370370370367"/>
  </r>
  <r>
    <x v="354"/>
    <x v="344"/>
    <n v="1"/>
    <x v="0"/>
    <x v="0"/>
    <x v="0"/>
    <n v="554"/>
    <n v="959"/>
    <n v="0.10395946706699193"/>
    <n v="0.17995871645712141"/>
  </r>
  <r>
    <x v="194"/>
    <x v="191"/>
    <n v="207"/>
    <x v="8"/>
    <x v="8"/>
    <x v="1"/>
    <n v="553"/>
    <n v="887"/>
    <s v="definuj počet MD"/>
    <s v="definuj počet MD"/>
  </r>
  <r>
    <x v="814"/>
    <x v="142"/>
    <n v="202"/>
    <x v="25"/>
    <x v="23"/>
    <x v="1"/>
    <n v="553"/>
    <n v="423.96100000000001"/>
    <n v="1.2568181818181818"/>
    <n v="0.96354772727272731"/>
  </r>
  <r>
    <x v="32"/>
    <x v="32"/>
    <n v="2"/>
    <x v="10"/>
    <x v="10"/>
    <x v="1"/>
    <n v="553"/>
    <n v="739"/>
    <s v="definuj počet MD"/>
    <s v="definuj počet MD"/>
  </r>
  <r>
    <x v="287"/>
    <x v="281"/>
    <n v="403"/>
    <x v="74"/>
    <x v="16"/>
    <x v="0"/>
    <n v="552"/>
    <n v="1371"/>
    <n v="1.38"/>
    <n v="3.4275000000000002"/>
  </r>
  <r>
    <x v="559"/>
    <x v="524"/>
    <s v="1F6"/>
    <x v="96"/>
    <x v="44"/>
    <x v="1"/>
    <n v="552"/>
    <n v="85.86"/>
    <s v="definuj počet MD"/>
    <s v="definuj počet MD"/>
  </r>
  <r>
    <x v="882"/>
    <x v="728"/>
    <n v="402"/>
    <x v="17"/>
    <x v="16"/>
    <x v="0"/>
    <n v="552"/>
    <n v="590.03300000000002"/>
    <n v="1.38"/>
    <n v="1.4750825000000001"/>
  </r>
  <r>
    <x v="349"/>
    <x v="339"/>
    <n v="708"/>
    <x v="30"/>
    <x v="27"/>
    <x v="1"/>
    <n v="552"/>
    <n v="43.003999999999998"/>
    <s v="definuj počet MD"/>
    <s v="definuj počet MD"/>
  </r>
  <r>
    <x v="69"/>
    <x v="69"/>
    <n v="128"/>
    <x v="4"/>
    <x v="4"/>
    <x v="1"/>
    <n v="552"/>
    <n v="890"/>
    <s v="definuj počet MD"/>
    <s v="definuj počet MD"/>
  </r>
  <r>
    <x v="26"/>
    <x v="26"/>
    <s v="1H1"/>
    <x v="16"/>
    <x v="11"/>
    <x v="0"/>
    <n v="551"/>
    <n v="554"/>
    <n v="0.2371932845458459"/>
    <n v="0.23848471803702109"/>
  </r>
  <r>
    <x v="349"/>
    <x v="339"/>
    <n v="603"/>
    <x v="13"/>
    <x v="13"/>
    <x v="1"/>
    <n v="551"/>
    <n v="39.091999999999999"/>
    <s v="definuj počet MD"/>
    <s v="definuj počet MD"/>
  </r>
  <r>
    <x v="1"/>
    <x v="1"/>
    <n v="606"/>
    <x v="2"/>
    <x v="2"/>
    <x v="1"/>
    <n v="551"/>
    <n v="611"/>
    <s v="definuj počet MD"/>
    <s v="definuj počet MD"/>
  </r>
  <r>
    <x v="406"/>
    <x v="389"/>
    <s v="2F9"/>
    <x v="89"/>
    <x v="12"/>
    <x v="0"/>
    <n v="551"/>
    <n v="291.3"/>
    <n v="0.34675896790434235"/>
    <n v="0.18332284455632475"/>
  </r>
  <r>
    <x v="647"/>
    <x v="603"/>
    <n v="403"/>
    <x v="74"/>
    <x v="16"/>
    <x v="0"/>
    <n v="551"/>
    <n v="1253"/>
    <n v="1.3774999999999999"/>
    <n v="3.1324999999999998"/>
  </r>
  <r>
    <x v="29"/>
    <x v="29"/>
    <s v="1H9"/>
    <x v="109"/>
    <x v="50"/>
    <x v="1"/>
    <n v="550"/>
    <n v="312.3"/>
    <s v="definuj počet MD"/>
    <s v="definuj počet MD"/>
  </r>
  <r>
    <x v="541"/>
    <x v="506"/>
    <s v="3F1"/>
    <x v="90"/>
    <x v="37"/>
    <x v="1"/>
    <n v="550"/>
    <n v="999.2"/>
    <s v="definuj počet MD"/>
    <s v="definuj počet MD"/>
  </r>
  <r>
    <x v="443"/>
    <x v="272"/>
    <n v="606"/>
    <x v="2"/>
    <x v="2"/>
    <x v="1"/>
    <n v="549"/>
    <n v="503.4"/>
    <s v="definuj počet MD"/>
    <s v="definuj počet MD"/>
  </r>
  <r>
    <x v="745"/>
    <x v="690"/>
    <s v="7F6"/>
    <x v="52"/>
    <x v="7"/>
    <x v="0"/>
    <n v="549"/>
    <n v="448.65"/>
    <n v="0.86729857819905209"/>
    <n v="0.7087677725118483"/>
  </r>
  <r>
    <x v="716"/>
    <x v="666"/>
    <n v="1"/>
    <x v="0"/>
    <x v="0"/>
    <x v="0"/>
    <n v="548"/>
    <n v="619"/>
    <n v="0.10283355226121224"/>
    <n v="0.11615687746293864"/>
  </r>
  <r>
    <x v="672"/>
    <x v="625"/>
    <s v="2F5"/>
    <x v="62"/>
    <x v="21"/>
    <x v="0"/>
    <n v="548"/>
    <n v="142.80000000000001"/>
    <n v="0.9303904923599321"/>
    <n v="0.24244482173174875"/>
  </r>
  <r>
    <x v="131"/>
    <x v="131"/>
    <n v="209"/>
    <x v="12"/>
    <x v="12"/>
    <x v="0"/>
    <n v="548"/>
    <n v="815"/>
    <n v="0.3448709880427942"/>
    <n v="0.51290119572057902"/>
  </r>
  <r>
    <x v="315"/>
    <x v="308"/>
    <n v="1"/>
    <x v="0"/>
    <x v="0"/>
    <x v="0"/>
    <n v="547"/>
    <n v="509.87"/>
    <n v="0.10264589979358228"/>
    <n v="9.5678363670482269E-2"/>
  </r>
  <r>
    <x v="41"/>
    <x v="41"/>
    <n v="706"/>
    <x v="7"/>
    <x v="7"/>
    <x v="0"/>
    <n v="547"/>
    <n v="619"/>
    <n v="0.86413902053712477"/>
    <n v="0.97788309636650872"/>
  </r>
  <r>
    <x v="54"/>
    <x v="54"/>
    <n v="801"/>
    <x v="27"/>
    <x v="25"/>
    <x v="1"/>
    <n v="547"/>
    <n v="1188"/>
    <s v="definuj počet MD"/>
    <s v="definuj počet MD"/>
  </r>
  <r>
    <x v="33"/>
    <x v="33"/>
    <n v="109"/>
    <x v="23"/>
    <x v="22"/>
    <x v="0"/>
    <n v="546"/>
    <n v="1167"/>
    <n v="1.9024390243902438"/>
    <n v="4.0662020905923342"/>
  </r>
  <r>
    <x v="607"/>
    <x v="568"/>
    <n v="106"/>
    <x v="83"/>
    <x v="44"/>
    <x v="1"/>
    <n v="546"/>
    <n v="1368"/>
    <s v="definuj počet MD"/>
    <s v="definuj počet MD"/>
  </r>
  <r>
    <x v="594"/>
    <x v="556"/>
    <n v="2"/>
    <x v="10"/>
    <x v="10"/>
    <x v="1"/>
    <n v="546"/>
    <n v="737"/>
    <s v="definuj počet MD"/>
    <s v="definuj počet MD"/>
  </r>
  <r>
    <x v="341"/>
    <x v="334"/>
    <n v="306"/>
    <x v="35"/>
    <x v="9"/>
    <x v="1"/>
    <n v="546"/>
    <n v="1011"/>
    <s v="definuj počet MD"/>
    <s v="definuj počet MD"/>
  </r>
  <r>
    <x v="403"/>
    <x v="386"/>
    <n v="109"/>
    <x v="23"/>
    <x v="22"/>
    <x v="0"/>
    <n v="546"/>
    <n v="875"/>
    <n v="1.9024390243902438"/>
    <n v="3.0487804878048781"/>
  </r>
  <r>
    <x v="344"/>
    <x v="336"/>
    <s v="4H3"/>
    <x v="151"/>
    <x v="16"/>
    <x v="0"/>
    <n v="546"/>
    <n v="371.31900000000002"/>
    <n v="1.365"/>
    <n v="0.9282975"/>
  </r>
  <r>
    <x v="422"/>
    <x v="402"/>
    <s v="5T6"/>
    <x v="107"/>
    <x v="39"/>
    <x v="1"/>
    <n v="546"/>
    <n v="2206.6"/>
    <s v="definuj počet MD"/>
    <s v="definuj počet MD"/>
  </r>
  <r>
    <x v="125"/>
    <x v="125"/>
    <s v="3I1"/>
    <x v="87"/>
    <x v="37"/>
    <x v="1"/>
    <n v="546"/>
    <n v="304.161"/>
    <s v="definuj počet MD"/>
    <s v="definuj počet MD"/>
  </r>
  <r>
    <x v="510"/>
    <x v="479"/>
    <n v="101"/>
    <x v="11"/>
    <x v="11"/>
    <x v="0"/>
    <n v="545"/>
    <n v="1052"/>
    <n v="0.23461041756349549"/>
    <n v="0.45286267757210502"/>
  </r>
  <r>
    <x v="79"/>
    <x v="79"/>
    <n v="701"/>
    <x v="14"/>
    <x v="14"/>
    <x v="1"/>
    <n v="545"/>
    <n v="794"/>
    <s v="definuj počet MD"/>
    <s v="definuj počet MD"/>
  </r>
  <r>
    <x v="803"/>
    <x v="742"/>
    <n v="402"/>
    <x v="17"/>
    <x v="16"/>
    <x v="0"/>
    <n v="545"/>
    <n v="439.50400000000002"/>
    <n v="1.3625"/>
    <n v="1.09876"/>
  </r>
  <r>
    <x v="343"/>
    <x v="161"/>
    <n v="301"/>
    <x v="60"/>
    <x v="37"/>
    <x v="1"/>
    <n v="545"/>
    <n v="937"/>
    <s v="definuj počet MD"/>
    <s v="definuj počet MD"/>
  </r>
  <r>
    <x v="330"/>
    <x v="323"/>
    <n v="209"/>
    <x v="12"/>
    <x v="12"/>
    <x v="0"/>
    <n v="545"/>
    <n v="505.14699999999999"/>
    <n v="0.34298300818124605"/>
    <n v="0.31790245437382003"/>
  </r>
  <r>
    <x v="32"/>
    <x v="32"/>
    <n v="710"/>
    <x v="49"/>
    <x v="35"/>
    <x v="1"/>
    <n v="545"/>
    <n v="1029"/>
    <s v="definuj počet MD"/>
    <s v="definuj počet MD"/>
  </r>
  <r>
    <x v="586"/>
    <x v="548"/>
    <n v="2"/>
    <x v="10"/>
    <x v="10"/>
    <x v="1"/>
    <n v="544"/>
    <n v="739"/>
    <s v="definuj počet MD"/>
    <s v="definuj počet MD"/>
  </r>
  <r>
    <x v="29"/>
    <x v="29"/>
    <n v="305"/>
    <x v="9"/>
    <x v="9"/>
    <x v="1"/>
    <n v="544"/>
    <n v="744"/>
    <s v="definuj počet MD"/>
    <s v="definuj počet MD"/>
  </r>
  <r>
    <x v="789"/>
    <x v="729"/>
    <s v="5F1"/>
    <x v="40"/>
    <x v="5"/>
    <x v="1"/>
    <n v="544"/>
    <n v="285"/>
    <s v="definuj počet MD"/>
    <s v="definuj počet MD"/>
  </r>
  <r>
    <x v="29"/>
    <x v="29"/>
    <n v="201"/>
    <x v="28"/>
    <x v="26"/>
    <x v="1"/>
    <n v="543"/>
    <n v="725"/>
    <s v="definuj počet MD"/>
    <s v="definuj počet MD"/>
  </r>
  <r>
    <x v="112"/>
    <x v="112"/>
    <n v="801"/>
    <x v="27"/>
    <x v="25"/>
    <x v="1"/>
    <n v="543"/>
    <n v="1168.8"/>
    <s v="definuj počet MD"/>
    <s v="definuj počet MD"/>
  </r>
  <r>
    <x v="8"/>
    <x v="8"/>
    <s v="5H1"/>
    <x v="24"/>
    <x v="5"/>
    <x v="1"/>
    <n v="543"/>
    <n v="82.007000000000005"/>
    <s v="definuj počet MD"/>
    <s v="definuj počet MD"/>
  </r>
  <r>
    <x v="545"/>
    <x v="510"/>
    <s v="2F5"/>
    <x v="62"/>
    <x v="21"/>
    <x v="0"/>
    <n v="543"/>
    <n v="124.6"/>
    <n v="0.92190152801358238"/>
    <n v="0.21154499151103565"/>
  </r>
  <r>
    <x v="639"/>
    <x v="596"/>
    <n v="402"/>
    <x v="17"/>
    <x v="16"/>
    <x v="0"/>
    <n v="543"/>
    <n v="28.015000000000001"/>
    <n v="1.3574999999999999"/>
    <n v="7.0037500000000003E-2"/>
  </r>
  <r>
    <x v="75"/>
    <x v="75"/>
    <n v="501"/>
    <x v="5"/>
    <x v="5"/>
    <x v="1"/>
    <n v="543"/>
    <n v="832"/>
    <s v="definuj počet MD"/>
    <s v="definuj počet MD"/>
  </r>
  <r>
    <x v="120"/>
    <x v="120"/>
    <n v="801"/>
    <x v="27"/>
    <x v="25"/>
    <x v="1"/>
    <n v="543"/>
    <n v="789"/>
    <s v="definuj počet MD"/>
    <s v="definuj počet MD"/>
  </r>
  <r>
    <x v="494"/>
    <x v="464"/>
    <s v="4F3"/>
    <x v="97"/>
    <x v="16"/>
    <x v="0"/>
    <n v="542"/>
    <n v="689.94200000000001"/>
    <n v="1.355"/>
    <n v="1.724855"/>
  </r>
  <r>
    <x v="204"/>
    <x v="201"/>
    <s v="1F5"/>
    <x v="88"/>
    <x v="20"/>
    <x v="1"/>
    <n v="542"/>
    <n v="73.2"/>
    <s v="definuj počet MD"/>
    <s v="definuj počet MD"/>
  </r>
  <r>
    <x v="194"/>
    <x v="191"/>
    <n v="305"/>
    <x v="9"/>
    <x v="9"/>
    <x v="1"/>
    <n v="542"/>
    <n v="966"/>
    <s v="definuj počet MD"/>
    <s v="definuj počet MD"/>
  </r>
  <r>
    <x v="151"/>
    <x v="150"/>
    <s v="1F1"/>
    <x v="29"/>
    <x v="11"/>
    <x v="0"/>
    <n v="542"/>
    <n v="579"/>
    <n v="0.23331898407232027"/>
    <n v="0.24924666379681445"/>
  </r>
  <r>
    <x v="25"/>
    <x v="25"/>
    <n v="203"/>
    <x v="59"/>
    <x v="31"/>
    <x v="0"/>
    <n v="541"/>
    <n v="620.5"/>
    <n v="4.0074074074074071"/>
    <n v="4.5962962962962965"/>
  </r>
  <r>
    <x v="162"/>
    <x v="161"/>
    <s v="5T6"/>
    <x v="107"/>
    <x v="39"/>
    <x v="1"/>
    <n v="541"/>
    <n v="217.35"/>
    <s v="definuj počet MD"/>
    <s v="definuj počet MD"/>
  </r>
  <r>
    <x v="393"/>
    <x v="377"/>
    <n v="706"/>
    <x v="7"/>
    <x v="7"/>
    <x v="0"/>
    <n v="539"/>
    <n v="1191"/>
    <n v="0.85150078988941547"/>
    <n v="1.8815165876777251"/>
  </r>
  <r>
    <x v="9"/>
    <x v="9"/>
    <n v="603"/>
    <x v="13"/>
    <x v="13"/>
    <x v="1"/>
    <n v="539"/>
    <n v="773"/>
    <s v="definuj počet MD"/>
    <s v="definuj počet MD"/>
  </r>
  <r>
    <x v="292"/>
    <x v="286"/>
    <n v="101"/>
    <x v="11"/>
    <x v="11"/>
    <x v="0"/>
    <n v="539"/>
    <n v="1070"/>
    <n v="0.23202755058114508"/>
    <n v="0.46061127851915629"/>
  </r>
  <r>
    <x v="709"/>
    <x v="659"/>
    <n v="105"/>
    <x v="21"/>
    <x v="20"/>
    <x v="1"/>
    <n v="539"/>
    <n v="124.59099999999999"/>
    <s v="definuj počet MD"/>
    <s v="definuj počet MD"/>
  </r>
  <r>
    <x v="19"/>
    <x v="19"/>
    <n v="202"/>
    <x v="25"/>
    <x v="23"/>
    <x v="1"/>
    <n v="539"/>
    <n v="800"/>
    <n v="1.2250000000000001"/>
    <n v="1.8181818181818181"/>
  </r>
  <r>
    <x v="120"/>
    <x v="120"/>
    <n v="101"/>
    <x v="11"/>
    <x v="11"/>
    <x v="0"/>
    <n v="539"/>
    <n v="637"/>
    <n v="0.23202755058114508"/>
    <n v="0.27421437795953507"/>
  </r>
  <r>
    <x v="27"/>
    <x v="27"/>
    <n v="209"/>
    <x v="12"/>
    <x v="12"/>
    <x v="0"/>
    <n v="538"/>
    <n v="625"/>
    <n v="0.33857772183763374"/>
    <n v="0.39332913782252987"/>
  </r>
  <r>
    <x v="27"/>
    <x v="27"/>
    <n v="702"/>
    <x v="101"/>
    <x v="49"/>
    <x v="1"/>
    <n v="538"/>
    <n v="595"/>
    <s v="definuj počet MD"/>
    <s v="definuj počet MD"/>
  </r>
  <r>
    <x v="42"/>
    <x v="42"/>
    <n v="305"/>
    <x v="9"/>
    <x v="9"/>
    <x v="1"/>
    <n v="538"/>
    <n v="858"/>
    <s v="definuj počet MD"/>
    <s v="definuj počet MD"/>
  </r>
  <r>
    <x v="545"/>
    <x v="510"/>
    <s v="2T5"/>
    <x v="110"/>
    <x v="21"/>
    <x v="0"/>
    <n v="538"/>
    <n v="194.5"/>
    <n v="0.91341256366723256"/>
    <n v="0.3302207130730051"/>
  </r>
  <r>
    <x v="271"/>
    <x v="265"/>
    <n v="109"/>
    <x v="23"/>
    <x v="22"/>
    <x v="0"/>
    <n v="538"/>
    <n v="767"/>
    <n v="1.8745644599303135"/>
    <n v="2.6724738675958188"/>
  </r>
  <r>
    <x v="505"/>
    <x v="474"/>
    <n v="202"/>
    <x v="25"/>
    <x v="23"/>
    <x v="1"/>
    <n v="538"/>
    <n v="1659.2"/>
    <n v="1.2227272727272727"/>
    <n v="3.770909090909091"/>
  </r>
  <r>
    <x v="702"/>
    <x v="652"/>
    <n v="603"/>
    <x v="13"/>
    <x v="13"/>
    <x v="1"/>
    <n v="537"/>
    <n v="556"/>
    <s v="definuj počet MD"/>
    <s v="definuj počet MD"/>
  </r>
  <r>
    <x v="336"/>
    <x v="329"/>
    <n v="107"/>
    <x v="20"/>
    <x v="19"/>
    <x v="0"/>
    <n v="537"/>
    <n v="603.20000000000005"/>
    <n v="0.47105263157894739"/>
    <n v="0.52912280701754388"/>
  </r>
  <r>
    <x v="22"/>
    <x v="22"/>
    <n v="109"/>
    <x v="23"/>
    <x v="22"/>
    <x v="0"/>
    <n v="537"/>
    <n v="596"/>
    <n v="1.8710801393728222"/>
    <n v="2.0766550522648082"/>
  </r>
  <r>
    <x v="296"/>
    <x v="290"/>
    <m/>
    <x v="15"/>
    <x v="15"/>
    <x v="1"/>
    <n v="537"/>
    <n v="793"/>
    <s v="definuj počet MD"/>
    <s v="definuj počet MD"/>
  </r>
  <r>
    <x v="300"/>
    <x v="294"/>
    <n v="101"/>
    <x v="11"/>
    <x v="11"/>
    <x v="0"/>
    <n v="537"/>
    <n v="1174"/>
    <n v="0.2311665949203616"/>
    <n v="0.50538097287989669"/>
  </r>
  <r>
    <x v="43"/>
    <x v="43"/>
    <n v="708"/>
    <x v="30"/>
    <x v="27"/>
    <x v="1"/>
    <n v="537"/>
    <n v="1242"/>
    <s v="definuj počet MD"/>
    <s v="definuj počet MD"/>
  </r>
  <r>
    <x v="350"/>
    <x v="340"/>
    <n v="719"/>
    <x v="32"/>
    <x v="29"/>
    <x v="1"/>
    <n v="536"/>
    <n v="107.55"/>
    <s v="definuj počet MD"/>
    <s v="definuj počet MD"/>
  </r>
  <r>
    <x v="45"/>
    <x v="45"/>
    <n v="402"/>
    <x v="17"/>
    <x v="16"/>
    <x v="0"/>
    <n v="536"/>
    <n v="861"/>
    <n v="1.34"/>
    <n v="2.1524999999999999"/>
  </r>
  <r>
    <x v="753"/>
    <x v="697"/>
    <n v="501"/>
    <x v="5"/>
    <x v="5"/>
    <x v="1"/>
    <n v="536"/>
    <n v="531.62"/>
    <s v="definuj počet MD"/>
    <s v="definuj počet MD"/>
  </r>
  <r>
    <x v="162"/>
    <x v="161"/>
    <s v="1F6"/>
    <x v="96"/>
    <x v="44"/>
    <x v="1"/>
    <n v="535"/>
    <n v="769.95500000000004"/>
    <s v="definuj počet MD"/>
    <s v="definuj počet MD"/>
  </r>
  <r>
    <x v="123"/>
    <x v="123"/>
    <n v="801"/>
    <x v="27"/>
    <x v="25"/>
    <x v="1"/>
    <n v="535"/>
    <n v="577"/>
    <s v="definuj počet MD"/>
    <s v="definuj počet MD"/>
  </r>
  <r>
    <x v="332"/>
    <x v="325"/>
    <n v="107"/>
    <x v="20"/>
    <x v="19"/>
    <x v="0"/>
    <n v="535"/>
    <n v="1560"/>
    <n v="0.4692982456140351"/>
    <n v="1.368421052631579"/>
  </r>
  <r>
    <x v="14"/>
    <x v="14"/>
    <n v="109"/>
    <x v="23"/>
    <x v="22"/>
    <x v="0"/>
    <n v="534"/>
    <n v="956"/>
    <n v="1.8606271777003485"/>
    <n v="3.3310104529616726"/>
  </r>
  <r>
    <x v="883"/>
    <x v="813"/>
    <n v="101"/>
    <x v="11"/>
    <x v="11"/>
    <x v="0"/>
    <n v="534"/>
    <n v="1139"/>
    <n v="0.2298751614291864"/>
    <n v="0.49031424881618596"/>
  </r>
  <r>
    <x v="315"/>
    <x v="308"/>
    <n v="603"/>
    <x v="13"/>
    <x v="13"/>
    <x v="1"/>
    <n v="534"/>
    <n v="329.8"/>
    <s v="definuj počet MD"/>
    <s v="definuj počet MD"/>
  </r>
  <r>
    <x v="457"/>
    <x v="431"/>
    <s v="2H9"/>
    <x v="55"/>
    <x v="12"/>
    <x v="0"/>
    <n v="534"/>
    <n v="555"/>
    <n v="0.33606041535556952"/>
    <n v="0.34927627438640657"/>
  </r>
  <r>
    <x v="58"/>
    <x v="58"/>
    <n v="109"/>
    <x v="23"/>
    <x v="22"/>
    <x v="0"/>
    <n v="533"/>
    <n v="570"/>
    <n v="1.8571428571428572"/>
    <n v="1.9860627177700347"/>
  </r>
  <r>
    <x v="32"/>
    <x v="32"/>
    <n v="104"/>
    <x v="1"/>
    <x v="1"/>
    <x v="1"/>
    <n v="533"/>
    <n v="800"/>
    <s v="definuj počet MD"/>
    <s v="definuj počet MD"/>
  </r>
  <r>
    <x v="338"/>
    <x v="331"/>
    <n v="104"/>
    <x v="1"/>
    <x v="1"/>
    <x v="1"/>
    <n v="532"/>
    <n v="293.62099999999998"/>
    <s v="definuj počet MD"/>
    <s v="definuj počet MD"/>
  </r>
  <r>
    <x v="315"/>
    <x v="308"/>
    <n v="301"/>
    <x v="60"/>
    <x v="37"/>
    <x v="1"/>
    <n v="532"/>
    <n v="167.43"/>
    <s v="definuj počet MD"/>
    <s v="definuj počet MD"/>
  </r>
  <r>
    <x v="431"/>
    <x v="410"/>
    <s v="3H1"/>
    <x v="63"/>
    <x v="37"/>
    <x v="1"/>
    <n v="532"/>
    <n v="207.94200000000001"/>
    <s v="definuj počet MD"/>
    <s v="definuj počet MD"/>
  </r>
  <r>
    <x v="267"/>
    <x v="262"/>
    <n v="1"/>
    <x v="0"/>
    <x v="0"/>
    <x v="0"/>
    <n v="531"/>
    <n v="1120"/>
    <n v="9.964346031150309E-2"/>
    <n v="0.21017076374554325"/>
  </r>
  <r>
    <x v="542"/>
    <x v="507"/>
    <n v="801"/>
    <x v="27"/>
    <x v="25"/>
    <x v="1"/>
    <n v="531"/>
    <n v="1561"/>
    <s v="definuj počet MD"/>
    <s v="definuj počet MD"/>
  </r>
  <r>
    <x v="63"/>
    <x v="63"/>
    <n v="708"/>
    <x v="30"/>
    <x v="27"/>
    <x v="1"/>
    <n v="531"/>
    <n v="1090"/>
    <s v="definuj počet MD"/>
    <s v="definuj počet MD"/>
  </r>
  <r>
    <x v="37"/>
    <x v="37"/>
    <n v="209"/>
    <x v="12"/>
    <x v="12"/>
    <x v="0"/>
    <n v="530"/>
    <n v="561"/>
    <n v="0.33354310887350536"/>
    <n v="0.35305223410950282"/>
  </r>
  <r>
    <x v="5"/>
    <x v="5"/>
    <n v="14"/>
    <x v="19"/>
    <x v="18"/>
    <x v="1"/>
    <n v="530"/>
    <n v="709"/>
    <s v="definuj počet MD"/>
    <s v="definuj počet MD"/>
  </r>
  <r>
    <x v="7"/>
    <x v="7"/>
    <n v="708"/>
    <x v="30"/>
    <x v="27"/>
    <x v="1"/>
    <n v="530"/>
    <n v="576"/>
    <s v="definuj počet MD"/>
    <s v="definuj počet MD"/>
  </r>
  <r>
    <x v="335"/>
    <x v="328"/>
    <n v="601"/>
    <x v="38"/>
    <x v="33"/>
    <x v="1"/>
    <n v="530"/>
    <n v="844"/>
    <s v="definuj počet MD"/>
    <s v="definuj počet MD"/>
  </r>
  <r>
    <x v="125"/>
    <x v="125"/>
    <s v="5H3"/>
    <x v="120"/>
    <x v="5"/>
    <x v="1"/>
    <n v="530"/>
    <n v="513.79999999999995"/>
    <s v="definuj počet MD"/>
    <s v="definuj počet MD"/>
  </r>
  <r>
    <x v="639"/>
    <x v="596"/>
    <s v="3F1"/>
    <x v="90"/>
    <x v="37"/>
    <x v="1"/>
    <n v="530"/>
    <n v="158.387"/>
    <s v="definuj počet MD"/>
    <s v="definuj počet MD"/>
  </r>
  <r>
    <x v="254"/>
    <x v="249"/>
    <n v="103"/>
    <x v="3"/>
    <x v="3"/>
    <x v="0"/>
    <n v="529"/>
    <n v="1189"/>
    <n v="0.50118427285646616"/>
    <n v="1.1264803410705826"/>
  </r>
  <r>
    <x v="161"/>
    <x v="160"/>
    <n v="1"/>
    <x v="0"/>
    <x v="0"/>
    <x v="0"/>
    <n v="529"/>
    <n v="1127"/>
    <n v="9.92681553762432E-2"/>
    <n v="0.21148433101895289"/>
  </r>
  <r>
    <x v="15"/>
    <x v="15"/>
    <n v="301"/>
    <x v="60"/>
    <x v="37"/>
    <x v="1"/>
    <n v="529"/>
    <n v="613"/>
    <s v="definuj počet MD"/>
    <s v="definuj počet MD"/>
  </r>
  <r>
    <x v="164"/>
    <x v="163"/>
    <n v="606"/>
    <x v="2"/>
    <x v="2"/>
    <x v="1"/>
    <n v="529"/>
    <n v="766.5"/>
    <s v="definuj počet MD"/>
    <s v="definuj počet MD"/>
  </r>
  <r>
    <x v="60"/>
    <x v="60"/>
    <n v="105"/>
    <x v="21"/>
    <x v="20"/>
    <x v="1"/>
    <n v="529"/>
    <n v="592"/>
    <s v="definuj počet MD"/>
    <s v="definuj počet MD"/>
  </r>
  <r>
    <x v="14"/>
    <x v="14"/>
    <n v="205"/>
    <x v="22"/>
    <x v="21"/>
    <x v="0"/>
    <n v="528"/>
    <n v="843"/>
    <n v="0.89643463497453313"/>
    <n v="1.4312393887945671"/>
  </r>
  <r>
    <x v="371"/>
    <x v="359"/>
    <n v="305"/>
    <x v="9"/>
    <x v="9"/>
    <x v="1"/>
    <n v="528"/>
    <n v="1183"/>
    <s v="definuj počet MD"/>
    <s v="definuj počet MD"/>
  </r>
  <r>
    <x v="411"/>
    <x v="393"/>
    <n v="101"/>
    <x v="11"/>
    <x v="11"/>
    <x v="0"/>
    <n v="528"/>
    <n v="637"/>
    <n v="0.22729229444683599"/>
    <n v="0.27421437795953507"/>
  </r>
  <r>
    <x v="108"/>
    <x v="108"/>
    <n v="108"/>
    <x v="37"/>
    <x v="32"/>
    <x v="1"/>
    <n v="527"/>
    <n v="706"/>
    <n v="1.6290571870170016"/>
    <n v="2.1823802163833075"/>
  </r>
  <r>
    <x v="76"/>
    <x v="76"/>
    <n v="607"/>
    <x v="152"/>
    <x v="62"/>
    <x v="1"/>
    <n v="527"/>
    <n v="52.8"/>
    <s v="definuj počet MD"/>
    <s v="definuj počet MD"/>
  </r>
  <r>
    <x v="622"/>
    <x v="580"/>
    <n v="402"/>
    <x v="17"/>
    <x v="16"/>
    <x v="0"/>
    <n v="527"/>
    <n v="1531"/>
    <n v="1.3174999999999999"/>
    <n v="3.8275000000000001"/>
  </r>
  <r>
    <x v="127"/>
    <x v="127"/>
    <n v="801"/>
    <x v="27"/>
    <x v="25"/>
    <x v="1"/>
    <n v="527"/>
    <n v="1076"/>
    <s v="definuj počet MD"/>
    <s v="definuj počet MD"/>
  </r>
  <r>
    <x v="495"/>
    <x v="465"/>
    <m/>
    <x v="15"/>
    <x v="15"/>
    <x v="1"/>
    <n v="526"/>
    <n v="1479"/>
    <s v="definuj počet MD"/>
    <s v="definuj počet MD"/>
  </r>
  <r>
    <x v="415"/>
    <x v="396"/>
    <n v="2"/>
    <x v="10"/>
    <x v="10"/>
    <x v="1"/>
    <n v="526"/>
    <n v="612.79999999999995"/>
    <s v="definuj počet MD"/>
    <s v="definuj počet MD"/>
  </r>
  <r>
    <x v="463"/>
    <x v="437"/>
    <n v="404"/>
    <x v="18"/>
    <x v="17"/>
    <x v="1"/>
    <n v="526"/>
    <n v="659"/>
    <s v="definuj počet MD"/>
    <s v="definuj počet MD"/>
  </r>
  <r>
    <x v="259"/>
    <x v="254"/>
    <n v="603"/>
    <x v="13"/>
    <x v="13"/>
    <x v="1"/>
    <n v="526"/>
    <n v="529"/>
    <s v="definuj počet MD"/>
    <s v="definuj počet MD"/>
  </r>
  <r>
    <x v="2"/>
    <x v="2"/>
    <n v="102"/>
    <x v="31"/>
    <x v="28"/>
    <x v="1"/>
    <n v="526"/>
    <n v="615"/>
    <s v="definuj počet MD"/>
    <s v="definuj počet MD"/>
  </r>
  <r>
    <x v="279"/>
    <x v="273"/>
    <s v="3T1"/>
    <x v="112"/>
    <x v="37"/>
    <x v="1"/>
    <n v="526"/>
    <n v="102.977"/>
    <s v="definuj počet MD"/>
    <s v="definuj počet MD"/>
  </r>
  <r>
    <x v="125"/>
    <x v="125"/>
    <s v="5F5"/>
    <x v="121"/>
    <x v="47"/>
    <x v="1"/>
    <n v="526"/>
    <n v="811.4"/>
    <s v="definuj počet MD"/>
    <s v="definuj počet MD"/>
  </r>
  <r>
    <x v="109"/>
    <x v="109"/>
    <s v="2H9"/>
    <x v="55"/>
    <x v="12"/>
    <x v="0"/>
    <n v="526"/>
    <n v="592"/>
    <n v="0.33102580239144114"/>
    <n v="0.37256135934550033"/>
  </r>
  <r>
    <x v="60"/>
    <x v="60"/>
    <n v="305"/>
    <x v="9"/>
    <x v="9"/>
    <x v="1"/>
    <n v="526"/>
    <n v="646"/>
    <s v="definuj počet MD"/>
    <s v="definuj počet MD"/>
  </r>
  <r>
    <x v="164"/>
    <x v="163"/>
    <n v="205"/>
    <x v="22"/>
    <x v="21"/>
    <x v="0"/>
    <n v="526"/>
    <n v="535.4"/>
    <n v="0.8930390492359932"/>
    <n v="0.90899830220713074"/>
  </r>
  <r>
    <x v="63"/>
    <x v="63"/>
    <n v="106"/>
    <x v="83"/>
    <x v="44"/>
    <x v="1"/>
    <n v="525"/>
    <n v="1153"/>
    <s v="definuj počet MD"/>
    <s v="definuj počet MD"/>
  </r>
  <r>
    <x v="781"/>
    <x v="722"/>
    <s v="5F1"/>
    <x v="40"/>
    <x v="5"/>
    <x v="1"/>
    <n v="525"/>
    <n v="1179.7"/>
    <s v="definuj počet MD"/>
    <s v="definuj počet MD"/>
  </r>
  <r>
    <x v="310"/>
    <x v="303"/>
    <n v="603"/>
    <x v="13"/>
    <x v="13"/>
    <x v="1"/>
    <n v="525"/>
    <n v="589"/>
    <s v="definuj počet MD"/>
    <s v="definuj počet MD"/>
  </r>
  <r>
    <x v="860"/>
    <x v="792"/>
    <n v="801"/>
    <x v="27"/>
    <x v="25"/>
    <x v="1"/>
    <n v="525"/>
    <n v="606.4"/>
    <s v="definuj počet MD"/>
    <s v="definuj počet MD"/>
  </r>
  <r>
    <x v="372"/>
    <x v="71"/>
    <m/>
    <x v="15"/>
    <x v="15"/>
    <x v="1"/>
    <n v="524"/>
    <n v="1260"/>
    <s v="definuj počet MD"/>
    <s v="definuj počet MD"/>
  </r>
  <r>
    <x v="814"/>
    <x v="142"/>
    <n v="402"/>
    <x v="17"/>
    <x v="16"/>
    <x v="0"/>
    <n v="524"/>
    <n v="290.25900000000001"/>
    <n v="1.31"/>
    <n v="0.7256475"/>
  </r>
  <r>
    <x v="423"/>
    <x v="401"/>
    <n v="209"/>
    <x v="12"/>
    <x v="12"/>
    <x v="0"/>
    <n v="524"/>
    <n v="923.8"/>
    <n v="0.32976714915040906"/>
    <n v="0.58137193203272497"/>
  </r>
  <r>
    <x v="116"/>
    <x v="116"/>
    <s v="4F2"/>
    <x v="66"/>
    <x v="16"/>
    <x v="0"/>
    <n v="524"/>
    <n v="1951.3"/>
    <n v="1.31"/>
    <n v="4.8782499999999995"/>
  </r>
  <r>
    <x v="7"/>
    <x v="7"/>
    <n v="3"/>
    <x v="26"/>
    <x v="24"/>
    <x v="1"/>
    <n v="524"/>
    <n v="531"/>
    <s v="definuj počet MD"/>
    <s v="definuj počet MD"/>
  </r>
  <r>
    <x v="422"/>
    <x v="402"/>
    <s v="7F1"/>
    <x v="78"/>
    <x v="14"/>
    <x v="1"/>
    <n v="524"/>
    <n v="918.1"/>
    <s v="definuj počet MD"/>
    <s v="definuj počet MD"/>
  </r>
  <r>
    <x v="355"/>
    <x v="345"/>
    <n v="103"/>
    <x v="3"/>
    <x v="3"/>
    <x v="0"/>
    <n v="524"/>
    <n v="1354"/>
    <n v="0.49644718143060163"/>
    <n v="1.2828043581241118"/>
  </r>
  <r>
    <x v="204"/>
    <x v="201"/>
    <s v="5T5"/>
    <x v="92"/>
    <x v="47"/>
    <x v="1"/>
    <n v="524"/>
    <n v="258.89999999999998"/>
    <s v="definuj počet MD"/>
    <s v="definuj počet MD"/>
  </r>
  <r>
    <x v="31"/>
    <x v="31"/>
    <n v="405"/>
    <x v="102"/>
    <x v="17"/>
    <x v="1"/>
    <n v="524"/>
    <n v="592"/>
    <s v="definuj počet MD"/>
    <s v="definuj počet MD"/>
  </r>
  <r>
    <x v="92"/>
    <x v="92"/>
    <n v="501"/>
    <x v="5"/>
    <x v="5"/>
    <x v="1"/>
    <n v="524"/>
    <n v="701"/>
    <s v="definuj počet MD"/>
    <s v="definuj počet MD"/>
  </r>
  <r>
    <x v="655"/>
    <x v="611"/>
    <s v="1F1"/>
    <x v="29"/>
    <x v="11"/>
    <x v="0"/>
    <n v="523"/>
    <n v="48.738999999999997"/>
    <n v="0.22513990529487732"/>
    <n v="2.0981058975462763E-2"/>
  </r>
  <r>
    <x v="35"/>
    <x v="35"/>
    <n v="109"/>
    <x v="23"/>
    <x v="22"/>
    <x v="0"/>
    <n v="523"/>
    <n v="695"/>
    <n v="1.8222996515679442"/>
    <n v="2.4216027874564459"/>
  </r>
  <r>
    <x v="289"/>
    <x v="283"/>
    <s v="5I3"/>
    <x v="153"/>
    <x v="5"/>
    <x v="1"/>
    <n v="523"/>
    <n v="147.6"/>
    <s v="definuj počet MD"/>
    <s v="definuj počet MD"/>
  </r>
  <r>
    <x v="204"/>
    <x v="201"/>
    <n v="404"/>
    <x v="18"/>
    <x v="17"/>
    <x v="1"/>
    <n v="523"/>
    <n v="88.605000000000004"/>
    <s v="definuj počet MD"/>
    <s v="definuj počet MD"/>
  </r>
  <r>
    <x v="116"/>
    <x v="116"/>
    <s v="5F3"/>
    <x v="64"/>
    <x v="34"/>
    <x v="1"/>
    <n v="523"/>
    <n v="1980.3"/>
    <s v="definuj počet MD"/>
    <s v="definuj počet MD"/>
  </r>
  <r>
    <x v="402"/>
    <x v="385"/>
    <n v="403"/>
    <x v="74"/>
    <x v="16"/>
    <x v="0"/>
    <n v="522"/>
    <n v="175.59"/>
    <n v="1.3049999999999999"/>
    <n v="0.438975"/>
  </r>
  <r>
    <x v="46"/>
    <x v="46"/>
    <n v="202"/>
    <x v="25"/>
    <x v="23"/>
    <x v="1"/>
    <n v="522"/>
    <n v="618"/>
    <n v="1.1863636363636363"/>
    <n v="1.4045454545454545"/>
  </r>
  <r>
    <x v="30"/>
    <x v="30"/>
    <n v="705"/>
    <x v="6"/>
    <x v="6"/>
    <x v="1"/>
    <n v="522"/>
    <n v="743"/>
    <s v="definuj počet MD"/>
    <s v="definuj počet MD"/>
  </r>
  <r>
    <x v="640"/>
    <x v="597"/>
    <n v="403"/>
    <x v="74"/>
    <x v="16"/>
    <x v="0"/>
    <n v="521"/>
    <n v="429.62200000000001"/>
    <n v="1.3025"/>
    <n v="1.074055"/>
  </r>
  <r>
    <x v="96"/>
    <x v="96"/>
    <n v="719"/>
    <x v="32"/>
    <x v="29"/>
    <x v="1"/>
    <n v="521"/>
    <n v="572.6"/>
    <s v="definuj počet MD"/>
    <s v="definuj počet MD"/>
  </r>
  <r>
    <x v="884"/>
    <x v="814"/>
    <n v="202"/>
    <x v="25"/>
    <x v="23"/>
    <x v="1"/>
    <n v="521"/>
    <n v="877"/>
    <n v="1.1840909090909091"/>
    <n v="1.9931818181818182"/>
  </r>
  <r>
    <x v="29"/>
    <x v="29"/>
    <n v="702"/>
    <x v="101"/>
    <x v="49"/>
    <x v="1"/>
    <n v="521"/>
    <n v="567"/>
    <s v="definuj počet MD"/>
    <s v="definuj počet MD"/>
  </r>
  <r>
    <x v="414"/>
    <x v="395"/>
    <s v="3H4"/>
    <x v="154"/>
    <x v="52"/>
    <x v="1"/>
    <n v="521"/>
    <n v="58.887999999999998"/>
    <s v="definuj počet MD"/>
    <s v="definuj počet MD"/>
  </r>
  <r>
    <x v="883"/>
    <x v="813"/>
    <n v="109"/>
    <x v="23"/>
    <x v="22"/>
    <x v="0"/>
    <n v="521"/>
    <n v="951"/>
    <n v="1.8153310104529616"/>
    <n v="3.3135888501742161"/>
  </r>
  <r>
    <x v="79"/>
    <x v="79"/>
    <n v="501"/>
    <x v="5"/>
    <x v="5"/>
    <x v="1"/>
    <n v="521"/>
    <n v="876.05"/>
    <s v="definuj počet MD"/>
    <s v="definuj počet MD"/>
  </r>
  <r>
    <x v="47"/>
    <x v="47"/>
    <n v="101"/>
    <x v="11"/>
    <x v="11"/>
    <x v="0"/>
    <n v="520"/>
    <n v="578"/>
    <n v="0.2238484718037021"/>
    <n v="0.24881618596642274"/>
  </r>
  <r>
    <x v="885"/>
    <x v="401"/>
    <n v="202"/>
    <x v="25"/>
    <x v="23"/>
    <x v="1"/>
    <n v="520"/>
    <n v="508.80099999999999"/>
    <n v="1.1818181818181819"/>
    <n v="1.1563659090909091"/>
  </r>
  <r>
    <x v="562"/>
    <x v="526"/>
    <s v="2H3"/>
    <x v="36"/>
    <x v="31"/>
    <x v="0"/>
    <n v="520"/>
    <n v="65.3"/>
    <n v="3.8518518518518516"/>
    <n v="0.48370370370370369"/>
  </r>
  <r>
    <x v="471"/>
    <x v="444"/>
    <n v="128"/>
    <x v="4"/>
    <x v="4"/>
    <x v="1"/>
    <n v="520"/>
    <n v="865"/>
    <s v="definuj počet MD"/>
    <s v="definuj počet MD"/>
  </r>
  <r>
    <x v="694"/>
    <x v="646"/>
    <m/>
    <x v="15"/>
    <x v="15"/>
    <x v="1"/>
    <n v="520"/>
    <n v="1988"/>
    <s v="definuj počet MD"/>
    <s v="definuj počet MD"/>
  </r>
  <r>
    <x v="343"/>
    <x v="161"/>
    <n v="2"/>
    <x v="10"/>
    <x v="10"/>
    <x v="1"/>
    <n v="519"/>
    <n v="761"/>
    <s v="definuj počet MD"/>
    <s v="definuj počet MD"/>
  </r>
  <r>
    <x v="338"/>
    <x v="331"/>
    <s v="5T6"/>
    <x v="107"/>
    <x v="39"/>
    <x v="1"/>
    <n v="519"/>
    <n v="298.98099999999999"/>
    <s v="definuj počet MD"/>
    <s v="definuj počet MD"/>
  </r>
  <r>
    <x v="263"/>
    <x v="258"/>
    <n v="801"/>
    <x v="27"/>
    <x v="25"/>
    <x v="1"/>
    <n v="519"/>
    <n v="557"/>
    <s v="definuj počet MD"/>
    <s v="definuj počet MD"/>
  </r>
  <r>
    <x v="35"/>
    <x v="35"/>
    <s v="2H3"/>
    <x v="36"/>
    <x v="31"/>
    <x v="0"/>
    <n v="519"/>
    <n v="799.4"/>
    <n v="3.8444444444444446"/>
    <n v="5.9214814814814813"/>
  </r>
  <r>
    <x v="457"/>
    <x v="431"/>
    <s v="7F1"/>
    <x v="78"/>
    <x v="14"/>
    <x v="1"/>
    <n v="519"/>
    <n v="529"/>
    <s v="definuj počet MD"/>
    <s v="definuj počet MD"/>
  </r>
  <r>
    <x v="886"/>
    <x v="815"/>
    <n v="205"/>
    <x v="22"/>
    <x v="21"/>
    <x v="0"/>
    <n v="519"/>
    <n v="683"/>
    <n v="0.88115449915110355"/>
    <n v="1.1595925297113752"/>
  </r>
  <r>
    <x v="125"/>
    <x v="125"/>
    <s v="2T3"/>
    <x v="84"/>
    <x v="31"/>
    <x v="0"/>
    <n v="519"/>
    <n v="619.35"/>
    <n v="3.8444444444444446"/>
    <n v="4.5877777777777782"/>
  </r>
  <r>
    <x v="414"/>
    <x v="395"/>
    <s v="6T6"/>
    <x v="67"/>
    <x v="2"/>
    <x v="1"/>
    <n v="519"/>
    <n v="126.63"/>
    <s v="definuj počet MD"/>
    <s v="definuj počet MD"/>
  </r>
  <r>
    <x v="349"/>
    <x v="339"/>
    <n v="3"/>
    <x v="26"/>
    <x v="24"/>
    <x v="1"/>
    <n v="519"/>
    <n v="32.109000000000002"/>
    <s v="definuj počet MD"/>
    <s v="definuj počet MD"/>
  </r>
  <r>
    <x v="253"/>
    <x v="248"/>
    <n v="1"/>
    <x v="0"/>
    <x v="0"/>
    <x v="0"/>
    <n v="519"/>
    <n v="845"/>
    <n v="9.7391630699943707E-2"/>
    <n v="0.1585663351473072"/>
  </r>
  <r>
    <x v="174"/>
    <x v="172"/>
    <n v="308"/>
    <x v="126"/>
    <x v="54"/>
    <x v="1"/>
    <n v="518"/>
    <n v="1191"/>
    <s v="definuj počet MD"/>
    <s v="definuj počet MD"/>
  </r>
  <r>
    <x v="199"/>
    <x v="196"/>
    <n v="205"/>
    <x v="22"/>
    <x v="21"/>
    <x v="0"/>
    <n v="518"/>
    <n v="814"/>
    <n v="0.87945670628183359"/>
    <n v="1.3820033955857385"/>
  </r>
  <r>
    <x v="622"/>
    <x v="580"/>
    <m/>
    <x v="15"/>
    <x v="15"/>
    <x v="1"/>
    <n v="518"/>
    <n v="1727"/>
    <s v="definuj počet MD"/>
    <s v="definuj počet MD"/>
  </r>
  <r>
    <x v="672"/>
    <x v="625"/>
    <s v="5F3"/>
    <x v="64"/>
    <x v="34"/>
    <x v="1"/>
    <n v="518"/>
    <n v="107.7"/>
    <s v="definuj počet MD"/>
    <s v="definuj počet MD"/>
  </r>
  <r>
    <x v="74"/>
    <x v="74"/>
    <n v="606"/>
    <x v="2"/>
    <x v="2"/>
    <x v="1"/>
    <n v="518"/>
    <n v="613"/>
    <s v="definuj počet MD"/>
    <s v="definuj počet MD"/>
  </r>
  <r>
    <x v="471"/>
    <x v="444"/>
    <n v="701"/>
    <x v="14"/>
    <x v="14"/>
    <x v="1"/>
    <n v="518"/>
    <n v="625"/>
    <s v="definuj počet MD"/>
    <s v="definuj počet MD"/>
  </r>
  <r>
    <x v="287"/>
    <x v="281"/>
    <n v="801"/>
    <x v="27"/>
    <x v="25"/>
    <x v="1"/>
    <n v="518"/>
    <n v="557"/>
    <s v="definuj počet MD"/>
    <s v="definuj počet MD"/>
  </r>
  <r>
    <x v="30"/>
    <x v="30"/>
    <n v="710"/>
    <x v="49"/>
    <x v="35"/>
    <x v="1"/>
    <n v="518"/>
    <n v="870"/>
    <s v="definuj počet MD"/>
    <s v="definuj počet MD"/>
  </r>
  <r>
    <x v="109"/>
    <x v="109"/>
    <n v="501"/>
    <x v="5"/>
    <x v="5"/>
    <x v="1"/>
    <n v="517"/>
    <n v="809"/>
    <s v="definuj počet MD"/>
    <s v="definuj počet MD"/>
  </r>
  <r>
    <x v="6"/>
    <x v="6"/>
    <n v="705"/>
    <x v="6"/>
    <x v="6"/>
    <x v="1"/>
    <n v="517"/>
    <n v="556"/>
    <s v="definuj počet MD"/>
    <s v="definuj počet MD"/>
  </r>
  <r>
    <x v="15"/>
    <x v="15"/>
    <n v="706"/>
    <x v="7"/>
    <x v="7"/>
    <x v="0"/>
    <n v="517"/>
    <n v="585.20000000000005"/>
    <n v="0.81674565560821488"/>
    <n v="0.92448657187993688"/>
  </r>
  <r>
    <x v="422"/>
    <x v="402"/>
    <s v="6T3"/>
    <x v="105"/>
    <x v="13"/>
    <x v="1"/>
    <n v="517"/>
    <n v="555.4"/>
    <s v="definuj počet MD"/>
    <s v="definuj počet MD"/>
  </r>
  <r>
    <x v="157"/>
    <x v="156"/>
    <n v="881"/>
    <x v="77"/>
    <x v="25"/>
    <x v="1"/>
    <n v="516"/>
    <n v="538"/>
    <s v="definuj počet MD"/>
    <s v="definuj počet MD"/>
  </r>
  <r>
    <x v="456"/>
    <x v="430"/>
    <n v="3"/>
    <x v="26"/>
    <x v="24"/>
    <x v="1"/>
    <n v="516"/>
    <n v="527"/>
    <s v="definuj počet MD"/>
    <s v="definuj počet MD"/>
  </r>
  <r>
    <x v="359"/>
    <x v="349"/>
    <s v="6H3"/>
    <x v="39"/>
    <x v="13"/>
    <x v="1"/>
    <n v="515"/>
    <n v="523"/>
    <s v="definuj počet MD"/>
    <s v="definuj počet MD"/>
  </r>
  <r>
    <x v="460"/>
    <x v="434"/>
    <n v="108"/>
    <x v="37"/>
    <x v="32"/>
    <x v="1"/>
    <n v="515"/>
    <n v="595"/>
    <n v="1.5919629057187017"/>
    <n v="1.8392581143740341"/>
  </r>
  <r>
    <x v="887"/>
    <x v="816"/>
    <n v="2"/>
    <x v="10"/>
    <x v="10"/>
    <x v="1"/>
    <n v="515"/>
    <n v="512.1"/>
    <s v="definuj počet MD"/>
    <s v="definuj počet MD"/>
  </r>
  <r>
    <x v="77"/>
    <x v="77"/>
    <n v="801"/>
    <x v="27"/>
    <x v="25"/>
    <x v="1"/>
    <n v="515"/>
    <n v="748"/>
    <s v="definuj počet MD"/>
    <s v="definuj počet MD"/>
  </r>
  <r>
    <x v="325"/>
    <x v="318"/>
    <n v="801"/>
    <x v="27"/>
    <x v="25"/>
    <x v="1"/>
    <n v="514"/>
    <n v="533"/>
    <s v="definuj počet MD"/>
    <s v="definuj počet MD"/>
  </r>
  <r>
    <x v="2"/>
    <x v="2"/>
    <n v="106"/>
    <x v="83"/>
    <x v="44"/>
    <x v="1"/>
    <n v="514"/>
    <n v="550"/>
    <s v="definuj počet MD"/>
    <s v="definuj počet MD"/>
  </r>
  <r>
    <x v="299"/>
    <x v="293"/>
    <n v="107"/>
    <x v="20"/>
    <x v="19"/>
    <x v="0"/>
    <n v="514"/>
    <n v="1252"/>
    <n v="0.45087719298245615"/>
    <n v="1.0982456140350878"/>
  </r>
  <r>
    <x v="230"/>
    <x v="226"/>
    <n v="501"/>
    <x v="5"/>
    <x v="5"/>
    <x v="1"/>
    <n v="514"/>
    <n v="663"/>
    <s v="definuj počet MD"/>
    <s v="definuj počet MD"/>
  </r>
  <r>
    <x v="141"/>
    <x v="140"/>
    <n v="801"/>
    <x v="27"/>
    <x v="25"/>
    <x v="1"/>
    <n v="514"/>
    <n v="589.20000000000005"/>
    <s v="definuj počet MD"/>
    <s v="definuj počet MD"/>
  </r>
  <r>
    <x v="65"/>
    <x v="65"/>
    <n v="108"/>
    <x v="37"/>
    <x v="32"/>
    <x v="1"/>
    <n v="514"/>
    <n v="910"/>
    <n v="1.5888717156105101"/>
    <n v="2.8129829984544048"/>
  </r>
  <r>
    <x v="398"/>
    <x v="382"/>
    <s v="7H6"/>
    <x v="48"/>
    <x v="7"/>
    <x v="0"/>
    <n v="514"/>
    <n v="765.4"/>
    <n v="0.81200631911532384"/>
    <n v="1.2091627172195891"/>
  </r>
  <r>
    <x v="683"/>
    <x v="636"/>
    <n v="402"/>
    <x v="17"/>
    <x v="16"/>
    <x v="0"/>
    <n v="514"/>
    <n v="1065.575"/>
    <n v="1.2849999999999999"/>
    <n v="2.6639375000000003"/>
  </r>
  <r>
    <x v="122"/>
    <x v="122"/>
    <n v="801"/>
    <x v="27"/>
    <x v="25"/>
    <x v="1"/>
    <n v="513"/>
    <n v="717"/>
    <s v="definuj počet MD"/>
    <s v="definuj počet MD"/>
  </r>
  <r>
    <x v="637"/>
    <x v="594"/>
    <n v="209"/>
    <x v="12"/>
    <x v="12"/>
    <x v="0"/>
    <n v="513"/>
    <n v="691"/>
    <n v="0.32284455632473252"/>
    <n v="0.43486469477658907"/>
  </r>
  <r>
    <x v="505"/>
    <x v="474"/>
    <n v="701"/>
    <x v="14"/>
    <x v="14"/>
    <x v="1"/>
    <n v="513"/>
    <n v="583.12"/>
    <s v="definuj počet MD"/>
    <s v="definuj počet MD"/>
  </r>
  <r>
    <x v="99"/>
    <x v="99"/>
    <n v="108"/>
    <x v="37"/>
    <x v="32"/>
    <x v="1"/>
    <n v="513"/>
    <n v="880"/>
    <n v="1.5857805255023183"/>
    <n v="2.7202472952086554"/>
  </r>
  <r>
    <x v="541"/>
    <x v="506"/>
    <s v="3T1"/>
    <x v="112"/>
    <x v="37"/>
    <x v="1"/>
    <n v="513"/>
    <n v="1454.4"/>
    <s v="definuj počet MD"/>
    <s v="definuj počet MD"/>
  </r>
  <r>
    <x v="18"/>
    <x v="18"/>
    <n v="205"/>
    <x v="22"/>
    <x v="21"/>
    <x v="0"/>
    <n v="513"/>
    <n v="724"/>
    <n v="0.87096774193548387"/>
    <n v="1.2292020373514432"/>
  </r>
  <r>
    <x v="888"/>
    <x v="817"/>
    <s v="2F3"/>
    <x v="42"/>
    <x v="31"/>
    <x v="0"/>
    <n v="513"/>
    <n v="613"/>
    <n v="3.8"/>
    <n v="4.5407407407407403"/>
  </r>
  <r>
    <x v="789"/>
    <x v="729"/>
    <s v="1T1"/>
    <x v="76"/>
    <x v="11"/>
    <x v="0"/>
    <n v="513"/>
    <n v="250.4"/>
    <n v="0.22083512699095997"/>
    <n v="0.10779164873009041"/>
  </r>
  <r>
    <x v="828"/>
    <x v="764"/>
    <s v="5T5"/>
    <x v="92"/>
    <x v="47"/>
    <x v="1"/>
    <n v="513"/>
    <n v="1294.7"/>
    <s v="definuj počet MD"/>
    <s v="definuj počet MD"/>
  </r>
  <r>
    <x v="263"/>
    <x v="258"/>
    <n v="207"/>
    <x v="8"/>
    <x v="8"/>
    <x v="1"/>
    <n v="513"/>
    <n v="580"/>
    <s v="definuj počet MD"/>
    <s v="definuj počet MD"/>
  </r>
  <r>
    <x v="548"/>
    <x v="513"/>
    <m/>
    <x v="15"/>
    <x v="15"/>
    <x v="1"/>
    <n v="512"/>
    <n v="1361"/>
    <s v="definuj počet MD"/>
    <s v="definuj počet MD"/>
  </r>
  <r>
    <x v="92"/>
    <x v="92"/>
    <n v="14"/>
    <x v="19"/>
    <x v="18"/>
    <x v="1"/>
    <n v="512"/>
    <n v="628"/>
    <s v="definuj počet MD"/>
    <s v="definuj počet MD"/>
  </r>
  <r>
    <x v="3"/>
    <x v="3"/>
    <n v="404"/>
    <x v="18"/>
    <x v="17"/>
    <x v="1"/>
    <n v="512"/>
    <n v="570"/>
    <s v="definuj počet MD"/>
    <s v="definuj počet MD"/>
  </r>
  <r>
    <x v="135"/>
    <x v="134"/>
    <n v="301"/>
    <x v="60"/>
    <x v="37"/>
    <x v="1"/>
    <n v="512"/>
    <n v="623"/>
    <s v="definuj počet MD"/>
    <s v="definuj počet MD"/>
  </r>
  <r>
    <x v="15"/>
    <x v="15"/>
    <n v="14"/>
    <x v="19"/>
    <x v="18"/>
    <x v="1"/>
    <n v="512"/>
    <n v="578"/>
    <s v="definuj počet MD"/>
    <s v="definuj počet MD"/>
  </r>
  <r>
    <x v="279"/>
    <x v="273"/>
    <s v="1T7"/>
    <x v="81"/>
    <x v="19"/>
    <x v="0"/>
    <n v="512"/>
    <n v="105.6"/>
    <n v="0.44912280701754387"/>
    <n v="9.2631578947368412E-2"/>
  </r>
  <r>
    <x v="660"/>
    <x v="615"/>
    <n v="1"/>
    <x v="0"/>
    <x v="0"/>
    <x v="0"/>
    <n v="511"/>
    <n v="848"/>
    <n v="9.5890410958904104E-2"/>
    <n v="0.15912929255019703"/>
  </r>
  <r>
    <x v="160"/>
    <x v="159"/>
    <n v="506"/>
    <x v="79"/>
    <x v="39"/>
    <x v="1"/>
    <n v="511"/>
    <n v="255.72"/>
    <s v="definuj počet MD"/>
    <s v="definuj počet MD"/>
  </r>
  <r>
    <x v="29"/>
    <x v="29"/>
    <n v="403"/>
    <x v="74"/>
    <x v="16"/>
    <x v="0"/>
    <n v="511"/>
    <n v="616"/>
    <n v="1.2775000000000001"/>
    <n v="1.54"/>
  </r>
  <r>
    <x v="559"/>
    <x v="524"/>
    <s v="2H9"/>
    <x v="55"/>
    <x v="12"/>
    <x v="0"/>
    <n v="511"/>
    <n v="88.6"/>
    <n v="0.32158590308370044"/>
    <n v="5.5758338577721833E-2"/>
  </r>
  <r>
    <x v="476"/>
    <x v="448"/>
    <n v="1"/>
    <x v="0"/>
    <x v="0"/>
    <x v="0"/>
    <n v="511"/>
    <n v="1574"/>
    <n v="9.5890410958904104E-2"/>
    <n v="0.29536498404954026"/>
  </r>
  <r>
    <x v="22"/>
    <x v="22"/>
    <n v="202"/>
    <x v="25"/>
    <x v="23"/>
    <x v="1"/>
    <n v="511"/>
    <n v="542"/>
    <n v="1.1613636363636364"/>
    <n v="1.2318181818181819"/>
  </r>
  <r>
    <x v="32"/>
    <x v="32"/>
    <n v="109"/>
    <x v="23"/>
    <x v="22"/>
    <x v="0"/>
    <n v="511"/>
    <n v="820"/>
    <n v="1.7804878048780488"/>
    <n v="2.8571428571428572"/>
  </r>
  <r>
    <x v="60"/>
    <x v="60"/>
    <n v="109"/>
    <x v="23"/>
    <x v="22"/>
    <x v="0"/>
    <n v="511"/>
    <n v="561"/>
    <n v="1.7804878048780488"/>
    <n v="1.9547038327526132"/>
  </r>
  <r>
    <x v="633"/>
    <x v="590"/>
    <n v="101"/>
    <x v="11"/>
    <x v="11"/>
    <x v="0"/>
    <n v="511"/>
    <n v="333.69799999999998"/>
    <n v="0.21997417133017649"/>
    <n v="0.14364959104606112"/>
  </r>
  <r>
    <x v="3"/>
    <x v="3"/>
    <n v="613"/>
    <x v="56"/>
    <x v="13"/>
    <x v="1"/>
    <n v="510"/>
    <n v="529"/>
    <s v="definuj počet MD"/>
    <s v="definuj počet MD"/>
  </r>
  <r>
    <x v="315"/>
    <x v="308"/>
    <n v="128"/>
    <x v="4"/>
    <x v="4"/>
    <x v="1"/>
    <n v="510"/>
    <n v="109.8"/>
    <s v="definuj počet MD"/>
    <s v="definuj počet MD"/>
  </r>
  <r>
    <x v="857"/>
    <x v="789"/>
    <s v="2F2"/>
    <x v="69"/>
    <x v="23"/>
    <x v="1"/>
    <n v="510"/>
    <n v="177.25"/>
    <n v="1.1590909090909092"/>
    <n v="0.40284090909090908"/>
  </r>
  <r>
    <x v="411"/>
    <x v="393"/>
    <n v="207"/>
    <x v="8"/>
    <x v="8"/>
    <x v="1"/>
    <n v="509"/>
    <n v="555"/>
    <s v="definuj počet MD"/>
    <s v="definuj počet MD"/>
  </r>
  <r>
    <x v="3"/>
    <x v="3"/>
    <s v="1F1"/>
    <x v="29"/>
    <x v="11"/>
    <x v="0"/>
    <n v="509"/>
    <n v="529"/>
    <n v="0.21911321566939301"/>
    <n v="0.22772277227722773"/>
  </r>
  <r>
    <x v="304"/>
    <x v="297"/>
    <n v="1"/>
    <x v="0"/>
    <x v="0"/>
    <x v="0"/>
    <n v="509"/>
    <n v="569"/>
    <n v="9.5515106023644214E-2"/>
    <n v="0.10677425408144117"/>
  </r>
  <r>
    <x v="597"/>
    <x v="559"/>
    <m/>
    <x v="15"/>
    <x v="15"/>
    <x v="1"/>
    <n v="509"/>
    <n v="1140"/>
    <s v="definuj počet MD"/>
    <s v="definuj počet MD"/>
  </r>
  <r>
    <x v="44"/>
    <x v="44"/>
    <n v="801"/>
    <x v="27"/>
    <x v="25"/>
    <x v="1"/>
    <n v="509"/>
    <n v="784"/>
    <s v="definuj počet MD"/>
    <s v="definuj počet MD"/>
  </r>
  <r>
    <x v="11"/>
    <x v="11"/>
    <n v="505"/>
    <x v="137"/>
    <x v="47"/>
    <x v="1"/>
    <n v="509"/>
    <n v="560"/>
    <s v="definuj počet MD"/>
    <s v="definuj počet MD"/>
  </r>
  <r>
    <x v="53"/>
    <x v="53"/>
    <n v="501"/>
    <x v="5"/>
    <x v="5"/>
    <x v="1"/>
    <n v="509"/>
    <n v="635"/>
    <s v="definuj počet MD"/>
    <s v="definuj počet MD"/>
  </r>
  <r>
    <x v="201"/>
    <x v="198"/>
    <n v="101"/>
    <x v="11"/>
    <x v="11"/>
    <x v="0"/>
    <n v="508"/>
    <n v="791"/>
    <n v="0.2186827378390013"/>
    <n v="0.34050796383986226"/>
  </r>
  <r>
    <x v="69"/>
    <x v="69"/>
    <n v="606"/>
    <x v="2"/>
    <x v="2"/>
    <x v="1"/>
    <n v="508"/>
    <n v="662"/>
    <s v="definuj počet MD"/>
    <s v="definuj počet MD"/>
  </r>
  <r>
    <x v="116"/>
    <x v="116"/>
    <s v="7F1"/>
    <x v="78"/>
    <x v="14"/>
    <x v="1"/>
    <n v="508"/>
    <n v="1962.6"/>
    <s v="definuj počet MD"/>
    <s v="definuj počet MD"/>
  </r>
  <r>
    <x v="387"/>
    <x v="371"/>
    <n v="902"/>
    <x v="61"/>
    <x v="38"/>
    <x v="1"/>
    <n v="508"/>
    <n v="699"/>
    <s v="definuj počet MD"/>
    <s v="definuj počet MD"/>
  </r>
  <r>
    <x v="21"/>
    <x v="21"/>
    <s v="2H5"/>
    <x v="41"/>
    <x v="21"/>
    <x v="0"/>
    <n v="508"/>
    <n v="29.088999999999999"/>
    <n v="0.86247877758913416"/>
    <n v="4.9387096774193548E-2"/>
  </r>
  <r>
    <x v="889"/>
    <x v="818"/>
    <n v="402"/>
    <x v="17"/>
    <x v="16"/>
    <x v="0"/>
    <n v="507"/>
    <n v="622"/>
    <n v="1.2675000000000001"/>
    <n v="1.5549999999999999"/>
  </r>
  <r>
    <x v="337"/>
    <x v="330"/>
    <n v="205"/>
    <x v="22"/>
    <x v="21"/>
    <x v="0"/>
    <n v="507"/>
    <n v="1306"/>
    <n v="0.8607809847198642"/>
    <n v="2.2173174872665533"/>
  </r>
  <r>
    <x v="636"/>
    <x v="593"/>
    <n v="404"/>
    <x v="18"/>
    <x v="17"/>
    <x v="1"/>
    <n v="507"/>
    <n v="878"/>
    <s v="definuj počet MD"/>
    <s v="definuj počet MD"/>
  </r>
  <r>
    <x v="423"/>
    <x v="401"/>
    <n v="108"/>
    <x v="37"/>
    <x v="32"/>
    <x v="1"/>
    <n v="507"/>
    <n v="754"/>
    <n v="1.5672333848531685"/>
    <n v="2.3307573415765068"/>
  </r>
  <r>
    <x v="398"/>
    <x v="382"/>
    <s v="2I9"/>
    <x v="99"/>
    <x v="12"/>
    <x v="0"/>
    <n v="506"/>
    <n v="884.2"/>
    <n v="0.31843926998112021"/>
    <n v="0.5564505978602895"/>
  </r>
  <r>
    <x v="678"/>
    <x v="631"/>
    <n v="404"/>
    <x v="18"/>
    <x v="17"/>
    <x v="1"/>
    <n v="505"/>
    <n v="71"/>
    <s v="definuj počet MD"/>
    <s v="definuj počet MD"/>
  </r>
  <r>
    <x v="553"/>
    <x v="518"/>
    <n v="101"/>
    <x v="11"/>
    <x v="11"/>
    <x v="0"/>
    <n v="505"/>
    <n v="1121"/>
    <n v="0.21739130434782608"/>
    <n v="0.48256564786913475"/>
  </r>
  <r>
    <x v="660"/>
    <x v="615"/>
    <n v="109"/>
    <x v="23"/>
    <x v="22"/>
    <x v="0"/>
    <n v="505"/>
    <n v="846"/>
    <n v="1.759581881533101"/>
    <n v="2.9477351916376309"/>
  </r>
  <r>
    <x v="146"/>
    <x v="145"/>
    <n v="14"/>
    <x v="19"/>
    <x v="18"/>
    <x v="1"/>
    <n v="505"/>
    <n v="569"/>
    <s v="definuj počet MD"/>
    <s v="definuj počet MD"/>
  </r>
  <r>
    <x v="27"/>
    <x v="27"/>
    <n v="301"/>
    <x v="60"/>
    <x v="37"/>
    <x v="1"/>
    <n v="505"/>
    <n v="546"/>
    <s v="definuj počet MD"/>
    <s v="definuj počet MD"/>
  </r>
  <r>
    <x v="693"/>
    <x v="644"/>
    <s v="7I8"/>
    <x v="33"/>
    <x v="30"/>
    <x v="1"/>
    <n v="504"/>
    <n v="337.9"/>
    <s v="definuj počet MD"/>
    <s v="definuj počet MD"/>
  </r>
  <r>
    <x v="53"/>
    <x v="53"/>
    <n v="109"/>
    <x v="23"/>
    <x v="22"/>
    <x v="0"/>
    <n v="504"/>
    <n v="609"/>
    <n v="1.7560975609756098"/>
    <n v="2.1219512195121952"/>
  </r>
  <r>
    <x v="5"/>
    <x v="5"/>
    <n v="505"/>
    <x v="137"/>
    <x v="47"/>
    <x v="1"/>
    <n v="504"/>
    <n v="584"/>
    <s v="definuj počet MD"/>
    <s v="definuj počet MD"/>
  </r>
  <r>
    <x v="890"/>
    <x v="401"/>
    <n v="402"/>
    <x v="17"/>
    <x v="16"/>
    <x v="0"/>
    <n v="504"/>
    <n v="566.29899999999998"/>
    <n v="1.26"/>
    <n v="1.4157474999999999"/>
  </r>
  <r>
    <x v="650"/>
    <x v="606"/>
    <s v="2F2"/>
    <x v="69"/>
    <x v="23"/>
    <x v="1"/>
    <n v="504"/>
    <n v="530"/>
    <n v="1.1454545454545455"/>
    <n v="1.2045454545454546"/>
  </r>
  <r>
    <x v="477"/>
    <x v="449"/>
    <s v="4F3"/>
    <x v="97"/>
    <x v="16"/>
    <x v="0"/>
    <n v="503"/>
    <n v="973.79"/>
    <n v="1.2575000000000001"/>
    <n v="2.4344749999999999"/>
  </r>
  <r>
    <x v="551"/>
    <x v="516"/>
    <n v="105"/>
    <x v="21"/>
    <x v="20"/>
    <x v="1"/>
    <n v="503"/>
    <n v="884"/>
    <s v="definuj počet MD"/>
    <s v="definuj počet MD"/>
  </r>
  <r>
    <x v="14"/>
    <x v="14"/>
    <s v="1H1"/>
    <x v="16"/>
    <x v="11"/>
    <x v="0"/>
    <n v="503"/>
    <n v="563"/>
    <n v="0.21653034868704263"/>
    <n v="0.2423590185105467"/>
  </r>
  <r>
    <x v="125"/>
    <x v="125"/>
    <n v="706"/>
    <x v="7"/>
    <x v="7"/>
    <x v="0"/>
    <n v="502"/>
    <n v="1011"/>
    <n v="0.79304897314375988"/>
    <n v="1.5971563981042654"/>
  </r>
  <r>
    <x v="15"/>
    <x v="15"/>
    <s v="5H1"/>
    <x v="24"/>
    <x v="5"/>
    <x v="1"/>
    <n v="502"/>
    <n v="532"/>
    <s v="definuj počet MD"/>
    <s v="definuj počet MD"/>
  </r>
  <r>
    <x v="145"/>
    <x v="144"/>
    <s v="5T5"/>
    <x v="92"/>
    <x v="47"/>
    <x v="1"/>
    <n v="502"/>
    <n v="278.2"/>
    <s v="definuj počet MD"/>
    <s v="definuj počet MD"/>
  </r>
  <r>
    <x v="541"/>
    <x v="506"/>
    <s v="2H9"/>
    <x v="55"/>
    <x v="12"/>
    <x v="0"/>
    <n v="502"/>
    <n v="1356"/>
    <n v="0.31592196349905599"/>
    <n v="0.85336689741976091"/>
  </r>
  <r>
    <x v="258"/>
    <x v="253"/>
    <n v="403"/>
    <x v="74"/>
    <x v="16"/>
    <x v="0"/>
    <n v="502"/>
    <n v="519.79999999999995"/>
    <n v="1.2549999999999999"/>
    <n v="1.2994999999999999"/>
  </r>
  <r>
    <x v="239"/>
    <x v="235"/>
    <n v="2"/>
    <x v="10"/>
    <x v="10"/>
    <x v="1"/>
    <n v="502"/>
    <n v="1345"/>
    <s v="definuj počet MD"/>
    <s v="definuj počet MD"/>
  </r>
  <r>
    <x v="338"/>
    <x v="331"/>
    <n v="505"/>
    <x v="137"/>
    <x v="47"/>
    <x v="1"/>
    <n v="502"/>
    <n v="192.43700000000001"/>
    <s v="definuj počet MD"/>
    <s v="definuj počet MD"/>
  </r>
  <r>
    <x v="203"/>
    <x v="200"/>
    <n v="801"/>
    <x v="27"/>
    <x v="25"/>
    <x v="1"/>
    <n v="502"/>
    <n v="512"/>
    <s v="definuj počet MD"/>
    <s v="definuj počet MD"/>
  </r>
  <r>
    <x v="537"/>
    <x v="503"/>
    <n v="305"/>
    <x v="9"/>
    <x v="9"/>
    <x v="1"/>
    <n v="501"/>
    <n v="559"/>
    <s v="definuj počet MD"/>
    <s v="definuj počet MD"/>
  </r>
  <r>
    <x v="247"/>
    <x v="242"/>
    <n v="801"/>
    <x v="27"/>
    <x v="25"/>
    <x v="1"/>
    <n v="501"/>
    <n v="834"/>
    <s v="definuj počet MD"/>
    <s v="definuj počet MD"/>
  </r>
  <r>
    <x v="9"/>
    <x v="9"/>
    <n v="719"/>
    <x v="32"/>
    <x v="29"/>
    <x v="1"/>
    <n v="501"/>
    <n v="556"/>
    <s v="definuj počet MD"/>
    <s v="definuj počet MD"/>
  </r>
  <r>
    <x v="443"/>
    <x v="272"/>
    <n v="2"/>
    <x v="10"/>
    <x v="10"/>
    <x v="1"/>
    <n v="501"/>
    <n v="1579.4"/>
    <s v="definuj počet MD"/>
    <s v="definuj počet MD"/>
  </r>
  <r>
    <x v="51"/>
    <x v="51"/>
    <s v="1T1"/>
    <x v="76"/>
    <x v="11"/>
    <x v="0"/>
    <n v="501"/>
    <n v="148.9"/>
    <n v="0.21566939302625915"/>
    <n v="6.4098148945329322E-2"/>
  </r>
  <r>
    <x v="271"/>
    <x v="265"/>
    <n v="103"/>
    <x v="3"/>
    <x v="3"/>
    <x v="0"/>
    <n v="501"/>
    <n v="694"/>
    <n v="0.47465656087162483"/>
    <n v="0.65750828990999521"/>
  </r>
  <r>
    <x v="162"/>
    <x v="161"/>
    <s v="6T3"/>
    <x v="105"/>
    <x v="13"/>
    <x v="1"/>
    <n v="501"/>
    <n v="413.8"/>
    <s v="definuj počet MD"/>
    <s v="definuj počet MD"/>
  </r>
  <r>
    <x v="641"/>
    <x v="598"/>
    <s v="5T5"/>
    <x v="92"/>
    <x v="47"/>
    <x v="1"/>
    <n v="500"/>
    <n v="1158.2380000000001"/>
    <s v="definuj počet MD"/>
    <s v="definuj počet MD"/>
  </r>
  <r>
    <x v="70"/>
    <x v="70"/>
    <n v="207"/>
    <x v="8"/>
    <x v="8"/>
    <x v="1"/>
    <n v="500"/>
    <n v="589"/>
    <s v="definuj počet MD"/>
    <s v="definuj počet MD"/>
  </r>
  <r>
    <x v="122"/>
    <x v="122"/>
    <n v="503"/>
    <x v="45"/>
    <x v="34"/>
    <x v="1"/>
    <n v="500"/>
    <n v="637"/>
    <s v="definuj počet MD"/>
    <s v="definuj počet MD"/>
  </r>
  <r>
    <x v="138"/>
    <x v="137"/>
    <n v="207"/>
    <x v="8"/>
    <x v="8"/>
    <x v="1"/>
    <n v="500"/>
    <n v="528"/>
    <s v="definuj počet MD"/>
    <s v="definuj počet MD"/>
  </r>
  <r>
    <x v="142"/>
    <x v="141"/>
    <n v="105"/>
    <x v="21"/>
    <x v="20"/>
    <x v="1"/>
    <n v="500"/>
    <n v="827"/>
    <s v="definuj počet MD"/>
    <s v="definuj počet MD"/>
  </r>
  <r>
    <x v="41"/>
    <x v="41"/>
    <n v="301"/>
    <x v="60"/>
    <x v="37"/>
    <x v="1"/>
    <n v="500"/>
    <n v="899"/>
    <s v="definuj počet MD"/>
    <s v="definuj počet MD"/>
  </r>
  <r>
    <x v="92"/>
    <x v="92"/>
    <n v="705"/>
    <x v="6"/>
    <x v="6"/>
    <x v="1"/>
    <n v="500"/>
    <n v="579"/>
    <s v="definuj počet MD"/>
    <s v="definuj počet MD"/>
  </r>
  <r>
    <x v="3"/>
    <x v="3"/>
    <n v="302"/>
    <x v="138"/>
    <x v="19"/>
    <x v="0"/>
    <n v="499"/>
    <n v="679"/>
    <n v="0.43771929824561401"/>
    <n v="0.59561403508771926"/>
  </r>
  <r>
    <x v="20"/>
    <x v="20"/>
    <n v="101"/>
    <x v="11"/>
    <x v="11"/>
    <x v="0"/>
    <n v="499"/>
    <n v="483.8"/>
    <n v="0.21480843736547567"/>
    <n v="0.20826517434352132"/>
  </r>
  <r>
    <x v="600"/>
    <x v="562"/>
    <m/>
    <x v="15"/>
    <x v="15"/>
    <x v="1"/>
    <n v="499"/>
    <n v="1210"/>
    <s v="definuj počet MD"/>
    <s v="definuj počet MD"/>
  </r>
  <r>
    <x v="276"/>
    <x v="270"/>
    <s v="6T6"/>
    <x v="67"/>
    <x v="2"/>
    <x v="1"/>
    <n v="498"/>
    <n v="199.3"/>
    <s v="definuj počet MD"/>
    <s v="definuj počet MD"/>
  </r>
  <r>
    <x v="256"/>
    <x v="251"/>
    <n v="801"/>
    <x v="27"/>
    <x v="25"/>
    <x v="1"/>
    <n v="498"/>
    <n v="501"/>
    <s v="definuj počet MD"/>
    <s v="definuj počet MD"/>
  </r>
  <r>
    <x v="334"/>
    <x v="327"/>
    <s v="9U7"/>
    <x v="70"/>
    <x v="40"/>
    <x v="1"/>
    <n v="498"/>
    <n v="500"/>
    <s v="definuj počet MD"/>
    <s v="definuj počet MD"/>
  </r>
  <r>
    <x v="204"/>
    <x v="201"/>
    <s v="6F6"/>
    <x v="53"/>
    <x v="2"/>
    <x v="1"/>
    <n v="498"/>
    <n v="65.52"/>
    <s v="definuj počet MD"/>
    <s v="definuj počet MD"/>
  </r>
  <r>
    <x v="11"/>
    <x v="11"/>
    <s v="1F1"/>
    <x v="29"/>
    <x v="11"/>
    <x v="0"/>
    <n v="498"/>
    <n v="517.4"/>
    <n v="0.21437795953508396"/>
    <n v="0.2227292294446836"/>
  </r>
  <r>
    <x v="697"/>
    <x v="648"/>
    <m/>
    <x v="15"/>
    <x v="15"/>
    <x v="1"/>
    <n v="498"/>
    <n v="863"/>
    <s v="definuj počet MD"/>
    <s v="definuj počet MD"/>
  </r>
  <r>
    <x v="75"/>
    <x v="75"/>
    <n v="309"/>
    <x v="75"/>
    <x v="42"/>
    <x v="1"/>
    <n v="497"/>
    <n v="1124"/>
    <s v="definuj počet MD"/>
    <s v="definuj počet MD"/>
  </r>
  <r>
    <x v="7"/>
    <x v="7"/>
    <n v="203"/>
    <x v="59"/>
    <x v="31"/>
    <x v="0"/>
    <n v="497"/>
    <n v="512"/>
    <n v="3.6814814814814816"/>
    <n v="3.7925925925925927"/>
  </r>
  <r>
    <x v="9"/>
    <x v="9"/>
    <n v="305"/>
    <x v="9"/>
    <x v="9"/>
    <x v="1"/>
    <n v="497"/>
    <n v="733"/>
    <s v="definuj počet MD"/>
    <s v="definuj počet MD"/>
  </r>
  <r>
    <x v="11"/>
    <x v="11"/>
    <n v="14"/>
    <x v="19"/>
    <x v="18"/>
    <x v="1"/>
    <n v="497"/>
    <n v="688"/>
    <s v="definuj počet MD"/>
    <s v="definuj počet MD"/>
  </r>
  <r>
    <x v="433"/>
    <x v="412"/>
    <n v="107"/>
    <x v="20"/>
    <x v="19"/>
    <x v="0"/>
    <n v="497"/>
    <n v="1107"/>
    <n v="0.43596491228070178"/>
    <n v="0.97105263157894739"/>
  </r>
  <r>
    <x v="8"/>
    <x v="8"/>
    <s v="5F1"/>
    <x v="40"/>
    <x v="5"/>
    <x v="1"/>
    <n v="497"/>
    <n v="59.6"/>
    <s v="definuj počet MD"/>
    <s v="definuj počet MD"/>
  </r>
  <r>
    <x v="460"/>
    <x v="434"/>
    <n v="801"/>
    <x v="27"/>
    <x v="25"/>
    <x v="1"/>
    <n v="496"/>
    <n v="651"/>
    <s v="definuj počet MD"/>
    <s v="definuj počet MD"/>
  </r>
  <r>
    <x v="270"/>
    <x v="264"/>
    <n v="405"/>
    <x v="102"/>
    <x v="17"/>
    <x v="1"/>
    <n v="496"/>
    <n v="50.5"/>
    <s v="definuj počet MD"/>
    <s v="definuj počet MD"/>
  </r>
  <r>
    <x v="338"/>
    <x v="331"/>
    <s v="6F6"/>
    <x v="53"/>
    <x v="2"/>
    <x v="1"/>
    <n v="496"/>
    <n v="311.83"/>
    <s v="definuj počet MD"/>
    <s v="definuj počet MD"/>
  </r>
  <r>
    <x v="343"/>
    <x v="161"/>
    <n v="701"/>
    <x v="14"/>
    <x v="14"/>
    <x v="1"/>
    <n v="495"/>
    <n v="599"/>
    <s v="definuj počet MD"/>
    <s v="definuj počet MD"/>
  </r>
  <r>
    <x v="64"/>
    <x v="64"/>
    <s v="5H1"/>
    <x v="24"/>
    <x v="5"/>
    <x v="1"/>
    <n v="495"/>
    <n v="94.971999999999994"/>
    <s v="definuj počet MD"/>
    <s v="definuj počet MD"/>
  </r>
  <r>
    <x v="750"/>
    <x v="694"/>
    <s v="2F3"/>
    <x v="42"/>
    <x v="31"/>
    <x v="0"/>
    <n v="494"/>
    <n v="494"/>
    <n v="3.6592592592592594"/>
    <n v="3.6592592592592594"/>
  </r>
  <r>
    <x v="564"/>
    <x v="528"/>
    <m/>
    <x v="15"/>
    <x v="15"/>
    <x v="1"/>
    <n v="494"/>
    <n v="1233"/>
    <s v="definuj počet MD"/>
    <s v="definuj počet MD"/>
  </r>
  <r>
    <x v="385"/>
    <x v="369"/>
    <n v="350"/>
    <x v="123"/>
    <x v="53"/>
    <x v="1"/>
    <n v="494"/>
    <n v="1165"/>
    <s v="definuj počet MD"/>
    <s v="definuj počet MD"/>
  </r>
  <r>
    <x v="338"/>
    <x v="331"/>
    <s v="6H3"/>
    <x v="39"/>
    <x v="13"/>
    <x v="1"/>
    <n v="493"/>
    <n v="306.98500000000001"/>
    <s v="definuj počet MD"/>
    <s v="definuj počet MD"/>
  </r>
  <r>
    <x v="33"/>
    <x v="33"/>
    <n v="350"/>
    <x v="123"/>
    <x v="53"/>
    <x v="1"/>
    <n v="493"/>
    <n v="863"/>
    <s v="definuj počet MD"/>
    <s v="definuj počet MD"/>
  </r>
  <r>
    <x v="50"/>
    <x v="50"/>
    <n v="706"/>
    <x v="7"/>
    <x v="7"/>
    <x v="0"/>
    <n v="493"/>
    <n v="557"/>
    <n v="0.77883096366508686"/>
    <n v="0.8799368088467614"/>
  </r>
  <r>
    <x v="443"/>
    <x v="272"/>
    <n v="108"/>
    <x v="37"/>
    <x v="32"/>
    <x v="1"/>
    <n v="493"/>
    <n v="516.1"/>
    <n v="1.5239567233384854"/>
    <n v="1.5953632148377126"/>
  </r>
  <r>
    <x v="98"/>
    <x v="98"/>
    <n v="107"/>
    <x v="20"/>
    <x v="19"/>
    <x v="0"/>
    <n v="493"/>
    <n v="637"/>
    <n v="0.43245614035087721"/>
    <n v="0.55877192982456136"/>
  </r>
  <r>
    <x v="431"/>
    <x v="410"/>
    <s v="3H4"/>
    <x v="154"/>
    <x v="52"/>
    <x v="1"/>
    <n v="493"/>
    <n v="72.39"/>
    <s v="definuj počet MD"/>
    <s v="definuj počet MD"/>
  </r>
  <r>
    <x v="891"/>
    <x v="819"/>
    <n v="402"/>
    <x v="17"/>
    <x v="16"/>
    <x v="0"/>
    <n v="493"/>
    <n v="498.18400000000003"/>
    <n v="1.2324999999999999"/>
    <n v="1.24546"/>
  </r>
  <r>
    <x v="398"/>
    <x v="382"/>
    <s v="5S9"/>
    <x v="109"/>
    <x v="50"/>
    <x v="1"/>
    <n v="493"/>
    <n v="1892.8"/>
    <s v="definuj počet MD"/>
    <s v="definuj počet MD"/>
  </r>
  <r>
    <x v="112"/>
    <x v="112"/>
    <s v="6Z3"/>
    <x v="133"/>
    <x v="13"/>
    <x v="1"/>
    <n v="493"/>
    <n v="1093"/>
    <s v="definuj počet MD"/>
    <s v="definuj počet MD"/>
  </r>
  <r>
    <x v="514"/>
    <x v="482"/>
    <s v="2T5"/>
    <x v="110"/>
    <x v="21"/>
    <x v="0"/>
    <n v="492"/>
    <n v="584"/>
    <n v="0.83531409168081494"/>
    <n v="0.99151103565365029"/>
  </r>
  <r>
    <x v="545"/>
    <x v="510"/>
    <s v="1T7"/>
    <x v="81"/>
    <x v="19"/>
    <x v="0"/>
    <n v="492"/>
    <n v="117.7"/>
    <n v="0.43157894736842106"/>
    <n v="0.10324561403508772"/>
  </r>
  <r>
    <x v="43"/>
    <x v="43"/>
    <n v="309"/>
    <x v="75"/>
    <x v="42"/>
    <x v="1"/>
    <n v="492"/>
    <n v="1335"/>
    <s v="definuj počet MD"/>
    <s v="definuj počet MD"/>
  </r>
  <r>
    <x v="596"/>
    <x v="558"/>
    <n v="1"/>
    <x v="0"/>
    <x v="0"/>
    <x v="0"/>
    <n v="491"/>
    <n v="1181"/>
    <n v="9.2137361606305118E-2"/>
    <n v="0.22161756427097015"/>
  </r>
  <r>
    <x v="116"/>
    <x v="116"/>
    <s v="4H2"/>
    <x v="129"/>
    <x v="16"/>
    <x v="0"/>
    <n v="491"/>
    <n v="1480.9"/>
    <n v="1.2275"/>
    <n v="3.7022500000000003"/>
  </r>
  <r>
    <x v="138"/>
    <x v="137"/>
    <s v="1H1"/>
    <x v="16"/>
    <x v="11"/>
    <x v="0"/>
    <n v="491"/>
    <n v="503"/>
    <n v="0.2113646147223418"/>
    <n v="0.21653034868704263"/>
  </r>
  <r>
    <x v="186"/>
    <x v="184"/>
    <s v="1F7"/>
    <x v="51"/>
    <x v="19"/>
    <x v="0"/>
    <n v="491"/>
    <n v="482.4"/>
    <n v="0.43070175438596492"/>
    <n v="0.42315789473684207"/>
  </r>
  <r>
    <x v="892"/>
    <x v="820"/>
    <n v="203"/>
    <x v="59"/>
    <x v="31"/>
    <x v="0"/>
    <n v="491"/>
    <n v="1133"/>
    <n v="3.6370370370370368"/>
    <n v="8.3925925925925924"/>
  </r>
  <r>
    <x v="16"/>
    <x v="16"/>
    <n v="203"/>
    <x v="59"/>
    <x v="31"/>
    <x v="0"/>
    <n v="491"/>
    <n v="517"/>
    <n v="3.6370370370370368"/>
    <n v="3.8296296296296295"/>
  </r>
  <r>
    <x v="398"/>
    <x v="382"/>
    <s v="2T5"/>
    <x v="110"/>
    <x v="21"/>
    <x v="0"/>
    <n v="491"/>
    <n v="755.38"/>
    <n v="0.83361629881154498"/>
    <n v="1.2824787775891342"/>
  </r>
  <r>
    <x v="36"/>
    <x v="36"/>
    <s v="1H1"/>
    <x v="16"/>
    <x v="11"/>
    <x v="0"/>
    <n v="491"/>
    <n v="502"/>
    <n v="0.2113646147223418"/>
    <n v="0.21609987085665089"/>
  </r>
  <r>
    <x v="74"/>
    <x v="74"/>
    <n v="409"/>
    <x v="50"/>
    <x v="12"/>
    <x v="0"/>
    <n v="490"/>
    <n v="1062"/>
    <n v="0.30837004405286345"/>
    <n v="0.66834487098804285"/>
  </r>
  <r>
    <x v="257"/>
    <x v="252"/>
    <n v="128"/>
    <x v="4"/>
    <x v="4"/>
    <x v="1"/>
    <n v="490"/>
    <n v="581"/>
    <s v="definuj počet MD"/>
    <s v="definuj počet MD"/>
  </r>
  <r>
    <x v="893"/>
    <x v="821"/>
    <n v="109"/>
    <x v="23"/>
    <x v="22"/>
    <x v="0"/>
    <n v="490"/>
    <n v="965.03599999999994"/>
    <n v="1.7073170731707317"/>
    <n v="3.3624947735191637"/>
  </r>
  <r>
    <x v="389"/>
    <x v="373"/>
    <n v="203"/>
    <x v="59"/>
    <x v="31"/>
    <x v="0"/>
    <n v="490"/>
    <n v="688"/>
    <n v="3.6296296296296298"/>
    <n v="5.0962962962962965"/>
  </r>
  <r>
    <x v="113"/>
    <x v="113"/>
    <n v="801"/>
    <x v="27"/>
    <x v="25"/>
    <x v="1"/>
    <n v="490"/>
    <n v="639"/>
    <s v="definuj počet MD"/>
    <s v="definuj počet MD"/>
  </r>
  <r>
    <x v="68"/>
    <x v="68"/>
    <n v="106"/>
    <x v="83"/>
    <x v="44"/>
    <x v="1"/>
    <n v="490"/>
    <n v="600"/>
    <s v="definuj počet MD"/>
    <s v="definuj počet MD"/>
  </r>
  <r>
    <x v="279"/>
    <x v="273"/>
    <s v="2H9"/>
    <x v="55"/>
    <x v="12"/>
    <x v="0"/>
    <n v="490"/>
    <n v="148.80000000000001"/>
    <n v="0.30837004405286345"/>
    <n v="9.3643801132787918E-2"/>
  </r>
  <r>
    <x v="471"/>
    <x v="444"/>
    <n v="109"/>
    <x v="23"/>
    <x v="22"/>
    <x v="0"/>
    <n v="490"/>
    <n v="950"/>
    <n v="1.7073170731707317"/>
    <n v="3.3101045296167246"/>
  </r>
  <r>
    <x v="1"/>
    <x v="1"/>
    <s v="9U7"/>
    <x v="70"/>
    <x v="40"/>
    <x v="1"/>
    <n v="490"/>
    <n v="492"/>
    <s v="definuj počet MD"/>
    <s v="definuj počet MD"/>
  </r>
  <r>
    <x v="158"/>
    <x v="157"/>
    <n v="106"/>
    <x v="83"/>
    <x v="44"/>
    <x v="1"/>
    <n v="490"/>
    <n v="758"/>
    <s v="definuj počet MD"/>
    <s v="definuj počet MD"/>
  </r>
  <r>
    <x v="45"/>
    <x v="45"/>
    <n v="109"/>
    <x v="23"/>
    <x v="22"/>
    <x v="0"/>
    <n v="490"/>
    <n v="739"/>
    <n v="1.7073170731707317"/>
    <n v="2.5749128919860627"/>
  </r>
  <r>
    <x v="150"/>
    <x v="149"/>
    <n v="702"/>
    <x v="101"/>
    <x v="49"/>
    <x v="1"/>
    <n v="489"/>
    <n v="621"/>
    <s v="definuj počet MD"/>
    <s v="definuj počet MD"/>
  </r>
  <r>
    <x v="334"/>
    <x v="327"/>
    <n v="801"/>
    <x v="27"/>
    <x v="25"/>
    <x v="1"/>
    <n v="489"/>
    <n v="612"/>
    <s v="definuj počet MD"/>
    <s v="definuj počet MD"/>
  </r>
  <r>
    <x v="26"/>
    <x v="26"/>
    <n v="102"/>
    <x v="31"/>
    <x v="28"/>
    <x v="1"/>
    <n v="489"/>
    <n v="525"/>
    <s v="definuj počet MD"/>
    <s v="definuj počet MD"/>
  </r>
  <r>
    <x v="602"/>
    <x v="564"/>
    <n v="105"/>
    <x v="21"/>
    <x v="20"/>
    <x v="1"/>
    <n v="489"/>
    <n v="495"/>
    <s v="definuj počet MD"/>
    <s v="definuj počet MD"/>
  </r>
  <r>
    <x v="95"/>
    <x v="95"/>
    <n v="613"/>
    <x v="56"/>
    <x v="13"/>
    <x v="1"/>
    <n v="489"/>
    <n v="1063"/>
    <s v="definuj počet MD"/>
    <s v="definuj počet MD"/>
  </r>
  <r>
    <x v="205"/>
    <x v="202"/>
    <n v="107"/>
    <x v="20"/>
    <x v="19"/>
    <x v="0"/>
    <n v="489"/>
    <n v="706"/>
    <n v="0.42894736842105263"/>
    <n v="0.61929824561403513"/>
  </r>
  <r>
    <x v="0"/>
    <x v="0"/>
    <n v="207"/>
    <x v="8"/>
    <x v="8"/>
    <x v="1"/>
    <n v="488"/>
    <n v="567"/>
    <s v="definuj počet MD"/>
    <s v="definuj počet MD"/>
  </r>
  <r>
    <x v="280"/>
    <x v="274"/>
    <n v="710"/>
    <x v="49"/>
    <x v="35"/>
    <x v="1"/>
    <n v="488"/>
    <n v="906"/>
    <s v="definuj počet MD"/>
    <s v="definuj počet MD"/>
  </r>
  <r>
    <x v="159"/>
    <x v="158"/>
    <n v="209"/>
    <x v="12"/>
    <x v="12"/>
    <x v="0"/>
    <n v="488"/>
    <n v="783"/>
    <n v="0.30711139081183136"/>
    <n v="0.49276274386406543"/>
  </r>
  <r>
    <x v="551"/>
    <x v="516"/>
    <n v="801"/>
    <x v="27"/>
    <x v="25"/>
    <x v="1"/>
    <n v="488"/>
    <n v="979"/>
    <s v="definuj počet MD"/>
    <s v="definuj počet MD"/>
  </r>
  <r>
    <x v="60"/>
    <x v="60"/>
    <n v="108"/>
    <x v="37"/>
    <x v="32"/>
    <x v="1"/>
    <n v="488"/>
    <n v="519"/>
    <n v="1.508500772797527"/>
    <n v="1.6043276661514683"/>
  </r>
  <r>
    <x v="146"/>
    <x v="145"/>
    <n v="603"/>
    <x v="13"/>
    <x v="13"/>
    <x v="1"/>
    <n v="488"/>
    <n v="524"/>
    <s v="definuj počet MD"/>
    <s v="definuj počet MD"/>
  </r>
  <r>
    <x v="655"/>
    <x v="611"/>
    <s v="7F6"/>
    <x v="52"/>
    <x v="7"/>
    <x v="0"/>
    <n v="488"/>
    <n v="50.155000000000001"/>
    <n v="0.7709320695102686"/>
    <n v="7.923380726698262E-2"/>
  </r>
  <r>
    <x v="502"/>
    <x v="471"/>
    <n v="719"/>
    <x v="32"/>
    <x v="29"/>
    <x v="1"/>
    <n v="487"/>
    <n v="20.992000000000001"/>
    <s v="definuj počet MD"/>
    <s v="definuj počet MD"/>
  </r>
  <r>
    <x v="745"/>
    <x v="690"/>
    <n v="101"/>
    <x v="11"/>
    <x v="11"/>
    <x v="0"/>
    <n v="487"/>
    <n v="135.69999999999999"/>
    <n v="0.20964270340077487"/>
    <n v="5.8415841584158412E-2"/>
  </r>
  <r>
    <x v="105"/>
    <x v="105"/>
    <n v="201"/>
    <x v="28"/>
    <x v="26"/>
    <x v="1"/>
    <n v="487"/>
    <n v="1110"/>
    <s v="definuj počet MD"/>
    <s v="definuj počet MD"/>
  </r>
  <r>
    <x v="41"/>
    <x v="41"/>
    <n v="505"/>
    <x v="137"/>
    <x v="47"/>
    <x v="1"/>
    <n v="487"/>
    <n v="546"/>
    <s v="definuj počet MD"/>
    <s v="definuj počet MD"/>
  </r>
  <r>
    <x v="475"/>
    <x v="447"/>
    <n v="101"/>
    <x v="11"/>
    <x v="11"/>
    <x v="0"/>
    <n v="487"/>
    <n v="1067"/>
    <n v="0.20964270340077487"/>
    <n v="0.45931984502798107"/>
  </r>
  <r>
    <x v="371"/>
    <x v="359"/>
    <n v="409"/>
    <x v="50"/>
    <x v="12"/>
    <x v="0"/>
    <n v="487"/>
    <n v="1541"/>
    <n v="0.3064820641913153"/>
    <n v="0.96979232221522971"/>
  </r>
  <r>
    <x v="98"/>
    <x v="98"/>
    <n v="128"/>
    <x v="4"/>
    <x v="4"/>
    <x v="1"/>
    <n v="486"/>
    <n v="726"/>
    <s v="definuj počet MD"/>
    <s v="definuj počet MD"/>
  </r>
  <r>
    <x v="558"/>
    <x v="523"/>
    <n v="107"/>
    <x v="20"/>
    <x v="19"/>
    <x v="0"/>
    <n v="486"/>
    <n v="1069"/>
    <n v="0.4263157894736842"/>
    <n v="0.93771929824561406"/>
  </r>
  <r>
    <x v="162"/>
    <x v="161"/>
    <s v="2T3"/>
    <x v="84"/>
    <x v="31"/>
    <x v="0"/>
    <n v="486"/>
    <n v="166.95"/>
    <n v="3.6"/>
    <n v="1.2366666666666666"/>
  </r>
  <r>
    <x v="270"/>
    <x v="264"/>
    <n v="606"/>
    <x v="2"/>
    <x v="2"/>
    <x v="1"/>
    <n v="486"/>
    <n v="75.849999999999994"/>
    <s v="definuj počet MD"/>
    <s v="definuj počet MD"/>
  </r>
  <r>
    <x v="464"/>
    <x v="438"/>
    <s v="5T3"/>
    <x v="98"/>
    <x v="5"/>
    <x v="1"/>
    <n v="486"/>
    <n v="645"/>
    <s v="definuj počet MD"/>
    <s v="definuj počet MD"/>
  </r>
  <r>
    <x v="452"/>
    <x v="426"/>
    <s v="4F3"/>
    <x v="97"/>
    <x v="16"/>
    <x v="0"/>
    <n v="486"/>
    <n v="423.49"/>
    <n v="1.2150000000000001"/>
    <n v="1.0587249999999999"/>
  </r>
  <r>
    <x v="178"/>
    <x v="176"/>
    <n v="701"/>
    <x v="14"/>
    <x v="14"/>
    <x v="1"/>
    <n v="486"/>
    <n v="13423"/>
    <s v="definuj počet MD"/>
    <s v="definuj počet MD"/>
  </r>
  <r>
    <x v="417"/>
    <x v="398"/>
    <n v="350"/>
    <x v="123"/>
    <x v="53"/>
    <x v="1"/>
    <n v="485"/>
    <n v="505"/>
    <s v="definuj počet MD"/>
    <s v="definuj počet MD"/>
  </r>
  <r>
    <x v="33"/>
    <x v="33"/>
    <n v="108"/>
    <x v="37"/>
    <x v="32"/>
    <x v="1"/>
    <n v="485"/>
    <n v="1016"/>
    <n v="1.499227202472952"/>
    <n v="3.1406491499227203"/>
  </r>
  <r>
    <x v="46"/>
    <x v="46"/>
    <n v="2"/>
    <x v="10"/>
    <x v="10"/>
    <x v="1"/>
    <n v="485"/>
    <n v="809"/>
    <s v="definuj počet MD"/>
    <s v="definuj počet MD"/>
  </r>
  <r>
    <x v="166"/>
    <x v="165"/>
    <n v="1"/>
    <x v="0"/>
    <x v="0"/>
    <x v="0"/>
    <n v="485"/>
    <n v="485"/>
    <n v="9.1011446800525433E-2"/>
    <n v="9.1011446800525433E-2"/>
  </r>
  <r>
    <x v="414"/>
    <x v="395"/>
    <s v="7T6"/>
    <x v="113"/>
    <x v="7"/>
    <x v="0"/>
    <n v="485"/>
    <n v="146.06"/>
    <n v="0.76619273301737756"/>
    <n v="0.23074249605055291"/>
  </r>
  <r>
    <x v="48"/>
    <x v="48"/>
    <n v="104"/>
    <x v="1"/>
    <x v="1"/>
    <x v="1"/>
    <n v="484"/>
    <n v="592"/>
    <s v="definuj počet MD"/>
    <s v="definuj počet MD"/>
  </r>
  <r>
    <x v="204"/>
    <x v="201"/>
    <n v="101"/>
    <x v="11"/>
    <x v="11"/>
    <x v="0"/>
    <n v="484"/>
    <n v="137.38999999999999"/>
    <n v="0.20835126990959965"/>
    <n v="5.9143349117520443E-2"/>
  </r>
  <r>
    <x v="113"/>
    <x v="113"/>
    <n v="701"/>
    <x v="14"/>
    <x v="14"/>
    <x v="1"/>
    <n v="484"/>
    <n v="506"/>
    <s v="definuj počet MD"/>
    <s v="definuj počet MD"/>
  </r>
  <r>
    <x v="634"/>
    <x v="591"/>
    <n v="202"/>
    <x v="25"/>
    <x v="23"/>
    <x v="1"/>
    <n v="484"/>
    <n v="494.48"/>
    <n v="1.1000000000000001"/>
    <n v="1.1238181818181818"/>
  </r>
  <r>
    <x v="38"/>
    <x v="38"/>
    <n v="606"/>
    <x v="2"/>
    <x v="2"/>
    <x v="1"/>
    <n v="484"/>
    <n v="715"/>
    <s v="definuj počet MD"/>
    <s v="definuj počet MD"/>
  </r>
  <r>
    <x v="753"/>
    <x v="697"/>
    <n v="1"/>
    <x v="0"/>
    <x v="0"/>
    <x v="0"/>
    <n v="484"/>
    <n v="476.7"/>
    <n v="9.0823794332895474E-2"/>
    <n v="8.945393131919685E-2"/>
  </r>
  <r>
    <x v="75"/>
    <x v="75"/>
    <n v="710"/>
    <x v="49"/>
    <x v="35"/>
    <x v="1"/>
    <n v="483"/>
    <n v="1138"/>
    <s v="definuj počet MD"/>
    <s v="definuj počet MD"/>
  </r>
  <r>
    <x v="382"/>
    <x v="366"/>
    <n v="207"/>
    <x v="8"/>
    <x v="8"/>
    <x v="1"/>
    <n v="483"/>
    <n v="538"/>
    <s v="definuj počet MD"/>
    <s v="definuj počet MD"/>
  </r>
  <r>
    <x v="162"/>
    <x v="161"/>
    <s v="1F7"/>
    <x v="51"/>
    <x v="19"/>
    <x v="0"/>
    <n v="483"/>
    <n v="419.82"/>
    <n v="0.42368421052631577"/>
    <n v="0.36826315789473685"/>
  </r>
  <r>
    <x v="16"/>
    <x v="16"/>
    <s v="1F1"/>
    <x v="29"/>
    <x v="11"/>
    <x v="0"/>
    <n v="483"/>
    <n v="515"/>
    <n v="0.20792079207920791"/>
    <n v="0.22169608265174343"/>
  </r>
  <r>
    <x v="204"/>
    <x v="201"/>
    <s v="1T7"/>
    <x v="81"/>
    <x v="19"/>
    <x v="0"/>
    <n v="483"/>
    <n v="92"/>
    <n v="0.42368421052631577"/>
    <n v="8.0701754385964913E-2"/>
  </r>
  <r>
    <x v="104"/>
    <x v="104"/>
    <n v="109"/>
    <x v="23"/>
    <x v="22"/>
    <x v="0"/>
    <n v="483"/>
    <n v="148.48599999999999"/>
    <n v="1.6829268292682926"/>
    <n v="0.51737282229965154"/>
  </r>
  <r>
    <x v="5"/>
    <x v="5"/>
    <n v="603"/>
    <x v="13"/>
    <x v="13"/>
    <x v="1"/>
    <n v="483"/>
    <n v="645"/>
    <s v="definuj počet MD"/>
    <s v="definuj počet MD"/>
  </r>
  <r>
    <x v="204"/>
    <x v="201"/>
    <s v="6H3"/>
    <x v="39"/>
    <x v="13"/>
    <x v="1"/>
    <n v="482"/>
    <n v="65.099999999999994"/>
    <s v="definuj počet MD"/>
    <s v="definuj počet MD"/>
  </r>
  <r>
    <x v="375"/>
    <x v="361"/>
    <n v="202"/>
    <x v="25"/>
    <x v="23"/>
    <x v="1"/>
    <n v="482"/>
    <n v="819"/>
    <n v="1.0954545454545455"/>
    <n v="1.8613636363636363"/>
  </r>
  <r>
    <x v="19"/>
    <x v="19"/>
    <n v="207"/>
    <x v="8"/>
    <x v="8"/>
    <x v="1"/>
    <n v="482"/>
    <n v="689"/>
    <s v="definuj počet MD"/>
    <s v="definuj počet MD"/>
  </r>
  <r>
    <x v="571"/>
    <x v="330"/>
    <n v="801"/>
    <x v="27"/>
    <x v="25"/>
    <x v="1"/>
    <n v="482"/>
    <n v="94.2"/>
    <s v="definuj počet MD"/>
    <s v="definuj počet MD"/>
  </r>
  <r>
    <x v="83"/>
    <x v="83"/>
    <n v="801"/>
    <x v="27"/>
    <x v="25"/>
    <x v="1"/>
    <n v="482"/>
    <n v="562"/>
    <s v="definuj počet MD"/>
    <s v="definuj počet MD"/>
  </r>
  <r>
    <x v="33"/>
    <x v="33"/>
    <n v="205"/>
    <x v="22"/>
    <x v="21"/>
    <x v="0"/>
    <n v="482"/>
    <n v="889"/>
    <n v="0.8183361629881154"/>
    <n v="1.5093378607809846"/>
  </r>
  <r>
    <x v="338"/>
    <x v="331"/>
    <s v="6H6"/>
    <x v="34"/>
    <x v="2"/>
    <x v="1"/>
    <n v="481"/>
    <n v="295.87799999999999"/>
    <s v="definuj počet MD"/>
    <s v="definuj počet MD"/>
  </r>
  <r>
    <x v="429"/>
    <x v="408"/>
    <s v="4H2"/>
    <x v="129"/>
    <x v="16"/>
    <x v="0"/>
    <n v="481"/>
    <n v="671.38"/>
    <n v="1.2024999999999999"/>
    <n v="1.67845"/>
  </r>
  <r>
    <x v="894"/>
    <x v="822"/>
    <n v="402"/>
    <x v="17"/>
    <x v="16"/>
    <x v="0"/>
    <n v="481"/>
    <n v="699"/>
    <n v="1.2024999999999999"/>
    <n v="1.7475000000000001"/>
  </r>
  <r>
    <x v="55"/>
    <x v="55"/>
    <n v="105"/>
    <x v="21"/>
    <x v="20"/>
    <x v="1"/>
    <n v="481"/>
    <n v="657"/>
    <s v="definuj počet MD"/>
    <s v="definuj počet MD"/>
  </r>
  <r>
    <x v="125"/>
    <x v="125"/>
    <n v="209"/>
    <x v="12"/>
    <x v="12"/>
    <x v="0"/>
    <n v="481"/>
    <n v="1321"/>
    <n v="0.30270610446821899"/>
    <n v="0.83134046570169917"/>
  </r>
  <r>
    <x v="895"/>
    <x v="823"/>
    <n v="409"/>
    <x v="50"/>
    <x v="12"/>
    <x v="0"/>
    <n v="480"/>
    <n v="1722"/>
    <n v="0.30207677784770298"/>
    <n v="1.0837004405286343"/>
  </r>
  <r>
    <x v="49"/>
    <x v="49"/>
    <s v="5H1"/>
    <x v="24"/>
    <x v="5"/>
    <x v="1"/>
    <n v="480"/>
    <n v="117.92"/>
    <s v="definuj počet MD"/>
    <s v="definuj počet MD"/>
  </r>
  <r>
    <x v="401"/>
    <x v="384"/>
    <n v="606"/>
    <x v="2"/>
    <x v="2"/>
    <x v="1"/>
    <n v="480"/>
    <n v="1147"/>
    <s v="definuj počet MD"/>
    <s v="definuj počet MD"/>
  </r>
  <r>
    <x v="794"/>
    <x v="734"/>
    <s v="2H3"/>
    <x v="36"/>
    <x v="31"/>
    <x v="0"/>
    <n v="480"/>
    <n v="608.6"/>
    <n v="3.5555555555555554"/>
    <n v="4.5081481481481482"/>
  </r>
  <r>
    <x v="464"/>
    <x v="438"/>
    <s v="2H3"/>
    <x v="36"/>
    <x v="31"/>
    <x v="0"/>
    <n v="480"/>
    <n v="487"/>
    <n v="3.5555555555555554"/>
    <n v="3.6074074074074076"/>
  </r>
  <r>
    <x v="30"/>
    <x v="30"/>
    <n v="203"/>
    <x v="59"/>
    <x v="31"/>
    <x v="0"/>
    <n v="480"/>
    <n v="633"/>
    <n v="3.5555555555555554"/>
    <n v="4.6888888888888891"/>
  </r>
  <r>
    <x v="343"/>
    <x v="161"/>
    <n v="203"/>
    <x v="59"/>
    <x v="31"/>
    <x v="0"/>
    <n v="479"/>
    <n v="988"/>
    <n v="3.5481481481481483"/>
    <n v="7.3185185185185189"/>
  </r>
  <r>
    <x v="186"/>
    <x v="184"/>
    <n v="207"/>
    <x v="8"/>
    <x v="8"/>
    <x v="1"/>
    <n v="479"/>
    <n v="952"/>
    <s v="definuj počet MD"/>
    <s v="definuj počet MD"/>
  </r>
  <r>
    <x v="76"/>
    <x v="76"/>
    <n v="601"/>
    <x v="38"/>
    <x v="33"/>
    <x v="1"/>
    <n v="479"/>
    <n v="93.17"/>
    <s v="definuj počet MD"/>
    <s v="definuj počet MD"/>
  </r>
  <r>
    <x v="663"/>
    <x v="618"/>
    <n v="403"/>
    <x v="74"/>
    <x v="16"/>
    <x v="0"/>
    <n v="479"/>
    <n v="916.25"/>
    <n v="1.1975"/>
    <n v="2.2906249999999999"/>
  </r>
  <r>
    <x v="292"/>
    <x v="286"/>
    <n v="708"/>
    <x v="30"/>
    <x v="27"/>
    <x v="1"/>
    <n v="478"/>
    <n v="1167"/>
    <s v="definuj počet MD"/>
    <s v="definuj počet MD"/>
  </r>
  <r>
    <x v="35"/>
    <x v="35"/>
    <n v="705"/>
    <x v="6"/>
    <x v="6"/>
    <x v="1"/>
    <n v="478"/>
    <n v="523"/>
    <s v="definuj počet MD"/>
    <s v="definuj počet MD"/>
  </r>
  <r>
    <x v="351"/>
    <x v="341"/>
    <n v="701"/>
    <x v="14"/>
    <x v="14"/>
    <x v="1"/>
    <n v="478"/>
    <n v="493"/>
    <s v="definuj počet MD"/>
    <s v="definuj počet MD"/>
  </r>
  <r>
    <x v="153"/>
    <x v="152"/>
    <n v="404"/>
    <x v="18"/>
    <x v="17"/>
    <x v="1"/>
    <n v="478"/>
    <n v="641"/>
    <s v="definuj počet MD"/>
    <s v="definuj počet MD"/>
  </r>
  <r>
    <x v="31"/>
    <x v="31"/>
    <n v="402"/>
    <x v="17"/>
    <x v="16"/>
    <x v="0"/>
    <n v="477"/>
    <n v="567"/>
    <n v="1.1924999999999999"/>
    <n v="1.4175"/>
  </r>
  <r>
    <x v="92"/>
    <x v="92"/>
    <n v="107"/>
    <x v="20"/>
    <x v="19"/>
    <x v="0"/>
    <n v="477"/>
    <n v="720"/>
    <n v="0.41842105263157897"/>
    <n v="0.63157894736842102"/>
  </r>
  <r>
    <x v="794"/>
    <x v="734"/>
    <s v="1F3"/>
    <x v="109"/>
    <x v="50"/>
    <x v="1"/>
    <n v="477"/>
    <n v="555.20000000000005"/>
    <s v="definuj počet MD"/>
    <s v="definuj počet MD"/>
  </r>
  <r>
    <x v="528"/>
    <x v="495"/>
    <s v="2F2"/>
    <x v="69"/>
    <x v="23"/>
    <x v="1"/>
    <n v="477"/>
    <n v="565"/>
    <n v="1.084090909090909"/>
    <n v="1.2840909090909092"/>
  </r>
  <r>
    <x v="536"/>
    <x v="502"/>
    <m/>
    <x v="15"/>
    <x v="15"/>
    <x v="1"/>
    <n v="477"/>
    <n v="1364"/>
    <s v="definuj počet MD"/>
    <s v="definuj počet MD"/>
  </r>
  <r>
    <x v="51"/>
    <x v="51"/>
    <s v="3T1"/>
    <x v="112"/>
    <x v="37"/>
    <x v="1"/>
    <n v="477"/>
    <n v="121.291"/>
    <s v="definuj počet MD"/>
    <s v="definuj počet MD"/>
  </r>
  <r>
    <x v="544"/>
    <x v="509"/>
    <s v="5T1"/>
    <x v="65"/>
    <x v="5"/>
    <x v="1"/>
    <n v="477"/>
    <n v="189.7"/>
    <s v="definuj počet MD"/>
    <s v="definuj počet MD"/>
  </r>
  <r>
    <x v="349"/>
    <x v="339"/>
    <n v="128"/>
    <x v="4"/>
    <x v="4"/>
    <x v="1"/>
    <n v="477"/>
    <n v="64.192999999999998"/>
    <s v="definuj počet MD"/>
    <s v="definuj počet MD"/>
  </r>
  <r>
    <x v="211"/>
    <x v="208"/>
    <n v="201"/>
    <x v="28"/>
    <x v="26"/>
    <x v="1"/>
    <n v="477"/>
    <n v="621"/>
    <s v="definuj počet MD"/>
    <s v="definuj počet MD"/>
  </r>
  <r>
    <x v="545"/>
    <x v="510"/>
    <s v="2F3"/>
    <x v="42"/>
    <x v="31"/>
    <x v="0"/>
    <n v="476"/>
    <n v="131.5"/>
    <n v="3.5259259259259261"/>
    <n v="0.97407407407407409"/>
  </r>
  <r>
    <x v="279"/>
    <x v="273"/>
    <s v="2F3"/>
    <x v="42"/>
    <x v="31"/>
    <x v="0"/>
    <n v="476"/>
    <n v="94.36"/>
    <n v="3.5259259259259261"/>
    <n v="0.69896296296296301"/>
  </r>
  <r>
    <x v="207"/>
    <x v="204"/>
    <n v="301"/>
    <x v="60"/>
    <x v="37"/>
    <x v="1"/>
    <n v="476"/>
    <n v="492"/>
    <s v="definuj počet MD"/>
    <s v="definuj počet MD"/>
  </r>
  <r>
    <x v="31"/>
    <x v="31"/>
    <n v="606"/>
    <x v="2"/>
    <x v="2"/>
    <x v="1"/>
    <n v="475"/>
    <n v="518"/>
    <s v="definuj počet MD"/>
    <s v="definuj počet MD"/>
  </r>
  <r>
    <x v="123"/>
    <x v="123"/>
    <n v="503"/>
    <x v="45"/>
    <x v="34"/>
    <x v="1"/>
    <n v="475"/>
    <n v="520"/>
    <s v="definuj počet MD"/>
    <s v="definuj počet MD"/>
  </r>
  <r>
    <x v="211"/>
    <x v="208"/>
    <s v="6F3"/>
    <x v="58"/>
    <x v="13"/>
    <x v="1"/>
    <n v="475"/>
    <n v="634.70000000000005"/>
    <s v="definuj počet MD"/>
    <s v="definuj počet MD"/>
  </r>
  <r>
    <x v="35"/>
    <x v="35"/>
    <n v="402"/>
    <x v="17"/>
    <x v="16"/>
    <x v="0"/>
    <n v="475"/>
    <n v="619"/>
    <n v="1.1875"/>
    <n v="1.5475000000000001"/>
  </r>
  <r>
    <x v="211"/>
    <x v="208"/>
    <s v="6J6"/>
    <x v="93"/>
    <x v="2"/>
    <x v="1"/>
    <n v="475"/>
    <n v="491"/>
    <s v="definuj počet MD"/>
    <s v="definuj počet MD"/>
  </r>
  <r>
    <x v="9"/>
    <x v="9"/>
    <n v="402"/>
    <x v="17"/>
    <x v="16"/>
    <x v="0"/>
    <n v="475"/>
    <n v="701"/>
    <n v="1.1875"/>
    <n v="1.7524999999999999"/>
  </r>
  <r>
    <x v="74"/>
    <x v="74"/>
    <n v="107"/>
    <x v="20"/>
    <x v="19"/>
    <x v="0"/>
    <n v="475"/>
    <n v="759"/>
    <n v="0.41666666666666669"/>
    <n v="0.66578947368421049"/>
  </r>
  <r>
    <x v="406"/>
    <x v="389"/>
    <s v="5F2"/>
    <x v="115"/>
    <x v="5"/>
    <x v="1"/>
    <n v="474"/>
    <n v="433.41"/>
    <s v="definuj počet MD"/>
    <s v="definuj počet MD"/>
  </r>
  <r>
    <x v="180"/>
    <x v="178"/>
    <n v="104"/>
    <x v="1"/>
    <x v="1"/>
    <x v="1"/>
    <n v="474"/>
    <n v="544"/>
    <s v="definuj počet MD"/>
    <s v="definuj počet MD"/>
  </r>
  <r>
    <x v="429"/>
    <x v="408"/>
    <n v="403"/>
    <x v="74"/>
    <x v="16"/>
    <x v="0"/>
    <n v="474"/>
    <n v="605.70000000000005"/>
    <n v="1.1850000000000001"/>
    <n v="1.5142500000000001"/>
  </r>
  <r>
    <x v="789"/>
    <x v="729"/>
    <s v="5I1"/>
    <x v="44"/>
    <x v="5"/>
    <x v="1"/>
    <n v="474"/>
    <n v="247.6"/>
    <s v="definuj počet MD"/>
    <s v="definuj počet MD"/>
  </r>
  <r>
    <x v="98"/>
    <x v="98"/>
    <n v="404"/>
    <x v="18"/>
    <x v="17"/>
    <x v="1"/>
    <n v="474"/>
    <n v="528"/>
    <s v="definuj počet MD"/>
    <s v="definuj počet MD"/>
  </r>
  <r>
    <x v="338"/>
    <x v="331"/>
    <s v="4F3"/>
    <x v="97"/>
    <x v="16"/>
    <x v="0"/>
    <n v="474"/>
    <n v="384.91300000000001"/>
    <n v="1.1850000000000001"/>
    <n v="0.96228250000000004"/>
  </r>
  <r>
    <x v="32"/>
    <x v="32"/>
    <n v="207"/>
    <x v="8"/>
    <x v="8"/>
    <x v="1"/>
    <n v="474"/>
    <n v="719"/>
    <s v="definuj počet MD"/>
    <s v="definuj počet MD"/>
  </r>
  <r>
    <x v="409"/>
    <x v="211"/>
    <n v="1"/>
    <x v="0"/>
    <x v="0"/>
    <x v="0"/>
    <n v="474"/>
    <n v="529"/>
    <n v="8.8947269656595981E-2"/>
    <n v="9.92681553762432E-2"/>
  </r>
  <r>
    <x v="38"/>
    <x v="38"/>
    <n v="301"/>
    <x v="60"/>
    <x v="37"/>
    <x v="1"/>
    <n v="474"/>
    <n v="567"/>
    <s v="definuj počet MD"/>
    <s v="definuj počet MD"/>
  </r>
  <r>
    <x v="32"/>
    <x v="32"/>
    <n v="350"/>
    <x v="123"/>
    <x v="53"/>
    <x v="1"/>
    <n v="473"/>
    <n v="621"/>
    <s v="definuj počet MD"/>
    <s v="definuj počet MD"/>
  </r>
  <r>
    <x v="513"/>
    <x v="481"/>
    <s v="7T8"/>
    <x v="46"/>
    <x v="27"/>
    <x v="1"/>
    <n v="473"/>
    <n v="97.194000000000003"/>
    <s v="definuj počet MD"/>
    <s v="definuj počet MD"/>
  </r>
  <r>
    <x v="59"/>
    <x v="59"/>
    <n v="3"/>
    <x v="26"/>
    <x v="24"/>
    <x v="1"/>
    <n v="473"/>
    <n v="479"/>
    <s v="definuj počet MD"/>
    <s v="definuj počet MD"/>
  </r>
  <r>
    <x v="493"/>
    <x v="432"/>
    <n v="103"/>
    <x v="3"/>
    <x v="3"/>
    <x v="0"/>
    <n v="473"/>
    <n v="626"/>
    <n v="0.4481288488867835"/>
    <n v="0.59308384651823776"/>
  </r>
  <r>
    <x v="406"/>
    <x v="389"/>
    <s v="1H6"/>
    <x v="108"/>
    <x v="44"/>
    <x v="1"/>
    <n v="473"/>
    <n v="465.3"/>
    <s v="definuj počet MD"/>
    <s v="definuj počet MD"/>
  </r>
  <r>
    <x v="137"/>
    <x v="136"/>
    <n v="701"/>
    <x v="14"/>
    <x v="14"/>
    <x v="1"/>
    <n v="473"/>
    <n v="477.5"/>
    <s v="definuj počet MD"/>
    <s v="definuj počet MD"/>
  </r>
  <r>
    <x v="3"/>
    <x v="3"/>
    <s v="5F5"/>
    <x v="121"/>
    <x v="47"/>
    <x v="1"/>
    <n v="473"/>
    <n v="491"/>
    <s v="definuj počet MD"/>
    <s v="definuj počet MD"/>
  </r>
  <r>
    <x v="447"/>
    <x v="422"/>
    <n v="109"/>
    <x v="23"/>
    <x v="22"/>
    <x v="0"/>
    <n v="473"/>
    <n v="1095"/>
    <n v="1.6480836236933798"/>
    <n v="3.8153310104529616"/>
  </r>
  <r>
    <x v="186"/>
    <x v="184"/>
    <s v="2F3"/>
    <x v="42"/>
    <x v="31"/>
    <x v="0"/>
    <n v="473"/>
    <n v="182.16"/>
    <n v="3.5037037037037035"/>
    <n v="1.3493333333333333"/>
  </r>
  <r>
    <x v="590"/>
    <x v="552"/>
    <n v="801"/>
    <x v="27"/>
    <x v="25"/>
    <x v="1"/>
    <n v="473"/>
    <n v="1057"/>
    <s v="definuj počet MD"/>
    <s v="definuj počet MD"/>
  </r>
  <r>
    <x v="211"/>
    <x v="208"/>
    <s v="5H3"/>
    <x v="120"/>
    <x v="5"/>
    <x v="1"/>
    <n v="473"/>
    <n v="543"/>
    <s v="definuj počet MD"/>
    <s v="definuj počet MD"/>
  </r>
  <r>
    <x v="8"/>
    <x v="8"/>
    <n v="207"/>
    <x v="8"/>
    <x v="8"/>
    <x v="1"/>
    <n v="472"/>
    <n v="59.753999999999998"/>
    <s v="definuj počet MD"/>
    <s v="definuj počet MD"/>
  </r>
  <r>
    <x v="10"/>
    <x v="10"/>
    <n v="108"/>
    <x v="37"/>
    <x v="32"/>
    <x v="1"/>
    <n v="472"/>
    <n v="603.29999999999995"/>
    <n v="1.4590417310664605"/>
    <n v="1.8649149922720245"/>
  </r>
  <r>
    <x v="520"/>
    <x v="488"/>
    <m/>
    <x v="15"/>
    <x v="15"/>
    <x v="1"/>
    <n v="472"/>
    <n v="1341"/>
    <s v="definuj počet MD"/>
    <s v="definuj počet MD"/>
  </r>
  <r>
    <x v="657"/>
    <x v="613"/>
    <n v="101"/>
    <x v="11"/>
    <x v="11"/>
    <x v="0"/>
    <n v="472"/>
    <n v="1395"/>
    <n v="0.20318553594489883"/>
    <n v="0.60051657339647013"/>
  </r>
  <r>
    <x v="46"/>
    <x v="46"/>
    <n v="109"/>
    <x v="23"/>
    <x v="22"/>
    <x v="0"/>
    <n v="472"/>
    <n v="651"/>
    <n v="1.6445993031358885"/>
    <n v="2.2682926829268291"/>
  </r>
  <r>
    <x v="741"/>
    <x v="686"/>
    <s v="1T7"/>
    <x v="81"/>
    <x v="19"/>
    <x v="0"/>
    <n v="472"/>
    <n v="71.984999999999999"/>
    <n v="0.41403508771929826"/>
    <n v="6.3144736842105267E-2"/>
  </r>
  <r>
    <x v="158"/>
    <x v="157"/>
    <n v="409"/>
    <x v="50"/>
    <x v="12"/>
    <x v="0"/>
    <n v="472"/>
    <n v="805"/>
    <n v="0.2970421648835746"/>
    <n v="0.50660792951541855"/>
  </r>
  <r>
    <x v="59"/>
    <x v="59"/>
    <n v="14"/>
    <x v="19"/>
    <x v="18"/>
    <x v="1"/>
    <n v="472"/>
    <n v="581"/>
    <s v="definuj počet MD"/>
    <s v="definuj počet MD"/>
  </r>
  <r>
    <x v="30"/>
    <x v="30"/>
    <n v="719"/>
    <x v="32"/>
    <x v="29"/>
    <x v="1"/>
    <n v="471"/>
    <n v="491"/>
    <s v="definuj počet MD"/>
    <s v="definuj počet MD"/>
  </r>
  <r>
    <x v="508"/>
    <x v="477"/>
    <m/>
    <x v="15"/>
    <x v="15"/>
    <x v="1"/>
    <n v="471"/>
    <n v="1193"/>
    <s v="definuj počet MD"/>
    <s v="definuj počet MD"/>
  </r>
  <r>
    <x v="121"/>
    <x v="121"/>
    <n v="606"/>
    <x v="2"/>
    <x v="2"/>
    <x v="1"/>
    <n v="471"/>
    <n v="494.7"/>
    <s v="definuj počet MD"/>
    <s v="definuj počet MD"/>
  </r>
  <r>
    <x v="566"/>
    <x v="530"/>
    <m/>
    <x v="15"/>
    <x v="15"/>
    <x v="1"/>
    <n v="471"/>
    <n v="483"/>
    <s v="definuj počet MD"/>
    <s v="definuj počet MD"/>
  </r>
  <r>
    <x v="38"/>
    <x v="38"/>
    <n v="403"/>
    <x v="74"/>
    <x v="16"/>
    <x v="0"/>
    <n v="471"/>
    <n v="898"/>
    <n v="1.1775"/>
    <n v="2.2450000000000001"/>
  </r>
  <r>
    <x v="789"/>
    <x v="729"/>
    <s v="7D8"/>
    <x v="54"/>
    <x v="36"/>
    <x v="1"/>
    <n v="471"/>
    <n v="253.6"/>
    <s v="definuj počet MD"/>
    <s v="definuj počet MD"/>
  </r>
  <r>
    <x v="35"/>
    <x v="35"/>
    <n v="128"/>
    <x v="4"/>
    <x v="4"/>
    <x v="1"/>
    <n v="471"/>
    <n v="496"/>
    <s v="definuj počet MD"/>
    <s v="definuj počet MD"/>
  </r>
  <r>
    <x v="693"/>
    <x v="644"/>
    <s v="1I1"/>
    <x v="43"/>
    <x v="11"/>
    <x v="0"/>
    <n v="471"/>
    <n v="184.4"/>
    <n v="0.20275505811450711"/>
    <n v="7.9380111924235899E-2"/>
  </r>
  <r>
    <x v="69"/>
    <x v="69"/>
    <n v="501"/>
    <x v="5"/>
    <x v="5"/>
    <x v="1"/>
    <n v="471"/>
    <n v="693"/>
    <s v="definuj počet MD"/>
    <s v="definuj počet MD"/>
  </r>
  <r>
    <x v="446"/>
    <x v="421"/>
    <n v="207"/>
    <x v="8"/>
    <x v="8"/>
    <x v="1"/>
    <n v="471"/>
    <n v="577"/>
    <s v="definuj počet MD"/>
    <s v="definuj počet MD"/>
  </r>
  <r>
    <x v="292"/>
    <x v="286"/>
    <n v="2"/>
    <x v="10"/>
    <x v="10"/>
    <x v="1"/>
    <n v="471"/>
    <n v="1086"/>
    <s v="definuj počet MD"/>
    <s v="definuj počet MD"/>
  </r>
  <r>
    <x v="649"/>
    <x v="605"/>
    <n v="101"/>
    <x v="11"/>
    <x v="11"/>
    <x v="0"/>
    <n v="470"/>
    <n v="1194"/>
    <n v="0.20232458028411537"/>
    <n v="0.51399052948773138"/>
  </r>
  <r>
    <x v="48"/>
    <x v="48"/>
    <n v="105"/>
    <x v="21"/>
    <x v="20"/>
    <x v="1"/>
    <n v="470"/>
    <n v="565"/>
    <s v="definuj počet MD"/>
    <s v="definuj počet MD"/>
  </r>
  <r>
    <x v="611"/>
    <x v="102"/>
    <n v="2"/>
    <x v="10"/>
    <x v="10"/>
    <x v="1"/>
    <n v="470"/>
    <n v="475"/>
    <s v="definuj počet MD"/>
    <s v="definuj počet MD"/>
  </r>
  <r>
    <x v="860"/>
    <x v="792"/>
    <s v="2F3"/>
    <x v="42"/>
    <x v="31"/>
    <x v="0"/>
    <n v="470"/>
    <n v="463"/>
    <n v="3.4814814814814814"/>
    <n v="3.4296296296296296"/>
  </r>
  <r>
    <x v="123"/>
    <x v="123"/>
    <n v="719"/>
    <x v="32"/>
    <x v="29"/>
    <x v="1"/>
    <n v="470"/>
    <n v="477"/>
    <s v="definuj počet MD"/>
    <s v="definuj počet MD"/>
  </r>
  <r>
    <x v="19"/>
    <x v="19"/>
    <n v="14"/>
    <x v="19"/>
    <x v="18"/>
    <x v="1"/>
    <n v="470"/>
    <n v="692"/>
    <s v="definuj počet MD"/>
    <s v="definuj počet MD"/>
  </r>
  <r>
    <x v="143"/>
    <x v="142"/>
    <n v="801"/>
    <x v="27"/>
    <x v="25"/>
    <x v="1"/>
    <n v="470"/>
    <n v="982"/>
    <s v="definuj počet MD"/>
    <s v="definuj počet MD"/>
  </r>
  <r>
    <x v="279"/>
    <x v="273"/>
    <n v="706"/>
    <x v="7"/>
    <x v="7"/>
    <x v="0"/>
    <n v="470"/>
    <n v="656.4"/>
    <n v="0.74249605055292256"/>
    <n v="1.0369668246445498"/>
  </r>
  <r>
    <x v="46"/>
    <x v="46"/>
    <n v="205"/>
    <x v="22"/>
    <x v="21"/>
    <x v="0"/>
    <n v="469"/>
    <n v="543"/>
    <n v="0.79626485568760608"/>
    <n v="0.92190152801358238"/>
  </r>
  <r>
    <x v="68"/>
    <x v="68"/>
    <n v="503"/>
    <x v="45"/>
    <x v="34"/>
    <x v="1"/>
    <n v="469"/>
    <n v="508"/>
    <s v="definuj počet MD"/>
    <s v="definuj počet MD"/>
  </r>
  <r>
    <x v="688"/>
    <x v="641"/>
    <n v="801"/>
    <x v="27"/>
    <x v="25"/>
    <x v="1"/>
    <n v="469"/>
    <n v="488"/>
    <s v="definuj počet MD"/>
    <s v="definuj počet MD"/>
  </r>
  <r>
    <x v="85"/>
    <x v="85"/>
    <n v="705"/>
    <x v="6"/>
    <x v="6"/>
    <x v="1"/>
    <n v="469"/>
    <n v="688"/>
    <s v="definuj počet MD"/>
    <s v="definuj počet MD"/>
  </r>
  <r>
    <x v="75"/>
    <x v="75"/>
    <n v="2"/>
    <x v="10"/>
    <x v="10"/>
    <x v="1"/>
    <n v="469"/>
    <n v="768"/>
    <s v="definuj počet MD"/>
    <s v="definuj počet MD"/>
  </r>
  <r>
    <x v="84"/>
    <x v="84"/>
    <n v="101"/>
    <x v="11"/>
    <x v="11"/>
    <x v="0"/>
    <n v="468"/>
    <n v="509"/>
    <n v="0.20146362462333189"/>
    <n v="0.21911321566939301"/>
  </r>
  <r>
    <x v="92"/>
    <x v="92"/>
    <n v="603"/>
    <x v="13"/>
    <x v="13"/>
    <x v="1"/>
    <n v="468"/>
    <n v="557"/>
    <s v="definuj počet MD"/>
    <s v="definuj počet MD"/>
  </r>
  <r>
    <x v="44"/>
    <x v="44"/>
    <n v="102"/>
    <x v="31"/>
    <x v="28"/>
    <x v="1"/>
    <n v="468"/>
    <n v="662"/>
    <s v="definuj počet MD"/>
    <s v="definuj počet MD"/>
  </r>
  <r>
    <x v="636"/>
    <x v="593"/>
    <m/>
    <x v="15"/>
    <x v="15"/>
    <x v="1"/>
    <n v="468"/>
    <n v="605"/>
    <s v="definuj počet MD"/>
    <s v="definuj počet MD"/>
  </r>
  <r>
    <x v="896"/>
    <x v="824"/>
    <n v="203"/>
    <x v="59"/>
    <x v="31"/>
    <x v="0"/>
    <n v="468"/>
    <n v="1103"/>
    <n v="3.4666666666666668"/>
    <n v="8.1703703703703709"/>
  </r>
  <r>
    <x v="579"/>
    <x v="541"/>
    <n v="1"/>
    <x v="0"/>
    <x v="0"/>
    <x v="0"/>
    <n v="468"/>
    <n v="1392"/>
    <n v="8.7821354850816283E-2"/>
    <n v="0.26121223494088947"/>
  </r>
  <r>
    <x v="897"/>
    <x v="825"/>
    <n v="603"/>
    <x v="13"/>
    <x v="13"/>
    <x v="1"/>
    <n v="468"/>
    <n v="503"/>
    <s v="definuj počet MD"/>
    <s v="definuj počet MD"/>
  </r>
  <r>
    <x v="123"/>
    <x v="123"/>
    <s v="6H6"/>
    <x v="34"/>
    <x v="2"/>
    <x v="1"/>
    <n v="468"/>
    <n v="496"/>
    <s v="definuj počet MD"/>
    <s v="definuj počet MD"/>
  </r>
  <r>
    <x v="129"/>
    <x v="129"/>
    <n v="14"/>
    <x v="19"/>
    <x v="18"/>
    <x v="1"/>
    <n v="467"/>
    <n v="543"/>
    <s v="definuj počet MD"/>
    <s v="definuj počet MD"/>
  </r>
  <r>
    <x v="310"/>
    <x v="303"/>
    <n v="704"/>
    <x v="104"/>
    <x v="14"/>
    <x v="1"/>
    <n v="467"/>
    <n v="582"/>
    <s v="definuj počet MD"/>
    <s v="definuj počet MD"/>
  </r>
  <r>
    <x v="180"/>
    <x v="178"/>
    <n v="107"/>
    <x v="20"/>
    <x v="19"/>
    <x v="0"/>
    <n v="467"/>
    <n v="569"/>
    <n v="0.40964912280701754"/>
    <n v="0.49912280701754386"/>
  </r>
  <r>
    <x v="0"/>
    <x v="0"/>
    <n v="2"/>
    <x v="10"/>
    <x v="10"/>
    <x v="1"/>
    <n v="467"/>
    <n v="584"/>
    <s v="definuj počet MD"/>
    <s v="definuj počet MD"/>
  </r>
  <r>
    <x v="110"/>
    <x v="110"/>
    <n v="104"/>
    <x v="1"/>
    <x v="1"/>
    <x v="1"/>
    <n v="467"/>
    <n v="1024"/>
    <s v="definuj počet MD"/>
    <s v="definuj počet MD"/>
  </r>
  <r>
    <x v="687"/>
    <x v="640"/>
    <n v="403"/>
    <x v="74"/>
    <x v="16"/>
    <x v="0"/>
    <n v="467"/>
    <n v="509"/>
    <n v="1.1675"/>
    <n v="1.2725"/>
  </r>
  <r>
    <x v="185"/>
    <x v="183"/>
    <n v="108"/>
    <x v="37"/>
    <x v="32"/>
    <x v="1"/>
    <n v="467"/>
    <n v="665"/>
    <n v="1.4435857805255023"/>
    <n v="2.0556414219474499"/>
  </r>
  <r>
    <x v="555"/>
    <x v="520"/>
    <n v="409"/>
    <x v="50"/>
    <x v="12"/>
    <x v="0"/>
    <n v="467"/>
    <n v="815"/>
    <n v="0.29389553178099431"/>
    <n v="0.51290119572057902"/>
  </r>
  <r>
    <x v="870"/>
    <x v="802"/>
    <n v="128"/>
    <x v="4"/>
    <x v="4"/>
    <x v="1"/>
    <n v="467"/>
    <n v="500"/>
    <s v="definuj počet MD"/>
    <s v="definuj počet MD"/>
  </r>
  <r>
    <x v="63"/>
    <x v="63"/>
    <n v="202"/>
    <x v="25"/>
    <x v="23"/>
    <x v="1"/>
    <n v="466"/>
    <n v="749"/>
    <n v="1.0590909090909091"/>
    <n v="1.7022727272727274"/>
  </r>
  <r>
    <x v="168"/>
    <x v="167"/>
    <n v="3"/>
    <x v="26"/>
    <x v="24"/>
    <x v="1"/>
    <n v="466"/>
    <n v="470"/>
    <s v="definuj počet MD"/>
    <s v="definuj počet MD"/>
  </r>
  <r>
    <x v="45"/>
    <x v="45"/>
    <n v="2"/>
    <x v="10"/>
    <x v="10"/>
    <x v="1"/>
    <n v="466"/>
    <n v="697"/>
    <s v="definuj počet MD"/>
    <s v="definuj počet MD"/>
  </r>
  <r>
    <x v="548"/>
    <x v="513"/>
    <n v="710"/>
    <x v="49"/>
    <x v="35"/>
    <x v="1"/>
    <n v="466"/>
    <n v="1223"/>
    <s v="definuj počet MD"/>
    <s v="definuj počet MD"/>
  </r>
  <r>
    <x v="655"/>
    <x v="611"/>
    <n v="1"/>
    <x v="0"/>
    <x v="0"/>
    <x v="0"/>
    <n v="466"/>
    <n v="34.996000000000002"/>
    <n v="8.7446049915556393E-2"/>
    <n v="6.5670857571777071E-3"/>
  </r>
  <r>
    <x v="56"/>
    <x v="56"/>
    <s v="9U7"/>
    <x v="70"/>
    <x v="40"/>
    <x v="1"/>
    <n v="466"/>
    <n v="517"/>
    <s v="definuj počet MD"/>
    <s v="definuj počet MD"/>
  </r>
  <r>
    <x v="162"/>
    <x v="161"/>
    <s v="7T6"/>
    <x v="113"/>
    <x v="7"/>
    <x v="0"/>
    <n v="466"/>
    <n v="518.45000000000005"/>
    <n v="0.73617693522906791"/>
    <n v="0.81903633491311223"/>
  </r>
  <r>
    <x v="58"/>
    <x v="58"/>
    <n v="102"/>
    <x v="31"/>
    <x v="28"/>
    <x v="1"/>
    <n v="466"/>
    <n v="495"/>
    <s v="definuj počet MD"/>
    <s v="definuj počet MD"/>
  </r>
  <r>
    <x v="162"/>
    <x v="161"/>
    <s v="5T3"/>
    <x v="98"/>
    <x v="5"/>
    <x v="1"/>
    <n v="465"/>
    <n v="383.35"/>
    <s v="definuj počet MD"/>
    <s v="definuj počet MD"/>
  </r>
  <r>
    <x v="279"/>
    <x v="273"/>
    <s v="6T2"/>
    <x v="109"/>
    <x v="50"/>
    <x v="1"/>
    <n v="465"/>
    <n v="68.3"/>
    <s v="definuj počet MD"/>
    <s v="definuj počet MD"/>
  </r>
  <r>
    <x v="185"/>
    <x v="183"/>
    <n v="505"/>
    <x v="137"/>
    <x v="47"/>
    <x v="1"/>
    <n v="465"/>
    <n v="501"/>
    <s v="definuj počet MD"/>
    <s v="definuj počet MD"/>
  </r>
  <r>
    <x v="434"/>
    <x v="224"/>
    <m/>
    <x v="15"/>
    <x v="15"/>
    <x v="1"/>
    <n v="464"/>
    <n v="699"/>
    <s v="definuj počet MD"/>
    <s v="definuj počet MD"/>
  </r>
  <r>
    <x v="41"/>
    <x v="41"/>
    <s v="9U7"/>
    <x v="70"/>
    <x v="40"/>
    <x v="1"/>
    <n v="464"/>
    <n v="495"/>
    <s v="definuj počet MD"/>
    <s v="definuj počet MD"/>
  </r>
  <r>
    <x v="672"/>
    <x v="625"/>
    <s v="2F2"/>
    <x v="69"/>
    <x v="23"/>
    <x v="1"/>
    <n v="464"/>
    <n v="130.80000000000001"/>
    <n v="1.0545454545454545"/>
    <n v="0.2972727272727273"/>
  </r>
  <r>
    <x v="25"/>
    <x v="25"/>
    <n v="603"/>
    <x v="13"/>
    <x v="13"/>
    <x v="1"/>
    <n v="464"/>
    <n v="630.03"/>
    <s v="definuj počet MD"/>
    <s v="definuj počet MD"/>
  </r>
  <r>
    <x v="898"/>
    <x v="401"/>
    <n v="202"/>
    <x v="25"/>
    <x v="23"/>
    <x v="1"/>
    <n v="464"/>
    <n v="1143"/>
    <n v="1.0545454545454545"/>
    <n v="2.5977272727272727"/>
  </r>
  <r>
    <x v="178"/>
    <x v="176"/>
    <n v="203"/>
    <x v="59"/>
    <x v="31"/>
    <x v="0"/>
    <n v="464"/>
    <n v="14581"/>
    <n v="3.4370370370370371"/>
    <n v="108.00740740740741"/>
  </r>
  <r>
    <x v="32"/>
    <x v="32"/>
    <n v="201"/>
    <x v="28"/>
    <x v="26"/>
    <x v="1"/>
    <n v="463"/>
    <n v="658"/>
    <s v="definuj počet MD"/>
    <s v="definuj počet MD"/>
  </r>
  <r>
    <x v="41"/>
    <x v="41"/>
    <n v="128"/>
    <x v="4"/>
    <x v="4"/>
    <x v="1"/>
    <n v="463"/>
    <n v="1007"/>
    <s v="definuj počet MD"/>
    <s v="definuj počet MD"/>
  </r>
  <r>
    <x v="550"/>
    <x v="515"/>
    <m/>
    <x v="15"/>
    <x v="15"/>
    <x v="1"/>
    <n v="463"/>
    <n v="742"/>
    <s v="definuj počet MD"/>
    <s v="definuj počet MD"/>
  </r>
  <r>
    <x v="65"/>
    <x v="65"/>
    <n v="104"/>
    <x v="1"/>
    <x v="1"/>
    <x v="1"/>
    <n v="463"/>
    <n v="815"/>
    <s v="definuj počet MD"/>
    <s v="definuj počet MD"/>
  </r>
  <r>
    <x v="162"/>
    <x v="161"/>
    <s v="5F2"/>
    <x v="115"/>
    <x v="5"/>
    <x v="1"/>
    <n v="463"/>
    <n v="137.97499999999999"/>
    <s v="definuj počet MD"/>
    <s v="definuj počet MD"/>
  </r>
  <r>
    <x v="478"/>
    <x v="450"/>
    <n v="708"/>
    <x v="30"/>
    <x v="27"/>
    <x v="1"/>
    <n v="463"/>
    <n v="465"/>
    <s v="definuj počet MD"/>
    <s v="definuj počet MD"/>
  </r>
  <r>
    <x v="264"/>
    <x v="259"/>
    <n v="719"/>
    <x v="32"/>
    <x v="29"/>
    <x v="1"/>
    <n v="462"/>
    <n v="48.162999999999997"/>
    <s v="definuj počet MD"/>
    <s v="definuj počet MD"/>
  </r>
  <r>
    <x v="53"/>
    <x v="53"/>
    <n v="128"/>
    <x v="4"/>
    <x v="4"/>
    <x v="1"/>
    <n v="462"/>
    <n v="554"/>
    <s v="definuj počet MD"/>
    <s v="definuj počet MD"/>
  </r>
  <r>
    <x v="265"/>
    <x v="260"/>
    <n v="710"/>
    <x v="49"/>
    <x v="35"/>
    <x v="1"/>
    <n v="462"/>
    <n v="274.89"/>
    <s v="definuj počet MD"/>
    <s v="definuj počet MD"/>
  </r>
  <r>
    <x v="11"/>
    <x v="11"/>
    <n v="203"/>
    <x v="59"/>
    <x v="31"/>
    <x v="0"/>
    <n v="462"/>
    <n v="504"/>
    <n v="3.4222222222222221"/>
    <n v="3.7333333333333334"/>
  </r>
  <r>
    <x v="211"/>
    <x v="208"/>
    <s v="1F1"/>
    <x v="29"/>
    <x v="11"/>
    <x v="0"/>
    <n v="462"/>
    <n v="814"/>
    <n v="0.19888075764098148"/>
    <n v="0.35040895393887217"/>
  </r>
  <r>
    <x v="406"/>
    <x v="389"/>
    <s v="5T6"/>
    <x v="107"/>
    <x v="39"/>
    <x v="1"/>
    <n v="462"/>
    <n v="157.6"/>
    <s v="definuj počet MD"/>
    <s v="definuj počet MD"/>
  </r>
  <r>
    <x v="329"/>
    <x v="322"/>
    <n v="105"/>
    <x v="21"/>
    <x v="20"/>
    <x v="1"/>
    <n v="462"/>
    <n v="708"/>
    <s v="definuj počet MD"/>
    <s v="definuj počet MD"/>
  </r>
  <r>
    <x v="630"/>
    <x v="587"/>
    <s v="2F9"/>
    <x v="89"/>
    <x v="12"/>
    <x v="0"/>
    <n v="462"/>
    <n v="438.3"/>
    <n v="0.29074889867841408"/>
    <n v="0.27583385777218378"/>
  </r>
  <r>
    <x v="145"/>
    <x v="144"/>
    <n v="201"/>
    <x v="28"/>
    <x v="26"/>
    <x v="1"/>
    <n v="461"/>
    <n v="580"/>
    <s v="definuj počet MD"/>
    <s v="definuj počet MD"/>
  </r>
  <r>
    <x v="560"/>
    <x v="525"/>
    <n v="801"/>
    <x v="27"/>
    <x v="25"/>
    <x v="1"/>
    <n v="461"/>
    <n v="493"/>
    <s v="definuj počet MD"/>
    <s v="definuj počet MD"/>
  </r>
  <r>
    <x v="592"/>
    <x v="554"/>
    <s v="5I1"/>
    <x v="44"/>
    <x v="5"/>
    <x v="1"/>
    <n v="461"/>
    <n v="1297.8"/>
    <s v="definuj počet MD"/>
    <s v="definuj počet MD"/>
  </r>
  <r>
    <x v="126"/>
    <x v="126"/>
    <n v="201"/>
    <x v="28"/>
    <x v="26"/>
    <x v="1"/>
    <n v="460"/>
    <n v="644"/>
    <s v="definuj počet MD"/>
    <s v="definuj počet MD"/>
  </r>
  <r>
    <x v="122"/>
    <x v="122"/>
    <n v="207"/>
    <x v="8"/>
    <x v="8"/>
    <x v="1"/>
    <n v="460"/>
    <n v="626"/>
    <s v="definuj počet MD"/>
    <s v="definuj počet MD"/>
  </r>
  <r>
    <x v="153"/>
    <x v="152"/>
    <n v="14"/>
    <x v="19"/>
    <x v="18"/>
    <x v="1"/>
    <n v="460"/>
    <n v="488"/>
    <s v="definuj počet MD"/>
    <s v="definuj počet MD"/>
  </r>
  <r>
    <x v="45"/>
    <x v="45"/>
    <n v="501"/>
    <x v="5"/>
    <x v="5"/>
    <x v="1"/>
    <n v="460"/>
    <n v="659"/>
    <s v="definuj počet MD"/>
    <s v="definuj počet MD"/>
  </r>
  <r>
    <x v="50"/>
    <x v="50"/>
    <n v="710"/>
    <x v="49"/>
    <x v="35"/>
    <x v="1"/>
    <n v="460"/>
    <n v="541"/>
    <s v="definuj počet MD"/>
    <s v="definuj počet MD"/>
  </r>
  <r>
    <x v="630"/>
    <x v="587"/>
    <s v="2H9"/>
    <x v="55"/>
    <x v="12"/>
    <x v="0"/>
    <n v="460"/>
    <n v="438.67"/>
    <n v="0.289490245437382"/>
    <n v="0.27606670862177474"/>
  </r>
  <r>
    <x v="291"/>
    <x v="285"/>
    <n v="701"/>
    <x v="14"/>
    <x v="14"/>
    <x v="1"/>
    <n v="459"/>
    <n v="539"/>
    <s v="definuj počet MD"/>
    <s v="definuj počet MD"/>
  </r>
  <r>
    <x v="502"/>
    <x v="471"/>
    <s v="7T8"/>
    <x v="46"/>
    <x v="27"/>
    <x v="1"/>
    <n v="459"/>
    <n v="36.124000000000002"/>
    <s v="definuj počet MD"/>
    <s v="definuj počet MD"/>
  </r>
  <r>
    <x v="134"/>
    <x v="133"/>
    <n v="203"/>
    <x v="59"/>
    <x v="31"/>
    <x v="0"/>
    <n v="459"/>
    <n v="455"/>
    <n v="3.4"/>
    <n v="3.3703703703703702"/>
  </r>
  <r>
    <x v="800"/>
    <x v="740"/>
    <n v="209"/>
    <x v="12"/>
    <x v="12"/>
    <x v="0"/>
    <n v="459"/>
    <n v="1036"/>
    <n v="0.28886091881686593"/>
    <n v="0.65198237885462551"/>
  </r>
  <r>
    <x v="184"/>
    <x v="182"/>
    <n v="108"/>
    <x v="37"/>
    <x v="32"/>
    <x v="1"/>
    <n v="459"/>
    <n v="1348"/>
    <n v="1.4188562596599692"/>
    <n v="4.1669242658423489"/>
  </r>
  <r>
    <x v="96"/>
    <x v="96"/>
    <s v="2H9"/>
    <x v="55"/>
    <x v="12"/>
    <x v="0"/>
    <n v="459"/>
    <n v="191.7"/>
    <n v="0.28886091881686593"/>
    <n v="0.12064191315292636"/>
  </r>
  <r>
    <x v="6"/>
    <x v="6"/>
    <n v="203"/>
    <x v="59"/>
    <x v="31"/>
    <x v="0"/>
    <n v="458"/>
    <n v="487"/>
    <n v="3.3925925925925924"/>
    <n v="3.6074074074074076"/>
  </r>
  <r>
    <x v="13"/>
    <x v="13"/>
    <n v="613"/>
    <x v="56"/>
    <x v="13"/>
    <x v="1"/>
    <n v="458"/>
    <n v="541"/>
    <s v="definuj počet MD"/>
    <s v="definuj počet MD"/>
  </r>
  <r>
    <x v="698"/>
    <x v="649"/>
    <n v="801"/>
    <x v="27"/>
    <x v="25"/>
    <x v="1"/>
    <n v="458"/>
    <n v="545"/>
    <s v="definuj počet MD"/>
    <s v="definuj počet MD"/>
  </r>
  <r>
    <x v="192"/>
    <x v="189"/>
    <s v="9U7"/>
    <x v="70"/>
    <x v="40"/>
    <x v="1"/>
    <n v="458"/>
    <n v="493"/>
    <s v="definuj počet MD"/>
    <s v="definuj počet MD"/>
  </r>
  <r>
    <x v="655"/>
    <x v="611"/>
    <n v="105"/>
    <x v="21"/>
    <x v="20"/>
    <x v="1"/>
    <n v="458"/>
    <n v="37.341999999999999"/>
    <s v="definuj počet MD"/>
    <s v="definuj počet MD"/>
  </r>
  <r>
    <x v="745"/>
    <x v="690"/>
    <n v="403"/>
    <x v="74"/>
    <x v="16"/>
    <x v="0"/>
    <n v="457"/>
    <n v="178.25"/>
    <n v="1.1425000000000001"/>
    <n v="0.44562499999999999"/>
  </r>
  <r>
    <x v="50"/>
    <x v="50"/>
    <n v="409"/>
    <x v="50"/>
    <x v="12"/>
    <x v="0"/>
    <n v="457"/>
    <n v="463"/>
    <n v="0.28760226557583385"/>
    <n v="0.29137822529893015"/>
  </r>
  <r>
    <x v="289"/>
    <x v="283"/>
    <n v="128"/>
    <x v="4"/>
    <x v="4"/>
    <x v="1"/>
    <n v="457"/>
    <n v="129.32400000000001"/>
    <s v="definuj počet MD"/>
    <s v="definuj počet MD"/>
  </r>
  <r>
    <x v="414"/>
    <x v="395"/>
    <s v="3I4"/>
    <x v="155"/>
    <x v="52"/>
    <x v="1"/>
    <n v="457"/>
    <n v="56.378"/>
    <s v="definuj počet MD"/>
    <s v="definuj počet MD"/>
  </r>
  <r>
    <x v="833"/>
    <x v="769"/>
    <n v="101"/>
    <x v="11"/>
    <x v="11"/>
    <x v="0"/>
    <n v="457"/>
    <n v="1163"/>
    <n v="0.19672836848902281"/>
    <n v="0.50064571674558755"/>
  </r>
  <r>
    <x v="202"/>
    <x v="199"/>
    <n v="506"/>
    <x v="79"/>
    <x v="39"/>
    <x v="1"/>
    <n v="457"/>
    <n v="514"/>
    <s v="definuj počet MD"/>
    <s v="definuj počet MD"/>
  </r>
  <r>
    <x v="36"/>
    <x v="36"/>
    <s v="7H6"/>
    <x v="48"/>
    <x v="7"/>
    <x v="0"/>
    <n v="457"/>
    <n v="464"/>
    <n v="0.721958925750395"/>
    <n v="0.73301737756714058"/>
  </r>
  <r>
    <x v="641"/>
    <x v="598"/>
    <s v="2T3"/>
    <x v="84"/>
    <x v="31"/>
    <x v="0"/>
    <n v="456"/>
    <n v="1313.271"/>
    <n v="3.3777777777777778"/>
    <n v="9.7279333333333327"/>
  </r>
  <r>
    <x v="42"/>
    <x v="42"/>
    <s v="6H3"/>
    <x v="39"/>
    <x v="13"/>
    <x v="1"/>
    <n v="456"/>
    <n v="228.5"/>
    <s v="definuj počet MD"/>
    <s v="definuj počet MD"/>
  </r>
  <r>
    <x v="692"/>
    <x v="645"/>
    <n v="409"/>
    <x v="50"/>
    <x v="12"/>
    <x v="0"/>
    <n v="456"/>
    <n v="1389"/>
    <n v="0.28697293895531784"/>
    <n v="0.87413467589679039"/>
  </r>
  <r>
    <x v="125"/>
    <x v="125"/>
    <n v="301"/>
    <x v="60"/>
    <x v="37"/>
    <x v="1"/>
    <n v="455"/>
    <n v="786.2"/>
    <s v="definuj počet MD"/>
    <s v="definuj počet MD"/>
  </r>
  <r>
    <x v="17"/>
    <x v="17"/>
    <n v="102"/>
    <x v="31"/>
    <x v="28"/>
    <x v="1"/>
    <n v="455"/>
    <n v="720"/>
    <s v="definuj počet MD"/>
    <s v="definuj počet MD"/>
  </r>
  <r>
    <x v="167"/>
    <x v="166"/>
    <s v="6H6"/>
    <x v="34"/>
    <x v="2"/>
    <x v="1"/>
    <n v="455"/>
    <n v="784"/>
    <s v="definuj počet MD"/>
    <s v="definuj počet MD"/>
  </r>
  <r>
    <x v="40"/>
    <x v="40"/>
    <n v="104"/>
    <x v="1"/>
    <x v="1"/>
    <x v="1"/>
    <n v="455"/>
    <n v="503"/>
    <s v="definuj počet MD"/>
    <s v="definuj počet MD"/>
  </r>
  <r>
    <x v="51"/>
    <x v="51"/>
    <n v="103"/>
    <x v="3"/>
    <x v="3"/>
    <x v="0"/>
    <n v="455"/>
    <n v="680"/>
    <n v="0.43107531975367125"/>
    <n v="0.64424443391757458"/>
  </r>
  <r>
    <x v="371"/>
    <x v="359"/>
    <n v="2"/>
    <x v="10"/>
    <x v="10"/>
    <x v="1"/>
    <n v="454"/>
    <n v="1106"/>
    <s v="definuj počet MD"/>
    <s v="definuj počet MD"/>
  </r>
  <r>
    <x v="270"/>
    <x v="264"/>
    <n v="1"/>
    <x v="0"/>
    <x v="0"/>
    <x v="0"/>
    <n v="454"/>
    <n v="84.47"/>
    <n v="8.5194220303996995E-2"/>
    <n v="1.5851003940701821E-2"/>
  </r>
  <r>
    <x v="11"/>
    <x v="11"/>
    <n v="507"/>
    <x v="100"/>
    <x v="5"/>
    <x v="1"/>
    <n v="454"/>
    <n v="939.1"/>
    <s v="definuj počet MD"/>
    <s v="definuj počet MD"/>
  </r>
  <r>
    <x v="209"/>
    <x v="206"/>
    <n v="301"/>
    <x v="60"/>
    <x v="37"/>
    <x v="1"/>
    <n v="454"/>
    <n v="1047"/>
    <s v="definuj počet MD"/>
    <s v="definuj počet MD"/>
  </r>
  <r>
    <x v="202"/>
    <x v="199"/>
    <n v="103"/>
    <x v="3"/>
    <x v="3"/>
    <x v="0"/>
    <n v="453"/>
    <n v="817"/>
    <n v="0.42918048318332541"/>
    <n v="0.77404073898626247"/>
  </r>
  <r>
    <x v="572"/>
    <x v="535"/>
    <m/>
    <x v="15"/>
    <x v="15"/>
    <x v="1"/>
    <n v="453"/>
    <n v="1094"/>
    <s v="definuj počet MD"/>
    <s v="definuj počet MD"/>
  </r>
  <r>
    <x v="51"/>
    <x v="51"/>
    <n v="708"/>
    <x v="30"/>
    <x v="27"/>
    <x v="1"/>
    <n v="453"/>
    <n v="579.1"/>
    <s v="definuj počet MD"/>
    <s v="definuj počet MD"/>
  </r>
  <r>
    <x v="116"/>
    <x v="116"/>
    <s v="4F3"/>
    <x v="97"/>
    <x v="16"/>
    <x v="0"/>
    <n v="453"/>
    <n v="1393.7"/>
    <n v="1.1325000000000001"/>
    <n v="3.4842500000000003"/>
  </r>
  <r>
    <x v="771"/>
    <x v="512"/>
    <s v="7T8"/>
    <x v="46"/>
    <x v="27"/>
    <x v="1"/>
    <n v="452"/>
    <n v="155.30000000000001"/>
    <s v="definuj počet MD"/>
    <s v="definuj počet MD"/>
  </r>
  <r>
    <x v="288"/>
    <x v="282"/>
    <n v="405"/>
    <x v="102"/>
    <x v="17"/>
    <x v="1"/>
    <n v="452"/>
    <n v="598"/>
    <s v="definuj počet MD"/>
    <s v="definuj počet MD"/>
  </r>
  <r>
    <x v="144"/>
    <x v="143"/>
    <n v="301"/>
    <x v="60"/>
    <x v="37"/>
    <x v="1"/>
    <n v="452"/>
    <n v="639"/>
    <s v="definuj počet MD"/>
    <s v="definuj počet MD"/>
  </r>
  <r>
    <x v="400"/>
    <x v="383"/>
    <n v="1"/>
    <x v="0"/>
    <x v="0"/>
    <x v="0"/>
    <n v="452"/>
    <n v="588"/>
    <n v="8.4818915368737105E-2"/>
    <n v="0.11033965096641021"/>
  </r>
  <r>
    <x v="828"/>
    <x v="764"/>
    <s v="5I1"/>
    <x v="44"/>
    <x v="5"/>
    <x v="1"/>
    <n v="452"/>
    <n v="830.3"/>
    <s v="definuj počet MD"/>
    <s v="definuj počet MD"/>
  </r>
  <r>
    <x v="370"/>
    <x v="358"/>
    <n v="706"/>
    <x v="7"/>
    <x v="7"/>
    <x v="0"/>
    <n v="452"/>
    <n v="451.5"/>
    <n v="0.71406003159557663"/>
    <n v="0.71327014218009477"/>
  </r>
  <r>
    <x v="19"/>
    <x v="19"/>
    <n v="603"/>
    <x v="13"/>
    <x v="13"/>
    <x v="1"/>
    <n v="452"/>
    <n v="557"/>
    <s v="definuj počet MD"/>
    <s v="definuj počet MD"/>
  </r>
  <r>
    <x v="63"/>
    <x v="63"/>
    <n v="402"/>
    <x v="17"/>
    <x v="16"/>
    <x v="0"/>
    <n v="452"/>
    <n v="710"/>
    <n v="1.1299999999999999"/>
    <n v="1.7749999999999999"/>
  </r>
  <r>
    <x v="701"/>
    <x v="59"/>
    <m/>
    <x v="15"/>
    <x v="15"/>
    <x v="1"/>
    <n v="452"/>
    <n v="769"/>
    <s v="definuj počet MD"/>
    <s v="definuj počet MD"/>
  </r>
  <r>
    <x v="59"/>
    <x v="59"/>
    <n v="107"/>
    <x v="20"/>
    <x v="19"/>
    <x v="0"/>
    <n v="452"/>
    <n v="640"/>
    <n v="0.39649122807017545"/>
    <n v="0.56140350877192979"/>
  </r>
  <r>
    <x v="75"/>
    <x v="75"/>
    <n v="104"/>
    <x v="1"/>
    <x v="1"/>
    <x v="1"/>
    <n v="451"/>
    <n v="940"/>
    <s v="definuj počet MD"/>
    <s v="definuj počet MD"/>
  </r>
  <r>
    <x v="8"/>
    <x v="8"/>
    <n v="925"/>
    <x v="156"/>
    <x v="63"/>
    <x v="1"/>
    <n v="451"/>
    <n v="62.38"/>
    <s v="definuj počet MD"/>
    <s v="definuj počet MD"/>
  </r>
  <r>
    <x v="152"/>
    <x v="151"/>
    <n v="403"/>
    <x v="74"/>
    <x v="16"/>
    <x v="0"/>
    <n v="451"/>
    <n v="104.02"/>
    <n v="1.1274999999999999"/>
    <n v="0.26005"/>
  </r>
  <r>
    <x v="13"/>
    <x v="13"/>
    <n v="104"/>
    <x v="1"/>
    <x v="1"/>
    <x v="1"/>
    <n v="451"/>
    <n v="748"/>
    <s v="definuj počet MD"/>
    <s v="definuj počet MD"/>
  </r>
  <r>
    <x v="144"/>
    <x v="143"/>
    <n v="202"/>
    <x v="25"/>
    <x v="23"/>
    <x v="1"/>
    <n v="451"/>
    <n v="602"/>
    <n v="1.0249999999999999"/>
    <n v="1.3681818181818182"/>
  </r>
  <r>
    <x v="162"/>
    <x v="161"/>
    <s v="5F6"/>
    <x v="68"/>
    <x v="39"/>
    <x v="1"/>
    <n v="451"/>
    <n v="199.8"/>
    <s v="definuj počet MD"/>
    <s v="definuj počet MD"/>
  </r>
  <r>
    <x v="99"/>
    <x v="99"/>
    <n v="2"/>
    <x v="10"/>
    <x v="10"/>
    <x v="1"/>
    <n v="451"/>
    <n v="583"/>
    <s v="definuj počet MD"/>
    <s v="definuj počet MD"/>
  </r>
  <r>
    <x v="673"/>
    <x v="626"/>
    <n v="801"/>
    <x v="27"/>
    <x v="25"/>
    <x v="1"/>
    <n v="451"/>
    <n v="439.9"/>
    <s v="definuj počet MD"/>
    <s v="definuj počet MD"/>
  </r>
  <r>
    <x v="645"/>
    <x v="601"/>
    <s v="4H2"/>
    <x v="129"/>
    <x v="16"/>
    <x v="0"/>
    <n v="450"/>
    <n v="542.28499999999997"/>
    <n v="1.125"/>
    <n v="1.3557124999999999"/>
  </r>
  <r>
    <x v="3"/>
    <x v="3"/>
    <n v="301"/>
    <x v="60"/>
    <x v="37"/>
    <x v="1"/>
    <n v="450"/>
    <n v="532"/>
    <s v="definuj počet MD"/>
    <s v="definuj počet MD"/>
  </r>
  <r>
    <x v="211"/>
    <x v="208"/>
    <n v="601"/>
    <x v="38"/>
    <x v="33"/>
    <x v="1"/>
    <n v="450"/>
    <n v="494"/>
    <s v="definuj počet MD"/>
    <s v="definuj počet MD"/>
  </r>
  <r>
    <x v="794"/>
    <x v="734"/>
    <s v="4T2"/>
    <x v="122"/>
    <x v="16"/>
    <x v="0"/>
    <n v="450"/>
    <n v="1158.5999999999999"/>
    <n v="1.125"/>
    <n v="2.8964999999999996"/>
  </r>
  <r>
    <x v="65"/>
    <x v="65"/>
    <n v="202"/>
    <x v="25"/>
    <x v="23"/>
    <x v="1"/>
    <n v="450"/>
    <n v="718"/>
    <n v="1.0227272727272727"/>
    <n v="1.6318181818181818"/>
  </r>
  <r>
    <x v="78"/>
    <x v="78"/>
    <n v="14"/>
    <x v="19"/>
    <x v="18"/>
    <x v="1"/>
    <n v="450"/>
    <n v="566"/>
    <s v="definuj počet MD"/>
    <s v="definuj počet MD"/>
  </r>
  <r>
    <x v="655"/>
    <x v="611"/>
    <s v="1I7"/>
    <x v="135"/>
    <x v="19"/>
    <x v="0"/>
    <n v="450"/>
    <n v="65.234999999999999"/>
    <n v="0.39473684210526316"/>
    <n v="5.7223684210526315E-2"/>
  </r>
  <r>
    <x v="75"/>
    <x v="75"/>
    <n v="201"/>
    <x v="28"/>
    <x v="26"/>
    <x v="1"/>
    <n v="449"/>
    <n v="705"/>
    <s v="definuj počet MD"/>
    <s v="definuj počet MD"/>
  </r>
  <r>
    <x v="899"/>
    <x v="826"/>
    <n v="103"/>
    <x v="3"/>
    <x v="3"/>
    <x v="0"/>
    <n v="449"/>
    <n v="821"/>
    <n v="0.42539081004263385"/>
    <n v="0.77783041212695403"/>
  </r>
  <r>
    <x v="186"/>
    <x v="184"/>
    <s v="1T7"/>
    <x v="81"/>
    <x v="19"/>
    <x v="0"/>
    <n v="449"/>
    <n v="396.7"/>
    <n v="0.39385964912280702"/>
    <n v="0.34798245614035089"/>
  </r>
  <r>
    <x v="28"/>
    <x v="28"/>
    <n v="107"/>
    <x v="20"/>
    <x v="19"/>
    <x v="0"/>
    <n v="449"/>
    <n v="463"/>
    <n v="0.39385964912280702"/>
    <n v="0.40614035087719297"/>
  </r>
  <r>
    <x v="686"/>
    <x v="639"/>
    <n v="209"/>
    <x v="12"/>
    <x v="12"/>
    <x v="0"/>
    <n v="449"/>
    <n v="123.3"/>
    <n v="0.28256765261170547"/>
    <n v="7.7595972309628697E-2"/>
  </r>
  <r>
    <x v="464"/>
    <x v="438"/>
    <s v="5T2"/>
    <x v="109"/>
    <x v="50"/>
    <x v="1"/>
    <n v="449"/>
    <n v="698.1"/>
    <s v="definuj počet MD"/>
    <s v="definuj počet MD"/>
  </r>
  <r>
    <x v="167"/>
    <x v="166"/>
    <n v="103"/>
    <x v="3"/>
    <x v="3"/>
    <x v="0"/>
    <n v="449"/>
    <n v="731"/>
    <n v="0.42539081004263385"/>
    <n v="0.6925627664613927"/>
  </r>
  <r>
    <x v="332"/>
    <x v="325"/>
    <n v="202"/>
    <x v="25"/>
    <x v="23"/>
    <x v="1"/>
    <n v="449"/>
    <n v="1166"/>
    <n v="1.0204545454545455"/>
    <n v="2.65"/>
  </r>
  <r>
    <x v="435"/>
    <x v="413"/>
    <s v="6H6"/>
    <x v="34"/>
    <x v="2"/>
    <x v="1"/>
    <n v="448"/>
    <n v="344"/>
    <s v="definuj počet MD"/>
    <s v="definuj počet MD"/>
  </r>
  <r>
    <x v="1"/>
    <x v="1"/>
    <n v="706"/>
    <x v="7"/>
    <x v="7"/>
    <x v="0"/>
    <n v="448"/>
    <n v="471"/>
    <n v="0.70774091627172198"/>
    <n v="0.74407582938388628"/>
  </r>
  <r>
    <x v="565"/>
    <x v="529"/>
    <m/>
    <x v="15"/>
    <x v="15"/>
    <x v="1"/>
    <n v="448"/>
    <n v="1234"/>
    <s v="definuj počet MD"/>
    <s v="definuj počet MD"/>
  </r>
  <r>
    <x v="51"/>
    <x v="51"/>
    <s v="4F2"/>
    <x v="66"/>
    <x v="16"/>
    <x v="0"/>
    <n v="448"/>
    <n v="161.19999999999999"/>
    <n v="1.1200000000000001"/>
    <n v="0.40299999999999997"/>
  </r>
  <r>
    <x v="633"/>
    <x v="590"/>
    <s v="5F6"/>
    <x v="68"/>
    <x v="39"/>
    <x v="1"/>
    <n v="448"/>
    <n v="245.18899999999999"/>
    <s v="definuj počet MD"/>
    <s v="definuj počet MD"/>
  </r>
  <r>
    <x v="102"/>
    <x v="102"/>
    <n v="503"/>
    <x v="45"/>
    <x v="34"/>
    <x v="1"/>
    <n v="447"/>
    <n v="52.8"/>
    <s v="definuj počet MD"/>
    <s v="definuj počet MD"/>
  </r>
  <r>
    <x v="650"/>
    <x v="606"/>
    <s v="5T5"/>
    <x v="92"/>
    <x v="47"/>
    <x v="1"/>
    <n v="447"/>
    <n v="501.1"/>
    <s v="definuj počet MD"/>
    <s v="definuj počet MD"/>
  </r>
  <r>
    <x v="99"/>
    <x v="99"/>
    <s v="1H1"/>
    <x v="16"/>
    <x v="11"/>
    <x v="0"/>
    <n v="447"/>
    <n v="482"/>
    <n v="0.19242359018510546"/>
    <n v="0.2074903142488162"/>
  </r>
  <r>
    <x v="546"/>
    <x v="511"/>
    <n v="105"/>
    <x v="21"/>
    <x v="20"/>
    <x v="1"/>
    <n v="447"/>
    <n v="536"/>
    <s v="definuj počet MD"/>
    <s v="definuj počet MD"/>
  </r>
  <r>
    <x v="672"/>
    <x v="625"/>
    <s v="2T2"/>
    <x v="86"/>
    <x v="23"/>
    <x v="1"/>
    <n v="447"/>
    <n v="149.80000000000001"/>
    <n v="1.0159090909090909"/>
    <n v="0.34045454545454545"/>
  </r>
  <r>
    <x v="463"/>
    <x v="437"/>
    <n v="102"/>
    <x v="31"/>
    <x v="28"/>
    <x v="1"/>
    <n v="447"/>
    <n v="569"/>
    <s v="definuj počet MD"/>
    <s v="definuj počet MD"/>
  </r>
  <r>
    <x v="53"/>
    <x v="53"/>
    <s v="1F7"/>
    <x v="51"/>
    <x v="19"/>
    <x v="0"/>
    <n v="446"/>
    <n v="502"/>
    <n v="0.39122807017543859"/>
    <n v="0.44035087719298244"/>
  </r>
  <r>
    <x v="9"/>
    <x v="9"/>
    <s v="9U7"/>
    <x v="70"/>
    <x v="40"/>
    <x v="1"/>
    <n v="446"/>
    <n v="490"/>
    <s v="definuj počet MD"/>
    <s v="definuj počet MD"/>
  </r>
  <r>
    <x v="5"/>
    <x v="5"/>
    <s v="1H1"/>
    <x v="16"/>
    <x v="11"/>
    <x v="0"/>
    <n v="446"/>
    <n v="494"/>
    <n v="0.19199311235471372"/>
    <n v="0.212656048213517"/>
  </r>
  <r>
    <x v="12"/>
    <x v="12"/>
    <n v="809"/>
    <x v="141"/>
    <x v="59"/>
    <x v="1"/>
    <n v="446"/>
    <n v="571"/>
    <s v="definuj počet MD"/>
    <s v="definuj počet MD"/>
  </r>
  <r>
    <x v="667"/>
    <x v="621"/>
    <n v="209"/>
    <x v="12"/>
    <x v="12"/>
    <x v="0"/>
    <n v="446"/>
    <n v="45.21"/>
    <n v="0.28067967275015732"/>
    <n v="2.8451856513530521E-2"/>
  </r>
  <r>
    <x v="162"/>
    <x v="161"/>
    <s v="1T7"/>
    <x v="81"/>
    <x v="19"/>
    <x v="0"/>
    <n v="446"/>
    <n v="255.9"/>
    <n v="0.39122807017543859"/>
    <n v="0.22447368421052633"/>
  </r>
  <r>
    <x v="230"/>
    <x v="226"/>
    <n v="702"/>
    <x v="101"/>
    <x v="49"/>
    <x v="1"/>
    <n v="446"/>
    <n v="821"/>
    <s v="definuj počet MD"/>
    <s v="definuj počet MD"/>
  </r>
  <r>
    <x v="310"/>
    <x v="303"/>
    <n v="101"/>
    <x v="11"/>
    <x v="11"/>
    <x v="0"/>
    <n v="445"/>
    <n v="616"/>
    <n v="0.19156263452432198"/>
    <n v="0.26517434352130864"/>
  </r>
  <r>
    <x v="186"/>
    <x v="184"/>
    <n v="14"/>
    <x v="19"/>
    <x v="18"/>
    <x v="1"/>
    <n v="445"/>
    <n v="588"/>
    <s v="definuj počet MD"/>
    <s v="definuj počet MD"/>
  </r>
  <r>
    <x v="126"/>
    <x v="126"/>
    <s v="1F1"/>
    <x v="29"/>
    <x v="11"/>
    <x v="0"/>
    <n v="445"/>
    <n v="887"/>
    <n v="0.19156263452432198"/>
    <n v="0.3818338355574688"/>
  </r>
  <r>
    <x v="159"/>
    <x v="158"/>
    <n v="104"/>
    <x v="1"/>
    <x v="1"/>
    <x v="1"/>
    <n v="445"/>
    <n v="507"/>
    <s v="definuj počet MD"/>
    <s v="definuj počet MD"/>
  </r>
  <r>
    <x v="0"/>
    <x v="0"/>
    <n v="402"/>
    <x v="17"/>
    <x v="16"/>
    <x v="0"/>
    <n v="445"/>
    <n v="528"/>
    <n v="1.1125"/>
    <n v="1.32"/>
  </r>
  <r>
    <x v="338"/>
    <x v="331"/>
    <s v="6F3"/>
    <x v="58"/>
    <x v="13"/>
    <x v="1"/>
    <n v="445"/>
    <n v="237.18"/>
    <s v="definuj počet MD"/>
    <s v="definuj počet MD"/>
  </r>
  <r>
    <x v="322"/>
    <x v="315"/>
    <n v="350"/>
    <x v="123"/>
    <x v="53"/>
    <x v="1"/>
    <n v="445"/>
    <n v="102.8"/>
    <s v="definuj počet MD"/>
    <s v="definuj počet MD"/>
  </r>
  <r>
    <x v="45"/>
    <x v="45"/>
    <n v="105"/>
    <x v="21"/>
    <x v="20"/>
    <x v="1"/>
    <n v="444"/>
    <n v="675"/>
    <s v="definuj počet MD"/>
    <s v="definuj počet MD"/>
  </r>
  <r>
    <x v="107"/>
    <x v="107"/>
    <s v="2H9"/>
    <x v="55"/>
    <x v="12"/>
    <x v="0"/>
    <n v="444"/>
    <n v="519"/>
    <n v="0.27942101950912523"/>
    <n v="0.32662051604782882"/>
  </r>
  <r>
    <x v="97"/>
    <x v="97"/>
    <n v="207"/>
    <x v="8"/>
    <x v="8"/>
    <x v="1"/>
    <n v="444"/>
    <n v="586"/>
    <s v="definuj počet MD"/>
    <s v="definuj počet MD"/>
  </r>
  <r>
    <x v="199"/>
    <x v="196"/>
    <n v="203"/>
    <x v="59"/>
    <x v="31"/>
    <x v="0"/>
    <n v="444"/>
    <n v="1008"/>
    <n v="3.2888888888888888"/>
    <n v="7.4666666666666668"/>
  </r>
  <r>
    <x v="360"/>
    <x v="350"/>
    <n v="801"/>
    <x v="27"/>
    <x v="25"/>
    <x v="1"/>
    <n v="444"/>
    <n v="1079"/>
    <s v="definuj počet MD"/>
    <s v="definuj počet MD"/>
  </r>
  <r>
    <x v="202"/>
    <x v="199"/>
    <n v="301"/>
    <x v="60"/>
    <x v="37"/>
    <x v="1"/>
    <n v="444"/>
    <n v="713"/>
    <s v="definuj počet MD"/>
    <s v="definuj počet MD"/>
  </r>
  <r>
    <x v="53"/>
    <x v="53"/>
    <s v="1F1"/>
    <x v="29"/>
    <x v="11"/>
    <x v="0"/>
    <n v="444"/>
    <n v="501"/>
    <n v="0.19113215669393027"/>
    <n v="0.21566939302625915"/>
  </r>
  <r>
    <x v="7"/>
    <x v="7"/>
    <n v="719"/>
    <x v="32"/>
    <x v="29"/>
    <x v="1"/>
    <n v="444"/>
    <n v="450"/>
    <s v="definuj počet MD"/>
    <s v="definuj počet MD"/>
  </r>
  <r>
    <x v="518"/>
    <x v="486"/>
    <m/>
    <x v="15"/>
    <x v="15"/>
    <x v="1"/>
    <n v="444"/>
    <n v="1010"/>
    <s v="definuj počet MD"/>
    <s v="definuj počet MD"/>
  </r>
  <r>
    <x v="423"/>
    <x v="401"/>
    <s v="4F3"/>
    <x v="97"/>
    <x v="16"/>
    <x v="0"/>
    <n v="444"/>
    <n v="502.19"/>
    <n v="1.1100000000000001"/>
    <n v="1.2554749999999999"/>
  </r>
  <r>
    <x v="85"/>
    <x v="85"/>
    <n v="613"/>
    <x v="56"/>
    <x v="13"/>
    <x v="1"/>
    <n v="443"/>
    <n v="822"/>
    <s v="definuj počet MD"/>
    <s v="definuj počet MD"/>
  </r>
  <r>
    <x v="406"/>
    <x v="389"/>
    <s v="6T6"/>
    <x v="67"/>
    <x v="2"/>
    <x v="1"/>
    <n v="443"/>
    <n v="220.75"/>
    <s v="definuj počet MD"/>
    <s v="definuj počet MD"/>
  </r>
  <r>
    <x v="53"/>
    <x v="53"/>
    <n v="106"/>
    <x v="83"/>
    <x v="44"/>
    <x v="1"/>
    <n v="443"/>
    <n v="466"/>
    <s v="definuj počet MD"/>
    <s v="definuj počet MD"/>
  </r>
  <r>
    <x v="194"/>
    <x v="191"/>
    <s v="1H1"/>
    <x v="16"/>
    <x v="11"/>
    <x v="0"/>
    <n v="443"/>
    <n v="475"/>
    <n v="0.19070167886353853"/>
    <n v="0.20447696943607405"/>
  </r>
  <r>
    <x v="76"/>
    <x v="76"/>
    <n v="701"/>
    <x v="14"/>
    <x v="14"/>
    <x v="1"/>
    <n v="443"/>
    <n v="65.05"/>
    <s v="definuj počet MD"/>
    <s v="definuj počet MD"/>
  </r>
  <r>
    <x v="559"/>
    <x v="524"/>
    <s v="2F9"/>
    <x v="89"/>
    <x v="12"/>
    <x v="0"/>
    <n v="443"/>
    <n v="53"/>
    <n v="0.27879169288860917"/>
    <n v="3.3354310887350538E-2"/>
  </r>
  <r>
    <x v="195"/>
    <x v="192"/>
    <n v="350"/>
    <x v="123"/>
    <x v="53"/>
    <x v="1"/>
    <n v="443"/>
    <n v="818"/>
    <s v="definuj počet MD"/>
    <s v="definuj počet MD"/>
  </r>
  <r>
    <x v="42"/>
    <x v="42"/>
    <n v="402"/>
    <x v="17"/>
    <x v="16"/>
    <x v="0"/>
    <n v="442"/>
    <n v="685"/>
    <n v="1.105"/>
    <n v="1.7124999999999999"/>
  </r>
  <r>
    <x v="144"/>
    <x v="143"/>
    <n v="201"/>
    <x v="28"/>
    <x v="26"/>
    <x v="1"/>
    <n v="442"/>
    <n v="587"/>
    <s v="definuj počet MD"/>
    <s v="definuj počet MD"/>
  </r>
  <r>
    <x v="276"/>
    <x v="270"/>
    <s v="5S9"/>
    <x v="109"/>
    <x v="50"/>
    <x v="1"/>
    <n v="442"/>
    <n v="177.8"/>
    <s v="definuj počet MD"/>
    <s v="definuj počet MD"/>
  </r>
  <r>
    <x v="604"/>
    <x v="393"/>
    <n v="2"/>
    <x v="10"/>
    <x v="10"/>
    <x v="1"/>
    <n v="442"/>
    <n v="510"/>
    <s v="definuj počet MD"/>
    <s v="definuj počet MD"/>
  </r>
  <r>
    <x v="533"/>
    <x v="500"/>
    <n v="1"/>
    <x v="0"/>
    <x v="0"/>
    <x v="0"/>
    <n v="442"/>
    <n v="673"/>
    <n v="8.2942390692437612E-2"/>
    <n v="0.12629011071495591"/>
  </r>
  <r>
    <x v="702"/>
    <x v="652"/>
    <m/>
    <x v="15"/>
    <x v="15"/>
    <x v="1"/>
    <n v="441"/>
    <n v="454"/>
    <s v="definuj počet MD"/>
    <s v="definuj počet MD"/>
  </r>
  <r>
    <x v="271"/>
    <x v="265"/>
    <n v="104"/>
    <x v="1"/>
    <x v="1"/>
    <x v="1"/>
    <n v="441"/>
    <n v="611"/>
    <s v="definuj počet MD"/>
    <s v="definuj počet MD"/>
  </r>
  <r>
    <x v="11"/>
    <x v="11"/>
    <s v="1F7"/>
    <x v="51"/>
    <x v="19"/>
    <x v="0"/>
    <n v="441"/>
    <n v="457.2"/>
    <n v="0.38684210526315788"/>
    <n v="0.40105263157894738"/>
  </r>
  <r>
    <x v="114"/>
    <x v="114"/>
    <n v="104"/>
    <x v="1"/>
    <x v="1"/>
    <x v="1"/>
    <n v="441"/>
    <n v="612"/>
    <s v="definuj počet MD"/>
    <s v="definuj počet MD"/>
  </r>
  <r>
    <x v="279"/>
    <x v="273"/>
    <s v="2T9"/>
    <x v="114"/>
    <x v="12"/>
    <x v="0"/>
    <n v="440"/>
    <n v="137.19999999999999"/>
    <n v="0.27690371302706107"/>
    <n v="8.6343612334801756E-2"/>
  </r>
  <r>
    <x v="641"/>
    <x v="598"/>
    <s v="5T1"/>
    <x v="65"/>
    <x v="5"/>
    <x v="1"/>
    <n v="440"/>
    <n v="1379.88"/>
    <s v="definuj počet MD"/>
    <s v="definuj počet MD"/>
  </r>
  <r>
    <x v="186"/>
    <x v="184"/>
    <s v="2I9"/>
    <x v="99"/>
    <x v="12"/>
    <x v="0"/>
    <n v="440"/>
    <n v="235.1"/>
    <n v="0.27690371302706107"/>
    <n v="0.14795468848332285"/>
  </r>
  <r>
    <x v="163"/>
    <x v="162"/>
    <n v="801"/>
    <x v="27"/>
    <x v="25"/>
    <x v="1"/>
    <n v="440"/>
    <n v="545"/>
    <s v="definuj počet MD"/>
    <s v="definuj počet MD"/>
  </r>
  <r>
    <x v="426"/>
    <x v="405"/>
    <n v="306"/>
    <x v="35"/>
    <x v="9"/>
    <x v="1"/>
    <n v="440"/>
    <n v="436.6"/>
    <s v="definuj počet MD"/>
    <s v="definuj počet MD"/>
  </r>
  <r>
    <x v="210"/>
    <x v="207"/>
    <n v="301"/>
    <x v="60"/>
    <x v="37"/>
    <x v="1"/>
    <n v="440"/>
    <n v="619"/>
    <s v="definuj počet MD"/>
    <s v="definuj počet MD"/>
  </r>
  <r>
    <x v="262"/>
    <x v="257"/>
    <n v="209"/>
    <x v="12"/>
    <x v="12"/>
    <x v="0"/>
    <n v="439"/>
    <n v="840"/>
    <n v="0.276274386406545"/>
    <n v="0.52863436123348018"/>
  </r>
  <r>
    <x v="54"/>
    <x v="54"/>
    <n v="309"/>
    <x v="75"/>
    <x v="42"/>
    <x v="1"/>
    <n v="439"/>
    <n v="999"/>
    <s v="definuj počet MD"/>
    <s v="definuj počet MD"/>
  </r>
  <r>
    <x v="63"/>
    <x v="63"/>
    <n v="107"/>
    <x v="20"/>
    <x v="19"/>
    <x v="0"/>
    <n v="439"/>
    <n v="861"/>
    <n v="0.38508771929824559"/>
    <n v="0.75526315789473686"/>
  </r>
  <r>
    <x v="528"/>
    <x v="495"/>
    <n v="105"/>
    <x v="21"/>
    <x v="20"/>
    <x v="1"/>
    <n v="439"/>
    <n v="863"/>
    <s v="definuj počet MD"/>
    <s v="definuj počet MD"/>
  </r>
  <r>
    <x v="4"/>
    <x v="4"/>
    <n v="14"/>
    <x v="19"/>
    <x v="18"/>
    <x v="1"/>
    <n v="439"/>
    <n v="589"/>
    <s v="definuj počet MD"/>
    <s v="definuj počet MD"/>
  </r>
  <r>
    <x v="233"/>
    <x v="229"/>
    <n v="128"/>
    <x v="4"/>
    <x v="4"/>
    <x v="1"/>
    <n v="439"/>
    <n v="526"/>
    <s v="definuj počet MD"/>
    <s v="definuj počet MD"/>
  </r>
  <r>
    <x v="116"/>
    <x v="116"/>
    <s v="6F3"/>
    <x v="58"/>
    <x v="13"/>
    <x v="1"/>
    <n v="439"/>
    <n v="1338.7"/>
    <s v="definuj počet MD"/>
    <s v="definuj počet MD"/>
  </r>
  <r>
    <x v="534"/>
    <x v="501"/>
    <s v="5H3"/>
    <x v="120"/>
    <x v="5"/>
    <x v="1"/>
    <n v="439"/>
    <n v="4549"/>
    <s v="definuj počet MD"/>
    <s v="definuj počet MD"/>
  </r>
  <r>
    <x v="297"/>
    <x v="291"/>
    <n v="301"/>
    <x v="60"/>
    <x v="37"/>
    <x v="1"/>
    <n v="439"/>
    <n v="610"/>
    <s v="definuj počet MD"/>
    <s v="definuj počet MD"/>
  </r>
  <r>
    <x v="0"/>
    <x v="0"/>
    <n v="4"/>
    <x v="130"/>
    <x v="56"/>
    <x v="1"/>
    <n v="438"/>
    <n v="570"/>
    <s v="definuj počet MD"/>
    <s v="definuj počet MD"/>
  </r>
  <r>
    <x v="53"/>
    <x v="53"/>
    <s v="9U7"/>
    <x v="70"/>
    <x v="40"/>
    <x v="1"/>
    <n v="438"/>
    <n v="438"/>
    <s v="definuj počet MD"/>
    <s v="definuj počet MD"/>
  </r>
  <r>
    <x v="389"/>
    <x v="373"/>
    <n v="801"/>
    <x v="27"/>
    <x v="25"/>
    <x v="1"/>
    <n v="438"/>
    <n v="808"/>
    <s v="definuj počet MD"/>
    <s v="definuj počet MD"/>
  </r>
  <r>
    <x v="541"/>
    <x v="506"/>
    <s v="1F1"/>
    <x v="29"/>
    <x v="11"/>
    <x v="0"/>
    <n v="438"/>
    <n v="947.9"/>
    <n v="0.18854928971157986"/>
    <n v="0.40804993542832541"/>
  </r>
  <r>
    <x v="121"/>
    <x v="121"/>
    <n v="708"/>
    <x v="30"/>
    <x v="27"/>
    <x v="1"/>
    <n v="438"/>
    <n v="406"/>
    <s v="definuj počet MD"/>
    <s v="definuj počet MD"/>
  </r>
  <r>
    <x v="175"/>
    <x v="173"/>
    <n v="207"/>
    <x v="8"/>
    <x v="8"/>
    <x v="1"/>
    <n v="438"/>
    <n v="584"/>
    <s v="definuj počet MD"/>
    <s v="definuj počet MD"/>
  </r>
  <r>
    <x v="630"/>
    <x v="587"/>
    <s v="5T6"/>
    <x v="107"/>
    <x v="39"/>
    <x v="1"/>
    <n v="437"/>
    <n v="421.68"/>
    <s v="definuj počet MD"/>
    <s v="definuj počet MD"/>
  </r>
  <r>
    <x v="94"/>
    <x v="94"/>
    <n v="107"/>
    <x v="20"/>
    <x v="19"/>
    <x v="0"/>
    <n v="437"/>
    <n v="45.3"/>
    <n v="0.38333333333333336"/>
    <n v="3.9736842105263154E-2"/>
  </r>
  <r>
    <x v="15"/>
    <x v="15"/>
    <s v="2F2"/>
    <x v="69"/>
    <x v="23"/>
    <x v="1"/>
    <n v="437"/>
    <n v="452"/>
    <n v="0.99318181818181817"/>
    <n v="1.0272727272727273"/>
  </r>
  <r>
    <x v="345"/>
    <x v="337"/>
    <s v="1F1"/>
    <x v="29"/>
    <x v="11"/>
    <x v="0"/>
    <n v="437"/>
    <n v="1926"/>
    <n v="0.18811881188118812"/>
    <n v="0.82910030133448132"/>
  </r>
  <r>
    <x v="65"/>
    <x v="65"/>
    <n v="205"/>
    <x v="22"/>
    <x v="21"/>
    <x v="0"/>
    <n v="437"/>
    <n v="695"/>
    <n v="0.74193548387096775"/>
    <n v="1.1799660441426145"/>
  </r>
  <r>
    <x v="162"/>
    <x v="161"/>
    <s v="7T1"/>
    <x v="128"/>
    <x v="14"/>
    <x v="1"/>
    <n v="437"/>
    <n v="931"/>
    <s v="definuj počet MD"/>
    <s v="definuj počet MD"/>
  </r>
  <r>
    <x v="378"/>
    <x v="364"/>
    <n v="103"/>
    <x v="3"/>
    <x v="3"/>
    <x v="0"/>
    <n v="436"/>
    <n v="1180"/>
    <n v="0.41307437233538608"/>
    <n v="1.1179535765040265"/>
  </r>
  <r>
    <x v="37"/>
    <x v="37"/>
    <n v="505"/>
    <x v="137"/>
    <x v="47"/>
    <x v="1"/>
    <n v="436"/>
    <n v="444"/>
    <s v="definuj počet MD"/>
    <s v="definuj počet MD"/>
  </r>
  <r>
    <x v="69"/>
    <x v="69"/>
    <n v="202"/>
    <x v="25"/>
    <x v="23"/>
    <x v="1"/>
    <n v="436"/>
    <n v="762"/>
    <n v="0.99090909090909096"/>
    <n v="1.7318181818181819"/>
  </r>
  <r>
    <x v="338"/>
    <x v="331"/>
    <n v="404"/>
    <x v="18"/>
    <x v="17"/>
    <x v="1"/>
    <n v="436"/>
    <n v="151.82499999999999"/>
    <s v="definuj počet MD"/>
    <s v="definuj počet MD"/>
  </r>
  <r>
    <x v="33"/>
    <x v="33"/>
    <n v="501"/>
    <x v="5"/>
    <x v="5"/>
    <x v="1"/>
    <n v="436"/>
    <n v="808"/>
    <s v="definuj počet MD"/>
    <s v="definuj počet MD"/>
  </r>
  <r>
    <x v="513"/>
    <x v="481"/>
    <n v="504"/>
    <x v="85"/>
    <x v="45"/>
    <x v="1"/>
    <n v="435"/>
    <n v="40.737000000000002"/>
    <s v="definuj počet MD"/>
    <s v="definuj počet MD"/>
  </r>
  <r>
    <x v="0"/>
    <x v="0"/>
    <s v="1F1"/>
    <x v="29"/>
    <x v="11"/>
    <x v="0"/>
    <n v="435"/>
    <n v="469"/>
    <n v="0.18725785622040464"/>
    <n v="0.20189410245372363"/>
  </r>
  <r>
    <x v="202"/>
    <x v="199"/>
    <n v="504"/>
    <x v="85"/>
    <x v="45"/>
    <x v="1"/>
    <n v="435"/>
    <n v="595"/>
    <s v="definuj počet MD"/>
    <s v="definuj počet MD"/>
  </r>
  <r>
    <x v="74"/>
    <x v="74"/>
    <s v="2H9"/>
    <x v="55"/>
    <x v="12"/>
    <x v="0"/>
    <n v="435"/>
    <n v="528"/>
    <n v="0.27375707992448078"/>
    <n v="0.33228445563247327"/>
  </r>
  <r>
    <x v="157"/>
    <x v="156"/>
    <n v="108"/>
    <x v="37"/>
    <x v="32"/>
    <x v="1"/>
    <n v="435"/>
    <n v="467"/>
    <n v="1.3446676970633693"/>
    <n v="1.4435857805255023"/>
  </r>
  <r>
    <x v="194"/>
    <x v="191"/>
    <n v="301"/>
    <x v="60"/>
    <x v="37"/>
    <x v="1"/>
    <n v="435"/>
    <n v="566"/>
    <s v="definuj počet MD"/>
    <s v="definuj počet MD"/>
  </r>
  <r>
    <x v="349"/>
    <x v="339"/>
    <n v="209"/>
    <x v="12"/>
    <x v="12"/>
    <x v="0"/>
    <n v="435"/>
    <n v="28.939"/>
    <n v="0.27375707992448078"/>
    <n v="1.8212083071113907E-2"/>
  </r>
  <r>
    <x v="279"/>
    <x v="273"/>
    <n v="501"/>
    <x v="5"/>
    <x v="5"/>
    <x v="1"/>
    <n v="434"/>
    <n v="564.9"/>
    <s v="definuj počet MD"/>
    <s v="definuj počet MD"/>
  </r>
  <r>
    <x v="900"/>
    <x v="827"/>
    <n v="128"/>
    <x v="4"/>
    <x v="4"/>
    <x v="1"/>
    <n v="434"/>
    <n v="426"/>
    <s v="definuj počet MD"/>
    <s v="definuj počet MD"/>
  </r>
  <r>
    <x v="160"/>
    <x v="159"/>
    <s v="1H1"/>
    <x v="16"/>
    <x v="11"/>
    <x v="0"/>
    <n v="434"/>
    <n v="429.25"/>
    <n v="0.18682737839001293"/>
    <n v="0.18478260869565216"/>
  </r>
  <r>
    <x v="11"/>
    <x v="11"/>
    <n v="708"/>
    <x v="30"/>
    <x v="27"/>
    <x v="1"/>
    <n v="434"/>
    <n v="543.6"/>
    <s v="definuj počet MD"/>
    <s v="definuj počet MD"/>
  </r>
  <r>
    <x v="51"/>
    <x v="51"/>
    <s v="5F6"/>
    <x v="68"/>
    <x v="39"/>
    <x v="1"/>
    <n v="434"/>
    <n v="141.80000000000001"/>
    <s v="definuj počet MD"/>
    <s v="definuj počet MD"/>
  </r>
  <r>
    <x v="162"/>
    <x v="161"/>
    <s v="5F7"/>
    <x v="140"/>
    <x v="5"/>
    <x v="1"/>
    <n v="434"/>
    <n v="133.69999999999999"/>
    <s v="definuj počet MD"/>
    <s v="definuj počet MD"/>
  </r>
  <r>
    <x v="18"/>
    <x v="18"/>
    <s v="1F7"/>
    <x v="51"/>
    <x v="19"/>
    <x v="0"/>
    <n v="434"/>
    <n v="594"/>
    <n v="0.38070175438596493"/>
    <n v="0.52105263157894732"/>
  </r>
  <r>
    <x v="196"/>
    <x v="193"/>
    <n v="706"/>
    <x v="7"/>
    <x v="7"/>
    <x v="0"/>
    <n v="434"/>
    <n v="465"/>
    <n v="0.6856240126382307"/>
    <n v="0.7345971563981043"/>
  </r>
  <r>
    <x v="110"/>
    <x v="110"/>
    <n v="801"/>
    <x v="27"/>
    <x v="25"/>
    <x v="1"/>
    <n v="434"/>
    <n v="1181"/>
    <s v="definuj počet MD"/>
    <s v="definuj počet MD"/>
  </r>
  <r>
    <x v="289"/>
    <x v="283"/>
    <s v="6I3"/>
    <x v="157"/>
    <x v="13"/>
    <x v="1"/>
    <n v="433"/>
    <n v="96.1"/>
    <s v="definuj počet MD"/>
    <s v="definuj počet MD"/>
  </r>
  <r>
    <x v="204"/>
    <x v="201"/>
    <s v="6F3"/>
    <x v="58"/>
    <x v="13"/>
    <x v="1"/>
    <n v="433"/>
    <n v="82.75"/>
    <s v="definuj počet MD"/>
    <s v="definuj počet MD"/>
  </r>
  <r>
    <x v="380"/>
    <x v="365"/>
    <n v="101"/>
    <x v="11"/>
    <x v="11"/>
    <x v="0"/>
    <n v="433"/>
    <n v="700"/>
    <n v="0.18639690055962119"/>
    <n v="0.30133448127421436"/>
  </r>
  <r>
    <x v="618"/>
    <x v="576"/>
    <n v="801"/>
    <x v="27"/>
    <x v="25"/>
    <x v="1"/>
    <n v="433"/>
    <n v="1073"/>
    <s v="definuj počet MD"/>
    <s v="definuj počet MD"/>
  </r>
  <r>
    <x v="901"/>
    <x v="828"/>
    <s v="2T2"/>
    <x v="86"/>
    <x v="23"/>
    <x v="1"/>
    <n v="433"/>
    <n v="54.92"/>
    <n v="0.98409090909090913"/>
    <n v="0.12481818181818183"/>
  </r>
  <r>
    <x v="586"/>
    <x v="548"/>
    <n v="404"/>
    <x v="18"/>
    <x v="17"/>
    <x v="1"/>
    <n v="433"/>
    <n v="669"/>
    <s v="definuj počet MD"/>
    <s v="definuj počet MD"/>
  </r>
  <r>
    <x v="85"/>
    <x v="85"/>
    <s v="6H3"/>
    <x v="39"/>
    <x v="13"/>
    <x v="1"/>
    <n v="433"/>
    <n v="499"/>
    <s v="definuj počet MD"/>
    <s v="definuj počet MD"/>
  </r>
  <r>
    <x v="7"/>
    <x v="7"/>
    <n v="701"/>
    <x v="14"/>
    <x v="14"/>
    <x v="1"/>
    <n v="433"/>
    <n v="478"/>
    <s v="definuj počet MD"/>
    <s v="definuj počet MD"/>
  </r>
  <r>
    <x v="741"/>
    <x v="686"/>
    <s v="5F5"/>
    <x v="121"/>
    <x v="47"/>
    <x v="1"/>
    <n v="433"/>
    <n v="58.59"/>
    <s v="definuj počet MD"/>
    <s v="definuj počet MD"/>
  </r>
  <r>
    <x v="38"/>
    <x v="38"/>
    <n v="305"/>
    <x v="9"/>
    <x v="9"/>
    <x v="1"/>
    <n v="433"/>
    <n v="1104"/>
    <s v="definuj počet MD"/>
    <s v="definuj počet MD"/>
  </r>
  <r>
    <x v="308"/>
    <x v="301"/>
    <n v="101"/>
    <x v="11"/>
    <x v="11"/>
    <x v="0"/>
    <n v="432"/>
    <n v="522"/>
    <n v="0.18596642272922945"/>
    <n v="0.22470942746448558"/>
  </r>
  <r>
    <x v="79"/>
    <x v="79"/>
    <n v="309"/>
    <x v="75"/>
    <x v="42"/>
    <x v="1"/>
    <n v="432"/>
    <n v="799"/>
    <s v="definuj počet MD"/>
    <s v="definuj počet MD"/>
  </r>
  <r>
    <x v="29"/>
    <x v="29"/>
    <s v="6T6"/>
    <x v="67"/>
    <x v="2"/>
    <x v="1"/>
    <n v="432"/>
    <n v="204.9"/>
    <s v="definuj počet MD"/>
    <s v="definuj počet MD"/>
  </r>
  <r>
    <x v="16"/>
    <x v="16"/>
    <n v="3"/>
    <x v="26"/>
    <x v="24"/>
    <x v="1"/>
    <n v="432"/>
    <n v="441"/>
    <s v="definuj počet MD"/>
    <s v="definuj počet MD"/>
  </r>
  <r>
    <x v="26"/>
    <x v="26"/>
    <n v="202"/>
    <x v="25"/>
    <x v="23"/>
    <x v="1"/>
    <n v="432"/>
    <n v="456"/>
    <n v="0.98181818181818181"/>
    <n v="1.0363636363636364"/>
  </r>
  <r>
    <x v="7"/>
    <x v="7"/>
    <n v="305"/>
    <x v="9"/>
    <x v="9"/>
    <x v="1"/>
    <n v="432"/>
    <n v="496"/>
    <s v="definuj počet MD"/>
    <s v="definuj počet MD"/>
  </r>
  <r>
    <x v="142"/>
    <x v="141"/>
    <n v="402"/>
    <x v="17"/>
    <x v="16"/>
    <x v="0"/>
    <n v="432"/>
    <n v="961"/>
    <n v="1.08"/>
    <n v="2.4024999999999999"/>
  </r>
  <r>
    <x v="68"/>
    <x v="68"/>
    <n v="14"/>
    <x v="19"/>
    <x v="18"/>
    <x v="1"/>
    <n v="431"/>
    <n v="626"/>
    <s v="definuj počet MD"/>
    <s v="definuj počet MD"/>
  </r>
  <r>
    <x v="21"/>
    <x v="21"/>
    <s v="7I8"/>
    <x v="33"/>
    <x v="30"/>
    <x v="1"/>
    <n v="431"/>
    <n v="23.863"/>
    <s v="definuj počet MD"/>
    <s v="definuj počet MD"/>
  </r>
  <r>
    <x v="53"/>
    <x v="53"/>
    <n v="102"/>
    <x v="31"/>
    <x v="28"/>
    <x v="1"/>
    <n v="431"/>
    <n v="506"/>
    <s v="definuj počet MD"/>
    <s v="definuj počet MD"/>
  </r>
  <r>
    <x v="804"/>
    <x v="743"/>
    <s v="2T2"/>
    <x v="86"/>
    <x v="23"/>
    <x v="1"/>
    <n v="431"/>
    <n v="64.757000000000005"/>
    <n v="0.9795454545454545"/>
    <n v="0.147175"/>
  </r>
  <r>
    <x v="91"/>
    <x v="91"/>
    <n v="108"/>
    <x v="37"/>
    <x v="32"/>
    <x v="1"/>
    <n v="431"/>
    <n v="540"/>
    <n v="1.3323029366306027"/>
    <n v="1.669242658423493"/>
  </r>
  <r>
    <x v="316"/>
    <x v="309"/>
    <n v="209"/>
    <x v="12"/>
    <x v="12"/>
    <x v="0"/>
    <n v="431"/>
    <n v="985"/>
    <n v="0.27123977344241662"/>
    <n v="0.61988672120830712"/>
  </r>
  <r>
    <x v="361"/>
    <x v="351"/>
    <n v="209"/>
    <x v="12"/>
    <x v="12"/>
    <x v="0"/>
    <n v="430"/>
    <n v="2487"/>
    <n v="0.27061044682190055"/>
    <n v="1.5651353052234109"/>
  </r>
  <r>
    <x v="263"/>
    <x v="258"/>
    <n v="14"/>
    <x v="19"/>
    <x v="18"/>
    <x v="1"/>
    <n v="430"/>
    <n v="471"/>
    <s v="definuj počet MD"/>
    <s v="definuj počet MD"/>
  </r>
  <r>
    <x v="645"/>
    <x v="601"/>
    <s v="4H3"/>
    <x v="151"/>
    <x v="16"/>
    <x v="0"/>
    <n v="430"/>
    <n v="533.92999999999995"/>
    <n v="1.075"/>
    <n v="1.3348249999999999"/>
  </r>
  <r>
    <x v="265"/>
    <x v="260"/>
    <n v="107"/>
    <x v="20"/>
    <x v="19"/>
    <x v="0"/>
    <n v="430"/>
    <n v="447.78"/>
    <n v="0.37719298245614036"/>
    <n v="0.39278947368421052"/>
  </r>
  <r>
    <x v="1"/>
    <x v="1"/>
    <n v="4"/>
    <x v="130"/>
    <x v="56"/>
    <x v="1"/>
    <n v="430"/>
    <n v="440"/>
    <s v="definuj počet MD"/>
    <s v="definuj počet MD"/>
  </r>
  <r>
    <x v="669"/>
    <x v="401"/>
    <n v="801"/>
    <x v="27"/>
    <x v="25"/>
    <x v="1"/>
    <n v="430"/>
    <n v="1819.077"/>
    <s v="definuj počet MD"/>
    <s v="definuj počet MD"/>
  </r>
  <r>
    <x v="860"/>
    <x v="792"/>
    <s v="2F2"/>
    <x v="69"/>
    <x v="23"/>
    <x v="1"/>
    <n v="429"/>
    <n v="484"/>
    <n v="0.97499999999999998"/>
    <n v="1.1000000000000001"/>
  </r>
  <r>
    <x v="456"/>
    <x v="430"/>
    <n v="2"/>
    <x v="10"/>
    <x v="10"/>
    <x v="1"/>
    <n v="429"/>
    <n v="501"/>
    <s v="definuj počet MD"/>
    <s v="definuj počet MD"/>
  </r>
  <r>
    <x v="79"/>
    <x v="79"/>
    <n v="201"/>
    <x v="28"/>
    <x v="26"/>
    <x v="1"/>
    <n v="429"/>
    <n v="492"/>
    <s v="definuj počet MD"/>
    <s v="definuj počet MD"/>
  </r>
  <r>
    <x v="186"/>
    <x v="184"/>
    <n v="719"/>
    <x v="32"/>
    <x v="29"/>
    <x v="1"/>
    <n v="429"/>
    <n v="604.20000000000005"/>
    <s v="definuj počet MD"/>
    <s v="definuj počet MD"/>
  </r>
  <r>
    <x v="486"/>
    <x v="458"/>
    <n v="103"/>
    <x v="3"/>
    <x v="3"/>
    <x v="0"/>
    <n v="429"/>
    <n v="697"/>
    <n v="0.40644244433917576"/>
    <n v="0.66035054476551402"/>
  </r>
  <r>
    <x v="95"/>
    <x v="95"/>
    <n v="103"/>
    <x v="3"/>
    <x v="3"/>
    <x v="0"/>
    <n v="429"/>
    <n v="761"/>
    <n v="0.40644244433917576"/>
    <n v="0.72098531501657981"/>
  </r>
  <r>
    <x v="902"/>
    <x v="829"/>
    <n v="202"/>
    <x v="25"/>
    <x v="23"/>
    <x v="1"/>
    <n v="429"/>
    <n v="43.2"/>
    <n v="0.97499999999999998"/>
    <n v="9.818181818181819E-2"/>
  </r>
  <r>
    <x v="747"/>
    <x v="692"/>
    <n v="209"/>
    <x v="12"/>
    <x v="12"/>
    <x v="0"/>
    <n v="429"/>
    <n v="1167"/>
    <n v="0.26998112020138454"/>
    <n v="0.73442416614222783"/>
  </r>
  <r>
    <x v="78"/>
    <x v="78"/>
    <n v="603"/>
    <x v="13"/>
    <x v="13"/>
    <x v="1"/>
    <n v="429"/>
    <n v="585"/>
    <s v="definuj počet MD"/>
    <s v="definuj počet MD"/>
  </r>
  <r>
    <x v="374"/>
    <x v="190"/>
    <n v="2"/>
    <x v="10"/>
    <x v="10"/>
    <x v="1"/>
    <n v="429"/>
    <n v="436"/>
    <s v="definuj počet MD"/>
    <s v="definuj počet MD"/>
  </r>
  <r>
    <x v="120"/>
    <x v="120"/>
    <n v="1"/>
    <x v="0"/>
    <x v="0"/>
    <x v="0"/>
    <n v="428"/>
    <n v="481"/>
    <n v="8.0315256145618311E-2"/>
    <n v="9.0260836930005625E-2"/>
  </r>
  <r>
    <x v="119"/>
    <x v="119"/>
    <s v="1H1"/>
    <x v="16"/>
    <x v="11"/>
    <x v="0"/>
    <n v="428"/>
    <n v="448"/>
    <n v="0.18424451140766251"/>
    <n v="0.1928540680154972"/>
  </r>
  <r>
    <x v="522"/>
    <x v="490"/>
    <n v="209"/>
    <x v="12"/>
    <x v="12"/>
    <x v="0"/>
    <n v="428"/>
    <n v="738"/>
    <n v="0.26935179358086847"/>
    <n v="0.46444304594084329"/>
  </r>
  <r>
    <x v="69"/>
    <x v="69"/>
    <n v="506"/>
    <x v="79"/>
    <x v="39"/>
    <x v="1"/>
    <n v="428"/>
    <n v="656"/>
    <s v="definuj počet MD"/>
    <s v="definuj počet MD"/>
  </r>
  <r>
    <x v="29"/>
    <x v="29"/>
    <s v="5I5"/>
    <x v="109"/>
    <x v="50"/>
    <x v="1"/>
    <n v="428"/>
    <n v="214.5"/>
    <s v="definuj počet MD"/>
    <s v="definuj počet MD"/>
  </r>
  <r>
    <x v="4"/>
    <x v="4"/>
    <n v="301"/>
    <x v="60"/>
    <x v="37"/>
    <x v="1"/>
    <n v="428"/>
    <n v="585"/>
    <s v="definuj počet MD"/>
    <s v="definuj počet MD"/>
  </r>
  <r>
    <x v="219"/>
    <x v="215"/>
    <n v="606"/>
    <x v="2"/>
    <x v="2"/>
    <x v="1"/>
    <n v="428"/>
    <n v="589"/>
    <s v="definuj počet MD"/>
    <s v="definuj počet MD"/>
  </r>
  <r>
    <x v="224"/>
    <x v="220"/>
    <n v="101"/>
    <x v="11"/>
    <x v="11"/>
    <x v="0"/>
    <n v="428"/>
    <n v="530"/>
    <n v="0.18424451140766251"/>
    <n v="0.22815325010761947"/>
  </r>
  <r>
    <x v="431"/>
    <x v="410"/>
    <s v="5F3"/>
    <x v="64"/>
    <x v="34"/>
    <x v="1"/>
    <n v="428"/>
    <n v="350.9"/>
    <s v="definuj počet MD"/>
    <s v="definuj počet MD"/>
  </r>
  <r>
    <x v="9"/>
    <x v="9"/>
    <s v="1F1"/>
    <x v="29"/>
    <x v="11"/>
    <x v="0"/>
    <n v="428"/>
    <n v="473"/>
    <n v="0.18424451140766251"/>
    <n v="0.20361601377529057"/>
  </r>
  <r>
    <x v="671"/>
    <x v="624"/>
    <n v="402"/>
    <x v="17"/>
    <x v="16"/>
    <x v="0"/>
    <n v="428"/>
    <n v="808"/>
    <n v="1.07"/>
    <n v="2.02"/>
  </r>
  <r>
    <x v="336"/>
    <x v="329"/>
    <n v="109"/>
    <x v="23"/>
    <x v="22"/>
    <x v="0"/>
    <n v="428"/>
    <n v="502"/>
    <n v="1.4912891986062717"/>
    <n v="1.7491289198606272"/>
  </r>
  <r>
    <x v="15"/>
    <x v="15"/>
    <n v="503"/>
    <x v="45"/>
    <x v="34"/>
    <x v="1"/>
    <n v="428"/>
    <n v="428.82"/>
    <s v="definuj počet MD"/>
    <s v="definuj počet MD"/>
  </r>
  <r>
    <x v="781"/>
    <x v="722"/>
    <n v="801"/>
    <x v="27"/>
    <x v="25"/>
    <x v="1"/>
    <n v="427"/>
    <n v="894"/>
    <s v="definuj počet MD"/>
    <s v="definuj počet MD"/>
  </r>
  <r>
    <x v="321"/>
    <x v="314"/>
    <n v="603"/>
    <x v="13"/>
    <x v="13"/>
    <x v="1"/>
    <n v="427"/>
    <n v="507"/>
    <s v="definuj počet MD"/>
    <s v="definuj počet MD"/>
  </r>
  <r>
    <x v="683"/>
    <x v="636"/>
    <n v="710"/>
    <x v="49"/>
    <x v="35"/>
    <x v="1"/>
    <n v="427"/>
    <n v="1573.3"/>
    <s v="definuj počet MD"/>
    <s v="definuj počet MD"/>
  </r>
  <r>
    <x v="116"/>
    <x v="116"/>
    <s v="7T6"/>
    <x v="113"/>
    <x v="7"/>
    <x v="0"/>
    <n v="427"/>
    <n v="1679.5"/>
    <n v="0.674565560821485"/>
    <n v="2.6532385466034754"/>
  </r>
  <r>
    <x v="39"/>
    <x v="39"/>
    <n v="708"/>
    <x v="30"/>
    <x v="27"/>
    <x v="1"/>
    <n v="427"/>
    <n v="496"/>
    <s v="definuj počet MD"/>
    <s v="definuj počet MD"/>
  </r>
  <r>
    <x v="119"/>
    <x v="119"/>
    <n v="501"/>
    <x v="5"/>
    <x v="5"/>
    <x v="1"/>
    <n v="427"/>
    <n v="653"/>
    <s v="definuj počet MD"/>
    <s v="definuj počet MD"/>
  </r>
  <r>
    <x v="39"/>
    <x v="39"/>
    <n v="109"/>
    <x v="23"/>
    <x v="22"/>
    <x v="0"/>
    <n v="426"/>
    <n v="459"/>
    <n v="1.4843205574912892"/>
    <n v="1.5993031358885017"/>
  </r>
  <r>
    <x v="794"/>
    <x v="734"/>
    <s v="1F1"/>
    <x v="29"/>
    <x v="11"/>
    <x v="0"/>
    <n v="426"/>
    <n v="864.05"/>
    <n v="0.18338355574687903"/>
    <n v="0.37195436934997844"/>
  </r>
  <r>
    <x v="144"/>
    <x v="143"/>
    <n v="203"/>
    <x v="59"/>
    <x v="31"/>
    <x v="0"/>
    <n v="426"/>
    <n v="488"/>
    <n v="3.1555555555555554"/>
    <n v="3.6148148148148147"/>
  </r>
  <r>
    <x v="279"/>
    <x v="273"/>
    <n v="402"/>
    <x v="17"/>
    <x v="16"/>
    <x v="0"/>
    <n v="426"/>
    <n v="545"/>
    <n v="1.0649999999999999"/>
    <n v="1.3625"/>
  </r>
  <r>
    <x v="248"/>
    <x v="243"/>
    <n v="501"/>
    <x v="5"/>
    <x v="5"/>
    <x v="1"/>
    <n v="426"/>
    <n v="906"/>
    <s v="definuj počet MD"/>
    <s v="definuj počet MD"/>
  </r>
  <r>
    <x v="903"/>
    <x v="830"/>
    <n v="719"/>
    <x v="32"/>
    <x v="29"/>
    <x v="1"/>
    <n v="425"/>
    <n v="38.433"/>
    <s v="definuj počet MD"/>
    <s v="definuj počet MD"/>
  </r>
  <r>
    <x v="648"/>
    <x v="604"/>
    <n v="101"/>
    <x v="11"/>
    <x v="11"/>
    <x v="0"/>
    <n v="425"/>
    <n v="1308"/>
    <n v="0.18295307791648729"/>
    <n v="0.56306500215238919"/>
  </r>
  <r>
    <x v="528"/>
    <x v="495"/>
    <n v="705"/>
    <x v="6"/>
    <x v="6"/>
    <x v="1"/>
    <n v="425"/>
    <n v="579"/>
    <s v="definuj počet MD"/>
    <s v="definuj počet MD"/>
  </r>
  <r>
    <x v="68"/>
    <x v="68"/>
    <n v="507"/>
    <x v="100"/>
    <x v="5"/>
    <x v="1"/>
    <n v="425"/>
    <n v="617"/>
    <s v="definuj počet MD"/>
    <s v="definuj počet MD"/>
  </r>
  <r>
    <x v="30"/>
    <x v="30"/>
    <n v="309"/>
    <x v="75"/>
    <x v="42"/>
    <x v="1"/>
    <n v="425"/>
    <n v="774"/>
    <s v="definuj počet MD"/>
    <s v="definuj počet MD"/>
  </r>
  <r>
    <x v="214"/>
    <x v="211"/>
    <n v="701"/>
    <x v="14"/>
    <x v="14"/>
    <x v="1"/>
    <n v="425"/>
    <n v="530"/>
    <s v="definuj počet MD"/>
    <s v="definuj počet MD"/>
  </r>
  <r>
    <x v="601"/>
    <x v="563"/>
    <m/>
    <x v="15"/>
    <x v="15"/>
    <x v="1"/>
    <n v="424"/>
    <n v="589"/>
    <s v="definuj počet MD"/>
    <s v="definuj počet MD"/>
  </r>
  <r>
    <x v="132"/>
    <x v="113"/>
    <n v="706"/>
    <x v="7"/>
    <x v="7"/>
    <x v="0"/>
    <n v="424"/>
    <n v="463"/>
    <n v="0.66982622432859396"/>
    <n v="0.73143759873617697"/>
  </r>
  <r>
    <x v="366"/>
    <x v="356"/>
    <n v="701"/>
    <x v="14"/>
    <x v="14"/>
    <x v="1"/>
    <n v="424"/>
    <n v="112.62"/>
    <s v="definuj počet MD"/>
    <s v="definuj počet MD"/>
  </r>
  <r>
    <x v="598"/>
    <x v="560"/>
    <n v="603"/>
    <x v="13"/>
    <x v="13"/>
    <x v="1"/>
    <n v="424"/>
    <n v="1860"/>
    <s v="definuj počet MD"/>
    <s v="definuj počet MD"/>
  </r>
  <r>
    <x v="398"/>
    <x v="382"/>
    <s v="1F3"/>
    <x v="109"/>
    <x v="50"/>
    <x v="1"/>
    <n v="424"/>
    <n v="657.6"/>
    <s v="definuj počet MD"/>
    <s v="definuj počet MD"/>
  </r>
  <r>
    <x v="202"/>
    <x v="199"/>
    <s v="6F6"/>
    <x v="53"/>
    <x v="2"/>
    <x v="1"/>
    <n v="424"/>
    <n v="513"/>
    <s v="definuj počet MD"/>
    <s v="definuj počet MD"/>
  </r>
  <r>
    <x v="902"/>
    <x v="829"/>
    <n v="1"/>
    <x v="0"/>
    <x v="0"/>
    <x v="0"/>
    <n v="424"/>
    <n v="43.7"/>
    <n v="7.9564646275098516E-2"/>
    <n v="8.2004128354287859E-3"/>
  </r>
  <r>
    <x v="641"/>
    <x v="598"/>
    <s v="2T5"/>
    <x v="110"/>
    <x v="21"/>
    <x v="0"/>
    <n v="423"/>
    <n v="383.363"/>
    <n v="0.71816638370118846"/>
    <n v="0.65087096774193554"/>
  </r>
  <r>
    <x v="709"/>
    <x v="659"/>
    <n v="801"/>
    <x v="27"/>
    <x v="25"/>
    <x v="1"/>
    <n v="423"/>
    <n v="112.687"/>
    <s v="definuj počet MD"/>
    <s v="definuj počet MD"/>
  </r>
  <r>
    <x v="592"/>
    <x v="554"/>
    <s v="2H9"/>
    <x v="55"/>
    <x v="12"/>
    <x v="0"/>
    <n v="423"/>
    <n v="1036.9000000000001"/>
    <n v="0.26620516047828824"/>
    <n v="0.65254877281309009"/>
  </r>
  <r>
    <x v="463"/>
    <x v="437"/>
    <n v="603"/>
    <x v="13"/>
    <x v="13"/>
    <x v="1"/>
    <n v="423"/>
    <n v="468"/>
    <s v="definuj počet MD"/>
    <s v="definuj počet MD"/>
  </r>
  <r>
    <x v="176"/>
    <x v="174"/>
    <n v="103"/>
    <x v="3"/>
    <x v="3"/>
    <x v="0"/>
    <n v="423"/>
    <n v="1007"/>
    <n v="0.4007579346281383"/>
    <n v="0.9540502131691142"/>
  </r>
  <r>
    <x v="221"/>
    <x v="217"/>
    <n v="306"/>
    <x v="35"/>
    <x v="9"/>
    <x v="1"/>
    <n v="423"/>
    <n v="747"/>
    <s v="definuj počet MD"/>
    <s v="definuj počet MD"/>
  </r>
  <r>
    <x v="193"/>
    <x v="190"/>
    <n v="719"/>
    <x v="32"/>
    <x v="29"/>
    <x v="1"/>
    <n v="422"/>
    <n v="430"/>
    <s v="definuj počet MD"/>
    <s v="definuj počet MD"/>
  </r>
  <r>
    <x v="134"/>
    <x v="133"/>
    <n v="207"/>
    <x v="8"/>
    <x v="8"/>
    <x v="1"/>
    <n v="422"/>
    <n v="402"/>
    <s v="definuj počet MD"/>
    <s v="definuj počet MD"/>
  </r>
  <r>
    <x v="578"/>
    <x v="540"/>
    <m/>
    <x v="15"/>
    <x v="15"/>
    <x v="1"/>
    <n v="422"/>
    <n v="1032"/>
    <s v="definuj počet MD"/>
    <s v="definuj počet MD"/>
  </r>
  <r>
    <x v="904"/>
    <x v="831"/>
    <n v="402"/>
    <x v="17"/>
    <x v="16"/>
    <x v="0"/>
    <n v="422"/>
    <n v="810"/>
    <n v="1.0549999999999999"/>
    <n v="2.0249999999999999"/>
  </r>
  <r>
    <x v="514"/>
    <x v="482"/>
    <s v="7H6"/>
    <x v="48"/>
    <x v="7"/>
    <x v="0"/>
    <n v="422"/>
    <n v="509"/>
    <n v="0.66666666666666663"/>
    <n v="0.80410742496050558"/>
  </r>
  <r>
    <x v="224"/>
    <x v="220"/>
    <n v="105"/>
    <x v="21"/>
    <x v="20"/>
    <x v="1"/>
    <n v="422"/>
    <n v="497"/>
    <s v="definuj počet MD"/>
    <s v="definuj počet MD"/>
  </r>
  <r>
    <x v="151"/>
    <x v="150"/>
    <s v="1F7"/>
    <x v="51"/>
    <x v="19"/>
    <x v="0"/>
    <n v="421"/>
    <n v="448"/>
    <n v="0.36929824561403507"/>
    <n v="0.39298245614035088"/>
  </r>
  <r>
    <x v="443"/>
    <x v="272"/>
    <n v="710"/>
    <x v="49"/>
    <x v="35"/>
    <x v="1"/>
    <n v="421"/>
    <n v="424.3"/>
    <s v="definuj počet MD"/>
    <s v="definuj počet MD"/>
  </r>
  <r>
    <x v="9"/>
    <x v="9"/>
    <n v="708"/>
    <x v="30"/>
    <x v="27"/>
    <x v="1"/>
    <n v="421"/>
    <n v="630"/>
    <s v="definuj počet MD"/>
    <s v="definuj počet MD"/>
  </r>
  <r>
    <x v="847"/>
    <x v="782"/>
    <n v="1"/>
    <x v="0"/>
    <x v="0"/>
    <x v="0"/>
    <n v="421"/>
    <n v="1663.2"/>
    <n v="7.9001688872208667E-2"/>
    <n v="0.31210358416213174"/>
  </r>
  <r>
    <x v="376"/>
    <x v="362"/>
    <s v="4T2"/>
    <x v="122"/>
    <x v="16"/>
    <x v="0"/>
    <n v="421"/>
    <n v="283.7"/>
    <n v="1.0525"/>
    <n v="0.70924999999999994"/>
  </r>
  <r>
    <x v="59"/>
    <x v="59"/>
    <n v="209"/>
    <x v="12"/>
    <x v="12"/>
    <x v="0"/>
    <n v="421"/>
    <n v="561"/>
    <n v="0.26494650723725616"/>
    <n v="0.35305223410950282"/>
  </r>
  <r>
    <x v="338"/>
    <x v="331"/>
    <n v="705"/>
    <x v="6"/>
    <x v="6"/>
    <x v="1"/>
    <n v="421"/>
    <n v="183.56"/>
    <s v="definuj počet MD"/>
    <s v="definuj počet MD"/>
  </r>
  <r>
    <x v="30"/>
    <x v="30"/>
    <s v="1H1"/>
    <x v="16"/>
    <x v="11"/>
    <x v="0"/>
    <n v="420"/>
    <n v="440"/>
    <n v="0.18080068876452862"/>
    <n v="0.18941024537236331"/>
  </r>
  <r>
    <x v="145"/>
    <x v="144"/>
    <s v="2T3"/>
    <x v="84"/>
    <x v="31"/>
    <x v="0"/>
    <n v="420"/>
    <n v="219.56"/>
    <n v="3.1111111111111112"/>
    <n v="1.6263703703703705"/>
  </r>
  <r>
    <x v="711"/>
    <x v="661"/>
    <n v="403"/>
    <x v="74"/>
    <x v="16"/>
    <x v="0"/>
    <n v="420"/>
    <n v="442"/>
    <n v="1.05"/>
    <n v="1.105"/>
  </r>
  <r>
    <x v="581"/>
    <x v="543"/>
    <n v="209"/>
    <x v="12"/>
    <x v="12"/>
    <x v="0"/>
    <n v="420"/>
    <n v="1436"/>
    <n v="0.26431718061674009"/>
    <n v="0.90371302706104473"/>
  </r>
  <r>
    <x v="23"/>
    <x v="23"/>
    <n v="105"/>
    <x v="21"/>
    <x v="20"/>
    <x v="1"/>
    <n v="420"/>
    <n v="448"/>
    <s v="definuj počet MD"/>
    <s v="definuj počet MD"/>
  </r>
  <r>
    <x v="23"/>
    <x v="23"/>
    <n v="102"/>
    <x v="31"/>
    <x v="28"/>
    <x v="1"/>
    <n v="420"/>
    <n v="451"/>
    <s v="definuj počet MD"/>
    <s v="definuj počet MD"/>
  </r>
  <r>
    <x v="336"/>
    <x v="329"/>
    <n v="603"/>
    <x v="13"/>
    <x v="13"/>
    <x v="1"/>
    <n v="420"/>
    <n v="224"/>
    <s v="definuj počet MD"/>
    <s v="definuj počet MD"/>
  </r>
  <r>
    <x v="93"/>
    <x v="93"/>
    <n v="301"/>
    <x v="60"/>
    <x v="37"/>
    <x v="1"/>
    <n v="420"/>
    <n v="92.825000000000003"/>
    <s v="definuj počet MD"/>
    <s v="definuj počet MD"/>
  </r>
  <r>
    <x v="475"/>
    <x v="447"/>
    <m/>
    <x v="15"/>
    <x v="15"/>
    <x v="1"/>
    <n v="420"/>
    <n v="917"/>
    <s v="definuj počet MD"/>
    <s v="definuj počet MD"/>
  </r>
  <r>
    <x v="125"/>
    <x v="125"/>
    <n v="107"/>
    <x v="20"/>
    <x v="19"/>
    <x v="0"/>
    <n v="420"/>
    <n v="763"/>
    <n v="0.36842105263157893"/>
    <n v="0.66929824561403506"/>
  </r>
  <r>
    <x v="195"/>
    <x v="192"/>
    <n v="101"/>
    <x v="11"/>
    <x v="11"/>
    <x v="0"/>
    <n v="419"/>
    <n v="745"/>
    <n v="0.18037021093413688"/>
    <n v="0.32070598364184244"/>
  </r>
  <r>
    <x v="672"/>
    <x v="625"/>
    <s v="2T3"/>
    <x v="84"/>
    <x v="31"/>
    <x v="0"/>
    <n v="419"/>
    <n v="150.1"/>
    <n v="3.1037037037037036"/>
    <n v="1.1118518518518519"/>
  </r>
  <r>
    <x v="406"/>
    <x v="389"/>
    <s v="5T3"/>
    <x v="98"/>
    <x v="5"/>
    <x v="1"/>
    <n v="419"/>
    <n v="230.4"/>
    <s v="definuj počet MD"/>
    <s v="definuj počet MD"/>
  </r>
  <r>
    <x v="185"/>
    <x v="183"/>
    <s v="1H1"/>
    <x v="16"/>
    <x v="11"/>
    <x v="0"/>
    <n v="419"/>
    <n v="462.33"/>
    <n v="0.18037021093413688"/>
    <n v="0.19902281532501076"/>
  </r>
  <r>
    <x v="105"/>
    <x v="105"/>
    <n v="3"/>
    <x v="26"/>
    <x v="24"/>
    <x v="1"/>
    <n v="418"/>
    <n v="551"/>
    <s v="definuj počet MD"/>
    <s v="definuj počet MD"/>
  </r>
  <r>
    <x v="668"/>
    <x v="622"/>
    <n v="101"/>
    <x v="11"/>
    <x v="11"/>
    <x v="0"/>
    <n v="418"/>
    <n v="653"/>
    <n v="0.17993973310374517"/>
    <n v="0.28110202324580286"/>
  </r>
  <r>
    <x v="34"/>
    <x v="34"/>
    <n v="403"/>
    <x v="74"/>
    <x v="16"/>
    <x v="0"/>
    <n v="418"/>
    <n v="560"/>
    <n v="1.0449999999999999"/>
    <n v="1.4"/>
  </r>
  <r>
    <x v="695"/>
    <x v="41"/>
    <n v="209"/>
    <x v="12"/>
    <x v="12"/>
    <x v="0"/>
    <n v="418"/>
    <n v="129.11000000000001"/>
    <n v="0.26305852737570801"/>
    <n v="8.1252359974826938E-2"/>
  </r>
  <r>
    <x v="190"/>
    <x v="187"/>
    <n v="108"/>
    <x v="37"/>
    <x v="32"/>
    <x v="1"/>
    <n v="418"/>
    <n v="853"/>
    <n v="1.2921174652241112"/>
    <n v="2.6367851622874805"/>
  </r>
  <r>
    <x v="31"/>
    <x v="31"/>
    <n v="104"/>
    <x v="1"/>
    <x v="1"/>
    <x v="1"/>
    <n v="418"/>
    <n v="467"/>
    <s v="definuj počet MD"/>
    <s v="definuj počet MD"/>
  </r>
  <r>
    <x v="207"/>
    <x v="204"/>
    <n v="209"/>
    <x v="12"/>
    <x v="12"/>
    <x v="0"/>
    <n v="418"/>
    <n v="816"/>
    <n v="0.26305852737570801"/>
    <n v="0.51353052234109497"/>
  </r>
  <r>
    <x v="188"/>
    <x v="186"/>
    <n v="801"/>
    <x v="27"/>
    <x v="25"/>
    <x v="1"/>
    <n v="417"/>
    <n v="503"/>
    <s v="definuj počet MD"/>
    <s v="definuj počet MD"/>
  </r>
  <r>
    <x v="144"/>
    <x v="143"/>
    <n v="719"/>
    <x v="32"/>
    <x v="29"/>
    <x v="1"/>
    <n v="417"/>
    <n v="436"/>
    <s v="definuj počet MD"/>
    <s v="definuj počet MD"/>
  </r>
  <r>
    <x v="132"/>
    <x v="113"/>
    <n v="707"/>
    <x v="131"/>
    <x v="7"/>
    <x v="0"/>
    <n v="417"/>
    <n v="418"/>
    <n v="0.65876777251184837"/>
    <n v="0.66034755134281198"/>
  </r>
  <r>
    <x v="905"/>
    <x v="832"/>
    <n v="101"/>
    <x v="11"/>
    <x v="11"/>
    <x v="0"/>
    <n v="416"/>
    <n v="62.62"/>
    <n v="0.17907877744296169"/>
    <n v="2.6956521739130435E-2"/>
  </r>
  <r>
    <x v="906"/>
    <x v="401"/>
    <n v="202"/>
    <x v="25"/>
    <x v="23"/>
    <x v="1"/>
    <n v="416"/>
    <n v="666.5"/>
    <n v="0.94545454545454544"/>
    <n v="1.5147727272727274"/>
  </r>
  <r>
    <x v="8"/>
    <x v="8"/>
    <s v="9U7"/>
    <x v="70"/>
    <x v="40"/>
    <x v="1"/>
    <n v="416"/>
    <n v="50.8"/>
    <s v="definuj počet MD"/>
    <s v="definuj počet MD"/>
  </r>
  <r>
    <x v="51"/>
    <x v="51"/>
    <n v="601"/>
    <x v="38"/>
    <x v="33"/>
    <x v="1"/>
    <n v="416"/>
    <n v="469.8"/>
    <s v="definuj počet MD"/>
    <s v="definuj počet MD"/>
  </r>
  <r>
    <x v="814"/>
    <x v="142"/>
    <s v="4F2"/>
    <x v="66"/>
    <x v="16"/>
    <x v="0"/>
    <n v="416"/>
    <n v="392.16199999999998"/>
    <n v="1.04"/>
    <n v="0.98040499999999997"/>
  </r>
  <r>
    <x v="414"/>
    <x v="395"/>
    <s v="1H7"/>
    <x v="71"/>
    <x v="19"/>
    <x v="0"/>
    <n v="416"/>
    <n v="147.69999999999999"/>
    <n v="0.36491228070175441"/>
    <n v="0.12956140350877193"/>
  </r>
  <r>
    <x v="199"/>
    <x v="196"/>
    <n v="603"/>
    <x v="13"/>
    <x v="13"/>
    <x v="1"/>
    <n v="416"/>
    <n v="527"/>
    <s v="definuj počet MD"/>
    <s v="definuj počet MD"/>
  </r>
  <r>
    <x v="651"/>
    <x v="607"/>
    <m/>
    <x v="15"/>
    <x v="15"/>
    <x v="1"/>
    <n v="416"/>
    <n v="755"/>
    <s v="definuj počet MD"/>
    <s v="definuj počet MD"/>
  </r>
  <r>
    <x v="43"/>
    <x v="43"/>
    <n v="350"/>
    <x v="123"/>
    <x v="53"/>
    <x v="1"/>
    <n v="416"/>
    <n v="621"/>
    <s v="definuj počet MD"/>
    <s v="definuj počet MD"/>
  </r>
  <r>
    <x v="665"/>
    <x v="620"/>
    <n v="202"/>
    <x v="25"/>
    <x v="23"/>
    <x v="1"/>
    <n v="415"/>
    <n v="262.35000000000002"/>
    <n v="0.94318181818181823"/>
    <n v="0.59625000000000006"/>
  </r>
  <r>
    <x v="672"/>
    <x v="625"/>
    <s v="1F5"/>
    <x v="88"/>
    <x v="20"/>
    <x v="1"/>
    <n v="415"/>
    <n v="99.1"/>
    <s v="definuj počet MD"/>
    <s v="definuj počet MD"/>
  </r>
  <r>
    <x v="651"/>
    <x v="607"/>
    <n v="403"/>
    <x v="74"/>
    <x v="16"/>
    <x v="0"/>
    <n v="415"/>
    <n v="502"/>
    <n v="1.0375000000000001"/>
    <n v="1.2549999999999999"/>
  </r>
  <r>
    <x v="422"/>
    <x v="402"/>
    <s v="5F2"/>
    <x v="115"/>
    <x v="5"/>
    <x v="1"/>
    <n v="415"/>
    <n v="295.92500000000001"/>
    <s v="definuj počet MD"/>
    <s v="definuj počet MD"/>
  </r>
  <r>
    <x v="544"/>
    <x v="509"/>
    <s v="5I1"/>
    <x v="44"/>
    <x v="5"/>
    <x v="1"/>
    <n v="415"/>
    <n v="224.85"/>
    <s v="definuj počet MD"/>
    <s v="definuj počet MD"/>
  </r>
  <r>
    <x v="431"/>
    <x v="410"/>
    <s v="3F1"/>
    <x v="90"/>
    <x v="37"/>
    <x v="1"/>
    <n v="415"/>
    <n v="166.125"/>
    <s v="definuj počet MD"/>
    <s v="definuj počet MD"/>
  </r>
  <r>
    <x v="138"/>
    <x v="137"/>
    <n v="128"/>
    <x v="4"/>
    <x v="4"/>
    <x v="1"/>
    <n v="414"/>
    <n v="462"/>
    <s v="definuj počet MD"/>
    <s v="definuj počet MD"/>
  </r>
  <r>
    <x v="606"/>
    <x v="567"/>
    <m/>
    <x v="15"/>
    <x v="15"/>
    <x v="1"/>
    <n v="414"/>
    <n v="663"/>
    <s v="definuj počet MD"/>
    <s v="definuj počet MD"/>
  </r>
  <r>
    <x v="632"/>
    <x v="589"/>
    <n v="801"/>
    <x v="27"/>
    <x v="25"/>
    <x v="1"/>
    <n v="414"/>
    <n v="420"/>
    <s v="definuj počet MD"/>
    <s v="definuj počet MD"/>
  </r>
  <r>
    <x v="464"/>
    <x v="438"/>
    <n v="708"/>
    <x v="30"/>
    <x v="27"/>
    <x v="1"/>
    <n v="413"/>
    <n v="481"/>
    <s v="definuj počet MD"/>
    <s v="definuj počet MD"/>
  </r>
  <r>
    <x v="15"/>
    <x v="15"/>
    <s v="5F5"/>
    <x v="121"/>
    <x v="47"/>
    <x v="1"/>
    <n v="413"/>
    <n v="432"/>
    <s v="definuj počet MD"/>
    <s v="definuj počet MD"/>
  </r>
  <r>
    <x v="469"/>
    <x v="442"/>
    <m/>
    <x v="15"/>
    <x v="15"/>
    <x v="1"/>
    <n v="412"/>
    <n v="2257"/>
    <s v="definuj počet MD"/>
    <s v="definuj počet MD"/>
  </r>
  <r>
    <x v="731"/>
    <x v="679"/>
    <s v="2F2"/>
    <x v="69"/>
    <x v="23"/>
    <x v="1"/>
    <n v="412"/>
    <n v="531"/>
    <n v="0.9363636363636364"/>
    <n v="1.2068181818181818"/>
  </r>
  <r>
    <x v="4"/>
    <x v="4"/>
    <n v="403"/>
    <x v="74"/>
    <x v="16"/>
    <x v="0"/>
    <n v="411"/>
    <n v="554"/>
    <n v="1.0275000000000001"/>
    <n v="1.385"/>
  </r>
  <r>
    <x v="212"/>
    <x v="209"/>
    <n v="201"/>
    <x v="28"/>
    <x v="26"/>
    <x v="1"/>
    <n v="411"/>
    <n v="773"/>
    <s v="definuj počet MD"/>
    <s v="definuj počet MD"/>
  </r>
  <r>
    <x v="406"/>
    <x v="389"/>
    <s v="6H3"/>
    <x v="39"/>
    <x v="13"/>
    <x v="1"/>
    <n v="411"/>
    <n v="215.3"/>
    <s v="definuj počet MD"/>
    <s v="definuj počet MD"/>
  </r>
  <r>
    <x v="478"/>
    <x v="450"/>
    <n v="107"/>
    <x v="20"/>
    <x v="19"/>
    <x v="0"/>
    <n v="411"/>
    <n v="2554"/>
    <n v="0.36052631578947369"/>
    <n v="2.2403508771929825"/>
  </r>
  <r>
    <x v="753"/>
    <x v="697"/>
    <n v="101"/>
    <x v="11"/>
    <x v="11"/>
    <x v="0"/>
    <n v="411"/>
    <n v="402.81"/>
    <n v="0.17692638829100302"/>
    <n v="0.1734007748600947"/>
  </r>
  <r>
    <x v="263"/>
    <x v="258"/>
    <n v="603"/>
    <x v="13"/>
    <x v="13"/>
    <x v="1"/>
    <n v="411"/>
    <n v="456"/>
    <s v="definuj počet MD"/>
    <s v="definuj počet MD"/>
  </r>
  <r>
    <x v="162"/>
    <x v="161"/>
    <s v="2T5"/>
    <x v="110"/>
    <x v="21"/>
    <x v="0"/>
    <n v="410"/>
    <n v="125.45"/>
    <n v="0.69609507640067914"/>
    <n v="0.21298811544991511"/>
  </r>
  <r>
    <x v="663"/>
    <x v="618"/>
    <n v="801"/>
    <x v="27"/>
    <x v="25"/>
    <x v="1"/>
    <n v="410"/>
    <n v="842.5"/>
    <s v="definuj počet MD"/>
    <s v="definuj počet MD"/>
  </r>
  <r>
    <x v="186"/>
    <x v="184"/>
    <s v="3T1"/>
    <x v="112"/>
    <x v="37"/>
    <x v="1"/>
    <n v="409"/>
    <n v="734.548"/>
    <s v="definuj počet MD"/>
    <s v="definuj počet MD"/>
  </r>
  <r>
    <x v="602"/>
    <x v="564"/>
    <n v="603"/>
    <x v="13"/>
    <x v="13"/>
    <x v="1"/>
    <n v="409"/>
    <n v="469"/>
    <s v="definuj počet MD"/>
    <s v="definuj počet MD"/>
  </r>
  <r>
    <x v="414"/>
    <x v="395"/>
    <s v="1T7"/>
    <x v="81"/>
    <x v="19"/>
    <x v="0"/>
    <n v="409"/>
    <n v="108.4"/>
    <n v="0.35877192982456141"/>
    <n v="9.5087719298245624E-2"/>
  </r>
  <r>
    <x v="86"/>
    <x v="86"/>
    <s v="1F1"/>
    <x v="29"/>
    <x v="11"/>
    <x v="0"/>
    <n v="409"/>
    <n v="44.62"/>
    <n v="0.17606543263021954"/>
    <n v="1.9207920792079208E-2"/>
  </r>
  <r>
    <x v="162"/>
    <x v="161"/>
    <s v="2F9"/>
    <x v="89"/>
    <x v="12"/>
    <x v="0"/>
    <n v="409"/>
    <n v="403.8"/>
    <n v="0.25739458779106356"/>
    <n v="0.25412208936438013"/>
  </r>
  <r>
    <x v="6"/>
    <x v="6"/>
    <n v="106"/>
    <x v="83"/>
    <x v="44"/>
    <x v="1"/>
    <n v="409"/>
    <n v="424"/>
    <s v="definuj počet MD"/>
    <s v="definuj počet MD"/>
  </r>
  <r>
    <x v="9"/>
    <x v="9"/>
    <n v="2"/>
    <x v="10"/>
    <x v="10"/>
    <x v="1"/>
    <n v="408"/>
    <n v="587"/>
    <s v="definuj počet MD"/>
    <s v="definuj počet MD"/>
  </r>
  <r>
    <x v="196"/>
    <x v="193"/>
    <n v="301"/>
    <x v="60"/>
    <x v="37"/>
    <x v="1"/>
    <n v="408"/>
    <n v="420"/>
    <s v="definuj počet MD"/>
    <s v="definuj počet MD"/>
  </r>
  <r>
    <x v="202"/>
    <x v="199"/>
    <n v="2"/>
    <x v="10"/>
    <x v="10"/>
    <x v="1"/>
    <n v="408"/>
    <n v="590"/>
    <s v="definuj počet MD"/>
    <s v="definuj počet MD"/>
  </r>
  <r>
    <x v="332"/>
    <x v="325"/>
    <n v="103"/>
    <x v="3"/>
    <x v="3"/>
    <x v="0"/>
    <n v="408"/>
    <n v="920"/>
    <n v="0.38654666035054475"/>
    <n v="0.87162482235907157"/>
  </r>
  <r>
    <x v="443"/>
    <x v="272"/>
    <n v="103"/>
    <x v="3"/>
    <x v="3"/>
    <x v="0"/>
    <n v="408"/>
    <n v="2962"/>
    <n v="0.38654666035054475"/>
    <n v="2.8062529606821411"/>
  </r>
  <r>
    <x v="25"/>
    <x v="25"/>
    <n v="404"/>
    <x v="18"/>
    <x v="17"/>
    <x v="1"/>
    <n v="408"/>
    <n v="460"/>
    <s v="definuj počet MD"/>
    <s v="definuj počet MD"/>
  </r>
  <r>
    <x v="43"/>
    <x v="43"/>
    <n v="101"/>
    <x v="11"/>
    <x v="11"/>
    <x v="0"/>
    <n v="408"/>
    <n v="687"/>
    <n v="0.1756349547998278"/>
    <n v="0.29573826947912185"/>
  </r>
  <r>
    <x v="573"/>
    <x v="536"/>
    <n v="1"/>
    <x v="0"/>
    <x v="0"/>
    <x v="0"/>
    <n v="408"/>
    <n v="124.46599999999999"/>
    <n v="7.6562206793019325E-2"/>
    <n v="2.3356352036029274E-2"/>
  </r>
  <r>
    <x v="552"/>
    <x v="517"/>
    <n v="101"/>
    <x v="11"/>
    <x v="11"/>
    <x v="0"/>
    <n v="408"/>
    <n v="756"/>
    <n v="0.1756349547998278"/>
    <n v="0.32544123977615153"/>
  </r>
  <r>
    <x v="193"/>
    <x v="190"/>
    <n v="301"/>
    <x v="60"/>
    <x v="37"/>
    <x v="1"/>
    <n v="407"/>
    <n v="466"/>
    <s v="definuj počet MD"/>
    <s v="definuj počet MD"/>
  </r>
  <r>
    <x v="617"/>
    <x v="534"/>
    <n v="2"/>
    <x v="10"/>
    <x v="10"/>
    <x v="1"/>
    <n v="407"/>
    <n v="635"/>
    <s v="definuj počet MD"/>
    <s v="definuj počet MD"/>
  </r>
  <r>
    <x v="52"/>
    <x v="52"/>
    <n v="105"/>
    <x v="21"/>
    <x v="20"/>
    <x v="1"/>
    <n v="407"/>
    <n v="823"/>
    <s v="definuj počet MD"/>
    <s v="definuj počet MD"/>
  </r>
  <r>
    <x v="18"/>
    <x v="18"/>
    <n v="402"/>
    <x v="17"/>
    <x v="16"/>
    <x v="0"/>
    <n v="407"/>
    <n v="716"/>
    <n v="1.0175000000000001"/>
    <n v="1.79"/>
  </r>
  <r>
    <x v="126"/>
    <x v="126"/>
    <n v="708"/>
    <x v="30"/>
    <x v="27"/>
    <x v="1"/>
    <n v="407"/>
    <n v="577"/>
    <s v="definuj počet MD"/>
    <s v="definuj počet MD"/>
  </r>
  <r>
    <x v="205"/>
    <x v="202"/>
    <n v="103"/>
    <x v="3"/>
    <x v="3"/>
    <x v="0"/>
    <n v="407"/>
    <n v="592"/>
    <n v="0.38559924206537188"/>
    <n v="0.56087162482235908"/>
  </r>
  <r>
    <x v="26"/>
    <x v="26"/>
    <n v="109"/>
    <x v="23"/>
    <x v="22"/>
    <x v="0"/>
    <n v="407"/>
    <n v="427"/>
    <n v="1.4181184668989546"/>
    <n v="1.4878048780487805"/>
  </r>
  <r>
    <x v="261"/>
    <x v="256"/>
    <n v="405"/>
    <x v="102"/>
    <x v="17"/>
    <x v="1"/>
    <n v="407"/>
    <n v="565"/>
    <s v="definuj počet MD"/>
    <s v="definuj počet MD"/>
  </r>
  <r>
    <x v="201"/>
    <x v="198"/>
    <n v="801"/>
    <x v="27"/>
    <x v="25"/>
    <x v="1"/>
    <n v="407"/>
    <n v="1611"/>
    <s v="definuj počet MD"/>
    <s v="definuj počet MD"/>
  </r>
  <r>
    <x v="185"/>
    <x v="183"/>
    <n v="801"/>
    <x v="27"/>
    <x v="25"/>
    <x v="1"/>
    <n v="406"/>
    <n v="569.70100000000002"/>
    <s v="definuj počet MD"/>
    <s v="definuj počet MD"/>
  </r>
  <r>
    <x v="775"/>
    <x v="717"/>
    <n v="101"/>
    <x v="11"/>
    <x v="11"/>
    <x v="0"/>
    <n v="406"/>
    <n v="439.2"/>
    <n v="0.17477399913904434"/>
    <n v="0.18906586310804993"/>
  </r>
  <r>
    <x v="907"/>
    <x v="833"/>
    <n v="613"/>
    <x v="56"/>
    <x v="13"/>
    <x v="1"/>
    <n v="406"/>
    <n v="559"/>
    <s v="definuj počet MD"/>
    <s v="definuj počet MD"/>
  </r>
  <r>
    <x v="367"/>
    <x v="265"/>
    <n v="107"/>
    <x v="20"/>
    <x v="19"/>
    <x v="0"/>
    <n v="406"/>
    <n v="540"/>
    <n v="0.35614035087719298"/>
    <n v="0.47368421052631576"/>
  </r>
  <r>
    <x v="476"/>
    <x v="448"/>
    <n v="101"/>
    <x v="11"/>
    <x v="11"/>
    <x v="0"/>
    <n v="406"/>
    <n v="1454"/>
    <n v="0.17477399913904434"/>
    <n v="0.62591476538958246"/>
  </r>
  <r>
    <x v="55"/>
    <x v="55"/>
    <n v="104"/>
    <x v="1"/>
    <x v="1"/>
    <x v="1"/>
    <n v="406"/>
    <n v="521"/>
    <s v="definuj počet MD"/>
    <s v="definuj počet MD"/>
  </r>
  <r>
    <x v="823"/>
    <x v="759"/>
    <n v="209"/>
    <x v="12"/>
    <x v="12"/>
    <x v="0"/>
    <n v="406"/>
    <n v="1146"/>
    <n v="0.25550660792951541"/>
    <n v="0.72120830711139083"/>
  </r>
  <r>
    <x v="45"/>
    <x v="45"/>
    <n v="104"/>
    <x v="1"/>
    <x v="1"/>
    <x v="1"/>
    <n v="406"/>
    <n v="622"/>
    <s v="definuj počet MD"/>
    <s v="definuj počet MD"/>
  </r>
  <r>
    <x v="741"/>
    <x v="686"/>
    <n v="205"/>
    <x v="22"/>
    <x v="21"/>
    <x v="0"/>
    <n v="406"/>
    <n v="26.574000000000002"/>
    <n v="0.68930390492359928"/>
    <n v="4.511714770797963E-2"/>
  </r>
  <r>
    <x v="57"/>
    <x v="57"/>
    <n v="1"/>
    <x v="0"/>
    <x v="0"/>
    <x v="0"/>
    <n v="405"/>
    <n v="457"/>
    <n v="7.5999249390129475E-2"/>
    <n v="8.5757177706886845E-2"/>
  </r>
  <r>
    <x v="100"/>
    <x v="100"/>
    <n v="308"/>
    <x v="126"/>
    <x v="54"/>
    <x v="1"/>
    <n v="405"/>
    <n v="707"/>
    <s v="definuj počet MD"/>
    <s v="definuj počet MD"/>
  </r>
  <r>
    <x v="616"/>
    <x v="575"/>
    <m/>
    <x v="15"/>
    <x v="15"/>
    <x v="1"/>
    <n v="405"/>
    <n v="417"/>
    <s v="definuj počet MD"/>
    <s v="definuj počet MD"/>
  </r>
  <r>
    <x v="336"/>
    <x v="329"/>
    <n v="108"/>
    <x v="37"/>
    <x v="32"/>
    <x v="1"/>
    <n v="405"/>
    <n v="476"/>
    <n v="1.2519319938176199"/>
    <n v="1.4714064914992273"/>
  </r>
  <r>
    <x v="265"/>
    <x v="260"/>
    <n v="701"/>
    <x v="14"/>
    <x v="14"/>
    <x v="1"/>
    <n v="405"/>
    <n v="408.495"/>
    <s v="definuj počet MD"/>
    <s v="definuj počet MD"/>
  </r>
  <r>
    <x v="486"/>
    <x v="458"/>
    <n v="102"/>
    <x v="31"/>
    <x v="28"/>
    <x v="1"/>
    <n v="404"/>
    <n v="769"/>
    <s v="definuj počet MD"/>
    <s v="definuj počet MD"/>
  </r>
  <r>
    <x v="356"/>
    <x v="346"/>
    <n v="801"/>
    <x v="27"/>
    <x v="25"/>
    <x v="1"/>
    <n v="404"/>
    <n v="1120"/>
    <s v="definuj počet MD"/>
    <s v="definuj počet MD"/>
  </r>
  <r>
    <x v="138"/>
    <x v="137"/>
    <n v="301"/>
    <x v="60"/>
    <x v="37"/>
    <x v="1"/>
    <n v="404"/>
    <n v="452"/>
    <s v="definuj počet MD"/>
    <s v="definuj počet MD"/>
  </r>
  <r>
    <x v="715"/>
    <x v="665"/>
    <n v="101"/>
    <x v="11"/>
    <x v="11"/>
    <x v="0"/>
    <n v="404"/>
    <n v="658"/>
    <n v="0.17391304347826086"/>
    <n v="0.2832544123977615"/>
  </r>
  <r>
    <x v="146"/>
    <x v="145"/>
    <n v="202"/>
    <x v="25"/>
    <x v="23"/>
    <x v="1"/>
    <n v="404"/>
    <n v="454"/>
    <n v="0.91818181818181821"/>
    <n v="1.0318181818181817"/>
  </r>
  <r>
    <x v="31"/>
    <x v="31"/>
    <n v="108"/>
    <x v="37"/>
    <x v="32"/>
    <x v="1"/>
    <n v="404"/>
    <n v="471"/>
    <n v="1.2488408037094281"/>
    <n v="1.4559505409582689"/>
  </r>
  <r>
    <x v="35"/>
    <x v="35"/>
    <s v="1F7"/>
    <x v="51"/>
    <x v="19"/>
    <x v="0"/>
    <n v="403"/>
    <n v="620.5"/>
    <n v="0.35350877192982455"/>
    <n v="0.54429824561403506"/>
  </r>
  <r>
    <x v="23"/>
    <x v="23"/>
    <n v="109"/>
    <x v="23"/>
    <x v="22"/>
    <x v="0"/>
    <n v="403"/>
    <n v="438"/>
    <n v="1.4041811846689896"/>
    <n v="1.5261324041811846"/>
  </r>
  <r>
    <x v="137"/>
    <x v="136"/>
    <n v="706"/>
    <x v="7"/>
    <x v="7"/>
    <x v="0"/>
    <n v="403"/>
    <n v="388.9"/>
    <n v="0.63665086887835698"/>
    <n v="0.61437598736176935"/>
  </r>
  <r>
    <x v="204"/>
    <x v="201"/>
    <s v="2F2"/>
    <x v="69"/>
    <x v="23"/>
    <x v="1"/>
    <n v="403"/>
    <n v="78.8"/>
    <n v="0.91590909090909089"/>
    <n v="0.17909090909090908"/>
  </r>
  <r>
    <x v="40"/>
    <x v="40"/>
    <n v="105"/>
    <x v="21"/>
    <x v="20"/>
    <x v="1"/>
    <n v="403"/>
    <n v="473"/>
    <s v="definuj počet MD"/>
    <s v="definuj počet MD"/>
  </r>
  <r>
    <x v="2"/>
    <x v="2"/>
    <s v="2H3"/>
    <x v="36"/>
    <x v="31"/>
    <x v="0"/>
    <n v="403"/>
    <n v="407"/>
    <n v="2.9851851851851854"/>
    <n v="3.0148148148148146"/>
  </r>
  <r>
    <x v="398"/>
    <x v="382"/>
    <s v="3F1"/>
    <x v="90"/>
    <x v="37"/>
    <x v="1"/>
    <n v="403"/>
    <n v="738.875"/>
    <s v="definuj počet MD"/>
    <s v="definuj počet MD"/>
  </r>
  <r>
    <x v="116"/>
    <x v="116"/>
    <s v="1T5"/>
    <x v="109"/>
    <x v="50"/>
    <x v="1"/>
    <n v="403"/>
    <n v="1284.4000000000001"/>
    <s v="definuj počet MD"/>
    <s v="definuj počet MD"/>
  </r>
  <r>
    <x v="446"/>
    <x v="421"/>
    <n v="101"/>
    <x v="11"/>
    <x v="11"/>
    <x v="0"/>
    <n v="403"/>
    <n v="504"/>
    <n v="0.17348256564786912"/>
    <n v="0.21696082651743434"/>
  </r>
  <r>
    <x v="245"/>
    <x v="240"/>
    <n v="708"/>
    <x v="30"/>
    <x v="27"/>
    <x v="1"/>
    <n v="402"/>
    <n v="638"/>
    <s v="definuj počet MD"/>
    <s v="definuj počet MD"/>
  </r>
  <r>
    <x v="545"/>
    <x v="510"/>
    <s v="1F3"/>
    <x v="109"/>
    <x v="50"/>
    <x v="1"/>
    <n v="402"/>
    <n v="83.9"/>
    <s v="definuj počet MD"/>
    <s v="definuj počet MD"/>
  </r>
  <r>
    <x v="142"/>
    <x v="141"/>
    <n v="2"/>
    <x v="10"/>
    <x v="10"/>
    <x v="1"/>
    <n v="402"/>
    <n v="563"/>
    <s v="definuj počet MD"/>
    <s v="definuj počet MD"/>
  </r>
  <r>
    <x v="587"/>
    <x v="549"/>
    <n v="207"/>
    <x v="8"/>
    <x v="8"/>
    <x v="1"/>
    <n v="402"/>
    <n v="468"/>
    <s v="definuj počet MD"/>
    <s v="definuj počet MD"/>
  </r>
  <r>
    <x v="17"/>
    <x v="17"/>
    <n v="104"/>
    <x v="1"/>
    <x v="1"/>
    <x v="1"/>
    <n v="402"/>
    <n v="625"/>
    <s v="definuj počet MD"/>
    <s v="definuj počet MD"/>
  </r>
  <r>
    <x v="8"/>
    <x v="8"/>
    <n v="105"/>
    <x v="21"/>
    <x v="20"/>
    <x v="1"/>
    <n v="401"/>
    <n v="47.15"/>
    <s v="definuj počet MD"/>
    <s v="definuj počet MD"/>
  </r>
  <r>
    <x v="779"/>
    <x v="530"/>
    <s v="1F8"/>
    <x v="125"/>
    <x v="32"/>
    <x v="1"/>
    <n v="401"/>
    <n v="142.1"/>
    <n v="1.2395672333848531"/>
    <n v="0.439258114374034"/>
  </r>
  <r>
    <x v="58"/>
    <x v="58"/>
    <n v="202"/>
    <x v="25"/>
    <x v="23"/>
    <x v="1"/>
    <n v="401"/>
    <n v="417"/>
    <n v="0.91136363636363638"/>
    <n v="0.94772727272727275"/>
  </r>
  <r>
    <x v="503"/>
    <x v="472"/>
    <n v="1"/>
    <x v="0"/>
    <x v="0"/>
    <x v="0"/>
    <n v="401"/>
    <n v="694"/>
    <n v="7.5248639519609681E-2"/>
    <n v="0.13023081253518484"/>
  </r>
  <r>
    <x v="58"/>
    <x v="58"/>
    <n v="203"/>
    <x v="59"/>
    <x v="31"/>
    <x v="0"/>
    <n v="401"/>
    <n v="411"/>
    <n v="2.9703703703703703"/>
    <n v="3.0444444444444443"/>
  </r>
  <r>
    <x v="65"/>
    <x v="65"/>
    <n v="706"/>
    <x v="7"/>
    <x v="7"/>
    <x v="0"/>
    <n v="400"/>
    <n v="888"/>
    <n v="0.63191153238546605"/>
    <n v="1.4028436018957346"/>
  </r>
  <r>
    <x v="553"/>
    <x v="518"/>
    <n v="801"/>
    <x v="27"/>
    <x v="25"/>
    <x v="1"/>
    <n v="400"/>
    <n v="949"/>
    <s v="definuj počet MD"/>
    <s v="definuj počet MD"/>
  </r>
  <r>
    <x v="289"/>
    <x v="283"/>
    <s v="3F1"/>
    <x v="90"/>
    <x v="37"/>
    <x v="1"/>
    <n v="400"/>
    <n v="90.977000000000004"/>
    <s v="definuj počet MD"/>
    <s v="definuj počet MD"/>
  </r>
  <r>
    <x v="211"/>
    <x v="208"/>
    <n v="3"/>
    <x v="26"/>
    <x v="24"/>
    <x v="1"/>
    <n v="400"/>
    <n v="467.1"/>
    <s v="definuj počet MD"/>
    <s v="definuj počet MD"/>
  </r>
  <r>
    <x v="390"/>
    <x v="374"/>
    <n v="501"/>
    <x v="5"/>
    <x v="5"/>
    <x v="1"/>
    <n v="400"/>
    <n v="517"/>
    <s v="definuj počet MD"/>
    <s v="definuj počet MD"/>
  </r>
  <r>
    <x v="16"/>
    <x v="16"/>
    <n v="4"/>
    <x v="130"/>
    <x v="56"/>
    <x v="1"/>
    <n v="400"/>
    <n v="552"/>
    <s v="definuj počet MD"/>
    <s v="definuj počet MD"/>
  </r>
  <r>
    <x v="641"/>
    <x v="598"/>
    <s v="1F1"/>
    <x v="29"/>
    <x v="11"/>
    <x v="0"/>
    <n v="400"/>
    <n v="421.11500000000001"/>
    <n v="0.17219113215669393"/>
    <n v="0.18128067154541541"/>
  </r>
  <r>
    <x v="0"/>
    <x v="0"/>
    <n v="201"/>
    <x v="28"/>
    <x v="26"/>
    <x v="1"/>
    <n v="400"/>
    <n v="474"/>
    <s v="definuj počet MD"/>
    <s v="definuj počet MD"/>
  </r>
  <r>
    <x v="45"/>
    <x v="45"/>
    <n v="706"/>
    <x v="7"/>
    <x v="7"/>
    <x v="0"/>
    <n v="400"/>
    <n v="762"/>
    <n v="0.63191153238546605"/>
    <n v="1.2037914691943128"/>
  </r>
  <r>
    <x v="908"/>
    <x v="834"/>
    <n v="205"/>
    <x v="22"/>
    <x v="21"/>
    <x v="0"/>
    <n v="400"/>
    <n v="509"/>
    <n v="0.6791171477079796"/>
    <n v="0.86417657045840413"/>
  </r>
  <r>
    <x v="502"/>
    <x v="471"/>
    <n v="107"/>
    <x v="20"/>
    <x v="19"/>
    <x v="0"/>
    <n v="399"/>
    <n v="26.977"/>
    <n v="0.35"/>
    <n v="2.3664035087719297E-2"/>
  </r>
  <r>
    <x v="53"/>
    <x v="53"/>
    <n v="505"/>
    <x v="137"/>
    <x v="47"/>
    <x v="1"/>
    <n v="399"/>
    <n v="431"/>
    <s v="definuj počet MD"/>
    <s v="definuj počet MD"/>
  </r>
  <r>
    <x v="693"/>
    <x v="644"/>
    <s v="2H3"/>
    <x v="36"/>
    <x v="31"/>
    <x v="0"/>
    <n v="399"/>
    <n v="129.9"/>
    <n v="2.9555555555555557"/>
    <n v="0.96222222222222231"/>
  </r>
  <r>
    <x v="909"/>
    <x v="835"/>
    <n v="1"/>
    <x v="0"/>
    <x v="0"/>
    <x v="0"/>
    <n v="399"/>
    <n v="458"/>
    <n v="7.487333458434979E-2"/>
    <n v="8.594483017451679E-2"/>
  </r>
  <r>
    <x v="93"/>
    <x v="93"/>
    <n v="701"/>
    <x v="14"/>
    <x v="14"/>
    <x v="1"/>
    <n v="399"/>
    <n v="156.5"/>
    <s v="definuj počet MD"/>
    <s v="definuj počet MD"/>
  </r>
  <r>
    <x v="125"/>
    <x v="125"/>
    <n v="502"/>
    <x v="94"/>
    <x v="5"/>
    <x v="1"/>
    <n v="399"/>
    <n v="565"/>
    <s v="definuj počet MD"/>
    <s v="definuj počet MD"/>
  </r>
  <r>
    <x v="582"/>
    <x v="544"/>
    <n v="801"/>
    <x v="27"/>
    <x v="25"/>
    <x v="1"/>
    <n v="398"/>
    <n v="628.44000000000005"/>
    <s v="definuj počet MD"/>
    <s v="definuj počet MD"/>
  </r>
  <r>
    <x v="288"/>
    <x v="282"/>
    <n v="402"/>
    <x v="17"/>
    <x v="16"/>
    <x v="0"/>
    <n v="398"/>
    <n v="512"/>
    <n v="0.995"/>
    <n v="1.28"/>
  </r>
  <r>
    <x v="194"/>
    <x v="191"/>
    <n v="613"/>
    <x v="56"/>
    <x v="13"/>
    <x v="1"/>
    <n v="398"/>
    <n v="566"/>
    <s v="definuj počet MD"/>
    <s v="definuj počet MD"/>
  </r>
  <r>
    <x v="289"/>
    <x v="283"/>
    <s v="7T1"/>
    <x v="128"/>
    <x v="14"/>
    <x v="1"/>
    <n v="398"/>
    <n v="117.9"/>
    <s v="definuj počet MD"/>
    <s v="definuj počet MD"/>
  </r>
  <r>
    <x v="631"/>
    <x v="588"/>
    <n v="801"/>
    <x v="27"/>
    <x v="25"/>
    <x v="1"/>
    <n v="398"/>
    <n v="570.20000000000005"/>
    <s v="definuj počet MD"/>
    <s v="definuj počet MD"/>
  </r>
  <r>
    <x v="189"/>
    <x v="59"/>
    <n v="405"/>
    <x v="102"/>
    <x v="17"/>
    <x v="1"/>
    <n v="398"/>
    <n v="479"/>
    <s v="definuj počet MD"/>
    <s v="definuj počet MD"/>
  </r>
  <r>
    <x v="39"/>
    <x v="39"/>
    <n v="704"/>
    <x v="104"/>
    <x v="14"/>
    <x v="1"/>
    <n v="398"/>
    <n v="412"/>
    <s v="definuj počet MD"/>
    <s v="definuj počet MD"/>
  </r>
  <r>
    <x v="249"/>
    <x v="244"/>
    <n v="101"/>
    <x v="11"/>
    <x v="11"/>
    <x v="0"/>
    <n v="397"/>
    <n v="488"/>
    <n v="0.17089969866551871"/>
    <n v="0.21007318123116658"/>
  </r>
  <r>
    <x v="39"/>
    <x v="39"/>
    <n v="606"/>
    <x v="2"/>
    <x v="2"/>
    <x v="1"/>
    <n v="397"/>
    <n v="435"/>
    <s v="definuj počet MD"/>
    <s v="definuj počet MD"/>
  </r>
  <r>
    <x v="10"/>
    <x v="10"/>
    <n v="301"/>
    <x v="60"/>
    <x v="37"/>
    <x v="1"/>
    <n v="397"/>
    <n v="483"/>
    <s v="definuj počet MD"/>
    <s v="definuj počet MD"/>
  </r>
  <r>
    <x v="51"/>
    <x v="51"/>
    <s v="1T7"/>
    <x v="81"/>
    <x v="19"/>
    <x v="0"/>
    <n v="397"/>
    <n v="83.72"/>
    <n v="0.34824561403508769"/>
    <n v="7.3438596491228067E-2"/>
  </r>
  <r>
    <x v="540"/>
    <x v="505"/>
    <n v="801"/>
    <x v="27"/>
    <x v="25"/>
    <x v="1"/>
    <n v="397"/>
    <n v="529"/>
    <s v="definuj počet MD"/>
    <s v="definuj počet MD"/>
  </r>
  <r>
    <x v="66"/>
    <x v="66"/>
    <n v="705"/>
    <x v="6"/>
    <x v="6"/>
    <x v="1"/>
    <n v="397"/>
    <n v="564"/>
    <s v="definuj počet MD"/>
    <s v="definuj počet MD"/>
  </r>
  <r>
    <x v="242"/>
    <x v="238"/>
    <n v="1"/>
    <x v="0"/>
    <x v="0"/>
    <x v="0"/>
    <n v="397"/>
    <n v="494"/>
    <n v="7.4498029649089886E-2"/>
    <n v="9.2700319009194967E-2"/>
  </r>
  <r>
    <x v="528"/>
    <x v="495"/>
    <n v="801"/>
    <x v="27"/>
    <x v="25"/>
    <x v="1"/>
    <n v="397"/>
    <n v="591"/>
    <s v="definuj počet MD"/>
    <s v="definuj počet MD"/>
  </r>
  <r>
    <x v="243"/>
    <x v="136"/>
    <n v="3"/>
    <x v="26"/>
    <x v="24"/>
    <x v="1"/>
    <n v="397"/>
    <n v="404"/>
    <s v="definuj počet MD"/>
    <s v="definuj počet MD"/>
  </r>
  <r>
    <x v="51"/>
    <x v="51"/>
    <s v="1F5"/>
    <x v="88"/>
    <x v="20"/>
    <x v="1"/>
    <n v="396"/>
    <n v="114.6"/>
    <s v="definuj počet MD"/>
    <s v="definuj počet MD"/>
  </r>
  <r>
    <x v="5"/>
    <x v="5"/>
    <s v="1F7"/>
    <x v="51"/>
    <x v="19"/>
    <x v="0"/>
    <n v="396"/>
    <n v="420"/>
    <n v="0.3473684210526316"/>
    <n v="0.36842105263157893"/>
  </r>
  <r>
    <x v="338"/>
    <x v="331"/>
    <s v="3F1"/>
    <x v="90"/>
    <x v="37"/>
    <x v="1"/>
    <n v="396"/>
    <n v="208.61"/>
    <s v="definuj počet MD"/>
    <s v="definuj počet MD"/>
  </r>
  <r>
    <x v="33"/>
    <x v="33"/>
    <n v="710"/>
    <x v="49"/>
    <x v="35"/>
    <x v="1"/>
    <n v="395"/>
    <n v="961"/>
    <s v="definuj počet MD"/>
    <s v="definuj počet MD"/>
  </r>
  <r>
    <x v="109"/>
    <x v="109"/>
    <n v="128"/>
    <x v="4"/>
    <x v="4"/>
    <x v="1"/>
    <n v="395"/>
    <n v="719"/>
    <s v="definuj počet MD"/>
    <s v="definuj počet MD"/>
  </r>
  <r>
    <x v="452"/>
    <x v="426"/>
    <n v="108"/>
    <x v="37"/>
    <x v="32"/>
    <x v="1"/>
    <n v="395"/>
    <n v="320.435"/>
    <n v="1.2210200927357033"/>
    <n v="0.99052550231839254"/>
  </r>
  <r>
    <x v="635"/>
    <x v="592"/>
    <m/>
    <x v="15"/>
    <x v="15"/>
    <x v="1"/>
    <n v="395"/>
    <n v="901"/>
    <s v="definuj počet MD"/>
    <s v="definuj počet MD"/>
  </r>
  <r>
    <x v="776"/>
    <x v="718"/>
    <n v="710"/>
    <x v="49"/>
    <x v="35"/>
    <x v="1"/>
    <n v="395"/>
    <n v="82.22"/>
    <s v="definuj počet MD"/>
    <s v="definuj počet MD"/>
  </r>
  <r>
    <x v="243"/>
    <x v="136"/>
    <n v="503"/>
    <x v="45"/>
    <x v="34"/>
    <x v="1"/>
    <n v="395"/>
    <n v="407"/>
    <s v="definuj počet MD"/>
    <s v="definuj počet MD"/>
  </r>
  <r>
    <x v="640"/>
    <x v="597"/>
    <n v="205"/>
    <x v="22"/>
    <x v="21"/>
    <x v="0"/>
    <n v="395"/>
    <n v="489.988"/>
    <n v="0.67062818336162988"/>
    <n v="0.83189813242784383"/>
  </r>
  <r>
    <x v="644"/>
    <x v="401"/>
    <n v="801"/>
    <x v="27"/>
    <x v="25"/>
    <x v="1"/>
    <n v="395"/>
    <n v="819.91300000000001"/>
    <s v="definuj počet MD"/>
    <s v="definuj počet MD"/>
  </r>
  <r>
    <x v="619"/>
    <x v="577"/>
    <m/>
    <x v="15"/>
    <x v="15"/>
    <x v="1"/>
    <n v="395"/>
    <n v="1279"/>
    <s v="definuj počet MD"/>
    <s v="definuj počet MD"/>
  </r>
  <r>
    <x v="583"/>
    <x v="545"/>
    <m/>
    <x v="15"/>
    <x v="15"/>
    <x v="1"/>
    <n v="395"/>
    <n v="903"/>
    <s v="definuj počet MD"/>
    <s v="definuj počet MD"/>
  </r>
  <r>
    <x v="95"/>
    <x v="95"/>
    <n v="105"/>
    <x v="21"/>
    <x v="20"/>
    <x v="1"/>
    <n v="395"/>
    <n v="650"/>
    <s v="definuj počet MD"/>
    <s v="definuj počet MD"/>
  </r>
  <r>
    <x v="186"/>
    <x v="184"/>
    <s v="2F2"/>
    <x v="69"/>
    <x v="23"/>
    <x v="1"/>
    <n v="394"/>
    <n v="391.5"/>
    <n v="0.8954545454545455"/>
    <n v="0.88977272727272727"/>
  </r>
  <r>
    <x v="693"/>
    <x v="644"/>
    <n v="801"/>
    <x v="27"/>
    <x v="25"/>
    <x v="1"/>
    <n v="394"/>
    <n v="238"/>
    <s v="definuj počet MD"/>
    <s v="definuj počet MD"/>
  </r>
  <r>
    <x v="66"/>
    <x v="66"/>
    <n v="207"/>
    <x v="8"/>
    <x v="8"/>
    <x v="1"/>
    <n v="394"/>
    <n v="610.4"/>
    <s v="definuj počet MD"/>
    <s v="definuj počet MD"/>
  </r>
  <r>
    <x v="162"/>
    <x v="161"/>
    <n v="209"/>
    <x v="12"/>
    <x v="12"/>
    <x v="0"/>
    <n v="394"/>
    <n v="78.599999999999994"/>
    <n v="0.24795468848332283"/>
    <n v="4.9465072372561356E-2"/>
  </r>
  <r>
    <x v="390"/>
    <x v="374"/>
    <n v="606"/>
    <x v="2"/>
    <x v="2"/>
    <x v="1"/>
    <n v="394"/>
    <n v="514"/>
    <s v="definuj počet MD"/>
    <s v="definuj počet MD"/>
  </r>
  <r>
    <x v="205"/>
    <x v="202"/>
    <n v="205"/>
    <x v="22"/>
    <x v="21"/>
    <x v="0"/>
    <n v="394"/>
    <n v="813"/>
    <n v="0.66893039049235992"/>
    <n v="1.3803056027164686"/>
  </r>
  <r>
    <x v="623"/>
    <x v="581"/>
    <n v="128"/>
    <x v="4"/>
    <x v="4"/>
    <x v="1"/>
    <n v="394"/>
    <n v="533"/>
    <s v="definuj počet MD"/>
    <s v="definuj počet MD"/>
  </r>
  <r>
    <x v="45"/>
    <x v="45"/>
    <n v="201"/>
    <x v="28"/>
    <x v="26"/>
    <x v="1"/>
    <n v="393"/>
    <n v="512"/>
    <s v="definuj počet MD"/>
    <s v="definuj počet MD"/>
  </r>
  <r>
    <x v="31"/>
    <x v="31"/>
    <n v="706"/>
    <x v="7"/>
    <x v="7"/>
    <x v="0"/>
    <n v="393"/>
    <n v="434"/>
    <n v="0.62085308056872035"/>
    <n v="0.6856240126382307"/>
  </r>
  <r>
    <x v="665"/>
    <x v="620"/>
    <n v="701"/>
    <x v="14"/>
    <x v="14"/>
    <x v="1"/>
    <n v="393"/>
    <n v="249.64500000000001"/>
    <s v="definuj počet MD"/>
    <s v="definuj počet MD"/>
  </r>
  <r>
    <x v="513"/>
    <x v="481"/>
    <s v="5T1"/>
    <x v="65"/>
    <x v="5"/>
    <x v="1"/>
    <n v="393"/>
    <n v="68.451999999999998"/>
    <s v="definuj počet MD"/>
    <s v="definuj počet MD"/>
  </r>
  <r>
    <x v="145"/>
    <x v="144"/>
    <n v="107"/>
    <x v="20"/>
    <x v="19"/>
    <x v="0"/>
    <n v="393"/>
    <n v="686"/>
    <n v="0.34473684210526317"/>
    <n v="0.60175438596491226"/>
  </r>
  <r>
    <x v="98"/>
    <x v="98"/>
    <n v="203"/>
    <x v="59"/>
    <x v="31"/>
    <x v="0"/>
    <n v="393"/>
    <n v="422"/>
    <n v="2.911111111111111"/>
    <n v="3.1259259259259258"/>
  </r>
  <r>
    <x v="51"/>
    <x v="51"/>
    <s v="6F1"/>
    <x v="106"/>
    <x v="33"/>
    <x v="1"/>
    <n v="393"/>
    <n v="197.59"/>
    <s v="definuj počet MD"/>
    <s v="definuj počet MD"/>
  </r>
  <r>
    <x v="620"/>
    <x v="578"/>
    <s v="4T2"/>
    <x v="122"/>
    <x v="16"/>
    <x v="0"/>
    <n v="393"/>
    <n v="363.8"/>
    <n v="0.98250000000000004"/>
    <n v="0.90949999999999998"/>
  </r>
  <r>
    <x v="65"/>
    <x v="65"/>
    <n v="102"/>
    <x v="31"/>
    <x v="28"/>
    <x v="1"/>
    <n v="393"/>
    <n v="633"/>
    <s v="definuj počet MD"/>
    <s v="definuj počet MD"/>
  </r>
  <r>
    <x v="276"/>
    <x v="270"/>
    <s v="6T2"/>
    <x v="109"/>
    <x v="50"/>
    <x v="1"/>
    <n v="393"/>
    <n v="164.8"/>
    <s v="definuj počet MD"/>
    <s v="definuj počet MD"/>
  </r>
  <r>
    <x v="571"/>
    <x v="330"/>
    <n v="708"/>
    <x v="30"/>
    <x v="27"/>
    <x v="1"/>
    <n v="393"/>
    <n v="86.3"/>
    <s v="definuj počet MD"/>
    <s v="definuj počet MD"/>
  </r>
  <r>
    <x v="403"/>
    <x v="386"/>
    <n v="501"/>
    <x v="5"/>
    <x v="5"/>
    <x v="1"/>
    <n v="393"/>
    <n v="427"/>
    <s v="definuj počet MD"/>
    <s v="definuj počet MD"/>
  </r>
  <r>
    <x v="14"/>
    <x v="14"/>
    <n v="106"/>
    <x v="83"/>
    <x v="44"/>
    <x v="1"/>
    <n v="393"/>
    <n v="601"/>
    <s v="definuj počet MD"/>
    <s v="definuj počet MD"/>
  </r>
  <r>
    <x v="289"/>
    <x v="283"/>
    <s v="3T1"/>
    <x v="112"/>
    <x v="37"/>
    <x v="1"/>
    <n v="392"/>
    <n v="116.15300000000001"/>
    <s v="definuj počet MD"/>
    <s v="definuj počet MD"/>
  </r>
  <r>
    <x v="910"/>
    <x v="401"/>
    <n v="402"/>
    <x v="17"/>
    <x v="16"/>
    <x v="0"/>
    <n v="392"/>
    <n v="483"/>
    <n v="0.98"/>
    <n v="1.2075"/>
  </r>
  <r>
    <x v="615"/>
    <x v="574"/>
    <n v="209"/>
    <x v="12"/>
    <x v="12"/>
    <x v="0"/>
    <n v="392"/>
    <n v="647.70000000000005"/>
    <n v="0.24669603524229075"/>
    <n v="0.40761485210824422"/>
  </r>
  <r>
    <x v="668"/>
    <x v="622"/>
    <m/>
    <x v="15"/>
    <x v="15"/>
    <x v="1"/>
    <n v="392"/>
    <n v="614"/>
    <s v="definuj počet MD"/>
    <s v="definuj počet MD"/>
  </r>
  <r>
    <x v="911"/>
    <x v="836"/>
    <n v="404"/>
    <x v="18"/>
    <x v="17"/>
    <x v="1"/>
    <n v="392"/>
    <n v="838"/>
    <s v="definuj počet MD"/>
    <s v="definuj počet MD"/>
  </r>
  <r>
    <x v="437"/>
    <x v="415"/>
    <n v="128"/>
    <x v="4"/>
    <x v="4"/>
    <x v="1"/>
    <n v="392"/>
    <n v="1032"/>
    <s v="definuj počet MD"/>
    <s v="definuj počet MD"/>
  </r>
  <r>
    <x v="85"/>
    <x v="85"/>
    <n v="3"/>
    <x v="26"/>
    <x v="24"/>
    <x v="1"/>
    <n v="391"/>
    <n v="447"/>
    <s v="definuj počet MD"/>
    <s v="definuj počet MD"/>
  </r>
  <r>
    <x v="105"/>
    <x v="105"/>
    <n v="710"/>
    <x v="49"/>
    <x v="35"/>
    <x v="1"/>
    <n v="391"/>
    <n v="958"/>
    <s v="definuj počet MD"/>
    <s v="definuj počet MD"/>
  </r>
  <r>
    <x v="650"/>
    <x v="606"/>
    <s v="1F1"/>
    <x v="29"/>
    <x v="11"/>
    <x v="0"/>
    <n v="391"/>
    <n v="420"/>
    <n v="0.16831683168316833"/>
    <n v="0.18080068876452862"/>
  </r>
  <r>
    <x v="545"/>
    <x v="510"/>
    <s v="1T3"/>
    <x v="142"/>
    <x v="60"/>
    <x v="1"/>
    <n v="391"/>
    <n v="72.900000000000006"/>
    <s v="definuj počet MD"/>
    <s v="definuj počet MD"/>
  </r>
  <r>
    <x v="219"/>
    <x v="215"/>
    <n v="103"/>
    <x v="3"/>
    <x v="3"/>
    <x v="0"/>
    <n v="391"/>
    <n v="954"/>
    <n v="0.37044054950260541"/>
    <n v="0.90383704405495024"/>
  </r>
  <r>
    <x v="53"/>
    <x v="53"/>
    <n v="4"/>
    <x v="130"/>
    <x v="56"/>
    <x v="1"/>
    <n v="391"/>
    <n v="471"/>
    <s v="definuj počet MD"/>
    <s v="definuj počet MD"/>
  </r>
  <r>
    <x v="204"/>
    <x v="201"/>
    <s v="2T9"/>
    <x v="114"/>
    <x v="12"/>
    <x v="0"/>
    <n v="391"/>
    <n v="73.7"/>
    <n v="0.24606670862177471"/>
    <n v="4.6381371932032726E-2"/>
  </r>
  <r>
    <x v="491"/>
    <x v="462"/>
    <n v="403"/>
    <x v="74"/>
    <x v="16"/>
    <x v="0"/>
    <n v="391"/>
    <n v="481.25"/>
    <n v="0.97750000000000004"/>
    <n v="1.203125"/>
  </r>
  <r>
    <x v="143"/>
    <x v="142"/>
    <n v="202"/>
    <x v="25"/>
    <x v="23"/>
    <x v="1"/>
    <n v="391"/>
    <n v="444"/>
    <n v="0.88863636363636367"/>
    <n v="1.009090909090909"/>
  </r>
  <r>
    <x v="912"/>
    <x v="401"/>
    <n v="402"/>
    <x v="17"/>
    <x v="16"/>
    <x v="0"/>
    <n v="391"/>
    <n v="389.56299999999999"/>
    <n v="0.97750000000000004"/>
    <n v="0.97390749999999993"/>
  </r>
  <r>
    <x v="33"/>
    <x v="33"/>
    <n v="104"/>
    <x v="1"/>
    <x v="1"/>
    <x v="1"/>
    <n v="391"/>
    <n v="741"/>
    <s v="definuj počet MD"/>
    <s v="definuj počet MD"/>
  </r>
  <r>
    <x v="162"/>
    <x v="161"/>
    <s v="5T5"/>
    <x v="92"/>
    <x v="47"/>
    <x v="1"/>
    <n v="390"/>
    <n v="231.7"/>
    <s v="definuj počet MD"/>
    <s v="definuj počet MD"/>
  </r>
  <r>
    <x v="145"/>
    <x v="144"/>
    <n v="708"/>
    <x v="30"/>
    <x v="27"/>
    <x v="1"/>
    <n v="390"/>
    <n v="636.20000000000005"/>
    <s v="definuj počet MD"/>
    <s v="definuj počet MD"/>
  </r>
  <r>
    <x v="913"/>
    <x v="837"/>
    <n v="107"/>
    <x v="20"/>
    <x v="19"/>
    <x v="0"/>
    <n v="390"/>
    <n v="2057"/>
    <n v="0.34210526315789475"/>
    <n v="1.8043859649122806"/>
  </r>
  <r>
    <x v="7"/>
    <x v="7"/>
    <n v="705"/>
    <x v="6"/>
    <x v="6"/>
    <x v="1"/>
    <n v="390"/>
    <n v="426"/>
    <s v="definuj počet MD"/>
    <s v="definuj počet MD"/>
  </r>
  <r>
    <x v="858"/>
    <x v="790"/>
    <s v="2T2"/>
    <x v="86"/>
    <x v="23"/>
    <x v="1"/>
    <n v="390"/>
    <n v="415"/>
    <n v="0.88636363636363635"/>
    <n v="0.94318181818181823"/>
  </r>
  <r>
    <x v="290"/>
    <x v="284"/>
    <n v="405"/>
    <x v="102"/>
    <x v="17"/>
    <x v="1"/>
    <n v="390"/>
    <n v="408"/>
    <s v="definuj počet MD"/>
    <s v="definuj počet MD"/>
  </r>
  <r>
    <x v="772"/>
    <x v="715"/>
    <s v="2H3"/>
    <x v="36"/>
    <x v="31"/>
    <x v="0"/>
    <n v="390"/>
    <n v="1463.29"/>
    <n v="2.8888888888888888"/>
    <n v="10.839185185185185"/>
  </r>
  <r>
    <x v="8"/>
    <x v="8"/>
    <n v="108"/>
    <x v="37"/>
    <x v="32"/>
    <x v="1"/>
    <n v="389"/>
    <n v="45.398000000000003"/>
    <n v="1.2024729520865534"/>
    <n v="0.14033384853168471"/>
  </r>
  <r>
    <x v="7"/>
    <x v="7"/>
    <n v="106"/>
    <x v="83"/>
    <x v="44"/>
    <x v="1"/>
    <n v="389"/>
    <n v="436"/>
    <s v="definuj počet MD"/>
    <s v="definuj počet MD"/>
  </r>
  <r>
    <x v="460"/>
    <x v="434"/>
    <n v="102"/>
    <x v="31"/>
    <x v="28"/>
    <x v="1"/>
    <n v="389"/>
    <n v="524"/>
    <s v="definuj počet MD"/>
    <s v="definuj počet MD"/>
  </r>
  <r>
    <x v="414"/>
    <x v="395"/>
    <s v="7I6"/>
    <x v="109"/>
    <x v="50"/>
    <x v="1"/>
    <n v="389"/>
    <n v="22.181000000000001"/>
    <s v="definuj počet MD"/>
    <s v="definuj počet MD"/>
  </r>
  <r>
    <x v="365"/>
    <x v="355"/>
    <n v="104"/>
    <x v="1"/>
    <x v="1"/>
    <x v="1"/>
    <n v="389"/>
    <n v="499"/>
    <s v="definuj počet MD"/>
    <s v="definuj počet MD"/>
  </r>
  <r>
    <x v="187"/>
    <x v="185"/>
    <n v="706"/>
    <x v="7"/>
    <x v="7"/>
    <x v="0"/>
    <n v="389"/>
    <n v="689"/>
    <n v="0.6145339652448657"/>
    <n v="1.0884676145339653"/>
  </r>
  <r>
    <x v="285"/>
    <x v="279"/>
    <n v="306"/>
    <x v="35"/>
    <x v="9"/>
    <x v="1"/>
    <n v="388"/>
    <n v="726"/>
    <s v="definuj počet MD"/>
    <s v="definuj počet MD"/>
  </r>
  <r>
    <x v="667"/>
    <x v="621"/>
    <n v="801"/>
    <x v="27"/>
    <x v="25"/>
    <x v="1"/>
    <n v="388"/>
    <n v="42.05"/>
    <s v="definuj počet MD"/>
    <s v="definuj počet MD"/>
  </r>
  <r>
    <x v="144"/>
    <x v="143"/>
    <n v="108"/>
    <x v="37"/>
    <x v="32"/>
    <x v="1"/>
    <n v="388"/>
    <n v="500"/>
    <n v="1.1993817619783618"/>
    <n v="1.545595054095827"/>
  </r>
  <r>
    <x v="108"/>
    <x v="108"/>
    <n v="209"/>
    <x v="12"/>
    <x v="12"/>
    <x v="0"/>
    <n v="388"/>
    <n v="480"/>
    <n v="0.24417872876022656"/>
    <n v="0.30207677784770298"/>
  </r>
  <r>
    <x v="2"/>
    <x v="2"/>
    <s v="4F2"/>
    <x v="66"/>
    <x v="16"/>
    <x v="0"/>
    <n v="388"/>
    <n v="401"/>
    <n v="0.97"/>
    <n v="1.0024999999999999"/>
  </r>
  <r>
    <x v="682"/>
    <x v="635"/>
    <n v="706"/>
    <x v="7"/>
    <x v="7"/>
    <x v="0"/>
    <n v="388"/>
    <n v="937.33"/>
    <n v="0.61295418641390209"/>
    <n v="1.4807740916271723"/>
  </r>
  <r>
    <x v="398"/>
    <x v="382"/>
    <s v="6T2"/>
    <x v="109"/>
    <x v="50"/>
    <x v="1"/>
    <n v="388"/>
    <n v="756.85"/>
    <s v="definuj počet MD"/>
    <s v="definuj počet MD"/>
  </r>
  <r>
    <x v="248"/>
    <x v="243"/>
    <n v="202"/>
    <x v="25"/>
    <x v="23"/>
    <x v="1"/>
    <n v="388"/>
    <n v="544"/>
    <n v="0.88181818181818183"/>
    <n v="1.2363636363636363"/>
  </r>
  <r>
    <x v="514"/>
    <x v="482"/>
    <s v="5I1"/>
    <x v="44"/>
    <x v="5"/>
    <x v="1"/>
    <n v="388"/>
    <n v="451"/>
    <s v="definuj počet MD"/>
    <s v="definuj počet MD"/>
  </r>
  <r>
    <x v="159"/>
    <x v="158"/>
    <n v="205"/>
    <x v="22"/>
    <x v="21"/>
    <x v="0"/>
    <n v="388"/>
    <n v="551"/>
    <n v="0.65874363327674024"/>
    <n v="0.93548387096774188"/>
  </r>
  <r>
    <x v="452"/>
    <x v="426"/>
    <s v="4T2"/>
    <x v="122"/>
    <x v="16"/>
    <x v="0"/>
    <n v="387"/>
    <n v="533.33000000000004"/>
    <n v="0.96750000000000003"/>
    <n v="1.3333250000000001"/>
  </r>
  <r>
    <x v="12"/>
    <x v="12"/>
    <n v="601"/>
    <x v="38"/>
    <x v="33"/>
    <x v="1"/>
    <n v="387"/>
    <n v="478"/>
    <s v="definuj počet MD"/>
    <s v="definuj počet MD"/>
  </r>
  <r>
    <x v="693"/>
    <x v="644"/>
    <s v="1T1"/>
    <x v="76"/>
    <x v="11"/>
    <x v="0"/>
    <n v="387"/>
    <n v="361.1"/>
    <n v="0.16659492036160137"/>
    <n v="0.15544554455445544"/>
  </r>
  <r>
    <x v="700"/>
    <x v="651"/>
    <n v="801"/>
    <x v="27"/>
    <x v="25"/>
    <x v="1"/>
    <n v="387"/>
    <n v="386.5"/>
    <s v="definuj počet MD"/>
    <s v="definuj počet MD"/>
  </r>
  <r>
    <x v="51"/>
    <x v="51"/>
    <s v="1F8"/>
    <x v="125"/>
    <x v="32"/>
    <x v="1"/>
    <n v="387"/>
    <n v="84.4"/>
    <n v="1.19629057187017"/>
    <n v="0.26089644513137561"/>
  </r>
  <r>
    <x v="287"/>
    <x v="281"/>
    <n v="103"/>
    <x v="3"/>
    <x v="3"/>
    <x v="0"/>
    <n v="387"/>
    <n v="392"/>
    <n v="0.36665087636191379"/>
    <n v="0.37138796778777833"/>
  </r>
  <r>
    <x v="125"/>
    <x v="125"/>
    <n v="207"/>
    <x v="8"/>
    <x v="8"/>
    <x v="1"/>
    <n v="387"/>
    <n v="819.3"/>
    <s v="definuj počet MD"/>
    <s v="definuj počet MD"/>
  </r>
  <r>
    <x v="665"/>
    <x v="620"/>
    <n v="107"/>
    <x v="20"/>
    <x v="19"/>
    <x v="0"/>
    <n v="387"/>
    <n v="174.845"/>
    <n v="0.33947368421052632"/>
    <n v="0.15337280701754386"/>
  </r>
  <r>
    <x v="109"/>
    <x v="109"/>
    <n v="719"/>
    <x v="32"/>
    <x v="29"/>
    <x v="1"/>
    <n v="387"/>
    <n v="425"/>
    <s v="definuj počet MD"/>
    <s v="definuj počet MD"/>
  </r>
  <r>
    <x v="171"/>
    <x v="159"/>
    <n v="101"/>
    <x v="11"/>
    <x v="11"/>
    <x v="0"/>
    <n v="386"/>
    <n v="420"/>
    <n v="0.16616444253120966"/>
    <n v="0.18080068876452862"/>
  </r>
  <r>
    <x v="103"/>
    <x v="103"/>
    <n v="101"/>
    <x v="11"/>
    <x v="11"/>
    <x v="0"/>
    <n v="386"/>
    <n v="492"/>
    <n v="0.16616444253120966"/>
    <n v="0.21179509255273354"/>
  </r>
  <r>
    <x v="568"/>
    <x v="532"/>
    <m/>
    <x v="15"/>
    <x v="15"/>
    <x v="1"/>
    <n v="386"/>
    <n v="727"/>
    <s v="definuj počet MD"/>
    <s v="definuj počet MD"/>
  </r>
  <r>
    <x v="48"/>
    <x v="48"/>
    <n v="801"/>
    <x v="27"/>
    <x v="25"/>
    <x v="1"/>
    <n v="386"/>
    <n v="495"/>
    <s v="definuj počet MD"/>
    <s v="definuj počet MD"/>
  </r>
  <r>
    <x v="95"/>
    <x v="95"/>
    <n v="107"/>
    <x v="20"/>
    <x v="19"/>
    <x v="0"/>
    <n v="386"/>
    <n v="781"/>
    <n v="0.33859649122807017"/>
    <n v="0.68508771929824563"/>
  </r>
  <r>
    <x v="914"/>
    <x v="838"/>
    <n v="603"/>
    <x v="13"/>
    <x v="13"/>
    <x v="1"/>
    <n v="386"/>
    <n v="671"/>
    <s v="definuj počet MD"/>
    <s v="definuj počet MD"/>
  </r>
  <r>
    <x v="186"/>
    <x v="184"/>
    <n v="107"/>
    <x v="20"/>
    <x v="19"/>
    <x v="0"/>
    <n v="386"/>
    <n v="668"/>
    <n v="0.33859649122807017"/>
    <n v="0.5859649122807018"/>
  </r>
  <r>
    <x v="406"/>
    <x v="389"/>
    <s v="4F4"/>
    <x v="116"/>
    <x v="17"/>
    <x v="1"/>
    <n v="386"/>
    <n v="187.2"/>
    <s v="definuj počet MD"/>
    <s v="definuj počet MD"/>
  </r>
  <r>
    <x v="366"/>
    <x v="356"/>
    <n v="801"/>
    <x v="27"/>
    <x v="25"/>
    <x v="1"/>
    <n v="386"/>
    <n v="267.11"/>
    <s v="definuj počet MD"/>
    <s v="definuj počet MD"/>
  </r>
  <r>
    <x v="17"/>
    <x v="17"/>
    <n v="207"/>
    <x v="8"/>
    <x v="8"/>
    <x v="1"/>
    <n v="385"/>
    <n v="587"/>
    <s v="definuj počet MD"/>
    <s v="definuj počet MD"/>
  </r>
  <r>
    <x v="463"/>
    <x v="437"/>
    <n v="107"/>
    <x v="20"/>
    <x v="19"/>
    <x v="0"/>
    <n v="385"/>
    <n v="520"/>
    <n v="0.33771929824561403"/>
    <n v="0.45614035087719296"/>
  </r>
  <r>
    <x v="4"/>
    <x v="4"/>
    <n v="404"/>
    <x v="18"/>
    <x v="17"/>
    <x v="1"/>
    <n v="385"/>
    <n v="524"/>
    <s v="definuj počet MD"/>
    <s v="definuj počet MD"/>
  </r>
  <r>
    <x v="52"/>
    <x v="52"/>
    <n v="102"/>
    <x v="31"/>
    <x v="28"/>
    <x v="1"/>
    <n v="385"/>
    <n v="906"/>
    <s v="definuj počet MD"/>
    <s v="definuj počet MD"/>
  </r>
  <r>
    <x v="333"/>
    <x v="326"/>
    <n v="105"/>
    <x v="21"/>
    <x v="20"/>
    <x v="1"/>
    <n v="385"/>
    <n v="748"/>
    <s v="definuj počet MD"/>
    <s v="definuj počet MD"/>
  </r>
  <r>
    <x v="364"/>
    <x v="354"/>
    <n v="201"/>
    <x v="28"/>
    <x v="26"/>
    <x v="1"/>
    <n v="385"/>
    <n v="444"/>
    <s v="definuj počet MD"/>
    <s v="definuj počet MD"/>
  </r>
  <r>
    <x v="915"/>
    <x v="401"/>
    <n v="402"/>
    <x v="17"/>
    <x v="16"/>
    <x v="0"/>
    <n v="385"/>
    <n v="428.17099999999999"/>
    <n v="0.96250000000000002"/>
    <n v="1.0704275000000001"/>
  </r>
  <r>
    <x v="4"/>
    <x v="4"/>
    <n v="4"/>
    <x v="130"/>
    <x v="56"/>
    <x v="1"/>
    <n v="385"/>
    <n v="482"/>
    <s v="definuj počet MD"/>
    <s v="definuj počet MD"/>
  </r>
  <r>
    <x v="169"/>
    <x v="168"/>
    <n v="1"/>
    <x v="0"/>
    <x v="0"/>
    <x v="0"/>
    <n v="385"/>
    <n v="388"/>
    <n v="7.2246200037530489E-2"/>
    <n v="7.2809157440420338E-2"/>
  </r>
  <r>
    <x v="513"/>
    <x v="481"/>
    <s v="2I9"/>
    <x v="99"/>
    <x v="12"/>
    <x v="0"/>
    <n v="385"/>
    <n v="81.346999999999994"/>
    <n v="0.24229074889867841"/>
    <n v="5.1193832599118937E-2"/>
  </r>
  <r>
    <x v="741"/>
    <x v="686"/>
    <s v="7H6"/>
    <x v="48"/>
    <x v="7"/>
    <x v="0"/>
    <n v="384"/>
    <n v="13.298999999999999"/>
    <n v="0.60663507109004744"/>
    <n v="2.100947867298578E-2"/>
  </r>
  <r>
    <x v="633"/>
    <x v="590"/>
    <s v="2H9"/>
    <x v="55"/>
    <x v="12"/>
    <x v="0"/>
    <n v="384"/>
    <n v="183.32"/>
    <n v="0.24166142227816237"/>
    <n v="0.11536815607300188"/>
  </r>
  <r>
    <x v="696"/>
    <x v="647"/>
    <n v="706"/>
    <x v="7"/>
    <x v="7"/>
    <x v="0"/>
    <n v="384"/>
    <n v="545.20000000000005"/>
    <n v="0.60663507109004744"/>
    <n v="0.86129541864139025"/>
  </r>
  <r>
    <x v="398"/>
    <x v="382"/>
    <s v="2F9"/>
    <x v="89"/>
    <x v="12"/>
    <x v="0"/>
    <n v="384"/>
    <n v="711.3"/>
    <n v="0.24166142227816237"/>
    <n v="0.44764002517306478"/>
  </r>
  <r>
    <x v="79"/>
    <x v="79"/>
    <n v="603"/>
    <x v="13"/>
    <x v="13"/>
    <x v="1"/>
    <n v="384"/>
    <n v="577"/>
    <s v="definuj počet MD"/>
    <s v="definuj počet MD"/>
  </r>
  <r>
    <x v="806"/>
    <x v="745"/>
    <n v="109"/>
    <x v="23"/>
    <x v="22"/>
    <x v="0"/>
    <n v="384"/>
    <n v="501"/>
    <n v="1.3379790940766552"/>
    <n v="1.745644599303136"/>
  </r>
  <r>
    <x v="145"/>
    <x v="144"/>
    <s v="5I1"/>
    <x v="44"/>
    <x v="5"/>
    <x v="1"/>
    <n v="384"/>
    <n v="300.98"/>
    <s v="definuj počet MD"/>
    <s v="definuj počet MD"/>
  </r>
  <r>
    <x v="41"/>
    <x v="41"/>
    <n v="102"/>
    <x v="31"/>
    <x v="28"/>
    <x v="1"/>
    <n v="384"/>
    <n v="749"/>
    <s v="definuj počet MD"/>
    <s v="definuj počet MD"/>
  </r>
  <r>
    <x v="125"/>
    <x v="125"/>
    <n v="705"/>
    <x v="6"/>
    <x v="6"/>
    <x v="1"/>
    <n v="384"/>
    <n v="537.79999999999995"/>
    <s v="definuj počet MD"/>
    <s v="definuj počet MD"/>
  </r>
  <r>
    <x v="114"/>
    <x v="114"/>
    <n v="801"/>
    <x v="27"/>
    <x v="25"/>
    <x v="1"/>
    <n v="383"/>
    <n v="551"/>
    <s v="definuj počet MD"/>
    <s v="definuj počet MD"/>
  </r>
  <r>
    <x v="367"/>
    <x v="265"/>
    <n v="103"/>
    <x v="3"/>
    <x v="3"/>
    <x v="0"/>
    <n v="383"/>
    <n v="564"/>
    <n v="0.36286120322122217"/>
    <n v="0.53434391283751781"/>
  </r>
  <r>
    <x v="202"/>
    <x v="199"/>
    <s v="2H5"/>
    <x v="41"/>
    <x v="21"/>
    <x v="0"/>
    <n v="383"/>
    <n v="421"/>
    <n v="0.65025466893039052"/>
    <n v="0.71477079796264853"/>
  </r>
  <r>
    <x v="74"/>
    <x v="74"/>
    <n v="108"/>
    <x v="37"/>
    <x v="32"/>
    <x v="1"/>
    <n v="383"/>
    <n v="556"/>
    <n v="1.1839258114374034"/>
    <n v="1.7187017001545595"/>
  </r>
  <r>
    <x v="355"/>
    <x v="345"/>
    <n v="108"/>
    <x v="37"/>
    <x v="32"/>
    <x v="1"/>
    <n v="383"/>
    <n v="1073"/>
    <n v="1.1839258114374034"/>
    <n v="3.3168469860896446"/>
  </r>
  <r>
    <x v="916"/>
    <x v="839"/>
    <n v="202"/>
    <x v="25"/>
    <x v="23"/>
    <x v="1"/>
    <n v="383"/>
    <n v="938"/>
    <n v="0.87045454545454548"/>
    <n v="2.1318181818181818"/>
  </r>
  <r>
    <x v="98"/>
    <x v="98"/>
    <n v="309"/>
    <x v="75"/>
    <x v="42"/>
    <x v="1"/>
    <n v="383"/>
    <n v="383"/>
    <s v="definuj počet MD"/>
    <s v="definuj počet MD"/>
  </r>
  <r>
    <x v="616"/>
    <x v="575"/>
    <n v="101"/>
    <x v="11"/>
    <x v="11"/>
    <x v="0"/>
    <n v="383"/>
    <n v="402"/>
    <n v="0.16487300904003444"/>
    <n v="0.17305208781747741"/>
  </r>
  <r>
    <x v="672"/>
    <x v="625"/>
    <s v="2H5"/>
    <x v="41"/>
    <x v="21"/>
    <x v="0"/>
    <n v="382"/>
    <n v="90.2"/>
    <n v="0.64855687606112056"/>
    <n v="0.15314091680814942"/>
  </r>
  <r>
    <x v="917"/>
    <x v="401"/>
    <n v="402"/>
    <x v="17"/>
    <x v="16"/>
    <x v="0"/>
    <n v="382"/>
    <n v="481.77699999999999"/>
    <n v="0.95499999999999996"/>
    <n v="1.2044424999999999"/>
  </r>
  <r>
    <x v="276"/>
    <x v="270"/>
    <s v="7T6"/>
    <x v="113"/>
    <x v="7"/>
    <x v="0"/>
    <n v="382"/>
    <n v="127.8"/>
    <n v="0.60347551342812011"/>
    <n v="0.2018957345971564"/>
  </r>
  <r>
    <x v="213"/>
    <x v="210"/>
    <n v="107"/>
    <x v="20"/>
    <x v="19"/>
    <x v="0"/>
    <n v="382"/>
    <n v="593"/>
    <n v="0.3350877192982456"/>
    <n v="0.52017543859649118"/>
  </r>
  <r>
    <x v="211"/>
    <x v="208"/>
    <n v="613"/>
    <x v="56"/>
    <x v="13"/>
    <x v="1"/>
    <n v="382"/>
    <n v="567"/>
    <s v="definuj počet MD"/>
    <s v="definuj počet MD"/>
  </r>
  <r>
    <x v="270"/>
    <x v="264"/>
    <n v="101"/>
    <x v="11"/>
    <x v="11"/>
    <x v="0"/>
    <n v="382"/>
    <n v="41.6"/>
    <n v="0.16444253120964269"/>
    <n v="1.7907877744296169E-2"/>
  </r>
  <r>
    <x v="45"/>
    <x v="45"/>
    <n v="108"/>
    <x v="37"/>
    <x v="32"/>
    <x v="1"/>
    <n v="382"/>
    <n v="622"/>
    <n v="1.1808346213292118"/>
    <n v="1.9227202472952087"/>
  </r>
  <r>
    <x v="168"/>
    <x v="167"/>
    <n v="801"/>
    <x v="27"/>
    <x v="25"/>
    <x v="1"/>
    <n v="382"/>
    <n v="522.02"/>
    <s v="definuj počet MD"/>
    <s v="definuj počet MD"/>
  </r>
  <r>
    <x v="45"/>
    <x v="45"/>
    <n v="350"/>
    <x v="123"/>
    <x v="53"/>
    <x v="1"/>
    <n v="382"/>
    <n v="506"/>
    <s v="definuj počet MD"/>
    <s v="definuj počet MD"/>
  </r>
  <r>
    <x v="51"/>
    <x v="51"/>
    <s v="1T8"/>
    <x v="109"/>
    <x v="50"/>
    <x v="1"/>
    <n v="381"/>
    <n v="84.5"/>
    <s v="definuj počet MD"/>
    <s v="definuj počet MD"/>
  </r>
  <r>
    <x v="16"/>
    <x v="16"/>
    <n v="708"/>
    <x v="30"/>
    <x v="27"/>
    <x v="1"/>
    <n v="381"/>
    <n v="501"/>
    <s v="definuj počet MD"/>
    <s v="definuj počet MD"/>
  </r>
  <r>
    <x v="918"/>
    <x v="840"/>
    <n v="706"/>
    <x v="7"/>
    <x v="7"/>
    <x v="0"/>
    <n v="381"/>
    <n v="975"/>
    <n v="0.6018957345971564"/>
    <n v="1.5402843601895735"/>
  </r>
  <r>
    <x v="51"/>
    <x v="51"/>
    <n v="109"/>
    <x v="23"/>
    <x v="22"/>
    <x v="0"/>
    <n v="381"/>
    <n v="623"/>
    <n v="1.3275261324041812"/>
    <n v="2.1707317073170733"/>
  </r>
  <r>
    <x v="16"/>
    <x v="16"/>
    <n v="106"/>
    <x v="83"/>
    <x v="44"/>
    <x v="1"/>
    <n v="380"/>
    <n v="474"/>
    <s v="definuj počet MD"/>
    <s v="definuj počet MD"/>
  </r>
  <r>
    <x v="25"/>
    <x v="25"/>
    <n v="3"/>
    <x v="26"/>
    <x v="24"/>
    <x v="1"/>
    <n v="380"/>
    <n v="279.19"/>
    <s v="definuj počet MD"/>
    <s v="definuj počet MD"/>
  </r>
  <r>
    <x v="65"/>
    <x v="65"/>
    <n v="801"/>
    <x v="27"/>
    <x v="25"/>
    <x v="1"/>
    <n v="380"/>
    <n v="705"/>
    <s v="definuj počet MD"/>
    <s v="definuj počet MD"/>
  </r>
  <r>
    <x v="219"/>
    <x v="215"/>
    <n v="501"/>
    <x v="5"/>
    <x v="5"/>
    <x v="1"/>
    <n v="380"/>
    <n v="609"/>
    <s v="definuj počet MD"/>
    <s v="definuj počet MD"/>
  </r>
  <r>
    <x v="46"/>
    <x v="46"/>
    <n v="209"/>
    <x v="12"/>
    <x v="12"/>
    <x v="0"/>
    <n v="380"/>
    <n v="533"/>
    <n v="0.23914411579609818"/>
    <n v="0.33543108873505351"/>
  </r>
  <r>
    <x v="586"/>
    <x v="548"/>
    <n v="701"/>
    <x v="14"/>
    <x v="14"/>
    <x v="1"/>
    <n v="380"/>
    <n v="490"/>
    <s v="definuj počet MD"/>
    <s v="definuj počet MD"/>
  </r>
  <r>
    <x v="919"/>
    <x v="841"/>
    <n v="203"/>
    <x v="59"/>
    <x v="31"/>
    <x v="0"/>
    <n v="379"/>
    <n v="1030"/>
    <n v="2.8074074074074074"/>
    <n v="7.6296296296296298"/>
  </r>
  <r>
    <x v="279"/>
    <x v="273"/>
    <n v="207"/>
    <x v="8"/>
    <x v="8"/>
    <x v="1"/>
    <n v="379"/>
    <n v="583"/>
    <s v="definuj počet MD"/>
    <s v="definuj počet MD"/>
  </r>
  <r>
    <x v="390"/>
    <x v="374"/>
    <n v="3"/>
    <x v="26"/>
    <x v="24"/>
    <x v="1"/>
    <n v="379"/>
    <n v="438"/>
    <s v="definuj počet MD"/>
    <s v="definuj počet MD"/>
  </r>
  <r>
    <x v="51"/>
    <x v="51"/>
    <s v="2F5"/>
    <x v="62"/>
    <x v="21"/>
    <x v="0"/>
    <n v="379"/>
    <n v="128.87"/>
    <n v="0.64346349745331066"/>
    <n v="0.21879456706281836"/>
  </r>
  <r>
    <x v="125"/>
    <x v="125"/>
    <n v="202"/>
    <x v="25"/>
    <x v="23"/>
    <x v="1"/>
    <n v="379"/>
    <n v="692"/>
    <n v="0.86136363636363633"/>
    <n v="1.5727272727272728"/>
  </r>
  <r>
    <x v="775"/>
    <x v="717"/>
    <m/>
    <x v="15"/>
    <x v="15"/>
    <x v="1"/>
    <n v="379"/>
    <n v="466"/>
    <s v="definuj počet MD"/>
    <s v="definuj počet MD"/>
  </r>
  <r>
    <x v="18"/>
    <x v="18"/>
    <n v="603"/>
    <x v="13"/>
    <x v="13"/>
    <x v="1"/>
    <n v="379"/>
    <n v="592"/>
    <s v="definuj počet MD"/>
    <s v="definuj počet MD"/>
  </r>
  <r>
    <x v="741"/>
    <x v="686"/>
    <s v="1I1"/>
    <x v="43"/>
    <x v="11"/>
    <x v="0"/>
    <n v="379"/>
    <n v="42.572000000000003"/>
    <n v="0.1631510977184675"/>
    <n v="1.8326302195436937E-2"/>
  </r>
  <r>
    <x v="728"/>
    <x v="676"/>
    <n v="801"/>
    <x v="27"/>
    <x v="25"/>
    <x v="1"/>
    <n v="378"/>
    <n v="1177"/>
    <s v="definuj počet MD"/>
    <s v="definuj počet MD"/>
  </r>
  <r>
    <x v="41"/>
    <x v="41"/>
    <n v="201"/>
    <x v="28"/>
    <x v="26"/>
    <x v="1"/>
    <n v="378"/>
    <n v="440"/>
    <s v="definuj počet MD"/>
    <s v="definuj počet MD"/>
  </r>
  <r>
    <x v="750"/>
    <x v="694"/>
    <s v="2H3"/>
    <x v="36"/>
    <x v="31"/>
    <x v="0"/>
    <n v="378"/>
    <n v="376"/>
    <n v="2.8"/>
    <n v="2.7851851851851852"/>
  </r>
  <r>
    <x v="486"/>
    <x v="458"/>
    <n v="404"/>
    <x v="18"/>
    <x v="17"/>
    <x v="1"/>
    <n v="378"/>
    <n v="422"/>
    <s v="definuj počet MD"/>
    <s v="definuj počet MD"/>
  </r>
  <r>
    <x v="11"/>
    <x v="11"/>
    <n v="201"/>
    <x v="28"/>
    <x v="26"/>
    <x v="1"/>
    <n v="378"/>
    <n v="421"/>
    <s v="definuj počet MD"/>
    <s v="definuj počet MD"/>
  </r>
  <r>
    <x v="401"/>
    <x v="384"/>
    <n v="603"/>
    <x v="13"/>
    <x v="13"/>
    <x v="1"/>
    <n v="377"/>
    <n v="874"/>
    <s v="definuj počet MD"/>
    <s v="definuj počet MD"/>
  </r>
  <r>
    <x v="105"/>
    <x v="105"/>
    <n v="105"/>
    <x v="21"/>
    <x v="20"/>
    <x v="1"/>
    <n v="377"/>
    <n v="1010"/>
    <s v="definuj počet MD"/>
    <s v="definuj počet MD"/>
  </r>
  <r>
    <x v="65"/>
    <x v="65"/>
    <n v="105"/>
    <x v="21"/>
    <x v="20"/>
    <x v="1"/>
    <n v="377"/>
    <n v="701"/>
    <s v="definuj počet MD"/>
    <s v="definuj počet MD"/>
  </r>
  <r>
    <x v="279"/>
    <x v="273"/>
    <s v="5T6"/>
    <x v="107"/>
    <x v="39"/>
    <x v="1"/>
    <n v="377"/>
    <n v="98.8"/>
    <s v="definuj počet MD"/>
    <s v="definuj počet MD"/>
  </r>
  <r>
    <x v="900"/>
    <x v="827"/>
    <n v="108"/>
    <x v="37"/>
    <x v="32"/>
    <x v="1"/>
    <n v="377"/>
    <n v="378"/>
    <n v="1.1653786707882534"/>
    <n v="1.1684698608964452"/>
  </r>
  <r>
    <x v="202"/>
    <x v="199"/>
    <n v="701"/>
    <x v="14"/>
    <x v="14"/>
    <x v="1"/>
    <n v="377"/>
    <n v="450"/>
    <s v="definuj počet MD"/>
    <s v="definuj počet MD"/>
  </r>
  <r>
    <x v="98"/>
    <x v="98"/>
    <n v="14"/>
    <x v="19"/>
    <x v="18"/>
    <x v="1"/>
    <n v="377"/>
    <n v="427"/>
    <s v="definuj počet MD"/>
    <s v="definuj počet MD"/>
  </r>
  <r>
    <x v="575"/>
    <x v="537"/>
    <n v="1"/>
    <x v="0"/>
    <x v="0"/>
    <x v="0"/>
    <n v="377"/>
    <n v="580"/>
    <n v="7.07449802964909E-2"/>
    <n v="0.10883843122537061"/>
  </r>
  <r>
    <x v="158"/>
    <x v="157"/>
    <n v="308"/>
    <x v="126"/>
    <x v="54"/>
    <x v="1"/>
    <n v="377"/>
    <n v="751"/>
    <s v="definuj počet MD"/>
    <s v="definuj počet MD"/>
  </r>
  <r>
    <x v="146"/>
    <x v="145"/>
    <n v="209"/>
    <x v="12"/>
    <x v="12"/>
    <x v="0"/>
    <n v="376"/>
    <n v="442"/>
    <n v="0.23662680931403399"/>
    <n v="0.27816236626809315"/>
  </r>
  <r>
    <x v="119"/>
    <x v="119"/>
    <n v="128"/>
    <x v="4"/>
    <x v="4"/>
    <x v="1"/>
    <n v="376"/>
    <n v="441"/>
    <s v="definuj počet MD"/>
    <s v="definuj počet MD"/>
  </r>
  <r>
    <x v="25"/>
    <x v="25"/>
    <n v="2"/>
    <x v="10"/>
    <x v="10"/>
    <x v="1"/>
    <n v="376"/>
    <n v="493.1"/>
    <s v="definuj počet MD"/>
    <s v="definuj počet MD"/>
  </r>
  <r>
    <x v="8"/>
    <x v="8"/>
    <n v="102"/>
    <x v="31"/>
    <x v="28"/>
    <x v="1"/>
    <n v="376"/>
    <n v="38.94"/>
    <s v="definuj počet MD"/>
    <s v="definuj počet MD"/>
  </r>
  <r>
    <x v="116"/>
    <x v="116"/>
    <s v="5I6"/>
    <x v="109"/>
    <x v="50"/>
    <x v="1"/>
    <n v="376"/>
    <n v="1126.3"/>
    <s v="definuj počet MD"/>
    <s v="definuj počet MD"/>
  </r>
  <r>
    <x v="534"/>
    <x v="501"/>
    <s v="3H1"/>
    <x v="63"/>
    <x v="37"/>
    <x v="1"/>
    <n v="376"/>
    <n v="1623.27"/>
    <s v="definuj počet MD"/>
    <s v="definuj počet MD"/>
  </r>
  <r>
    <x v="0"/>
    <x v="0"/>
    <n v="706"/>
    <x v="7"/>
    <x v="7"/>
    <x v="0"/>
    <n v="376"/>
    <n v="466"/>
    <n v="0.59399684044233803"/>
    <n v="0.73617693522906791"/>
  </r>
  <r>
    <x v="920"/>
    <x v="842"/>
    <n v="205"/>
    <x v="22"/>
    <x v="21"/>
    <x v="0"/>
    <n v="375"/>
    <n v="10301"/>
    <n v="0.63667232597623091"/>
    <n v="17.488964346349746"/>
  </r>
  <r>
    <x v="435"/>
    <x v="413"/>
    <s v="2H5"/>
    <x v="41"/>
    <x v="21"/>
    <x v="0"/>
    <n v="375"/>
    <n v="179.65"/>
    <n v="0.63667232597623091"/>
    <n v="0.30500848896434635"/>
  </r>
  <r>
    <x v="921"/>
    <x v="843"/>
    <n v="1"/>
    <x v="0"/>
    <x v="0"/>
    <x v="0"/>
    <n v="375"/>
    <n v="950"/>
    <n v="7.0369675361230996E-2"/>
    <n v="0.17826984424845188"/>
  </r>
  <r>
    <x v="141"/>
    <x v="140"/>
    <s v="9H9"/>
    <x v="95"/>
    <x v="48"/>
    <x v="1"/>
    <n v="375"/>
    <n v="381"/>
    <s v="definuj počet MD"/>
    <s v="definuj počet MD"/>
  </r>
  <r>
    <x v="280"/>
    <x v="274"/>
    <n v="708"/>
    <x v="30"/>
    <x v="27"/>
    <x v="1"/>
    <n v="375"/>
    <n v="664"/>
    <s v="definuj počet MD"/>
    <s v="definuj počet MD"/>
  </r>
  <r>
    <x v="34"/>
    <x v="34"/>
    <n v="102"/>
    <x v="31"/>
    <x v="28"/>
    <x v="1"/>
    <n v="375"/>
    <n v="476"/>
    <s v="definuj počet MD"/>
    <s v="definuj počet MD"/>
  </r>
  <r>
    <x v="0"/>
    <x v="0"/>
    <s v="9U7"/>
    <x v="70"/>
    <x v="40"/>
    <x v="1"/>
    <n v="375"/>
    <n v="388"/>
    <s v="definuj počet MD"/>
    <s v="definuj počet MD"/>
  </r>
  <r>
    <x v="366"/>
    <x v="356"/>
    <n v="301"/>
    <x v="60"/>
    <x v="37"/>
    <x v="1"/>
    <n v="375"/>
    <n v="315.60000000000002"/>
    <s v="definuj počet MD"/>
    <s v="definuj počet MD"/>
  </r>
  <r>
    <x v="573"/>
    <x v="536"/>
    <s v="1H1"/>
    <x v="16"/>
    <x v="11"/>
    <x v="0"/>
    <n v="375"/>
    <n v="149.26"/>
    <n v="0.16142918639690057"/>
    <n v="6.4253120964270341E-2"/>
  </r>
  <r>
    <x v="80"/>
    <x v="80"/>
    <n v="801"/>
    <x v="27"/>
    <x v="25"/>
    <x v="1"/>
    <n v="374"/>
    <n v="810"/>
    <s v="definuj počet MD"/>
    <s v="definuj počet MD"/>
  </r>
  <r>
    <x v="119"/>
    <x v="119"/>
    <n v="719"/>
    <x v="32"/>
    <x v="29"/>
    <x v="1"/>
    <n v="374"/>
    <n v="379.1"/>
    <s v="definuj počet MD"/>
    <s v="definuj počet MD"/>
  </r>
  <r>
    <x v="208"/>
    <x v="205"/>
    <n v="101"/>
    <x v="11"/>
    <x v="11"/>
    <x v="0"/>
    <n v="374"/>
    <n v="647"/>
    <n v="0.16099870856650883"/>
    <n v="0.27851915626345242"/>
  </r>
  <r>
    <x v="343"/>
    <x v="161"/>
    <n v="719"/>
    <x v="32"/>
    <x v="29"/>
    <x v="1"/>
    <n v="373"/>
    <n v="618"/>
    <s v="definuj počet MD"/>
    <s v="definuj počet MD"/>
  </r>
  <r>
    <x v="192"/>
    <x v="189"/>
    <n v="106"/>
    <x v="83"/>
    <x v="44"/>
    <x v="1"/>
    <n v="373"/>
    <n v="595"/>
    <s v="definuj počet MD"/>
    <s v="definuj počet MD"/>
  </r>
  <r>
    <x v="144"/>
    <x v="143"/>
    <n v="109"/>
    <x v="23"/>
    <x v="22"/>
    <x v="0"/>
    <n v="373"/>
    <n v="480"/>
    <n v="1.2996515679442509"/>
    <n v="1.6724738675958188"/>
  </r>
  <r>
    <x v="559"/>
    <x v="524"/>
    <n v="128"/>
    <x v="4"/>
    <x v="4"/>
    <x v="1"/>
    <n v="373"/>
    <n v="47.4"/>
    <s v="definuj počet MD"/>
    <s v="definuj počet MD"/>
  </r>
  <r>
    <x v="125"/>
    <x v="125"/>
    <s v="4F2"/>
    <x v="66"/>
    <x v="16"/>
    <x v="0"/>
    <n v="373"/>
    <n v="647"/>
    <n v="0.9325"/>
    <n v="1.6174999999999999"/>
  </r>
  <r>
    <x v="29"/>
    <x v="29"/>
    <s v="1F9"/>
    <x v="109"/>
    <x v="50"/>
    <x v="1"/>
    <n v="373"/>
    <n v="161.9"/>
    <s v="definuj počet MD"/>
    <s v="definuj počet MD"/>
  </r>
  <r>
    <x v="781"/>
    <x v="722"/>
    <s v="5T1"/>
    <x v="65"/>
    <x v="5"/>
    <x v="1"/>
    <n v="373"/>
    <n v="898"/>
    <s v="definuj počet MD"/>
    <s v="definuj počet MD"/>
  </r>
  <r>
    <x v="450"/>
    <x v="424"/>
    <n v="706"/>
    <x v="7"/>
    <x v="7"/>
    <x v="0"/>
    <n v="372"/>
    <n v="484"/>
    <n v="0.58767772511848337"/>
    <n v="0.76461295418641395"/>
  </r>
  <r>
    <x v="280"/>
    <x v="274"/>
    <s v="5J1"/>
    <x v="118"/>
    <x v="5"/>
    <x v="1"/>
    <n v="372"/>
    <n v="412"/>
    <s v="definuj počet MD"/>
    <s v="definuj počet MD"/>
  </r>
  <r>
    <x v="42"/>
    <x v="42"/>
    <n v="128"/>
    <x v="4"/>
    <x v="4"/>
    <x v="1"/>
    <n v="372"/>
    <n v="562"/>
    <s v="definuj počet MD"/>
    <s v="definuj počet MD"/>
  </r>
  <r>
    <x v="383"/>
    <x v="367"/>
    <s v="1F7"/>
    <x v="51"/>
    <x v="19"/>
    <x v="0"/>
    <n v="372"/>
    <n v="470"/>
    <n v="0.32631578947368423"/>
    <n v="0.41228070175438597"/>
  </r>
  <r>
    <x v="922"/>
    <x v="401"/>
    <n v="402"/>
    <x v="17"/>
    <x v="16"/>
    <x v="0"/>
    <n v="372"/>
    <n v="389"/>
    <n v="0.93"/>
    <n v="0.97250000000000003"/>
  </r>
  <r>
    <x v="224"/>
    <x v="220"/>
    <n v="801"/>
    <x v="27"/>
    <x v="25"/>
    <x v="1"/>
    <n v="372"/>
    <n v="423"/>
    <s v="definuj počet MD"/>
    <s v="definuj počet MD"/>
  </r>
  <r>
    <x v="159"/>
    <x v="158"/>
    <n v="108"/>
    <x v="37"/>
    <x v="32"/>
    <x v="1"/>
    <n v="372"/>
    <n v="480.04"/>
    <n v="1.1499227202472952"/>
    <n v="1.4838948995363215"/>
  </r>
  <r>
    <x v="424"/>
    <x v="403"/>
    <n v="309"/>
    <x v="75"/>
    <x v="42"/>
    <x v="1"/>
    <n v="372"/>
    <n v="1163"/>
    <s v="definuj počet MD"/>
    <s v="definuj počet MD"/>
  </r>
  <r>
    <x v="188"/>
    <x v="186"/>
    <n v="301"/>
    <x v="60"/>
    <x v="37"/>
    <x v="1"/>
    <n v="372"/>
    <n v="393"/>
    <s v="definuj počet MD"/>
    <s v="definuj počet MD"/>
  </r>
  <r>
    <x v="164"/>
    <x v="163"/>
    <n v="103"/>
    <x v="3"/>
    <x v="3"/>
    <x v="0"/>
    <n v="372"/>
    <n v="650"/>
    <n v="0.35243960208432024"/>
    <n v="0.61582188536238747"/>
  </r>
  <r>
    <x v="513"/>
    <x v="481"/>
    <s v="2T9"/>
    <x v="114"/>
    <x v="12"/>
    <x v="0"/>
    <n v="372"/>
    <n v="34.128999999999998"/>
    <n v="0.2341095028319698"/>
    <n v="2.1478288231592195E-2"/>
  </r>
  <r>
    <x v="665"/>
    <x v="620"/>
    <n v="719"/>
    <x v="32"/>
    <x v="29"/>
    <x v="1"/>
    <n v="371"/>
    <n v="233.905"/>
    <s v="definuj počet MD"/>
    <s v="definuj počet MD"/>
  </r>
  <r>
    <x v="220"/>
    <x v="216"/>
    <n v="205"/>
    <x v="22"/>
    <x v="21"/>
    <x v="0"/>
    <n v="371"/>
    <n v="483"/>
    <n v="0.62988115449915105"/>
    <n v="0.82003395585738537"/>
  </r>
  <r>
    <x v="640"/>
    <x v="597"/>
    <s v="4H2"/>
    <x v="129"/>
    <x v="16"/>
    <x v="0"/>
    <n v="371"/>
    <n v="289.60000000000002"/>
    <n v="0.92749999999999999"/>
    <n v="0.72400000000000009"/>
  </r>
  <r>
    <x v="29"/>
    <x v="29"/>
    <n v="504"/>
    <x v="85"/>
    <x v="45"/>
    <x v="1"/>
    <n v="371"/>
    <n v="460"/>
    <s v="definuj počet MD"/>
    <s v="definuj počet MD"/>
  </r>
  <r>
    <x v="629"/>
    <x v="586"/>
    <n v="101"/>
    <x v="11"/>
    <x v="11"/>
    <x v="0"/>
    <n v="371"/>
    <n v="420.2"/>
    <n v="0.15970727507533361"/>
    <n v="0.18088678433060698"/>
  </r>
  <r>
    <x v="128"/>
    <x v="128"/>
    <n v="101"/>
    <x v="11"/>
    <x v="11"/>
    <x v="0"/>
    <n v="371"/>
    <n v="541"/>
    <n v="0.15970727507533361"/>
    <n v="0.23288850624192853"/>
  </r>
  <r>
    <x v="95"/>
    <x v="95"/>
    <n v="202"/>
    <x v="25"/>
    <x v="23"/>
    <x v="1"/>
    <n v="371"/>
    <n v="801"/>
    <n v="0.84318181818181814"/>
    <n v="1.8204545454545455"/>
  </r>
  <r>
    <x v="98"/>
    <x v="98"/>
    <n v="202"/>
    <x v="25"/>
    <x v="23"/>
    <x v="1"/>
    <n v="370"/>
    <n v="505"/>
    <n v="0.84090909090909094"/>
    <n v="1.1477272727272727"/>
  </r>
  <r>
    <x v="650"/>
    <x v="606"/>
    <s v="5I1"/>
    <x v="44"/>
    <x v="5"/>
    <x v="1"/>
    <n v="370"/>
    <n v="435"/>
    <s v="definuj počet MD"/>
    <s v="definuj počet MD"/>
  </r>
  <r>
    <x v="422"/>
    <x v="402"/>
    <s v="3I1"/>
    <x v="87"/>
    <x v="37"/>
    <x v="1"/>
    <n v="370"/>
    <n v="283.44400000000002"/>
    <s v="definuj počet MD"/>
    <s v="definuj počet MD"/>
  </r>
  <r>
    <x v="422"/>
    <x v="402"/>
    <s v="1F3"/>
    <x v="109"/>
    <x v="50"/>
    <x v="1"/>
    <n v="370"/>
    <n v="587.20000000000005"/>
    <s v="definuj počet MD"/>
    <s v="definuj počet MD"/>
  </r>
  <r>
    <x v="621"/>
    <x v="579"/>
    <m/>
    <x v="15"/>
    <x v="15"/>
    <x v="1"/>
    <n v="370"/>
    <n v="674"/>
    <s v="definuj počet MD"/>
    <s v="definuj počet MD"/>
  </r>
  <r>
    <x v="24"/>
    <x v="24"/>
    <n v="709"/>
    <x v="47"/>
    <x v="29"/>
    <x v="1"/>
    <n v="370"/>
    <n v="369.3"/>
    <s v="definuj počet MD"/>
    <s v="definuj počet MD"/>
  </r>
  <r>
    <x v="313"/>
    <x v="306"/>
    <n v="1"/>
    <x v="0"/>
    <x v="0"/>
    <x v="0"/>
    <n v="370"/>
    <n v="370"/>
    <n v="6.9431413023081257E-2"/>
    <n v="6.9431413023081257E-2"/>
  </r>
  <r>
    <x v="610"/>
    <x v="570"/>
    <s v="1F1"/>
    <x v="29"/>
    <x v="11"/>
    <x v="0"/>
    <n v="370"/>
    <n v="46.72"/>
    <n v="0.1592767972449419"/>
    <n v="2.011192423590185E-2"/>
  </r>
  <r>
    <x v="153"/>
    <x v="152"/>
    <n v="603"/>
    <x v="13"/>
    <x v="13"/>
    <x v="1"/>
    <n v="370"/>
    <n v="407"/>
    <s v="definuj počet MD"/>
    <s v="definuj počet MD"/>
  </r>
  <r>
    <x v="630"/>
    <x v="587"/>
    <n v="101"/>
    <x v="11"/>
    <x v="11"/>
    <x v="0"/>
    <n v="369"/>
    <n v="352.08"/>
    <n v="0.15884631941455016"/>
    <n v="0.151562634524322"/>
  </r>
  <r>
    <x v="171"/>
    <x v="159"/>
    <n v="14"/>
    <x v="19"/>
    <x v="18"/>
    <x v="1"/>
    <n v="369"/>
    <n v="389"/>
    <s v="definuj počet MD"/>
    <s v="definuj počet MD"/>
  </r>
  <r>
    <x v="175"/>
    <x v="173"/>
    <n v="404"/>
    <x v="18"/>
    <x v="17"/>
    <x v="1"/>
    <n v="369"/>
    <n v="479"/>
    <s v="definuj počet MD"/>
    <s v="definuj počet MD"/>
  </r>
  <r>
    <x v="398"/>
    <x v="382"/>
    <s v="6T6"/>
    <x v="67"/>
    <x v="2"/>
    <x v="1"/>
    <n v="369"/>
    <n v="844.24"/>
    <s v="definuj počet MD"/>
    <s v="definuj počet MD"/>
  </r>
  <r>
    <x v="204"/>
    <x v="201"/>
    <s v="5F5"/>
    <x v="121"/>
    <x v="47"/>
    <x v="1"/>
    <n v="369"/>
    <n v="94.4"/>
    <s v="definuj počet MD"/>
    <s v="definuj počet MD"/>
  </r>
  <r>
    <x v="131"/>
    <x v="131"/>
    <n v="202"/>
    <x v="25"/>
    <x v="23"/>
    <x v="1"/>
    <n v="369"/>
    <n v="551"/>
    <n v="0.83863636363636362"/>
    <n v="1.2522727272727272"/>
  </r>
  <r>
    <x v="204"/>
    <x v="201"/>
    <s v="4F4"/>
    <x v="116"/>
    <x v="17"/>
    <x v="1"/>
    <n v="369"/>
    <n v="48.1"/>
    <s v="definuj počet MD"/>
    <s v="definuj počet MD"/>
  </r>
  <r>
    <x v="6"/>
    <x v="6"/>
    <n v="403"/>
    <x v="74"/>
    <x v="16"/>
    <x v="0"/>
    <n v="369"/>
    <n v="402"/>
    <n v="0.92249999999999999"/>
    <n v="1.0049999999999999"/>
  </r>
  <r>
    <x v="854"/>
    <x v="788"/>
    <s v="5F1"/>
    <x v="40"/>
    <x v="5"/>
    <x v="1"/>
    <n v="369"/>
    <n v="116.7"/>
    <s v="definuj počet MD"/>
    <s v="definuj počet MD"/>
  </r>
  <r>
    <x v="731"/>
    <x v="679"/>
    <s v="7I8"/>
    <x v="33"/>
    <x v="30"/>
    <x v="1"/>
    <n v="369"/>
    <n v="549.66999999999996"/>
    <s v="definuj počet MD"/>
    <s v="definuj počet MD"/>
  </r>
  <r>
    <x v="276"/>
    <x v="270"/>
    <s v="5T2"/>
    <x v="109"/>
    <x v="50"/>
    <x v="1"/>
    <n v="369"/>
    <n v="111.27"/>
    <s v="definuj počet MD"/>
    <s v="definuj počet MD"/>
  </r>
  <r>
    <x v="828"/>
    <x v="764"/>
    <s v="1I1"/>
    <x v="43"/>
    <x v="11"/>
    <x v="0"/>
    <n v="369"/>
    <n v="751"/>
    <n v="0.15884631941455016"/>
    <n v="0.32328885062419288"/>
  </r>
  <r>
    <x v="666"/>
    <x v="401"/>
    <n v="801"/>
    <x v="27"/>
    <x v="25"/>
    <x v="1"/>
    <n v="369"/>
    <n v="395"/>
    <s v="definuj počet MD"/>
    <s v="definuj počet MD"/>
  </r>
  <r>
    <x v="42"/>
    <x v="42"/>
    <s v="7T8"/>
    <x v="46"/>
    <x v="27"/>
    <x v="1"/>
    <n v="369"/>
    <n v="172.5"/>
    <s v="definuj počet MD"/>
    <s v="definuj počet MD"/>
  </r>
  <r>
    <x v="498"/>
    <x v="468"/>
    <n v="203"/>
    <x v="59"/>
    <x v="31"/>
    <x v="0"/>
    <n v="369"/>
    <n v="1214"/>
    <n v="2.7333333333333334"/>
    <n v="8.992592592592592"/>
  </r>
  <r>
    <x v="35"/>
    <x v="35"/>
    <s v="6H6"/>
    <x v="34"/>
    <x v="2"/>
    <x v="1"/>
    <n v="369"/>
    <n v="633.4"/>
    <s v="definuj počet MD"/>
    <s v="definuj počet MD"/>
  </r>
  <r>
    <x v="364"/>
    <x v="354"/>
    <n v="19"/>
    <x v="57"/>
    <x v="18"/>
    <x v="1"/>
    <n v="368"/>
    <n v="371"/>
    <s v="definuj počet MD"/>
    <s v="definuj počet MD"/>
  </r>
  <r>
    <x v="541"/>
    <x v="506"/>
    <n v="301"/>
    <x v="60"/>
    <x v="37"/>
    <x v="1"/>
    <n v="368"/>
    <n v="566.29999999999995"/>
    <s v="definuj počet MD"/>
    <s v="definuj počet MD"/>
  </r>
  <r>
    <x v="35"/>
    <x v="35"/>
    <s v="3H1"/>
    <x v="63"/>
    <x v="37"/>
    <x v="1"/>
    <n v="368"/>
    <n v="409.34"/>
    <s v="definuj počet MD"/>
    <s v="definuj počet MD"/>
  </r>
  <r>
    <x v="212"/>
    <x v="209"/>
    <n v="101"/>
    <x v="11"/>
    <x v="11"/>
    <x v="0"/>
    <n v="368"/>
    <n v="805"/>
    <n v="0.15841584158415842"/>
    <n v="0.34653465346534651"/>
  </r>
  <r>
    <x v="641"/>
    <x v="598"/>
    <n v="205"/>
    <x v="22"/>
    <x v="21"/>
    <x v="0"/>
    <n v="368"/>
    <n v="1174"/>
    <n v="0.62478777589134127"/>
    <n v="1.9932088285229201"/>
  </r>
  <r>
    <x v="779"/>
    <x v="530"/>
    <s v="1T1"/>
    <x v="76"/>
    <x v="11"/>
    <x v="0"/>
    <n v="368"/>
    <n v="489.9"/>
    <n v="0.15841584158415842"/>
    <n v="0.21089108910891088"/>
  </r>
  <r>
    <x v="511"/>
    <x v="224"/>
    <m/>
    <x v="15"/>
    <x v="15"/>
    <x v="1"/>
    <n v="368"/>
    <n v="837"/>
    <s v="definuj počet MD"/>
    <s v="definuj počet MD"/>
  </r>
  <r>
    <x v="285"/>
    <x v="279"/>
    <n v="308"/>
    <x v="126"/>
    <x v="54"/>
    <x v="1"/>
    <n v="368"/>
    <n v="593"/>
    <s v="definuj počet MD"/>
    <s v="definuj počet MD"/>
  </r>
  <r>
    <x v="172"/>
    <x v="170"/>
    <n v="701"/>
    <x v="14"/>
    <x v="14"/>
    <x v="1"/>
    <n v="367"/>
    <n v="393"/>
    <s v="definuj počet MD"/>
    <s v="definuj počet MD"/>
  </r>
  <r>
    <x v="231"/>
    <x v="227"/>
    <n v="801"/>
    <x v="27"/>
    <x v="25"/>
    <x v="1"/>
    <n v="367"/>
    <n v="446"/>
    <s v="definuj počet MD"/>
    <s v="definuj počet MD"/>
  </r>
  <r>
    <x v="357"/>
    <x v="347"/>
    <n v="301"/>
    <x v="60"/>
    <x v="37"/>
    <x v="1"/>
    <n v="367"/>
    <n v="457"/>
    <s v="definuj počet MD"/>
    <s v="definuj počet MD"/>
  </r>
  <r>
    <x v="216"/>
    <x v="213"/>
    <n v="104"/>
    <x v="1"/>
    <x v="1"/>
    <x v="1"/>
    <n v="367"/>
    <n v="941"/>
    <s v="definuj počet MD"/>
    <s v="definuj počet MD"/>
  </r>
  <r>
    <x v="41"/>
    <x v="41"/>
    <n v="701"/>
    <x v="14"/>
    <x v="14"/>
    <x v="1"/>
    <n v="367"/>
    <n v="411"/>
    <s v="definuj počet MD"/>
    <s v="definuj počet MD"/>
  </r>
  <r>
    <x v="588"/>
    <x v="550"/>
    <n v="801"/>
    <x v="27"/>
    <x v="25"/>
    <x v="1"/>
    <n v="367"/>
    <n v="534.97"/>
    <s v="definuj počet MD"/>
    <s v="definuj počet MD"/>
  </r>
  <r>
    <x v="142"/>
    <x v="141"/>
    <n v="14"/>
    <x v="19"/>
    <x v="18"/>
    <x v="1"/>
    <n v="367"/>
    <n v="562"/>
    <s v="definuj počet MD"/>
    <s v="definuj počet MD"/>
  </r>
  <r>
    <x v="176"/>
    <x v="174"/>
    <n v="302"/>
    <x v="138"/>
    <x v="19"/>
    <x v="0"/>
    <n v="367"/>
    <n v="881"/>
    <n v="0.32192982456140351"/>
    <n v="0.77280701754385961"/>
  </r>
  <r>
    <x v="660"/>
    <x v="615"/>
    <m/>
    <x v="15"/>
    <x v="15"/>
    <x v="1"/>
    <n v="367"/>
    <n v="525"/>
    <s v="definuj počet MD"/>
    <s v="definuj počet MD"/>
  </r>
  <r>
    <x v="83"/>
    <x v="83"/>
    <n v="102"/>
    <x v="31"/>
    <x v="28"/>
    <x v="1"/>
    <n v="366"/>
    <n v="412"/>
    <s v="definuj počet MD"/>
    <s v="definuj počet MD"/>
  </r>
  <r>
    <x v="180"/>
    <x v="178"/>
    <n v="801"/>
    <x v="27"/>
    <x v="25"/>
    <x v="1"/>
    <n v="366"/>
    <n v="424"/>
    <s v="definuj počet MD"/>
    <s v="definuj počet MD"/>
  </r>
  <r>
    <x v="398"/>
    <x v="382"/>
    <s v="5T3"/>
    <x v="98"/>
    <x v="5"/>
    <x v="1"/>
    <n v="366"/>
    <n v="641.35"/>
    <s v="definuj počet MD"/>
    <s v="definuj počet MD"/>
  </r>
  <r>
    <x v="335"/>
    <x v="328"/>
    <n v="504"/>
    <x v="85"/>
    <x v="45"/>
    <x v="1"/>
    <n v="366"/>
    <n v="632"/>
    <s v="definuj počet MD"/>
    <s v="definuj počet MD"/>
  </r>
  <r>
    <x v="55"/>
    <x v="55"/>
    <n v="102"/>
    <x v="31"/>
    <x v="28"/>
    <x v="1"/>
    <n v="366"/>
    <n v="529"/>
    <s v="definuj počet MD"/>
    <s v="definuj počet MD"/>
  </r>
  <r>
    <x v="75"/>
    <x v="75"/>
    <n v="701"/>
    <x v="14"/>
    <x v="14"/>
    <x v="1"/>
    <n v="366"/>
    <n v="706"/>
    <s v="definuj počet MD"/>
    <s v="definuj počet MD"/>
  </r>
  <r>
    <x v="226"/>
    <x v="222"/>
    <n v="801"/>
    <x v="27"/>
    <x v="25"/>
    <x v="1"/>
    <n v="366"/>
    <n v="477"/>
    <s v="definuj počet MD"/>
    <s v="definuj počet MD"/>
  </r>
  <r>
    <x v="701"/>
    <x v="59"/>
    <n v="1"/>
    <x v="0"/>
    <x v="0"/>
    <x v="0"/>
    <n v="366"/>
    <n v="461"/>
    <n v="6.8680803152561462E-2"/>
    <n v="8.6507787577406639E-2"/>
  </r>
  <r>
    <x v="158"/>
    <x v="157"/>
    <n v="708"/>
    <x v="30"/>
    <x v="27"/>
    <x v="1"/>
    <n v="365"/>
    <n v="150.70599999999999"/>
    <s v="definuj počet MD"/>
    <s v="definuj počet MD"/>
  </r>
  <r>
    <x v="175"/>
    <x v="173"/>
    <n v="14"/>
    <x v="19"/>
    <x v="18"/>
    <x v="1"/>
    <n v="365"/>
    <n v="570"/>
    <s v="definuj počet MD"/>
    <s v="definuj počet MD"/>
  </r>
  <r>
    <x v="158"/>
    <x v="157"/>
    <n v="2"/>
    <x v="10"/>
    <x v="10"/>
    <x v="1"/>
    <n v="365"/>
    <n v="570"/>
    <s v="definuj počet MD"/>
    <s v="definuj počet MD"/>
  </r>
  <r>
    <x v="559"/>
    <x v="524"/>
    <n v="706"/>
    <x v="7"/>
    <x v="7"/>
    <x v="0"/>
    <n v="365"/>
    <n v="88.8"/>
    <n v="0.57661927330173779"/>
    <n v="0.14028436018957346"/>
  </r>
  <r>
    <x v="23"/>
    <x v="23"/>
    <n v="209"/>
    <x v="12"/>
    <x v="12"/>
    <x v="0"/>
    <n v="365"/>
    <n v="377"/>
    <n v="0.22970421648835745"/>
    <n v="0.23725613593455003"/>
  </r>
  <r>
    <x v="581"/>
    <x v="543"/>
    <n v="207"/>
    <x v="8"/>
    <x v="8"/>
    <x v="1"/>
    <n v="365"/>
    <n v="722"/>
    <s v="definuj počet MD"/>
    <s v="definuj počet MD"/>
  </r>
  <r>
    <x v="580"/>
    <x v="542"/>
    <m/>
    <x v="15"/>
    <x v="15"/>
    <x v="1"/>
    <n v="365"/>
    <n v="367"/>
    <s v="definuj počet MD"/>
    <s v="definuj počet MD"/>
  </r>
  <r>
    <x v="632"/>
    <x v="589"/>
    <n v="403"/>
    <x v="74"/>
    <x v="16"/>
    <x v="0"/>
    <n v="365"/>
    <n v="366"/>
    <n v="0.91249999999999998"/>
    <n v="0.91500000000000004"/>
  </r>
  <r>
    <x v="287"/>
    <x v="281"/>
    <n v="105"/>
    <x v="21"/>
    <x v="20"/>
    <x v="1"/>
    <n v="365"/>
    <n v="373"/>
    <s v="definuj počet MD"/>
    <s v="definuj počet MD"/>
  </r>
  <r>
    <x v="202"/>
    <x v="199"/>
    <n v="207"/>
    <x v="8"/>
    <x v="8"/>
    <x v="1"/>
    <n v="365"/>
    <n v="784"/>
    <s v="definuj počet MD"/>
    <s v="definuj počet MD"/>
  </r>
  <r>
    <x v="167"/>
    <x v="166"/>
    <s v="1F1"/>
    <x v="29"/>
    <x v="11"/>
    <x v="0"/>
    <n v="365"/>
    <n v="494"/>
    <n v="0.1571244080929832"/>
    <n v="0.212656048213517"/>
  </r>
  <r>
    <x v="713"/>
    <x v="663"/>
    <n v="801"/>
    <x v="27"/>
    <x v="25"/>
    <x v="1"/>
    <n v="365"/>
    <n v="716"/>
    <s v="definuj počet MD"/>
    <s v="definuj počet MD"/>
  </r>
  <r>
    <x v="116"/>
    <x v="116"/>
    <s v="1H5"/>
    <x v="109"/>
    <x v="50"/>
    <x v="1"/>
    <n v="364"/>
    <n v="1470"/>
    <s v="definuj počet MD"/>
    <s v="definuj počet MD"/>
  </r>
  <r>
    <x v="279"/>
    <x v="273"/>
    <s v="3T4"/>
    <x v="117"/>
    <x v="52"/>
    <x v="1"/>
    <n v="364"/>
    <n v="31.895"/>
    <s v="definuj počet MD"/>
    <s v="definuj počet MD"/>
  </r>
  <r>
    <x v="923"/>
    <x v="844"/>
    <n v="101"/>
    <x v="11"/>
    <x v="11"/>
    <x v="0"/>
    <n v="364"/>
    <n v="73.150000000000006"/>
    <n v="0.15669393026259149"/>
    <n v="3.1489453293155403E-2"/>
  </r>
  <r>
    <x v="672"/>
    <x v="625"/>
    <s v="6F6"/>
    <x v="53"/>
    <x v="2"/>
    <x v="1"/>
    <n v="364"/>
    <n v="88.5"/>
    <s v="definuj počet MD"/>
    <s v="definuj počet MD"/>
  </r>
  <r>
    <x v="11"/>
    <x v="11"/>
    <n v="207"/>
    <x v="8"/>
    <x v="8"/>
    <x v="1"/>
    <n v="364"/>
    <n v="527.4"/>
    <s v="definuj počet MD"/>
    <s v="definuj počet MD"/>
  </r>
  <r>
    <x v="771"/>
    <x v="512"/>
    <s v="7D8"/>
    <x v="54"/>
    <x v="36"/>
    <x v="1"/>
    <n v="364"/>
    <n v="237.1"/>
    <s v="definuj počet MD"/>
    <s v="definuj počet MD"/>
  </r>
  <r>
    <x v="287"/>
    <x v="281"/>
    <n v="1"/>
    <x v="0"/>
    <x v="0"/>
    <x v="0"/>
    <n v="364"/>
    <n v="370"/>
    <n v="6.8305498217301558E-2"/>
    <n v="6.9431413023081257E-2"/>
  </r>
  <r>
    <x v="544"/>
    <x v="509"/>
    <n v="205"/>
    <x v="22"/>
    <x v="21"/>
    <x v="0"/>
    <n v="364"/>
    <n v="4799"/>
    <n v="0.61799660441426141"/>
    <n v="8.1477079796264853"/>
  </r>
  <r>
    <x v="100"/>
    <x v="100"/>
    <n v="1"/>
    <x v="0"/>
    <x v="0"/>
    <x v="0"/>
    <n v="364"/>
    <n v="676.62"/>
    <n v="6.8305498217301558E-2"/>
    <n v="0.12696941264777631"/>
  </r>
  <r>
    <x v="634"/>
    <x v="591"/>
    <n v="709"/>
    <x v="47"/>
    <x v="29"/>
    <x v="1"/>
    <n v="364"/>
    <n v="42.36"/>
    <s v="definuj počet MD"/>
    <s v="definuj počet MD"/>
  </r>
  <r>
    <x v="39"/>
    <x v="39"/>
    <n v="305"/>
    <x v="9"/>
    <x v="9"/>
    <x v="1"/>
    <n v="364"/>
    <n v="439"/>
    <s v="definuj počet MD"/>
    <s v="definuj počet MD"/>
  </r>
  <r>
    <x v="924"/>
    <x v="845"/>
    <n v="128"/>
    <x v="4"/>
    <x v="4"/>
    <x v="1"/>
    <n v="364"/>
    <n v="568"/>
    <s v="definuj počet MD"/>
    <s v="definuj počet MD"/>
  </r>
  <r>
    <x v="338"/>
    <x v="331"/>
    <s v="7H1"/>
    <x v="73"/>
    <x v="14"/>
    <x v="1"/>
    <n v="364"/>
    <n v="195.41499999999999"/>
    <s v="definuj počet MD"/>
    <s v="definuj počet MD"/>
  </r>
  <r>
    <x v="109"/>
    <x v="109"/>
    <n v="103"/>
    <x v="3"/>
    <x v="3"/>
    <x v="0"/>
    <n v="363"/>
    <n v="721"/>
    <n v="0.34391283751776408"/>
    <n v="0.68308858360966362"/>
  </r>
  <r>
    <x v="24"/>
    <x v="24"/>
    <n v="708"/>
    <x v="30"/>
    <x v="27"/>
    <x v="1"/>
    <n v="363"/>
    <n v="362.1"/>
    <s v="definuj počet MD"/>
    <s v="definuj počet MD"/>
  </r>
  <r>
    <x v="418"/>
    <x v="399"/>
    <n v="201"/>
    <x v="28"/>
    <x v="26"/>
    <x v="1"/>
    <n v="363"/>
    <n v="105.39"/>
    <s v="definuj počet MD"/>
    <s v="definuj počet MD"/>
  </r>
  <r>
    <x v="389"/>
    <x v="373"/>
    <n v="719"/>
    <x v="32"/>
    <x v="29"/>
    <x v="1"/>
    <n v="363"/>
    <n v="409"/>
    <s v="definuj počet MD"/>
    <s v="definuj počet MD"/>
  </r>
  <r>
    <x v="545"/>
    <x v="510"/>
    <s v="1F7"/>
    <x v="51"/>
    <x v="19"/>
    <x v="0"/>
    <n v="363"/>
    <n v="72.150000000000006"/>
    <n v="0.31842105263157894"/>
    <n v="6.3289473684210534E-2"/>
  </r>
  <r>
    <x v="678"/>
    <x v="631"/>
    <n v="101"/>
    <x v="11"/>
    <x v="11"/>
    <x v="0"/>
    <n v="363"/>
    <n v="40.299999999999997"/>
    <n v="0.15626345243219975"/>
    <n v="1.7348256564786911E-2"/>
  </r>
  <r>
    <x v="457"/>
    <x v="431"/>
    <s v="6H6"/>
    <x v="34"/>
    <x v="2"/>
    <x v="1"/>
    <n v="363"/>
    <n v="399"/>
    <s v="definuj počet MD"/>
    <s v="definuj počet MD"/>
  </r>
  <r>
    <x v="794"/>
    <x v="734"/>
    <s v="5T1"/>
    <x v="65"/>
    <x v="5"/>
    <x v="1"/>
    <n v="362"/>
    <n v="861.7"/>
    <s v="definuj počet MD"/>
    <s v="definuj počet MD"/>
  </r>
  <r>
    <x v="34"/>
    <x v="34"/>
    <n v="809"/>
    <x v="141"/>
    <x v="59"/>
    <x v="1"/>
    <n v="362"/>
    <n v="482"/>
    <s v="definuj počet MD"/>
    <s v="definuj počet MD"/>
  </r>
  <r>
    <x v="292"/>
    <x v="286"/>
    <n v="103"/>
    <x v="3"/>
    <x v="3"/>
    <x v="0"/>
    <n v="362"/>
    <n v="744"/>
    <n v="0.34296541923259116"/>
    <n v="0.70487920416864047"/>
  </r>
  <r>
    <x v="21"/>
    <x v="21"/>
    <s v="5F1"/>
    <x v="40"/>
    <x v="5"/>
    <x v="1"/>
    <n v="362"/>
    <n v="127.95"/>
    <s v="definuj počet MD"/>
    <s v="definuj počet MD"/>
  </r>
  <r>
    <x v="177"/>
    <x v="175"/>
    <n v="801"/>
    <x v="27"/>
    <x v="25"/>
    <x v="1"/>
    <n v="362"/>
    <n v="368"/>
    <s v="definuj počet MD"/>
    <s v="definuj počet MD"/>
  </r>
  <r>
    <x v="559"/>
    <x v="524"/>
    <s v="2T3"/>
    <x v="84"/>
    <x v="31"/>
    <x v="0"/>
    <n v="362"/>
    <n v="45"/>
    <n v="2.6814814814814816"/>
    <n v="0.33333333333333331"/>
  </r>
  <r>
    <x v="640"/>
    <x v="597"/>
    <s v="4H3"/>
    <x v="151"/>
    <x v="16"/>
    <x v="0"/>
    <n v="362"/>
    <n v="196.3"/>
    <n v="0.90500000000000003"/>
    <n v="0.49075000000000002"/>
  </r>
  <r>
    <x v="29"/>
    <x v="29"/>
    <s v="2F1"/>
    <x v="158"/>
    <x v="26"/>
    <x v="1"/>
    <n v="362"/>
    <n v="222.3"/>
    <s v="definuj počet MD"/>
    <s v="definuj počet MD"/>
  </r>
  <r>
    <x v="569"/>
    <x v="533"/>
    <m/>
    <x v="15"/>
    <x v="15"/>
    <x v="1"/>
    <n v="362"/>
    <n v="888"/>
    <s v="definuj počet MD"/>
    <s v="definuj počet MD"/>
  </r>
  <r>
    <x v="2"/>
    <x v="2"/>
    <s v="2H9"/>
    <x v="55"/>
    <x v="12"/>
    <x v="0"/>
    <n v="361"/>
    <n v="378"/>
    <n v="0.22718691000629326"/>
    <n v="0.23788546255506607"/>
  </r>
  <r>
    <x v="854"/>
    <x v="788"/>
    <s v="5H1"/>
    <x v="24"/>
    <x v="5"/>
    <x v="1"/>
    <n v="361"/>
    <n v="68.2"/>
    <s v="definuj počet MD"/>
    <s v="definuj počet MD"/>
  </r>
  <r>
    <x v="765"/>
    <x v="709"/>
    <n v="801"/>
    <x v="27"/>
    <x v="25"/>
    <x v="1"/>
    <n v="361"/>
    <n v="733.3"/>
    <s v="definuj počet MD"/>
    <s v="definuj počet MD"/>
  </r>
  <r>
    <x v="473"/>
    <x v="446"/>
    <n v="105"/>
    <x v="21"/>
    <x v="20"/>
    <x v="1"/>
    <n v="361"/>
    <n v="974"/>
    <s v="definuj počet MD"/>
    <s v="definuj počet MD"/>
  </r>
  <r>
    <x v="357"/>
    <x v="347"/>
    <n v="107"/>
    <x v="20"/>
    <x v="19"/>
    <x v="0"/>
    <n v="361"/>
    <n v="521"/>
    <n v="0.31666666666666665"/>
    <n v="0.4570175438596491"/>
  </r>
  <r>
    <x v="925"/>
    <x v="401"/>
    <n v="402"/>
    <x v="17"/>
    <x v="16"/>
    <x v="0"/>
    <n v="361"/>
    <n v="329.58"/>
    <n v="0.90249999999999997"/>
    <n v="0.82394999999999996"/>
  </r>
  <r>
    <x v="204"/>
    <x v="201"/>
    <s v="4F2"/>
    <x v="66"/>
    <x v="16"/>
    <x v="0"/>
    <n v="360"/>
    <n v="75.099999999999994"/>
    <n v="0.9"/>
    <n v="0.18774999999999997"/>
  </r>
  <r>
    <x v="211"/>
    <x v="208"/>
    <s v="2H5"/>
    <x v="41"/>
    <x v="21"/>
    <x v="0"/>
    <n v="360"/>
    <n v="451"/>
    <n v="0.61120543293718166"/>
    <n v="0.76570458404074704"/>
  </r>
  <r>
    <x v="7"/>
    <x v="7"/>
    <n v="505"/>
    <x v="137"/>
    <x v="47"/>
    <x v="1"/>
    <n v="360"/>
    <n v="383"/>
    <s v="definuj počet MD"/>
    <s v="definuj počet MD"/>
  </r>
  <r>
    <x v="366"/>
    <x v="356"/>
    <n v="105"/>
    <x v="21"/>
    <x v="20"/>
    <x v="1"/>
    <n v="360"/>
    <n v="93.52"/>
    <s v="definuj počet MD"/>
    <s v="definuj počet MD"/>
  </r>
  <r>
    <x v="280"/>
    <x v="274"/>
    <n v="503"/>
    <x v="45"/>
    <x v="34"/>
    <x v="1"/>
    <n v="360"/>
    <n v="408"/>
    <s v="definuj počet MD"/>
    <s v="definuj počet MD"/>
  </r>
  <r>
    <x v="139"/>
    <x v="138"/>
    <s v="9U7"/>
    <x v="70"/>
    <x v="40"/>
    <x v="1"/>
    <n v="360"/>
    <n v="79.209000000000003"/>
    <s v="definuj počet MD"/>
    <s v="definuj počet MD"/>
  </r>
  <r>
    <x v="411"/>
    <x v="393"/>
    <n v="14"/>
    <x v="19"/>
    <x v="18"/>
    <x v="1"/>
    <n v="360"/>
    <n v="375"/>
    <s v="definuj počet MD"/>
    <s v="definuj počet MD"/>
  </r>
  <r>
    <x v="209"/>
    <x v="206"/>
    <n v="801"/>
    <x v="27"/>
    <x v="25"/>
    <x v="1"/>
    <n v="360"/>
    <n v="897"/>
    <s v="definuj počet MD"/>
    <s v="definuj počet MD"/>
  </r>
  <r>
    <x v="466"/>
    <x v="440"/>
    <n v="209"/>
    <x v="12"/>
    <x v="12"/>
    <x v="0"/>
    <n v="360"/>
    <n v="988"/>
    <n v="0.22655758338577722"/>
    <n v="0.62177470106985522"/>
  </r>
  <r>
    <x v="75"/>
    <x v="75"/>
    <n v="308"/>
    <x v="126"/>
    <x v="54"/>
    <x v="1"/>
    <n v="360"/>
    <n v="816"/>
    <s v="definuj počet MD"/>
    <s v="definuj počet MD"/>
  </r>
  <r>
    <x v="926"/>
    <x v="846"/>
    <n v="205"/>
    <x v="22"/>
    <x v="21"/>
    <x v="0"/>
    <n v="359"/>
    <n v="859"/>
    <n v="0.60950764006791169"/>
    <n v="1.4584040747028864"/>
  </r>
  <r>
    <x v="402"/>
    <x v="385"/>
    <n v="205"/>
    <x v="22"/>
    <x v="21"/>
    <x v="0"/>
    <n v="359"/>
    <n v="120.102"/>
    <n v="0.60950764006791169"/>
    <n v="0.20390831918505942"/>
  </r>
  <r>
    <x v="395"/>
    <x v="379"/>
    <n v="103"/>
    <x v="3"/>
    <x v="3"/>
    <x v="0"/>
    <n v="359"/>
    <n v="402"/>
    <n v="0.34012316437707246"/>
    <n v="0.38086215063950735"/>
  </r>
  <r>
    <x v="29"/>
    <x v="29"/>
    <n v="925"/>
    <x v="156"/>
    <x v="63"/>
    <x v="1"/>
    <n v="359"/>
    <n v="194.5"/>
    <s v="definuj počet MD"/>
    <s v="definuj počet MD"/>
  </r>
  <r>
    <x v="79"/>
    <x v="79"/>
    <n v="105"/>
    <x v="21"/>
    <x v="20"/>
    <x v="1"/>
    <n v="359"/>
    <n v="810.2"/>
    <s v="definuj počet MD"/>
    <s v="definuj počet MD"/>
  </r>
  <r>
    <x v="4"/>
    <x v="4"/>
    <n v="305"/>
    <x v="9"/>
    <x v="9"/>
    <x v="1"/>
    <n v="359"/>
    <n v="499"/>
    <s v="definuj počet MD"/>
    <s v="definuj počet MD"/>
  </r>
  <r>
    <x v="9"/>
    <x v="9"/>
    <n v="4"/>
    <x v="130"/>
    <x v="56"/>
    <x v="1"/>
    <n v="359"/>
    <n v="514"/>
    <s v="definuj počet MD"/>
    <s v="definuj počet MD"/>
  </r>
  <r>
    <x v="76"/>
    <x v="76"/>
    <n v="105"/>
    <x v="21"/>
    <x v="20"/>
    <x v="1"/>
    <n v="359"/>
    <n v="86.77"/>
    <s v="definuj počet MD"/>
    <s v="definuj počet MD"/>
  </r>
  <r>
    <x v="765"/>
    <x v="709"/>
    <s v="2T2"/>
    <x v="86"/>
    <x v="23"/>
    <x v="1"/>
    <n v="358"/>
    <n v="648"/>
    <n v="0.8136363636363636"/>
    <n v="1.4727272727272727"/>
  </r>
  <r>
    <x v="152"/>
    <x v="151"/>
    <n v="305"/>
    <x v="9"/>
    <x v="9"/>
    <x v="1"/>
    <n v="358"/>
    <n v="77.849999999999994"/>
    <s v="definuj počet MD"/>
    <s v="definuj počet MD"/>
  </r>
  <r>
    <x v="927"/>
    <x v="847"/>
    <n v="402"/>
    <x v="17"/>
    <x v="16"/>
    <x v="0"/>
    <n v="358"/>
    <n v="407"/>
    <n v="0.89500000000000002"/>
    <n v="1.0175000000000001"/>
  </r>
  <r>
    <x v="414"/>
    <x v="395"/>
    <s v="5H3"/>
    <x v="120"/>
    <x v="5"/>
    <x v="1"/>
    <n v="358"/>
    <n v="75.510000000000005"/>
    <s v="definuj počet MD"/>
    <s v="definuj počet MD"/>
  </r>
  <r>
    <x v="202"/>
    <x v="199"/>
    <n v="3"/>
    <x v="26"/>
    <x v="24"/>
    <x v="1"/>
    <n v="358"/>
    <n v="427.4"/>
    <s v="definuj počet MD"/>
    <s v="definuj počet MD"/>
  </r>
  <r>
    <x v="289"/>
    <x v="283"/>
    <s v="1I7"/>
    <x v="135"/>
    <x v="19"/>
    <x v="0"/>
    <n v="358"/>
    <n v="69.8"/>
    <n v="0.31403508771929822"/>
    <n v="6.1228070175438597E-2"/>
  </r>
  <r>
    <x v="348"/>
    <x v="190"/>
    <n v="801"/>
    <x v="27"/>
    <x v="25"/>
    <x v="1"/>
    <n v="358"/>
    <n v="602"/>
    <s v="definuj počet MD"/>
    <s v="definuj počet MD"/>
  </r>
  <r>
    <x v="682"/>
    <x v="635"/>
    <m/>
    <x v="15"/>
    <x v="15"/>
    <x v="1"/>
    <n v="358"/>
    <n v="602"/>
    <s v="definuj počet MD"/>
    <s v="definuj počet MD"/>
  </r>
  <r>
    <x v="83"/>
    <x v="83"/>
    <n v="104"/>
    <x v="1"/>
    <x v="1"/>
    <x v="1"/>
    <n v="358"/>
    <n v="391"/>
    <s v="definuj počet MD"/>
    <s v="definuj počet MD"/>
  </r>
  <r>
    <x v="18"/>
    <x v="18"/>
    <n v="14"/>
    <x v="19"/>
    <x v="18"/>
    <x v="1"/>
    <n v="358"/>
    <n v="627"/>
    <s v="definuj počet MD"/>
    <s v="definuj počet MD"/>
  </r>
  <r>
    <x v="69"/>
    <x v="69"/>
    <n v="350"/>
    <x v="123"/>
    <x v="53"/>
    <x v="1"/>
    <n v="358"/>
    <n v="643"/>
    <s v="definuj počet MD"/>
    <s v="definuj počet MD"/>
  </r>
  <r>
    <x v="79"/>
    <x v="79"/>
    <n v="205"/>
    <x v="22"/>
    <x v="21"/>
    <x v="0"/>
    <n v="358"/>
    <n v="467"/>
    <n v="0.60780984719864173"/>
    <n v="0.79286926994906626"/>
  </r>
  <r>
    <x v="108"/>
    <x v="108"/>
    <n v="2"/>
    <x v="10"/>
    <x v="10"/>
    <x v="1"/>
    <n v="358"/>
    <n v="434"/>
    <s v="definuj počet MD"/>
    <s v="definuj počet MD"/>
  </r>
  <r>
    <x v="794"/>
    <x v="734"/>
    <s v="5F1"/>
    <x v="40"/>
    <x v="5"/>
    <x v="1"/>
    <n v="358"/>
    <n v="715.8"/>
    <s v="definuj počet MD"/>
    <s v="definuj počet MD"/>
  </r>
  <r>
    <x v="33"/>
    <x v="33"/>
    <n v="4"/>
    <x v="130"/>
    <x v="56"/>
    <x v="1"/>
    <n v="358"/>
    <n v="688"/>
    <s v="definuj počet MD"/>
    <s v="definuj počet MD"/>
  </r>
  <r>
    <x v="164"/>
    <x v="163"/>
    <n v="701"/>
    <x v="14"/>
    <x v="14"/>
    <x v="1"/>
    <n v="358"/>
    <n v="451.4"/>
    <s v="definuj počet MD"/>
    <s v="definuj počet MD"/>
  </r>
  <r>
    <x v="158"/>
    <x v="157"/>
    <s v="9U7"/>
    <x v="70"/>
    <x v="40"/>
    <x v="1"/>
    <n v="357"/>
    <n v="390.08300000000003"/>
    <s v="definuj počet MD"/>
    <s v="definuj počet MD"/>
  </r>
  <r>
    <x v="31"/>
    <x v="31"/>
    <n v="109"/>
    <x v="23"/>
    <x v="22"/>
    <x v="0"/>
    <n v="357"/>
    <n v="410"/>
    <n v="1.2439024390243902"/>
    <n v="1.4285714285714286"/>
  </r>
  <r>
    <x v="50"/>
    <x v="50"/>
    <n v="205"/>
    <x v="22"/>
    <x v="21"/>
    <x v="0"/>
    <n v="357"/>
    <n v="415"/>
    <n v="0.60611205432937176"/>
    <n v="0.70458404074702885"/>
  </r>
  <r>
    <x v="468"/>
    <x v="401"/>
    <s v="4F3"/>
    <x v="97"/>
    <x v="16"/>
    <x v="0"/>
    <n v="357"/>
    <n v="559.45799999999997"/>
    <n v="0.89249999999999996"/>
    <n v="1.3986449999999999"/>
  </r>
  <r>
    <x v="79"/>
    <x v="79"/>
    <n v="402"/>
    <x v="17"/>
    <x v="16"/>
    <x v="0"/>
    <n v="357"/>
    <n v="552.20000000000005"/>
    <n v="0.89249999999999996"/>
    <n v="1.3805000000000001"/>
  </r>
  <r>
    <x v="5"/>
    <x v="5"/>
    <n v="2"/>
    <x v="10"/>
    <x v="10"/>
    <x v="1"/>
    <n v="357"/>
    <n v="438"/>
    <s v="definuj počet MD"/>
    <s v="definuj počet MD"/>
  </r>
  <r>
    <x v="51"/>
    <x v="51"/>
    <n v="502"/>
    <x v="94"/>
    <x v="5"/>
    <x v="1"/>
    <n v="357"/>
    <n v="416"/>
    <s v="definuj počet MD"/>
    <s v="definuj počet MD"/>
  </r>
  <r>
    <x v="10"/>
    <x v="10"/>
    <s v="5J1"/>
    <x v="118"/>
    <x v="5"/>
    <x v="1"/>
    <n v="357"/>
    <n v="431"/>
    <s v="definuj počet MD"/>
    <s v="definuj počet MD"/>
  </r>
  <r>
    <x v="731"/>
    <x v="679"/>
    <n v="801"/>
    <x v="27"/>
    <x v="25"/>
    <x v="1"/>
    <n v="357"/>
    <n v="486.92"/>
    <s v="definuj počet MD"/>
    <s v="definuj počet MD"/>
  </r>
  <r>
    <x v="782"/>
    <x v="723"/>
    <s v="4F3"/>
    <x v="97"/>
    <x v="16"/>
    <x v="0"/>
    <n v="357"/>
    <n v="918.78399999999999"/>
    <n v="0.89249999999999996"/>
    <n v="2.2969599999999999"/>
  </r>
  <r>
    <x v="16"/>
    <x v="16"/>
    <n v="719"/>
    <x v="32"/>
    <x v="29"/>
    <x v="1"/>
    <n v="356"/>
    <n v="367"/>
    <s v="definuj počet MD"/>
    <s v="definuj počet MD"/>
  </r>
  <r>
    <x v="656"/>
    <x v="612"/>
    <n v="801"/>
    <x v="27"/>
    <x v="25"/>
    <x v="1"/>
    <n v="356"/>
    <n v="572"/>
    <s v="definuj počet MD"/>
    <s v="definuj počet MD"/>
  </r>
  <r>
    <x v="230"/>
    <x v="226"/>
    <n v="209"/>
    <x v="12"/>
    <x v="12"/>
    <x v="0"/>
    <n v="356"/>
    <n v="536"/>
    <n v="0.22404027690371303"/>
    <n v="0.33731906859660166"/>
  </r>
  <r>
    <x v="5"/>
    <x v="5"/>
    <n v="708"/>
    <x v="30"/>
    <x v="27"/>
    <x v="1"/>
    <n v="356"/>
    <n v="439"/>
    <s v="definuj počet MD"/>
    <s v="definuj počet MD"/>
  </r>
  <r>
    <x v="355"/>
    <x v="345"/>
    <n v="128"/>
    <x v="4"/>
    <x v="4"/>
    <x v="1"/>
    <n v="356"/>
    <n v="908"/>
    <s v="definuj počet MD"/>
    <s v="definuj počet MD"/>
  </r>
  <r>
    <x v="16"/>
    <x v="16"/>
    <n v="207"/>
    <x v="8"/>
    <x v="8"/>
    <x v="1"/>
    <n v="356"/>
    <n v="408"/>
    <s v="definuj počet MD"/>
    <s v="definuj počet MD"/>
  </r>
  <r>
    <x v="515"/>
    <x v="483"/>
    <n v="409"/>
    <x v="50"/>
    <x v="12"/>
    <x v="0"/>
    <n v="356"/>
    <n v="384.17"/>
    <n v="0.22404027690371303"/>
    <n v="0.24176840780365011"/>
  </r>
  <r>
    <x v="16"/>
    <x v="16"/>
    <s v="9U7"/>
    <x v="70"/>
    <x v="40"/>
    <x v="1"/>
    <n v="356"/>
    <n v="365"/>
    <s v="definuj počet MD"/>
    <s v="definuj počet MD"/>
  </r>
  <r>
    <x v="0"/>
    <x v="0"/>
    <n v="701"/>
    <x v="14"/>
    <x v="14"/>
    <x v="1"/>
    <n v="356"/>
    <n v="403"/>
    <s v="definuj počet MD"/>
    <s v="definuj počet MD"/>
  </r>
  <r>
    <x v="592"/>
    <x v="554"/>
    <s v="2F3"/>
    <x v="42"/>
    <x v="31"/>
    <x v="0"/>
    <n v="356"/>
    <n v="859.05"/>
    <n v="2.6370370370370368"/>
    <n v="6.3633333333333333"/>
  </r>
  <r>
    <x v="559"/>
    <x v="524"/>
    <s v="2T5"/>
    <x v="110"/>
    <x v="21"/>
    <x v="0"/>
    <n v="356"/>
    <n v="55.25"/>
    <n v="0.60441426146010191"/>
    <n v="9.3803056027164683E-2"/>
  </r>
  <r>
    <x v="13"/>
    <x v="13"/>
    <s v="2H9"/>
    <x v="55"/>
    <x v="12"/>
    <x v="0"/>
    <n v="355"/>
    <n v="374.05"/>
    <n v="0.22341095028319699"/>
    <n v="0.2353996224040277"/>
  </r>
  <r>
    <x v="765"/>
    <x v="709"/>
    <s v="5F5"/>
    <x v="121"/>
    <x v="47"/>
    <x v="1"/>
    <n v="355"/>
    <n v="949"/>
    <s v="definuj počet MD"/>
    <s v="definuj počet MD"/>
  </r>
  <r>
    <x v="21"/>
    <x v="21"/>
    <s v="2H9"/>
    <x v="55"/>
    <x v="12"/>
    <x v="0"/>
    <n v="355"/>
    <n v="24.521999999999998"/>
    <n v="0.22341095028319699"/>
    <n v="1.5432347388294524E-2"/>
  </r>
  <r>
    <x v="234"/>
    <x v="230"/>
    <n v="1"/>
    <x v="0"/>
    <x v="0"/>
    <x v="0"/>
    <n v="355"/>
    <n v="500"/>
    <n v="6.661662600863201E-2"/>
    <n v="9.3826233814974666E-2"/>
  </r>
  <r>
    <x v="575"/>
    <x v="537"/>
    <m/>
    <x v="15"/>
    <x v="15"/>
    <x v="1"/>
    <n v="355"/>
    <n v="486"/>
    <s v="definuj počet MD"/>
    <s v="definuj počet MD"/>
  </r>
  <r>
    <x v="121"/>
    <x v="121"/>
    <n v="103"/>
    <x v="3"/>
    <x v="3"/>
    <x v="0"/>
    <n v="354"/>
    <n v="533"/>
    <n v="0.33538607295120798"/>
    <n v="0.50497394599715772"/>
  </r>
  <r>
    <x v="632"/>
    <x v="589"/>
    <s v="4F3"/>
    <x v="97"/>
    <x v="16"/>
    <x v="0"/>
    <n v="354"/>
    <n v="342"/>
    <n v="0.88500000000000001"/>
    <n v="0.85499999999999998"/>
  </r>
  <r>
    <x v="402"/>
    <x v="385"/>
    <s v="1F1"/>
    <x v="29"/>
    <x v="11"/>
    <x v="0"/>
    <n v="354"/>
    <n v="78.8"/>
    <n v="0.15238915195867414"/>
    <n v="3.3921653034868701E-2"/>
  </r>
  <r>
    <x v="646"/>
    <x v="602"/>
    <m/>
    <x v="15"/>
    <x v="15"/>
    <x v="1"/>
    <n v="354"/>
    <n v="1104"/>
    <s v="definuj počet MD"/>
    <s v="definuj počet MD"/>
  </r>
  <r>
    <x v="10"/>
    <x v="10"/>
    <n v="403"/>
    <x v="74"/>
    <x v="16"/>
    <x v="0"/>
    <n v="354"/>
    <n v="445.82"/>
    <n v="0.88500000000000001"/>
    <n v="1.1145499999999999"/>
  </r>
  <r>
    <x v="928"/>
    <x v="848"/>
    <n v="128"/>
    <x v="4"/>
    <x v="4"/>
    <x v="1"/>
    <n v="354"/>
    <n v="89.17"/>
    <s v="definuj počet MD"/>
    <s v="definuj počet MD"/>
  </r>
  <r>
    <x v="765"/>
    <x v="709"/>
    <s v="7I8"/>
    <x v="33"/>
    <x v="30"/>
    <x v="1"/>
    <n v="354"/>
    <n v="823"/>
    <s v="definuj počet MD"/>
    <s v="definuj počet MD"/>
  </r>
  <r>
    <x v="186"/>
    <x v="184"/>
    <n v="705"/>
    <x v="6"/>
    <x v="6"/>
    <x v="1"/>
    <n v="354"/>
    <n v="423.2"/>
    <s v="definuj počet MD"/>
    <s v="definuj počet MD"/>
  </r>
  <r>
    <x v="156"/>
    <x v="155"/>
    <n v="128"/>
    <x v="4"/>
    <x v="4"/>
    <x v="1"/>
    <n v="354"/>
    <n v="726"/>
    <s v="definuj počet MD"/>
    <s v="definuj počet MD"/>
  </r>
  <r>
    <x v="389"/>
    <x v="373"/>
    <n v="3"/>
    <x v="26"/>
    <x v="24"/>
    <x v="1"/>
    <n v="354"/>
    <n v="372"/>
    <s v="definuj počet MD"/>
    <s v="definuj počet MD"/>
  </r>
  <r>
    <x v="695"/>
    <x v="41"/>
    <n v="801"/>
    <x v="27"/>
    <x v="25"/>
    <x v="1"/>
    <n v="353"/>
    <n v="151.94"/>
    <s v="definuj počet MD"/>
    <s v="definuj počet MD"/>
  </r>
  <r>
    <x v="337"/>
    <x v="330"/>
    <n v="801"/>
    <x v="27"/>
    <x v="25"/>
    <x v="1"/>
    <n v="353"/>
    <n v="1098.0999999999999"/>
    <s v="definuj počet MD"/>
    <s v="definuj počet MD"/>
  </r>
  <r>
    <x v="199"/>
    <x v="196"/>
    <n v="19"/>
    <x v="57"/>
    <x v="18"/>
    <x v="1"/>
    <n v="353"/>
    <n v="391"/>
    <s v="definuj počet MD"/>
    <s v="definuj počet MD"/>
  </r>
  <r>
    <x v="202"/>
    <x v="199"/>
    <n v="403"/>
    <x v="74"/>
    <x v="16"/>
    <x v="0"/>
    <n v="353"/>
    <n v="916"/>
    <n v="0.88249999999999995"/>
    <n v="2.29"/>
  </r>
  <r>
    <x v="693"/>
    <x v="644"/>
    <s v="2F3"/>
    <x v="42"/>
    <x v="31"/>
    <x v="0"/>
    <n v="353"/>
    <n v="161"/>
    <n v="2.6148148148148147"/>
    <n v="1.1925925925925926"/>
  </r>
  <r>
    <x v="245"/>
    <x v="240"/>
    <n v="710"/>
    <x v="49"/>
    <x v="35"/>
    <x v="1"/>
    <n v="353"/>
    <n v="491"/>
    <s v="definuj počet MD"/>
    <s v="definuj počet MD"/>
  </r>
  <r>
    <x v="0"/>
    <x v="0"/>
    <n v="708"/>
    <x v="30"/>
    <x v="27"/>
    <x v="1"/>
    <n v="353"/>
    <n v="440"/>
    <s v="definuj počet MD"/>
    <s v="definuj počet MD"/>
  </r>
  <r>
    <x v="513"/>
    <x v="481"/>
    <s v="7I8"/>
    <x v="33"/>
    <x v="30"/>
    <x v="1"/>
    <n v="353"/>
    <n v="82.141999999999996"/>
    <s v="definuj počet MD"/>
    <s v="definuj počet MD"/>
  </r>
  <r>
    <x v="573"/>
    <x v="536"/>
    <s v="5F6"/>
    <x v="68"/>
    <x v="39"/>
    <x v="1"/>
    <n v="353"/>
    <n v="128.51"/>
    <s v="definuj počet MD"/>
    <s v="definuj počet MD"/>
  </r>
  <r>
    <x v="608"/>
    <x v="297"/>
    <m/>
    <x v="15"/>
    <x v="15"/>
    <x v="1"/>
    <n v="353"/>
    <n v="422"/>
    <s v="definuj počet MD"/>
    <s v="definuj počet MD"/>
  </r>
  <r>
    <x v="33"/>
    <x v="33"/>
    <n v="201"/>
    <x v="28"/>
    <x v="26"/>
    <x v="1"/>
    <n v="352"/>
    <n v="602"/>
    <s v="definuj počet MD"/>
    <s v="definuj počet MD"/>
  </r>
  <r>
    <x v="27"/>
    <x v="27"/>
    <n v="708"/>
    <x v="30"/>
    <x v="27"/>
    <x v="1"/>
    <n v="352"/>
    <n v="398"/>
    <s v="definuj počet MD"/>
    <s v="definuj počet MD"/>
  </r>
  <r>
    <x v="34"/>
    <x v="34"/>
    <n v="104"/>
    <x v="1"/>
    <x v="1"/>
    <x v="1"/>
    <n v="352"/>
    <n v="406"/>
    <s v="definuj počet MD"/>
    <s v="definuj počet MD"/>
  </r>
  <r>
    <x v="756"/>
    <x v="700"/>
    <n v="305"/>
    <x v="9"/>
    <x v="9"/>
    <x v="1"/>
    <n v="352"/>
    <n v="692"/>
    <s v="definuj počet MD"/>
    <s v="definuj počet MD"/>
  </r>
  <r>
    <x v="280"/>
    <x v="274"/>
    <n v="201"/>
    <x v="28"/>
    <x v="26"/>
    <x v="1"/>
    <n v="352"/>
    <n v="446"/>
    <s v="definuj počet MD"/>
    <s v="definuj počet MD"/>
  </r>
  <r>
    <x v="139"/>
    <x v="138"/>
    <s v="1H1"/>
    <x v="16"/>
    <x v="11"/>
    <x v="0"/>
    <n v="352"/>
    <n v="64.478999999999999"/>
    <n v="0.15152819629789066"/>
    <n v="2.7756780025828671E-2"/>
  </r>
  <r>
    <x v="268"/>
    <x v="263"/>
    <n v="405"/>
    <x v="102"/>
    <x v="17"/>
    <x v="1"/>
    <n v="352"/>
    <n v="390"/>
    <s v="definuj počet MD"/>
    <s v="definuj počet MD"/>
  </r>
  <r>
    <x v="659"/>
    <x v="401"/>
    <s v="4F2"/>
    <x v="66"/>
    <x v="16"/>
    <x v="0"/>
    <n v="352"/>
    <n v="1461.68"/>
    <n v="0.88"/>
    <n v="3.6542000000000003"/>
  </r>
  <r>
    <x v="271"/>
    <x v="265"/>
    <n v="801"/>
    <x v="27"/>
    <x v="25"/>
    <x v="1"/>
    <n v="352"/>
    <n v="485"/>
    <s v="definuj počet MD"/>
    <s v="definuj počet MD"/>
  </r>
  <r>
    <x v="29"/>
    <x v="29"/>
    <n v="809"/>
    <x v="141"/>
    <x v="59"/>
    <x v="1"/>
    <n v="352"/>
    <n v="431"/>
    <s v="definuj počet MD"/>
    <s v="definuj počet MD"/>
  </r>
  <r>
    <x v="36"/>
    <x v="36"/>
    <n v="104"/>
    <x v="1"/>
    <x v="1"/>
    <x v="1"/>
    <n v="352"/>
    <n v="421"/>
    <s v="definuj počet MD"/>
    <s v="definuj počet MD"/>
  </r>
  <r>
    <x v="2"/>
    <x v="2"/>
    <n v="507"/>
    <x v="100"/>
    <x v="5"/>
    <x v="1"/>
    <n v="351"/>
    <n v="466"/>
    <s v="definuj počet MD"/>
    <s v="definuj počet MD"/>
  </r>
  <r>
    <x v="288"/>
    <x v="282"/>
    <n v="1"/>
    <x v="0"/>
    <x v="0"/>
    <x v="0"/>
    <n v="351"/>
    <n v="443"/>
    <n v="6.5866016138112216E-2"/>
    <n v="8.3130043160067557E-2"/>
  </r>
  <r>
    <x v="290"/>
    <x v="284"/>
    <n v="207"/>
    <x v="8"/>
    <x v="8"/>
    <x v="1"/>
    <n v="351"/>
    <n v="375"/>
    <s v="definuj počet MD"/>
    <s v="definuj počet MD"/>
  </r>
  <r>
    <x v="271"/>
    <x v="265"/>
    <n v="207"/>
    <x v="8"/>
    <x v="8"/>
    <x v="1"/>
    <n v="351"/>
    <n v="483"/>
    <s v="definuj počet MD"/>
    <s v="definuj počet MD"/>
  </r>
  <r>
    <x v="75"/>
    <x v="75"/>
    <n v="106"/>
    <x v="83"/>
    <x v="44"/>
    <x v="1"/>
    <n v="351"/>
    <n v="470"/>
    <s v="definuj počet MD"/>
    <s v="definuj počet MD"/>
  </r>
  <r>
    <x v="745"/>
    <x v="690"/>
    <s v="1F1"/>
    <x v="29"/>
    <x v="11"/>
    <x v="0"/>
    <n v="350"/>
    <n v="265.27999999999997"/>
    <n v="0.15066724063710718"/>
    <n v="0.1141971588463194"/>
  </r>
  <r>
    <x v="278"/>
    <x v="272"/>
    <n v="501"/>
    <x v="5"/>
    <x v="5"/>
    <x v="1"/>
    <n v="350"/>
    <n v="404"/>
    <s v="definuj počet MD"/>
    <s v="definuj počet MD"/>
  </r>
  <r>
    <x v="14"/>
    <x v="14"/>
    <n v="14"/>
    <x v="19"/>
    <x v="18"/>
    <x v="1"/>
    <n v="350"/>
    <n v="587"/>
    <s v="definuj počet MD"/>
    <s v="definuj počet MD"/>
  </r>
  <r>
    <x v="48"/>
    <x v="48"/>
    <n v="109"/>
    <x v="23"/>
    <x v="22"/>
    <x v="0"/>
    <n v="350"/>
    <n v="446"/>
    <n v="1.2195121951219512"/>
    <n v="1.5540069686411149"/>
  </r>
  <r>
    <x v="311"/>
    <x v="304"/>
    <n v="801"/>
    <x v="27"/>
    <x v="25"/>
    <x v="1"/>
    <n v="350"/>
    <n v="552"/>
    <s v="definuj počet MD"/>
    <s v="definuj počet MD"/>
  </r>
  <r>
    <x v="276"/>
    <x v="270"/>
    <s v="1H6"/>
    <x v="108"/>
    <x v="44"/>
    <x v="1"/>
    <n v="350"/>
    <n v="137.6"/>
    <s v="definuj počet MD"/>
    <s v="definuj počet MD"/>
  </r>
  <r>
    <x v="70"/>
    <x v="70"/>
    <n v="107"/>
    <x v="20"/>
    <x v="19"/>
    <x v="0"/>
    <n v="350"/>
    <n v="547"/>
    <n v="0.30701754385964913"/>
    <n v="0.47982456140350876"/>
  </r>
  <r>
    <x v="115"/>
    <x v="115"/>
    <n v="404"/>
    <x v="18"/>
    <x v="17"/>
    <x v="1"/>
    <n v="350"/>
    <n v="569"/>
    <s v="definuj počet MD"/>
    <s v="definuj počet MD"/>
  </r>
  <r>
    <x v="592"/>
    <x v="554"/>
    <s v="1F3"/>
    <x v="109"/>
    <x v="50"/>
    <x v="1"/>
    <n v="350"/>
    <n v="909"/>
    <s v="definuj počet MD"/>
    <s v="definuj počet MD"/>
  </r>
  <r>
    <x v="584"/>
    <x v="546"/>
    <n v="501"/>
    <x v="5"/>
    <x v="5"/>
    <x v="1"/>
    <n v="350"/>
    <n v="303.60000000000002"/>
    <s v="definuj počet MD"/>
    <s v="definuj počet MD"/>
  </r>
  <r>
    <x v="592"/>
    <x v="554"/>
    <s v="5F1"/>
    <x v="40"/>
    <x v="5"/>
    <x v="1"/>
    <n v="350"/>
    <n v="968.6"/>
    <s v="definuj počet MD"/>
    <s v="definuj počet MD"/>
  </r>
  <r>
    <x v="303"/>
    <x v="296"/>
    <n v="205"/>
    <x v="22"/>
    <x v="21"/>
    <x v="0"/>
    <n v="350"/>
    <n v="327.125"/>
    <n v="0.59422750424448212"/>
    <n v="0.5553904923599321"/>
  </r>
  <r>
    <x v="581"/>
    <x v="543"/>
    <n v="301"/>
    <x v="60"/>
    <x v="37"/>
    <x v="1"/>
    <n v="350"/>
    <n v="663"/>
    <s v="definuj počet MD"/>
    <s v="definuj počet MD"/>
  </r>
  <r>
    <x v="7"/>
    <x v="7"/>
    <n v="201"/>
    <x v="28"/>
    <x v="26"/>
    <x v="1"/>
    <n v="350"/>
    <n v="367"/>
    <s v="definuj počet MD"/>
    <s v="definuj počet MD"/>
  </r>
  <r>
    <x v="279"/>
    <x v="273"/>
    <s v="6F6"/>
    <x v="53"/>
    <x v="2"/>
    <x v="1"/>
    <n v="350"/>
    <n v="50.6"/>
    <s v="definuj počet MD"/>
    <s v="definuj počet MD"/>
  </r>
  <r>
    <x v="228"/>
    <x v="224"/>
    <n v="801"/>
    <x v="27"/>
    <x v="25"/>
    <x v="1"/>
    <n v="349"/>
    <n v="703"/>
    <s v="definuj počet MD"/>
    <s v="definuj počet MD"/>
  </r>
  <r>
    <x v="422"/>
    <x v="402"/>
    <s v="2T3"/>
    <x v="84"/>
    <x v="31"/>
    <x v="0"/>
    <n v="349"/>
    <n v="1220.5999999999999"/>
    <n v="2.585185185185185"/>
    <n v="9.0414814814814815"/>
  </r>
  <r>
    <x v="35"/>
    <x v="35"/>
    <n v="309"/>
    <x v="75"/>
    <x v="42"/>
    <x v="1"/>
    <n v="349"/>
    <n v="674"/>
    <s v="definuj počet MD"/>
    <s v="definuj počet MD"/>
  </r>
  <r>
    <x v="129"/>
    <x v="129"/>
    <n v="205"/>
    <x v="22"/>
    <x v="21"/>
    <x v="0"/>
    <n v="349"/>
    <n v="463"/>
    <n v="0.59252971137521226"/>
    <n v="0.7860780984719864"/>
  </r>
  <r>
    <x v="11"/>
    <x v="11"/>
    <n v="3"/>
    <x v="26"/>
    <x v="24"/>
    <x v="1"/>
    <n v="349"/>
    <n v="357.6"/>
    <s v="definuj počet MD"/>
    <s v="definuj počet MD"/>
  </r>
  <r>
    <x v="206"/>
    <x v="203"/>
    <n v="109"/>
    <x v="23"/>
    <x v="22"/>
    <x v="0"/>
    <n v="349"/>
    <n v="819"/>
    <n v="1.2160278745644599"/>
    <n v="2.8536585365853657"/>
  </r>
  <r>
    <x v="627"/>
    <x v="584"/>
    <n v="403"/>
    <x v="74"/>
    <x v="16"/>
    <x v="0"/>
    <n v="349"/>
    <n v="672"/>
    <n v="0.87250000000000005"/>
    <n v="1.68"/>
  </r>
  <r>
    <x v="794"/>
    <x v="734"/>
    <s v="2T2"/>
    <x v="86"/>
    <x v="23"/>
    <x v="1"/>
    <n v="349"/>
    <n v="1216.9000000000001"/>
    <n v="0.79318181818181821"/>
    <n v="2.7656818181818186"/>
  </r>
  <r>
    <x v="27"/>
    <x v="27"/>
    <n v="107"/>
    <x v="20"/>
    <x v="19"/>
    <x v="0"/>
    <n v="349"/>
    <n v="374"/>
    <n v="0.30614035087719299"/>
    <n v="0.32807017543859651"/>
  </r>
  <r>
    <x v="771"/>
    <x v="512"/>
    <n v="205"/>
    <x v="22"/>
    <x v="21"/>
    <x v="0"/>
    <n v="348"/>
    <n v="572"/>
    <n v="0.5908319185059423"/>
    <n v="0.97113752122241082"/>
  </r>
  <r>
    <x v="693"/>
    <x v="644"/>
    <s v="1H1"/>
    <x v="16"/>
    <x v="11"/>
    <x v="0"/>
    <n v="348"/>
    <n v="188.9"/>
    <n v="0.14980628497632373"/>
    <n v="8.1317262160998716E-2"/>
  </r>
  <r>
    <x v="398"/>
    <x v="382"/>
    <s v="4T2"/>
    <x v="122"/>
    <x v="16"/>
    <x v="0"/>
    <n v="348"/>
    <n v="639.70000000000005"/>
    <n v="0.87"/>
    <n v="1.5992500000000001"/>
  </r>
  <r>
    <x v="310"/>
    <x v="303"/>
    <n v="719"/>
    <x v="32"/>
    <x v="29"/>
    <x v="1"/>
    <n v="348"/>
    <n v="469"/>
    <s v="definuj počet MD"/>
    <s v="definuj počet MD"/>
  </r>
  <r>
    <x v="264"/>
    <x v="259"/>
    <n v="3"/>
    <x v="26"/>
    <x v="24"/>
    <x v="1"/>
    <n v="348"/>
    <n v="34.31"/>
    <s v="definuj počet MD"/>
    <s v="definuj počet MD"/>
  </r>
  <r>
    <x v="204"/>
    <x v="201"/>
    <s v="4H4"/>
    <x v="103"/>
    <x v="17"/>
    <x v="1"/>
    <n v="348"/>
    <n v="54.4"/>
    <s v="definuj počet MD"/>
    <s v="definuj počet MD"/>
  </r>
  <r>
    <x v="17"/>
    <x v="17"/>
    <s v="9U7"/>
    <x v="70"/>
    <x v="40"/>
    <x v="1"/>
    <n v="348"/>
    <n v="407"/>
    <s v="definuj počet MD"/>
    <s v="definuj počet MD"/>
  </r>
  <r>
    <x v="310"/>
    <x v="303"/>
    <n v="706"/>
    <x v="7"/>
    <x v="7"/>
    <x v="0"/>
    <n v="348"/>
    <n v="470"/>
    <n v="0.54976303317535546"/>
    <n v="0.74249605055292256"/>
  </r>
  <r>
    <x v="191"/>
    <x v="188"/>
    <n v="801"/>
    <x v="27"/>
    <x v="25"/>
    <x v="1"/>
    <n v="347"/>
    <n v="452"/>
    <s v="definuj počet MD"/>
    <s v="definuj počet MD"/>
  </r>
  <r>
    <x v="85"/>
    <x v="85"/>
    <n v="404"/>
    <x v="18"/>
    <x v="17"/>
    <x v="1"/>
    <n v="347"/>
    <n v="532"/>
    <s v="definuj počet MD"/>
    <s v="definuj počet MD"/>
  </r>
  <r>
    <x v="125"/>
    <x v="125"/>
    <s v="7T1"/>
    <x v="128"/>
    <x v="14"/>
    <x v="1"/>
    <n v="347"/>
    <n v="563.5"/>
    <s v="definuj počet MD"/>
    <s v="definuj počet MD"/>
  </r>
  <r>
    <x v="435"/>
    <x v="413"/>
    <s v="1H7"/>
    <x v="71"/>
    <x v="19"/>
    <x v="0"/>
    <n v="347"/>
    <n v="244.3"/>
    <n v="0.3043859649122807"/>
    <n v="0.2142982456140351"/>
  </r>
  <r>
    <x v="129"/>
    <x v="129"/>
    <n v="402"/>
    <x v="17"/>
    <x v="16"/>
    <x v="0"/>
    <n v="347"/>
    <n v="413"/>
    <n v="0.86750000000000005"/>
    <n v="1.0325"/>
  </r>
  <r>
    <x v="7"/>
    <x v="7"/>
    <s v="1F1"/>
    <x v="29"/>
    <x v="11"/>
    <x v="0"/>
    <n v="347"/>
    <n v="349"/>
    <n v="0.14937580714593199"/>
    <n v="0.15023676280671544"/>
  </r>
  <r>
    <x v="345"/>
    <x v="337"/>
    <n v="301"/>
    <x v="60"/>
    <x v="37"/>
    <x v="1"/>
    <n v="347"/>
    <n v="1307"/>
    <s v="definuj počet MD"/>
    <s v="definuj počet MD"/>
  </r>
  <r>
    <x v="414"/>
    <x v="395"/>
    <s v="4F2"/>
    <x v="66"/>
    <x v="16"/>
    <x v="0"/>
    <n v="347"/>
    <n v="86.12"/>
    <n v="0.86750000000000005"/>
    <n v="0.21530000000000002"/>
  </r>
  <r>
    <x v="222"/>
    <x v="218"/>
    <n v="801"/>
    <x v="27"/>
    <x v="25"/>
    <x v="1"/>
    <n v="347"/>
    <n v="399"/>
    <s v="definuj počet MD"/>
    <s v="definuj počet MD"/>
  </r>
  <r>
    <x v="929"/>
    <x v="849"/>
    <n v="105"/>
    <x v="21"/>
    <x v="20"/>
    <x v="1"/>
    <n v="347"/>
    <n v="347"/>
    <s v="definuj počet MD"/>
    <s v="definuj počet MD"/>
  </r>
  <r>
    <x v="31"/>
    <x v="31"/>
    <n v="203"/>
    <x v="59"/>
    <x v="31"/>
    <x v="0"/>
    <n v="347"/>
    <n v="395"/>
    <n v="2.5703703703703704"/>
    <n v="2.925925925925926"/>
  </r>
  <r>
    <x v="31"/>
    <x v="31"/>
    <n v="201"/>
    <x v="28"/>
    <x v="26"/>
    <x v="1"/>
    <n v="347"/>
    <n v="381"/>
    <s v="definuj počet MD"/>
    <s v="definuj počet MD"/>
  </r>
  <r>
    <x v="930"/>
    <x v="850"/>
    <n v="305"/>
    <x v="9"/>
    <x v="9"/>
    <x v="1"/>
    <n v="346"/>
    <n v="768"/>
    <s v="definuj počet MD"/>
    <s v="definuj počet MD"/>
  </r>
  <r>
    <x v="172"/>
    <x v="170"/>
    <n v="101"/>
    <x v="11"/>
    <x v="11"/>
    <x v="0"/>
    <n v="346"/>
    <n v="413"/>
    <n v="0.14894532931554025"/>
    <n v="0.17778734395178647"/>
  </r>
  <r>
    <x v="198"/>
    <x v="195"/>
    <n v="101"/>
    <x v="11"/>
    <x v="11"/>
    <x v="0"/>
    <n v="346"/>
    <n v="417.5"/>
    <n v="0.14894532931554025"/>
    <n v="0.1797244941885493"/>
  </r>
  <r>
    <x v="38"/>
    <x v="38"/>
    <n v="705"/>
    <x v="6"/>
    <x v="6"/>
    <x v="1"/>
    <n v="346"/>
    <n v="563"/>
    <s v="definuj počet MD"/>
    <s v="definuj počet MD"/>
  </r>
  <r>
    <x v="568"/>
    <x v="532"/>
    <n v="1"/>
    <x v="0"/>
    <x v="0"/>
    <x v="0"/>
    <n v="346"/>
    <n v="532"/>
    <n v="6.4927753799962476E-2"/>
    <n v="9.9831112779133049E-2"/>
  </r>
  <r>
    <x v="931"/>
    <x v="851"/>
    <n v="708"/>
    <x v="30"/>
    <x v="27"/>
    <x v="1"/>
    <n v="346"/>
    <n v="36.700000000000003"/>
    <s v="definuj počet MD"/>
    <s v="definuj počet MD"/>
  </r>
  <r>
    <x v="388"/>
    <x v="372"/>
    <n v="501"/>
    <x v="5"/>
    <x v="5"/>
    <x v="1"/>
    <n v="346"/>
    <n v="354"/>
    <s v="definuj počet MD"/>
    <s v="definuj počet MD"/>
  </r>
  <r>
    <x v="276"/>
    <x v="270"/>
    <s v="6F3"/>
    <x v="58"/>
    <x v="13"/>
    <x v="1"/>
    <n v="346"/>
    <n v="129.80000000000001"/>
    <s v="definuj počet MD"/>
    <s v="definuj počet MD"/>
  </r>
  <r>
    <x v="117"/>
    <x v="117"/>
    <n v="14"/>
    <x v="19"/>
    <x v="18"/>
    <x v="1"/>
    <n v="346"/>
    <n v="832"/>
    <s v="definuj počet MD"/>
    <s v="definuj počet MD"/>
  </r>
  <r>
    <x v="125"/>
    <x v="125"/>
    <n v="719"/>
    <x v="32"/>
    <x v="29"/>
    <x v="1"/>
    <n v="346"/>
    <n v="646.9"/>
    <s v="definuj počet MD"/>
    <s v="definuj počet MD"/>
  </r>
  <r>
    <x v="422"/>
    <x v="402"/>
    <s v="2F2"/>
    <x v="69"/>
    <x v="23"/>
    <x v="1"/>
    <n v="346"/>
    <n v="199.6"/>
    <n v="0.78636363636363638"/>
    <n v="0.45363636363636362"/>
  </r>
  <r>
    <x v="299"/>
    <x v="293"/>
    <n v="202"/>
    <x v="25"/>
    <x v="23"/>
    <x v="1"/>
    <n v="346"/>
    <n v="819"/>
    <n v="0.78636363636363638"/>
    <n v="1.8613636363636363"/>
  </r>
  <r>
    <x v="186"/>
    <x v="184"/>
    <s v="5F5"/>
    <x v="121"/>
    <x v="47"/>
    <x v="1"/>
    <n v="346"/>
    <n v="689.8"/>
    <s v="definuj počet MD"/>
    <s v="definuj počet MD"/>
  </r>
  <r>
    <x v="46"/>
    <x v="46"/>
    <n v="302"/>
    <x v="138"/>
    <x v="19"/>
    <x v="0"/>
    <n v="346"/>
    <n v="573"/>
    <n v="0.30350877192982456"/>
    <n v="0.50263157894736843"/>
  </r>
  <r>
    <x v="794"/>
    <x v="734"/>
    <s v="1I1"/>
    <x v="43"/>
    <x v="11"/>
    <x v="0"/>
    <n v="346"/>
    <n v="684.7"/>
    <n v="0.14894532931554025"/>
    <n v="0.29474817046922086"/>
  </r>
  <r>
    <x v="145"/>
    <x v="144"/>
    <s v="2T9"/>
    <x v="114"/>
    <x v="12"/>
    <x v="0"/>
    <n v="346"/>
    <n v="207.9"/>
    <n v="0.21774701069855254"/>
    <n v="0.13083700440528634"/>
  </r>
  <r>
    <x v="932"/>
    <x v="401"/>
    <n v="202"/>
    <x v="25"/>
    <x v="23"/>
    <x v="1"/>
    <n v="346"/>
    <n v="532"/>
    <n v="0.78636363636363638"/>
    <n v="1.209090909090909"/>
  </r>
  <r>
    <x v="541"/>
    <x v="506"/>
    <s v="1F8"/>
    <x v="125"/>
    <x v="32"/>
    <x v="1"/>
    <n v="345"/>
    <n v="521"/>
    <n v="1.0664605873261206"/>
    <n v="1.6105100463678517"/>
  </r>
  <r>
    <x v="205"/>
    <x v="202"/>
    <n v="109"/>
    <x v="23"/>
    <x v="22"/>
    <x v="0"/>
    <n v="345"/>
    <n v="506"/>
    <n v="1.2020905923344947"/>
    <n v="1.7630662020905923"/>
  </r>
  <r>
    <x v="145"/>
    <x v="144"/>
    <s v="7D8"/>
    <x v="54"/>
    <x v="36"/>
    <x v="1"/>
    <n v="345"/>
    <n v="270.7"/>
    <s v="definuj počet MD"/>
    <s v="definuj počet MD"/>
  </r>
  <r>
    <x v="125"/>
    <x v="125"/>
    <s v="2F2"/>
    <x v="69"/>
    <x v="23"/>
    <x v="1"/>
    <n v="345"/>
    <n v="1024.9000000000001"/>
    <n v="0.78409090909090906"/>
    <n v="2.3293181818181821"/>
  </r>
  <r>
    <x v="68"/>
    <x v="68"/>
    <n v="208"/>
    <x v="111"/>
    <x v="51"/>
    <x v="1"/>
    <n v="345"/>
    <n v="467"/>
    <s v="definuj počet MD"/>
    <s v="definuj počet MD"/>
  </r>
  <r>
    <x v="7"/>
    <x v="7"/>
    <n v="4"/>
    <x v="130"/>
    <x v="56"/>
    <x v="1"/>
    <n v="345"/>
    <n v="415"/>
    <s v="definuj počet MD"/>
    <s v="definuj počet MD"/>
  </r>
  <r>
    <x v="544"/>
    <x v="509"/>
    <n v="801"/>
    <x v="27"/>
    <x v="25"/>
    <x v="1"/>
    <n v="345"/>
    <n v="425.95"/>
    <s v="definuj počet MD"/>
    <s v="definuj počet MD"/>
  </r>
  <r>
    <x v="282"/>
    <x v="276"/>
    <n v="2"/>
    <x v="10"/>
    <x v="10"/>
    <x v="1"/>
    <n v="345"/>
    <n v="387"/>
    <s v="definuj počet MD"/>
    <s v="definuj počet MD"/>
  </r>
  <r>
    <x v="1"/>
    <x v="1"/>
    <n v="102"/>
    <x v="31"/>
    <x v="28"/>
    <x v="1"/>
    <n v="345"/>
    <n v="358"/>
    <s v="definuj počet MD"/>
    <s v="definuj počet MD"/>
  </r>
  <r>
    <x v="170"/>
    <x v="169"/>
    <n v="1"/>
    <x v="0"/>
    <x v="0"/>
    <x v="0"/>
    <n v="345"/>
    <n v="357"/>
    <n v="6.4740101332332517E-2"/>
    <n v="6.6991930943891914E-2"/>
  </r>
  <r>
    <x v="330"/>
    <x v="323"/>
    <n v="107"/>
    <x v="20"/>
    <x v="19"/>
    <x v="0"/>
    <n v="345"/>
    <n v="54.66"/>
    <n v="0.30263157894736842"/>
    <n v="4.7947368421052627E-2"/>
  </r>
  <r>
    <x v="376"/>
    <x v="362"/>
    <s v="4H3"/>
    <x v="151"/>
    <x v="16"/>
    <x v="0"/>
    <n v="345"/>
    <n v="379.48200000000003"/>
    <n v="0.86250000000000004"/>
    <n v="0.94870500000000002"/>
  </r>
  <r>
    <x v="168"/>
    <x v="167"/>
    <n v="719"/>
    <x v="32"/>
    <x v="29"/>
    <x v="1"/>
    <n v="345"/>
    <n v="353"/>
    <s v="definuj počet MD"/>
    <s v="definuj počet MD"/>
  </r>
  <r>
    <x v="307"/>
    <x v="300"/>
    <n v="501"/>
    <x v="5"/>
    <x v="5"/>
    <x v="1"/>
    <n v="344"/>
    <n v="634"/>
    <s v="definuj počet MD"/>
    <s v="definuj počet MD"/>
  </r>
  <r>
    <x v="14"/>
    <x v="14"/>
    <n v="402"/>
    <x v="17"/>
    <x v="16"/>
    <x v="0"/>
    <n v="344"/>
    <n v="573"/>
    <n v="0.86"/>
    <n v="1.4325000000000001"/>
  </r>
  <r>
    <x v="145"/>
    <x v="144"/>
    <s v="1T1"/>
    <x v="76"/>
    <x v="11"/>
    <x v="0"/>
    <n v="343"/>
    <n v="160.82"/>
    <n v="0.14765389582436506"/>
    <n v="6.922944468359879E-2"/>
  </r>
  <r>
    <x v="145"/>
    <x v="144"/>
    <n v="706"/>
    <x v="7"/>
    <x v="7"/>
    <x v="0"/>
    <n v="343"/>
    <n v="541"/>
    <n v="0.54186413902053709"/>
    <n v="0.85466034755134279"/>
  </r>
  <r>
    <x v="264"/>
    <x v="259"/>
    <n v="107"/>
    <x v="20"/>
    <x v="19"/>
    <x v="0"/>
    <n v="343"/>
    <n v="35"/>
    <n v="0.30087719298245613"/>
    <n v="3.0701754385964911E-2"/>
  </r>
  <r>
    <x v="545"/>
    <x v="510"/>
    <s v="1F5"/>
    <x v="88"/>
    <x v="20"/>
    <x v="1"/>
    <n v="343"/>
    <n v="61.7"/>
    <s v="definuj počet MD"/>
    <s v="definuj počet MD"/>
  </r>
  <r>
    <x v="771"/>
    <x v="512"/>
    <n v="706"/>
    <x v="7"/>
    <x v="7"/>
    <x v="0"/>
    <n v="343"/>
    <n v="501"/>
    <n v="0.54186413902053709"/>
    <n v="0.79146919431279616"/>
  </r>
  <r>
    <x v="46"/>
    <x v="46"/>
    <n v="207"/>
    <x v="8"/>
    <x v="8"/>
    <x v="1"/>
    <n v="343"/>
    <n v="416"/>
    <s v="definuj počet MD"/>
    <s v="definuj počet MD"/>
  </r>
  <r>
    <x v="398"/>
    <x v="382"/>
    <s v="2T9"/>
    <x v="114"/>
    <x v="12"/>
    <x v="0"/>
    <n v="343"/>
    <n v="494.35"/>
    <n v="0.21585903083700442"/>
    <n v="0.31110761485210825"/>
  </r>
  <r>
    <x v="789"/>
    <x v="729"/>
    <s v="5H1"/>
    <x v="24"/>
    <x v="5"/>
    <x v="1"/>
    <n v="343"/>
    <n v="190.2"/>
    <s v="definuj počet MD"/>
    <s v="definuj počet MD"/>
  </r>
  <r>
    <x v="257"/>
    <x v="252"/>
    <n v="209"/>
    <x v="12"/>
    <x v="12"/>
    <x v="0"/>
    <n v="343"/>
    <n v="390"/>
    <n v="0.21585903083700442"/>
    <n v="0.24543738200125864"/>
  </r>
  <r>
    <x v="486"/>
    <x v="458"/>
    <n v="504"/>
    <x v="85"/>
    <x v="45"/>
    <x v="1"/>
    <n v="343"/>
    <n v="599"/>
    <s v="definuj počet MD"/>
    <s v="definuj počet MD"/>
  </r>
  <r>
    <x v="142"/>
    <x v="141"/>
    <n v="701"/>
    <x v="14"/>
    <x v="14"/>
    <x v="1"/>
    <n v="343"/>
    <n v="492"/>
    <s v="definuj počet MD"/>
    <s v="definuj počet MD"/>
  </r>
  <r>
    <x v="86"/>
    <x v="86"/>
    <s v="7I8"/>
    <x v="33"/>
    <x v="30"/>
    <x v="1"/>
    <n v="343"/>
    <n v="88.25"/>
    <s v="definuj počet MD"/>
    <s v="definuj počet MD"/>
  </r>
  <r>
    <x v="502"/>
    <x v="471"/>
    <s v="5T1"/>
    <x v="65"/>
    <x v="5"/>
    <x v="1"/>
    <n v="343"/>
    <n v="39.697000000000003"/>
    <s v="definuj počet MD"/>
    <s v="definuj počet MD"/>
  </r>
  <r>
    <x v="414"/>
    <x v="395"/>
    <s v="5T6"/>
    <x v="107"/>
    <x v="39"/>
    <x v="1"/>
    <n v="342"/>
    <n v="137.44999999999999"/>
    <s v="definuj počet MD"/>
    <s v="definuj počet MD"/>
  </r>
  <r>
    <x v="18"/>
    <x v="18"/>
    <s v="1F1"/>
    <x v="29"/>
    <x v="11"/>
    <x v="0"/>
    <n v="342"/>
    <n v="434"/>
    <n v="0.14722341799397332"/>
    <n v="0.18682737839001293"/>
  </r>
  <r>
    <x v="693"/>
    <x v="644"/>
    <s v="2F5"/>
    <x v="62"/>
    <x v="21"/>
    <x v="0"/>
    <n v="342"/>
    <n v="206.8"/>
    <n v="0.58064516129032262"/>
    <n v="0.35110356536502546"/>
  </r>
  <r>
    <x v="682"/>
    <x v="635"/>
    <n v="603"/>
    <x v="13"/>
    <x v="13"/>
    <x v="1"/>
    <n v="341"/>
    <n v="382.779"/>
    <s v="definuj počet MD"/>
    <s v="definuj počet MD"/>
  </r>
  <r>
    <x v="73"/>
    <x v="73"/>
    <n v="309"/>
    <x v="75"/>
    <x v="42"/>
    <x v="1"/>
    <n v="341"/>
    <n v="751.2"/>
    <s v="definuj počet MD"/>
    <s v="definuj počet MD"/>
  </r>
  <r>
    <x v="0"/>
    <x v="0"/>
    <n v="305"/>
    <x v="9"/>
    <x v="9"/>
    <x v="1"/>
    <n v="341"/>
    <n v="425"/>
    <s v="definuj počet MD"/>
    <s v="definuj počet MD"/>
  </r>
  <r>
    <x v="53"/>
    <x v="53"/>
    <n v="203"/>
    <x v="59"/>
    <x v="31"/>
    <x v="0"/>
    <n v="341"/>
    <n v="552"/>
    <n v="2.5259259259259261"/>
    <n v="4.0888888888888886"/>
  </r>
  <r>
    <x v="29"/>
    <x v="29"/>
    <s v="5F7"/>
    <x v="140"/>
    <x v="5"/>
    <x v="1"/>
    <n v="341"/>
    <n v="127.8"/>
    <s v="definuj počet MD"/>
    <s v="definuj počet MD"/>
  </r>
  <r>
    <x v="624"/>
    <x v="582"/>
    <n v="603"/>
    <x v="13"/>
    <x v="13"/>
    <x v="1"/>
    <n v="341"/>
    <n v="1505"/>
    <s v="definuj počet MD"/>
    <s v="definuj počet MD"/>
  </r>
  <r>
    <x v="42"/>
    <x v="42"/>
    <n v="103"/>
    <x v="3"/>
    <x v="3"/>
    <x v="0"/>
    <n v="341"/>
    <n v="509"/>
    <n v="0.32306963524396021"/>
    <n v="0.48223590715300807"/>
  </r>
  <r>
    <x v="41"/>
    <x v="41"/>
    <s v="2H9"/>
    <x v="55"/>
    <x v="12"/>
    <x v="0"/>
    <n v="341"/>
    <n v="348"/>
    <n v="0.21460037759597231"/>
    <n v="0.21900566393958465"/>
  </r>
  <r>
    <x v="91"/>
    <x v="91"/>
    <n v="104"/>
    <x v="1"/>
    <x v="1"/>
    <x v="1"/>
    <n v="341"/>
    <n v="380"/>
    <s v="definuj počet MD"/>
    <s v="definuj počet MD"/>
  </r>
  <r>
    <x v="562"/>
    <x v="526"/>
    <n v="501"/>
    <x v="5"/>
    <x v="5"/>
    <x v="1"/>
    <n v="341"/>
    <n v="66.45"/>
    <s v="definuj počet MD"/>
    <s v="definuj počet MD"/>
  </r>
  <r>
    <x v="138"/>
    <x v="137"/>
    <n v="205"/>
    <x v="22"/>
    <x v="21"/>
    <x v="0"/>
    <n v="341"/>
    <n v="370"/>
    <n v="0.57894736842105265"/>
    <n v="0.6281833616298812"/>
  </r>
  <r>
    <x v="579"/>
    <x v="541"/>
    <m/>
    <x v="15"/>
    <x v="15"/>
    <x v="1"/>
    <n v="341"/>
    <n v="826"/>
    <s v="definuj počet MD"/>
    <s v="definuj počet MD"/>
  </r>
  <r>
    <x v="933"/>
    <x v="852"/>
    <n v="202"/>
    <x v="25"/>
    <x v="23"/>
    <x v="1"/>
    <n v="341"/>
    <n v="339"/>
    <n v="0.77500000000000002"/>
    <n v="0.7704545454545455"/>
  </r>
  <r>
    <x v="59"/>
    <x v="59"/>
    <n v="603"/>
    <x v="13"/>
    <x v="13"/>
    <x v="1"/>
    <n v="341"/>
    <n v="446"/>
    <s v="definuj počet MD"/>
    <s v="definuj počet MD"/>
  </r>
  <r>
    <x v="309"/>
    <x v="302"/>
    <n v="705"/>
    <x v="6"/>
    <x v="6"/>
    <x v="1"/>
    <n v="341"/>
    <n v="357"/>
    <s v="definuj počet MD"/>
    <s v="definuj počet MD"/>
  </r>
  <r>
    <x v="610"/>
    <x v="570"/>
    <s v="5F1"/>
    <x v="40"/>
    <x v="5"/>
    <x v="1"/>
    <n v="341"/>
    <n v="40.78"/>
    <s v="definuj počet MD"/>
    <s v="definuj počet MD"/>
  </r>
  <r>
    <x v="45"/>
    <x v="45"/>
    <n v="207"/>
    <x v="8"/>
    <x v="8"/>
    <x v="1"/>
    <n v="340"/>
    <n v="464"/>
    <s v="definuj počet MD"/>
    <s v="definuj počet MD"/>
  </r>
  <r>
    <x v="119"/>
    <x v="119"/>
    <n v="402"/>
    <x v="17"/>
    <x v="16"/>
    <x v="0"/>
    <n v="340"/>
    <n v="564"/>
    <n v="0.85"/>
    <n v="1.41"/>
  </r>
  <r>
    <x v="31"/>
    <x v="31"/>
    <n v="128"/>
    <x v="4"/>
    <x v="4"/>
    <x v="1"/>
    <n v="340"/>
    <n v="389"/>
    <s v="definuj počet MD"/>
    <s v="definuj počet MD"/>
  </r>
  <r>
    <x v="95"/>
    <x v="95"/>
    <n v="309"/>
    <x v="75"/>
    <x v="42"/>
    <x v="1"/>
    <n v="340"/>
    <n v="748"/>
    <s v="definuj počet MD"/>
    <s v="definuj počet MD"/>
  </r>
  <r>
    <x v="115"/>
    <x v="115"/>
    <n v="202"/>
    <x v="25"/>
    <x v="23"/>
    <x v="1"/>
    <n v="340"/>
    <n v="873"/>
    <n v="0.77272727272727271"/>
    <n v="1.9840909090909091"/>
  </r>
  <r>
    <x v="860"/>
    <x v="792"/>
    <n v="108"/>
    <x v="37"/>
    <x v="32"/>
    <x v="1"/>
    <n v="340"/>
    <n v="568.20000000000005"/>
    <n v="1.0510046367851622"/>
    <n v="1.7564142194744978"/>
  </r>
  <r>
    <x v="138"/>
    <x v="137"/>
    <n v="404"/>
    <x v="18"/>
    <x v="17"/>
    <x v="1"/>
    <n v="340"/>
    <n v="352"/>
    <s v="definuj počet MD"/>
    <s v="definuj počet MD"/>
  </r>
  <r>
    <x v="93"/>
    <x v="93"/>
    <s v="1H1"/>
    <x v="16"/>
    <x v="11"/>
    <x v="0"/>
    <n v="340"/>
    <n v="63.5"/>
    <n v="0.14636246233318984"/>
    <n v="2.7335342229875163E-2"/>
  </r>
  <r>
    <x v="864"/>
    <x v="796"/>
    <n v="202"/>
    <x v="25"/>
    <x v="23"/>
    <x v="1"/>
    <n v="340"/>
    <n v="75.016999999999996"/>
    <n v="0.77272727272727271"/>
    <n v="0.17049318181818182"/>
  </r>
  <r>
    <x v="752"/>
    <x v="696"/>
    <n v="706"/>
    <x v="7"/>
    <x v="7"/>
    <x v="0"/>
    <n v="340"/>
    <n v="471.3"/>
    <n v="0.53712480252764616"/>
    <n v="0.74454976303317533"/>
  </r>
  <r>
    <x v="3"/>
    <x v="3"/>
    <n v="3"/>
    <x v="26"/>
    <x v="24"/>
    <x v="1"/>
    <n v="340"/>
    <n v="315.875"/>
    <s v="definuj počet MD"/>
    <s v="definuj počet MD"/>
  </r>
  <r>
    <x v="66"/>
    <x v="66"/>
    <s v="6H6"/>
    <x v="34"/>
    <x v="2"/>
    <x v="1"/>
    <n v="340"/>
    <n v="339.7"/>
    <s v="definuj počet MD"/>
    <s v="definuj počet MD"/>
  </r>
  <r>
    <x v="156"/>
    <x v="155"/>
    <n v="108"/>
    <x v="37"/>
    <x v="32"/>
    <x v="1"/>
    <n v="340"/>
    <n v="771"/>
    <n v="1.0510046367851622"/>
    <n v="2.3833075734157649"/>
  </r>
  <r>
    <x v="636"/>
    <x v="593"/>
    <n v="309"/>
    <x v="75"/>
    <x v="42"/>
    <x v="1"/>
    <n v="340"/>
    <n v="585"/>
    <s v="definuj počet MD"/>
    <s v="definuj počet MD"/>
  </r>
  <r>
    <x v="194"/>
    <x v="191"/>
    <n v="104"/>
    <x v="1"/>
    <x v="1"/>
    <x v="1"/>
    <n v="340"/>
    <n v="668"/>
    <s v="definuj počet MD"/>
    <s v="definuj počet MD"/>
  </r>
  <r>
    <x v="142"/>
    <x v="141"/>
    <n v="107"/>
    <x v="20"/>
    <x v="19"/>
    <x v="0"/>
    <n v="339"/>
    <n v="596"/>
    <n v="0.29736842105263156"/>
    <n v="0.52280701754385961"/>
  </r>
  <r>
    <x v="381"/>
    <x v="300"/>
    <n v="1"/>
    <x v="0"/>
    <x v="0"/>
    <x v="0"/>
    <n v="339"/>
    <n v="367"/>
    <n v="6.3614186526552818E-2"/>
    <n v="6.8868455620191407E-2"/>
  </r>
  <r>
    <x v="264"/>
    <x v="259"/>
    <n v="205"/>
    <x v="22"/>
    <x v="21"/>
    <x v="0"/>
    <n v="339"/>
    <n v="35.700000000000003"/>
    <n v="0.57555178268251272"/>
    <n v="6.0611205432937187E-2"/>
  </r>
  <r>
    <x v="2"/>
    <x v="2"/>
    <n v="809"/>
    <x v="141"/>
    <x v="59"/>
    <x v="1"/>
    <n v="339"/>
    <n v="396"/>
    <s v="definuj počet MD"/>
    <s v="definuj počet MD"/>
  </r>
  <r>
    <x v="627"/>
    <x v="584"/>
    <m/>
    <x v="15"/>
    <x v="15"/>
    <x v="1"/>
    <n v="339"/>
    <n v="519"/>
    <s v="definuj počet MD"/>
    <s v="definuj počet MD"/>
  </r>
  <r>
    <x v="455"/>
    <x v="429"/>
    <n v="603"/>
    <x v="13"/>
    <x v="13"/>
    <x v="1"/>
    <n v="339"/>
    <n v="339"/>
    <s v="definuj počet MD"/>
    <s v="definuj počet MD"/>
  </r>
  <r>
    <x v="245"/>
    <x v="240"/>
    <n v="801"/>
    <x v="27"/>
    <x v="25"/>
    <x v="1"/>
    <n v="339"/>
    <n v="414"/>
    <s v="definuj počet MD"/>
    <s v="definuj počet MD"/>
  </r>
  <r>
    <x v="406"/>
    <x v="389"/>
    <s v="3I1"/>
    <x v="87"/>
    <x v="37"/>
    <x v="1"/>
    <n v="339"/>
    <n v="275.98399999999998"/>
    <s v="definuj počet MD"/>
    <s v="definuj počet MD"/>
  </r>
  <r>
    <x v="788"/>
    <x v="728"/>
    <n v="103"/>
    <x v="3"/>
    <x v="3"/>
    <x v="0"/>
    <n v="339"/>
    <n v="1046"/>
    <n v="0.32117479867361443"/>
    <n v="0.99099952629085741"/>
  </r>
  <r>
    <x v="422"/>
    <x v="402"/>
    <s v="2T5"/>
    <x v="110"/>
    <x v="21"/>
    <x v="0"/>
    <n v="339"/>
    <n v="944.9"/>
    <n v="0.57555178268251272"/>
    <n v="1.6042444821731747"/>
  </r>
  <r>
    <x v="106"/>
    <x v="106"/>
    <n v="108"/>
    <x v="37"/>
    <x v="32"/>
    <x v="1"/>
    <n v="339"/>
    <n v="391"/>
    <n v="1.0479134466769706"/>
    <n v="1.2086553323029365"/>
  </r>
  <r>
    <x v="6"/>
    <x v="6"/>
    <n v="301"/>
    <x v="60"/>
    <x v="37"/>
    <x v="1"/>
    <n v="339"/>
    <n v="373"/>
    <s v="definuj počet MD"/>
    <s v="definuj počet MD"/>
  </r>
  <r>
    <x v="186"/>
    <x v="184"/>
    <s v="1H7"/>
    <x v="71"/>
    <x v="19"/>
    <x v="0"/>
    <n v="339"/>
    <n v="70.099999999999994"/>
    <n v="0.29736842105263156"/>
    <n v="6.1491228070175437E-2"/>
  </r>
  <r>
    <x v="39"/>
    <x v="39"/>
    <n v="706"/>
    <x v="7"/>
    <x v="7"/>
    <x v="0"/>
    <n v="339"/>
    <n v="381"/>
    <n v="0.53554502369668244"/>
    <n v="0.6018957345971564"/>
  </r>
  <r>
    <x v="92"/>
    <x v="92"/>
    <n v="209"/>
    <x v="12"/>
    <x v="12"/>
    <x v="0"/>
    <n v="339"/>
    <n v="495"/>
    <n v="0.21334172435494023"/>
    <n v="0.31151667715544368"/>
  </r>
  <r>
    <x v="258"/>
    <x v="253"/>
    <n v="708"/>
    <x v="30"/>
    <x v="27"/>
    <x v="1"/>
    <n v="338"/>
    <n v="267.2"/>
    <s v="definuj počet MD"/>
    <s v="definuj počet MD"/>
  </r>
  <r>
    <x v="694"/>
    <x v="646"/>
    <n v="1"/>
    <x v="0"/>
    <x v="0"/>
    <x v="0"/>
    <n v="338"/>
    <n v="1061"/>
    <n v="6.3426534058922873E-2"/>
    <n v="0.19909926815537624"/>
  </r>
  <r>
    <x v="145"/>
    <x v="144"/>
    <s v="3T1"/>
    <x v="112"/>
    <x v="37"/>
    <x v="1"/>
    <n v="338"/>
    <n v="142.56899999999999"/>
    <s v="definuj počet MD"/>
    <s v="definuj počet MD"/>
  </r>
  <r>
    <x v="176"/>
    <x v="174"/>
    <s v="1H1"/>
    <x v="16"/>
    <x v="11"/>
    <x v="0"/>
    <n v="338"/>
    <n v="367"/>
    <n v="0.14550150667240638"/>
    <n v="0.15798536375376668"/>
  </r>
  <r>
    <x v="346"/>
    <x v="161"/>
    <n v="1"/>
    <x v="0"/>
    <x v="0"/>
    <x v="0"/>
    <n v="338"/>
    <n v="391"/>
    <n v="6.3426534058922873E-2"/>
    <n v="7.3372114843310188E-2"/>
  </r>
  <r>
    <x v="398"/>
    <x v="382"/>
    <s v="7F6"/>
    <x v="52"/>
    <x v="7"/>
    <x v="0"/>
    <n v="338"/>
    <n v="623.9"/>
    <n v="0.53396524486571884"/>
    <n v="0.98562401263823063"/>
  </r>
  <r>
    <x v="8"/>
    <x v="8"/>
    <n v="958"/>
    <x v="159"/>
    <x v="64"/>
    <x v="1"/>
    <n v="338"/>
    <n v="36.49"/>
    <s v="definuj počet MD"/>
    <s v="definuj počet MD"/>
  </r>
  <r>
    <x v="366"/>
    <x v="356"/>
    <n v="205"/>
    <x v="22"/>
    <x v="21"/>
    <x v="0"/>
    <n v="338"/>
    <n v="359"/>
    <n v="0.57385398981324276"/>
    <n v="0.60950764006791169"/>
  </r>
  <r>
    <x v="128"/>
    <x v="128"/>
    <n v="506"/>
    <x v="79"/>
    <x v="39"/>
    <x v="1"/>
    <n v="338"/>
    <n v="715"/>
    <s v="definuj počet MD"/>
    <s v="definuj počet MD"/>
  </r>
  <r>
    <x v="204"/>
    <x v="201"/>
    <s v="5T1"/>
    <x v="65"/>
    <x v="5"/>
    <x v="1"/>
    <n v="337"/>
    <n v="72.5"/>
    <s v="definuj počet MD"/>
    <s v="definuj počet MD"/>
  </r>
  <r>
    <x v="464"/>
    <x v="438"/>
    <s v="2T9"/>
    <x v="114"/>
    <x v="12"/>
    <x v="0"/>
    <n v="337"/>
    <n v="1454"/>
    <n v="0.21208307111390812"/>
    <n v="0.91504090623033352"/>
  </r>
  <r>
    <x v="154"/>
    <x v="153"/>
    <n v="1"/>
    <x v="0"/>
    <x v="0"/>
    <x v="0"/>
    <n v="337"/>
    <n v="367"/>
    <n v="6.3238881591292928E-2"/>
    <n v="6.8868455620191407E-2"/>
  </r>
  <r>
    <x v="125"/>
    <x v="125"/>
    <s v="7F4"/>
    <x v="109"/>
    <x v="50"/>
    <x v="1"/>
    <n v="337"/>
    <n v="320.5"/>
    <s v="definuj počet MD"/>
    <s v="definuj počet MD"/>
  </r>
  <r>
    <x v="839"/>
    <x v="775"/>
    <n v="203"/>
    <x v="59"/>
    <x v="31"/>
    <x v="0"/>
    <n v="337"/>
    <n v="403"/>
    <n v="2.4962962962962965"/>
    <n v="2.9851851851851854"/>
  </r>
  <r>
    <x v="592"/>
    <x v="554"/>
    <s v="2H3"/>
    <x v="36"/>
    <x v="31"/>
    <x v="0"/>
    <n v="337"/>
    <n v="881.9"/>
    <n v="2.4962962962962965"/>
    <n v="6.5325925925925921"/>
  </r>
  <r>
    <x v="507"/>
    <x v="476"/>
    <n v="104"/>
    <x v="1"/>
    <x v="1"/>
    <x v="1"/>
    <n v="337"/>
    <n v="744"/>
    <s v="definuj počet MD"/>
    <s v="definuj počet MD"/>
  </r>
  <r>
    <x v="55"/>
    <x v="55"/>
    <n v="501"/>
    <x v="5"/>
    <x v="5"/>
    <x v="1"/>
    <n v="337"/>
    <n v="375"/>
    <s v="definuj počet MD"/>
    <s v="definuj počet MD"/>
  </r>
  <r>
    <x v="0"/>
    <x v="0"/>
    <n v="404"/>
    <x v="18"/>
    <x v="17"/>
    <x v="1"/>
    <n v="337"/>
    <n v="390"/>
    <s v="definuj počet MD"/>
    <s v="definuj počet MD"/>
  </r>
  <r>
    <x v="1"/>
    <x v="1"/>
    <n v="203"/>
    <x v="59"/>
    <x v="31"/>
    <x v="0"/>
    <n v="337"/>
    <n v="350"/>
    <n v="2.4962962962962965"/>
    <n v="2.5925925925925926"/>
  </r>
  <r>
    <x v="97"/>
    <x v="97"/>
    <n v="14"/>
    <x v="19"/>
    <x v="18"/>
    <x v="1"/>
    <n v="337"/>
    <n v="417"/>
    <s v="definuj počet MD"/>
    <s v="definuj počet MD"/>
  </r>
  <r>
    <x v="299"/>
    <x v="293"/>
    <n v="203"/>
    <x v="59"/>
    <x v="31"/>
    <x v="0"/>
    <n v="337"/>
    <n v="3474"/>
    <n v="2.4962962962962965"/>
    <n v="25.733333333333334"/>
  </r>
  <r>
    <x v="13"/>
    <x v="13"/>
    <n v="14"/>
    <x v="19"/>
    <x v="18"/>
    <x v="1"/>
    <n v="337"/>
    <n v="523.5"/>
    <s v="definuj počet MD"/>
    <s v="definuj počet MD"/>
  </r>
  <r>
    <x v="838"/>
    <x v="774"/>
    <s v="7D8"/>
    <x v="54"/>
    <x v="36"/>
    <x v="1"/>
    <n v="337"/>
    <n v="92.3"/>
    <s v="definuj počet MD"/>
    <s v="definuj počet MD"/>
  </r>
  <r>
    <x v="596"/>
    <x v="558"/>
    <m/>
    <x v="15"/>
    <x v="15"/>
    <x v="1"/>
    <n v="337"/>
    <n v="950"/>
    <s v="definuj počet MD"/>
    <s v="definuj počet MD"/>
  </r>
  <r>
    <x v="502"/>
    <x v="471"/>
    <s v="4F3"/>
    <x v="97"/>
    <x v="16"/>
    <x v="0"/>
    <n v="337"/>
    <n v="30.539000000000001"/>
    <n v="0.84250000000000003"/>
    <n v="7.6347499999999999E-2"/>
  </r>
  <r>
    <x v="934"/>
    <x v="853"/>
    <n v="209"/>
    <x v="12"/>
    <x v="12"/>
    <x v="0"/>
    <n v="336"/>
    <n v="1910"/>
    <n v="0.21145374449339208"/>
    <n v="1.2020138451856515"/>
  </r>
  <r>
    <x v="38"/>
    <x v="38"/>
    <n v="108"/>
    <x v="37"/>
    <x v="32"/>
    <x v="1"/>
    <n v="336"/>
    <n v="495"/>
    <n v="1.0386398763523956"/>
    <n v="1.5301391035548686"/>
  </r>
  <r>
    <x v="266"/>
    <x v="261"/>
    <n v="2"/>
    <x v="10"/>
    <x v="10"/>
    <x v="1"/>
    <n v="336"/>
    <n v="352"/>
    <s v="definuj počet MD"/>
    <s v="definuj počet MD"/>
  </r>
  <r>
    <x v="50"/>
    <x v="50"/>
    <n v="305"/>
    <x v="9"/>
    <x v="9"/>
    <x v="1"/>
    <n v="336"/>
    <n v="462"/>
    <s v="definuj počet MD"/>
    <s v="definuj počet MD"/>
  </r>
  <r>
    <x v="266"/>
    <x v="261"/>
    <n v="301"/>
    <x v="60"/>
    <x v="37"/>
    <x v="1"/>
    <n v="336"/>
    <n v="345"/>
    <s v="definuj počet MD"/>
    <s v="definuj počet MD"/>
  </r>
  <r>
    <x v="60"/>
    <x v="60"/>
    <n v="708"/>
    <x v="30"/>
    <x v="27"/>
    <x v="1"/>
    <n v="336"/>
    <n v="372"/>
    <s v="definuj počet MD"/>
    <s v="definuj počet MD"/>
  </r>
  <r>
    <x v="464"/>
    <x v="438"/>
    <s v="5F1"/>
    <x v="40"/>
    <x v="5"/>
    <x v="1"/>
    <n v="336"/>
    <n v="524.1"/>
    <s v="definuj počet MD"/>
    <s v="definuj počet MD"/>
  </r>
  <r>
    <x v="104"/>
    <x v="104"/>
    <n v="709"/>
    <x v="47"/>
    <x v="29"/>
    <x v="1"/>
    <n v="336"/>
    <n v="64.116"/>
    <s v="definuj počet MD"/>
    <s v="definuj počet MD"/>
  </r>
  <r>
    <x v="4"/>
    <x v="4"/>
    <n v="701"/>
    <x v="14"/>
    <x v="14"/>
    <x v="1"/>
    <n v="336"/>
    <n v="500"/>
    <s v="definuj počet MD"/>
    <s v="definuj počet MD"/>
  </r>
  <r>
    <x v="486"/>
    <x v="458"/>
    <n v="305"/>
    <x v="9"/>
    <x v="9"/>
    <x v="1"/>
    <n v="336"/>
    <n v="464"/>
    <s v="definuj počet MD"/>
    <s v="definuj počet MD"/>
  </r>
  <r>
    <x v="588"/>
    <x v="550"/>
    <s v="4F2"/>
    <x v="66"/>
    <x v="16"/>
    <x v="0"/>
    <n v="336"/>
    <n v="387.98599999999999"/>
    <n v="0.84"/>
    <n v="0.96996499999999997"/>
  </r>
  <r>
    <x v="145"/>
    <x v="144"/>
    <n v="108"/>
    <x v="37"/>
    <x v="32"/>
    <x v="1"/>
    <n v="336"/>
    <n v="730"/>
    <n v="1.0386398763523956"/>
    <n v="2.2565687789799074"/>
  </r>
  <r>
    <x v="162"/>
    <x v="161"/>
    <s v="2F2"/>
    <x v="69"/>
    <x v="23"/>
    <x v="1"/>
    <n v="336"/>
    <n v="308.45"/>
    <n v="0.76363636363636367"/>
    <n v="0.7010227272727273"/>
  </r>
  <r>
    <x v="157"/>
    <x v="156"/>
    <n v="801"/>
    <x v="27"/>
    <x v="25"/>
    <x v="1"/>
    <n v="336"/>
    <n v="376"/>
    <s v="definuj počet MD"/>
    <s v="definuj počet MD"/>
  </r>
  <r>
    <x v="64"/>
    <x v="64"/>
    <s v="2U1"/>
    <x v="145"/>
    <x v="26"/>
    <x v="1"/>
    <n v="336"/>
    <n v="65.950999999999993"/>
    <s v="definuj počet MD"/>
    <s v="definuj počet MD"/>
  </r>
  <r>
    <x v="122"/>
    <x v="122"/>
    <n v="701"/>
    <x v="14"/>
    <x v="14"/>
    <x v="1"/>
    <n v="335"/>
    <n v="381"/>
    <s v="definuj počet MD"/>
    <s v="definuj počet MD"/>
  </r>
  <r>
    <x v="460"/>
    <x v="434"/>
    <n v="104"/>
    <x v="1"/>
    <x v="1"/>
    <x v="1"/>
    <n v="335"/>
    <n v="489"/>
    <s v="definuj počet MD"/>
    <s v="definuj počet MD"/>
  </r>
  <r>
    <x v="70"/>
    <x v="70"/>
    <n v="205"/>
    <x v="22"/>
    <x v="21"/>
    <x v="0"/>
    <n v="335"/>
    <n v="385"/>
    <n v="0.56876061120543298"/>
    <n v="0.65365025466893034"/>
  </r>
  <r>
    <x v="4"/>
    <x v="4"/>
    <s v="9U7"/>
    <x v="70"/>
    <x v="40"/>
    <x v="1"/>
    <n v="335"/>
    <n v="347"/>
    <s v="definuj počet MD"/>
    <s v="definuj počet MD"/>
  </r>
  <r>
    <x v="14"/>
    <x v="14"/>
    <n v="881"/>
    <x v="77"/>
    <x v="25"/>
    <x v="1"/>
    <n v="335"/>
    <n v="688"/>
    <s v="definuj počet MD"/>
    <s v="definuj počet MD"/>
  </r>
  <r>
    <x v="206"/>
    <x v="203"/>
    <n v="706"/>
    <x v="7"/>
    <x v="7"/>
    <x v="0"/>
    <n v="335"/>
    <n v="1060"/>
    <n v="0.52922590837282779"/>
    <n v="1.6745655608214849"/>
  </r>
  <r>
    <x v="174"/>
    <x v="172"/>
    <n v="350"/>
    <x v="123"/>
    <x v="53"/>
    <x v="1"/>
    <n v="335"/>
    <n v="673"/>
    <s v="definuj počet MD"/>
    <s v="definuj počet MD"/>
  </r>
  <r>
    <x v="98"/>
    <x v="98"/>
    <n v="402"/>
    <x v="17"/>
    <x v="16"/>
    <x v="0"/>
    <n v="335"/>
    <n v="444"/>
    <n v="0.83750000000000002"/>
    <n v="1.1100000000000001"/>
  </r>
  <r>
    <x v="139"/>
    <x v="138"/>
    <n v="801"/>
    <x v="27"/>
    <x v="25"/>
    <x v="1"/>
    <n v="335"/>
    <n v="57.997999999999998"/>
    <s v="definuj počet MD"/>
    <s v="definuj počet MD"/>
  </r>
  <r>
    <x v="502"/>
    <x v="471"/>
    <s v="2H9"/>
    <x v="55"/>
    <x v="12"/>
    <x v="0"/>
    <n v="335"/>
    <n v="22.111999999999998"/>
    <n v="0.21082441787287604"/>
    <n v="1.3915670232850848E-2"/>
  </r>
  <r>
    <x v="633"/>
    <x v="590"/>
    <n v="603"/>
    <x v="13"/>
    <x v="13"/>
    <x v="1"/>
    <n v="335"/>
    <n v="227.23099999999999"/>
    <s v="definuj počet MD"/>
    <s v="definuj počet MD"/>
  </r>
  <r>
    <x v="502"/>
    <x v="471"/>
    <s v="2T9"/>
    <x v="114"/>
    <x v="12"/>
    <x v="0"/>
    <n v="334"/>
    <n v="25.693999999999999"/>
    <n v="0.21019509125235997"/>
    <n v="1.6169918187539333E-2"/>
  </r>
  <r>
    <x v="552"/>
    <x v="517"/>
    <n v="209"/>
    <x v="12"/>
    <x v="12"/>
    <x v="0"/>
    <n v="334"/>
    <n v="638"/>
    <n v="0.21019509125235997"/>
    <n v="0.40151038388923854"/>
  </r>
  <r>
    <x v="74"/>
    <x v="74"/>
    <n v="506"/>
    <x v="79"/>
    <x v="39"/>
    <x v="1"/>
    <n v="334"/>
    <n v="554"/>
    <s v="definuj počet MD"/>
    <s v="definuj počet MD"/>
  </r>
  <r>
    <x v="423"/>
    <x v="401"/>
    <s v="1F1"/>
    <x v="29"/>
    <x v="11"/>
    <x v="0"/>
    <n v="334"/>
    <n v="552.21600000000001"/>
    <n v="0.14377959535083942"/>
    <n v="0.23771674558760225"/>
  </r>
  <r>
    <x v="622"/>
    <x v="580"/>
    <n v="202"/>
    <x v="25"/>
    <x v="23"/>
    <x v="1"/>
    <n v="334"/>
    <n v="1223"/>
    <n v="0.75909090909090904"/>
    <n v="2.7795454545454548"/>
  </r>
  <r>
    <x v="82"/>
    <x v="82"/>
    <n v="104"/>
    <x v="1"/>
    <x v="1"/>
    <x v="1"/>
    <n v="334"/>
    <n v="726"/>
    <s v="definuj počet MD"/>
    <s v="definuj počet MD"/>
  </r>
  <r>
    <x v="276"/>
    <x v="270"/>
    <s v="5T3"/>
    <x v="98"/>
    <x v="5"/>
    <x v="1"/>
    <n v="333"/>
    <n v="168"/>
    <s v="definuj počet MD"/>
    <s v="definuj počet MD"/>
  </r>
  <r>
    <x v="46"/>
    <x v="46"/>
    <n v="501"/>
    <x v="5"/>
    <x v="5"/>
    <x v="1"/>
    <n v="333"/>
    <n v="438"/>
    <s v="definuj počet MD"/>
    <s v="definuj počet MD"/>
  </r>
  <r>
    <x v="308"/>
    <x v="301"/>
    <n v="209"/>
    <x v="12"/>
    <x v="12"/>
    <x v="0"/>
    <n v="333"/>
    <n v="504"/>
    <n v="0.20956576463184393"/>
    <n v="0.31718061674008813"/>
  </r>
  <r>
    <x v="79"/>
    <x v="79"/>
    <n v="606"/>
    <x v="2"/>
    <x v="2"/>
    <x v="1"/>
    <n v="333"/>
    <n v="437.45"/>
    <s v="definuj počet MD"/>
    <s v="definuj počet MD"/>
  </r>
  <r>
    <x v="128"/>
    <x v="128"/>
    <n v="2"/>
    <x v="10"/>
    <x v="10"/>
    <x v="1"/>
    <n v="333"/>
    <n v="508"/>
    <s v="definuj počet MD"/>
    <s v="definuj počet MD"/>
  </r>
  <r>
    <x v="167"/>
    <x v="166"/>
    <s v="1F7"/>
    <x v="51"/>
    <x v="19"/>
    <x v="0"/>
    <n v="333"/>
    <n v="426"/>
    <n v="0.29210526315789476"/>
    <n v="0.37368421052631579"/>
  </r>
  <r>
    <x v="34"/>
    <x v="34"/>
    <s v="7H6"/>
    <x v="48"/>
    <x v="7"/>
    <x v="0"/>
    <n v="333"/>
    <n v="400"/>
    <n v="0.52606635071090047"/>
    <n v="0.63191153238546605"/>
  </r>
  <r>
    <x v="53"/>
    <x v="53"/>
    <n v="209"/>
    <x v="12"/>
    <x v="12"/>
    <x v="0"/>
    <n v="333"/>
    <n v="393"/>
    <n v="0.20956576463184393"/>
    <n v="0.24732536186280679"/>
  </r>
  <r>
    <x v="236"/>
    <x v="232"/>
    <n v="104"/>
    <x v="1"/>
    <x v="1"/>
    <x v="1"/>
    <n v="333"/>
    <n v="390"/>
    <s v="definuj počet MD"/>
    <s v="definuj počet MD"/>
  </r>
  <r>
    <x v="184"/>
    <x v="182"/>
    <n v="128"/>
    <x v="4"/>
    <x v="4"/>
    <x v="1"/>
    <n v="332"/>
    <n v="847"/>
    <s v="definuj počet MD"/>
    <s v="definuj počet MD"/>
  </r>
  <r>
    <x v="211"/>
    <x v="208"/>
    <n v="103"/>
    <x v="3"/>
    <x v="3"/>
    <x v="0"/>
    <n v="332"/>
    <n v="644"/>
    <n v="0.31454287067740405"/>
    <n v="0.61013737565135007"/>
  </r>
  <r>
    <x v="128"/>
    <x v="128"/>
    <s v="2H9"/>
    <x v="55"/>
    <x v="12"/>
    <x v="0"/>
    <n v="332"/>
    <n v="450"/>
    <n v="0.20893643801132789"/>
    <n v="0.28319697923222154"/>
  </r>
  <r>
    <x v="235"/>
    <x v="231"/>
    <n v="128"/>
    <x v="4"/>
    <x v="4"/>
    <x v="1"/>
    <n v="332"/>
    <n v="587"/>
    <s v="definuj počet MD"/>
    <s v="definuj počet MD"/>
  </r>
  <r>
    <x v="398"/>
    <x v="382"/>
    <s v="7F5"/>
    <x v="124"/>
    <x v="6"/>
    <x v="1"/>
    <n v="332"/>
    <n v="580.70000000000005"/>
    <s v="definuj počet MD"/>
    <s v="definuj počet MD"/>
  </r>
  <r>
    <x v="606"/>
    <x v="567"/>
    <n v="709"/>
    <x v="47"/>
    <x v="29"/>
    <x v="1"/>
    <n v="332"/>
    <n v="5.0670000000000002"/>
    <s v="definuj počet MD"/>
    <s v="definuj počet MD"/>
  </r>
  <r>
    <x v="280"/>
    <x v="274"/>
    <n v="14"/>
    <x v="19"/>
    <x v="18"/>
    <x v="1"/>
    <n v="332"/>
    <n v="355"/>
    <s v="definuj počet MD"/>
    <s v="definuj počet MD"/>
  </r>
  <r>
    <x v="769"/>
    <x v="713"/>
    <n v="402"/>
    <x v="17"/>
    <x v="16"/>
    <x v="0"/>
    <n v="332"/>
    <n v="687"/>
    <n v="0.83"/>
    <n v="1.7175"/>
  </r>
  <r>
    <x v="41"/>
    <x v="41"/>
    <s v="2H3"/>
    <x v="36"/>
    <x v="31"/>
    <x v="0"/>
    <n v="332"/>
    <n v="334"/>
    <n v="2.4592592592592593"/>
    <n v="2.4740740740740739"/>
  </r>
  <r>
    <x v="41"/>
    <x v="41"/>
    <n v="708"/>
    <x v="30"/>
    <x v="27"/>
    <x v="1"/>
    <n v="332"/>
    <n v="455"/>
    <s v="definuj počet MD"/>
    <s v="definuj počet MD"/>
  </r>
  <r>
    <x v="152"/>
    <x v="151"/>
    <n v="902"/>
    <x v="61"/>
    <x v="38"/>
    <x v="1"/>
    <n v="332"/>
    <n v="65.599999999999994"/>
    <s v="definuj počet MD"/>
    <s v="definuj počet MD"/>
  </r>
  <r>
    <x v="678"/>
    <x v="631"/>
    <n v="801"/>
    <x v="27"/>
    <x v="25"/>
    <x v="1"/>
    <n v="332"/>
    <n v="117.83"/>
    <s v="definuj počet MD"/>
    <s v="definuj počet MD"/>
  </r>
  <r>
    <x v="779"/>
    <x v="530"/>
    <s v="5T1"/>
    <x v="65"/>
    <x v="5"/>
    <x v="1"/>
    <n v="332"/>
    <n v="442"/>
    <s v="definuj počet MD"/>
    <s v="definuj počet MD"/>
  </r>
  <r>
    <x v="78"/>
    <x v="78"/>
    <n v="719"/>
    <x v="32"/>
    <x v="29"/>
    <x v="1"/>
    <n v="332"/>
    <n v="340"/>
    <s v="definuj počet MD"/>
    <s v="definuj počet MD"/>
  </r>
  <r>
    <x v="33"/>
    <x v="33"/>
    <n v="706"/>
    <x v="7"/>
    <x v="7"/>
    <x v="0"/>
    <n v="332"/>
    <n v="575"/>
    <n v="0.52448657187993686"/>
    <n v="0.90837282780410744"/>
  </r>
  <r>
    <x v="63"/>
    <x v="63"/>
    <n v="309"/>
    <x v="75"/>
    <x v="42"/>
    <x v="1"/>
    <n v="332"/>
    <n v="703"/>
    <s v="definuj počet MD"/>
    <s v="definuj počet MD"/>
  </r>
  <r>
    <x v="80"/>
    <x v="80"/>
    <n v="4"/>
    <x v="130"/>
    <x v="56"/>
    <x v="1"/>
    <n v="332"/>
    <n v="715"/>
    <s v="definuj počet MD"/>
    <s v="definuj počet MD"/>
  </r>
  <r>
    <x v="80"/>
    <x v="80"/>
    <n v="501"/>
    <x v="5"/>
    <x v="5"/>
    <x v="1"/>
    <n v="331"/>
    <n v="447"/>
    <s v="definuj počet MD"/>
    <s v="definuj počet MD"/>
  </r>
  <r>
    <x v="474"/>
    <x v="102"/>
    <n v="502"/>
    <x v="94"/>
    <x v="5"/>
    <x v="1"/>
    <n v="331"/>
    <n v="344"/>
    <s v="definuj počet MD"/>
    <s v="definuj počet MD"/>
  </r>
  <r>
    <x v="211"/>
    <x v="208"/>
    <s v="2F2"/>
    <x v="69"/>
    <x v="23"/>
    <x v="1"/>
    <n v="331"/>
    <n v="737"/>
    <n v="0.75227272727272732"/>
    <n v="1.675"/>
  </r>
  <r>
    <x v="671"/>
    <x v="624"/>
    <m/>
    <x v="15"/>
    <x v="15"/>
    <x v="1"/>
    <n v="331"/>
    <n v="796"/>
    <s v="definuj počet MD"/>
    <s v="definuj počet MD"/>
  </r>
  <r>
    <x v="145"/>
    <x v="144"/>
    <s v="3H1"/>
    <x v="63"/>
    <x v="37"/>
    <x v="1"/>
    <n v="331"/>
    <n v="179.66"/>
    <s v="definuj počet MD"/>
    <s v="definuj počet MD"/>
  </r>
  <r>
    <x v="541"/>
    <x v="506"/>
    <s v="7T8"/>
    <x v="46"/>
    <x v="27"/>
    <x v="1"/>
    <n v="331"/>
    <n v="773"/>
    <s v="definuj počet MD"/>
    <s v="definuj počet MD"/>
  </r>
  <r>
    <x v="196"/>
    <x v="193"/>
    <n v="101"/>
    <x v="11"/>
    <x v="11"/>
    <x v="0"/>
    <n v="331"/>
    <n v="368"/>
    <n v="0.14248816185966423"/>
    <n v="0.15841584158415842"/>
  </r>
  <r>
    <x v="325"/>
    <x v="318"/>
    <n v="501"/>
    <x v="5"/>
    <x v="5"/>
    <x v="1"/>
    <n v="331"/>
    <n v="340"/>
    <s v="definuj počet MD"/>
    <s v="definuj počet MD"/>
  </r>
  <r>
    <x v="638"/>
    <x v="595"/>
    <n v="104"/>
    <x v="1"/>
    <x v="1"/>
    <x v="1"/>
    <n v="330"/>
    <n v="335"/>
    <s v="definuj počet MD"/>
    <s v="definuj počet MD"/>
  </r>
  <r>
    <x v="9"/>
    <x v="9"/>
    <n v="207"/>
    <x v="8"/>
    <x v="8"/>
    <x v="1"/>
    <n v="330"/>
    <n v="516"/>
    <s v="definuj počet MD"/>
    <s v="definuj počet MD"/>
  </r>
  <r>
    <x v="247"/>
    <x v="242"/>
    <s v="6H3"/>
    <x v="39"/>
    <x v="13"/>
    <x v="1"/>
    <n v="330"/>
    <n v="433"/>
    <s v="definuj počet MD"/>
    <s v="definuj počet MD"/>
  </r>
  <r>
    <x v="700"/>
    <x v="651"/>
    <s v="1I1"/>
    <x v="43"/>
    <x v="11"/>
    <x v="0"/>
    <n v="330"/>
    <n v="338.1"/>
    <n v="0.14205768402927249"/>
    <n v="0.14554455445544556"/>
  </r>
  <r>
    <x v="65"/>
    <x v="65"/>
    <n v="501"/>
    <x v="5"/>
    <x v="5"/>
    <x v="1"/>
    <n v="330"/>
    <n v="540"/>
    <s v="definuj počet MD"/>
    <s v="definuj počet MD"/>
  </r>
  <r>
    <x v="95"/>
    <x v="95"/>
    <n v="128"/>
    <x v="4"/>
    <x v="4"/>
    <x v="1"/>
    <n v="330"/>
    <n v="416"/>
    <s v="definuj počet MD"/>
    <s v="definuj počet MD"/>
  </r>
  <r>
    <x v="144"/>
    <x v="143"/>
    <n v="103"/>
    <x v="3"/>
    <x v="3"/>
    <x v="0"/>
    <n v="330"/>
    <n v="460"/>
    <n v="0.31264803410705827"/>
    <n v="0.43581241117953579"/>
  </r>
  <r>
    <x v="615"/>
    <x v="574"/>
    <s v="1T1"/>
    <x v="76"/>
    <x v="11"/>
    <x v="0"/>
    <n v="330"/>
    <n v="356.9"/>
    <n v="0.14205768402927249"/>
    <n v="0.15363753766681015"/>
  </r>
  <r>
    <x v="266"/>
    <x v="261"/>
    <n v="702"/>
    <x v="101"/>
    <x v="49"/>
    <x v="1"/>
    <n v="330"/>
    <n v="360"/>
    <s v="definuj počet MD"/>
    <s v="definuj počet MD"/>
  </r>
  <r>
    <x v="50"/>
    <x v="50"/>
    <n v="207"/>
    <x v="8"/>
    <x v="8"/>
    <x v="1"/>
    <n v="330"/>
    <n v="385"/>
    <s v="definuj počet MD"/>
    <s v="definuj počet MD"/>
  </r>
  <r>
    <x v="109"/>
    <x v="109"/>
    <s v="7H1"/>
    <x v="73"/>
    <x v="14"/>
    <x v="1"/>
    <n v="329"/>
    <n v="405"/>
    <s v="definuj počet MD"/>
    <s v="definuj počet MD"/>
  </r>
  <r>
    <x v="211"/>
    <x v="208"/>
    <n v="701"/>
    <x v="14"/>
    <x v="14"/>
    <x v="1"/>
    <n v="329"/>
    <n v="387"/>
    <s v="definuj počet MD"/>
    <s v="definuj počet MD"/>
  </r>
  <r>
    <x v="670"/>
    <x v="623"/>
    <n v="801"/>
    <x v="27"/>
    <x v="25"/>
    <x v="1"/>
    <n v="329"/>
    <n v="908"/>
    <s v="definuj počet MD"/>
    <s v="definuj počet MD"/>
  </r>
  <r>
    <x v="96"/>
    <x v="96"/>
    <s v="6F6"/>
    <x v="53"/>
    <x v="2"/>
    <x v="1"/>
    <n v="329"/>
    <n v="169.1"/>
    <s v="definuj počet MD"/>
    <s v="definuj počet MD"/>
  </r>
  <r>
    <x v="478"/>
    <x v="450"/>
    <n v="201"/>
    <x v="28"/>
    <x v="26"/>
    <x v="1"/>
    <n v="329"/>
    <n v="385"/>
    <s v="definuj počet MD"/>
    <s v="definuj počet MD"/>
  </r>
  <r>
    <x v="70"/>
    <x v="70"/>
    <n v="19"/>
    <x v="57"/>
    <x v="18"/>
    <x v="1"/>
    <n v="329"/>
    <n v="329"/>
    <s v="definuj počet MD"/>
    <s v="definuj počet MD"/>
  </r>
  <r>
    <x v="935"/>
    <x v="854"/>
    <n v="402"/>
    <x v="17"/>
    <x v="16"/>
    <x v="0"/>
    <n v="329"/>
    <n v="338"/>
    <n v="0.82250000000000001"/>
    <n v="0.84499999999999997"/>
  </r>
  <r>
    <x v="47"/>
    <x v="47"/>
    <n v="613"/>
    <x v="56"/>
    <x v="13"/>
    <x v="1"/>
    <n v="328"/>
    <n v="352"/>
    <s v="definuj počet MD"/>
    <s v="definuj počet MD"/>
  </r>
  <r>
    <x v="55"/>
    <x v="55"/>
    <n v="202"/>
    <x v="25"/>
    <x v="23"/>
    <x v="1"/>
    <n v="328"/>
    <n v="429"/>
    <n v="0.74545454545454548"/>
    <n v="0.97499999999999998"/>
  </r>
  <r>
    <x v="279"/>
    <x v="273"/>
    <s v="4F2"/>
    <x v="66"/>
    <x v="16"/>
    <x v="0"/>
    <n v="328"/>
    <n v="58.6"/>
    <n v="0.82"/>
    <n v="0.14649999999999999"/>
  </r>
  <r>
    <x v="406"/>
    <x v="389"/>
    <s v="7F1"/>
    <x v="78"/>
    <x v="14"/>
    <x v="1"/>
    <n v="328"/>
    <n v="371.4"/>
    <s v="definuj počet MD"/>
    <s v="definuj počet MD"/>
  </r>
  <r>
    <x v="365"/>
    <x v="355"/>
    <n v="801"/>
    <x v="27"/>
    <x v="25"/>
    <x v="1"/>
    <n v="328"/>
    <n v="451"/>
    <s v="definuj počet MD"/>
    <s v="definuj počet MD"/>
  </r>
  <r>
    <x v="707"/>
    <x v="657"/>
    <n v="2"/>
    <x v="10"/>
    <x v="10"/>
    <x v="1"/>
    <n v="328"/>
    <n v="434"/>
    <s v="definuj počet MD"/>
    <s v="definuj počet MD"/>
  </r>
  <r>
    <x v="671"/>
    <x v="624"/>
    <n v="202"/>
    <x v="25"/>
    <x v="23"/>
    <x v="1"/>
    <n v="328"/>
    <n v="813"/>
    <n v="0.74545454545454548"/>
    <n v="1.8477272727272727"/>
  </r>
  <r>
    <x v="38"/>
    <x v="38"/>
    <s v="2H3"/>
    <x v="36"/>
    <x v="31"/>
    <x v="0"/>
    <n v="328"/>
    <n v="351"/>
    <n v="2.4296296296296296"/>
    <n v="2.6"/>
  </r>
  <r>
    <x v="376"/>
    <x v="362"/>
    <s v="2T2"/>
    <x v="86"/>
    <x v="23"/>
    <x v="1"/>
    <n v="328"/>
    <n v="377.32100000000003"/>
    <n v="0.74545454545454548"/>
    <n v="0.85754772727272732"/>
  </r>
  <r>
    <x v="634"/>
    <x v="591"/>
    <n v="801"/>
    <x v="27"/>
    <x v="25"/>
    <x v="1"/>
    <n v="327"/>
    <n v="74.23"/>
    <s v="definuj počet MD"/>
    <s v="definuj počet MD"/>
  </r>
  <r>
    <x v="226"/>
    <x v="222"/>
    <n v="301"/>
    <x v="60"/>
    <x v="37"/>
    <x v="1"/>
    <n v="327"/>
    <n v="487"/>
    <s v="definuj počet MD"/>
    <s v="definuj počet MD"/>
  </r>
  <r>
    <x v="218"/>
    <x v="159"/>
    <n v="801"/>
    <x v="27"/>
    <x v="25"/>
    <x v="1"/>
    <n v="327"/>
    <n v="371"/>
    <s v="definuj počet MD"/>
    <s v="definuj počet MD"/>
  </r>
  <r>
    <x v="146"/>
    <x v="145"/>
    <n v="128"/>
    <x v="4"/>
    <x v="4"/>
    <x v="1"/>
    <n v="327"/>
    <n v="363"/>
    <s v="definuj počet MD"/>
    <s v="definuj počet MD"/>
  </r>
  <r>
    <x v="424"/>
    <x v="403"/>
    <n v="306"/>
    <x v="35"/>
    <x v="9"/>
    <x v="1"/>
    <n v="327"/>
    <n v="1194"/>
    <s v="definuj počet MD"/>
    <s v="definuj počet MD"/>
  </r>
  <r>
    <x v="513"/>
    <x v="481"/>
    <s v="2H3"/>
    <x v="36"/>
    <x v="31"/>
    <x v="0"/>
    <n v="327"/>
    <n v="45.777999999999999"/>
    <n v="2.4222222222222221"/>
    <n v="0.33909629629629628"/>
  </r>
  <r>
    <x v="709"/>
    <x v="659"/>
    <n v="205"/>
    <x v="22"/>
    <x v="21"/>
    <x v="0"/>
    <n v="327"/>
    <n v="56.683999999999997"/>
    <n v="0.55517826825127337"/>
    <n v="9.6237691001697795E-2"/>
  </r>
  <r>
    <x v="791"/>
    <x v="731"/>
    <s v="2F3"/>
    <x v="42"/>
    <x v="31"/>
    <x v="0"/>
    <n v="327"/>
    <n v="9.9179999999999993"/>
    <n v="2.4222222222222221"/>
    <n v="7.3466666666666666E-2"/>
  </r>
  <r>
    <x v="849"/>
    <x v="784"/>
    <n v="101"/>
    <x v="11"/>
    <x v="11"/>
    <x v="0"/>
    <n v="327"/>
    <n v="327"/>
    <n v="0.1407662505380973"/>
    <n v="0.1407662505380973"/>
  </r>
  <r>
    <x v="276"/>
    <x v="270"/>
    <s v="1H7"/>
    <x v="71"/>
    <x v="19"/>
    <x v="0"/>
    <n v="327"/>
    <n v="110.2"/>
    <n v="0.2868421052631579"/>
    <n v="9.6666666666666665E-2"/>
  </r>
  <r>
    <x v="81"/>
    <x v="81"/>
    <n v="128"/>
    <x v="4"/>
    <x v="4"/>
    <x v="1"/>
    <n v="327"/>
    <n v="501"/>
    <s v="definuj počet MD"/>
    <s v="definuj počet MD"/>
  </r>
  <r>
    <x v="422"/>
    <x v="402"/>
    <s v="4F4"/>
    <x v="116"/>
    <x v="17"/>
    <x v="1"/>
    <n v="327"/>
    <n v="197.8"/>
    <s v="definuj počet MD"/>
    <s v="definuj počet MD"/>
  </r>
  <r>
    <x v="65"/>
    <x v="65"/>
    <n v="209"/>
    <x v="12"/>
    <x v="12"/>
    <x v="0"/>
    <n v="327"/>
    <n v="542"/>
    <n v="0.20578980490874765"/>
    <n v="0.3410950283196979"/>
  </r>
  <r>
    <x v="505"/>
    <x v="474"/>
    <n v="501"/>
    <x v="5"/>
    <x v="5"/>
    <x v="1"/>
    <n v="326"/>
    <n v="347.5"/>
    <s v="definuj počet MD"/>
    <s v="definuj počet MD"/>
  </r>
  <r>
    <x v="96"/>
    <x v="96"/>
    <n v="503"/>
    <x v="45"/>
    <x v="34"/>
    <x v="1"/>
    <n v="326"/>
    <n v="487"/>
    <s v="definuj počet MD"/>
    <s v="definuj počet MD"/>
  </r>
  <r>
    <x v="202"/>
    <x v="199"/>
    <n v="507"/>
    <x v="100"/>
    <x v="5"/>
    <x v="1"/>
    <n v="326"/>
    <n v="1214"/>
    <s v="definuj počet MD"/>
    <s v="definuj počet MD"/>
  </r>
  <r>
    <x v="4"/>
    <x v="4"/>
    <n v="201"/>
    <x v="28"/>
    <x v="26"/>
    <x v="1"/>
    <n v="326"/>
    <n v="420"/>
    <s v="definuj počet MD"/>
    <s v="definuj počet MD"/>
  </r>
  <r>
    <x v="116"/>
    <x v="116"/>
    <s v="6T6"/>
    <x v="67"/>
    <x v="2"/>
    <x v="1"/>
    <n v="326"/>
    <n v="1711.1"/>
    <s v="definuj počet MD"/>
    <s v="definuj počet MD"/>
  </r>
  <r>
    <x v="0"/>
    <x v="0"/>
    <n v="606"/>
    <x v="2"/>
    <x v="2"/>
    <x v="1"/>
    <n v="326"/>
    <n v="399"/>
    <s v="definuj počet MD"/>
    <s v="definuj počet MD"/>
  </r>
  <r>
    <x v="37"/>
    <x v="37"/>
    <n v="205"/>
    <x v="22"/>
    <x v="21"/>
    <x v="0"/>
    <n v="326"/>
    <n v="332"/>
    <n v="0.5534804753820034"/>
    <n v="0.56366723259762308"/>
  </r>
  <r>
    <x v="236"/>
    <x v="232"/>
    <n v="107"/>
    <x v="20"/>
    <x v="19"/>
    <x v="0"/>
    <n v="326"/>
    <n v="382"/>
    <n v="0.28596491228070176"/>
    <n v="0.3350877192982456"/>
  </r>
  <r>
    <x v="236"/>
    <x v="232"/>
    <n v="801"/>
    <x v="27"/>
    <x v="25"/>
    <x v="1"/>
    <n v="326"/>
    <n v="401"/>
    <s v="definuj počet MD"/>
    <s v="definuj počet MD"/>
  </r>
  <r>
    <x v="279"/>
    <x v="273"/>
    <s v="5F5"/>
    <x v="121"/>
    <x v="47"/>
    <x v="1"/>
    <n v="325"/>
    <n v="87.57"/>
    <s v="definuj počet MD"/>
    <s v="definuj počet MD"/>
  </r>
  <r>
    <x v="122"/>
    <x v="122"/>
    <n v="14"/>
    <x v="19"/>
    <x v="18"/>
    <x v="1"/>
    <n v="325"/>
    <n v="384"/>
    <s v="definuj počet MD"/>
    <s v="definuj počet MD"/>
  </r>
  <r>
    <x v="42"/>
    <x v="42"/>
    <n v="719"/>
    <x v="32"/>
    <x v="29"/>
    <x v="1"/>
    <n v="325"/>
    <n v="449"/>
    <s v="definuj počet MD"/>
    <s v="definuj počet MD"/>
  </r>
  <r>
    <x v="388"/>
    <x v="372"/>
    <n v="405"/>
    <x v="102"/>
    <x v="17"/>
    <x v="1"/>
    <n v="325"/>
    <n v="367"/>
    <s v="definuj počet MD"/>
    <s v="definuj počet MD"/>
  </r>
  <r>
    <x v="270"/>
    <x v="264"/>
    <n v="202"/>
    <x v="25"/>
    <x v="23"/>
    <x v="1"/>
    <n v="325"/>
    <n v="56.633000000000003"/>
    <n v="0.73863636363636365"/>
    <n v="0.12871136363636365"/>
  </r>
  <r>
    <x v="563"/>
    <x v="527"/>
    <m/>
    <x v="15"/>
    <x v="15"/>
    <x v="1"/>
    <n v="325"/>
    <n v="770"/>
    <s v="definuj počet MD"/>
    <s v="definuj počet MD"/>
  </r>
  <r>
    <x v="186"/>
    <x v="184"/>
    <n v="209"/>
    <x v="12"/>
    <x v="12"/>
    <x v="0"/>
    <n v="325"/>
    <n v="523"/>
    <n v="0.20453115166771554"/>
    <n v="0.32913782252989299"/>
  </r>
  <r>
    <x v="138"/>
    <x v="137"/>
    <n v="201"/>
    <x v="28"/>
    <x v="26"/>
    <x v="1"/>
    <n v="325"/>
    <n v="331"/>
    <s v="definuj počet MD"/>
    <s v="definuj počet MD"/>
  </r>
  <r>
    <x v="330"/>
    <x v="323"/>
    <n v="603"/>
    <x v="13"/>
    <x v="13"/>
    <x v="1"/>
    <n v="325"/>
    <n v="52.85"/>
    <s v="definuj počet MD"/>
    <s v="definuj počet MD"/>
  </r>
  <r>
    <x v="32"/>
    <x v="32"/>
    <n v="14"/>
    <x v="19"/>
    <x v="18"/>
    <x v="1"/>
    <n v="325"/>
    <n v="461"/>
    <s v="definuj počet MD"/>
    <s v="definuj počet MD"/>
  </r>
  <r>
    <x v="146"/>
    <x v="145"/>
    <n v="402"/>
    <x v="17"/>
    <x v="16"/>
    <x v="0"/>
    <n v="324"/>
    <n v="388"/>
    <n v="0.81"/>
    <n v="0.97"/>
  </r>
  <r>
    <x v="212"/>
    <x v="209"/>
    <n v="801"/>
    <x v="27"/>
    <x v="25"/>
    <x v="1"/>
    <n v="324"/>
    <n v="852"/>
    <s v="definuj počet MD"/>
    <s v="definuj počet MD"/>
  </r>
  <r>
    <x v="251"/>
    <x v="246"/>
    <n v="801"/>
    <x v="27"/>
    <x v="25"/>
    <x v="1"/>
    <n v="324"/>
    <n v="394"/>
    <s v="definuj počet MD"/>
    <s v="definuj počet MD"/>
  </r>
  <r>
    <x v="108"/>
    <x v="108"/>
    <n v="603"/>
    <x v="13"/>
    <x v="13"/>
    <x v="1"/>
    <n v="324"/>
    <n v="363"/>
    <s v="definuj počet MD"/>
    <s v="definuj počet MD"/>
  </r>
  <r>
    <x v="211"/>
    <x v="208"/>
    <s v="6H3"/>
    <x v="39"/>
    <x v="13"/>
    <x v="1"/>
    <n v="324"/>
    <n v="439"/>
    <s v="definuj počet MD"/>
    <s v="definuj počet MD"/>
  </r>
  <r>
    <x v="640"/>
    <x v="597"/>
    <s v="4T2"/>
    <x v="122"/>
    <x v="16"/>
    <x v="0"/>
    <n v="324"/>
    <n v="250.96"/>
    <n v="0.81"/>
    <n v="0.62740000000000007"/>
  </r>
  <r>
    <x v="310"/>
    <x v="303"/>
    <n v="501"/>
    <x v="5"/>
    <x v="5"/>
    <x v="1"/>
    <n v="324"/>
    <n v="412"/>
    <s v="definuj počet MD"/>
    <s v="definuj počet MD"/>
  </r>
  <r>
    <x v="26"/>
    <x v="26"/>
    <n v="205"/>
    <x v="22"/>
    <x v="21"/>
    <x v="0"/>
    <n v="324"/>
    <n v="329"/>
    <n v="0.55008488964346347"/>
    <n v="0.5585738539898133"/>
  </r>
  <r>
    <x v="482"/>
    <x v="454"/>
    <n v="613"/>
    <x v="56"/>
    <x v="13"/>
    <x v="1"/>
    <n v="324"/>
    <n v="343"/>
    <s v="definuj počet MD"/>
    <s v="definuj počet MD"/>
  </r>
  <r>
    <x v="2"/>
    <x v="2"/>
    <n v="503"/>
    <x v="45"/>
    <x v="34"/>
    <x v="1"/>
    <n v="323"/>
    <n v="360"/>
    <s v="definuj počet MD"/>
    <s v="definuj počet MD"/>
  </r>
  <r>
    <x v="169"/>
    <x v="168"/>
    <n v="801"/>
    <x v="27"/>
    <x v="25"/>
    <x v="1"/>
    <n v="323"/>
    <n v="324"/>
    <s v="definuj počet MD"/>
    <s v="definuj počet MD"/>
  </r>
  <r>
    <x v="17"/>
    <x v="17"/>
    <n v="705"/>
    <x v="6"/>
    <x v="6"/>
    <x v="1"/>
    <n v="323"/>
    <n v="428"/>
    <s v="definuj počet MD"/>
    <s v="definuj počet MD"/>
  </r>
  <r>
    <x v="162"/>
    <x v="161"/>
    <s v="1T5"/>
    <x v="109"/>
    <x v="50"/>
    <x v="1"/>
    <n v="323"/>
    <n v="318.85000000000002"/>
    <s v="definuj počet MD"/>
    <s v="definuj počet MD"/>
  </r>
  <r>
    <x v="277"/>
    <x v="271"/>
    <n v="801"/>
    <x v="27"/>
    <x v="25"/>
    <x v="1"/>
    <n v="323"/>
    <n v="352"/>
    <s v="definuj počet MD"/>
    <s v="definuj počet MD"/>
  </r>
  <r>
    <x v="143"/>
    <x v="142"/>
    <n v="301"/>
    <x v="60"/>
    <x v="37"/>
    <x v="1"/>
    <n v="323"/>
    <n v="711"/>
    <s v="definuj počet MD"/>
    <s v="definuj počet MD"/>
  </r>
  <r>
    <x v="478"/>
    <x v="450"/>
    <n v="603"/>
    <x v="13"/>
    <x v="13"/>
    <x v="1"/>
    <n v="323"/>
    <n v="461"/>
    <s v="definuj počet MD"/>
    <s v="definuj počet MD"/>
  </r>
  <r>
    <x v="936"/>
    <x v="855"/>
    <n v="203"/>
    <x v="59"/>
    <x v="31"/>
    <x v="0"/>
    <n v="323"/>
    <n v="745"/>
    <n v="2.3925925925925924"/>
    <n v="5.5185185185185182"/>
  </r>
  <r>
    <x v="382"/>
    <x v="366"/>
    <n v="501"/>
    <x v="5"/>
    <x v="5"/>
    <x v="1"/>
    <n v="323"/>
    <n v="366"/>
    <s v="definuj počet MD"/>
    <s v="definuj počet MD"/>
  </r>
  <r>
    <x v="513"/>
    <x v="481"/>
    <n v="104"/>
    <x v="1"/>
    <x v="1"/>
    <x v="1"/>
    <n v="322"/>
    <n v="62.625"/>
    <s v="definuj počet MD"/>
    <s v="definuj počet MD"/>
  </r>
  <r>
    <x v="559"/>
    <x v="524"/>
    <s v="4F2"/>
    <x v="66"/>
    <x v="16"/>
    <x v="0"/>
    <n v="322"/>
    <n v="52.4"/>
    <n v="0.80500000000000005"/>
    <n v="0.13100000000000001"/>
  </r>
  <r>
    <x v="661"/>
    <x v="616"/>
    <n v="203"/>
    <x v="59"/>
    <x v="31"/>
    <x v="0"/>
    <n v="322"/>
    <n v="323.12"/>
    <n v="2.3851851851851853"/>
    <n v="2.3934814814814813"/>
  </r>
  <r>
    <x v="4"/>
    <x v="4"/>
    <n v="708"/>
    <x v="30"/>
    <x v="27"/>
    <x v="1"/>
    <n v="322"/>
    <n v="445"/>
    <s v="definuj počet MD"/>
    <s v="definuj počet MD"/>
  </r>
  <r>
    <x v="37"/>
    <x v="37"/>
    <n v="2"/>
    <x v="10"/>
    <x v="10"/>
    <x v="1"/>
    <n v="322"/>
    <n v="376"/>
    <s v="definuj počet MD"/>
    <s v="definuj počet MD"/>
  </r>
  <r>
    <x v="559"/>
    <x v="524"/>
    <s v="6F6"/>
    <x v="53"/>
    <x v="2"/>
    <x v="1"/>
    <n v="321"/>
    <n v="35.5"/>
    <s v="definuj počet MD"/>
    <s v="definuj počet MD"/>
  </r>
  <r>
    <x v="177"/>
    <x v="175"/>
    <n v="719"/>
    <x v="32"/>
    <x v="29"/>
    <x v="1"/>
    <n v="321"/>
    <n v="325"/>
    <s v="definuj počet MD"/>
    <s v="definuj počet MD"/>
  </r>
  <r>
    <x v="108"/>
    <x v="108"/>
    <n v="128"/>
    <x v="4"/>
    <x v="4"/>
    <x v="1"/>
    <n v="321"/>
    <n v="413"/>
    <s v="definuj počet MD"/>
    <s v="definuj počet MD"/>
  </r>
  <r>
    <x v="781"/>
    <x v="722"/>
    <s v="5I1"/>
    <x v="44"/>
    <x v="5"/>
    <x v="1"/>
    <n v="321"/>
    <n v="740"/>
    <s v="definuj počet MD"/>
    <s v="definuj počet MD"/>
  </r>
  <r>
    <x v="125"/>
    <x v="125"/>
    <s v="6T1"/>
    <x v="109"/>
    <x v="50"/>
    <x v="1"/>
    <n v="321"/>
    <n v="524.4"/>
    <s v="definuj počet MD"/>
    <s v="definuj počet MD"/>
  </r>
  <r>
    <x v="7"/>
    <x v="7"/>
    <n v="207"/>
    <x v="8"/>
    <x v="8"/>
    <x v="1"/>
    <n v="321"/>
    <n v="350"/>
    <s v="definuj počet MD"/>
    <s v="definuj počet MD"/>
  </r>
  <r>
    <x v="323"/>
    <x v="316"/>
    <n v="350"/>
    <x v="123"/>
    <x v="53"/>
    <x v="1"/>
    <n v="321"/>
    <n v="70.900000000000006"/>
    <s v="definuj počet MD"/>
    <s v="definuj počet MD"/>
  </r>
  <r>
    <x v="33"/>
    <x v="33"/>
    <n v="14"/>
    <x v="19"/>
    <x v="18"/>
    <x v="1"/>
    <n v="321"/>
    <n v="612"/>
    <s v="definuj počet MD"/>
    <s v="definuj počet MD"/>
  </r>
  <r>
    <x v="101"/>
    <x v="101"/>
    <n v="301"/>
    <x v="60"/>
    <x v="37"/>
    <x v="1"/>
    <n v="321"/>
    <n v="430"/>
    <s v="definuj počet MD"/>
    <s v="definuj počet MD"/>
  </r>
  <r>
    <x v="75"/>
    <x v="75"/>
    <n v="14"/>
    <x v="19"/>
    <x v="18"/>
    <x v="1"/>
    <n v="320"/>
    <n v="535"/>
    <s v="definuj počet MD"/>
    <s v="definuj počet MD"/>
  </r>
  <r>
    <x v="266"/>
    <x v="261"/>
    <n v="801"/>
    <x v="27"/>
    <x v="25"/>
    <x v="1"/>
    <n v="320"/>
    <n v="376"/>
    <s v="definuj počet MD"/>
    <s v="definuj počet MD"/>
  </r>
  <r>
    <x v="211"/>
    <x v="208"/>
    <n v="2"/>
    <x v="10"/>
    <x v="10"/>
    <x v="1"/>
    <n v="320"/>
    <n v="498.5"/>
    <s v="definuj počet MD"/>
    <s v="definuj počet MD"/>
  </r>
  <r>
    <x v="186"/>
    <x v="184"/>
    <s v="2T2"/>
    <x v="86"/>
    <x v="23"/>
    <x v="1"/>
    <n v="320"/>
    <n v="173.6"/>
    <n v="0.72727272727272729"/>
    <n v="0.39454545454545453"/>
  </r>
  <r>
    <x v="937"/>
    <x v="856"/>
    <n v="205"/>
    <x v="22"/>
    <x v="21"/>
    <x v="0"/>
    <n v="320"/>
    <n v="778.01700000000005"/>
    <n v="0.54329371816638372"/>
    <n v="1.3209117147707981"/>
  </r>
  <r>
    <x v="636"/>
    <x v="593"/>
    <n v="2"/>
    <x v="10"/>
    <x v="10"/>
    <x v="1"/>
    <n v="320"/>
    <n v="383"/>
    <s v="definuj počet MD"/>
    <s v="definuj počet MD"/>
  </r>
  <r>
    <x v="371"/>
    <x v="359"/>
    <n v="606"/>
    <x v="2"/>
    <x v="2"/>
    <x v="1"/>
    <n v="320"/>
    <n v="366"/>
    <s v="definuj počet MD"/>
    <s v="definuj počet MD"/>
  </r>
  <r>
    <x v="99"/>
    <x v="99"/>
    <n v="3"/>
    <x v="26"/>
    <x v="24"/>
    <x v="1"/>
    <n v="320"/>
    <n v="325"/>
    <s v="definuj počet MD"/>
    <s v="definuj počet MD"/>
  </r>
  <r>
    <x v="398"/>
    <x v="382"/>
    <n v="108"/>
    <x v="37"/>
    <x v="32"/>
    <x v="1"/>
    <n v="320"/>
    <n v="521.79999999999995"/>
    <n v="0.98918083462132922"/>
    <n v="1.6129829984544048"/>
  </r>
  <r>
    <x v="40"/>
    <x v="40"/>
    <n v="102"/>
    <x v="31"/>
    <x v="28"/>
    <x v="1"/>
    <n v="320"/>
    <n v="357"/>
    <s v="definuj počet MD"/>
    <s v="definuj počet MD"/>
  </r>
  <r>
    <x v="20"/>
    <x v="20"/>
    <n v="801"/>
    <x v="27"/>
    <x v="25"/>
    <x v="1"/>
    <n v="319"/>
    <n v="319"/>
    <s v="definuj počet MD"/>
    <s v="definuj počet MD"/>
  </r>
  <r>
    <x v="145"/>
    <x v="144"/>
    <s v="4T2"/>
    <x v="122"/>
    <x v="16"/>
    <x v="0"/>
    <n v="319"/>
    <n v="129.1"/>
    <n v="0.79749999999999999"/>
    <n v="0.32274999999999998"/>
  </r>
  <r>
    <x v="142"/>
    <x v="141"/>
    <n v="719"/>
    <x v="32"/>
    <x v="29"/>
    <x v="1"/>
    <n v="319"/>
    <n v="349"/>
    <s v="definuj počet MD"/>
    <s v="definuj počet MD"/>
  </r>
  <r>
    <x v="1"/>
    <x v="1"/>
    <n v="403"/>
    <x v="74"/>
    <x v="16"/>
    <x v="0"/>
    <n v="319"/>
    <n v="324"/>
    <n v="0.79749999999999999"/>
    <n v="0.81"/>
  </r>
  <r>
    <x v="6"/>
    <x v="6"/>
    <s v="1H1"/>
    <x v="16"/>
    <x v="11"/>
    <x v="0"/>
    <n v="319"/>
    <n v="321"/>
    <n v="0.13732242789496341"/>
    <n v="0.13818338355574689"/>
  </r>
  <r>
    <x v="145"/>
    <x v="144"/>
    <n v="606"/>
    <x v="2"/>
    <x v="2"/>
    <x v="1"/>
    <n v="319"/>
    <n v="552"/>
    <s v="definuj počet MD"/>
    <s v="definuj počet MD"/>
  </r>
  <r>
    <x v="128"/>
    <x v="128"/>
    <s v="2F9"/>
    <x v="89"/>
    <x v="12"/>
    <x v="0"/>
    <n v="319"/>
    <n v="565"/>
    <n v="0.20075519194461927"/>
    <n v="0.35556954059156703"/>
  </r>
  <r>
    <x v="330"/>
    <x v="323"/>
    <n v="710"/>
    <x v="49"/>
    <x v="35"/>
    <x v="1"/>
    <n v="319"/>
    <n v="37.299999999999997"/>
    <s v="definuj počet MD"/>
    <s v="definuj počet MD"/>
  </r>
  <r>
    <x v="60"/>
    <x v="60"/>
    <n v="203"/>
    <x v="59"/>
    <x v="31"/>
    <x v="0"/>
    <n v="319"/>
    <n v="329"/>
    <n v="2.3629629629629632"/>
    <n v="2.4370370370370371"/>
  </r>
  <r>
    <x v="317"/>
    <x v="310"/>
    <n v="2"/>
    <x v="10"/>
    <x v="10"/>
    <x v="1"/>
    <n v="318"/>
    <n v="452"/>
    <s v="definuj počet MD"/>
    <s v="definuj počet MD"/>
  </r>
  <r>
    <x v="417"/>
    <x v="398"/>
    <m/>
    <x v="15"/>
    <x v="15"/>
    <x v="1"/>
    <n v="318"/>
    <n v="451"/>
    <s v="definuj počet MD"/>
    <s v="definuj počet MD"/>
  </r>
  <r>
    <x v="398"/>
    <x v="382"/>
    <s v="1F8"/>
    <x v="125"/>
    <x v="32"/>
    <x v="1"/>
    <n v="318"/>
    <n v="562.5"/>
    <n v="0.98299845440494593"/>
    <n v="1.7387944358578054"/>
  </r>
  <r>
    <x v="42"/>
    <x v="42"/>
    <s v="1I1"/>
    <x v="43"/>
    <x v="11"/>
    <x v="0"/>
    <n v="318"/>
    <n v="79.900000000000006"/>
    <n v="0.13689195006457167"/>
    <n v="3.4395178648299614E-2"/>
  </r>
  <r>
    <x v="267"/>
    <x v="262"/>
    <n v="801"/>
    <x v="27"/>
    <x v="25"/>
    <x v="1"/>
    <n v="318"/>
    <n v="876"/>
    <s v="definuj počet MD"/>
    <s v="definuj počet MD"/>
  </r>
  <r>
    <x v="82"/>
    <x v="82"/>
    <n v="128"/>
    <x v="4"/>
    <x v="4"/>
    <x v="1"/>
    <n v="318"/>
    <n v="619"/>
    <s v="definuj počet MD"/>
    <s v="definuj počet MD"/>
  </r>
  <r>
    <x v="4"/>
    <x v="4"/>
    <s v="1H1"/>
    <x v="16"/>
    <x v="11"/>
    <x v="0"/>
    <n v="318"/>
    <n v="332"/>
    <n v="0.13689195006457167"/>
    <n v="0.14291863969005597"/>
  </r>
  <r>
    <x v="770"/>
    <x v="714"/>
    <n v="801"/>
    <x v="27"/>
    <x v="25"/>
    <x v="1"/>
    <n v="318"/>
    <n v="321"/>
    <s v="definuj počet MD"/>
    <s v="definuj počet MD"/>
  </r>
  <r>
    <x v="99"/>
    <x v="99"/>
    <n v="305"/>
    <x v="9"/>
    <x v="9"/>
    <x v="1"/>
    <n v="317"/>
    <n v="409"/>
    <s v="definuj počet MD"/>
    <s v="definuj počet MD"/>
  </r>
  <r>
    <x v="559"/>
    <x v="524"/>
    <s v="5T5"/>
    <x v="92"/>
    <x v="47"/>
    <x v="1"/>
    <n v="317"/>
    <n v="58.725000000000001"/>
    <s v="definuj počet MD"/>
    <s v="definuj počet MD"/>
  </r>
  <r>
    <x v="279"/>
    <x v="273"/>
    <s v="1F7"/>
    <x v="51"/>
    <x v="19"/>
    <x v="0"/>
    <n v="317"/>
    <n v="96.4"/>
    <n v="0.27807017543859647"/>
    <n v="8.4561403508771935E-2"/>
  </r>
  <r>
    <x v="68"/>
    <x v="68"/>
    <n v="305"/>
    <x v="9"/>
    <x v="9"/>
    <x v="1"/>
    <n v="317"/>
    <n v="392"/>
    <s v="definuj počet MD"/>
    <s v="definuj počet MD"/>
  </r>
  <r>
    <x v="68"/>
    <x v="68"/>
    <s v="1F1"/>
    <x v="29"/>
    <x v="11"/>
    <x v="0"/>
    <n v="317"/>
    <n v="340"/>
    <n v="0.13646147223417995"/>
    <n v="0.14636246233318984"/>
  </r>
  <r>
    <x v="113"/>
    <x v="113"/>
    <n v="101"/>
    <x v="11"/>
    <x v="11"/>
    <x v="0"/>
    <n v="317"/>
    <n v="423"/>
    <n v="0.13646147223417995"/>
    <n v="0.18209212225570384"/>
  </r>
  <r>
    <x v="938"/>
    <x v="857"/>
    <n v="209"/>
    <x v="12"/>
    <x v="12"/>
    <x v="0"/>
    <n v="317"/>
    <n v="826"/>
    <n v="0.19949653870358716"/>
    <n v="0.51982378854625555"/>
  </r>
  <r>
    <x v="464"/>
    <x v="438"/>
    <s v="1T5"/>
    <x v="109"/>
    <x v="50"/>
    <x v="1"/>
    <n v="317"/>
    <n v="621"/>
    <s v="definuj počet MD"/>
    <s v="definuj počet MD"/>
  </r>
  <r>
    <x v="248"/>
    <x v="243"/>
    <n v="207"/>
    <x v="8"/>
    <x v="8"/>
    <x v="1"/>
    <n v="317"/>
    <n v="477"/>
    <s v="definuj počet MD"/>
    <s v="definuj počet MD"/>
  </r>
  <r>
    <x v="279"/>
    <x v="273"/>
    <s v="7H6"/>
    <x v="48"/>
    <x v="7"/>
    <x v="0"/>
    <n v="317"/>
    <n v="90.736999999999995"/>
    <n v="0.50078988941548186"/>
    <n v="0.14334439178515007"/>
  </r>
  <r>
    <x v="939"/>
    <x v="858"/>
    <n v="203"/>
    <x v="59"/>
    <x v="31"/>
    <x v="0"/>
    <n v="317"/>
    <n v="315"/>
    <n v="2.3481481481481481"/>
    <n v="2.3333333333333335"/>
  </r>
  <r>
    <x v="2"/>
    <x v="2"/>
    <n v="709"/>
    <x v="47"/>
    <x v="29"/>
    <x v="1"/>
    <n v="317"/>
    <n v="316.82100000000003"/>
    <s v="definuj počet MD"/>
    <s v="definuj počet MD"/>
  </r>
  <r>
    <x v="38"/>
    <x v="38"/>
    <n v="103"/>
    <x v="3"/>
    <x v="3"/>
    <x v="0"/>
    <n v="317"/>
    <n v="534"/>
    <n v="0.3003315963998105"/>
    <n v="0.5059213642823307"/>
  </r>
  <r>
    <x v="168"/>
    <x v="167"/>
    <n v="301"/>
    <x v="60"/>
    <x v="37"/>
    <x v="1"/>
    <n v="316"/>
    <n v="323"/>
    <s v="definuj počet MD"/>
    <s v="definuj počet MD"/>
  </r>
  <r>
    <x v="449"/>
    <x v="184"/>
    <n v="704"/>
    <x v="104"/>
    <x v="14"/>
    <x v="1"/>
    <n v="316"/>
    <n v="319"/>
    <s v="definuj počet MD"/>
    <s v="definuj počet MD"/>
  </r>
  <r>
    <x v="179"/>
    <x v="177"/>
    <n v="1"/>
    <x v="0"/>
    <x v="0"/>
    <x v="0"/>
    <n v="316"/>
    <n v="316"/>
    <n v="5.929817977106399E-2"/>
    <n v="5.929817977106399E-2"/>
  </r>
  <r>
    <x v="477"/>
    <x v="449"/>
    <s v="4T2"/>
    <x v="122"/>
    <x v="16"/>
    <x v="0"/>
    <n v="316"/>
    <n v="851.30399999999997"/>
    <n v="0.79"/>
    <n v="2.12826"/>
  </r>
  <r>
    <x v="375"/>
    <x v="361"/>
    <n v="128"/>
    <x v="4"/>
    <x v="4"/>
    <x v="1"/>
    <n v="316"/>
    <n v="692"/>
    <s v="definuj počet MD"/>
    <s v="definuj počet MD"/>
  </r>
  <r>
    <x v="144"/>
    <x v="143"/>
    <n v="402"/>
    <x v="17"/>
    <x v="16"/>
    <x v="0"/>
    <n v="315"/>
    <n v="491"/>
    <n v="0.78749999999999998"/>
    <n v="1.2275"/>
  </r>
  <r>
    <x v="586"/>
    <x v="548"/>
    <n v="203"/>
    <x v="59"/>
    <x v="31"/>
    <x v="0"/>
    <n v="315"/>
    <n v="775"/>
    <n v="2.3333333333333335"/>
    <n v="5.7407407407407405"/>
  </r>
  <r>
    <x v="37"/>
    <x v="37"/>
    <n v="109"/>
    <x v="23"/>
    <x v="22"/>
    <x v="0"/>
    <n v="315"/>
    <n v="370"/>
    <n v="1.0975609756097562"/>
    <n v="1.2891986062717771"/>
  </r>
  <r>
    <x v="590"/>
    <x v="552"/>
    <n v="404"/>
    <x v="18"/>
    <x v="17"/>
    <x v="1"/>
    <n v="315"/>
    <n v="771"/>
    <s v="definuj počet MD"/>
    <s v="definuj počet MD"/>
  </r>
  <r>
    <x v="546"/>
    <x v="511"/>
    <n v="109"/>
    <x v="23"/>
    <x v="22"/>
    <x v="0"/>
    <n v="315"/>
    <n v="340"/>
    <n v="1.0975609756097562"/>
    <n v="1.1846689895470384"/>
  </r>
  <r>
    <x v="528"/>
    <x v="495"/>
    <n v="101"/>
    <x v="11"/>
    <x v="11"/>
    <x v="0"/>
    <n v="315"/>
    <n v="440"/>
    <n v="0.13560051657339647"/>
    <n v="0.18941024537236331"/>
  </r>
  <r>
    <x v="446"/>
    <x v="421"/>
    <n v="501"/>
    <x v="5"/>
    <x v="5"/>
    <x v="1"/>
    <n v="315"/>
    <n v="412"/>
    <s v="definuj počet MD"/>
    <s v="definuj počet MD"/>
  </r>
  <r>
    <x v="299"/>
    <x v="293"/>
    <n v="301"/>
    <x v="60"/>
    <x v="37"/>
    <x v="1"/>
    <n v="315"/>
    <n v="2455"/>
    <s v="definuj počet MD"/>
    <s v="definuj počet MD"/>
  </r>
  <r>
    <x v="27"/>
    <x v="27"/>
    <n v="305"/>
    <x v="9"/>
    <x v="9"/>
    <x v="1"/>
    <n v="315"/>
    <n v="360"/>
    <s v="definuj počet MD"/>
    <s v="definuj počet MD"/>
  </r>
  <r>
    <x v="610"/>
    <x v="570"/>
    <n v="603"/>
    <x v="13"/>
    <x v="13"/>
    <x v="1"/>
    <n v="315"/>
    <n v="38.1"/>
    <s v="definuj počet MD"/>
    <s v="definuj počet MD"/>
  </r>
  <r>
    <x v="317"/>
    <x v="310"/>
    <n v="101"/>
    <x v="11"/>
    <x v="11"/>
    <x v="0"/>
    <n v="314"/>
    <n v="568"/>
    <n v="0.13517003874300473"/>
    <n v="0.24451140766250537"/>
  </r>
  <r>
    <x v="148"/>
    <x v="147"/>
    <n v="350"/>
    <x v="123"/>
    <x v="53"/>
    <x v="1"/>
    <n v="314"/>
    <n v="447"/>
    <s v="definuj počet MD"/>
    <s v="definuj počet MD"/>
  </r>
  <r>
    <x v="218"/>
    <x v="159"/>
    <n v="1"/>
    <x v="0"/>
    <x v="0"/>
    <x v="0"/>
    <n v="314"/>
    <n v="358"/>
    <n v="5.8922874835804093E-2"/>
    <n v="6.7179583411521859E-2"/>
  </r>
  <r>
    <x v="16"/>
    <x v="16"/>
    <n v="301"/>
    <x v="60"/>
    <x v="37"/>
    <x v="1"/>
    <n v="314"/>
    <n v="406"/>
    <s v="definuj počet MD"/>
    <s v="definuj počet MD"/>
  </r>
  <r>
    <x v="821"/>
    <x v="757"/>
    <n v="101"/>
    <x v="11"/>
    <x v="11"/>
    <x v="0"/>
    <n v="314"/>
    <n v="624"/>
    <n v="0.13517003874300473"/>
    <n v="0.26861816616444251"/>
  </r>
  <r>
    <x v="180"/>
    <x v="178"/>
    <n v="128"/>
    <x v="4"/>
    <x v="4"/>
    <x v="1"/>
    <n v="314"/>
    <n v="375"/>
    <s v="definuj počet MD"/>
    <s v="definuj počet MD"/>
  </r>
  <r>
    <x v="303"/>
    <x v="296"/>
    <s v="6F3"/>
    <x v="58"/>
    <x v="13"/>
    <x v="1"/>
    <n v="314"/>
    <n v="233.10400000000001"/>
    <s v="definuj počet MD"/>
    <s v="definuj počet MD"/>
  </r>
  <r>
    <x v="391"/>
    <x v="375"/>
    <n v="403"/>
    <x v="74"/>
    <x v="16"/>
    <x v="0"/>
    <n v="314"/>
    <n v="325"/>
    <n v="0.78500000000000003"/>
    <n v="0.8125"/>
  </r>
  <r>
    <x v="56"/>
    <x v="56"/>
    <n v="102"/>
    <x v="31"/>
    <x v="28"/>
    <x v="1"/>
    <n v="314"/>
    <n v="427"/>
    <s v="definuj počet MD"/>
    <s v="definuj počet MD"/>
  </r>
  <r>
    <x v="194"/>
    <x v="191"/>
    <n v="14"/>
    <x v="19"/>
    <x v="18"/>
    <x v="1"/>
    <n v="314"/>
    <n v="522"/>
    <s v="definuj počet MD"/>
    <s v="definuj počet MD"/>
  </r>
  <r>
    <x v="940"/>
    <x v="859"/>
    <n v="301"/>
    <x v="60"/>
    <x v="37"/>
    <x v="1"/>
    <n v="313"/>
    <n v="2943"/>
    <s v="definuj počet MD"/>
    <s v="definuj počet MD"/>
  </r>
  <r>
    <x v="19"/>
    <x v="19"/>
    <n v="708"/>
    <x v="30"/>
    <x v="27"/>
    <x v="1"/>
    <n v="313"/>
    <n v="454"/>
    <s v="definuj počet MD"/>
    <s v="definuj počet MD"/>
  </r>
  <r>
    <x v="398"/>
    <x v="382"/>
    <s v="4F3"/>
    <x v="97"/>
    <x v="16"/>
    <x v="0"/>
    <n v="313"/>
    <n v="612.15"/>
    <n v="0.78249999999999997"/>
    <n v="1.530375"/>
  </r>
  <r>
    <x v="96"/>
    <x v="96"/>
    <s v="6H6"/>
    <x v="34"/>
    <x v="2"/>
    <x v="1"/>
    <n v="313"/>
    <n v="236.3"/>
    <s v="definuj počet MD"/>
    <s v="definuj počet MD"/>
  </r>
  <r>
    <x v="782"/>
    <x v="723"/>
    <s v="2F2"/>
    <x v="69"/>
    <x v="23"/>
    <x v="1"/>
    <n v="313"/>
    <n v="540.36"/>
    <n v="0.71136363636363631"/>
    <n v="1.2280909090909091"/>
  </r>
  <r>
    <x v="941"/>
    <x v="401"/>
    <n v="202"/>
    <x v="25"/>
    <x v="23"/>
    <x v="1"/>
    <n v="312"/>
    <n v="500.67"/>
    <n v="0.70909090909090911"/>
    <n v="1.1378863636363636"/>
  </r>
  <r>
    <x v="559"/>
    <x v="524"/>
    <s v="6H6"/>
    <x v="34"/>
    <x v="2"/>
    <x v="1"/>
    <n v="312"/>
    <n v="58.7"/>
    <s v="definuj počet MD"/>
    <s v="definuj počet MD"/>
  </r>
  <r>
    <x v="170"/>
    <x v="169"/>
    <n v="801"/>
    <x v="27"/>
    <x v="25"/>
    <x v="1"/>
    <n v="312"/>
    <n v="313"/>
    <s v="definuj počet MD"/>
    <s v="definuj počet MD"/>
  </r>
  <r>
    <x v="98"/>
    <x v="98"/>
    <n v="109"/>
    <x v="23"/>
    <x v="22"/>
    <x v="0"/>
    <n v="312"/>
    <n v="365"/>
    <n v="1.0871080139372822"/>
    <n v="1.2717770034843205"/>
  </r>
  <r>
    <x v="312"/>
    <x v="305"/>
    <n v="1"/>
    <x v="0"/>
    <x v="0"/>
    <x v="0"/>
    <n v="312"/>
    <n v="414"/>
    <n v="5.8547569900544195E-2"/>
    <n v="7.7688121598799023E-2"/>
  </r>
  <r>
    <x v="82"/>
    <x v="82"/>
    <n v="801"/>
    <x v="27"/>
    <x v="25"/>
    <x v="1"/>
    <n v="312"/>
    <n v="793"/>
    <s v="definuj počet MD"/>
    <s v="definuj počet MD"/>
  </r>
  <r>
    <x v="942"/>
    <x v="860"/>
    <s v="4F7"/>
    <x v="109"/>
    <x v="50"/>
    <x v="1"/>
    <n v="312"/>
    <n v="259"/>
    <s v="definuj počet MD"/>
    <s v="definuj počet MD"/>
  </r>
  <r>
    <x v="366"/>
    <x v="356"/>
    <n v="3"/>
    <x v="26"/>
    <x v="24"/>
    <x v="1"/>
    <n v="312"/>
    <n v="153.80000000000001"/>
    <s v="definuj počet MD"/>
    <s v="definuj počet MD"/>
  </r>
  <r>
    <x v="126"/>
    <x v="126"/>
    <n v="409"/>
    <x v="50"/>
    <x v="12"/>
    <x v="0"/>
    <n v="312"/>
    <n v="831"/>
    <n v="0.19634990560100693"/>
    <n v="0.52297042164883578"/>
  </r>
  <r>
    <x v="323"/>
    <x v="316"/>
    <n v="306"/>
    <x v="35"/>
    <x v="9"/>
    <x v="1"/>
    <n v="312"/>
    <n v="82.3"/>
    <s v="definuj počet MD"/>
    <s v="definuj počet MD"/>
  </r>
  <r>
    <x v="593"/>
    <x v="555"/>
    <m/>
    <x v="15"/>
    <x v="15"/>
    <x v="1"/>
    <n v="312"/>
    <n v="410"/>
    <s v="definuj počet MD"/>
    <s v="definuj počet MD"/>
  </r>
  <r>
    <x v="573"/>
    <x v="536"/>
    <s v="1F7"/>
    <x v="51"/>
    <x v="19"/>
    <x v="0"/>
    <n v="312"/>
    <n v="236.32"/>
    <n v="0.27368421052631581"/>
    <n v="0.20729824561403509"/>
  </r>
  <r>
    <x v="136"/>
    <x v="135"/>
    <n v="306"/>
    <x v="35"/>
    <x v="9"/>
    <x v="1"/>
    <n v="311"/>
    <n v="624"/>
    <s v="definuj počet MD"/>
    <s v="definuj počet MD"/>
  </r>
  <r>
    <x v="164"/>
    <x v="163"/>
    <n v="706"/>
    <x v="7"/>
    <x v="7"/>
    <x v="0"/>
    <n v="311"/>
    <n v="398.5"/>
    <n v="0.49131121642969983"/>
    <n v="0.62954186413902058"/>
  </r>
  <r>
    <x v="504"/>
    <x v="473"/>
    <n v="302"/>
    <x v="138"/>
    <x v="19"/>
    <x v="0"/>
    <n v="311"/>
    <n v="374"/>
    <n v="0.27280701754385966"/>
    <n v="0.32807017543859651"/>
  </r>
  <r>
    <x v="943"/>
    <x v="401"/>
    <n v="202"/>
    <x v="25"/>
    <x v="23"/>
    <x v="1"/>
    <n v="311"/>
    <n v="1086"/>
    <n v="0.70681818181818179"/>
    <n v="2.4681818181818183"/>
  </r>
  <r>
    <x v="48"/>
    <x v="48"/>
    <n v="202"/>
    <x v="25"/>
    <x v="23"/>
    <x v="1"/>
    <n v="311"/>
    <n v="359"/>
    <n v="0.70681818181818179"/>
    <n v="0.81590909090909092"/>
  </r>
  <r>
    <x v="69"/>
    <x v="69"/>
    <n v="105"/>
    <x v="21"/>
    <x v="20"/>
    <x v="1"/>
    <n v="311"/>
    <n v="558"/>
    <s v="definuj počet MD"/>
    <s v="definuj počet MD"/>
  </r>
  <r>
    <x v="559"/>
    <x v="524"/>
    <s v="3T4"/>
    <x v="117"/>
    <x v="52"/>
    <x v="1"/>
    <n v="311"/>
    <n v="30.885000000000002"/>
    <s v="definuj počet MD"/>
    <s v="definuj počet MD"/>
  </r>
  <r>
    <x v="534"/>
    <x v="501"/>
    <s v="5H6"/>
    <x v="136"/>
    <x v="39"/>
    <x v="1"/>
    <n v="311"/>
    <n v="3140.9"/>
    <s v="definuj počet MD"/>
    <s v="definuj počet MD"/>
  </r>
  <r>
    <x v="142"/>
    <x v="141"/>
    <n v="710"/>
    <x v="49"/>
    <x v="35"/>
    <x v="1"/>
    <n v="311"/>
    <n v="676"/>
    <s v="definuj počet MD"/>
    <s v="definuj počet MD"/>
  </r>
  <r>
    <x v="251"/>
    <x v="246"/>
    <n v="1"/>
    <x v="0"/>
    <x v="0"/>
    <x v="0"/>
    <n v="311"/>
    <n v="326"/>
    <n v="5.8359917432914243E-2"/>
    <n v="6.1174704447363483E-2"/>
  </r>
  <r>
    <x v="771"/>
    <x v="512"/>
    <n v="801"/>
    <x v="27"/>
    <x v="25"/>
    <x v="1"/>
    <n v="310"/>
    <n v="217.9"/>
    <s v="definuj počet MD"/>
    <s v="definuj počet MD"/>
  </r>
  <r>
    <x v="814"/>
    <x v="142"/>
    <s v="2T2"/>
    <x v="86"/>
    <x v="23"/>
    <x v="1"/>
    <n v="310"/>
    <n v="141.11000000000001"/>
    <n v="0.70454545454545459"/>
    <n v="0.32070454545454546"/>
  </r>
  <r>
    <x v="572"/>
    <x v="535"/>
    <n v="101"/>
    <x v="11"/>
    <x v="11"/>
    <x v="0"/>
    <n v="310"/>
    <n v="787"/>
    <n v="0.1334481274214378"/>
    <n v="0.3387860525182953"/>
  </r>
  <r>
    <x v="752"/>
    <x v="696"/>
    <m/>
    <x v="15"/>
    <x v="15"/>
    <x v="1"/>
    <n v="310"/>
    <n v="513"/>
    <s v="definuj počet MD"/>
    <s v="definuj počet MD"/>
  </r>
  <r>
    <x v="599"/>
    <x v="561"/>
    <n v="801"/>
    <x v="27"/>
    <x v="25"/>
    <x v="1"/>
    <n v="310"/>
    <n v="341"/>
    <s v="definuj počet MD"/>
    <s v="definuj počet MD"/>
  </r>
  <r>
    <x v="16"/>
    <x v="16"/>
    <n v="201"/>
    <x v="28"/>
    <x v="26"/>
    <x v="1"/>
    <n v="310"/>
    <n v="338"/>
    <s v="definuj počet MD"/>
    <s v="definuj počet MD"/>
  </r>
  <r>
    <x v="49"/>
    <x v="49"/>
    <m/>
    <x v="15"/>
    <x v="15"/>
    <x v="1"/>
    <n v="310"/>
    <n v="675"/>
    <s v="definuj počet MD"/>
    <s v="definuj počet MD"/>
  </r>
  <r>
    <x v="59"/>
    <x v="59"/>
    <n v="705"/>
    <x v="6"/>
    <x v="6"/>
    <x v="1"/>
    <n v="310"/>
    <n v="355"/>
    <s v="definuj počet MD"/>
    <s v="definuj počet MD"/>
  </r>
  <r>
    <x v="39"/>
    <x v="39"/>
    <n v="405"/>
    <x v="102"/>
    <x v="17"/>
    <x v="1"/>
    <n v="310"/>
    <n v="321"/>
    <s v="definuj počet MD"/>
    <s v="definuj počet MD"/>
  </r>
  <r>
    <x v="63"/>
    <x v="63"/>
    <n v="710"/>
    <x v="49"/>
    <x v="35"/>
    <x v="1"/>
    <n v="309"/>
    <n v="681"/>
    <s v="definuj počet MD"/>
    <s v="definuj počet MD"/>
  </r>
  <r>
    <x v="610"/>
    <x v="570"/>
    <s v="1H1"/>
    <x v="16"/>
    <x v="11"/>
    <x v="0"/>
    <n v="309"/>
    <n v="81.77"/>
    <n v="0.13301764959104606"/>
    <n v="3.5200172191132154E-2"/>
  </r>
  <r>
    <x v="415"/>
    <x v="396"/>
    <n v="402"/>
    <x v="17"/>
    <x v="16"/>
    <x v="0"/>
    <n v="309"/>
    <n v="153.22999999999999"/>
    <n v="0.77249999999999996"/>
    <n v="0.383075"/>
  </r>
  <r>
    <x v="682"/>
    <x v="635"/>
    <n v="104"/>
    <x v="1"/>
    <x v="1"/>
    <x v="1"/>
    <n v="309"/>
    <n v="451"/>
    <s v="definuj počet MD"/>
    <s v="definuj počet MD"/>
  </r>
  <r>
    <x v="58"/>
    <x v="58"/>
    <n v="209"/>
    <x v="12"/>
    <x v="12"/>
    <x v="0"/>
    <n v="309"/>
    <n v="318"/>
    <n v="0.19446192573945878"/>
    <n v="0.2001258653241032"/>
  </r>
  <r>
    <x v="527"/>
    <x v="494"/>
    <n v="2"/>
    <x v="10"/>
    <x v="10"/>
    <x v="1"/>
    <n v="309"/>
    <n v="311"/>
    <s v="definuj počet MD"/>
    <s v="definuj počet MD"/>
  </r>
  <r>
    <x v="672"/>
    <x v="625"/>
    <s v="2F3"/>
    <x v="42"/>
    <x v="31"/>
    <x v="0"/>
    <n v="309"/>
    <n v="66.5"/>
    <n v="2.2888888888888888"/>
    <n v="0.49259259259259258"/>
  </r>
  <r>
    <x v="944"/>
    <x v="401"/>
    <n v="402"/>
    <x v="17"/>
    <x v="16"/>
    <x v="0"/>
    <n v="309"/>
    <n v="1149.25"/>
    <n v="0.77249999999999996"/>
    <n v="2.8731249999999999"/>
  </r>
  <r>
    <x v="7"/>
    <x v="7"/>
    <s v="9U7"/>
    <x v="70"/>
    <x v="40"/>
    <x v="1"/>
    <n v="309"/>
    <n v="314"/>
    <s v="definuj počet MD"/>
    <s v="definuj počet MD"/>
  </r>
  <r>
    <x v="945"/>
    <x v="861"/>
    <n v="402"/>
    <x v="17"/>
    <x v="16"/>
    <x v="0"/>
    <n v="308"/>
    <n v="279.44299999999998"/>
    <n v="0.77"/>
    <n v="0.69860749999999994"/>
  </r>
  <r>
    <x v="349"/>
    <x v="339"/>
    <n v="501"/>
    <x v="5"/>
    <x v="5"/>
    <x v="1"/>
    <n v="308"/>
    <n v="28.562000000000001"/>
    <s v="definuj počet MD"/>
    <s v="definuj počet MD"/>
  </r>
  <r>
    <x v="314"/>
    <x v="307"/>
    <n v="705"/>
    <x v="6"/>
    <x v="6"/>
    <x v="1"/>
    <n v="308"/>
    <n v="658"/>
    <s v="definuj počet MD"/>
    <s v="definuj počet MD"/>
  </r>
  <r>
    <x v="40"/>
    <x v="40"/>
    <n v="109"/>
    <x v="23"/>
    <x v="22"/>
    <x v="0"/>
    <n v="308"/>
    <n v="358"/>
    <n v="1.0731707317073171"/>
    <n v="1.2473867595818815"/>
  </r>
  <r>
    <x v="3"/>
    <x v="3"/>
    <s v="2F9"/>
    <x v="89"/>
    <x v="12"/>
    <x v="0"/>
    <n v="308"/>
    <n v="312"/>
    <n v="0.19383259911894274"/>
    <n v="0.19634990560100693"/>
  </r>
  <r>
    <x v="1"/>
    <x v="1"/>
    <s v="1H1"/>
    <x v="16"/>
    <x v="11"/>
    <x v="0"/>
    <n v="308"/>
    <n v="312"/>
    <n v="0.13258717176065432"/>
    <n v="0.13430908308222125"/>
  </r>
  <r>
    <x v="414"/>
    <x v="395"/>
    <s v="2T3"/>
    <x v="84"/>
    <x v="31"/>
    <x v="0"/>
    <n v="308"/>
    <n v="86.8"/>
    <n v="2.2814814814814817"/>
    <n v="0.64296296296296296"/>
  </r>
  <r>
    <x v="112"/>
    <x v="112"/>
    <n v="604"/>
    <x v="132"/>
    <x v="13"/>
    <x v="1"/>
    <n v="308"/>
    <n v="603"/>
    <s v="definuj počet MD"/>
    <s v="definuj počet MD"/>
  </r>
  <r>
    <x v="85"/>
    <x v="85"/>
    <n v="106"/>
    <x v="83"/>
    <x v="44"/>
    <x v="1"/>
    <n v="308"/>
    <n v="679"/>
    <s v="definuj počet MD"/>
    <s v="definuj počet MD"/>
  </r>
  <r>
    <x v="513"/>
    <x v="481"/>
    <n v="606"/>
    <x v="2"/>
    <x v="2"/>
    <x v="1"/>
    <n v="308"/>
    <n v="51.545999999999999"/>
    <s v="definuj počet MD"/>
    <s v="definuj počet MD"/>
  </r>
  <r>
    <x v="338"/>
    <x v="331"/>
    <n v="201"/>
    <x v="28"/>
    <x v="26"/>
    <x v="1"/>
    <n v="308"/>
    <n v="77.748000000000005"/>
    <s v="definuj počet MD"/>
    <s v="definuj počet MD"/>
  </r>
  <r>
    <x v="50"/>
    <x v="50"/>
    <n v="506"/>
    <x v="79"/>
    <x v="39"/>
    <x v="1"/>
    <n v="308"/>
    <n v="431"/>
    <s v="definuj počet MD"/>
    <s v="definuj počet MD"/>
  </r>
  <r>
    <x v="78"/>
    <x v="78"/>
    <n v="203"/>
    <x v="59"/>
    <x v="31"/>
    <x v="0"/>
    <n v="308"/>
    <n v="337"/>
    <n v="2.2814814814814817"/>
    <n v="2.4962962962962965"/>
  </r>
  <r>
    <x v="379"/>
    <x v="78"/>
    <n v="301"/>
    <x v="60"/>
    <x v="37"/>
    <x v="1"/>
    <n v="308"/>
    <n v="312"/>
    <s v="definuj počet MD"/>
    <s v="definuj počet MD"/>
  </r>
  <r>
    <x v="136"/>
    <x v="135"/>
    <n v="309"/>
    <x v="75"/>
    <x v="42"/>
    <x v="1"/>
    <n v="307"/>
    <n v="594"/>
    <s v="definuj počet MD"/>
    <s v="definuj počet MD"/>
  </r>
  <r>
    <x v="502"/>
    <x v="471"/>
    <s v="1I1"/>
    <x v="43"/>
    <x v="11"/>
    <x v="0"/>
    <n v="307"/>
    <n v="18.169"/>
    <n v="0.13215669393026258"/>
    <n v="7.821351700387431E-3"/>
  </r>
  <r>
    <x v="319"/>
    <x v="312"/>
    <n v="702"/>
    <x v="101"/>
    <x v="49"/>
    <x v="1"/>
    <n v="307"/>
    <n v="309"/>
    <s v="definuj počet MD"/>
    <s v="definuj počet MD"/>
  </r>
  <r>
    <x v="502"/>
    <x v="471"/>
    <s v="2F9"/>
    <x v="89"/>
    <x v="12"/>
    <x v="0"/>
    <n v="307"/>
    <n v="27.751999999999999"/>
    <n v="0.19320327249842667"/>
    <n v="1.7465072372561358E-2"/>
  </r>
  <r>
    <x v="80"/>
    <x v="80"/>
    <n v="402"/>
    <x v="17"/>
    <x v="16"/>
    <x v="0"/>
    <n v="307"/>
    <n v="694"/>
    <n v="0.76749999999999996"/>
    <n v="1.7350000000000001"/>
  </r>
  <r>
    <x v="501"/>
    <x v="470"/>
    <n v="107"/>
    <x v="20"/>
    <x v="19"/>
    <x v="0"/>
    <n v="307"/>
    <n v="575"/>
    <n v="0.26929824561403509"/>
    <n v="0.50438596491228072"/>
  </r>
  <r>
    <x v="819"/>
    <x v="755"/>
    <n v="202"/>
    <x v="25"/>
    <x v="23"/>
    <x v="1"/>
    <n v="307"/>
    <n v="327"/>
    <n v="0.69772727272727275"/>
    <n v="0.74318181818181817"/>
  </r>
  <r>
    <x v="755"/>
    <x v="699"/>
    <m/>
    <x v="15"/>
    <x v="15"/>
    <x v="1"/>
    <n v="307"/>
    <n v="504"/>
    <s v="definuj počet MD"/>
    <s v="definuj počet MD"/>
  </r>
  <r>
    <x v="49"/>
    <x v="49"/>
    <s v="3U5"/>
    <x v="149"/>
    <x v="9"/>
    <x v="1"/>
    <n v="307"/>
    <n v="72"/>
    <s v="definuj počet MD"/>
    <s v="definuj počet MD"/>
  </r>
  <r>
    <x v="13"/>
    <x v="13"/>
    <n v="301"/>
    <x v="60"/>
    <x v="37"/>
    <x v="1"/>
    <n v="307"/>
    <n v="417.95"/>
    <s v="definuj počet MD"/>
    <s v="definuj počet MD"/>
  </r>
  <r>
    <x v="6"/>
    <x v="6"/>
    <n v="503"/>
    <x v="45"/>
    <x v="34"/>
    <x v="1"/>
    <n v="307"/>
    <n v="322"/>
    <s v="definuj počet MD"/>
    <s v="definuj počet MD"/>
  </r>
  <r>
    <x v="186"/>
    <x v="184"/>
    <n v="309"/>
    <x v="75"/>
    <x v="42"/>
    <x v="1"/>
    <n v="307"/>
    <n v="634"/>
    <s v="definuj počet MD"/>
    <s v="definuj počet MD"/>
  </r>
  <r>
    <x v="21"/>
    <x v="21"/>
    <n v="401"/>
    <x v="134"/>
    <x v="57"/>
    <x v="1"/>
    <n v="307"/>
    <n v="9.65"/>
    <s v="definuj počet MD"/>
    <s v="definuj počet MD"/>
  </r>
  <r>
    <x v="194"/>
    <x v="191"/>
    <n v="501"/>
    <x v="5"/>
    <x v="5"/>
    <x v="1"/>
    <n v="307"/>
    <n v="521"/>
    <s v="definuj počet MD"/>
    <s v="definuj počet MD"/>
  </r>
  <r>
    <x v="545"/>
    <x v="510"/>
    <s v="4T2"/>
    <x v="122"/>
    <x v="16"/>
    <x v="0"/>
    <n v="307"/>
    <n v="53"/>
    <n v="0.76749999999999996"/>
    <n v="0.13250000000000001"/>
  </r>
  <r>
    <x v="414"/>
    <x v="395"/>
    <s v="2I9"/>
    <x v="99"/>
    <x v="12"/>
    <x v="0"/>
    <n v="307"/>
    <n v="60.3"/>
    <n v="0.19320327249842667"/>
    <n v="3.7948395217117681E-2"/>
  </r>
  <r>
    <x v="259"/>
    <x v="254"/>
    <n v="107"/>
    <x v="20"/>
    <x v="19"/>
    <x v="0"/>
    <n v="307"/>
    <n v="317"/>
    <n v="0.26929824561403509"/>
    <n v="0.27807017543859647"/>
  </r>
  <r>
    <x v="91"/>
    <x v="91"/>
    <n v="105"/>
    <x v="21"/>
    <x v="20"/>
    <x v="1"/>
    <n v="307"/>
    <n v="377"/>
    <s v="definuj počet MD"/>
    <s v="definuj počet MD"/>
  </r>
  <r>
    <x v="402"/>
    <x v="385"/>
    <s v="2F5"/>
    <x v="62"/>
    <x v="21"/>
    <x v="0"/>
    <n v="306"/>
    <n v="63.6"/>
    <n v="0.51952461799660443"/>
    <n v="0.10797962648556876"/>
  </r>
  <r>
    <x v="946"/>
    <x v="862"/>
    <n v="105"/>
    <x v="21"/>
    <x v="20"/>
    <x v="1"/>
    <n v="306"/>
    <n v="496"/>
    <s v="definuj počet MD"/>
    <s v="definuj počet MD"/>
  </r>
  <r>
    <x v="105"/>
    <x v="105"/>
    <n v="404"/>
    <x v="18"/>
    <x v="17"/>
    <x v="1"/>
    <n v="306"/>
    <n v="719"/>
    <s v="definuj počet MD"/>
    <s v="definuj počet MD"/>
  </r>
  <r>
    <x v="333"/>
    <x v="326"/>
    <n v="2"/>
    <x v="10"/>
    <x v="10"/>
    <x v="1"/>
    <n v="306"/>
    <n v="387"/>
    <s v="definuj počet MD"/>
    <s v="definuj počet MD"/>
  </r>
  <r>
    <x v="50"/>
    <x v="50"/>
    <n v="705"/>
    <x v="6"/>
    <x v="6"/>
    <x v="1"/>
    <n v="306"/>
    <n v="364"/>
    <s v="definuj počet MD"/>
    <s v="definuj počet MD"/>
  </r>
  <r>
    <x v="33"/>
    <x v="33"/>
    <n v="301"/>
    <x v="60"/>
    <x v="37"/>
    <x v="1"/>
    <n v="306"/>
    <n v="436"/>
    <s v="definuj počet MD"/>
    <s v="definuj počet MD"/>
  </r>
  <r>
    <x v="186"/>
    <x v="184"/>
    <n v="503"/>
    <x v="45"/>
    <x v="34"/>
    <x v="1"/>
    <n v="305"/>
    <n v="505"/>
    <s v="definuj počet MD"/>
    <s v="definuj počet MD"/>
  </r>
  <r>
    <x v="211"/>
    <x v="208"/>
    <s v="5F3"/>
    <x v="64"/>
    <x v="34"/>
    <x v="1"/>
    <n v="305"/>
    <n v="443"/>
    <s v="definuj počet MD"/>
    <s v="definuj počet MD"/>
  </r>
  <r>
    <x v="242"/>
    <x v="238"/>
    <n v="14"/>
    <x v="19"/>
    <x v="18"/>
    <x v="1"/>
    <n v="305"/>
    <n v="326"/>
    <s v="definuj počet MD"/>
    <s v="definuj počet MD"/>
  </r>
  <r>
    <x v="23"/>
    <x v="23"/>
    <n v="202"/>
    <x v="25"/>
    <x v="23"/>
    <x v="1"/>
    <n v="305"/>
    <n v="329"/>
    <n v="0.69318181818181823"/>
    <n v="0.74772727272727268"/>
  </r>
  <r>
    <x v="189"/>
    <x v="59"/>
    <n v="101"/>
    <x v="11"/>
    <x v="11"/>
    <x v="0"/>
    <n v="305"/>
    <n v="393"/>
    <n v="0.13129573826947913"/>
    <n v="0.16917778734395178"/>
  </r>
  <r>
    <x v="98"/>
    <x v="98"/>
    <n v="708"/>
    <x v="30"/>
    <x v="27"/>
    <x v="1"/>
    <n v="305"/>
    <n v="386"/>
    <s v="definuj počet MD"/>
    <s v="definuj počet MD"/>
  </r>
  <r>
    <x v="204"/>
    <x v="201"/>
    <s v="1H7"/>
    <x v="71"/>
    <x v="19"/>
    <x v="0"/>
    <n v="305"/>
    <n v="63.5"/>
    <n v="0.26754385964912281"/>
    <n v="5.5701754385964912E-2"/>
  </r>
  <r>
    <x v="814"/>
    <x v="142"/>
    <n v="801"/>
    <x v="27"/>
    <x v="25"/>
    <x v="1"/>
    <n v="305"/>
    <n v="748.70500000000004"/>
    <s v="definuj počet MD"/>
    <s v="definuj počet MD"/>
  </r>
  <r>
    <x v="947"/>
    <x v="863"/>
    <n v="402"/>
    <x v="17"/>
    <x v="16"/>
    <x v="0"/>
    <n v="305"/>
    <n v="253.17699999999999"/>
    <n v="0.76249999999999996"/>
    <n v="0.63294249999999996"/>
  </r>
  <r>
    <x v="3"/>
    <x v="3"/>
    <s v="5H1"/>
    <x v="24"/>
    <x v="5"/>
    <x v="1"/>
    <n v="304"/>
    <n v="302.339"/>
    <s v="definuj počet MD"/>
    <s v="definuj počet MD"/>
  </r>
  <r>
    <x v="672"/>
    <x v="625"/>
    <s v="2T5"/>
    <x v="110"/>
    <x v="21"/>
    <x v="0"/>
    <n v="304"/>
    <n v="91.6"/>
    <n v="0.5161290322580645"/>
    <n v="0.15551782682512733"/>
  </r>
  <r>
    <x v="948"/>
    <x v="864"/>
    <n v="402"/>
    <x v="17"/>
    <x v="16"/>
    <x v="0"/>
    <n v="304"/>
    <n v="556.08000000000004"/>
    <n v="0.76"/>
    <n v="1.3902000000000001"/>
  </r>
  <r>
    <x v="474"/>
    <x v="102"/>
    <n v="101"/>
    <x v="11"/>
    <x v="11"/>
    <x v="0"/>
    <n v="304"/>
    <n v="368"/>
    <n v="0.13086526043908739"/>
    <n v="0.15841584158415842"/>
  </r>
  <r>
    <x v="772"/>
    <x v="715"/>
    <s v="2F3"/>
    <x v="42"/>
    <x v="31"/>
    <x v="0"/>
    <n v="304"/>
    <n v="1174"/>
    <n v="2.251851851851852"/>
    <n v="8.6962962962962962"/>
  </r>
  <r>
    <x v="151"/>
    <x v="150"/>
    <s v="6H6"/>
    <x v="34"/>
    <x v="2"/>
    <x v="1"/>
    <n v="304"/>
    <n v="408"/>
    <s v="definuj počet MD"/>
    <s v="definuj počet MD"/>
  </r>
  <r>
    <x v="9"/>
    <x v="9"/>
    <n v="203"/>
    <x v="59"/>
    <x v="31"/>
    <x v="0"/>
    <n v="304"/>
    <n v="385"/>
    <n v="2.251851851851852"/>
    <n v="2.8518518518518516"/>
  </r>
  <r>
    <x v="949"/>
    <x v="865"/>
    <n v="1"/>
    <x v="0"/>
    <x v="0"/>
    <x v="0"/>
    <n v="304"/>
    <n v="495"/>
    <n v="5.70463501595046E-2"/>
    <n v="9.2887971476824926E-2"/>
  </r>
  <r>
    <x v="422"/>
    <x v="402"/>
    <s v="4T2"/>
    <x v="122"/>
    <x v="16"/>
    <x v="0"/>
    <n v="304"/>
    <n v="993.9"/>
    <n v="0.76"/>
    <n v="2.48475"/>
  </r>
  <r>
    <x v="245"/>
    <x v="240"/>
    <n v="719"/>
    <x v="32"/>
    <x v="29"/>
    <x v="1"/>
    <n v="303"/>
    <n v="320"/>
    <s v="definuj počet MD"/>
    <s v="definuj počet MD"/>
  </r>
  <r>
    <x v="211"/>
    <x v="208"/>
    <n v="301"/>
    <x v="60"/>
    <x v="37"/>
    <x v="1"/>
    <n v="303"/>
    <n v="415"/>
    <s v="definuj počet MD"/>
    <s v="definuj počet MD"/>
  </r>
  <r>
    <x v="167"/>
    <x v="166"/>
    <n v="108"/>
    <x v="37"/>
    <x v="32"/>
    <x v="1"/>
    <n v="303"/>
    <n v="426"/>
    <n v="0.93663060278207111"/>
    <n v="1.3168469860896446"/>
  </r>
  <r>
    <x v="779"/>
    <x v="530"/>
    <s v="5T5"/>
    <x v="92"/>
    <x v="47"/>
    <x v="1"/>
    <n v="303"/>
    <n v="398.9"/>
    <s v="definuj počet MD"/>
    <s v="definuj počet MD"/>
  </r>
  <r>
    <x v="211"/>
    <x v="208"/>
    <n v="505"/>
    <x v="137"/>
    <x v="47"/>
    <x v="1"/>
    <n v="303"/>
    <n v="355"/>
    <s v="definuj počet MD"/>
    <s v="definuj počet MD"/>
  </r>
  <r>
    <x v="258"/>
    <x v="253"/>
    <n v="305"/>
    <x v="9"/>
    <x v="9"/>
    <x v="1"/>
    <n v="303"/>
    <n v="378.6"/>
    <s v="definuj počet MD"/>
    <s v="definuj počet MD"/>
  </r>
  <r>
    <x v="93"/>
    <x v="93"/>
    <n v="102"/>
    <x v="31"/>
    <x v="28"/>
    <x v="1"/>
    <n v="302"/>
    <n v="44.7"/>
    <s v="definuj počet MD"/>
    <s v="definuj počet MD"/>
  </r>
  <r>
    <x v="7"/>
    <x v="7"/>
    <n v="706"/>
    <x v="7"/>
    <x v="7"/>
    <x v="0"/>
    <n v="302"/>
    <n v="324"/>
    <n v="0.47709320695102686"/>
    <n v="0.51184834123222744"/>
  </r>
  <r>
    <x v="52"/>
    <x v="52"/>
    <n v="209"/>
    <x v="12"/>
    <x v="12"/>
    <x v="0"/>
    <n v="302"/>
    <n v="510"/>
    <n v="0.19005663939584644"/>
    <n v="0.32095657646318437"/>
  </r>
  <r>
    <x v="37"/>
    <x v="37"/>
    <n v="105"/>
    <x v="21"/>
    <x v="20"/>
    <x v="1"/>
    <n v="302"/>
    <n v="340"/>
    <s v="definuj počet MD"/>
    <s v="definuj počet MD"/>
  </r>
  <r>
    <x v="790"/>
    <x v="730"/>
    <n v="202"/>
    <x v="25"/>
    <x v="23"/>
    <x v="1"/>
    <n v="302"/>
    <n v="577"/>
    <n v="0.6863636363636364"/>
    <n v="1.3113636363636363"/>
  </r>
  <r>
    <x v="632"/>
    <x v="589"/>
    <s v="4F2"/>
    <x v="66"/>
    <x v="16"/>
    <x v="0"/>
    <n v="302"/>
    <n v="295"/>
    <n v="0.755"/>
    <n v="0.73750000000000004"/>
  </r>
  <r>
    <x v="708"/>
    <x v="658"/>
    <n v="107"/>
    <x v="20"/>
    <x v="19"/>
    <x v="0"/>
    <n v="301"/>
    <n v="842"/>
    <n v="0.26403508771929823"/>
    <n v="0.73859649122807014"/>
  </r>
  <r>
    <x v="415"/>
    <x v="396"/>
    <n v="708"/>
    <x v="30"/>
    <x v="27"/>
    <x v="1"/>
    <n v="301"/>
    <n v="272.17"/>
    <s v="definuj počet MD"/>
    <s v="definuj počet MD"/>
  </r>
  <r>
    <x v="18"/>
    <x v="18"/>
    <n v="106"/>
    <x v="83"/>
    <x v="44"/>
    <x v="1"/>
    <n v="301"/>
    <n v="437"/>
    <s v="definuj počet MD"/>
    <s v="definuj počet MD"/>
  </r>
  <r>
    <x v="56"/>
    <x v="56"/>
    <n v="306"/>
    <x v="35"/>
    <x v="9"/>
    <x v="1"/>
    <n v="301"/>
    <n v="449"/>
    <s v="definuj počet MD"/>
    <s v="definuj počet MD"/>
  </r>
  <r>
    <x v="557"/>
    <x v="522"/>
    <m/>
    <x v="15"/>
    <x v="15"/>
    <x v="1"/>
    <n v="301"/>
    <n v="616"/>
    <s v="definuj počet MD"/>
    <s v="definuj počet MD"/>
  </r>
  <r>
    <x v="116"/>
    <x v="116"/>
    <s v="4F4"/>
    <x v="116"/>
    <x v="17"/>
    <x v="1"/>
    <n v="301"/>
    <n v="899.9"/>
    <s v="definuj počet MD"/>
    <s v="definuj počet MD"/>
  </r>
  <r>
    <x v="30"/>
    <x v="30"/>
    <n v="106"/>
    <x v="83"/>
    <x v="44"/>
    <x v="1"/>
    <n v="301"/>
    <n v="473"/>
    <s v="definuj počet MD"/>
    <s v="definuj počet MD"/>
  </r>
  <r>
    <x v="573"/>
    <x v="536"/>
    <s v="2F9"/>
    <x v="89"/>
    <x v="12"/>
    <x v="0"/>
    <n v="300"/>
    <n v="105.134"/>
    <n v="0.18879798615481436"/>
    <n v="6.6163624921334166E-2"/>
  </r>
  <r>
    <x v="343"/>
    <x v="161"/>
    <n v="205"/>
    <x v="22"/>
    <x v="21"/>
    <x v="0"/>
    <n v="300"/>
    <n v="631"/>
    <n v="0.50933786078098475"/>
    <n v="1.0713073005093379"/>
  </r>
  <r>
    <x v="178"/>
    <x v="176"/>
    <n v="305"/>
    <x v="9"/>
    <x v="9"/>
    <x v="1"/>
    <n v="300"/>
    <n v="1808"/>
    <s v="definuj počet MD"/>
    <s v="definuj počet MD"/>
  </r>
  <r>
    <x v="623"/>
    <x v="581"/>
    <m/>
    <x v="15"/>
    <x v="15"/>
    <x v="1"/>
    <n v="300"/>
    <n v="430"/>
    <s v="definuj počet MD"/>
    <s v="definuj počet MD"/>
  </r>
  <r>
    <x v="422"/>
    <x v="402"/>
    <s v="2I9"/>
    <x v="99"/>
    <x v="12"/>
    <x v="0"/>
    <n v="300"/>
    <n v="1087.2"/>
    <n v="0.18879798615481436"/>
    <n v="0.6842039018250472"/>
  </r>
  <r>
    <x v="639"/>
    <x v="596"/>
    <s v="4F2"/>
    <x v="66"/>
    <x v="16"/>
    <x v="0"/>
    <n v="300"/>
    <n v="251.69"/>
    <n v="0.75"/>
    <n v="0.62922500000000003"/>
  </r>
  <r>
    <x v="453"/>
    <x v="427"/>
    <n v="208"/>
    <x v="111"/>
    <x v="51"/>
    <x v="1"/>
    <n v="300"/>
    <n v="292"/>
    <s v="definuj počet MD"/>
    <s v="definuj počet MD"/>
  </r>
  <r>
    <x v="5"/>
    <x v="5"/>
    <n v="201"/>
    <x v="28"/>
    <x v="26"/>
    <x v="1"/>
    <n v="300"/>
    <n v="348"/>
    <s v="definuj počet MD"/>
    <s v="definuj počet MD"/>
  </r>
  <r>
    <x v="69"/>
    <x v="69"/>
    <n v="108"/>
    <x v="37"/>
    <x v="32"/>
    <x v="1"/>
    <n v="300"/>
    <n v="637"/>
    <n v="0.92735703245749612"/>
    <n v="1.9690880989180835"/>
  </r>
  <r>
    <x v="411"/>
    <x v="393"/>
    <n v="801"/>
    <x v="27"/>
    <x v="25"/>
    <x v="1"/>
    <n v="300"/>
    <n v="337"/>
    <s v="definuj počet MD"/>
    <s v="definuj počet MD"/>
  </r>
  <r>
    <x v="85"/>
    <x v="85"/>
    <n v="505"/>
    <x v="137"/>
    <x v="47"/>
    <x v="1"/>
    <n v="299"/>
    <n v="799"/>
    <s v="definuj počet MD"/>
    <s v="definuj počet MD"/>
  </r>
  <r>
    <x v="116"/>
    <x v="116"/>
    <s v="5T3"/>
    <x v="98"/>
    <x v="5"/>
    <x v="1"/>
    <n v="299"/>
    <n v="1149.0999999999999"/>
    <s v="definuj počet MD"/>
    <s v="definuj počet MD"/>
  </r>
  <r>
    <x v="679"/>
    <x v="632"/>
    <m/>
    <x v="15"/>
    <x v="15"/>
    <x v="1"/>
    <n v="299"/>
    <n v="424"/>
    <s v="definuj počet MD"/>
    <s v="definuj počet MD"/>
  </r>
  <r>
    <x v="11"/>
    <x v="11"/>
    <n v="606"/>
    <x v="2"/>
    <x v="2"/>
    <x v="1"/>
    <n v="299"/>
    <n v="403.2"/>
    <s v="definuj počet MD"/>
    <s v="definuj počet MD"/>
  </r>
  <r>
    <x v="177"/>
    <x v="175"/>
    <n v="701"/>
    <x v="14"/>
    <x v="14"/>
    <x v="1"/>
    <n v="299"/>
    <n v="314"/>
    <s v="definuj počet MD"/>
    <s v="definuj počet MD"/>
  </r>
  <r>
    <x v="41"/>
    <x v="41"/>
    <n v="302"/>
    <x v="138"/>
    <x v="19"/>
    <x v="0"/>
    <n v="299"/>
    <n v="331"/>
    <n v="0.26228070175438595"/>
    <n v="0.29035087719298247"/>
  </r>
  <r>
    <x v="649"/>
    <x v="605"/>
    <m/>
    <x v="15"/>
    <x v="15"/>
    <x v="1"/>
    <n v="299"/>
    <n v="711"/>
    <s v="definuj počet MD"/>
    <s v="definuj počet MD"/>
  </r>
  <r>
    <x v="207"/>
    <x v="204"/>
    <n v="501"/>
    <x v="5"/>
    <x v="5"/>
    <x v="1"/>
    <n v="299"/>
    <n v="429"/>
    <s v="definuj počet MD"/>
    <s v="definuj počet MD"/>
  </r>
  <r>
    <x v="163"/>
    <x v="162"/>
    <n v="501"/>
    <x v="5"/>
    <x v="5"/>
    <x v="1"/>
    <n v="298"/>
    <n v="307"/>
    <s v="definuj počet MD"/>
    <s v="definuj počet MD"/>
  </r>
  <r>
    <x v="710"/>
    <x v="660"/>
    <n v="801"/>
    <x v="27"/>
    <x v="25"/>
    <x v="1"/>
    <n v="298"/>
    <n v="806.32"/>
    <s v="definuj počet MD"/>
    <s v="definuj počet MD"/>
  </r>
  <r>
    <x v="145"/>
    <x v="144"/>
    <s v="1I1"/>
    <x v="43"/>
    <x v="11"/>
    <x v="0"/>
    <n v="298"/>
    <n v="212.7"/>
    <n v="0.12828239345673698"/>
    <n v="9.1562634524321992E-2"/>
  </r>
  <r>
    <x v="160"/>
    <x v="159"/>
    <s v="2H9"/>
    <x v="55"/>
    <x v="12"/>
    <x v="0"/>
    <n v="298"/>
    <n v="206.5"/>
    <n v="0.18753933291378225"/>
    <n v="0.12995594713656389"/>
  </r>
  <r>
    <x v="9"/>
    <x v="9"/>
    <n v="3"/>
    <x v="26"/>
    <x v="24"/>
    <x v="1"/>
    <n v="298"/>
    <n v="340"/>
    <s v="definuj počet MD"/>
    <s v="definuj počet MD"/>
  </r>
  <r>
    <x v="16"/>
    <x v="16"/>
    <n v="302"/>
    <x v="138"/>
    <x v="19"/>
    <x v="0"/>
    <n v="298"/>
    <n v="347"/>
    <n v="0.2614035087719298"/>
    <n v="0.3043859649122807"/>
  </r>
  <r>
    <x v="69"/>
    <x v="69"/>
    <n v="409"/>
    <x v="50"/>
    <x v="12"/>
    <x v="0"/>
    <n v="298"/>
    <n v="730"/>
    <n v="0.18753933291378225"/>
    <n v="0.45940843297671491"/>
  </r>
  <r>
    <x v="923"/>
    <x v="844"/>
    <n v="105"/>
    <x v="21"/>
    <x v="20"/>
    <x v="1"/>
    <n v="298"/>
    <n v="65.66"/>
    <s v="definuj počet MD"/>
    <s v="definuj počet MD"/>
  </r>
  <r>
    <x v="435"/>
    <x v="413"/>
    <s v="1F7"/>
    <x v="51"/>
    <x v="19"/>
    <x v="0"/>
    <n v="298"/>
    <n v="531.79999999999995"/>
    <n v="0.2614035087719298"/>
    <n v="0.4664912280701754"/>
  </r>
  <r>
    <x v="259"/>
    <x v="254"/>
    <n v="706"/>
    <x v="7"/>
    <x v="7"/>
    <x v="0"/>
    <n v="298"/>
    <n v="302"/>
    <n v="0.47077409162717221"/>
    <n v="0.47709320695102686"/>
  </r>
  <r>
    <x v="125"/>
    <x v="125"/>
    <s v="5T2"/>
    <x v="109"/>
    <x v="50"/>
    <x v="1"/>
    <n v="298"/>
    <n v="155.261"/>
    <s v="definuj počet MD"/>
    <s v="definuj počet MD"/>
  </r>
  <r>
    <x v="287"/>
    <x v="281"/>
    <n v="108"/>
    <x v="37"/>
    <x v="32"/>
    <x v="1"/>
    <n v="298"/>
    <n v="296"/>
    <n v="0.92117465224111283"/>
    <n v="0.91499227202472955"/>
  </r>
  <r>
    <x v="828"/>
    <x v="764"/>
    <s v="7I8"/>
    <x v="33"/>
    <x v="30"/>
    <x v="1"/>
    <n v="298"/>
    <n v="511.5"/>
    <s v="definuj počet MD"/>
    <s v="definuj počet MD"/>
  </r>
  <r>
    <x v="574"/>
    <x v="401"/>
    <n v="801"/>
    <x v="27"/>
    <x v="25"/>
    <x v="1"/>
    <n v="298"/>
    <n v="245.26499999999999"/>
    <s v="definuj počet MD"/>
    <s v="definuj počet MD"/>
  </r>
  <r>
    <x v="15"/>
    <x v="15"/>
    <n v="705"/>
    <x v="6"/>
    <x v="6"/>
    <x v="1"/>
    <n v="298"/>
    <n v="322"/>
    <s v="definuj počet MD"/>
    <s v="definuj počet MD"/>
  </r>
  <r>
    <x v="387"/>
    <x v="371"/>
    <n v="1"/>
    <x v="0"/>
    <x v="0"/>
    <x v="0"/>
    <n v="298"/>
    <n v="300"/>
    <n v="5.5920435353724901E-2"/>
    <n v="5.6295740288984798E-2"/>
  </r>
  <r>
    <x v="52"/>
    <x v="52"/>
    <n v="109"/>
    <x v="23"/>
    <x v="22"/>
    <x v="0"/>
    <n v="297"/>
    <n v="553"/>
    <n v="1.0348432055749128"/>
    <n v="1.9268292682926829"/>
  </r>
  <r>
    <x v="422"/>
    <x v="402"/>
    <s v="7T1"/>
    <x v="128"/>
    <x v="14"/>
    <x v="1"/>
    <n v="297"/>
    <n v="532.9"/>
    <s v="definuj počet MD"/>
    <s v="definuj počet MD"/>
  </r>
  <r>
    <x v="683"/>
    <x v="636"/>
    <n v="720"/>
    <x v="144"/>
    <x v="61"/>
    <x v="1"/>
    <n v="297"/>
    <n v="500.93"/>
    <s v="definuj počet MD"/>
    <s v="definuj počet MD"/>
  </r>
  <r>
    <x v="14"/>
    <x v="14"/>
    <n v="301"/>
    <x v="60"/>
    <x v="37"/>
    <x v="1"/>
    <n v="297"/>
    <n v="470"/>
    <s v="definuj počet MD"/>
    <s v="definuj počet MD"/>
  </r>
  <r>
    <x v="950"/>
    <x v="866"/>
    <n v="207"/>
    <x v="8"/>
    <x v="8"/>
    <x v="1"/>
    <n v="297"/>
    <n v="672"/>
    <s v="definuj počet MD"/>
    <s v="definuj počet MD"/>
  </r>
  <r>
    <x v="555"/>
    <x v="520"/>
    <n v="305"/>
    <x v="9"/>
    <x v="9"/>
    <x v="1"/>
    <n v="297"/>
    <n v="456"/>
    <s v="definuj počet MD"/>
    <s v="definuj počet MD"/>
  </r>
  <r>
    <x v="17"/>
    <x v="17"/>
    <n v="504"/>
    <x v="85"/>
    <x v="45"/>
    <x v="1"/>
    <n v="297"/>
    <n v="402"/>
    <s v="definuj počet MD"/>
    <s v="definuj počet MD"/>
  </r>
  <r>
    <x v="406"/>
    <x v="389"/>
    <s v="6T2"/>
    <x v="109"/>
    <x v="50"/>
    <x v="1"/>
    <n v="297"/>
    <n v="194.6"/>
    <s v="definuj počet MD"/>
    <s v="definuj počet MD"/>
  </r>
  <r>
    <x v="814"/>
    <x v="142"/>
    <s v="3F1"/>
    <x v="90"/>
    <x v="37"/>
    <x v="1"/>
    <n v="297"/>
    <n v="75.183000000000007"/>
    <s v="definuj počet MD"/>
    <s v="definuj počet MD"/>
  </r>
  <r>
    <x v="166"/>
    <x v="165"/>
    <n v="603"/>
    <x v="13"/>
    <x v="13"/>
    <x v="1"/>
    <n v="296"/>
    <n v="296"/>
    <s v="definuj počet MD"/>
    <s v="definuj počet MD"/>
  </r>
  <r>
    <x v="586"/>
    <x v="548"/>
    <n v="14"/>
    <x v="19"/>
    <x v="18"/>
    <x v="1"/>
    <n v="296"/>
    <n v="333"/>
    <s v="definuj počet MD"/>
    <s v="definuj počet MD"/>
  </r>
  <r>
    <x v="951"/>
    <x v="867"/>
    <n v="202"/>
    <x v="25"/>
    <x v="23"/>
    <x v="1"/>
    <n v="296"/>
    <n v="895"/>
    <n v="0.67272727272727273"/>
    <n v="2.0340909090909092"/>
  </r>
  <r>
    <x v="338"/>
    <x v="331"/>
    <s v="7F1"/>
    <x v="78"/>
    <x v="14"/>
    <x v="1"/>
    <n v="296"/>
    <n v="133.68799999999999"/>
    <s v="definuj počet MD"/>
    <s v="definuj počet MD"/>
  </r>
  <r>
    <x v="27"/>
    <x v="27"/>
    <n v="606"/>
    <x v="2"/>
    <x v="2"/>
    <x v="1"/>
    <n v="295"/>
    <n v="331"/>
    <s v="definuj počet MD"/>
    <s v="definuj počet MD"/>
  </r>
  <r>
    <x v="0"/>
    <x v="0"/>
    <n v="301"/>
    <x v="60"/>
    <x v="37"/>
    <x v="1"/>
    <n v="295"/>
    <n v="349"/>
    <s v="definuj počet MD"/>
    <s v="definuj počet MD"/>
  </r>
  <r>
    <x v="418"/>
    <x v="399"/>
    <n v="109"/>
    <x v="23"/>
    <x v="22"/>
    <x v="0"/>
    <n v="295"/>
    <n v="97.7"/>
    <n v="1.0278745644599303"/>
    <n v="0.34041811846689896"/>
  </r>
  <r>
    <x v="186"/>
    <x v="184"/>
    <s v="5T3"/>
    <x v="98"/>
    <x v="5"/>
    <x v="1"/>
    <n v="295"/>
    <n v="261.39999999999998"/>
    <s v="definuj počet MD"/>
    <s v="definuj počet MD"/>
  </r>
  <r>
    <x v="952"/>
    <x v="401"/>
    <n v="202"/>
    <x v="25"/>
    <x v="23"/>
    <x v="1"/>
    <n v="295"/>
    <n v="865.22"/>
    <n v="0.67045454545454541"/>
    <n v="1.966409090909091"/>
  </r>
  <r>
    <x v="329"/>
    <x v="322"/>
    <n v="108"/>
    <x v="37"/>
    <x v="32"/>
    <x v="1"/>
    <n v="295"/>
    <n v="388"/>
    <n v="0.91190108191653785"/>
    <n v="1.1993817619783618"/>
  </r>
  <r>
    <x v="840"/>
    <x v="776"/>
    <n v="705"/>
    <x v="6"/>
    <x v="6"/>
    <x v="1"/>
    <n v="295"/>
    <n v="126.8"/>
    <s v="definuj počet MD"/>
    <s v="definuj počet MD"/>
  </r>
  <r>
    <x v="93"/>
    <x v="93"/>
    <n v="2"/>
    <x v="10"/>
    <x v="10"/>
    <x v="1"/>
    <n v="295"/>
    <n v="224.4"/>
    <s v="definuj počet MD"/>
    <s v="definuj počet MD"/>
  </r>
  <r>
    <x v="464"/>
    <x v="438"/>
    <s v="6T2"/>
    <x v="109"/>
    <x v="50"/>
    <x v="1"/>
    <n v="295"/>
    <n v="486.4"/>
    <s v="definuj počet MD"/>
    <s v="definuj počet MD"/>
  </r>
  <r>
    <x v="282"/>
    <x v="276"/>
    <n v="201"/>
    <x v="28"/>
    <x v="26"/>
    <x v="1"/>
    <n v="295"/>
    <n v="365"/>
    <s v="definuj počet MD"/>
    <s v="definuj počet MD"/>
  </r>
  <r>
    <x v="276"/>
    <x v="270"/>
    <s v="6H3"/>
    <x v="39"/>
    <x v="13"/>
    <x v="1"/>
    <n v="295"/>
    <n v="135.57599999999999"/>
    <s v="definuj počet MD"/>
    <s v="definuj počet MD"/>
  </r>
  <r>
    <x v="9"/>
    <x v="9"/>
    <n v="705"/>
    <x v="6"/>
    <x v="6"/>
    <x v="1"/>
    <n v="295"/>
    <n v="383"/>
    <s v="definuj počet MD"/>
    <s v="definuj počet MD"/>
  </r>
  <r>
    <x v="25"/>
    <x v="25"/>
    <n v="302"/>
    <x v="138"/>
    <x v="19"/>
    <x v="0"/>
    <n v="295"/>
    <n v="350"/>
    <n v="0.25877192982456143"/>
    <n v="0.30701754385964913"/>
  </r>
  <r>
    <x v="116"/>
    <x v="116"/>
    <s v="1F9"/>
    <x v="109"/>
    <x v="50"/>
    <x v="1"/>
    <n v="295"/>
    <n v="1156"/>
    <s v="definuj počet MD"/>
    <s v="definuj počet MD"/>
  </r>
  <r>
    <x v="383"/>
    <x v="367"/>
    <s v="1H1"/>
    <x v="16"/>
    <x v="11"/>
    <x v="0"/>
    <n v="295"/>
    <n v="364"/>
    <n v="0.12699095996556178"/>
    <n v="0.15669393026259149"/>
  </r>
  <r>
    <x v="105"/>
    <x v="105"/>
    <n v="104"/>
    <x v="1"/>
    <x v="1"/>
    <x v="1"/>
    <n v="295"/>
    <n v="674"/>
    <s v="definuj počet MD"/>
    <s v="definuj počet MD"/>
  </r>
  <r>
    <x v="311"/>
    <x v="304"/>
    <n v="405"/>
    <x v="102"/>
    <x v="17"/>
    <x v="1"/>
    <n v="294"/>
    <n v="552"/>
    <s v="definuj počet MD"/>
    <s v="definuj počet MD"/>
  </r>
  <r>
    <x v="9"/>
    <x v="9"/>
    <n v="701"/>
    <x v="14"/>
    <x v="14"/>
    <x v="1"/>
    <n v="294"/>
    <n v="464"/>
    <s v="definuj počet MD"/>
    <s v="definuj počet MD"/>
  </r>
  <r>
    <x v="406"/>
    <x v="389"/>
    <s v="1T3"/>
    <x v="142"/>
    <x v="60"/>
    <x v="1"/>
    <n v="294"/>
    <n v="77.5"/>
    <s v="definuj počet MD"/>
    <s v="definuj počet MD"/>
  </r>
  <r>
    <x v="315"/>
    <x v="308"/>
    <n v="203"/>
    <x v="59"/>
    <x v="31"/>
    <x v="0"/>
    <n v="294"/>
    <n v="86.62"/>
    <n v="2.1777777777777776"/>
    <n v="0.64162962962962966"/>
  </r>
  <r>
    <x v="296"/>
    <x v="290"/>
    <s v="2F2"/>
    <x v="69"/>
    <x v="23"/>
    <x v="1"/>
    <n v="294"/>
    <n v="313.2"/>
    <n v="0.66818181818181821"/>
    <n v="0.71181818181818179"/>
  </r>
  <r>
    <x v="683"/>
    <x v="636"/>
    <m/>
    <x v="15"/>
    <x v="15"/>
    <x v="1"/>
    <n v="294"/>
    <n v="713"/>
    <s v="definuj počet MD"/>
    <s v="definuj počet MD"/>
  </r>
  <r>
    <x v="202"/>
    <x v="199"/>
    <n v="106"/>
    <x v="83"/>
    <x v="44"/>
    <x v="1"/>
    <n v="294"/>
    <n v="434"/>
    <s v="definuj počet MD"/>
    <s v="definuj počet MD"/>
  </r>
  <r>
    <x v="186"/>
    <x v="184"/>
    <n v="403"/>
    <x v="74"/>
    <x v="16"/>
    <x v="0"/>
    <n v="294"/>
    <n v="415"/>
    <n v="0.73499999999999999"/>
    <n v="1.0375000000000001"/>
  </r>
  <r>
    <x v="621"/>
    <x v="579"/>
    <n v="101"/>
    <x v="11"/>
    <x v="11"/>
    <x v="0"/>
    <n v="294"/>
    <n v="650"/>
    <n v="0.12656048213517004"/>
    <n v="0.27981058975462764"/>
  </r>
  <r>
    <x v="99"/>
    <x v="99"/>
    <n v="708"/>
    <x v="30"/>
    <x v="27"/>
    <x v="1"/>
    <n v="294"/>
    <n v="780"/>
    <s v="definuj počet MD"/>
    <s v="definuj počet MD"/>
  </r>
  <r>
    <x v="400"/>
    <x v="383"/>
    <n v="501"/>
    <x v="5"/>
    <x v="5"/>
    <x v="1"/>
    <n v="294"/>
    <n v="575"/>
    <s v="definuj počet MD"/>
    <s v="definuj počet MD"/>
  </r>
  <r>
    <x v="108"/>
    <x v="108"/>
    <n v="104"/>
    <x v="1"/>
    <x v="1"/>
    <x v="1"/>
    <n v="294"/>
    <n v="344"/>
    <s v="definuj počet MD"/>
    <s v="definuj počet MD"/>
  </r>
  <r>
    <x v="505"/>
    <x v="474"/>
    <n v="205"/>
    <x v="22"/>
    <x v="21"/>
    <x v="0"/>
    <n v="294"/>
    <n v="655.8"/>
    <n v="0.49915110356536502"/>
    <n v="1.1134125636672325"/>
  </r>
  <r>
    <x v="74"/>
    <x v="74"/>
    <n v="102"/>
    <x v="31"/>
    <x v="28"/>
    <x v="1"/>
    <n v="294"/>
    <n v="408"/>
    <s v="definuj počet MD"/>
    <s v="definuj počet MD"/>
  </r>
  <r>
    <x v="35"/>
    <x v="35"/>
    <n v="704"/>
    <x v="104"/>
    <x v="14"/>
    <x v="1"/>
    <n v="294"/>
    <n v="336"/>
    <s v="definuj počet MD"/>
    <s v="definuj počet MD"/>
  </r>
  <r>
    <x v="398"/>
    <x v="382"/>
    <s v="4F2"/>
    <x v="66"/>
    <x v="16"/>
    <x v="0"/>
    <n v="294"/>
    <n v="633.1"/>
    <n v="0.73499999999999999"/>
    <n v="1.5827500000000001"/>
  </r>
  <r>
    <x v="221"/>
    <x v="217"/>
    <n v="128"/>
    <x v="4"/>
    <x v="4"/>
    <x v="1"/>
    <n v="294"/>
    <n v="514"/>
    <s v="definuj počet MD"/>
    <s v="definuj počet MD"/>
  </r>
  <r>
    <x v="221"/>
    <x v="217"/>
    <n v="501"/>
    <x v="5"/>
    <x v="5"/>
    <x v="1"/>
    <n v="294"/>
    <n v="438"/>
    <s v="definuj počet MD"/>
    <s v="definuj počet MD"/>
  </r>
  <r>
    <x v="316"/>
    <x v="309"/>
    <n v="309"/>
    <x v="75"/>
    <x v="42"/>
    <x v="1"/>
    <n v="294"/>
    <n v="579"/>
    <s v="definuj počet MD"/>
    <s v="definuj počet MD"/>
  </r>
  <r>
    <x v="753"/>
    <x v="697"/>
    <n v="801"/>
    <x v="27"/>
    <x v="25"/>
    <x v="1"/>
    <n v="294"/>
    <n v="290.10000000000002"/>
    <s v="definuj počet MD"/>
    <s v="definuj počet MD"/>
  </r>
  <r>
    <x v="39"/>
    <x v="39"/>
    <n v="702"/>
    <x v="101"/>
    <x v="49"/>
    <x v="1"/>
    <n v="293"/>
    <n v="312"/>
    <s v="definuj počet MD"/>
    <s v="definuj počet MD"/>
  </r>
  <r>
    <x v="210"/>
    <x v="207"/>
    <n v="801"/>
    <x v="27"/>
    <x v="25"/>
    <x v="1"/>
    <n v="293"/>
    <n v="408"/>
    <s v="definuj počet MD"/>
    <s v="definuj počet MD"/>
  </r>
  <r>
    <x v="538"/>
    <x v="395"/>
    <n v="501"/>
    <x v="5"/>
    <x v="5"/>
    <x v="1"/>
    <n v="293"/>
    <n v="318"/>
    <s v="definuj počet MD"/>
    <s v="definuj počet MD"/>
  </r>
  <r>
    <x v="44"/>
    <x v="44"/>
    <n v="202"/>
    <x v="25"/>
    <x v="23"/>
    <x v="1"/>
    <n v="293"/>
    <n v="359"/>
    <n v="0.66590909090909089"/>
    <n v="0.81590909090909092"/>
  </r>
  <r>
    <x v="953"/>
    <x v="868"/>
    <n v="105"/>
    <x v="21"/>
    <x v="20"/>
    <x v="1"/>
    <n v="293"/>
    <n v="62.3"/>
    <s v="definuj počet MD"/>
    <s v="definuj počet MD"/>
  </r>
  <r>
    <x v="771"/>
    <x v="512"/>
    <s v="6F6"/>
    <x v="53"/>
    <x v="2"/>
    <x v="1"/>
    <n v="293"/>
    <n v="107.4"/>
    <s v="definuj počet MD"/>
    <s v="definuj počet MD"/>
  </r>
  <r>
    <x v="126"/>
    <x v="126"/>
    <s v="2F2"/>
    <x v="69"/>
    <x v="23"/>
    <x v="1"/>
    <n v="293"/>
    <n v="408"/>
    <n v="0.66590909090909089"/>
    <n v="0.92727272727272725"/>
  </r>
  <r>
    <x v="794"/>
    <x v="734"/>
    <s v="5T5"/>
    <x v="92"/>
    <x v="47"/>
    <x v="1"/>
    <n v="293"/>
    <n v="819.8"/>
    <s v="definuj počet MD"/>
    <s v="definuj počet MD"/>
  </r>
  <r>
    <x v="245"/>
    <x v="240"/>
    <n v="305"/>
    <x v="9"/>
    <x v="9"/>
    <x v="1"/>
    <n v="293"/>
    <n v="734"/>
    <s v="definuj počet MD"/>
    <s v="definuj počet MD"/>
  </r>
  <r>
    <x v="131"/>
    <x v="131"/>
    <n v="507"/>
    <x v="100"/>
    <x v="5"/>
    <x v="1"/>
    <n v="293"/>
    <n v="669"/>
    <s v="definuj počet MD"/>
    <s v="definuj počet MD"/>
  </r>
  <r>
    <x v="25"/>
    <x v="25"/>
    <s v="5F5"/>
    <x v="121"/>
    <x v="47"/>
    <x v="1"/>
    <n v="293"/>
    <n v="303"/>
    <s v="definuj počet MD"/>
    <s v="definuj počet MD"/>
  </r>
  <r>
    <x v="162"/>
    <x v="161"/>
    <s v="2I9"/>
    <x v="99"/>
    <x v="12"/>
    <x v="0"/>
    <n v="293"/>
    <n v="130.5"/>
    <n v="0.18439269981120202"/>
    <n v="8.2127123977344244E-2"/>
  </r>
  <r>
    <x v="105"/>
    <x v="105"/>
    <n v="809"/>
    <x v="141"/>
    <x v="59"/>
    <x v="1"/>
    <n v="293"/>
    <n v="712"/>
    <s v="definuj počet MD"/>
    <s v="definuj počet MD"/>
  </r>
  <r>
    <x v="5"/>
    <x v="5"/>
    <n v="706"/>
    <x v="7"/>
    <x v="7"/>
    <x v="0"/>
    <n v="293"/>
    <n v="361"/>
    <n v="0.46287519747235389"/>
    <n v="0.57030015797788314"/>
  </r>
  <r>
    <x v="21"/>
    <x v="21"/>
    <n v="818"/>
    <x v="160"/>
    <x v="23"/>
    <x v="1"/>
    <n v="293"/>
    <n v="15.57"/>
    <n v="0.66590909090909089"/>
    <n v="3.5386363636363639E-2"/>
  </r>
  <r>
    <x v="559"/>
    <x v="524"/>
    <s v="1F5"/>
    <x v="88"/>
    <x v="20"/>
    <x v="1"/>
    <n v="293"/>
    <n v="35.65"/>
    <s v="definuj počet MD"/>
    <s v="definuj počet MD"/>
  </r>
  <r>
    <x v="183"/>
    <x v="181"/>
    <n v="207"/>
    <x v="8"/>
    <x v="8"/>
    <x v="1"/>
    <n v="292"/>
    <n v="292"/>
    <s v="definuj počet MD"/>
    <s v="definuj počet MD"/>
  </r>
  <r>
    <x v="367"/>
    <x v="265"/>
    <n v="801"/>
    <x v="27"/>
    <x v="25"/>
    <x v="1"/>
    <n v="292"/>
    <n v="387"/>
    <s v="definuj počet MD"/>
    <s v="definuj počet MD"/>
  </r>
  <r>
    <x v="99"/>
    <x v="99"/>
    <n v="301"/>
    <x v="60"/>
    <x v="37"/>
    <x v="1"/>
    <n v="292"/>
    <n v="365"/>
    <s v="definuj počet MD"/>
    <s v="definuj počet MD"/>
  </r>
  <r>
    <x v="611"/>
    <x v="102"/>
    <n v="701"/>
    <x v="14"/>
    <x v="14"/>
    <x v="1"/>
    <n v="292"/>
    <n v="303"/>
    <s v="definuj počet MD"/>
    <s v="definuj počet MD"/>
  </r>
  <r>
    <x v="45"/>
    <x v="45"/>
    <n v="106"/>
    <x v="83"/>
    <x v="44"/>
    <x v="1"/>
    <n v="292"/>
    <n v="427"/>
    <s v="definuj počet MD"/>
    <s v="definuj počet MD"/>
  </r>
  <r>
    <x v="27"/>
    <x v="27"/>
    <n v="402"/>
    <x v="17"/>
    <x v="16"/>
    <x v="0"/>
    <n v="292"/>
    <n v="354"/>
    <n v="0.73"/>
    <n v="0.88500000000000001"/>
  </r>
  <r>
    <x v="382"/>
    <x v="366"/>
    <n v="101"/>
    <x v="11"/>
    <x v="11"/>
    <x v="0"/>
    <n v="291"/>
    <n v="338"/>
    <n v="0.12526904864399482"/>
    <n v="0.14550150667240638"/>
  </r>
  <r>
    <x v="113"/>
    <x v="113"/>
    <n v="2"/>
    <x v="10"/>
    <x v="10"/>
    <x v="1"/>
    <n v="291"/>
    <n v="323"/>
    <s v="definuj počet MD"/>
    <s v="definuj počet MD"/>
  </r>
  <r>
    <x v="340"/>
    <x v="333"/>
    <n v="109"/>
    <x v="23"/>
    <x v="22"/>
    <x v="0"/>
    <n v="291"/>
    <n v="349"/>
    <n v="1.0139372822299653"/>
    <n v="1.2160278745644599"/>
  </r>
  <r>
    <x v="794"/>
    <x v="734"/>
    <s v="3T1"/>
    <x v="112"/>
    <x v="37"/>
    <x v="1"/>
    <n v="291"/>
    <n v="564.95000000000005"/>
    <s v="definuj počet MD"/>
    <s v="definuj počet MD"/>
  </r>
  <r>
    <x v="406"/>
    <x v="389"/>
    <s v="3T4"/>
    <x v="117"/>
    <x v="52"/>
    <x v="1"/>
    <n v="291"/>
    <n v="44.238"/>
    <s v="definuj počet MD"/>
    <s v="definuj počet MD"/>
  </r>
  <r>
    <x v="240"/>
    <x v="236"/>
    <n v="101"/>
    <x v="11"/>
    <x v="11"/>
    <x v="0"/>
    <n v="291"/>
    <n v="366"/>
    <n v="0.12526904864399482"/>
    <n v="0.15755488592337494"/>
  </r>
  <r>
    <x v="658"/>
    <x v="614"/>
    <m/>
    <x v="15"/>
    <x v="15"/>
    <x v="1"/>
    <n v="291"/>
    <n v="561"/>
    <s v="definuj počet MD"/>
    <s v="definuj počet MD"/>
  </r>
  <r>
    <x v="464"/>
    <x v="438"/>
    <s v="2T3"/>
    <x v="84"/>
    <x v="31"/>
    <x v="0"/>
    <n v="291"/>
    <n v="769"/>
    <n v="2.1555555555555554"/>
    <n v="5.6962962962962962"/>
  </r>
  <r>
    <x v="122"/>
    <x v="122"/>
    <n v="706"/>
    <x v="7"/>
    <x v="7"/>
    <x v="0"/>
    <n v="291"/>
    <n v="352"/>
    <n v="0.45971563981042651"/>
    <n v="0.55608214849921012"/>
  </r>
  <r>
    <x v="339"/>
    <x v="332"/>
    <n v="107"/>
    <x v="20"/>
    <x v="19"/>
    <x v="0"/>
    <n v="291"/>
    <n v="359"/>
    <n v="0.25526315789473686"/>
    <n v="0.31491228070175437"/>
  </r>
  <r>
    <x v="99"/>
    <x v="99"/>
    <n v="719"/>
    <x v="32"/>
    <x v="29"/>
    <x v="1"/>
    <n v="290"/>
    <n v="295"/>
    <s v="definuj počet MD"/>
    <s v="definuj počet MD"/>
  </r>
  <r>
    <x v="804"/>
    <x v="743"/>
    <s v="4F2"/>
    <x v="66"/>
    <x v="16"/>
    <x v="0"/>
    <n v="290"/>
    <n v="39.691000000000003"/>
    <n v="0.72499999999999998"/>
    <n v="9.922750000000001E-2"/>
  </r>
  <r>
    <x v="13"/>
    <x v="13"/>
    <s v="1F1"/>
    <x v="29"/>
    <x v="11"/>
    <x v="0"/>
    <n v="290"/>
    <n v="388.9"/>
    <n v="0.1248385708136031"/>
    <n v="0.16741282823934567"/>
  </r>
  <r>
    <x v="29"/>
    <x v="29"/>
    <n v="104"/>
    <x v="1"/>
    <x v="1"/>
    <x v="1"/>
    <n v="290"/>
    <n v="338"/>
    <s v="definuj počet MD"/>
    <s v="definuj počet MD"/>
  </r>
  <r>
    <x v="279"/>
    <x v="273"/>
    <s v="3F1"/>
    <x v="90"/>
    <x v="37"/>
    <x v="1"/>
    <n v="290"/>
    <n v="40.572000000000003"/>
    <s v="definuj počet MD"/>
    <s v="definuj počet MD"/>
  </r>
  <r>
    <x v="421"/>
    <x v="401"/>
    <n v="403"/>
    <x v="74"/>
    <x v="16"/>
    <x v="0"/>
    <n v="290"/>
    <n v="323.56"/>
    <n v="0.72499999999999998"/>
    <n v="0.80889999999999995"/>
  </r>
  <r>
    <x v="704"/>
    <x v="654"/>
    <n v="801"/>
    <x v="27"/>
    <x v="25"/>
    <x v="1"/>
    <n v="290"/>
    <n v="30.2"/>
    <s v="definuj počet MD"/>
    <s v="definuj počet MD"/>
  </r>
  <r>
    <x v="459"/>
    <x v="433"/>
    <n v="105"/>
    <x v="21"/>
    <x v="20"/>
    <x v="1"/>
    <n v="290"/>
    <n v="463"/>
    <s v="definuj počet MD"/>
    <s v="definuj počet MD"/>
  </r>
  <r>
    <x v="94"/>
    <x v="94"/>
    <n v="102"/>
    <x v="31"/>
    <x v="28"/>
    <x v="1"/>
    <n v="290"/>
    <n v="30.6"/>
    <s v="definuj počet MD"/>
    <s v="definuj počet MD"/>
  </r>
  <r>
    <x v="502"/>
    <x v="471"/>
    <s v="2F5"/>
    <x v="62"/>
    <x v="21"/>
    <x v="0"/>
    <n v="290"/>
    <n v="14.329000000000001"/>
    <n v="0.49235993208828521"/>
    <n v="2.4327674023769102E-2"/>
  </r>
  <r>
    <x v="67"/>
    <x v="67"/>
    <n v="705"/>
    <x v="6"/>
    <x v="6"/>
    <x v="1"/>
    <n v="290"/>
    <n v="160.27600000000001"/>
    <s v="definuj počet MD"/>
    <s v="definuj počet MD"/>
  </r>
  <r>
    <x v="165"/>
    <x v="164"/>
    <n v="801"/>
    <x v="27"/>
    <x v="25"/>
    <x v="1"/>
    <n v="290"/>
    <n v="640"/>
    <s v="definuj počet MD"/>
    <s v="definuj počet MD"/>
  </r>
  <r>
    <x v="60"/>
    <x v="60"/>
    <n v="606"/>
    <x v="2"/>
    <x v="2"/>
    <x v="1"/>
    <n v="289"/>
    <n v="340"/>
    <s v="definuj počet MD"/>
    <s v="definuj počet MD"/>
  </r>
  <r>
    <x v="12"/>
    <x v="12"/>
    <s v="5H1"/>
    <x v="24"/>
    <x v="5"/>
    <x v="1"/>
    <n v="289"/>
    <n v="310"/>
    <s v="definuj počet MD"/>
    <s v="definuj počet MD"/>
  </r>
  <r>
    <x v="494"/>
    <x v="464"/>
    <s v="4H3"/>
    <x v="151"/>
    <x v="16"/>
    <x v="0"/>
    <n v="289"/>
    <n v="330.541"/>
    <n v="0.72250000000000003"/>
    <n v="0.82635250000000005"/>
  </r>
  <r>
    <x v="231"/>
    <x v="227"/>
    <n v="701"/>
    <x v="14"/>
    <x v="14"/>
    <x v="1"/>
    <n v="289"/>
    <n v="305"/>
    <s v="definuj počet MD"/>
    <s v="definuj počet MD"/>
  </r>
  <r>
    <x v="113"/>
    <x v="113"/>
    <n v="405"/>
    <x v="102"/>
    <x v="17"/>
    <x v="1"/>
    <n v="289"/>
    <n v="364"/>
    <s v="definuj počet MD"/>
    <s v="definuj počet MD"/>
  </r>
  <r>
    <x v="613"/>
    <x v="572"/>
    <n v="801"/>
    <x v="27"/>
    <x v="25"/>
    <x v="1"/>
    <n v="289"/>
    <n v="289"/>
    <s v="definuj počet MD"/>
    <s v="definuj počet MD"/>
  </r>
  <r>
    <x v="279"/>
    <x v="273"/>
    <s v="7F6"/>
    <x v="52"/>
    <x v="7"/>
    <x v="0"/>
    <n v="289"/>
    <n v="97.1"/>
    <n v="0.45655608214849919"/>
    <n v="0.15339652448657187"/>
  </r>
  <r>
    <x v="134"/>
    <x v="133"/>
    <s v="9H9"/>
    <x v="95"/>
    <x v="48"/>
    <x v="1"/>
    <n v="289"/>
    <n v="283"/>
    <s v="definuj počet MD"/>
    <s v="definuj počet MD"/>
  </r>
  <r>
    <x v="113"/>
    <x v="113"/>
    <n v="207"/>
    <x v="8"/>
    <x v="8"/>
    <x v="1"/>
    <n v="288"/>
    <n v="348"/>
    <s v="definuj počet MD"/>
    <s v="definuj počet MD"/>
  </r>
  <r>
    <x v="86"/>
    <x v="86"/>
    <n v="209"/>
    <x v="12"/>
    <x v="12"/>
    <x v="0"/>
    <n v="288"/>
    <n v="29.89"/>
    <n v="0.18124606670862178"/>
    <n v="1.8810572687224671E-2"/>
  </r>
  <r>
    <x v="813"/>
    <x v="751"/>
    <n v="402"/>
    <x v="17"/>
    <x v="16"/>
    <x v="0"/>
    <n v="288"/>
    <n v="289"/>
    <n v="0.72"/>
    <n v="0.72250000000000003"/>
  </r>
  <r>
    <x v="58"/>
    <x v="58"/>
    <n v="128"/>
    <x v="4"/>
    <x v="4"/>
    <x v="1"/>
    <n v="288"/>
    <n v="305"/>
    <s v="definuj počet MD"/>
    <s v="definuj počet MD"/>
  </r>
  <r>
    <x v="45"/>
    <x v="45"/>
    <n v="202"/>
    <x v="25"/>
    <x v="23"/>
    <x v="1"/>
    <n v="288"/>
    <n v="437"/>
    <n v="0.65454545454545454"/>
    <n v="0.99318181818181817"/>
  </r>
  <r>
    <x v="472"/>
    <x v="445"/>
    <n v="306"/>
    <x v="35"/>
    <x v="9"/>
    <x v="1"/>
    <n v="288"/>
    <n v="456"/>
    <s v="definuj počet MD"/>
    <s v="definuj počet MD"/>
  </r>
  <r>
    <x v="459"/>
    <x v="433"/>
    <n v="209"/>
    <x v="12"/>
    <x v="12"/>
    <x v="0"/>
    <n v="287"/>
    <n v="508"/>
    <n v="0.18061674008810572"/>
    <n v="0.31969792322215229"/>
  </r>
  <r>
    <x v="651"/>
    <x v="607"/>
    <n v="202"/>
    <x v="25"/>
    <x v="23"/>
    <x v="1"/>
    <n v="287"/>
    <n v="414"/>
    <n v="0.65227272727272723"/>
    <n v="0.94090909090909092"/>
  </r>
  <r>
    <x v="199"/>
    <x v="196"/>
    <n v="801"/>
    <x v="27"/>
    <x v="25"/>
    <x v="1"/>
    <n v="287"/>
    <n v="458"/>
    <s v="definuj počet MD"/>
    <s v="definuj počet MD"/>
  </r>
  <r>
    <x v="731"/>
    <x v="679"/>
    <s v="2T2"/>
    <x v="86"/>
    <x v="23"/>
    <x v="1"/>
    <n v="287"/>
    <n v="444"/>
    <n v="0.65227272727272723"/>
    <n v="1.009090909090909"/>
  </r>
  <r>
    <x v="160"/>
    <x v="159"/>
    <n v="128"/>
    <x v="4"/>
    <x v="4"/>
    <x v="1"/>
    <n v="287"/>
    <n v="50.36"/>
    <s v="definuj počet MD"/>
    <s v="definuj počet MD"/>
  </r>
  <r>
    <x v="534"/>
    <x v="501"/>
    <s v="2F5"/>
    <x v="62"/>
    <x v="21"/>
    <x v="0"/>
    <n v="287"/>
    <n v="2552"/>
    <n v="0.48726655348047537"/>
    <n v="4.33276740237691"/>
  </r>
  <r>
    <x v="220"/>
    <x v="216"/>
    <n v="503"/>
    <x v="45"/>
    <x v="34"/>
    <x v="1"/>
    <n v="287"/>
    <n v="324"/>
    <s v="definuj počet MD"/>
    <s v="definuj počet MD"/>
  </r>
  <r>
    <x v="35"/>
    <x v="35"/>
    <n v="702"/>
    <x v="101"/>
    <x v="49"/>
    <x v="1"/>
    <n v="287"/>
    <n v="315"/>
    <s v="definuj počet MD"/>
    <s v="definuj počet MD"/>
  </r>
  <r>
    <x v="779"/>
    <x v="530"/>
    <s v="2T2"/>
    <x v="86"/>
    <x v="23"/>
    <x v="1"/>
    <n v="287"/>
    <n v="246.37"/>
    <n v="0.65227272727272723"/>
    <n v="0.55993181818181814"/>
  </r>
  <r>
    <x v="605"/>
    <x v="566"/>
    <n v="801"/>
    <x v="27"/>
    <x v="25"/>
    <x v="1"/>
    <n v="287"/>
    <n v="267.27800000000002"/>
    <s v="definuj počet MD"/>
    <s v="definuj počet MD"/>
  </r>
  <r>
    <x v="641"/>
    <x v="598"/>
    <s v="1H1"/>
    <x v="16"/>
    <x v="11"/>
    <x v="0"/>
    <n v="287"/>
    <n v="521.49400000000003"/>
    <n v="0.12354713732242789"/>
    <n v="0.22449160568230736"/>
  </r>
  <r>
    <x v="10"/>
    <x v="10"/>
    <n v="104"/>
    <x v="1"/>
    <x v="1"/>
    <x v="1"/>
    <n v="287"/>
    <n v="403.1"/>
    <s v="definuj počet MD"/>
    <s v="definuj počet MD"/>
  </r>
  <r>
    <x v="7"/>
    <x v="7"/>
    <n v="606"/>
    <x v="2"/>
    <x v="2"/>
    <x v="1"/>
    <n v="286"/>
    <n v="322"/>
    <s v="definuj počet MD"/>
    <s v="definuj počet MD"/>
  </r>
  <r>
    <x v="789"/>
    <x v="729"/>
    <s v="5T5"/>
    <x v="92"/>
    <x v="47"/>
    <x v="1"/>
    <n v="286"/>
    <n v="141.19999999999999"/>
    <s v="definuj počet MD"/>
    <s v="definuj počet MD"/>
  </r>
  <r>
    <x v="456"/>
    <x v="430"/>
    <n v="301"/>
    <x v="60"/>
    <x v="37"/>
    <x v="1"/>
    <n v="286"/>
    <n v="422"/>
    <s v="definuj počet MD"/>
    <s v="definuj počet MD"/>
  </r>
  <r>
    <x v="160"/>
    <x v="159"/>
    <n v="705"/>
    <x v="6"/>
    <x v="6"/>
    <x v="1"/>
    <n v="286"/>
    <n v="71.319999999999993"/>
    <s v="definuj počet MD"/>
    <s v="definuj počet MD"/>
  </r>
  <r>
    <x v="389"/>
    <x v="373"/>
    <s v="5H1"/>
    <x v="24"/>
    <x v="5"/>
    <x v="1"/>
    <n v="286"/>
    <n v="431"/>
    <s v="definuj počet MD"/>
    <s v="definuj počet MD"/>
  </r>
  <r>
    <x v="290"/>
    <x v="284"/>
    <n v="101"/>
    <x v="11"/>
    <x v="11"/>
    <x v="0"/>
    <n v="286"/>
    <n v="317"/>
    <n v="0.12311665949203617"/>
    <n v="0.13646147223417995"/>
  </r>
  <r>
    <x v="229"/>
    <x v="225"/>
    <n v="709"/>
    <x v="47"/>
    <x v="29"/>
    <x v="1"/>
    <n v="286"/>
    <n v="63.3"/>
    <s v="definuj počet MD"/>
    <s v="definuj počet MD"/>
  </r>
  <r>
    <x v="637"/>
    <x v="594"/>
    <n v="501"/>
    <x v="5"/>
    <x v="5"/>
    <x v="1"/>
    <n v="286"/>
    <n v="314"/>
    <s v="definuj počet MD"/>
    <s v="definuj počet MD"/>
  </r>
  <r>
    <x v="142"/>
    <x v="141"/>
    <n v="404"/>
    <x v="18"/>
    <x v="17"/>
    <x v="1"/>
    <n v="286"/>
    <n v="440"/>
    <s v="definuj počet MD"/>
    <s v="definuj počet MD"/>
  </r>
  <r>
    <x v="29"/>
    <x v="29"/>
    <n v="102"/>
    <x v="31"/>
    <x v="28"/>
    <x v="1"/>
    <n v="286"/>
    <n v="365"/>
    <s v="definuj počet MD"/>
    <s v="definuj počet MD"/>
  </r>
  <r>
    <x v="888"/>
    <x v="817"/>
    <s v="2H3"/>
    <x v="36"/>
    <x v="31"/>
    <x v="0"/>
    <n v="286"/>
    <n v="349"/>
    <n v="2.1185185185185187"/>
    <n v="2.585185185185185"/>
  </r>
  <r>
    <x v="56"/>
    <x v="56"/>
    <n v="503"/>
    <x v="45"/>
    <x v="34"/>
    <x v="1"/>
    <n v="286"/>
    <n v="392"/>
    <s v="definuj počet MD"/>
    <s v="definuj počet MD"/>
  </r>
  <r>
    <x v="258"/>
    <x v="253"/>
    <n v="107"/>
    <x v="20"/>
    <x v="19"/>
    <x v="0"/>
    <n v="286"/>
    <n v="217.42"/>
    <n v="0.25087719298245614"/>
    <n v="0.19071929824561401"/>
  </r>
  <r>
    <x v="513"/>
    <x v="481"/>
    <s v="4F2"/>
    <x v="66"/>
    <x v="16"/>
    <x v="0"/>
    <n v="286"/>
    <n v="22.937000000000001"/>
    <n v="0.71499999999999997"/>
    <n v="5.7342500000000005E-2"/>
  </r>
  <r>
    <x v="300"/>
    <x v="294"/>
    <n v="2"/>
    <x v="10"/>
    <x v="10"/>
    <x v="1"/>
    <n v="285"/>
    <n v="404"/>
    <s v="definuj počet MD"/>
    <s v="definuj počet MD"/>
  </r>
  <r>
    <x v="604"/>
    <x v="393"/>
    <n v="128"/>
    <x v="4"/>
    <x v="4"/>
    <x v="1"/>
    <n v="285"/>
    <n v="292"/>
    <s v="definuj počet MD"/>
    <s v="definuj počet MD"/>
  </r>
  <r>
    <x v="609"/>
    <x v="569"/>
    <m/>
    <x v="15"/>
    <x v="15"/>
    <x v="1"/>
    <n v="285"/>
    <n v="707"/>
    <s v="definuj počet MD"/>
    <s v="definuj počet MD"/>
  </r>
  <r>
    <x v="44"/>
    <x v="44"/>
    <n v="105"/>
    <x v="21"/>
    <x v="20"/>
    <x v="1"/>
    <n v="285"/>
    <n v="349"/>
    <s v="definuj počet MD"/>
    <s v="definuj počet MD"/>
  </r>
  <r>
    <x v="289"/>
    <x v="283"/>
    <s v="5F4"/>
    <x v="148"/>
    <x v="45"/>
    <x v="1"/>
    <n v="285"/>
    <n v="91"/>
    <s v="definuj počet MD"/>
    <s v="definuj počet MD"/>
  </r>
  <r>
    <x v="591"/>
    <x v="553"/>
    <n v="1"/>
    <x v="0"/>
    <x v="0"/>
    <x v="0"/>
    <n v="285"/>
    <n v="58.66"/>
    <n v="5.3480953274535559E-2"/>
    <n v="1.1007693751172828E-2"/>
  </r>
  <r>
    <x v="954"/>
    <x v="401"/>
    <n v="205"/>
    <x v="22"/>
    <x v="21"/>
    <x v="0"/>
    <n v="285"/>
    <n v="738.99699999999996"/>
    <n v="0.4838709677419355"/>
    <n v="1.2546638370118846"/>
  </r>
  <r>
    <x v="14"/>
    <x v="14"/>
    <s v="9U7"/>
    <x v="70"/>
    <x v="40"/>
    <x v="1"/>
    <n v="285"/>
    <n v="306"/>
    <s v="definuj počet MD"/>
    <s v="definuj počet MD"/>
  </r>
  <r>
    <x v="287"/>
    <x v="281"/>
    <n v="881"/>
    <x v="77"/>
    <x v="25"/>
    <x v="1"/>
    <n v="285"/>
    <n v="287"/>
    <s v="definuj počet MD"/>
    <s v="definuj počet MD"/>
  </r>
  <r>
    <x v="137"/>
    <x v="136"/>
    <n v="402"/>
    <x v="17"/>
    <x v="16"/>
    <x v="0"/>
    <n v="285"/>
    <n v="339.1"/>
    <n v="0.71250000000000002"/>
    <n v="0.84775"/>
  </r>
  <r>
    <x v="850"/>
    <x v="785"/>
    <n v="109"/>
    <x v="23"/>
    <x v="22"/>
    <x v="0"/>
    <n v="285"/>
    <n v="550"/>
    <n v="0.99303135888501737"/>
    <n v="1.9163763066202091"/>
  </r>
  <r>
    <x v="270"/>
    <x v="264"/>
    <n v="806"/>
    <x v="109"/>
    <x v="50"/>
    <x v="1"/>
    <n v="285"/>
    <n v="106.5"/>
    <s v="definuj počet MD"/>
    <s v="definuj počet MD"/>
  </r>
  <r>
    <x v="657"/>
    <x v="613"/>
    <m/>
    <x v="15"/>
    <x v="15"/>
    <x v="1"/>
    <n v="284"/>
    <n v="805"/>
    <s v="definuj počet MD"/>
    <s v="definuj počet MD"/>
  </r>
  <r>
    <x v="279"/>
    <x v="273"/>
    <s v="1T5"/>
    <x v="109"/>
    <x v="50"/>
    <x v="1"/>
    <n v="284"/>
    <n v="68.3"/>
    <s v="definuj počet MD"/>
    <s v="definuj počet MD"/>
  </r>
  <r>
    <x v="629"/>
    <x v="586"/>
    <n v="402"/>
    <x v="17"/>
    <x v="16"/>
    <x v="0"/>
    <n v="284"/>
    <n v="309.2"/>
    <n v="0.71"/>
    <n v="0.77300000000000002"/>
  </r>
  <r>
    <x v="488"/>
    <x v="460"/>
    <n v="101"/>
    <x v="11"/>
    <x v="11"/>
    <x v="0"/>
    <n v="284"/>
    <n v="568"/>
    <n v="0.12225570383125269"/>
    <n v="0.24451140766250537"/>
  </r>
  <r>
    <x v="105"/>
    <x v="105"/>
    <n v="202"/>
    <x v="25"/>
    <x v="23"/>
    <x v="1"/>
    <n v="284"/>
    <n v="730"/>
    <n v="0.6454545454545455"/>
    <n v="1.6590909090909092"/>
  </r>
  <r>
    <x v="220"/>
    <x v="216"/>
    <n v="14"/>
    <x v="19"/>
    <x v="18"/>
    <x v="1"/>
    <n v="284"/>
    <n v="371"/>
    <s v="definuj počet MD"/>
    <s v="definuj počet MD"/>
  </r>
  <r>
    <x v="761"/>
    <x v="705"/>
    <n v="801"/>
    <x v="27"/>
    <x v="25"/>
    <x v="1"/>
    <n v="284"/>
    <n v="293.08"/>
    <s v="definuj počet MD"/>
    <s v="definuj počet MD"/>
  </r>
  <r>
    <x v="261"/>
    <x v="256"/>
    <n v="502"/>
    <x v="94"/>
    <x v="5"/>
    <x v="1"/>
    <n v="284"/>
    <n v="292"/>
    <s v="definuj počet MD"/>
    <s v="definuj počet MD"/>
  </r>
  <r>
    <x v="2"/>
    <x v="2"/>
    <n v="704"/>
    <x v="104"/>
    <x v="14"/>
    <x v="1"/>
    <n v="284"/>
    <n v="311"/>
    <s v="definuj počet MD"/>
    <s v="definuj počet MD"/>
  </r>
  <r>
    <x v="19"/>
    <x v="19"/>
    <n v="2"/>
    <x v="10"/>
    <x v="10"/>
    <x v="1"/>
    <n v="284"/>
    <n v="385"/>
    <s v="definuj počet MD"/>
    <s v="definuj počet MD"/>
  </r>
  <r>
    <x v="122"/>
    <x v="122"/>
    <n v="103"/>
    <x v="3"/>
    <x v="3"/>
    <x v="0"/>
    <n v="284"/>
    <n v="469"/>
    <n v="0.26906679298910469"/>
    <n v="0.44433917574609189"/>
  </r>
  <r>
    <x v="21"/>
    <x v="21"/>
    <s v="2F5"/>
    <x v="62"/>
    <x v="21"/>
    <x v="0"/>
    <n v="284"/>
    <n v="135.28"/>
    <n v="0.48217317487266553"/>
    <n v="0.22967741935483871"/>
  </r>
  <r>
    <x v="40"/>
    <x v="40"/>
    <n v="501"/>
    <x v="5"/>
    <x v="5"/>
    <x v="1"/>
    <n v="284"/>
    <n v="316"/>
    <s v="definuj počet MD"/>
    <s v="definuj počet MD"/>
  </r>
  <r>
    <x v="148"/>
    <x v="147"/>
    <n v="2"/>
    <x v="10"/>
    <x v="10"/>
    <x v="1"/>
    <n v="284"/>
    <n v="472"/>
    <s v="definuj počet MD"/>
    <s v="definuj počet MD"/>
  </r>
  <r>
    <x v="178"/>
    <x v="176"/>
    <n v="720"/>
    <x v="144"/>
    <x v="61"/>
    <x v="1"/>
    <n v="284"/>
    <n v="1380"/>
    <s v="definuj počet MD"/>
    <s v="definuj počet MD"/>
  </r>
  <r>
    <x v="193"/>
    <x v="190"/>
    <n v="801"/>
    <x v="27"/>
    <x v="25"/>
    <x v="1"/>
    <n v="283"/>
    <n v="399"/>
    <s v="definuj počet MD"/>
    <s v="definuj počet MD"/>
  </r>
  <r>
    <x v="874"/>
    <x v="806"/>
    <n v="101"/>
    <x v="11"/>
    <x v="11"/>
    <x v="0"/>
    <n v="283"/>
    <n v="747"/>
    <n v="0.12182522600086096"/>
    <n v="0.32156693930262592"/>
  </r>
  <r>
    <x v="5"/>
    <x v="5"/>
    <n v="701"/>
    <x v="14"/>
    <x v="14"/>
    <x v="1"/>
    <n v="283"/>
    <n v="379"/>
    <s v="definuj počet MD"/>
    <s v="definuj počet MD"/>
  </r>
  <r>
    <x v="828"/>
    <x v="764"/>
    <s v="5H1"/>
    <x v="24"/>
    <x v="5"/>
    <x v="1"/>
    <n v="283"/>
    <n v="470.1"/>
    <s v="definuj počet MD"/>
    <s v="definuj počet MD"/>
  </r>
  <r>
    <x v="760"/>
    <x v="704"/>
    <n v="603"/>
    <x v="13"/>
    <x v="13"/>
    <x v="1"/>
    <n v="283"/>
    <n v="440"/>
    <s v="definuj počet MD"/>
    <s v="definuj počet MD"/>
  </r>
  <r>
    <x v="96"/>
    <x v="96"/>
    <n v="708"/>
    <x v="30"/>
    <x v="27"/>
    <x v="1"/>
    <n v="283"/>
    <n v="349"/>
    <s v="definuj počet MD"/>
    <s v="definuj počet MD"/>
  </r>
  <r>
    <x v="457"/>
    <x v="431"/>
    <s v="1F7"/>
    <x v="51"/>
    <x v="19"/>
    <x v="0"/>
    <n v="283"/>
    <n v="320"/>
    <n v="0.24824561403508771"/>
    <n v="0.2807017543859649"/>
  </r>
  <r>
    <x v="230"/>
    <x v="226"/>
    <n v="801"/>
    <x v="27"/>
    <x v="25"/>
    <x v="1"/>
    <n v="283"/>
    <n v="403"/>
    <s v="definuj počet MD"/>
    <s v="definuj počet MD"/>
  </r>
  <r>
    <x v="6"/>
    <x v="6"/>
    <n v="809"/>
    <x v="141"/>
    <x v="59"/>
    <x v="1"/>
    <n v="283"/>
    <n v="305"/>
    <s v="definuj počet MD"/>
    <s v="definuj počet MD"/>
  </r>
  <r>
    <x v="494"/>
    <x v="464"/>
    <s v="2F5"/>
    <x v="62"/>
    <x v="21"/>
    <x v="0"/>
    <n v="283"/>
    <n v="269.726"/>
    <n v="0.48047538200339557"/>
    <n v="0.4579388794567063"/>
  </r>
  <r>
    <x v="709"/>
    <x v="659"/>
    <n v="202"/>
    <x v="25"/>
    <x v="23"/>
    <x v="1"/>
    <n v="283"/>
    <n v="33.125999999999998"/>
    <n v="0.64318181818181819"/>
    <n v="7.5286363636363637E-2"/>
  </r>
  <r>
    <x v="248"/>
    <x v="243"/>
    <n v="2"/>
    <x v="10"/>
    <x v="10"/>
    <x v="1"/>
    <n v="282"/>
    <n v="328"/>
    <s v="definuj počet MD"/>
    <s v="definuj počet MD"/>
  </r>
  <r>
    <x v="29"/>
    <x v="29"/>
    <s v="7T4"/>
    <x v="109"/>
    <x v="50"/>
    <x v="1"/>
    <n v="282"/>
    <n v="159"/>
    <s v="definuj počet MD"/>
    <s v="definuj počet MD"/>
  </r>
  <r>
    <x v="819"/>
    <x v="755"/>
    <n v="507"/>
    <x v="100"/>
    <x v="5"/>
    <x v="1"/>
    <n v="282"/>
    <n v="470"/>
    <s v="definuj počet MD"/>
    <s v="definuj počet MD"/>
  </r>
  <r>
    <x v="395"/>
    <x v="379"/>
    <n v="128"/>
    <x v="4"/>
    <x v="4"/>
    <x v="1"/>
    <n v="282"/>
    <n v="347"/>
    <s v="definuj počet MD"/>
    <s v="definuj počet MD"/>
  </r>
  <r>
    <x v="297"/>
    <x v="291"/>
    <n v="104"/>
    <x v="1"/>
    <x v="1"/>
    <x v="1"/>
    <n v="282"/>
    <n v="381"/>
    <s v="definuj počet MD"/>
    <s v="definuj počet MD"/>
  </r>
  <r>
    <x v="259"/>
    <x v="254"/>
    <n v="202"/>
    <x v="25"/>
    <x v="23"/>
    <x v="1"/>
    <n v="282"/>
    <n v="290"/>
    <n v="0.64090909090909087"/>
    <n v="0.65909090909090906"/>
  </r>
  <r>
    <x v="81"/>
    <x v="81"/>
    <n v="104"/>
    <x v="1"/>
    <x v="1"/>
    <x v="1"/>
    <n v="282"/>
    <n v="517"/>
    <s v="definuj počet MD"/>
    <s v="definuj počet MD"/>
  </r>
  <r>
    <x v="186"/>
    <x v="184"/>
    <s v="7T6"/>
    <x v="113"/>
    <x v="7"/>
    <x v="0"/>
    <n v="282"/>
    <n v="326.3"/>
    <n v="0.44549763033175355"/>
    <n v="0.51548183254344393"/>
  </r>
  <r>
    <x v="819"/>
    <x v="755"/>
    <n v="105"/>
    <x v="21"/>
    <x v="20"/>
    <x v="1"/>
    <n v="282"/>
    <n v="436"/>
    <s v="definuj počet MD"/>
    <s v="definuj počet MD"/>
  </r>
  <r>
    <x v="601"/>
    <x v="563"/>
    <n v="1"/>
    <x v="0"/>
    <x v="0"/>
    <x v="0"/>
    <n v="282"/>
    <n v="394"/>
    <n v="5.2917995871645709E-2"/>
    <n v="7.3935072246200037E-2"/>
  </r>
  <r>
    <x v="196"/>
    <x v="193"/>
    <n v="405"/>
    <x v="102"/>
    <x v="17"/>
    <x v="1"/>
    <n v="282"/>
    <n v="322"/>
    <s v="definuj počet MD"/>
    <s v="definuj počet MD"/>
  </r>
  <r>
    <x v="17"/>
    <x v="17"/>
    <s v="1F1"/>
    <x v="29"/>
    <x v="11"/>
    <x v="0"/>
    <n v="282"/>
    <n v="347"/>
    <n v="0.12139474817046922"/>
    <n v="0.14937580714593199"/>
  </r>
  <r>
    <x v="38"/>
    <x v="38"/>
    <n v="404"/>
    <x v="18"/>
    <x v="17"/>
    <x v="1"/>
    <n v="282"/>
    <n v="371"/>
    <s v="definuj počet MD"/>
    <s v="definuj počet MD"/>
  </r>
  <r>
    <x v="741"/>
    <x v="686"/>
    <n v="719"/>
    <x v="32"/>
    <x v="29"/>
    <x v="1"/>
    <n v="282"/>
    <n v="14.916"/>
    <s v="definuj počet MD"/>
    <s v="definuj počet MD"/>
  </r>
  <r>
    <x v="338"/>
    <x v="331"/>
    <s v="2T5"/>
    <x v="110"/>
    <x v="21"/>
    <x v="0"/>
    <n v="281"/>
    <n v="113.755"/>
    <n v="0.47707979626485569"/>
    <n v="0.19313242784380305"/>
  </r>
  <r>
    <x v="336"/>
    <x v="329"/>
    <n v="701"/>
    <x v="14"/>
    <x v="14"/>
    <x v="1"/>
    <n v="281"/>
    <n v="294.39999999999998"/>
    <s v="definuj počet MD"/>
    <s v="definuj počet MD"/>
  </r>
  <r>
    <x v="648"/>
    <x v="604"/>
    <n v="107"/>
    <x v="20"/>
    <x v="19"/>
    <x v="0"/>
    <n v="281"/>
    <n v="840"/>
    <n v="0.24649122807017543"/>
    <n v="0.73684210526315785"/>
  </r>
  <r>
    <x v="857"/>
    <x v="789"/>
    <s v="7T8"/>
    <x v="46"/>
    <x v="27"/>
    <x v="1"/>
    <n v="281"/>
    <n v="80.084999999999994"/>
    <s v="definuj počet MD"/>
    <s v="definuj počet MD"/>
  </r>
  <r>
    <x v="35"/>
    <x v="35"/>
    <s v="2T5"/>
    <x v="110"/>
    <x v="21"/>
    <x v="0"/>
    <n v="281"/>
    <n v="479"/>
    <n v="0.47707979626485569"/>
    <n v="0.81324278438030562"/>
  </r>
  <r>
    <x v="42"/>
    <x v="42"/>
    <n v="702"/>
    <x v="101"/>
    <x v="49"/>
    <x v="1"/>
    <n v="281"/>
    <n v="397"/>
    <s v="definuj počet MD"/>
    <s v="definuj počet MD"/>
  </r>
  <r>
    <x v="736"/>
    <x v="401"/>
    <s v="2F2"/>
    <x v="69"/>
    <x v="23"/>
    <x v="1"/>
    <n v="281"/>
    <n v="10.336"/>
    <n v="0.63863636363636367"/>
    <n v="2.349090909090909E-2"/>
  </r>
  <r>
    <x v="28"/>
    <x v="28"/>
    <n v="128"/>
    <x v="4"/>
    <x v="4"/>
    <x v="1"/>
    <n v="281"/>
    <n v="297"/>
    <s v="definuj počet MD"/>
    <s v="definuj počet MD"/>
  </r>
  <r>
    <x v="731"/>
    <x v="679"/>
    <s v="1T7"/>
    <x v="81"/>
    <x v="19"/>
    <x v="0"/>
    <n v="281"/>
    <n v="364"/>
    <n v="0.24649122807017543"/>
    <n v="0.31929824561403508"/>
  </r>
  <r>
    <x v="828"/>
    <x v="764"/>
    <s v="5F5"/>
    <x v="121"/>
    <x v="47"/>
    <x v="1"/>
    <n v="281"/>
    <n v="663"/>
    <s v="definuj počet MD"/>
    <s v="definuj počet MD"/>
  </r>
  <r>
    <x v="66"/>
    <x v="66"/>
    <n v="601"/>
    <x v="38"/>
    <x v="33"/>
    <x v="1"/>
    <n v="280"/>
    <n v="208.4"/>
    <s v="definuj počet MD"/>
    <s v="definuj počet MD"/>
  </r>
  <r>
    <x v="73"/>
    <x v="73"/>
    <s v="6F3"/>
    <x v="58"/>
    <x v="13"/>
    <x v="1"/>
    <n v="280"/>
    <n v="308"/>
    <s v="definuj počet MD"/>
    <s v="definuj počet MD"/>
  </r>
  <r>
    <x v="574"/>
    <x v="401"/>
    <s v="2F2"/>
    <x v="69"/>
    <x v="23"/>
    <x v="1"/>
    <n v="280"/>
    <n v="169.53800000000001"/>
    <n v="0.63636363636363635"/>
    <n v="0.38531363636363641"/>
  </r>
  <r>
    <x v="425"/>
    <x v="404"/>
    <n v="1"/>
    <x v="0"/>
    <x v="0"/>
    <x v="0"/>
    <n v="280"/>
    <n v="568"/>
    <n v="5.2542690936385812E-2"/>
    <n v="0.10658660161381123"/>
  </r>
  <r>
    <x v="534"/>
    <x v="501"/>
    <s v="3F1"/>
    <x v="90"/>
    <x v="37"/>
    <x v="1"/>
    <n v="280"/>
    <n v="1064.08"/>
    <s v="definuj počet MD"/>
    <s v="definuj počet MD"/>
  </r>
  <r>
    <x v="592"/>
    <x v="554"/>
    <s v="2T3"/>
    <x v="84"/>
    <x v="31"/>
    <x v="0"/>
    <n v="279"/>
    <n v="640"/>
    <n v="2.0666666666666669"/>
    <n v="4.7407407407407405"/>
  </r>
  <r>
    <x v="643"/>
    <x v="600"/>
    <n v="801"/>
    <x v="27"/>
    <x v="25"/>
    <x v="1"/>
    <n v="279"/>
    <n v="646.5"/>
    <s v="definuj počet MD"/>
    <s v="definuj počet MD"/>
  </r>
  <r>
    <x v="9"/>
    <x v="9"/>
    <n v="404"/>
    <x v="18"/>
    <x v="17"/>
    <x v="1"/>
    <n v="279"/>
    <n v="355"/>
    <s v="definuj počet MD"/>
    <s v="definuj počet MD"/>
  </r>
  <r>
    <x v="44"/>
    <x v="44"/>
    <n v="209"/>
    <x v="12"/>
    <x v="12"/>
    <x v="0"/>
    <n v="279"/>
    <n v="347"/>
    <n v="0.17558212712397733"/>
    <n v="0.21837633731906861"/>
  </r>
  <r>
    <x v="204"/>
    <x v="201"/>
    <s v="1T3"/>
    <x v="142"/>
    <x v="60"/>
    <x v="1"/>
    <n v="279"/>
    <n v="35.799999999999997"/>
    <s v="definuj počet MD"/>
    <s v="definuj počet MD"/>
  </r>
  <r>
    <x v="137"/>
    <x v="136"/>
    <s v="5F1"/>
    <x v="40"/>
    <x v="5"/>
    <x v="1"/>
    <n v="279"/>
    <n v="354.6"/>
    <s v="definuj počet MD"/>
    <s v="definuj počet MD"/>
  </r>
  <r>
    <x v="279"/>
    <x v="273"/>
    <s v="5T2"/>
    <x v="109"/>
    <x v="50"/>
    <x v="1"/>
    <n v="279"/>
    <n v="35.630000000000003"/>
    <s v="definuj počet MD"/>
    <s v="definuj počet MD"/>
  </r>
  <r>
    <x v="833"/>
    <x v="769"/>
    <n v="1"/>
    <x v="0"/>
    <x v="0"/>
    <x v="0"/>
    <n v="279"/>
    <n v="597"/>
    <n v="5.2355038468755867E-2"/>
    <n v="0.11202852317507975"/>
  </r>
  <r>
    <x v="391"/>
    <x v="375"/>
    <n v="402"/>
    <x v="17"/>
    <x v="16"/>
    <x v="0"/>
    <n v="279"/>
    <n v="316"/>
    <n v="0.69750000000000001"/>
    <n v="0.79"/>
  </r>
  <r>
    <x v="828"/>
    <x v="764"/>
    <n v="801"/>
    <x v="27"/>
    <x v="25"/>
    <x v="1"/>
    <n v="279"/>
    <n v="586.29999999999995"/>
    <s v="definuj počet MD"/>
    <s v="definuj počet MD"/>
  </r>
  <r>
    <x v="50"/>
    <x v="50"/>
    <n v="105"/>
    <x v="21"/>
    <x v="20"/>
    <x v="1"/>
    <n v="279"/>
    <n v="332"/>
    <s v="definuj počet MD"/>
    <s v="definuj počet MD"/>
  </r>
  <r>
    <x v="543"/>
    <x v="508"/>
    <n v="105"/>
    <x v="21"/>
    <x v="20"/>
    <x v="1"/>
    <n v="279"/>
    <n v="617"/>
    <s v="definuj počet MD"/>
    <s v="definuj počet MD"/>
  </r>
  <r>
    <x v="955"/>
    <x v="869"/>
    <n v="202"/>
    <x v="25"/>
    <x v="23"/>
    <x v="1"/>
    <n v="278"/>
    <n v="186.6"/>
    <n v="0.63181818181818183"/>
    <n v="0.42409090909090907"/>
  </r>
  <r>
    <x v="23"/>
    <x v="23"/>
    <n v="205"/>
    <x v="22"/>
    <x v="21"/>
    <x v="0"/>
    <n v="278"/>
    <n v="304"/>
    <n v="0.47198641765704585"/>
    <n v="0.5161290322580645"/>
  </r>
  <r>
    <x v="16"/>
    <x v="16"/>
    <n v="305"/>
    <x v="9"/>
    <x v="9"/>
    <x v="1"/>
    <n v="278"/>
    <n v="375"/>
    <s v="definuj počet MD"/>
    <s v="definuj počet MD"/>
  </r>
  <r>
    <x v="102"/>
    <x v="102"/>
    <n v="506"/>
    <x v="79"/>
    <x v="39"/>
    <x v="1"/>
    <n v="278"/>
    <n v="30.15"/>
    <s v="definuj počet MD"/>
    <s v="definuj počet MD"/>
  </r>
  <r>
    <x v="268"/>
    <x v="263"/>
    <n v="801"/>
    <x v="27"/>
    <x v="25"/>
    <x v="1"/>
    <n v="278"/>
    <n v="345"/>
    <s v="definuj počet MD"/>
    <s v="definuj počet MD"/>
  </r>
  <r>
    <x v="115"/>
    <x v="115"/>
    <n v="702"/>
    <x v="101"/>
    <x v="49"/>
    <x v="1"/>
    <n v="278"/>
    <n v="287"/>
    <s v="definuj počet MD"/>
    <s v="definuj počet MD"/>
  </r>
  <r>
    <x v="29"/>
    <x v="29"/>
    <s v="6T2"/>
    <x v="109"/>
    <x v="50"/>
    <x v="1"/>
    <n v="278"/>
    <n v="133.32499999999999"/>
    <s v="definuj počet MD"/>
    <s v="definuj počet MD"/>
  </r>
  <r>
    <x v="76"/>
    <x v="76"/>
    <n v="403"/>
    <x v="74"/>
    <x v="16"/>
    <x v="0"/>
    <n v="278"/>
    <n v="38.32"/>
    <n v="0.69499999999999995"/>
    <n v="9.5799999999999996E-2"/>
  </r>
  <r>
    <x v="111"/>
    <x v="111"/>
    <n v="801"/>
    <x v="27"/>
    <x v="25"/>
    <x v="1"/>
    <n v="278"/>
    <n v="367"/>
    <s v="definuj počet MD"/>
    <s v="definuj počet MD"/>
  </r>
  <r>
    <x v="789"/>
    <x v="729"/>
    <s v="7F6"/>
    <x v="52"/>
    <x v="7"/>
    <x v="0"/>
    <n v="278"/>
    <n v="115"/>
    <n v="0.4391785150078989"/>
    <n v="0.18167456556082148"/>
  </r>
  <r>
    <x v="28"/>
    <x v="28"/>
    <n v="402"/>
    <x v="17"/>
    <x v="16"/>
    <x v="0"/>
    <n v="278"/>
    <n v="288"/>
    <n v="0.69499999999999995"/>
    <n v="0.72"/>
  </r>
  <r>
    <x v="398"/>
    <x v="382"/>
    <s v="1T3"/>
    <x v="142"/>
    <x v="60"/>
    <x v="1"/>
    <n v="278"/>
    <n v="422.7"/>
    <s v="definuj počet MD"/>
    <s v="definuj počet MD"/>
  </r>
  <r>
    <x v="29"/>
    <x v="29"/>
    <s v="6I6"/>
    <x v="82"/>
    <x v="2"/>
    <x v="1"/>
    <n v="278"/>
    <n v="118.4"/>
    <s v="definuj počet MD"/>
    <s v="definuj počet MD"/>
  </r>
  <r>
    <x v="818"/>
    <x v="754"/>
    <s v="2F2"/>
    <x v="69"/>
    <x v="23"/>
    <x v="1"/>
    <n v="277"/>
    <n v="342.12799999999999"/>
    <n v="0.62954545454545452"/>
    <n v="0.77756363636363635"/>
  </r>
  <r>
    <x v="47"/>
    <x v="47"/>
    <s v="6H3"/>
    <x v="39"/>
    <x v="13"/>
    <x v="1"/>
    <n v="277"/>
    <n v="283"/>
    <s v="definuj počet MD"/>
    <s v="definuj počet MD"/>
  </r>
  <r>
    <x v="40"/>
    <x v="40"/>
    <n v="205"/>
    <x v="22"/>
    <x v="21"/>
    <x v="0"/>
    <n v="277"/>
    <n v="303"/>
    <n v="0.47028862478777589"/>
    <n v="0.51443123938879454"/>
  </r>
  <r>
    <x v="282"/>
    <x v="276"/>
    <n v="3"/>
    <x v="26"/>
    <x v="24"/>
    <x v="1"/>
    <n v="277"/>
    <n v="277"/>
    <s v="definuj počet MD"/>
    <s v="definuj počet MD"/>
  </r>
  <r>
    <x v="544"/>
    <x v="509"/>
    <s v="2T5"/>
    <x v="110"/>
    <x v="21"/>
    <x v="0"/>
    <n v="277"/>
    <n v="95.1"/>
    <n v="0.47028862478777589"/>
    <n v="0.16146010186757215"/>
  </r>
  <r>
    <x v="320"/>
    <x v="313"/>
    <n v="405"/>
    <x v="102"/>
    <x v="17"/>
    <x v="1"/>
    <n v="277"/>
    <n v="290"/>
    <s v="definuj počet MD"/>
    <s v="definuj počet MD"/>
  </r>
  <r>
    <x v="213"/>
    <x v="210"/>
    <n v="104"/>
    <x v="1"/>
    <x v="1"/>
    <x v="1"/>
    <n v="277"/>
    <n v="461"/>
    <s v="definuj počet MD"/>
    <s v="definuj počet MD"/>
  </r>
  <r>
    <x v="41"/>
    <x v="41"/>
    <s v="5H1"/>
    <x v="24"/>
    <x v="5"/>
    <x v="1"/>
    <n v="277"/>
    <n v="282"/>
    <s v="definuj počet MD"/>
    <s v="definuj počet MD"/>
  </r>
  <r>
    <x v="139"/>
    <x v="138"/>
    <s v="3U5"/>
    <x v="149"/>
    <x v="9"/>
    <x v="1"/>
    <n v="277"/>
    <n v="46.259"/>
    <s v="definuj počet MD"/>
    <s v="definuj počet MD"/>
  </r>
  <r>
    <x v="178"/>
    <x v="176"/>
    <n v="304"/>
    <x v="143"/>
    <x v="52"/>
    <x v="1"/>
    <n v="277"/>
    <n v="2101"/>
    <s v="definuj počet MD"/>
    <s v="definuj počet MD"/>
  </r>
  <r>
    <x v="338"/>
    <x v="331"/>
    <n v="103"/>
    <x v="3"/>
    <x v="3"/>
    <x v="0"/>
    <n v="277"/>
    <n v="145.26499999999999"/>
    <n v="0.26243486499289437"/>
    <n v="0.13762671719564187"/>
  </r>
  <r>
    <x v="75"/>
    <x v="75"/>
    <n v="4"/>
    <x v="130"/>
    <x v="56"/>
    <x v="1"/>
    <n v="277"/>
    <n v="539"/>
    <s v="definuj počet MD"/>
    <s v="definuj počet MD"/>
  </r>
  <r>
    <x v="150"/>
    <x v="149"/>
    <n v="14"/>
    <x v="19"/>
    <x v="18"/>
    <x v="1"/>
    <n v="277"/>
    <n v="313"/>
    <s v="definuj počet MD"/>
    <s v="definuj počet MD"/>
  </r>
  <r>
    <x v="27"/>
    <x v="27"/>
    <n v="205"/>
    <x v="22"/>
    <x v="21"/>
    <x v="0"/>
    <n v="276"/>
    <n v="317"/>
    <n v="0.46859083191850592"/>
    <n v="0.53820033955857383"/>
  </r>
  <r>
    <x v="338"/>
    <x v="331"/>
    <s v="5F3"/>
    <x v="64"/>
    <x v="34"/>
    <x v="1"/>
    <n v="276"/>
    <n v="129.61000000000001"/>
    <s v="definuj počet MD"/>
    <s v="definuj počet MD"/>
  </r>
  <r>
    <x v="38"/>
    <x v="38"/>
    <n v="706"/>
    <x v="7"/>
    <x v="7"/>
    <x v="0"/>
    <n v="276"/>
    <n v="413"/>
    <n v="0.43601895734597157"/>
    <n v="0.65244865718799372"/>
  </r>
  <r>
    <x v="262"/>
    <x v="257"/>
    <n v="501"/>
    <x v="5"/>
    <x v="5"/>
    <x v="1"/>
    <n v="276"/>
    <n v="407"/>
    <s v="definuj počet MD"/>
    <s v="definuj počet MD"/>
  </r>
  <r>
    <x v="539"/>
    <x v="504"/>
    <m/>
    <x v="15"/>
    <x v="15"/>
    <x v="1"/>
    <n v="276"/>
    <n v="677"/>
    <s v="definuj počet MD"/>
    <s v="definuj počet MD"/>
  </r>
  <r>
    <x v="415"/>
    <x v="396"/>
    <n v="203"/>
    <x v="59"/>
    <x v="31"/>
    <x v="0"/>
    <n v="276"/>
    <n v="91.19"/>
    <n v="2.0444444444444443"/>
    <n v="0.67548148148148146"/>
  </r>
  <r>
    <x v="858"/>
    <x v="790"/>
    <n v="801"/>
    <x v="27"/>
    <x v="25"/>
    <x v="1"/>
    <n v="276"/>
    <n v="577.5"/>
    <s v="definuj počet MD"/>
    <s v="definuj počet MD"/>
  </r>
  <r>
    <x v="25"/>
    <x v="25"/>
    <n v="708"/>
    <x v="30"/>
    <x v="27"/>
    <x v="1"/>
    <n v="276"/>
    <n v="331.2"/>
    <s v="definuj počet MD"/>
    <s v="definuj počet MD"/>
  </r>
  <r>
    <x v="674"/>
    <x v="627"/>
    <n v="1"/>
    <x v="0"/>
    <x v="0"/>
    <x v="0"/>
    <n v="276"/>
    <n v="161.30000000000001"/>
    <n v="5.1792081065866018E-2"/>
    <n v="3.0268343028710828E-2"/>
  </r>
  <r>
    <x v="674"/>
    <x v="627"/>
    <n v="101"/>
    <x v="11"/>
    <x v="11"/>
    <x v="0"/>
    <n v="276"/>
    <n v="106.765"/>
    <n v="0.11881188118811881"/>
    <n v="4.5959965561773571E-2"/>
  </r>
  <r>
    <x v="41"/>
    <x v="41"/>
    <n v="106"/>
    <x v="83"/>
    <x v="44"/>
    <x v="1"/>
    <n v="276"/>
    <n v="364"/>
    <s v="definuj počet MD"/>
    <s v="definuj počet MD"/>
  </r>
  <r>
    <x v="16"/>
    <x v="16"/>
    <n v="701"/>
    <x v="14"/>
    <x v="14"/>
    <x v="1"/>
    <n v="276"/>
    <n v="338"/>
    <s v="definuj počet MD"/>
    <s v="definuj počet MD"/>
  </r>
  <r>
    <x v="709"/>
    <x v="659"/>
    <n v="501"/>
    <x v="5"/>
    <x v="5"/>
    <x v="1"/>
    <n v="276"/>
    <n v="63.48"/>
    <s v="definuj počet MD"/>
    <s v="definuj počet MD"/>
  </r>
  <r>
    <x v="370"/>
    <x v="358"/>
    <n v="613"/>
    <x v="56"/>
    <x v="13"/>
    <x v="1"/>
    <n v="276"/>
    <n v="279"/>
    <s v="definuj počet MD"/>
    <s v="definuj počet MD"/>
  </r>
  <r>
    <x v="243"/>
    <x v="136"/>
    <n v="2"/>
    <x v="10"/>
    <x v="10"/>
    <x v="1"/>
    <n v="276"/>
    <n v="281"/>
    <s v="definuj počet MD"/>
    <s v="definuj počet MD"/>
  </r>
  <r>
    <x v="156"/>
    <x v="155"/>
    <s v="1H1"/>
    <x v="16"/>
    <x v="11"/>
    <x v="0"/>
    <n v="276"/>
    <n v="362"/>
    <n v="0.11881188118811881"/>
    <n v="0.15583297460180801"/>
  </r>
  <r>
    <x v="16"/>
    <x v="16"/>
    <n v="706"/>
    <x v="7"/>
    <x v="7"/>
    <x v="0"/>
    <n v="276"/>
    <n v="332"/>
    <n v="0.43601895734597157"/>
    <n v="0.52448657187993686"/>
  </r>
  <r>
    <x v="371"/>
    <x v="359"/>
    <n v="101"/>
    <x v="11"/>
    <x v="11"/>
    <x v="0"/>
    <n v="276"/>
    <n v="519"/>
    <n v="0.11881188118811881"/>
    <n v="0.22341799397331039"/>
  </r>
  <r>
    <x v="52"/>
    <x v="52"/>
    <n v="202"/>
    <x v="25"/>
    <x v="23"/>
    <x v="1"/>
    <n v="276"/>
    <n v="483"/>
    <n v="0.62727272727272732"/>
    <n v="1.0977272727272727"/>
  </r>
  <r>
    <x v="838"/>
    <x v="774"/>
    <s v="1T1"/>
    <x v="76"/>
    <x v="11"/>
    <x v="0"/>
    <n v="276"/>
    <n v="91.3"/>
    <n v="0.11881188118811881"/>
    <n v="3.9302625914765389E-2"/>
  </r>
  <r>
    <x v="423"/>
    <x v="401"/>
    <s v="4F2"/>
    <x v="66"/>
    <x v="16"/>
    <x v="0"/>
    <n v="276"/>
    <n v="63.341999999999999"/>
    <n v="0.69"/>
    <n v="0.158355"/>
  </r>
  <r>
    <x v="505"/>
    <x v="474"/>
    <n v="706"/>
    <x v="7"/>
    <x v="7"/>
    <x v="0"/>
    <n v="276"/>
    <n v="338.5"/>
    <n v="0.43601895734597157"/>
    <n v="0.53475513428120058"/>
  </r>
  <r>
    <x v="20"/>
    <x v="20"/>
    <s v="9H9"/>
    <x v="95"/>
    <x v="48"/>
    <x v="1"/>
    <n v="276"/>
    <n v="263.64999999999998"/>
    <s v="definuj počet MD"/>
    <s v="definuj počet MD"/>
  </r>
  <r>
    <x v="452"/>
    <x v="426"/>
    <s v="4H2"/>
    <x v="129"/>
    <x v="16"/>
    <x v="0"/>
    <n v="276"/>
    <n v="223.11"/>
    <n v="0.69"/>
    <n v="0.55777500000000002"/>
  </r>
  <r>
    <x v="107"/>
    <x v="107"/>
    <s v="1H7"/>
    <x v="71"/>
    <x v="19"/>
    <x v="0"/>
    <n v="276"/>
    <n v="293"/>
    <n v="0.24210526315789474"/>
    <n v="0.25701754385964914"/>
  </r>
  <r>
    <x v="58"/>
    <x v="58"/>
    <n v="501"/>
    <x v="5"/>
    <x v="5"/>
    <x v="1"/>
    <n v="276"/>
    <n v="289"/>
    <s v="definuj počet MD"/>
    <s v="definuj počet MD"/>
  </r>
  <r>
    <x v="664"/>
    <x v="619"/>
    <n v="101"/>
    <x v="11"/>
    <x v="11"/>
    <x v="0"/>
    <n v="276"/>
    <n v="288"/>
    <n v="0.11881188118811881"/>
    <n v="0.12397761515281963"/>
  </r>
  <r>
    <x v="411"/>
    <x v="393"/>
    <n v="301"/>
    <x v="60"/>
    <x v="37"/>
    <x v="1"/>
    <n v="275"/>
    <n v="295"/>
    <s v="definuj počet MD"/>
    <s v="definuj počet MD"/>
  </r>
  <r>
    <x v="339"/>
    <x v="332"/>
    <n v="801"/>
    <x v="27"/>
    <x v="25"/>
    <x v="1"/>
    <n v="275"/>
    <n v="310"/>
    <s v="definuj počet MD"/>
    <s v="definuj počet MD"/>
  </r>
  <r>
    <x v="561"/>
    <x v="401"/>
    <n v="202"/>
    <x v="25"/>
    <x v="23"/>
    <x v="1"/>
    <n v="275"/>
    <n v="309.75"/>
    <n v="0.625"/>
    <n v="0.70397727272727273"/>
  </r>
  <r>
    <x v="21"/>
    <x v="21"/>
    <n v="504"/>
    <x v="85"/>
    <x v="45"/>
    <x v="1"/>
    <n v="275"/>
    <n v="83.62"/>
    <s v="definuj počet MD"/>
    <s v="definuj počet MD"/>
  </r>
  <r>
    <x v="154"/>
    <x v="153"/>
    <n v="101"/>
    <x v="11"/>
    <x v="11"/>
    <x v="0"/>
    <n v="275"/>
    <n v="305"/>
    <n v="0.11838140335772708"/>
    <n v="0.13129573826947913"/>
  </r>
  <r>
    <x v="709"/>
    <x v="659"/>
    <n v="706"/>
    <x v="7"/>
    <x v="7"/>
    <x v="0"/>
    <n v="275"/>
    <n v="76.156999999999996"/>
    <n v="0.43443917851500791"/>
    <n v="0.12031121642969983"/>
  </r>
  <r>
    <x v="191"/>
    <x v="188"/>
    <n v="207"/>
    <x v="8"/>
    <x v="8"/>
    <x v="1"/>
    <n v="275"/>
    <n v="317"/>
    <s v="definuj počet MD"/>
    <s v="definuj počet MD"/>
  </r>
  <r>
    <x v="91"/>
    <x v="91"/>
    <n v="801"/>
    <x v="27"/>
    <x v="25"/>
    <x v="1"/>
    <n v="275"/>
    <n v="351"/>
    <s v="definuj počet MD"/>
    <s v="definuj počet MD"/>
  </r>
  <r>
    <x v="380"/>
    <x v="365"/>
    <n v="708"/>
    <x v="30"/>
    <x v="27"/>
    <x v="1"/>
    <n v="275"/>
    <n v="397"/>
    <s v="definuj počet MD"/>
    <s v="definuj počet MD"/>
  </r>
  <r>
    <x v="154"/>
    <x v="153"/>
    <n v="801"/>
    <x v="27"/>
    <x v="25"/>
    <x v="1"/>
    <n v="275"/>
    <n v="298"/>
    <s v="definuj počet MD"/>
    <s v="definuj počet MD"/>
  </r>
  <r>
    <x v="545"/>
    <x v="510"/>
    <s v="5T6"/>
    <x v="107"/>
    <x v="39"/>
    <x v="1"/>
    <n v="275"/>
    <n v="128"/>
    <s v="definuj počet MD"/>
    <s v="definuj počet MD"/>
  </r>
  <r>
    <x v="125"/>
    <x v="125"/>
    <n v="402"/>
    <x v="17"/>
    <x v="16"/>
    <x v="0"/>
    <n v="275"/>
    <n v="522"/>
    <n v="0.6875"/>
    <n v="1.3049999999999999"/>
  </r>
  <r>
    <x v="14"/>
    <x v="14"/>
    <n v="4"/>
    <x v="130"/>
    <x v="56"/>
    <x v="1"/>
    <n v="275"/>
    <n v="460"/>
    <s v="definuj počet MD"/>
    <s v="definuj počet MD"/>
  </r>
  <r>
    <x v="665"/>
    <x v="620"/>
    <s v="5F1"/>
    <x v="40"/>
    <x v="5"/>
    <x v="1"/>
    <n v="275"/>
    <n v="220.55"/>
    <s v="definuj počet MD"/>
    <s v="definuj počet MD"/>
  </r>
  <r>
    <x v="192"/>
    <x v="189"/>
    <s v="1H1"/>
    <x v="16"/>
    <x v="11"/>
    <x v="0"/>
    <n v="275"/>
    <n v="279"/>
    <n v="0.11838140335772708"/>
    <n v="0.12010331467929401"/>
  </r>
  <r>
    <x v="45"/>
    <x v="45"/>
    <n v="701"/>
    <x v="14"/>
    <x v="14"/>
    <x v="1"/>
    <n v="274"/>
    <n v="383"/>
    <s v="definuj počet MD"/>
    <s v="definuj počet MD"/>
  </r>
  <r>
    <x v="573"/>
    <x v="536"/>
    <n v="301"/>
    <x v="60"/>
    <x v="37"/>
    <x v="1"/>
    <n v="274"/>
    <n v="75.606999999999999"/>
    <s v="definuj počet MD"/>
    <s v="definuj počet MD"/>
  </r>
  <r>
    <x v="80"/>
    <x v="80"/>
    <n v="108"/>
    <x v="37"/>
    <x v="32"/>
    <x v="1"/>
    <n v="274"/>
    <n v="636"/>
    <n v="0.84698608964451316"/>
    <n v="1.9659969088098919"/>
  </r>
  <r>
    <x v="33"/>
    <x v="33"/>
    <n v="409"/>
    <x v="50"/>
    <x v="12"/>
    <x v="0"/>
    <n v="274"/>
    <n v="517"/>
    <n v="0.1724354940213971"/>
    <n v="0.32536186280679674"/>
  </r>
  <r>
    <x v="422"/>
    <x v="402"/>
    <s v="3T4"/>
    <x v="117"/>
    <x v="52"/>
    <x v="1"/>
    <n v="274"/>
    <n v="66.864000000000004"/>
    <s v="definuj počet MD"/>
    <s v="definuj počet MD"/>
  </r>
  <r>
    <x v="828"/>
    <x v="764"/>
    <s v="5T1"/>
    <x v="65"/>
    <x v="5"/>
    <x v="1"/>
    <n v="274"/>
    <n v="499"/>
    <s v="definuj počet MD"/>
    <s v="definuj počet MD"/>
  </r>
  <r>
    <x v="185"/>
    <x v="183"/>
    <n v="202"/>
    <x v="25"/>
    <x v="23"/>
    <x v="1"/>
    <n v="274"/>
    <n v="359"/>
    <n v="0.62272727272727268"/>
    <n v="0.81590909090909092"/>
  </r>
  <r>
    <x v="69"/>
    <x v="69"/>
    <n v="403"/>
    <x v="74"/>
    <x v="16"/>
    <x v="0"/>
    <n v="274"/>
    <n v="409"/>
    <n v="0.68500000000000005"/>
    <n v="1.0225"/>
  </r>
  <r>
    <x v="541"/>
    <x v="506"/>
    <s v="1H1"/>
    <x v="16"/>
    <x v="11"/>
    <x v="0"/>
    <n v="274"/>
    <n v="762.5"/>
    <n v="0.11795092552733534"/>
    <n v="0.32823934567369778"/>
  </r>
  <r>
    <x v="18"/>
    <x v="18"/>
    <n v="505"/>
    <x v="137"/>
    <x v="47"/>
    <x v="1"/>
    <n v="274"/>
    <n v="392"/>
    <s v="definuj počet MD"/>
    <s v="definuj počet MD"/>
  </r>
  <r>
    <x v="25"/>
    <x v="25"/>
    <n v="207"/>
    <x v="8"/>
    <x v="8"/>
    <x v="1"/>
    <n v="274"/>
    <n v="360"/>
    <s v="definuj počet MD"/>
    <s v="definuj počet MD"/>
  </r>
  <r>
    <x v="34"/>
    <x v="34"/>
    <n v="405"/>
    <x v="102"/>
    <x v="17"/>
    <x v="1"/>
    <n v="273"/>
    <n v="325"/>
    <s v="definuj počet MD"/>
    <s v="definuj počet MD"/>
  </r>
  <r>
    <x v="708"/>
    <x v="658"/>
    <n v="101"/>
    <x v="11"/>
    <x v="11"/>
    <x v="0"/>
    <n v="273"/>
    <n v="814"/>
    <n v="0.11752044769694361"/>
    <n v="0.35040895393887217"/>
  </r>
  <r>
    <x v="225"/>
    <x v="221"/>
    <n v="202"/>
    <x v="25"/>
    <x v="23"/>
    <x v="1"/>
    <n v="273"/>
    <n v="626"/>
    <n v="0.62045454545454548"/>
    <n v="1.4227272727272726"/>
  </r>
  <r>
    <x v="51"/>
    <x v="51"/>
    <s v="2F2"/>
    <x v="69"/>
    <x v="23"/>
    <x v="1"/>
    <n v="273"/>
    <n v="270.2"/>
    <n v="0.62045454545454548"/>
    <n v="0.61409090909090902"/>
  </r>
  <r>
    <x v="473"/>
    <x v="446"/>
    <n v="881"/>
    <x v="77"/>
    <x v="25"/>
    <x v="1"/>
    <n v="273"/>
    <n v="701"/>
    <s v="definuj počet MD"/>
    <s v="definuj počet MD"/>
  </r>
  <r>
    <x v="435"/>
    <x v="413"/>
    <n v="209"/>
    <x v="12"/>
    <x v="12"/>
    <x v="0"/>
    <n v="273"/>
    <n v="75.2"/>
    <n v="0.17180616740088106"/>
    <n v="4.7325361862806802E-2"/>
  </r>
  <r>
    <x v="152"/>
    <x v="151"/>
    <n v="603"/>
    <x v="13"/>
    <x v="13"/>
    <x v="1"/>
    <n v="273"/>
    <n v="66.5"/>
    <s v="definuj počet MD"/>
    <s v="definuj počet MD"/>
  </r>
  <r>
    <x v="437"/>
    <x v="415"/>
    <n v="108"/>
    <x v="37"/>
    <x v="32"/>
    <x v="1"/>
    <n v="273"/>
    <n v="777"/>
    <n v="0.84389489953632146"/>
    <n v="2.4018547140649149"/>
  </r>
  <r>
    <x v="822"/>
    <x v="758"/>
    <n v="105"/>
    <x v="21"/>
    <x v="20"/>
    <x v="1"/>
    <n v="273"/>
    <n v="442"/>
    <s v="definuj počet MD"/>
    <s v="definuj počet MD"/>
  </r>
  <r>
    <x v="263"/>
    <x v="258"/>
    <n v="601"/>
    <x v="38"/>
    <x v="33"/>
    <x v="1"/>
    <n v="273"/>
    <n v="322"/>
    <s v="definuj počet MD"/>
    <s v="definuj počet MD"/>
  </r>
  <r>
    <x v="182"/>
    <x v="180"/>
    <n v="101"/>
    <x v="11"/>
    <x v="11"/>
    <x v="0"/>
    <n v="273"/>
    <n v="424"/>
    <n v="0.11752044769694361"/>
    <n v="0.18252260008609555"/>
  </r>
  <r>
    <x v="38"/>
    <x v="38"/>
    <n v="201"/>
    <x v="28"/>
    <x v="26"/>
    <x v="1"/>
    <n v="273"/>
    <n v="364"/>
    <s v="definuj počet MD"/>
    <s v="definuj počet MD"/>
  </r>
  <r>
    <x v="263"/>
    <x v="258"/>
    <n v="502"/>
    <x v="94"/>
    <x v="5"/>
    <x v="1"/>
    <n v="272"/>
    <n v="344"/>
    <s v="definuj počet MD"/>
    <s v="definuj počet MD"/>
  </r>
  <r>
    <x v="338"/>
    <x v="331"/>
    <n v="3"/>
    <x v="26"/>
    <x v="24"/>
    <x v="1"/>
    <n v="272"/>
    <n v="105.24"/>
    <s v="definuj počet MD"/>
    <s v="definuj počet MD"/>
  </r>
  <r>
    <x v="182"/>
    <x v="180"/>
    <n v="801"/>
    <x v="27"/>
    <x v="25"/>
    <x v="1"/>
    <n v="272"/>
    <n v="497"/>
    <s v="definuj počet MD"/>
    <s v="definuj počet MD"/>
  </r>
  <r>
    <x v="72"/>
    <x v="72"/>
    <n v="402"/>
    <x v="17"/>
    <x v="16"/>
    <x v="0"/>
    <n v="272"/>
    <n v="393"/>
    <n v="0.68"/>
    <n v="0.98250000000000004"/>
  </r>
  <r>
    <x v="406"/>
    <x v="389"/>
    <s v="1T5"/>
    <x v="109"/>
    <x v="50"/>
    <x v="1"/>
    <n v="272"/>
    <n v="74.8"/>
    <s v="definuj počet MD"/>
    <s v="definuj počet MD"/>
  </r>
  <r>
    <x v="812"/>
    <x v="750"/>
    <s v="2F2"/>
    <x v="69"/>
    <x v="23"/>
    <x v="1"/>
    <n v="272"/>
    <n v="280.41199999999998"/>
    <n v="0.61818181818181817"/>
    <n v="0.63729999999999998"/>
  </r>
  <r>
    <x v="956"/>
    <x v="870"/>
    <n v="1"/>
    <x v="0"/>
    <x v="0"/>
    <x v="0"/>
    <n v="272"/>
    <n v="481"/>
    <n v="5.1041471195346216E-2"/>
    <n v="9.0260836930005625E-2"/>
  </r>
  <r>
    <x v="957"/>
    <x v="871"/>
    <n v="603"/>
    <x v="13"/>
    <x v="13"/>
    <x v="1"/>
    <n v="272"/>
    <n v="353"/>
    <s v="definuj počet MD"/>
    <s v="definuj počet MD"/>
  </r>
  <r>
    <x v="22"/>
    <x v="22"/>
    <n v="205"/>
    <x v="22"/>
    <x v="21"/>
    <x v="0"/>
    <n v="272"/>
    <n v="292"/>
    <n v="0.46179966044142612"/>
    <n v="0.49575551782682514"/>
  </r>
  <r>
    <x v="125"/>
    <x v="125"/>
    <s v="7H6"/>
    <x v="48"/>
    <x v="7"/>
    <x v="0"/>
    <n v="272"/>
    <n v="480.4"/>
    <n v="0.42969984202211692"/>
    <n v="0.7589257503949447"/>
  </r>
  <r>
    <x v="279"/>
    <x v="273"/>
    <s v="1T3"/>
    <x v="142"/>
    <x v="60"/>
    <x v="1"/>
    <n v="272"/>
    <n v="56.05"/>
    <s v="definuj počet MD"/>
    <s v="definuj počet MD"/>
  </r>
  <r>
    <x v="72"/>
    <x v="72"/>
    <n v="706"/>
    <x v="7"/>
    <x v="7"/>
    <x v="0"/>
    <n v="272"/>
    <n v="305"/>
    <n v="0.42969984202211692"/>
    <n v="0.48183254344391785"/>
  </r>
  <r>
    <x v="366"/>
    <x v="356"/>
    <n v="705"/>
    <x v="6"/>
    <x v="6"/>
    <x v="1"/>
    <n v="272"/>
    <n v="58.58"/>
    <s v="definuj počet MD"/>
    <s v="definuj počet MD"/>
  </r>
  <r>
    <x v="177"/>
    <x v="175"/>
    <n v="14"/>
    <x v="19"/>
    <x v="18"/>
    <x v="1"/>
    <n v="271"/>
    <n v="300"/>
    <s v="definuj počet MD"/>
    <s v="definuj počet MD"/>
  </r>
  <r>
    <x v="162"/>
    <x v="161"/>
    <s v="4H2"/>
    <x v="129"/>
    <x v="16"/>
    <x v="0"/>
    <n v="271"/>
    <n v="68.599999999999994"/>
    <n v="0.67749999999999999"/>
    <n v="0.17149999999999999"/>
  </r>
  <r>
    <x v="586"/>
    <x v="548"/>
    <n v="101"/>
    <x v="11"/>
    <x v="11"/>
    <x v="0"/>
    <n v="271"/>
    <n v="426"/>
    <n v="0.11665949203616013"/>
    <n v="0.18338355574687903"/>
  </r>
  <r>
    <x v="902"/>
    <x v="829"/>
    <n v="105"/>
    <x v="21"/>
    <x v="20"/>
    <x v="1"/>
    <n v="271"/>
    <n v="31"/>
    <s v="definuj počet MD"/>
    <s v="definuj počet MD"/>
  </r>
  <r>
    <x v="414"/>
    <x v="395"/>
    <s v="7F5"/>
    <x v="124"/>
    <x v="6"/>
    <x v="1"/>
    <n v="271"/>
    <n v="51.3"/>
    <s v="definuj počet MD"/>
    <s v="definuj počet MD"/>
  </r>
  <r>
    <x v="290"/>
    <x v="284"/>
    <n v="603"/>
    <x v="13"/>
    <x v="13"/>
    <x v="1"/>
    <n v="271"/>
    <n v="286"/>
    <s v="definuj počet MD"/>
    <s v="definuj počet MD"/>
  </r>
  <r>
    <x v="167"/>
    <x v="166"/>
    <n v="505"/>
    <x v="137"/>
    <x v="47"/>
    <x v="1"/>
    <n v="271"/>
    <n v="393"/>
    <s v="definuj počet MD"/>
    <s v="definuj počet MD"/>
  </r>
  <r>
    <x v="199"/>
    <x v="196"/>
    <n v="501"/>
    <x v="5"/>
    <x v="5"/>
    <x v="1"/>
    <n v="271"/>
    <n v="361"/>
    <s v="definuj počet MD"/>
    <s v="definuj počet MD"/>
  </r>
  <r>
    <x v="630"/>
    <x v="587"/>
    <n v="409"/>
    <x v="50"/>
    <x v="12"/>
    <x v="0"/>
    <n v="271"/>
    <n v="199.905"/>
    <n v="0.17054751415984895"/>
    <n v="0.12580553807426054"/>
  </r>
  <r>
    <x v="745"/>
    <x v="690"/>
    <s v="5F1"/>
    <x v="40"/>
    <x v="5"/>
    <x v="1"/>
    <n v="271"/>
    <n v="210.55"/>
    <s v="definuj počet MD"/>
    <s v="definuj počet MD"/>
  </r>
  <r>
    <x v="958"/>
    <x v="872"/>
    <n v="105"/>
    <x v="21"/>
    <x v="20"/>
    <x v="1"/>
    <n v="271"/>
    <n v="278.63"/>
    <s v="definuj počet MD"/>
    <s v="definuj počet MD"/>
  </r>
  <r>
    <x v="278"/>
    <x v="272"/>
    <n v="801"/>
    <x v="27"/>
    <x v="25"/>
    <x v="1"/>
    <n v="270"/>
    <n v="290"/>
    <s v="definuj počet MD"/>
    <s v="definuj počet MD"/>
  </r>
  <r>
    <x v="45"/>
    <x v="45"/>
    <n v="14"/>
    <x v="19"/>
    <x v="18"/>
    <x v="1"/>
    <n v="270"/>
    <n v="439"/>
    <s v="definuj počet MD"/>
    <s v="definuj počet MD"/>
  </r>
  <r>
    <x v="483"/>
    <x v="455"/>
    <n v="404"/>
    <x v="18"/>
    <x v="17"/>
    <x v="1"/>
    <n v="270"/>
    <n v="314"/>
    <s v="definuj počet MD"/>
    <s v="definuj počet MD"/>
  </r>
  <r>
    <x v="464"/>
    <x v="438"/>
    <s v="7D8"/>
    <x v="54"/>
    <x v="36"/>
    <x v="1"/>
    <n v="270"/>
    <n v="312.5"/>
    <s v="definuj počet MD"/>
    <s v="definuj počet MD"/>
  </r>
  <r>
    <x v="231"/>
    <x v="227"/>
    <n v="603"/>
    <x v="13"/>
    <x v="13"/>
    <x v="1"/>
    <n v="270"/>
    <n v="311"/>
    <s v="definuj počet MD"/>
    <s v="definuj počet MD"/>
  </r>
  <r>
    <x v="695"/>
    <x v="41"/>
    <n v="708"/>
    <x v="30"/>
    <x v="27"/>
    <x v="1"/>
    <n v="270"/>
    <n v="112.9"/>
    <s v="definuj počet MD"/>
    <s v="definuj počet MD"/>
  </r>
  <r>
    <x v="93"/>
    <x v="93"/>
    <s v="9U7"/>
    <x v="70"/>
    <x v="40"/>
    <x v="1"/>
    <n v="270"/>
    <n v="31"/>
    <s v="definuj počet MD"/>
    <s v="definuj počet MD"/>
  </r>
  <r>
    <x v="34"/>
    <x v="34"/>
    <n v="302"/>
    <x v="138"/>
    <x v="19"/>
    <x v="0"/>
    <n v="270"/>
    <n v="281"/>
    <n v="0.23684210526315788"/>
    <n v="0.24649122807017543"/>
  </r>
  <r>
    <x v="611"/>
    <x v="102"/>
    <n v="603"/>
    <x v="13"/>
    <x v="13"/>
    <x v="1"/>
    <n v="270"/>
    <n v="324"/>
    <s v="definuj počet MD"/>
    <s v="definuj počet MD"/>
  </r>
  <r>
    <x v="37"/>
    <x v="37"/>
    <s v="9U7"/>
    <x v="70"/>
    <x v="40"/>
    <x v="1"/>
    <n v="270"/>
    <n v="271"/>
    <s v="definuj počet MD"/>
    <s v="definuj počet MD"/>
  </r>
  <r>
    <x v="2"/>
    <x v="2"/>
    <s v="2H5"/>
    <x v="41"/>
    <x v="21"/>
    <x v="0"/>
    <n v="270"/>
    <n v="273.10000000000002"/>
    <n v="0.45840407470288624"/>
    <n v="0.4636672325976231"/>
  </r>
  <r>
    <x v="605"/>
    <x v="566"/>
    <s v="2F2"/>
    <x v="69"/>
    <x v="23"/>
    <x v="1"/>
    <n v="270"/>
    <n v="220.94300000000001"/>
    <n v="0.61363636363636365"/>
    <n v="0.50214318181818185"/>
  </r>
  <r>
    <x v="397"/>
    <x v="381"/>
    <n v="205"/>
    <x v="22"/>
    <x v="21"/>
    <x v="0"/>
    <n v="269"/>
    <n v="58.8"/>
    <n v="0.45670628183361628"/>
    <n v="9.9830220713073001E-2"/>
  </r>
  <r>
    <x v="126"/>
    <x v="126"/>
    <n v="613"/>
    <x v="56"/>
    <x v="13"/>
    <x v="1"/>
    <n v="269"/>
    <n v="389"/>
    <s v="definuj počet MD"/>
    <s v="definuj počet MD"/>
  </r>
  <r>
    <x v="626"/>
    <x v="401"/>
    <s v="2F2"/>
    <x v="69"/>
    <x v="23"/>
    <x v="1"/>
    <n v="269"/>
    <n v="677.84199999999998"/>
    <n v="0.61136363636363633"/>
    <n v="1.5405499999999999"/>
  </r>
  <r>
    <x v="447"/>
    <x v="422"/>
    <n v="801"/>
    <x v="27"/>
    <x v="25"/>
    <x v="1"/>
    <n v="269"/>
    <n v="872"/>
    <s v="definuj počet MD"/>
    <s v="definuj počet MD"/>
  </r>
  <r>
    <x v="276"/>
    <x v="270"/>
    <s v="3T4"/>
    <x v="117"/>
    <x v="52"/>
    <x v="1"/>
    <n v="269"/>
    <n v="37.475000000000001"/>
    <s v="definuj počet MD"/>
    <s v="definuj počet MD"/>
  </r>
  <r>
    <x v="959"/>
    <x v="873"/>
    <n v="209"/>
    <x v="12"/>
    <x v="12"/>
    <x v="0"/>
    <n v="269"/>
    <n v="55.472999999999999"/>
    <n v="0.16928886091881687"/>
    <n v="3.4910635619886721E-2"/>
  </r>
  <r>
    <x v="44"/>
    <x v="44"/>
    <n v="501"/>
    <x v="5"/>
    <x v="5"/>
    <x v="1"/>
    <n v="269"/>
    <n v="319"/>
    <s v="definuj počet MD"/>
    <s v="definuj počet MD"/>
  </r>
  <r>
    <x v="431"/>
    <x v="410"/>
    <s v="4H4"/>
    <x v="103"/>
    <x v="17"/>
    <x v="1"/>
    <n v="269"/>
    <n v="166.4"/>
    <s v="definuj počet MD"/>
    <s v="definuj počet MD"/>
  </r>
  <r>
    <x v="92"/>
    <x v="92"/>
    <n v="105"/>
    <x v="21"/>
    <x v="20"/>
    <x v="1"/>
    <n v="269"/>
    <n v="395"/>
    <s v="definuj počet MD"/>
    <s v="definuj počet MD"/>
  </r>
  <r>
    <x v="502"/>
    <x v="471"/>
    <s v="1T1"/>
    <x v="76"/>
    <x v="11"/>
    <x v="0"/>
    <n v="269"/>
    <n v="28.872"/>
    <n v="0.11579853637537667"/>
    <n v="1.2428755919070169E-2"/>
  </r>
  <r>
    <x v="655"/>
    <x v="611"/>
    <s v="5F6"/>
    <x v="68"/>
    <x v="39"/>
    <x v="1"/>
    <n v="269"/>
    <n v="23.734000000000002"/>
    <s v="definuj počet MD"/>
    <s v="definuj počet MD"/>
  </r>
  <r>
    <x v="63"/>
    <x v="63"/>
    <n v="128"/>
    <x v="4"/>
    <x v="4"/>
    <x v="1"/>
    <n v="268"/>
    <n v="503"/>
    <s v="definuj počet MD"/>
    <s v="definuj počet MD"/>
  </r>
  <r>
    <x v="554"/>
    <x v="519"/>
    <n v="350"/>
    <x v="123"/>
    <x v="53"/>
    <x v="1"/>
    <n v="268"/>
    <n v="363"/>
    <s v="definuj počet MD"/>
    <s v="definuj počet MD"/>
  </r>
  <r>
    <x v="398"/>
    <x v="382"/>
    <s v="1H6"/>
    <x v="108"/>
    <x v="44"/>
    <x v="1"/>
    <n v="268"/>
    <n v="389"/>
    <s v="definuj počet MD"/>
    <s v="definuj počet MD"/>
  </r>
  <r>
    <x v="1"/>
    <x v="1"/>
    <n v="881"/>
    <x v="77"/>
    <x v="25"/>
    <x v="1"/>
    <n v="268"/>
    <n v="273"/>
    <s v="definuj počet MD"/>
    <s v="definuj počet MD"/>
  </r>
  <r>
    <x v="418"/>
    <x v="399"/>
    <n v="708"/>
    <x v="30"/>
    <x v="27"/>
    <x v="1"/>
    <n v="268"/>
    <n v="26.8"/>
    <s v="definuj počet MD"/>
    <s v="definuj počet MD"/>
  </r>
  <r>
    <x v="44"/>
    <x v="44"/>
    <n v="109"/>
    <x v="23"/>
    <x v="22"/>
    <x v="0"/>
    <n v="268"/>
    <n v="357"/>
    <n v="0.93379790940766549"/>
    <n v="1.2439024390243902"/>
  </r>
  <r>
    <x v="960"/>
    <x v="874"/>
    <n v="202"/>
    <x v="25"/>
    <x v="23"/>
    <x v="1"/>
    <n v="268"/>
    <n v="343"/>
    <n v="0.60909090909090913"/>
    <n v="0.77954545454545454"/>
  </r>
  <r>
    <x v="857"/>
    <x v="789"/>
    <s v="2F5"/>
    <x v="62"/>
    <x v="21"/>
    <x v="0"/>
    <n v="268"/>
    <n v="49.16"/>
    <n v="0.45500848896434637"/>
    <n v="8.3463497453310692E-2"/>
  </r>
  <r>
    <x v="305"/>
    <x v="298"/>
    <n v="101"/>
    <x v="11"/>
    <x v="11"/>
    <x v="0"/>
    <n v="268"/>
    <n v="327"/>
    <n v="0.11536805854498493"/>
    <n v="0.1407662505380973"/>
  </r>
  <r>
    <x v="335"/>
    <x v="328"/>
    <n v="801"/>
    <x v="27"/>
    <x v="25"/>
    <x v="1"/>
    <n v="267"/>
    <n v="351"/>
    <s v="definuj počet MD"/>
    <s v="definuj počet MD"/>
  </r>
  <r>
    <x v="729"/>
    <x v="677"/>
    <n v="801"/>
    <x v="27"/>
    <x v="25"/>
    <x v="1"/>
    <n v="267"/>
    <n v="678"/>
    <s v="definuj počet MD"/>
    <s v="definuj počet MD"/>
  </r>
  <r>
    <x v="56"/>
    <x v="56"/>
    <n v="208"/>
    <x v="111"/>
    <x v="51"/>
    <x v="1"/>
    <n v="267"/>
    <n v="299"/>
    <s v="definuj počet MD"/>
    <s v="definuj počet MD"/>
  </r>
  <r>
    <x v="107"/>
    <x v="107"/>
    <n v="4"/>
    <x v="130"/>
    <x v="56"/>
    <x v="1"/>
    <n v="267"/>
    <n v="327"/>
    <s v="definuj počet MD"/>
    <s v="definuj počet MD"/>
  </r>
  <r>
    <x v="314"/>
    <x v="307"/>
    <n v="301"/>
    <x v="60"/>
    <x v="37"/>
    <x v="1"/>
    <n v="267"/>
    <n v="631"/>
    <s v="definuj počet MD"/>
    <s v="definuj počet MD"/>
  </r>
  <r>
    <x v="105"/>
    <x v="105"/>
    <n v="207"/>
    <x v="8"/>
    <x v="8"/>
    <x v="1"/>
    <n v="267"/>
    <n v="607"/>
    <s v="definuj počet MD"/>
    <s v="definuj počet MD"/>
  </r>
  <r>
    <x v="257"/>
    <x v="252"/>
    <n v="109"/>
    <x v="23"/>
    <x v="22"/>
    <x v="0"/>
    <n v="267"/>
    <n v="308"/>
    <n v="0.93031358885017423"/>
    <n v="1.0731707317073171"/>
  </r>
  <r>
    <x v="289"/>
    <x v="283"/>
    <s v="7F1"/>
    <x v="78"/>
    <x v="14"/>
    <x v="1"/>
    <n v="267"/>
    <n v="74.5"/>
    <s v="definuj počet MD"/>
    <s v="definuj počet MD"/>
  </r>
  <r>
    <x v="18"/>
    <x v="18"/>
    <n v="4"/>
    <x v="130"/>
    <x v="56"/>
    <x v="1"/>
    <n v="267"/>
    <n v="467"/>
    <s v="definuj počet MD"/>
    <s v="definuj počet MD"/>
  </r>
  <r>
    <x v="172"/>
    <x v="170"/>
    <n v="801"/>
    <x v="27"/>
    <x v="25"/>
    <x v="1"/>
    <n v="267"/>
    <n v="320"/>
    <s v="definuj počet MD"/>
    <s v="definuj počet MD"/>
  </r>
  <r>
    <x v="207"/>
    <x v="204"/>
    <n v="606"/>
    <x v="2"/>
    <x v="2"/>
    <x v="1"/>
    <n v="266"/>
    <n v="395"/>
    <s v="definuj počet MD"/>
    <s v="definuj počet MD"/>
  </r>
  <r>
    <x v="63"/>
    <x v="63"/>
    <n v="350"/>
    <x v="123"/>
    <x v="53"/>
    <x v="1"/>
    <n v="266"/>
    <n v="434"/>
    <s v="definuj počet MD"/>
    <s v="definuj počet MD"/>
  </r>
  <r>
    <x v="36"/>
    <x v="36"/>
    <n v="809"/>
    <x v="141"/>
    <x v="59"/>
    <x v="1"/>
    <n v="266"/>
    <n v="298"/>
    <s v="definuj počet MD"/>
    <s v="definuj počet MD"/>
  </r>
  <r>
    <x v="126"/>
    <x v="126"/>
    <n v="702"/>
    <x v="101"/>
    <x v="49"/>
    <x v="1"/>
    <n v="266"/>
    <n v="322"/>
    <s v="definuj počet MD"/>
    <s v="definuj počet MD"/>
  </r>
  <r>
    <x v="22"/>
    <x v="22"/>
    <n v="2"/>
    <x v="10"/>
    <x v="10"/>
    <x v="1"/>
    <n v="266"/>
    <n v="317"/>
    <s v="definuj počet MD"/>
    <s v="definuj počet MD"/>
  </r>
  <r>
    <x v="289"/>
    <x v="283"/>
    <s v="3I1"/>
    <x v="87"/>
    <x v="37"/>
    <x v="1"/>
    <n v="266"/>
    <n v="48.210999999999999"/>
    <s v="definuj počet MD"/>
    <s v="definuj počet MD"/>
  </r>
  <r>
    <x v="637"/>
    <x v="594"/>
    <n v="101"/>
    <x v="11"/>
    <x v="11"/>
    <x v="0"/>
    <n v="266"/>
    <n v="495"/>
    <n v="0.11450710288420146"/>
    <n v="0.21308652604390874"/>
  </r>
  <r>
    <x v="559"/>
    <x v="524"/>
    <s v="2T9"/>
    <x v="114"/>
    <x v="12"/>
    <x v="0"/>
    <n v="266"/>
    <n v="40.549999999999997"/>
    <n v="0.16740088105726872"/>
    <n v="2.5519194461925739E-2"/>
  </r>
  <r>
    <x v="526"/>
    <x v="493"/>
    <n v="3"/>
    <x v="26"/>
    <x v="24"/>
    <x v="1"/>
    <n v="266"/>
    <n v="428"/>
    <s v="definuj počet MD"/>
    <s v="definuj počet MD"/>
  </r>
  <r>
    <x v="259"/>
    <x v="254"/>
    <n v="403"/>
    <x v="74"/>
    <x v="16"/>
    <x v="0"/>
    <n v="266"/>
    <n v="269"/>
    <n v="0.66500000000000004"/>
    <n v="0.67249999999999999"/>
  </r>
  <r>
    <x v="279"/>
    <x v="273"/>
    <s v="1F6"/>
    <x v="96"/>
    <x v="44"/>
    <x v="1"/>
    <n v="266"/>
    <n v="141.304"/>
    <s v="definuj počet MD"/>
    <s v="definuj počet MD"/>
  </r>
  <r>
    <x v="11"/>
    <x v="11"/>
    <s v="5F5"/>
    <x v="121"/>
    <x v="47"/>
    <x v="1"/>
    <n v="266"/>
    <n v="307"/>
    <s v="definuj počet MD"/>
    <s v="definuj počet MD"/>
  </r>
  <r>
    <x v="237"/>
    <x v="233"/>
    <n v="108"/>
    <x v="37"/>
    <x v="32"/>
    <x v="1"/>
    <n v="266"/>
    <n v="583"/>
    <n v="0.8222565687789799"/>
    <n v="1.8021638330757341"/>
  </r>
  <r>
    <x v="157"/>
    <x v="156"/>
    <n v="128"/>
    <x v="4"/>
    <x v="4"/>
    <x v="1"/>
    <n v="266"/>
    <n v="272"/>
    <s v="definuj počet MD"/>
    <s v="definuj počet MD"/>
  </r>
  <r>
    <x v="37"/>
    <x v="37"/>
    <n v="504"/>
    <x v="85"/>
    <x v="45"/>
    <x v="1"/>
    <n v="266"/>
    <n v="292"/>
    <s v="definuj počet MD"/>
    <s v="definuj počet MD"/>
  </r>
  <r>
    <x v="190"/>
    <x v="187"/>
    <n v="302"/>
    <x v="138"/>
    <x v="19"/>
    <x v="0"/>
    <n v="266"/>
    <n v="468"/>
    <n v="0.23333333333333334"/>
    <n v="0.41052631578947368"/>
  </r>
  <r>
    <x v="98"/>
    <x v="98"/>
    <n v="105"/>
    <x v="21"/>
    <x v="20"/>
    <x v="1"/>
    <n v="265"/>
    <n v="382"/>
    <s v="definuj počet MD"/>
    <s v="definuj počet MD"/>
  </r>
  <r>
    <x v="9"/>
    <x v="9"/>
    <n v="706"/>
    <x v="7"/>
    <x v="7"/>
    <x v="0"/>
    <n v="265"/>
    <n v="377"/>
    <n v="0.41864139020537122"/>
    <n v="0.59557661927330174"/>
  </r>
  <r>
    <x v="826"/>
    <x v="762"/>
    <n v="207"/>
    <x v="8"/>
    <x v="8"/>
    <x v="1"/>
    <n v="265"/>
    <n v="286"/>
    <s v="definuj počet MD"/>
    <s v="definuj počet MD"/>
  </r>
  <r>
    <x v="435"/>
    <x v="413"/>
    <s v="6P3"/>
    <x v="150"/>
    <x v="13"/>
    <x v="1"/>
    <n v="265"/>
    <n v="49.75"/>
    <s v="definuj počet MD"/>
    <s v="definuj počet MD"/>
  </r>
  <r>
    <x v="52"/>
    <x v="52"/>
    <n v="501"/>
    <x v="5"/>
    <x v="5"/>
    <x v="1"/>
    <n v="265"/>
    <n v="427"/>
    <s v="definuj počet MD"/>
    <s v="definuj počet MD"/>
  </r>
  <r>
    <x v="280"/>
    <x v="274"/>
    <n v="706"/>
    <x v="7"/>
    <x v="7"/>
    <x v="0"/>
    <n v="265"/>
    <n v="346"/>
    <n v="0.41864139020537122"/>
    <n v="0.54660347551342814"/>
  </r>
  <r>
    <x v="48"/>
    <x v="48"/>
    <n v="209"/>
    <x v="12"/>
    <x v="12"/>
    <x v="0"/>
    <n v="265"/>
    <n v="311"/>
    <n v="0.16677155443675268"/>
    <n v="0.19572057898049086"/>
  </r>
  <r>
    <x v="546"/>
    <x v="511"/>
    <n v="108"/>
    <x v="37"/>
    <x v="32"/>
    <x v="1"/>
    <n v="265"/>
    <n v="279"/>
    <n v="0.8191653786707882"/>
    <n v="0.86244204018547144"/>
  </r>
  <r>
    <x v="37"/>
    <x v="37"/>
    <n v="106"/>
    <x v="83"/>
    <x v="44"/>
    <x v="1"/>
    <n v="265"/>
    <n v="278"/>
    <s v="definuj počet MD"/>
    <s v="definuj počet MD"/>
  </r>
  <r>
    <x v="466"/>
    <x v="440"/>
    <n v="309"/>
    <x v="75"/>
    <x v="42"/>
    <x v="1"/>
    <n v="265"/>
    <n v="823"/>
    <s v="definuj počet MD"/>
    <s v="definuj počet MD"/>
  </r>
  <r>
    <x v="221"/>
    <x v="217"/>
    <n v="103"/>
    <x v="3"/>
    <x v="3"/>
    <x v="0"/>
    <n v="265"/>
    <n v="489"/>
    <n v="0.25106584557081951"/>
    <n v="0.46328754144954998"/>
  </r>
  <r>
    <x v="665"/>
    <x v="620"/>
    <s v="1T7"/>
    <x v="81"/>
    <x v="19"/>
    <x v="0"/>
    <n v="264"/>
    <n v="134.44999999999999"/>
    <n v="0.23157894736842105"/>
    <n v="0.11793859649122806"/>
  </r>
  <r>
    <x v="175"/>
    <x v="173"/>
    <n v="801"/>
    <x v="27"/>
    <x v="25"/>
    <x v="1"/>
    <n v="264"/>
    <n v="359"/>
    <s v="definuj počet MD"/>
    <s v="definuj počet MD"/>
  </r>
  <r>
    <x v="455"/>
    <x v="429"/>
    <n v="205"/>
    <x v="22"/>
    <x v="21"/>
    <x v="0"/>
    <n v="264"/>
    <n v="264.2"/>
    <n v="0.44821731748726656"/>
    <n v="0.44855687606112055"/>
  </r>
  <r>
    <x v="559"/>
    <x v="524"/>
    <s v="1F7"/>
    <x v="51"/>
    <x v="19"/>
    <x v="0"/>
    <n v="264"/>
    <n v="33.299999999999997"/>
    <n v="0.23157894736842105"/>
    <n v="2.9210526315789472E-2"/>
  </r>
  <r>
    <x v="592"/>
    <x v="554"/>
    <s v="2T5"/>
    <x v="110"/>
    <x v="21"/>
    <x v="0"/>
    <n v="264"/>
    <n v="927"/>
    <n v="0.44821731748726656"/>
    <n v="1.5738539898132429"/>
  </r>
  <r>
    <x v="162"/>
    <x v="161"/>
    <s v="2T9"/>
    <x v="114"/>
    <x v="12"/>
    <x v="0"/>
    <n v="264"/>
    <n v="300.25"/>
    <n v="0.16614222781623664"/>
    <n v="0.18895531780994337"/>
  </r>
  <r>
    <x v="145"/>
    <x v="144"/>
    <s v="1T3"/>
    <x v="142"/>
    <x v="60"/>
    <x v="1"/>
    <n v="264"/>
    <n v="74.8"/>
    <s v="definuj počet MD"/>
    <s v="definuj počet MD"/>
  </r>
  <r>
    <x v="431"/>
    <x v="410"/>
    <s v="2F9"/>
    <x v="89"/>
    <x v="12"/>
    <x v="0"/>
    <n v="264"/>
    <n v="101.2"/>
    <n v="0.16614222781623664"/>
    <n v="6.3687853996224036E-2"/>
  </r>
  <r>
    <x v="23"/>
    <x v="23"/>
    <n v="14"/>
    <x v="19"/>
    <x v="18"/>
    <x v="1"/>
    <n v="264"/>
    <n v="289"/>
    <s v="definuj počet MD"/>
    <s v="definuj počet MD"/>
  </r>
  <r>
    <x v="332"/>
    <x v="325"/>
    <n v="606"/>
    <x v="2"/>
    <x v="2"/>
    <x v="1"/>
    <n v="264"/>
    <n v="503"/>
    <s v="definuj počet MD"/>
    <s v="definuj počet MD"/>
  </r>
  <r>
    <x v="700"/>
    <x v="651"/>
    <s v="5I1"/>
    <x v="44"/>
    <x v="5"/>
    <x v="1"/>
    <n v="264"/>
    <n v="267"/>
    <s v="definuj počet MD"/>
    <s v="definuj počet MD"/>
  </r>
  <r>
    <x v="787"/>
    <x v="727"/>
    <n v="101"/>
    <x v="11"/>
    <x v="11"/>
    <x v="0"/>
    <n v="264"/>
    <n v="564"/>
    <n v="0.113646147223418"/>
    <n v="0.24278949634093844"/>
  </r>
  <r>
    <x v="247"/>
    <x v="242"/>
    <n v="501"/>
    <x v="5"/>
    <x v="5"/>
    <x v="1"/>
    <n v="263"/>
    <n v="420"/>
    <s v="definuj počet MD"/>
    <s v="definuj počet MD"/>
  </r>
  <r>
    <x v="215"/>
    <x v="212"/>
    <n v="108"/>
    <x v="37"/>
    <x v="32"/>
    <x v="1"/>
    <n v="263"/>
    <n v="485"/>
    <n v="0.81298299845440491"/>
    <n v="1.499227202472952"/>
  </r>
  <r>
    <x v="961"/>
    <x v="401"/>
    <n v="402"/>
    <x v="17"/>
    <x v="16"/>
    <x v="0"/>
    <n v="263"/>
    <n v="277.25"/>
    <n v="0.65749999999999997"/>
    <n v="0.69312499999999999"/>
  </r>
  <r>
    <x v="105"/>
    <x v="105"/>
    <n v="701"/>
    <x v="14"/>
    <x v="14"/>
    <x v="1"/>
    <n v="263"/>
    <n v="473"/>
    <s v="definuj počet MD"/>
    <s v="definuj počet MD"/>
  </r>
  <r>
    <x v="98"/>
    <x v="98"/>
    <s v="1H1"/>
    <x v="16"/>
    <x v="11"/>
    <x v="0"/>
    <n v="263"/>
    <n v="279"/>
    <n v="0.11321566939302626"/>
    <n v="0.12010331467929401"/>
  </r>
  <r>
    <x v="772"/>
    <x v="715"/>
    <s v="1F1"/>
    <x v="29"/>
    <x v="11"/>
    <x v="0"/>
    <n v="263"/>
    <n v="1059"/>
    <n v="0.11321566939302626"/>
    <n v="0.4558760223848472"/>
  </r>
  <r>
    <x v="857"/>
    <x v="789"/>
    <s v="1T1"/>
    <x v="76"/>
    <x v="11"/>
    <x v="0"/>
    <n v="263"/>
    <n v="124.9"/>
    <n v="0.11321566939302626"/>
    <n v="5.376668101592768E-2"/>
  </r>
  <r>
    <x v="152"/>
    <x v="151"/>
    <n v="202"/>
    <x v="25"/>
    <x v="23"/>
    <x v="1"/>
    <n v="263"/>
    <n v="59.58"/>
    <n v="0.59772727272727277"/>
    <n v="0.1354090909090909"/>
  </r>
  <r>
    <x v="794"/>
    <x v="734"/>
    <s v="1T1"/>
    <x v="76"/>
    <x v="11"/>
    <x v="0"/>
    <n v="263"/>
    <n v="578.9"/>
    <n v="0.11321566939302626"/>
    <n v="0.24920361601377528"/>
  </r>
  <r>
    <x v="21"/>
    <x v="21"/>
    <s v="2F3"/>
    <x v="42"/>
    <x v="31"/>
    <x v="0"/>
    <n v="263"/>
    <n v="21.15"/>
    <n v="1.9481481481481482"/>
    <n v="0.15666666666666665"/>
  </r>
  <r>
    <x v="714"/>
    <x v="664"/>
    <m/>
    <x v="15"/>
    <x v="15"/>
    <x v="1"/>
    <n v="263"/>
    <n v="328"/>
    <s v="definuj počet MD"/>
    <s v="definuj počet MD"/>
  </r>
  <r>
    <x v="406"/>
    <x v="389"/>
    <s v="2I3"/>
    <x v="109"/>
    <x v="50"/>
    <x v="1"/>
    <n v="263"/>
    <n v="129.4"/>
    <s v="definuj počet MD"/>
    <s v="definuj počet MD"/>
  </r>
  <r>
    <x v="171"/>
    <x v="159"/>
    <n v="603"/>
    <x v="13"/>
    <x v="13"/>
    <x v="1"/>
    <n v="263"/>
    <n v="275"/>
    <s v="definuj počet MD"/>
    <s v="definuj počet MD"/>
  </r>
  <r>
    <x v="633"/>
    <x v="590"/>
    <s v="3F1"/>
    <x v="90"/>
    <x v="37"/>
    <x v="1"/>
    <n v="263"/>
    <n v="80.474999999999994"/>
    <s v="definuj počet MD"/>
    <s v="definuj počet MD"/>
  </r>
  <r>
    <x v="665"/>
    <x v="620"/>
    <s v="1F7"/>
    <x v="51"/>
    <x v="19"/>
    <x v="0"/>
    <n v="262"/>
    <n v="143.625"/>
    <n v="0.22982456140350876"/>
    <n v="0.12598684210526315"/>
  </r>
  <r>
    <x v="27"/>
    <x v="27"/>
    <n v="202"/>
    <x v="25"/>
    <x v="23"/>
    <x v="1"/>
    <n v="262"/>
    <n v="314"/>
    <n v="0.59545454545454546"/>
    <n v="0.71363636363636362"/>
  </r>
  <r>
    <x v="207"/>
    <x v="204"/>
    <n v="203"/>
    <x v="59"/>
    <x v="31"/>
    <x v="0"/>
    <n v="262"/>
    <n v="276"/>
    <n v="1.9407407407407407"/>
    <n v="2.0444444444444443"/>
  </r>
  <r>
    <x v="116"/>
    <x v="116"/>
    <s v="3T4"/>
    <x v="117"/>
    <x v="52"/>
    <x v="1"/>
    <n v="262"/>
    <n v="274.995"/>
    <s v="definuj počet MD"/>
    <s v="definuj počet MD"/>
  </r>
  <r>
    <x v="411"/>
    <x v="393"/>
    <n v="405"/>
    <x v="102"/>
    <x v="17"/>
    <x v="1"/>
    <n v="262"/>
    <n v="286"/>
    <s v="definuj počet MD"/>
    <s v="definuj počet MD"/>
  </r>
  <r>
    <x v="829"/>
    <x v="765"/>
    <m/>
    <x v="15"/>
    <x v="15"/>
    <x v="1"/>
    <n v="262"/>
    <n v="507"/>
    <s v="definuj počet MD"/>
    <s v="definuj počet MD"/>
  </r>
  <r>
    <x v="125"/>
    <x v="125"/>
    <s v="1H6"/>
    <x v="108"/>
    <x v="44"/>
    <x v="1"/>
    <n v="262"/>
    <n v="396.9"/>
    <s v="definuj počet MD"/>
    <s v="definuj počet MD"/>
  </r>
  <r>
    <x v="949"/>
    <x v="865"/>
    <n v="101"/>
    <x v="11"/>
    <x v="11"/>
    <x v="0"/>
    <n v="262"/>
    <n v="574"/>
    <n v="0.11278519156263453"/>
    <n v="0.24709427464485578"/>
  </r>
  <r>
    <x v="152"/>
    <x v="151"/>
    <n v="705"/>
    <x v="6"/>
    <x v="6"/>
    <x v="1"/>
    <n v="262"/>
    <n v="51.82"/>
    <s v="definuj počet MD"/>
    <s v="definuj počet MD"/>
  </r>
  <r>
    <x v="464"/>
    <x v="438"/>
    <n v="101"/>
    <x v="11"/>
    <x v="11"/>
    <x v="0"/>
    <n v="262"/>
    <n v="337.36599999999999"/>
    <n v="0.11278519156263453"/>
    <n v="0.14522858372793801"/>
  </r>
  <r>
    <x v="337"/>
    <x v="330"/>
    <n v="128"/>
    <x v="4"/>
    <x v="4"/>
    <x v="1"/>
    <n v="262"/>
    <n v="620"/>
    <s v="definuj počet MD"/>
    <s v="definuj počet MD"/>
  </r>
  <r>
    <x v="18"/>
    <x v="18"/>
    <n v="708"/>
    <x v="30"/>
    <x v="27"/>
    <x v="1"/>
    <n v="262"/>
    <n v="496"/>
    <s v="definuj počet MD"/>
    <s v="definuj počet MD"/>
  </r>
  <r>
    <x v="81"/>
    <x v="81"/>
    <n v="105"/>
    <x v="21"/>
    <x v="20"/>
    <x v="1"/>
    <n v="262"/>
    <n v="521"/>
    <s v="definuj počet MD"/>
    <s v="definuj počet MD"/>
  </r>
  <r>
    <x v="133"/>
    <x v="132"/>
    <n v="801"/>
    <x v="27"/>
    <x v="25"/>
    <x v="1"/>
    <n v="261"/>
    <n v="263"/>
    <s v="definuj počet MD"/>
    <s v="definuj počet MD"/>
  </r>
  <r>
    <x v="26"/>
    <x v="26"/>
    <n v="402"/>
    <x v="17"/>
    <x v="16"/>
    <x v="0"/>
    <n v="261"/>
    <n v="305"/>
    <n v="0.65249999999999997"/>
    <n v="0.76249999999999996"/>
  </r>
  <r>
    <x v="3"/>
    <x v="3"/>
    <n v="881"/>
    <x v="77"/>
    <x v="25"/>
    <x v="1"/>
    <n v="261"/>
    <n v="332"/>
    <s v="definuj počet MD"/>
    <s v="definuj počet MD"/>
  </r>
  <r>
    <x v="69"/>
    <x v="69"/>
    <s v="2H9"/>
    <x v="55"/>
    <x v="12"/>
    <x v="0"/>
    <n v="261"/>
    <n v="365"/>
    <n v="0.16425424795468849"/>
    <n v="0.22970421648835745"/>
  </r>
  <r>
    <x v="190"/>
    <x v="187"/>
    <n v="2"/>
    <x v="10"/>
    <x v="10"/>
    <x v="1"/>
    <n v="261"/>
    <n v="468"/>
    <s v="definuj počet MD"/>
    <s v="definuj počet MD"/>
  </r>
  <r>
    <x v="290"/>
    <x v="284"/>
    <n v="801"/>
    <x v="27"/>
    <x v="25"/>
    <x v="1"/>
    <n v="261"/>
    <n v="292"/>
    <s v="definuj počet MD"/>
    <s v="definuj počet MD"/>
  </r>
  <r>
    <x v="9"/>
    <x v="9"/>
    <n v="201"/>
    <x v="28"/>
    <x v="26"/>
    <x v="1"/>
    <n v="261"/>
    <n v="349"/>
    <s v="definuj počet MD"/>
    <s v="definuj počet MD"/>
  </r>
  <r>
    <x v="182"/>
    <x v="180"/>
    <n v="2"/>
    <x v="10"/>
    <x v="10"/>
    <x v="1"/>
    <n v="261"/>
    <n v="273"/>
    <s v="definuj počet MD"/>
    <s v="definuj počet MD"/>
  </r>
  <r>
    <x v="502"/>
    <x v="471"/>
    <s v="1T7"/>
    <x v="81"/>
    <x v="19"/>
    <x v="0"/>
    <n v="261"/>
    <n v="24.766999999999999"/>
    <n v="0.22894736842105262"/>
    <n v="2.1725438596491228E-2"/>
  </r>
  <r>
    <x v="655"/>
    <x v="611"/>
    <n v="503"/>
    <x v="45"/>
    <x v="34"/>
    <x v="1"/>
    <n v="261"/>
    <n v="25.38"/>
    <s v="definuj počet MD"/>
    <s v="definuj počet MD"/>
  </r>
  <r>
    <x v="221"/>
    <x v="217"/>
    <n v="402"/>
    <x v="17"/>
    <x v="16"/>
    <x v="0"/>
    <n v="261"/>
    <n v="377"/>
    <n v="0.65249999999999997"/>
    <n v="0.9425"/>
  </r>
  <r>
    <x v="33"/>
    <x v="33"/>
    <n v="207"/>
    <x v="8"/>
    <x v="8"/>
    <x v="1"/>
    <n v="261"/>
    <n v="465"/>
    <s v="definuj počet MD"/>
    <s v="definuj počet MD"/>
  </r>
  <r>
    <x v="343"/>
    <x v="161"/>
    <n v="103"/>
    <x v="3"/>
    <x v="3"/>
    <x v="0"/>
    <n v="260"/>
    <n v="693"/>
    <n v="0.246328754144955"/>
    <n v="0.65656087162482235"/>
  </r>
  <r>
    <x v="31"/>
    <x v="31"/>
    <n v="809"/>
    <x v="141"/>
    <x v="59"/>
    <x v="1"/>
    <n v="260"/>
    <n v="309"/>
    <s v="definuj počet MD"/>
    <s v="definuj počet MD"/>
  </r>
  <r>
    <x v="513"/>
    <x v="481"/>
    <s v="1T7"/>
    <x v="81"/>
    <x v="19"/>
    <x v="0"/>
    <n v="260"/>
    <n v="173.89400000000001"/>
    <n v="0.22807017543859648"/>
    <n v="0.15253859649122808"/>
  </r>
  <r>
    <x v="207"/>
    <x v="204"/>
    <n v="308"/>
    <x v="126"/>
    <x v="54"/>
    <x v="1"/>
    <n v="260"/>
    <n v="853"/>
    <s v="definuj počet MD"/>
    <s v="definuj počet MD"/>
  </r>
  <r>
    <x v="317"/>
    <x v="310"/>
    <n v="801"/>
    <x v="27"/>
    <x v="25"/>
    <x v="1"/>
    <n v="260"/>
    <n v="417"/>
    <s v="definuj počet MD"/>
    <s v="definuj počet MD"/>
  </r>
  <r>
    <x v="118"/>
    <x v="118"/>
    <n v="101"/>
    <x v="11"/>
    <x v="11"/>
    <x v="0"/>
    <n v="260"/>
    <n v="266"/>
    <n v="0.11192423590185105"/>
    <n v="0.11450710288420146"/>
  </r>
  <r>
    <x v="17"/>
    <x v="17"/>
    <n v="301"/>
    <x v="60"/>
    <x v="37"/>
    <x v="1"/>
    <n v="260"/>
    <n v="348"/>
    <s v="definuj počet MD"/>
    <s v="definuj počet MD"/>
  </r>
  <r>
    <x v="615"/>
    <x v="574"/>
    <s v="7I8"/>
    <x v="33"/>
    <x v="30"/>
    <x v="1"/>
    <n v="260"/>
    <n v="335.3"/>
    <s v="definuj počet MD"/>
    <s v="definuj počet MD"/>
  </r>
  <r>
    <x v="457"/>
    <x v="431"/>
    <s v="7H6"/>
    <x v="48"/>
    <x v="7"/>
    <x v="0"/>
    <n v="260"/>
    <n v="293.01"/>
    <n v="0.41074249605055291"/>
    <n v="0.46289099526066352"/>
  </r>
  <r>
    <x v="414"/>
    <x v="395"/>
    <s v="7F7"/>
    <x v="161"/>
    <x v="7"/>
    <x v="0"/>
    <n v="260"/>
    <n v="46.6"/>
    <n v="0.41074249605055291"/>
    <n v="7.3617693522906799E-2"/>
  </r>
  <r>
    <x v="260"/>
    <x v="255"/>
    <n v="107"/>
    <x v="20"/>
    <x v="19"/>
    <x v="0"/>
    <n v="260"/>
    <n v="391"/>
    <n v="0.22807017543859648"/>
    <n v="0.34298245614035089"/>
  </r>
  <r>
    <x v="367"/>
    <x v="265"/>
    <n v="207"/>
    <x v="8"/>
    <x v="8"/>
    <x v="1"/>
    <n v="259"/>
    <n v="395"/>
    <s v="definuj počet MD"/>
    <s v="definuj počet MD"/>
  </r>
  <r>
    <x v="388"/>
    <x v="372"/>
    <n v="3"/>
    <x v="26"/>
    <x v="24"/>
    <x v="1"/>
    <n v="259"/>
    <n v="260"/>
    <s v="definuj počet MD"/>
    <s v="definuj počet MD"/>
  </r>
  <r>
    <x v="292"/>
    <x v="286"/>
    <n v="701"/>
    <x v="14"/>
    <x v="14"/>
    <x v="1"/>
    <n v="259"/>
    <n v="318"/>
    <s v="definuj počet MD"/>
    <s v="definuj počet MD"/>
  </r>
  <r>
    <x v="537"/>
    <x v="503"/>
    <n v="107"/>
    <x v="20"/>
    <x v="19"/>
    <x v="0"/>
    <n v="259"/>
    <n v="300"/>
    <n v="0.22719298245614036"/>
    <n v="0.26315789473684209"/>
  </r>
  <r>
    <x v="348"/>
    <x v="190"/>
    <n v="501"/>
    <x v="5"/>
    <x v="5"/>
    <x v="1"/>
    <n v="259"/>
    <n v="408"/>
    <s v="definuj počet MD"/>
    <s v="definuj počet MD"/>
  </r>
  <r>
    <x v="83"/>
    <x v="83"/>
    <n v="105"/>
    <x v="21"/>
    <x v="20"/>
    <x v="1"/>
    <n v="259"/>
    <n v="277"/>
    <s v="definuj počet MD"/>
    <s v="definuj počet MD"/>
  </r>
  <r>
    <x v="534"/>
    <x v="501"/>
    <s v="2H5"/>
    <x v="41"/>
    <x v="21"/>
    <x v="0"/>
    <n v="259"/>
    <n v="2439"/>
    <n v="0.43972835314091679"/>
    <n v="4.1409168081494059"/>
  </r>
  <r>
    <x v="435"/>
    <x v="413"/>
    <s v="5F5"/>
    <x v="121"/>
    <x v="47"/>
    <x v="1"/>
    <n v="259"/>
    <n v="285.39999999999998"/>
    <s v="definuj počet MD"/>
    <s v="definuj počet MD"/>
  </r>
  <r>
    <x v="790"/>
    <x v="730"/>
    <n v="403"/>
    <x v="74"/>
    <x v="16"/>
    <x v="0"/>
    <n v="259"/>
    <n v="531"/>
    <n v="0.64749999999999996"/>
    <n v="1.3274999999999999"/>
  </r>
  <r>
    <x v="39"/>
    <x v="39"/>
    <n v="108"/>
    <x v="37"/>
    <x v="32"/>
    <x v="1"/>
    <n v="259"/>
    <n v="294"/>
    <n v="0.80061823802163834"/>
    <n v="0.90880989180834626"/>
  </r>
  <r>
    <x v="513"/>
    <x v="481"/>
    <n v="203"/>
    <x v="59"/>
    <x v="31"/>
    <x v="0"/>
    <n v="258"/>
    <n v="41.279000000000003"/>
    <n v="1.9111111111111112"/>
    <n v="0.30577037037037041"/>
  </r>
  <r>
    <x v="67"/>
    <x v="67"/>
    <n v="101"/>
    <x v="11"/>
    <x v="11"/>
    <x v="0"/>
    <n v="258"/>
    <n v="118.559"/>
    <n v="0.11106328024106758"/>
    <n v="5.1037021093413688E-2"/>
  </r>
  <r>
    <x v="146"/>
    <x v="145"/>
    <n v="708"/>
    <x v="30"/>
    <x v="27"/>
    <x v="1"/>
    <n v="258"/>
    <n v="297"/>
    <s v="definuj počet MD"/>
    <s v="definuj počet MD"/>
  </r>
  <r>
    <x v="588"/>
    <x v="550"/>
    <n v="205"/>
    <x v="22"/>
    <x v="21"/>
    <x v="0"/>
    <n v="258"/>
    <n v="370.03899999999999"/>
    <n v="0.43803056027164688"/>
    <n v="0.62824957555178262"/>
  </r>
  <r>
    <x v="585"/>
    <x v="547"/>
    <n v="2"/>
    <x v="10"/>
    <x v="10"/>
    <x v="1"/>
    <n v="258"/>
    <n v="263"/>
    <s v="definuj počet MD"/>
    <s v="definuj počet MD"/>
  </r>
  <r>
    <x v="205"/>
    <x v="202"/>
    <n v="402"/>
    <x v="17"/>
    <x v="16"/>
    <x v="0"/>
    <n v="258"/>
    <n v="311"/>
    <n v="0.64500000000000002"/>
    <n v="0.77749999999999997"/>
  </r>
  <r>
    <x v="391"/>
    <x v="375"/>
    <n v="205"/>
    <x v="22"/>
    <x v="21"/>
    <x v="0"/>
    <n v="258"/>
    <n v="385"/>
    <n v="0.43803056027164688"/>
    <n v="0.65365025466893034"/>
  </r>
  <r>
    <x v="721"/>
    <x v="670"/>
    <n v="801"/>
    <x v="27"/>
    <x v="25"/>
    <x v="1"/>
    <n v="258"/>
    <n v="101.4"/>
    <s v="definuj počet MD"/>
    <s v="definuj počet MD"/>
  </r>
  <r>
    <x v="205"/>
    <x v="202"/>
    <s v="1H1"/>
    <x v="16"/>
    <x v="11"/>
    <x v="0"/>
    <n v="258"/>
    <n v="272"/>
    <n v="0.11106328024106758"/>
    <n v="0.11708996986655187"/>
  </r>
  <r>
    <x v="26"/>
    <x v="26"/>
    <n v="603"/>
    <x v="13"/>
    <x v="13"/>
    <x v="1"/>
    <n v="258"/>
    <n v="288"/>
    <s v="definuj počet MD"/>
    <s v="definuj počet MD"/>
  </r>
  <r>
    <x v="98"/>
    <x v="98"/>
    <n v="719"/>
    <x v="32"/>
    <x v="29"/>
    <x v="1"/>
    <n v="258"/>
    <n v="270"/>
    <s v="definuj počet MD"/>
    <s v="definuj počet MD"/>
  </r>
  <r>
    <x v="35"/>
    <x v="35"/>
    <n v="103"/>
    <x v="3"/>
    <x v="3"/>
    <x v="0"/>
    <n v="257"/>
    <n v="302"/>
    <n v="0.24348649928943628"/>
    <n v="0.28612032212221694"/>
  </r>
  <r>
    <x v="108"/>
    <x v="108"/>
    <n v="202"/>
    <x v="25"/>
    <x v="23"/>
    <x v="1"/>
    <n v="257"/>
    <n v="319"/>
    <n v="0.58409090909090911"/>
    <n v="0.72499999999999998"/>
  </r>
  <r>
    <x v="74"/>
    <x v="74"/>
    <n v="719"/>
    <x v="32"/>
    <x v="29"/>
    <x v="1"/>
    <n v="257"/>
    <n v="306"/>
    <s v="definuj počet MD"/>
    <s v="definuj počet MD"/>
  </r>
  <r>
    <x v="223"/>
    <x v="219"/>
    <n v="108"/>
    <x v="37"/>
    <x v="32"/>
    <x v="1"/>
    <n v="257"/>
    <n v="305"/>
    <n v="0.79443585780525505"/>
    <n v="0.9428129829984544"/>
  </r>
  <r>
    <x v="117"/>
    <x v="117"/>
    <n v="209"/>
    <x v="12"/>
    <x v="12"/>
    <x v="0"/>
    <n v="257"/>
    <n v="617"/>
    <n v="0.1617369414726243"/>
    <n v="0.38829452485840149"/>
  </r>
  <r>
    <x v="900"/>
    <x v="827"/>
    <n v="104"/>
    <x v="1"/>
    <x v="1"/>
    <x v="1"/>
    <n v="257"/>
    <n v="258"/>
    <s v="definuj počet MD"/>
    <s v="definuj počet MD"/>
  </r>
  <r>
    <x v="850"/>
    <x v="785"/>
    <n v="1"/>
    <x v="0"/>
    <x v="0"/>
    <x v="0"/>
    <n v="257"/>
    <n v="945"/>
    <n v="4.8226684180896977E-2"/>
    <n v="0.17733158191030213"/>
  </r>
  <r>
    <x v="0"/>
    <x v="0"/>
    <n v="705"/>
    <x v="6"/>
    <x v="6"/>
    <x v="1"/>
    <n v="257"/>
    <n v="306"/>
    <s v="definuj počet MD"/>
    <s v="definuj počet MD"/>
  </r>
  <r>
    <x v="388"/>
    <x v="372"/>
    <n v="801"/>
    <x v="27"/>
    <x v="25"/>
    <x v="1"/>
    <n v="257"/>
    <n v="276"/>
    <s v="definuj počet MD"/>
    <s v="definuj počet MD"/>
  </r>
  <r>
    <x v="581"/>
    <x v="543"/>
    <n v="1"/>
    <x v="0"/>
    <x v="0"/>
    <x v="0"/>
    <n v="257"/>
    <n v="532"/>
    <n v="4.8226684180896977E-2"/>
    <n v="9.9831112779133049E-2"/>
  </r>
  <r>
    <x v="26"/>
    <x v="26"/>
    <n v="14"/>
    <x v="19"/>
    <x v="18"/>
    <x v="1"/>
    <n v="257"/>
    <n v="262"/>
    <s v="definuj počet MD"/>
    <s v="definuj počet MD"/>
  </r>
  <r>
    <x v="364"/>
    <x v="354"/>
    <n v="3"/>
    <x v="26"/>
    <x v="24"/>
    <x v="1"/>
    <n v="257"/>
    <n v="261"/>
    <s v="definuj počet MD"/>
    <s v="definuj počet MD"/>
  </r>
  <r>
    <x v="39"/>
    <x v="39"/>
    <n v="201"/>
    <x v="28"/>
    <x v="26"/>
    <x v="1"/>
    <n v="257"/>
    <n v="297"/>
    <s v="definuj počet MD"/>
    <s v="definuj počet MD"/>
  </r>
  <r>
    <x v="633"/>
    <x v="590"/>
    <n v="1"/>
    <x v="0"/>
    <x v="0"/>
    <x v="0"/>
    <n v="257"/>
    <n v="149.60499999999999"/>
    <n v="4.8226684180896977E-2"/>
    <n v="2.8073747419778569E-2"/>
  </r>
  <r>
    <x v="513"/>
    <x v="481"/>
    <s v="2F5"/>
    <x v="62"/>
    <x v="21"/>
    <x v="0"/>
    <n v="257"/>
    <n v="22.238"/>
    <n v="0.43633276740237692"/>
    <n v="3.7755517826825125E-2"/>
  </r>
  <r>
    <x v="630"/>
    <x v="587"/>
    <n v="603"/>
    <x v="13"/>
    <x v="13"/>
    <x v="1"/>
    <n v="257"/>
    <n v="271.45"/>
    <s v="definuj počet MD"/>
    <s v="definuj počet MD"/>
  </r>
  <r>
    <x v="278"/>
    <x v="272"/>
    <n v="101"/>
    <x v="11"/>
    <x v="11"/>
    <x v="0"/>
    <n v="256"/>
    <n v="289"/>
    <n v="0.11020232458028412"/>
    <n v="0.12440809298321137"/>
  </r>
  <r>
    <x v="32"/>
    <x v="32"/>
    <n v="403"/>
    <x v="74"/>
    <x v="16"/>
    <x v="0"/>
    <n v="256"/>
    <n v="430"/>
    <n v="0.64"/>
    <n v="1.075"/>
  </r>
  <r>
    <x v="188"/>
    <x v="186"/>
    <n v="501"/>
    <x v="5"/>
    <x v="5"/>
    <x v="1"/>
    <n v="256"/>
    <n v="287"/>
    <s v="definuj počet MD"/>
    <s v="definuj počet MD"/>
  </r>
  <r>
    <x v="70"/>
    <x v="70"/>
    <n v="708"/>
    <x v="30"/>
    <x v="27"/>
    <x v="1"/>
    <n v="256"/>
    <n v="326"/>
    <s v="definuj počet MD"/>
    <s v="definuj počet MD"/>
  </r>
  <r>
    <x v="381"/>
    <x v="300"/>
    <n v="801"/>
    <x v="27"/>
    <x v="25"/>
    <x v="1"/>
    <n v="256"/>
    <n v="308"/>
    <s v="definuj počet MD"/>
    <s v="definuj počet MD"/>
  </r>
  <r>
    <x v="41"/>
    <x v="41"/>
    <s v="2F2"/>
    <x v="69"/>
    <x v="23"/>
    <x v="1"/>
    <n v="256"/>
    <n v="276"/>
    <n v="0.58181818181818179"/>
    <n v="0.62727272727272732"/>
  </r>
  <r>
    <x v="962"/>
    <x v="875"/>
    <n v="103"/>
    <x v="3"/>
    <x v="3"/>
    <x v="0"/>
    <n v="256"/>
    <n v="452"/>
    <n v="0.24253908100426338"/>
    <n v="0.42823306489815255"/>
  </r>
  <r>
    <x v="14"/>
    <x v="14"/>
    <n v="2"/>
    <x v="10"/>
    <x v="10"/>
    <x v="1"/>
    <n v="256"/>
    <n v="426"/>
    <s v="definuj počet MD"/>
    <s v="definuj počet MD"/>
  </r>
  <r>
    <x v="141"/>
    <x v="140"/>
    <s v="1F1"/>
    <x v="29"/>
    <x v="11"/>
    <x v="0"/>
    <n v="256"/>
    <n v="261"/>
    <n v="0.11020232458028412"/>
    <n v="0.11235471373224279"/>
  </r>
  <r>
    <x v="125"/>
    <x v="125"/>
    <s v="1F5"/>
    <x v="88"/>
    <x v="20"/>
    <x v="1"/>
    <n v="256"/>
    <n v="291.3"/>
    <s v="definuj počet MD"/>
    <s v="definuj počet MD"/>
  </r>
  <r>
    <x v="55"/>
    <x v="55"/>
    <n v="209"/>
    <x v="12"/>
    <x v="12"/>
    <x v="0"/>
    <n v="256"/>
    <n v="298"/>
    <n v="0.16110761485210826"/>
    <n v="0.18753933291378225"/>
  </r>
  <r>
    <x v="414"/>
    <x v="395"/>
    <s v="7F1"/>
    <x v="78"/>
    <x v="14"/>
    <x v="1"/>
    <n v="256"/>
    <n v="69.95"/>
    <s v="definuj počet MD"/>
    <s v="definuj počet MD"/>
  </r>
  <r>
    <x v="86"/>
    <x v="86"/>
    <s v="3U5"/>
    <x v="149"/>
    <x v="9"/>
    <x v="1"/>
    <n v="256"/>
    <n v="120.34"/>
    <s v="definuj počet MD"/>
    <s v="definuj počet MD"/>
  </r>
  <r>
    <x v="478"/>
    <x v="450"/>
    <n v="801"/>
    <x v="27"/>
    <x v="25"/>
    <x v="1"/>
    <n v="255"/>
    <n v="825"/>
    <s v="definuj počet MD"/>
    <s v="definuj počet MD"/>
  </r>
  <r>
    <x v="292"/>
    <x v="286"/>
    <n v="710"/>
    <x v="49"/>
    <x v="35"/>
    <x v="1"/>
    <n v="255"/>
    <n v="680"/>
    <s v="definuj počet MD"/>
    <s v="definuj počet MD"/>
  </r>
  <r>
    <x v="211"/>
    <x v="208"/>
    <n v="404"/>
    <x v="18"/>
    <x v="17"/>
    <x v="1"/>
    <n v="255"/>
    <n v="319"/>
    <s v="definuj počet MD"/>
    <s v="definuj počet MD"/>
  </r>
  <r>
    <x v="186"/>
    <x v="184"/>
    <s v="7F1"/>
    <x v="78"/>
    <x v="14"/>
    <x v="1"/>
    <n v="255"/>
    <n v="227.35"/>
    <s v="definuj počet MD"/>
    <s v="definuj počet MD"/>
  </r>
  <r>
    <x v="41"/>
    <x v="41"/>
    <s v="2H5"/>
    <x v="41"/>
    <x v="21"/>
    <x v="0"/>
    <n v="255"/>
    <n v="261"/>
    <n v="0.43293718166383699"/>
    <n v="0.44312393887945672"/>
  </r>
  <r>
    <x v="464"/>
    <x v="438"/>
    <s v="5T6"/>
    <x v="107"/>
    <x v="39"/>
    <x v="1"/>
    <n v="255"/>
    <n v="305"/>
    <s v="definuj počet MD"/>
    <s v="definuj počet MD"/>
  </r>
  <r>
    <x v="86"/>
    <x v="86"/>
    <s v="2H3"/>
    <x v="36"/>
    <x v="31"/>
    <x v="0"/>
    <n v="255"/>
    <n v="53.48"/>
    <n v="1.8888888888888888"/>
    <n v="0.39614814814814814"/>
  </r>
  <r>
    <x v="177"/>
    <x v="175"/>
    <n v="603"/>
    <x v="13"/>
    <x v="13"/>
    <x v="1"/>
    <n v="255"/>
    <n v="277"/>
    <s v="definuj počet MD"/>
    <s v="definuj počet MD"/>
  </r>
  <r>
    <x v="16"/>
    <x v="16"/>
    <n v="14"/>
    <x v="19"/>
    <x v="18"/>
    <x v="1"/>
    <n v="255"/>
    <n v="313"/>
    <s v="definuj počet MD"/>
    <s v="definuj počet MD"/>
  </r>
  <r>
    <x v="963"/>
    <x v="876"/>
    <n v="109"/>
    <x v="23"/>
    <x v="22"/>
    <x v="0"/>
    <n v="255"/>
    <n v="1736.12"/>
    <n v="0.88850174216027877"/>
    <n v="6.0491986062717764"/>
  </r>
  <r>
    <x v="164"/>
    <x v="163"/>
    <n v="202"/>
    <x v="25"/>
    <x v="23"/>
    <x v="1"/>
    <n v="255"/>
    <n v="242.45"/>
    <n v="0.57954545454545459"/>
    <n v="0.55102272727272728"/>
  </r>
  <r>
    <x v="665"/>
    <x v="620"/>
    <s v="7H6"/>
    <x v="48"/>
    <x v="7"/>
    <x v="0"/>
    <n v="254"/>
    <n v="243.9"/>
    <n v="0.40126382306477093"/>
    <n v="0.3853080568720379"/>
  </r>
  <r>
    <x v="63"/>
    <x v="63"/>
    <n v="105"/>
    <x v="21"/>
    <x v="20"/>
    <x v="1"/>
    <n v="254"/>
    <n v="428"/>
    <s v="definuj počet MD"/>
    <s v="definuj počet MD"/>
  </r>
  <r>
    <x v="338"/>
    <x v="331"/>
    <s v="2U5"/>
    <x v="162"/>
    <x v="21"/>
    <x v="0"/>
    <n v="254"/>
    <n v="182.5"/>
    <n v="0.43123938879456708"/>
    <n v="0.30984719864176569"/>
  </r>
  <r>
    <x v="279"/>
    <x v="273"/>
    <s v="2I3"/>
    <x v="109"/>
    <x v="50"/>
    <x v="1"/>
    <n v="254"/>
    <n v="30.4"/>
    <s v="definuj počet MD"/>
    <s v="definuj počet MD"/>
  </r>
  <r>
    <x v="366"/>
    <x v="356"/>
    <n v="806"/>
    <x v="109"/>
    <x v="50"/>
    <x v="1"/>
    <n v="254"/>
    <n v="31.832000000000001"/>
    <s v="definuj počet MD"/>
    <s v="definuj počet MD"/>
  </r>
  <r>
    <x v="122"/>
    <x v="122"/>
    <n v="105"/>
    <x v="21"/>
    <x v="20"/>
    <x v="1"/>
    <n v="254"/>
    <n v="383"/>
    <s v="definuj počet MD"/>
    <s v="definuj počet MD"/>
  </r>
  <r>
    <x v="457"/>
    <x v="431"/>
    <s v="5T1"/>
    <x v="65"/>
    <x v="5"/>
    <x v="1"/>
    <n v="254"/>
    <n v="300"/>
    <s v="definuj počet MD"/>
    <s v="definuj počet MD"/>
  </r>
  <r>
    <x v="750"/>
    <x v="694"/>
    <s v="1F1"/>
    <x v="29"/>
    <x v="11"/>
    <x v="0"/>
    <n v="254"/>
    <n v="248"/>
    <n v="0.10934136891950065"/>
    <n v="0.10675850193715024"/>
  </r>
  <r>
    <x v="953"/>
    <x v="868"/>
    <n v="205"/>
    <x v="22"/>
    <x v="21"/>
    <x v="0"/>
    <n v="254"/>
    <n v="48.219000000000001"/>
    <n v="0.43123938879456708"/>
    <n v="8.1865874363327679E-2"/>
  </r>
  <r>
    <x v="464"/>
    <x v="438"/>
    <n v="105"/>
    <x v="21"/>
    <x v="20"/>
    <x v="1"/>
    <n v="254"/>
    <n v="370"/>
    <s v="definuj počet MD"/>
    <s v="definuj počet MD"/>
  </r>
  <r>
    <x v="494"/>
    <x v="464"/>
    <s v="6F3"/>
    <x v="58"/>
    <x v="13"/>
    <x v="1"/>
    <n v="254"/>
    <n v="127.604"/>
    <s v="definuj počet MD"/>
    <s v="definuj počet MD"/>
  </r>
  <r>
    <x v="545"/>
    <x v="510"/>
    <s v="2H9"/>
    <x v="55"/>
    <x v="12"/>
    <x v="0"/>
    <n v="254"/>
    <n v="121.1"/>
    <n v="0.15984896161107615"/>
    <n v="7.6211453744493382E-2"/>
  </r>
  <r>
    <x v="587"/>
    <x v="549"/>
    <n v="801"/>
    <x v="27"/>
    <x v="25"/>
    <x v="1"/>
    <n v="254"/>
    <n v="300"/>
    <s v="definuj počet MD"/>
    <s v="definuj počet MD"/>
  </r>
  <r>
    <x v="76"/>
    <x v="76"/>
    <n v="3"/>
    <x v="26"/>
    <x v="24"/>
    <x v="1"/>
    <n v="253"/>
    <n v="26.78"/>
    <s v="definuj počet MD"/>
    <s v="definuj počet MD"/>
  </r>
  <r>
    <x v="447"/>
    <x v="422"/>
    <n v="705"/>
    <x v="6"/>
    <x v="6"/>
    <x v="1"/>
    <n v="253"/>
    <n v="584"/>
    <s v="definuj počet MD"/>
    <s v="definuj počet MD"/>
  </r>
  <r>
    <x v="35"/>
    <x v="35"/>
    <s v="2I9"/>
    <x v="99"/>
    <x v="12"/>
    <x v="0"/>
    <n v="253"/>
    <n v="451"/>
    <n v="0.1592196349905601"/>
    <n v="0.28382630585273755"/>
  </r>
  <r>
    <x v="720"/>
    <x v="669"/>
    <m/>
    <x v="15"/>
    <x v="15"/>
    <x v="1"/>
    <n v="253"/>
    <n v="638"/>
    <s v="definuj počet MD"/>
    <s v="definuj počet MD"/>
  </r>
  <r>
    <x v="559"/>
    <x v="524"/>
    <s v="2I9"/>
    <x v="99"/>
    <x v="12"/>
    <x v="0"/>
    <n v="253"/>
    <n v="58.05"/>
    <n v="0.1592196349905601"/>
    <n v="3.6532410320956575E-2"/>
  </r>
  <r>
    <x v="709"/>
    <x v="659"/>
    <n v="404"/>
    <x v="18"/>
    <x v="17"/>
    <x v="1"/>
    <n v="253"/>
    <n v="71.834000000000003"/>
    <s v="definuj počet MD"/>
    <s v="definuj počet MD"/>
  </r>
  <r>
    <x v="895"/>
    <x v="823"/>
    <n v="209"/>
    <x v="12"/>
    <x v="12"/>
    <x v="0"/>
    <n v="253"/>
    <n v="1021"/>
    <n v="0.1592196349905601"/>
    <n v="0.64254247954688481"/>
  </r>
  <r>
    <x v="186"/>
    <x v="184"/>
    <s v="2T9"/>
    <x v="114"/>
    <x v="12"/>
    <x v="0"/>
    <n v="253"/>
    <n v="263.10000000000002"/>
    <n v="0.1592196349905601"/>
    <n v="0.16557583385777219"/>
  </r>
  <r>
    <x v="216"/>
    <x v="213"/>
    <n v="107"/>
    <x v="20"/>
    <x v="19"/>
    <x v="0"/>
    <n v="253"/>
    <n v="626"/>
    <n v="0.2219298245614035"/>
    <n v="0.5491228070175439"/>
  </r>
  <r>
    <x v="757"/>
    <x v="701"/>
    <n v="603"/>
    <x v="13"/>
    <x v="13"/>
    <x v="1"/>
    <n v="253"/>
    <n v="268"/>
    <s v="definuj počet MD"/>
    <s v="definuj počet MD"/>
  </r>
  <r>
    <x v="41"/>
    <x v="41"/>
    <n v="3"/>
    <x v="26"/>
    <x v="24"/>
    <x v="1"/>
    <n v="253"/>
    <n v="257"/>
    <s v="definuj počet MD"/>
    <s v="definuj počet MD"/>
  </r>
  <r>
    <x v="633"/>
    <x v="590"/>
    <s v="4F2"/>
    <x v="66"/>
    <x v="16"/>
    <x v="0"/>
    <n v="253"/>
    <n v="57.225999999999999"/>
    <n v="0.63249999999999995"/>
    <n v="0.143065"/>
  </r>
  <r>
    <x v="60"/>
    <x v="60"/>
    <n v="104"/>
    <x v="1"/>
    <x v="1"/>
    <x v="1"/>
    <n v="253"/>
    <n v="284"/>
    <s v="definuj počet MD"/>
    <s v="definuj počet MD"/>
  </r>
  <r>
    <x v="59"/>
    <x v="59"/>
    <n v="404"/>
    <x v="18"/>
    <x v="17"/>
    <x v="1"/>
    <n v="253"/>
    <n v="301"/>
    <s v="definuj počet MD"/>
    <s v="definuj počet MD"/>
  </r>
  <r>
    <x v="513"/>
    <x v="481"/>
    <s v="2F9"/>
    <x v="89"/>
    <x v="12"/>
    <x v="0"/>
    <n v="253"/>
    <n v="32.965000000000003"/>
    <n v="0.1592196349905601"/>
    <n v="2.0745752045311518E-2"/>
  </r>
  <r>
    <x v="96"/>
    <x v="96"/>
    <n v="201"/>
    <x v="28"/>
    <x v="26"/>
    <x v="1"/>
    <n v="252"/>
    <n v="313"/>
    <s v="definuj počet MD"/>
    <s v="definuj počet MD"/>
  </r>
  <r>
    <x v="81"/>
    <x v="81"/>
    <n v="102"/>
    <x v="31"/>
    <x v="28"/>
    <x v="1"/>
    <n v="252"/>
    <n v="534"/>
    <s v="definuj počet MD"/>
    <s v="definuj počet MD"/>
  </r>
  <r>
    <x v="35"/>
    <x v="35"/>
    <n v="108"/>
    <x v="37"/>
    <x v="32"/>
    <x v="1"/>
    <n v="252"/>
    <n v="315"/>
    <n v="0.77897990726429678"/>
    <n v="0.97372488408037094"/>
  </r>
  <r>
    <x v="717"/>
    <x v="667"/>
    <n v="801"/>
    <x v="27"/>
    <x v="25"/>
    <x v="1"/>
    <n v="252"/>
    <n v="744.06700000000001"/>
    <s v="definuj počet MD"/>
    <s v="definuj počet MD"/>
  </r>
  <r>
    <x v="11"/>
    <x v="11"/>
    <n v="709"/>
    <x v="47"/>
    <x v="29"/>
    <x v="1"/>
    <n v="252"/>
    <n v="99.3"/>
    <s v="definuj počet MD"/>
    <s v="definuj počet MD"/>
  </r>
  <r>
    <x v="368"/>
    <x v="357"/>
    <n v="801"/>
    <x v="27"/>
    <x v="25"/>
    <x v="1"/>
    <n v="252"/>
    <n v="858"/>
    <s v="definuj počet MD"/>
    <s v="definuj počet MD"/>
  </r>
  <r>
    <x v="68"/>
    <x v="68"/>
    <n v="4"/>
    <x v="130"/>
    <x v="56"/>
    <x v="1"/>
    <n v="252"/>
    <n v="300"/>
    <s v="definuj počet MD"/>
    <s v="definuj počet MD"/>
  </r>
  <r>
    <x v="19"/>
    <x v="19"/>
    <n v="305"/>
    <x v="9"/>
    <x v="9"/>
    <x v="1"/>
    <n v="252"/>
    <n v="353"/>
    <s v="definuj počet MD"/>
    <s v="definuj počet MD"/>
  </r>
  <r>
    <x v="359"/>
    <x v="349"/>
    <s v="6F3"/>
    <x v="58"/>
    <x v="13"/>
    <x v="1"/>
    <n v="252"/>
    <n v="273"/>
    <s v="definuj počet MD"/>
    <s v="definuj počet MD"/>
  </r>
  <r>
    <x v="40"/>
    <x v="40"/>
    <n v="209"/>
    <x v="12"/>
    <x v="12"/>
    <x v="0"/>
    <n v="252"/>
    <n v="272"/>
    <n v="0.15859030837004406"/>
    <n v="0.17117684078036502"/>
  </r>
  <r>
    <x v="299"/>
    <x v="293"/>
    <n v="403"/>
    <x v="74"/>
    <x v="16"/>
    <x v="0"/>
    <n v="252"/>
    <n v="639"/>
    <n v="0.63"/>
    <n v="1.5974999999999999"/>
  </r>
  <r>
    <x v="56"/>
    <x v="56"/>
    <n v="809"/>
    <x v="141"/>
    <x v="59"/>
    <x v="1"/>
    <n v="252"/>
    <n v="400"/>
    <s v="definuj počet MD"/>
    <s v="definuj počet MD"/>
  </r>
  <r>
    <x v="541"/>
    <x v="506"/>
    <s v="4F9"/>
    <x v="109"/>
    <x v="50"/>
    <x v="1"/>
    <n v="251"/>
    <n v="377"/>
    <s v="definuj počet MD"/>
    <s v="definuj počet MD"/>
  </r>
  <r>
    <x v="260"/>
    <x v="255"/>
    <n v="209"/>
    <x v="12"/>
    <x v="12"/>
    <x v="0"/>
    <n v="251"/>
    <n v="382"/>
    <n v="0.157960981749528"/>
    <n v="0.24040276903713026"/>
  </r>
  <r>
    <x v="93"/>
    <x v="93"/>
    <s v="5H1"/>
    <x v="24"/>
    <x v="5"/>
    <x v="1"/>
    <n v="251"/>
    <n v="37.82"/>
    <s v="definuj počet MD"/>
    <s v="definuj počet MD"/>
  </r>
  <r>
    <x v="257"/>
    <x v="252"/>
    <n v="301"/>
    <x v="60"/>
    <x v="37"/>
    <x v="1"/>
    <n v="251"/>
    <n v="289"/>
    <s v="definuj počet MD"/>
    <s v="definuj počet MD"/>
  </r>
  <r>
    <x v="112"/>
    <x v="112"/>
    <n v="404"/>
    <x v="18"/>
    <x v="17"/>
    <x v="1"/>
    <n v="251"/>
    <n v="284"/>
    <s v="definuj počet MD"/>
    <s v="definuj počet MD"/>
  </r>
  <r>
    <x v="775"/>
    <x v="717"/>
    <n v="108"/>
    <x v="37"/>
    <x v="32"/>
    <x v="1"/>
    <n v="251"/>
    <n v="590"/>
    <n v="0.77588871715610508"/>
    <n v="1.8238021638330757"/>
  </r>
  <r>
    <x v="131"/>
    <x v="131"/>
    <n v="104"/>
    <x v="1"/>
    <x v="1"/>
    <x v="1"/>
    <n v="251"/>
    <n v="420"/>
    <s v="definuj počet MD"/>
    <s v="definuj počet MD"/>
  </r>
  <r>
    <x v="586"/>
    <x v="548"/>
    <n v="107"/>
    <x v="20"/>
    <x v="19"/>
    <x v="0"/>
    <n v="251"/>
    <n v="325"/>
    <n v="0.22017543859649122"/>
    <n v="0.28508771929824561"/>
  </r>
  <r>
    <x v="105"/>
    <x v="105"/>
    <n v="109"/>
    <x v="23"/>
    <x v="22"/>
    <x v="0"/>
    <n v="251"/>
    <n v="606"/>
    <n v="0.87456445993031362"/>
    <n v="2.1114982578397212"/>
  </r>
  <r>
    <x v="7"/>
    <x v="7"/>
    <s v="1F7"/>
    <x v="51"/>
    <x v="19"/>
    <x v="0"/>
    <n v="251"/>
    <n v="259"/>
    <n v="0.22017543859649122"/>
    <n v="0.22719298245614036"/>
  </r>
  <r>
    <x v="740"/>
    <x v="685"/>
    <n v="101"/>
    <x v="11"/>
    <x v="11"/>
    <x v="0"/>
    <n v="251"/>
    <n v="514"/>
    <n v="0.10804993542832544"/>
    <n v="0.22126560482135171"/>
  </r>
  <r>
    <x v="406"/>
    <x v="389"/>
    <s v="5T7"/>
    <x v="109"/>
    <x v="50"/>
    <x v="1"/>
    <n v="251"/>
    <n v="89.4"/>
    <s v="definuj počet MD"/>
    <s v="definuj počet MD"/>
  </r>
  <r>
    <x v="414"/>
    <x v="395"/>
    <n v="501"/>
    <x v="5"/>
    <x v="5"/>
    <x v="1"/>
    <n v="251"/>
    <n v="81.099999999999994"/>
    <s v="definuj počet MD"/>
    <s v="definuj počet MD"/>
  </r>
  <r>
    <x v="151"/>
    <x v="150"/>
    <n v="505"/>
    <x v="137"/>
    <x v="47"/>
    <x v="1"/>
    <n v="251"/>
    <n v="258"/>
    <s v="definuj počet MD"/>
    <s v="definuj počet MD"/>
  </r>
  <r>
    <x v="298"/>
    <x v="292"/>
    <n v="107"/>
    <x v="20"/>
    <x v="19"/>
    <x v="0"/>
    <n v="251"/>
    <n v="429"/>
    <n v="0.22017543859649122"/>
    <n v="0.37631578947368421"/>
  </r>
  <r>
    <x v="343"/>
    <x v="161"/>
    <s v="1H1"/>
    <x v="16"/>
    <x v="11"/>
    <x v="0"/>
    <n v="251"/>
    <n v="381"/>
    <n v="0.10804993542832544"/>
    <n v="0.16401205337925095"/>
  </r>
  <r>
    <x v="774"/>
    <x v="42"/>
    <m/>
    <x v="15"/>
    <x v="15"/>
    <x v="1"/>
    <n v="251"/>
    <n v="266"/>
    <s v="definuj počet MD"/>
    <s v="definuj počet MD"/>
  </r>
  <r>
    <x v="258"/>
    <x v="253"/>
    <n v="706"/>
    <x v="7"/>
    <x v="7"/>
    <x v="0"/>
    <n v="251"/>
    <n v="217.95"/>
    <n v="0.39652448657187994"/>
    <n v="0.34431279620853078"/>
  </r>
  <r>
    <x v="338"/>
    <x v="331"/>
    <s v="4H2"/>
    <x v="129"/>
    <x v="16"/>
    <x v="0"/>
    <n v="250"/>
    <n v="135.88"/>
    <n v="0.625"/>
    <n v="0.3397"/>
  </r>
  <r>
    <x v="39"/>
    <x v="39"/>
    <n v="104"/>
    <x v="1"/>
    <x v="1"/>
    <x v="1"/>
    <n v="250"/>
    <n v="272"/>
    <s v="definuj počet MD"/>
    <s v="definuj počet MD"/>
  </r>
  <r>
    <x v="190"/>
    <x v="187"/>
    <n v="105"/>
    <x v="21"/>
    <x v="20"/>
    <x v="1"/>
    <n v="250"/>
    <n v="479"/>
    <s v="definuj počet MD"/>
    <s v="definuj počet MD"/>
  </r>
  <r>
    <x v="517"/>
    <x v="485"/>
    <s v="2F9"/>
    <x v="89"/>
    <x v="12"/>
    <x v="0"/>
    <n v="250"/>
    <n v="336.5"/>
    <n v="0.15733165512901195"/>
    <n v="0.21176840780365008"/>
  </r>
  <r>
    <x v="8"/>
    <x v="8"/>
    <n v="403"/>
    <x v="74"/>
    <x v="16"/>
    <x v="0"/>
    <n v="250"/>
    <n v="43.2"/>
    <n v="0.625"/>
    <n v="0.10800000000000001"/>
  </r>
  <r>
    <x v="147"/>
    <x v="146"/>
    <n v="128"/>
    <x v="4"/>
    <x v="4"/>
    <x v="1"/>
    <n v="250"/>
    <n v="434"/>
    <s v="definuj počet MD"/>
    <s v="definuj počet MD"/>
  </r>
  <r>
    <x v="186"/>
    <x v="184"/>
    <s v="6T6"/>
    <x v="67"/>
    <x v="2"/>
    <x v="1"/>
    <n v="250"/>
    <n v="200.85"/>
    <s v="definuj počet MD"/>
    <s v="definuj počet MD"/>
  </r>
  <r>
    <x v="186"/>
    <x v="184"/>
    <s v="2F9"/>
    <x v="89"/>
    <x v="12"/>
    <x v="0"/>
    <n v="250"/>
    <n v="232.3"/>
    <n v="0.15733165512901195"/>
    <n v="0.14619257394587792"/>
  </r>
  <r>
    <x v="145"/>
    <x v="144"/>
    <s v="3F1"/>
    <x v="90"/>
    <x v="37"/>
    <x v="1"/>
    <n v="250"/>
    <n v="130.66399999999999"/>
    <s v="definuj počet MD"/>
    <s v="definuj počet MD"/>
  </r>
  <r>
    <x v="903"/>
    <x v="830"/>
    <n v="1"/>
    <x v="0"/>
    <x v="0"/>
    <x v="0"/>
    <n v="250"/>
    <n v="38.51"/>
    <n v="4.6913116907487333E-2"/>
    <n v="7.2264965284293487E-3"/>
  </r>
  <r>
    <x v="15"/>
    <x v="15"/>
    <n v="710"/>
    <x v="49"/>
    <x v="35"/>
    <x v="1"/>
    <n v="250"/>
    <n v="286"/>
    <s v="definuj počet MD"/>
    <s v="definuj počet MD"/>
  </r>
  <r>
    <x v="116"/>
    <x v="116"/>
    <s v="1T3"/>
    <x v="142"/>
    <x v="60"/>
    <x v="1"/>
    <n v="250"/>
    <n v="950"/>
    <s v="definuj počet MD"/>
    <s v="definuj počet MD"/>
  </r>
  <r>
    <x v="230"/>
    <x v="226"/>
    <n v="103"/>
    <x v="3"/>
    <x v="3"/>
    <x v="0"/>
    <n v="250"/>
    <n v="349"/>
    <n v="0.23685457129322596"/>
    <n v="0.33064898152534344"/>
  </r>
  <r>
    <x v="838"/>
    <x v="774"/>
    <s v="2T2"/>
    <x v="86"/>
    <x v="23"/>
    <x v="1"/>
    <n v="250"/>
    <n v="70.739999999999995"/>
    <n v="0.56818181818181823"/>
    <n v="0.16077272727272726"/>
  </r>
  <r>
    <x v="324"/>
    <x v="317"/>
    <n v="801"/>
    <x v="27"/>
    <x v="25"/>
    <x v="1"/>
    <n v="250"/>
    <n v="286"/>
    <s v="definuj počet MD"/>
    <s v="definuj počet MD"/>
  </r>
  <r>
    <x v="28"/>
    <x v="28"/>
    <n v="403"/>
    <x v="74"/>
    <x v="16"/>
    <x v="0"/>
    <n v="249"/>
    <n v="258"/>
    <n v="0.62250000000000005"/>
    <n v="0.64500000000000002"/>
  </r>
  <r>
    <x v="422"/>
    <x v="402"/>
    <s v="1F6"/>
    <x v="96"/>
    <x v="44"/>
    <x v="1"/>
    <n v="249"/>
    <n v="638.1"/>
    <s v="definuj počet MD"/>
    <s v="definuj počet MD"/>
  </r>
  <r>
    <x v="335"/>
    <x v="328"/>
    <n v="101"/>
    <x v="11"/>
    <x v="11"/>
    <x v="0"/>
    <n v="249"/>
    <n v="327"/>
    <n v="0.10718897976754198"/>
    <n v="0.1407662505380973"/>
  </r>
  <r>
    <x v="305"/>
    <x v="298"/>
    <n v="103"/>
    <x v="3"/>
    <x v="3"/>
    <x v="0"/>
    <n v="249"/>
    <n v="278"/>
    <n v="0.23590715300805307"/>
    <n v="0.26338228327806729"/>
  </r>
  <r>
    <x v="794"/>
    <x v="734"/>
    <s v="5F5"/>
    <x v="121"/>
    <x v="47"/>
    <x v="1"/>
    <n v="249"/>
    <n v="422.7"/>
    <s v="definuj počet MD"/>
    <s v="definuj počet MD"/>
  </r>
  <r>
    <x v="588"/>
    <x v="550"/>
    <n v="403"/>
    <x v="74"/>
    <x v="16"/>
    <x v="0"/>
    <n v="249"/>
    <n v="334.423"/>
    <n v="0.62250000000000005"/>
    <n v="0.83605750000000001"/>
  </r>
  <r>
    <x v="276"/>
    <x v="270"/>
    <s v="5T4"/>
    <x v="163"/>
    <x v="45"/>
    <x v="1"/>
    <n v="249"/>
    <n v="91.3"/>
    <s v="definuj počet MD"/>
    <s v="definuj počet MD"/>
  </r>
  <r>
    <x v="95"/>
    <x v="95"/>
    <n v="108"/>
    <x v="37"/>
    <x v="32"/>
    <x v="1"/>
    <n v="249"/>
    <n v="480"/>
    <n v="0.76970633693972179"/>
    <n v="1.4837712519319939"/>
  </r>
  <r>
    <x v="586"/>
    <x v="548"/>
    <n v="503"/>
    <x v="45"/>
    <x v="34"/>
    <x v="1"/>
    <n v="249"/>
    <n v="321"/>
    <s v="definuj počet MD"/>
    <s v="definuj počet MD"/>
  </r>
  <r>
    <x v="513"/>
    <x v="481"/>
    <s v="9U7"/>
    <x v="70"/>
    <x v="40"/>
    <x v="1"/>
    <n v="249"/>
    <n v="56.792000000000002"/>
    <s v="definuj počet MD"/>
    <s v="definuj počet MD"/>
  </r>
  <r>
    <x v="964"/>
    <x v="877"/>
    <n v="209"/>
    <x v="12"/>
    <x v="12"/>
    <x v="0"/>
    <n v="249"/>
    <n v="593"/>
    <n v="0.15670232850849591"/>
    <n v="0.37319068596601634"/>
  </r>
  <r>
    <x v="30"/>
    <x v="30"/>
    <n v="301"/>
    <x v="60"/>
    <x v="37"/>
    <x v="1"/>
    <n v="249"/>
    <n v="303"/>
    <s v="definuj počet MD"/>
    <s v="definuj počet MD"/>
  </r>
  <r>
    <x v="168"/>
    <x v="167"/>
    <n v="701"/>
    <x v="14"/>
    <x v="14"/>
    <x v="1"/>
    <n v="249"/>
    <n v="278"/>
    <s v="definuj počet MD"/>
    <s v="definuj počet MD"/>
  </r>
  <r>
    <x v="745"/>
    <x v="690"/>
    <n v="202"/>
    <x v="25"/>
    <x v="23"/>
    <x v="1"/>
    <n v="249"/>
    <n v="73.849999999999994"/>
    <n v="0.56590909090909092"/>
    <n v="0.16784090909090907"/>
  </r>
  <r>
    <x v="502"/>
    <x v="471"/>
    <s v="5I1"/>
    <x v="44"/>
    <x v="5"/>
    <x v="1"/>
    <n v="248"/>
    <n v="22.818000000000001"/>
    <s v="definuj počet MD"/>
    <s v="definuj počet MD"/>
  </r>
  <r>
    <x v="309"/>
    <x v="302"/>
    <n v="603"/>
    <x v="13"/>
    <x v="13"/>
    <x v="1"/>
    <n v="248"/>
    <n v="267"/>
    <s v="definuj počet MD"/>
    <s v="definuj počet MD"/>
  </r>
  <r>
    <x v="100"/>
    <x v="100"/>
    <n v="801"/>
    <x v="27"/>
    <x v="25"/>
    <x v="1"/>
    <n v="248"/>
    <n v="408"/>
    <s v="definuj počet MD"/>
    <s v="definuj počet MD"/>
  </r>
  <r>
    <x v="965"/>
    <x v="878"/>
    <n v="105"/>
    <x v="21"/>
    <x v="20"/>
    <x v="1"/>
    <n v="248"/>
    <n v="517"/>
    <s v="definuj počet MD"/>
    <s v="definuj počet MD"/>
  </r>
  <r>
    <x v="61"/>
    <x v="61"/>
    <s v="1H1"/>
    <x v="16"/>
    <x v="11"/>
    <x v="0"/>
    <n v="248"/>
    <n v="267"/>
    <n v="0.10675850193715024"/>
    <n v="0.1149375807145932"/>
  </r>
  <r>
    <x v="161"/>
    <x v="160"/>
    <n v="104"/>
    <x v="1"/>
    <x v="1"/>
    <x v="1"/>
    <n v="248"/>
    <n v="637"/>
    <s v="definuj počet MD"/>
    <s v="definuj počet MD"/>
  </r>
  <r>
    <x v="541"/>
    <x v="506"/>
    <s v="2F5"/>
    <x v="62"/>
    <x v="21"/>
    <x v="0"/>
    <n v="248"/>
    <n v="324.60000000000002"/>
    <n v="0.42105263157894735"/>
    <n v="0.55110356536502547"/>
  </r>
  <r>
    <x v="129"/>
    <x v="129"/>
    <n v="202"/>
    <x v="25"/>
    <x v="23"/>
    <x v="1"/>
    <n v="248"/>
    <n v="319"/>
    <n v="0.5636363636363636"/>
    <n v="0.72499999999999998"/>
  </r>
  <r>
    <x v="97"/>
    <x v="97"/>
    <n v="405"/>
    <x v="102"/>
    <x v="17"/>
    <x v="1"/>
    <n v="248"/>
    <n v="317"/>
    <s v="definuj počet MD"/>
    <s v="definuj počet MD"/>
  </r>
  <r>
    <x v="108"/>
    <x v="108"/>
    <n v="402"/>
    <x v="17"/>
    <x v="16"/>
    <x v="0"/>
    <n v="248"/>
    <n v="307"/>
    <n v="0.62"/>
    <n v="0.76749999999999996"/>
  </r>
  <r>
    <x v="52"/>
    <x v="52"/>
    <n v="205"/>
    <x v="22"/>
    <x v="21"/>
    <x v="0"/>
    <n v="248"/>
    <n v="431"/>
    <n v="0.42105263157894735"/>
    <n v="0.73174872665534807"/>
  </r>
  <r>
    <x v="299"/>
    <x v="293"/>
    <n v="128"/>
    <x v="4"/>
    <x v="4"/>
    <x v="1"/>
    <n v="248"/>
    <n v="680"/>
    <s v="definuj počet MD"/>
    <s v="definuj počet MD"/>
  </r>
  <r>
    <x v="40"/>
    <x v="40"/>
    <n v="202"/>
    <x v="25"/>
    <x v="23"/>
    <x v="1"/>
    <n v="248"/>
    <n v="291"/>
    <n v="0.5636363636363636"/>
    <n v="0.66136363636363638"/>
  </r>
  <r>
    <x v="194"/>
    <x v="191"/>
    <n v="507"/>
    <x v="100"/>
    <x v="5"/>
    <x v="1"/>
    <n v="248"/>
    <n v="514"/>
    <s v="definuj počet MD"/>
    <s v="definuj počet MD"/>
  </r>
  <r>
    <x v="81"/>
    <x v="81"/>
    <n v="501"/>
    <x v="5"/>
    <x v="5"/>
    <x v="1"/>
    <n v="248"/>
    <n v="482"/>
    <s v="definuj počet MD"/>
    <s v="definuj počet MD"/>
  </r>
  <r>
    <x v="47"/>
    <x v="47"/>
    <n v="301"/>
    <x v="60"/>
    <x v="37"/>
    <x v="1"/>
    <n v="248"/>
    <n v="255"/>
    <s v="definuj počet MD"/>
    <s v="definuj počet MD"/>
  </r>
  <r>
    <x v="429"/>
    <x v="408"/>
    <s v="4H3"/>
    <x v="151"/>
    <x v="16"/>
    <x v="0"/>
    <n v="248"/>
    <n v="230"/>
    <n v="0.62"/>
    <n v="0.57499999999999996"/>
  </r>
  <r>
    <x v="620"/>
    <x v="578"/>
    <s v="4F3"/>
    <x v="97"/>
    <x v="16"/>
    <x v="0"/>
    <n v="247"/>
    <n v="230.68"/>
    <n v="0.61750000000000005"/>
    <n v="0.57669999999999999"/>
  </r>
  <r>
    <x v="959"/>
    <x v="873"/>
    <n v="108"/>
    <x v="37"/>
    <x v="32"/>
    <x v="1"/>
    <n v="247"/>
    <n v="50"/>
    <n v="0.7635239567233385"/>
    <n v="0.15455950540958269"/>
  </r>
  <r>
    <x v="129"/>
    <x v="129"/>
    <n v="707"/>
    <x v="131"/>
    <x v="7"/>
    <x v="0"/>
    <n v="247"/>
    <n v="246"/>
    <n v="0.39020537124802529"/>
    <n v="0.38862559241706163"/>
  </r>
  <r>
    <x v="403"/>
    <x v="386"/>
    <n v="201"/>
    <x v="28"/>
    <x v="26"/>
    <x v="1"/>
    <n v="247"/>
    <n v="316"/>
    <s v="definuj počet MD"/>
    <s v="definuj počet MD"/>
  </r>
  <r>
    <x v="690"/>
    <x v="643"/>
    <n v="403"/>
    <x v="74"/>
    <x v="16"/>
    <x v="0"/>
    <n v="247"/>
    <n v="281"/>
    <n v="0.61750000000000005"/>
    <n v="0.70250000000000001"/>
  </r>
  <r>
    <x v="716"/>
    <x v="666"/>
    <m/>
    <x v="15"/>
    <x v="15"/>
    <x v="1"/>
    <n v="247"/>
    <n v="347"/>
    <s v="definuj počet MD"/>
    <s v="definuj počet MD"/>
  </r>
  <r>
    <x v="29"/>
    <x v="29"/>
    <s v="5H5"/>
    <x v="109"/>
    <x v="50"/>
    <x v="1"/>
    <n v="247"/>
    <n v="73.8"/>
    <s v="definuj počet MD"/>
    <s v="definuj počet MD"/>
  </r>
  <r>
    <x v="41"/>
    <x v="41"/>
    <n v="606"/>
    <x v="2"/>
    <x v="2"/>
    <x v="1"/>
    <n v="247"/>
    <n v="414"/>
    <s v="definuj počet MD"/>
    <s v="definuj počet MD"/>
  </r>
  <r>
    <x v="423"/>
    <x v="401"/>
    <s v="2T2"/>
    <x v="86"/>
    <x v="23"/>
    <x v="1"/>
    <n v="247"/>
    <n v="309.149"/>
    <n v="0.5613636363636364"/>
    <n v="0.70261136363636367"/>
  </r>
  <r>
    <x v="9"/>
    <x v="9"/>
    <n v="606"/>
    <x v="2"/>
    <x v="2"/>
    <x v="1"/>
    <n v="247"/>
    <n v="359.2"/>
    <s v="definuj počet MD"/>
    <s v="definuj počet MD"/>
  </r>
  <r>
    <x v="431"/>
    <x v="410"/>
    <s v="7H1"/>
    <x v="73"/>
    <x v="14"/>
    <x v="1"/>
    <n v="247"/>
    <n v="139.5"/>
    <s v="definuj počet MD"/>
    <s v="definuj počet MD"/>
  </r>
  <r>
    <x v="79"/>
    <x v="79"/>
    <n v="108"/>
    <x v="37"/>
    <x v="32"/>
    <x v="1"/>
    <n v="247"/>
    <n v="444"/>
    <n v="0.7635239567233385"/>
    <n v="1.3724884080370943"/>
  </r>
  <r>
    <x v="138"/>
    <x v="137"/>
    <n v="4"/>
    <x v="130"/>
    <x v="56"/>
    <x v="1"/>
    <n v="247"/>
    <n v="300"/>
    <s v="definuj počet MD"/>
    <s v="definuj počet MD"/>
  </r>
  <r>
    <x v="419"/>
    <x v="326"/>
    <n v="501"/>
    <x v="5"/>
    <x v="5"/>
    <x v="1"/>
    <n v="247"/>
    <n v="252"/>
    <s v="definuj počet MD"/>
    <s v="definuj počet MD"/>
  </r>
  <r>
    <x v="148"/>
    <x v="147"/>
    <n v="309"/>
    <x v="75"/>
    <x v="42"/>
    <x v="1"/>
    <n v="247"/>
    <n v="624"/>
    <s v="definuj počet MD"/>
    <s v="definuj počet MD"/>
  </r>
  <r>
    <x v="266"/>
    <x v="261"/>
    <n v="101"/>
    <x v="11"/>
    <x v="11"/>
    <x v="0"/>
    <n v="247"/>
    <n v="284"/>
    <n v="0.1063280241067585"/>
    <n v="0.12225570383125269"/>
  </r>
  <r>
    <x v="338"/>
    <x v="331"/>
    <n v="301"/>
    <x v="60"/>
    <x v="37"/>
    <x v="1"/>
    <n v="246"/>
    <n v="154.86000000000001"/>
    <s v="definuj počet MD"/>
    <s v="definuj počet MD"/>
  </r>
  <r>
    <x v="146"/>
    <x v="145"/>
    <n v="606"/>
    <x v="2"/>
    <x v="2"/>
    <x v="1"/>
    <n v="246"/>
    <n v="285"/>
    <s v="definuj počet MD"/>
    <s v="definuj počet MD"/>
  </r>
  <r>
    <x v="275"/>
    <x v="269"/>
    <n v="108"/>
    <x v="37"/>
    <x v="32"/>
    <x v="1"/>
    <n v="246"/>
    <n v="258"/>
    <n v="0.7604327666151468"/>
    <n v="0.79752704791344664"/>
  </r>
  <r>
    <x v="186"/>
    <x v="184"/>
    <s v="7H1"/>
    <x v="73"/>
    <x v="14"/>
    <x v="1"/>
    <n v="246"/>
    <n v="92.6"/>
    <s v="definuj počet MD"/>
    <s v="definuj počet MD"/>
  </r>
  <r>
    <x v="48"/>
    <x v="48"/>
    <n v="501"/>
    <x v="5"/>
    <x v="5"/>
    <x v="1"/>
    <n v="246"/>
    <n v="305"/>
    <s v="definuj počet MD"/>
    <s v="definuj počet MD"/>
  </r>
  <r>
    <x v="699"/>
    <x v="650"/>
    <m/>
    <x v="15"/>
    <x v="15"/>
    <x v="1"/>
    <n v="246"/>
    <n v="251"/>
    <s v="definuj počet MD"/>
    <s v="definuj počet MD"/>
  </r>
  <r>
    <x v="11"/>
    <x v="11"/>
    <n v="706"/>
    <x v="7"/>
    <x v="7"/>
    <x v="0"/>
    <n v="246"/>
    <n v="325.2"/>
    <n v="0.38862559241706163"/>
    <n v="0.51374407582938386"/>
  </r>
  <r>
    <x v="189"/>
    <x v="59"/>
    <n v="801"/>
    <x v="27"/>
    <x v="25"/>
    <x v="1"/>
    <n v="246"/>
    <n v="284"/>
    <s v="definuj počet MD"/>
    <s v="definuj počet MD"/>
  </r>
  <r>
    <x v="96"/>
    <x v="96"/>
    <s v="1F5"/>
    <x v="88"/>
    <x v="20"/>
    <x v="1"/>
    <n v="246"/>
    <n v="100.95"/>
    <s v="definuj počet MD"/>
    <s v="definuj počet MD"/>
  </r>
  <r>
    <x v="129"/>
    <x v="129"/>
    <n v="209"/>
    <x v="12"/>
    <x v="12"/>
    <x v="0"/>
    <n v="246"/>
    <n v="293"/>
    <n v="0.15481434864694776"/>
    <n v="0.18439269981120202"/>
  </r>
  <r>
    <x v="705"/>
    <x v="655"/>
    <n v="603"/>
    <x v="13"/>
    <x v="13"/>
    <x v="1"/>
    <n v="246"/>
    <n v="709.7"/>
    <s v="definuj počet MD"/>
    <s v="definuj počet MD"/>
  </r>
  <r>
    <x v="106"/>
    <x v="106"/>
    <n v="302"/>
    <x v="138"/>
    <x v="19"/>
    <x v="0"/>
    <n v="246"/>
    <n v="272"/>
    <n v="0.21578947368421053"/>
    <n v="0.23859649122807017"/>
  </r>
  <r>
    <x v="492"/>
    <x v="463"/>
    <n v="103"/>
    <x v="3"/>
    <x v="3"/>
    <x v="0"/>
    <n v="246"/>
    <n v="264"/>
    <n v="0.23306489815253434"/>
    <n v="0.25011842728564659"/>
  </r>
  <r>
    <x v="587"/>
    <x v="549"/>
    <n v="301"/>
    <x v="60"/>
    <x v="37"/>
    <x v="1"/>
    <n v="246"/>
    <n v="268"/>
    <s v="definuj počet MD"/>
    <s v="definuj počet MD"/>
  </r>
  <r>
    <x v="308"/>
    <x v="301"/>
    <n v="501"/>
    <x v="5"/>
    <x v="5"/>
    <x v="1"/>
    <n v="246"/>
    <n v="319"/>
    <s v="definuj počet MD"/>
    <s v="definuj počet MD"/>
  </r>
  <r>
    <x v="44"/>
    <x v="44"/>
    <s v="1H1"/>
    <x v="16"/>
    <x v="11"/>
    <x v="0"/>
    <n v="245"/>
    <n v="254"/>
    <n v="0.10546706844597503"/>
    <n v="0.10934136891950065"/>
  </r>
  <r>
    <x v="695"/>
    <x v="41"/>
    <n v="709"/>
    <x v="47"/>
    <x v="29"/>
    <x v="1"/>
    <n v="245"/>
    <n v="86.938000000000002"/>
    <s v="definuj počet MD"/>
    <s v="definuj počet MD"/>
  </r>
  <r>
    <x v="122"/>
    <x v="122"/>
    <n v="603"/>
    <x v="13"/>
    <x v="13"/>
    <x v="1"/>
    <n v="245"/>
    <n v="333"/>
    <s v="definuj počet MD"/>
    <s v="definuj počet MD"/>
  </r>
  <r>
    <x v="26"/>
    <x v="26"/>
    <n v="719"/>
    <x v="32"/>
    <x v="29"/>
    <x v="1"/>
    <n v="245"/>
    <n v="248"/>
    <s v="definuj počet MD"/>
    <s v="definuj počet MD"/>
  </r>
  <r>
    <x v="966"/>
    <x v="879"/>
    <n v="107"/>
    <x v="20"/>
    <x v="19"/>
    <x v="0"/>
    <n v="245"/>
    <n v="1569"/>
    <n v="0.21491228070175439"/>
    <n v="1.3763157894736842"/>
  </r>
  <r>
    <x v="16"/>
    <x v="16"/>
    <n v="505"/>
    <x v="137"/>
    <x v="47"/>
    <x v="1"/>
    <n v="245"/>
    <n v="271"/>
    <s v="definuj počet MD"/>
    <s v="definuj počet MD"/>
  </r>
  <r>
    <x v="498"/>
    <x v="468"/>
    <n v="603"/>
    <x v="13"/>
    <x v="13"/>
    <x v="1"/>
    <n v="245"/>
    <n v="405"/>
    <s v="definuj počet MD"/>
    <s v="definuj počet MD"/>
  </r>
  <r>
    <x v="14"/>
    <x v="14"/>
    <n v="207"/>
    <x v="8"/>
    <x v="8"/>
    <x v="1"/>
    <n v="245"/>
    <n v="383"/>
    <s v="definuj počet MD"/>
    <s v="definuj počet MD"/>
  </r>
  <r>
    <x v="406"/>
    <x v="389"/>
    <s v="7T6"/>
    <x v="113"/>
    <x v="7"/>
    <x v="0"/>
    <n v="245"/>
    <n v="119.4"/>
    <n v="0.38704581358609796"/>
    <n v="0.18862559241706162"/>
  </r>
  <r>
    <x v="131"/>
    <x v="131"/>
    <n v="2"/>
    <x v="10"/>
    <x v="10"/>
    <x v="1"/>
    <n v="245"/>
    <n v="341"/>
    <s v="definuj počet MD"/>
    <s v="definuj počet MD"/>
  </r>
  <r>
    <x v="5"/>
    <x v="5"/>
    <n v="705"/>
    <x v="6"/>
    <x v="6"/>
    <x v="1"/>
    <n v="245"/>
    <n v="315"/>
    <s v="definuj počet MD"/>
    <s v="definuj počet MD"/>
  </r>
  <r>
    <x v="189"/>
    <x v="59"/>
    <n v="501"/>
    <x v="5"/>
    <x v="5"/>
    <x v="1"/>
    <n v="245"/>
    <n v="310"/>
    <s v="definuj počet MD"/>
    <s v="definuj počet MD"/>
  </r>
  <r>
    <x v="478"/>
    <x v="450"/>
    <n v="108"/>
    <x v="37"/>
    <x v="32"/>
    <x v="1"/>
    <n v="245"/>
    <n v="1657"/>
    <n v="0.75734157650695522"/>
    <n v="5.1221020092735703"/>
  </r>
  <r>
    <x v="457"/>
    <x v="431"/>
    <s v="6F6"/>
    <x v="53"/>
    <x v="2"/>
    <x v="1"/>
    <n v="245"/>
    <n v="287"/>
    <s v="definuj počet MD"/>
    <s v="definuj počet MD"/>
  </r>
  <r>
    <x v="65"/>
    <x v="65"/>
    <n v="603"/>
    <x v="13"/>
    <x v="13"/>
    <x v="1"/>
    <n v="245"/>
    <n v="345"/>
    <s v="definuj počet MD"/>
    <s v="definuj počet MD"/>
  </r>
  <r>
    <x v="468"/>
    <x v="401"/>
    <n v="403"/>
    <x v="74"/>
    <x v="16"/>
    <x v="0"/>
    <n v="244"/>
    <n v="320.87799999999999"/>
    <n v="0.61"/>
    <n v="0.80219499999999999"/>
  </r>
  <r>
    <x v="204"/>
    <x v="201"/>
    <s v="4T9"/>
    <x v="109"/>
    <x v="50"/>
    <x v="1"/>
    <n v="244"/>
    <n v="24.9"/>
    <s v="definuj počet MD"/>
    <s v="definuj počet MD"/>
  </r>
  <r>
    <x v="375"/>
    <x v="361"/>
    <n v="205"/>
    <x v="22"/>
    <x v="21"/>
    <x v="0"/>
    <n v="244"/>
    <n v="1102"/>
    <n v="0.4142614601018676"/>
    <n v="1.8709677419354838"/>
  </r>
  <r>
    <x v="333"/>
    <x v="326"/>
    <n v="404"/>
    <x v="18"/>
    <x v="17"/>
    <x v="1"/>
    <n v="244"/>
    <n v="432"/>
    <s v="definuj počet MD"/>
    <s v="definuj počet MD"/>
  </r>
  <r>
    <x v="141"/>
    <x v="140"/>
    <s v="5H1"/>
    <x v="24"/>
    <x v="5"/>
    <x v="1"/>
    <n v="244"/>
    <n v="265.16000000000003"/>
    <s v="definuj počet MD"/>
    <s v="definuj počet MD"/>
  </r>
  <r>
    <x v="136"/>
    <x v="135"/>
    <n v="801"/>
    <x v="27"/>
    <x v="25"/>
    <x v="1"/>
    <n v="244"/>
    <n v="562"/>
    <s v="definuj počet MD"/>
    <s v="definuj počet MD"/>
  </r>
  <r>
    <x v="665"/>
    <x v="620"/>
    <s v="2H3"/>
    <x v="36"/>
    <x v="31"/>
    <x v="0"/>
    <n v="244"/>
    <n v="172"/>
    <n v="1.8074074074074074"/>
    <n v="1.2740740740740741"/>
  </r>
  <r>
    <x v="249"/>
    <x v="244"/>
    <n v="801"/>
    <x v="27"/>
    <x v="25"/>
    <x v="1"/>
    <n v="244"/>
    <n v="461"/>
    <s v="definuj počet MD"/>
    <s v="definuj počet MD"/>
  </r>
  <r>
    <x v="150"/>
    <x v="149"/>
    <n v="501"/>
    <x v="5"/>
    <x v="5"/>
    <x v="1"/>
    <n v="244"/>
    <n v="302"/>
    <s v="definuj počet MD"/>
    <s v="definuj počet MD"/>
  </r>
  <r>
    <x v="63"/>
    <x v="63"/>
    <n v="205"/>
    <x v="22"/>
    <x v="21"/>
    <x v="0"/>
    <n v="244"/>
    <n v="353"/>
    <n v="0.4142614601018676"/>
    <n v="0.59932088285229201"/>
  </r>
  <r>
    <x v="338"/>
    <x v="331"/>
    <s v="5F2"/>
    <x v="115"/>
    <x v="5"/>
    <x v="1"/>
    <n v="244"/>
    <n v="165.601"/>
    <s v="definuj počet MD"/>
    <s v="definuj počet MD"/>
  </r>
  <r>
    <x v="502"/>
    <x v="471"/>
    <n v="708"/>
    <x v="30"/>
    <x v="27"/>
    <x v="1"/>
    <n v="243"/>
    <n v="14.340999999999999"/>
    <s v="definuj počet MD"/>
    <s v="definuj počet MD"/>
  </r>
  <r>
    <x v="30"/>
    <x v="30"/>
    <n v="102"/>
    <x v="31"/>
    <x v="28"/>
    <x v="1"/>
    <n v="243"/>
    <n v="361"/>
    <s v="definuj počet MD"/>
    <s v="definuj počet MD"/>
  </r>
  <r>
    <x v="573"/>
    <x v="536"/>
    <s v="1F1"/>
    <x v="29"/>
    <x v="11"/>
    <x v="0"/>
    <n v="243"/>
    <n v="122.227"/>
    <n v="0.10460611278519157"/>
    <n v="5.2616013775290571E-2"/>
  </r>
  <r>
    <x v="483"/>
    <x v="455"/>
    <n v="101"/>
    <x v="11"/>
    <x v="11"/>
    <x v="0"/>
    <n v="243"/>
    <n v="393"/>
    <n v="0.10460611278519157"/>
    <n v="0.16917778734395178"/>
  </r>
  <r>
    <x v="199"/>
    <x v="196"/>
    <n v="704"/>
    <x v="104"/>
    <x v="14"/>
    <x v="1"/>
    <n v="243"/>
    <n v="374"/>
    <s v="definuj počet MD"/>
    <s v="definuj počet MD"/>
  </r>
  <r>
    <x v="380"/>
    <x v="365"/>
    <n v="14"/>
    <x v="19"/>
    <x v="18"/>
    <x v="1"/>
    <n v="243"/>
    <n v="260"/>
    <s v="definuj počet MD"/>
    <s v="definuj počet MD"/>
  </r>
  <r>
    <x v="435"/>
    <x v="413"/>
    <s v="5F3"/>
    <x v="64"/>
    <x v="34"/>
    <x v="1"/>
    <n v="243"/>
    <n v="121.75"/>
    <s v="definuj počet MD"/>
    <s v="definuj počet MD"/>
  </r>
  <r>
    <x v="298"/>
    <x v="292"/>
    <n v="104"/>
    <x v="1"/>
    <x v="1"/>
    <x v="1"/>
    <n v="243"/>
    <n v="458"/>
    <s v="definuj počet MD"/>
    <s v="definuj počet MD"/>
  </r>
  <r>
    <x v="332"/>
    <x v="325"/>
    <n v="801"/>
    <x v="27"/>
    <x v="25"/>
    <x v="1"/>
    <n v="243"/>
    <n v="601"/>
    <s v="definuj počet MD"/>
    <s v="definuj počet MD"/>
  </r>
  <r>
    <x v="1"/>
    <x v="1"/>
    <n v="613"/>
    <x v="56"/>
    <x v="13"/>
    <x v="1"/>
    <n v="243"/>
    <n v="246"/>
    <s v="definuj počet MD"/>
    <s v="definuj počet MD"/>
  </r>
  <r>
    <x v="541"/>
    <x v="506"/>
    <s v="2T9"/>
    <x v="114"/>
    <x v="12"/>
    <x v="0"/>
    <n v="243"/>
    <n v="505.4"/>
    <n v="0.15292636878539961"/>
    <n v="0.31806167400881058"/>
  </r>
  <r>
    <x v="815"/>
    <x v="752"/>
    <n v="801"/>
    <x v="27"/>
    <x v="25"/>
    <x v="1"/>
    <n v="243"/>
    <n v="950"/>
    <s v="definuj počet MD"/>
    <s v="definuj počet MD"/>
  </r>
  <r>
    <x v="647"/>
    <x v="603"/>
    <m/>
    <x v="15"/>
    <x v="15"/>
    <x v="1"/>
    <n v="243"/>
    <n v="506"/>
    <s v="definuj počet MD"/>
    <s v="definuj počet MD"/>
  </r>
  <r>
    <x v="5"/>
    <x v="5"/>
    <n v="404"/>
    <x v="18"/>
    <x v="17"/>
    <x v="1"/>
    <n v="243"/>
    <n v="306"/>
    <s v="definuj počet MD"/>
    <s v="definuj počet MD"/>
  </r>
  <r>
    <x v="167"/>
    <x v="166"/>
    <n v="106"/>
    <x v="83"/>
    <x v="44"/>
    <x v="1"/>
    <n v="243"/>
    <n v="334"/>
    <s v="definuj počet MD"/>
    <s v="definuj počet MD"/>
  </r>
  <r>
    <x v="186"/>
    <x v="184"/>
    <s v="5T6"/>
    <x v="107"/>
    <x v="39"/>
    <x v="1"/>
    <n v="243"/>
    <n v="188.65"/>
    <s v="definuj počet MD"/>
    <s v="definuj počet MD"/>
  </r>
  <r>
    <x v="707"/>
    <x v="657"/>
    <n v="301"/>
    <x v="60"/>
    <x v="37"/>
    <x v="1"/>
    <n v="243"/>
    <n v="332"/>
    <s v="definuj počet MD"/>
    <s v="definuj počet MD"/>
  </r>
  <r>
    <x v="115"/>
    <x v="115"/>
    <n v="107"/>
    <x v="20"/>
    <x v="19"/>
    <x v="0"/>
    <n v="242"/>
    <n v="339"/>
    <n v="0.21228070175438596"/>
    <n v="0.29736842105263156"/>
  </r>
  <r>
    <x v="615"/>
    <x v="574"/>
    <s v="1T7"/>
    <x v="81"/>
    <x v="19"/>
    <x v="0"/>
    <n v="242"/>
    <n v="305.95"/>
    <n v="0.21228070175438596"/>
    <n v="0.2683771929824561"/>
  </r>
  <r>
    <x v="152"/>
    <x v="151"/>
    <n v="105"/>
    <x v="21"/>
    <x v="20"/>
    <x v="1"/>
    <n v="242"/>
    <n v="48.72"/>
    <s v="definuj počet MD"/>
    <s v="definuj počet MD"/>
  </r>
  <r>
    <x v="48"/>
    <x v="48"/>
    <n v="14"/>
    <x v="19"/>
    <x v="18"/>
    <x v="1"/>
    <n v="242"/>
    <n v="304"/>
    <s v="definuj počet MD"/>
    <s v="definuj počet MD"/>
  </r>
  <r>
    <x v="36"/>
    <x v="36"/>
    <s v="4F2"/>
    <x v="66"/>
    <x v="16"/>
    <x v="0"/>
    <n v="242"/>
    <n v="311"/>
    <n v="0.60499999999999998"/>
    <n v="0.77749999999999997"/>
  </r>
  <r>
    <x v="17"/>
    <x v="17"/>
    <s v="5H3"/>
    <x v="120"/>
    <x v="5"/>
    <x v="1"/>
    <n v="242"/>
    <n v="256"/>
    <s v="definuj počet MD"/>
    <s v="definuj počet MD"/>
  </r>
  <r>
    <x v="938"/>
    <x v="857"/>
    <n v="101"/>
    <x v="11"/>
    <x v="11"/>
    <x v="0"/>
    <n v="242"/>
    <n v="604"/>
    <n v="0.10417563495479983"/>
    <n v="0.26000860955660782"/>
  </r>
  <r>
    <x v="967"/>
    <x v="401"/>
    <n v="402"/>
    <x v="17"/>
    <x v="16"/>
    <x v="0"/>
    <n v="242"/>
    <n v="414.57100000000003"/>
    <n v="0.60499999999999998"/>
    <n v="1.0364275000000001"/>
  </r>
  <r>
    <x v="29"/>
    <x v="29"/>
    <n v="15"/>
    <x v="164"/>
    <x v="65"/>
    <x v="1"/>
    <n v="242"/>
    <n v="255"/>
    <s v="definuj počet MD"/>
    <s v="definuj počet MD"/>
  </r>
  <r>
    <x v="767"/>
    <x v="711"/>
    <n v="209"/>
    <x v="12"/>
    <x v="12"/>
    <x v="0"/>
    <n v="242"/>
    <n v="624"/>
    <n v="0.15229704216488357"/>
    <n v="0.39269981120201386"/>
  </r>
  <r>
    <x v="32"/>
    <x v="32"/>
    <n v="701"/>
    <x v="14"/>
    <x v="14"/>
    <x v="1"/>
    <n v="242"/>
    <n v="359"/>
    <s v="definuj počet MD"/>
    <s v="definuj počet MD"/>
  </r>
  <r>
    <x v="250"/>
    <x v="245"/>
    <n v="350"/>
    <x v="123"/>
    <x v="53"/>
    <x v="1"/>
    <n v="242"/>
    <n v="474.3"/>
    <s v="definuj počet MD"/>
    <s v="definuj počet MD"/>
  </r>
  <r>
    <x v="75"/>
    <x v="75"/>
    <n v="403"/>
    <x v="74"/>
    <x v="16"/>
    <x v="0"/>
    <n v="242"/>
    <n v="413"/>
    <n v="0.60499999999999998"/>
    <n v="1.0325"/>
  </r>
  <r>
    <x v="338"/>
    <x v="331"/>
    <n v="407"/>
    <x v="80"/>
    <x v="43"/>
    <x v="1"/>
    <n v="241"/>
    <n v="61.588000000000001"/>
    <s v="definuj počet MD"/>
    <s v="definuj počet MD"/>
  </r>
  <r>
    <x v="291"/>
    <x v="285"/>
    <n v="101"/>
    <x v="11"/>
    <x v="11"/>
    <x v="0"/>
    <n v="241"/>
    <n v="342"/>
    <n v="0.1037451571244081"/>
    <n v="0.14722341799397332"/>
  </r>
  <r>
    <x v="665"/>
    <x v="620"/>
    <s v="5I1"/>
    <x v="44"/>
    <x v="5"/>
    <x v="1"/>
    <n v="241"/>
    <n v="218.75"/>
    <s v="definuj počet MD"/>
    <s v="definuj počet MD"/>
  </r>
  <r>
    <x v="513"/>
    <x v="481"/>
    <n v="128"/>
    <x v="4"/>
    <x v="4"/>
    <x v="1"/>
    <n v="241"/>
    <n v="73.805000000000007"/>
    <s v="definuj počet MD"/>
    <s v="definuj počet MD"/>
  </r>
  <r>
    <x v="559"/>
    <x v="524"/>
    <n v="205"/>
    <x v="22"/>
    <x v="21"/>
    <x v="0"/>
    <n v="241"/>
    <n v="50.3"/>
    <n v="0.4091680814940577"/>
    <n v="8.5398981324278436E-2"/>
  </r>
  <r>
    <x v="125"/>
    <x v="125"/>
    <s v="1T7"/>
    <x v="81"/>
    <x v="19"/>
    <x v="0"/>
    <n v="241"/>
    <n v="511.6"/>
    <n v="0.21140350877192982"/>
    <n v="0.44877192982456143"/>
  </r>
  <r>
    <x v="142"/>
    <x v="141"/>
    <n v="503"/>
    <x v="45"/>
    <x v="34"/>
    <x v="1"/>
    <n v="241"/>
    <n v="365"/>
    <s v="definuj počet MD"/>
    <s v="definuj počet MD"/>
  </r>
  <r>
    <x v="0"/>
    <x v="0"/>
    <n v="507"/>
    <x v="100"/>
    <x v="5"/>
    <x v="1"/>
    <n v="241"/>
    <n v="264"/>
    <s v="definuj počet MD"/>
    <s v="definuj počet MD"/>
  </r>
  <r>
    <x v="464"/>
    <x v="438"/>
    <s v="1F8"/>
    <x v="125"/>
    <x v="32"/>
    <x v="1"/>
    <n v="241"/>
    <n v="1482"/>
    <n v="0.74497681607418853"/>
    <n v="4.581143740340031"/>
  </r>
  <r>
    <x v="968"/>
    <x v="880"/>
    <n v="107"/>
    <x v="20"/>
    <x v="19"/>
    <x v="0"/>
    <n v="241"/>
    <n v="1617"/>
    <n v="0.21140350877192982"/>
    <n v="1.418421052631579"/>
  </r>
  <r>
    <x v="216"/>
    <x v="213"/>
    <n v="801"/>
    <x v="27"/>
    <x v="25"/>
    <x v="1"/>
    <n v="241"/>
    <n v="614"/>
    <s v="definuj počet MD"/>
    <s v="definuj počet MD"/>
  </r>
  <r>
    <x v="402"/>
    <x v="385"/>
    <n v="603"/>
    <x v="13"/>
    <x v="13"/>
    <x v="1"/>
    <n v="241"/>
    <n v="54.6"/>
    <s v="definuj počet MD"/>
    <s v="definuj počet MD"/>
  </r>
  <r>
    <x v="85"/>
    <x v="85"/>
    <n v="506"/>
    <x v="79"/>
    <x v="39"/>
    <x v="1"/>
    <n v="241"/>
    <n v="519"/>
    <s v="definuj počet MD"/>
    <s v="definuj počet MD"/>
  </r>
  <r>
    <x v="74"/>
    <x v="74"/>
    <n v="205"/>
    <x v="22"/>
    <x v="21"/>
    <x v="0"/>
    <n v="241"/>
    <n v="357"/>
    <n v="0.4091680814940577"/>
    <n v="0.60611205432937176"/>
  </r>
  <r>
    <x v="23"/>
    <x v="23"/>
    <n v="603"/>
    <x v="13"/>
    <x v="13"/>
    <x v="1"/>
    <n v="241"/>
    <n v="267"/>
    <s v="definuj počet MD"/>
    <s v="definuj počet MD"/>
  </r>
  <r>
    <x v="115"/>
    <x v="115"/>
    <n v="501"/>
    <x v="5"/>
    <x v="5"/>
    <x v="1"/>
    <n v="241"/>
    <n v="335"/>
    <s v="definuj počet MD"/>
    <s v="definuj počet MD"/>
  </r>
  <r>
    <x v="5"/>
    <x v="5"/>
    <n v="305"/>
    <x v="9"/>
    <x v="9"/>
    <x v="1"/>
    <n v="240"/>
    <n v="295"/>
    <s v="definuj počet MD"/>
    <s v="definuj počet MD"/>
  </r>
  <r>
    <x v="764"/>
    <x v="708"/>
    <s v="4T2"/>
    <x v="122"/>
    <x v="16"/>
    <x v="0"/>
    <n v="240"/>
    <n v="8.8539999999999992"/>
    <n v="0.6"/>
    <n v="2.2134999999999998E-2"/>
  </r>
  <r>
    <x v="152"/>
    <x v="151"/>
    <n v="506"/>
    <x v="79"/>
    <x v="39"/>
    <x v="1"/>
    <n v="240"/>
    <n v="49.7"/>
    <s v="definuj počet MD"/>
    <s v="definuj počet MD"/>
  </r>
  <r>
    <x v="324"/>
    <x v="317"/>
    <n v="603"/>
    <x v="13"/>
    <x v="13"/>
    <x v="1"/>
    <n v="240"/>
    <n v="275"/>
    <s v="definuj počet MD"/>
    <s v="definuj počet MD"/>
  </r>
  <r>
    <x v="190"/>
    <x v="187"/>
    <n v="209"/>
    <x v="12"/>
    <x v="12"/>
    <x v="0"/>
    <n v="240"/>
    <n v="407"/>
    <n v="0.15103838892385149"/>
    <n v="0.25613593455003147"/>
  </r>
  <r>
    <x v="37"/>
    <x v="37"/>
    <s v="1F1"/>
    <x v="29"/>
    <x v="11"/>
    <x v="0"/>
    <n v="240"/>
    <n v="241"/>
    <n v="0.10331467929401636"/>
    <n v="0.1037451571244081"/>
  </r>
  <r>
    <x v="903"/>
    <x v="830"/>
    <n v="501"/>
    <x v="5"/>
    <x v="5"/>
    <x v="1"/>
    <n v="240"/>
    <n v="24.363"/>
    <s v="definuj počet MD"/>
    <s v="definuj počet MD"/>
  </r>
  <r>
    <x v="202"/>
    <x v="199"/>
    <s v="6F3"/>
    <x v="58"/>
    <x v="13"/>
    <x v="1"/>
    <n v="240"/>
    <n v="387"/>
    <s v="definuj počet MD"/>
    <s v="definuj počet MD"/>
  </r>
  <r>
    <x v="422"/>
    <x v="402"/>
    <n v="606"/>
    <x v="2"/>
    <x v="2"/>
    <x v="1"/>
    <n v="239"/>
    <n v="1069.2"/>
    <s v="definuj počet MD"/>
    <s v="definuj počet MD"/>
  </r>
  <r>
    <x v="233"/>
    <x v="229"/>
    <n v="302"/>
    <x v="138"/>
    <x v="19"/>
    <x v="0"/>
    <n v="239"/>
    <n v="247"/>
    <n v="0.20964912280701756"/>
    <n v="0.21666666666666667"/>
  </r>
  <r>
    <x v="690"/>
    <x v="643"/>
    <n v="104"/>
    <x v="1"/>
    <x v="1"/>
    <x v="1"/>
    <n v="239"/>
    <n v="502"/>
    <s v="definuj počet MD"/>
    <s v="definuj počet MD"/>
  </r>
  <r>
    <x v="588"/>
    <x v="550"/>
    <s v="4F3"/>
    <x v="97"/>
    <x v="16"/>
    <x v="0"/>
    <n v="239"/>
    <n v="272.48700000000002"/>
    <n v="0.59750000000000003"/>
    <n v="0.68121750000000003"/>
  </r>
  <r>
    <x v="97"/>
    <x v="97"/>
    <n v="706"/>
    <x v="7"/>
    <x v="7"/>
    <x v="0"/>
    <n v="239"/>
    <n v="287"/>
    <n v="0.37756714060031593"/>
    <n v="0.45339652448657186"/>
  </r>
  <r>
    <x v="162"/>
    <x v="161"/>
    <s v="4F3"/>
    <x v="97"/>
    <x v="16"/>
    <x v="0"/>
    <n v="239"/>
    <n v="58.1"/>
    <n v="0.59750000000000003"/>
    <n v="0.14524999999999999"/>
  </r>
  <r>
    <x v="706"/>
    <x v="656"/>
    <n v="801"/>
    <x v="27"/>
    <x v="25"/>
    <x v="1"/>
    <n v="239"/>
    <n v="51.7"/>
    <s v="definuj počet MD"/>
    <s v="definuj počet MD"/>
  </r>
  <r>
    <x v="452"/>
    <x v="426"/>
    <n v="403"/>
    <x v="74"/>
    <x v="16"/>
    <x v="0"/>
    <n v="239"/>
    <n v="181.46"/>
    <n v="0.59750000000000003"/>
    <n v="0.45365"/>
  </r>
  <r>
    <x v="422"/>
    <x v="402"/>
    <s v="6F1"/>
    <x v="106"/>
    <x v="33"/>
    <x v="1"/>
    <n v="239"/>
    <n v="321.64999999999998"/>
    <s v="definuj počet MD"/>
    <s v="definuj počet MD"/>
  </r>
  <r>
    <x v="158"/>
    <x v="157"/>
    <s v="1H1"/>
    <x v="16"/>
    <x v="11"/>
    <x v="0"/>
    <n v="239"/>
    <n v="246.499"/>
    <n v="0.10288420146362462"/>
    <n v="0.10611235471373225"/>
  </r>
  <r>
    <x v="197"/>
    <x v="194"/>
    <n v="101"/>
    <x v="11"/>
    <x v="11"/>
    <x v="0"/>
    <n v="239"/>
    <n v="375"/>
    <n v="0.10288420146362462"/>
    <n v="0.16142918639690057"/>
  </r>
  <r>
    <x v="163"/>
    <x v="162"/>
    <n v="1"/>
    <x v="0"/>
    <x v="0"/>
    <x v="0"/>
    <n v="238"/>
    <n v="271"/>
    <n v="4.4661287295927943E-2"/>
    <n v="5.0853818727716271E-2"/>
  </r>
  <r>
    <x v="330"/>
    <x v="323"/>
    <s v="5H1"/>
    <x v="24"/>
    <x v="5"/>
    <x v="1"/>
    <n v="238"/>
    <n v="31.29"/>
    <s v="definuj počet MD"/>
    <s v="definuj počet MD"/>
  </r>
  <r>
    <x v="745"/>
    <x v="690"/>
    <s v="7H6"/>
    <x v="48"/>
    <x v="7"/>
    <x v="0"/>
    <n v="238"/>
    <n v="109.45"/>
    <n v="0.37598736176935227"/>
    <n v="0.17290679304897316"/>
  </r>
  <r>
    <x v="247"/>
    <x v="242"/>
    <n v="209"/>
    <x v="12"/>
    <x v="12"/>
    <x v="0"/>
    <n v="238"/>
    <n v="388"/>
    <n v="0.14977973568281938"/>
    <n v="0.24417872876022656"/>
  </r>
  <r>
    <x v="156"/>
    <x v="155"/>
    <n v="501"/>
    <x v="5"/>
    <x v="5"/>
    <x v="1"/>
    <n v="238"/>
    <n v="408"/>
    <s v="definuj počet MD"/>
    <s v="definuj počet MD"/>
  </r>
  <r>
    <x v="559"/>
    <x v="524"/>
    <s v="3H1"/>
    <x v="63"/>
    <x v="37"/>
    <x v="1"/>
    <n v="238"/>
    <n v="30.914999999999999"/>
    <s v="definuj počet MD"/>
    <s v="definuj počet MD"/>
  </r>
  <r>
    <x v="396"/>
    <x v="380"/>
    <n v="801"/>
    <x v="27"/>
    <x v="25"/>
    <x v="1"/>
    <n v="238"/>
    <n v="60.4"/>
    <s v="definuj počet MD"/>
    <s v="definuj počet MD"/>
  </r>
  <r>
    <x v="960"/>
    <x v="874"/>
    <s v="2T2"/>
    <x v="86"/>
    <x v="23"/>
    <x v="1"/>
    <n v="238"/>
    <n v="1288.24"/>
    <n v="0.54090909090909089"/>
    <n v="2.9278181818181817"/>
  </r>
  <r>
    <x v="160"/>
    <x v="159"/>
    <s v="4F2"/>
    <x v="66"/>
    <x v="16"/>
    <x v="0"/>
    <n v="238"/>
    <n v="335.3"/>
    <n v="0.59499999999999997"/>
    <n v="0.83825000000000005"/>
  </r>
  <r>
    <x v="969"/>
    <x v="881"/>
    <n v="203"/>
    <x v="59"/>
    <x v="31"/>
    <x v="0"/>
    <n v="238"/>
    <n v="497"/>
    <n v="1.7629629629629631"/>
    <n v="3.6814814814814816"/>
  </r>
  <r>
    <x v="19"/>
    <x v="19"/>
    <s v="1H1"/>
    <x v="16"/>
    <x v="11"/>
    <x v="0"/>
    <n v="238"/>
    <n v="251"/>
    <n v="0.10245372363323289"/>
    <n v="0.10804993542832544"/>
  </r>
  <r>
    <x v="541"/>
    <x v="506"/>
    <s v="4T2"/>
    <x v="122"/>
    <x v="16"/>
    <x v="0"/>
    <n v="237"/>
    <n v="328"/>
    <n v="0.59250000000000003"/>
    <n v="0.82"/>
  </r>
  <r>
    <x v="13"/>
    <x v="13"/>
    <s v="9U7"/>
    <x v="70"/>
    <x v="40"/>
    <x v="1"/>
    <n v="237"/>
    <n v="140.095"/>
    <s v="definuj počet MD"/>
    <s v="definuj počet MD"/>
  </r>
  <r>
    <x v="695"/>
    <x v="41"/>
    <n v="1"/>
    <x v="0"/>
    <x v="0"/>
    <x v="0"/>
    <n v="237"/>
    <n v="75.8"/>
    <n v="4.4473634828297991E-2"/>
    <n v="1.4224057046350158E-2"/>
  </r>
  <r>
    <x v="64"/>
    <x v="64"/>
    <s v="1F1"/>
    <x v="29"/>
    <x v="11"/>
    <x v="0"/>
    <n v="237"/>
    <n v="44.713000000000001"/>
    <n v="0.10202324580284115"/>
    <n v="1.924795523030564E-2"/>
  </r>
  <r>
    <x v="132"/>
    <x v="113"/>
    <n v="202"/>
    <x v="25"/>
    <x v="23"/>
    <x v="1"/>
    <n v="237"/>
    <n v="309"/>
    <n v="0.53863636363636369"/>
    <n v="0.70227272727272727"/>
  </r>
  <r>
    <x v="498"/>
    <x v="468"/>
    <n v="205"/>
    <x v="22"/>
    <x v="21"/>
    <x v="0"/>
    <n v="237"/>
    <n v="385"/>
    <n v="0.40237691001697795"/>
    <n v="0.65365025466893034"/>
  </r>
  <r>
    <x v="107"/>
    <x v="107"/>
    <n v="505"/>
    <x v="137"/>
    <x v="47"/>
    <x v="1"/>
    <n v="237"/>
    <n v="295"/>
    <s v="definuj počet MD"/>
    <s v="definuj počet MD"/>
  </r>
  <r>
    <x v="644"/>
    <x v="401"/>
    <s v="4F3"/>
    <x v="97"/>
    <x v="16"/>
    <x v="0"/>
    <n v="237"/>
    <n v="418.22500000000002"/>
    <n v="0.59250000000000003"/>
    <n v="1.0455625"/>
  </r>
  <r>
    <x v="22"/>
    <x v="22"/>
    <n v="603"/>
    <x v="13"/>
    <x v="13"/>
    <x v="1"/>
    <n v="237"/>
    <n v="262"/>
    <s v="definuj počet MD"/>
    <s v="definuj počet MD"/>
  </r>
  <r>
    <x v="652"/>
    <x v="608"/>
    <n v="801"/>
    <x v="27"/>
    <x v="25"/>
    <x v="1"/>
    <n v="237"/>
    <n v="109.495"/>
    <s v="definuj počet MD"/>
    <s v="definuj počet MD"/>
  </r>
  <r>
    <x v="178"/>
    <x v="176"/>
    <s v="3F1"/>
    <x v="90"/>
    <x v="37"/>
    <x v="1"/>
    <n v="237"/>
    <n v="1950"/>
    <s v="definuj počet MD"/>
    <s v="definuj počet MD"/>
  </r>
  <r>
    <x v="78"/>
    <x v="78"/>
    <n v="209"/>
    <x v="12"/>
    <x v="12"/>
    <x v="0"/>
    <n v="237"/>
    <n v="296"/>
    <n v="0.14915040906230334"/>
    <n v="0.18628067967275017"/>
  </r>
  <r>
    <x v="623"/>
    <x v="581"/>
    <n v="101"/>
    <x v="11"/>
    <x v="11"/>
    <x v="0"/>
    <n v="237"/>
    <n v="294"/>
    <n v="0.10202324580284115"/>
    <n v="0.12656048213517004"/>
  </r>
  <r>
    <x v="192"/>
    <x v="189"/>
    <n v="107"/>
    <x v="20"/>
    <x v="19"/>
    <x v="0"/>
    <n v="237"/>
    <n v="353"/>
    <n v="0.20789473684210527"/>
    <n v="0.30964912280701756"/>
  </r>
  <r>
    <x v="33"/>
    <x v="33"/>
    <s v="9U7"/>
    <x v="70"/>
    <x v="40"/>
    <x v="1"/>
    <n v="237"/>
    <n v="283"/>
    <s v="definuj počet MD"/>
    <s v="definuj počet MD"/>
  </r>
  <r>
    <x v="633"/>
    <x v="590"/>
    <s v="1F1"/>
    <x v="29"/>
    <x v="11"/>
    <x v="0"/>
    <n v="237"/>
    <n v="149.94999999999999"/>
    <n v="0.10202324580284115"/>
    <n v="6.4550150667240638E-2"/>
  </r>
  <r>
    <x v="665"/>
    <x v="620"/>
    <s v="2H9"/>
    <x v="55"/>
    <x v="12"/>
    <x v="0"/>
    <n v="236"/>
    <n v="182.8"/>
    <n v="0.1485210824417873"/>
    <n v="0.11504090623033356"/>
  </r>
  <r>
    <x v="319"/>
    <x v="312"/>
    <n v="101"/>
    <x v="11"/>
    <x v="11"/>
    <x v="0"/>
    <n v="236"/>
    <n v="240"/>
    <n v="0.10159276797244941"/>
    <n v="0.10331467929401636"/>
  </r>
  <r>
    <x v="119"/>
    <x v="119"/>
    <n v="507"/>
    <x v="100"/>
    <x v="5"/>
    <x v="1"/>
    <n v="236"/>
    <n v="487"/>
    <s v="definuj počet MD"/>
    <s v="definuj počet MD"/>
  </r>
  <r>
    <x v="655"/>
    <x v="611"/>
    <s v="7I8"/>
    <x v="33"/>
    <x v="30"/>
    <x v="1"/>
    <n v="236"/>
    <n v="27.832999999999998"/>
    <s v="definuj počet MD"/>
    <s v="definuj počet MD"/>
  </r>
  <r>
    <x v="27"/>
    <x v="27"/>
    <n v="706"/>
    <x v="7"/>
    <x v="7"/>
    <x v="0"/>
    <n v="236"/>
    <n v="266"/>
    <n v="0.37282780410742494"/>
    <n v="0.42022116903633494"/>
  </r>
  <r>
    <x v="121"/>
    <x v="121"/>
    <s v="1H1"/>
    <x v="16"/>
    <x v="11"/>
    <x v="0"/>
    <n v="236"/>
    <n v="193.3"/>
    <n v="0.10159276797244941"/>
    <n v="8.3211364614722352E-2"/>
  </r>
  <r>
    <x v="18"/>
    <x v="18"/>
    <n v="701"/>
    <x v="14"/>
    <x v="14"/>
    <x v="1"/>
    <n v="236"/>
    <n v="346"/>
    <s v="definuj počet MD"/>
    <s v="definuj počet MD"/>
  </r>
  <r>
    <x v="477"/>
    <x v="449"/>
    <n v="403"/>
    <x v="74"/>
    <x v="16"/>
    <x v="0"/>
    <n v="236"/>
    <n v="345.16"/>
    <n v="0.59"/>
    <n v="0.86290000000000011"/>
  </r>
  <r>
    <x v="213"/>
    <x v="210"/>
    <n v="801"/>
    <x v="27"/>
    <x v="25"/>
    <x v="1"/>
    <n v="236"/>
    <n v="489"/>
    <s v="definuj počet MD"/>
    <s v="definuj počet MD"/>
  </r>
  <r>
    <x v="5"/>
    <x v="5"/>
    <n v="402"/>
    <x v="17"/>
    <x v="16"/>
    <x v="0"/>
    <n v="236"/>
    <n v="308"/>
    <n v="0.59"/>
    <n v="0.77"/>
  </r>
  <r>
    <x v="562"/>
    <x v="526"/>
    <s v="5F1"/>
    <x v="40"/>
    <x v="5"/>
    <x v="1"/>
    <n v="236"/>
    <n v="97.4"/>
    <s v="definuj počet MD"/>
    <s v="definuj počet MD"/>
  </r>
  <r>
    <x v="4"/>
    <x v="4"/>
    <s v="1F1"/>
    <x v="29"/>
    <x v="11"/>
    <x v="0"/>
    <n v="236"/>
    <n v="257"/>
    <n v="0.10159276797244941"/>
    <n v="0.11063280241067586"/>
  </r>
  <r>
    <x v="923"/>
    <x v="844"/>
    <n v="708"/>
    <x v="30"/>
    <x v="27"/>
    <x v="1"/>
    <n v="236"/>
    <n v="55.84"/>
    <s v="definuj počet MD"/>
    <s v="definuj počet MD"/>
  </r>
  <r>
    <x v="83"/>
    <x v="83"/>
    <n v="202"/>
    <x v="25"/>
    <x v="23"/>
    <x v="1"/>
    <n v="236"/>
    <n v="281"/>
    <n v="0.53636363636363638"/>
    <n v="0.63863636363636367"/>
  </r>
  <r>
    <x v="35"/>
    <x v="35"/>
    <s v="2F3"/>
    <x v="42"/>
    <x v="31"/>
    <x v="0"/>
    <n v="236"/>
    <n v="345.3"/>
    <n v="1.7481481481481482"/>
    <n v="2.5577777777777779"/>
  </r>
  <r>
    <x v="387"/>
    <x v="371"/>
    <n v="105"/>
    <x v="21"/>
    <x v="20"/>
    <x v="1"/>
    <n v="236"/>
    <n v="331.1"/>
    <s v="definuj počet MD"/>
    <s v="definuj počet MD"/>
  </r>
  <r>
    <x v="125"/>
    <x v="125"/>
    <n v="102"/>
    <x v="31"/>
    <x v="28"/>
    <x v="1"/>
    <n v="236"/>
    <n v="481"/>
    <s v="definuj počet MD"/>
    <s v="definuj počet MD"/>
  </r>
  <r>
    <x v="13"/>
    <x v="13"/>
    <n v="403"/>
    <x v="74"/>
    <x v="16"/>
    <x v="0"/>
    <n v="236"/>
    <n v="209.6"/>
    <n v="0.59"/>
    <n v="0.52400000000000002"/>
  </r>
  <r>
    <x v="186"/>
    <x v="184"/>
    <n v="301"/>
    <x v="60"/>
    <x v="37"/>
    <x v="1"/>
    <n v="235"/>
    <n v="407"/>
    <s v="definuj počet MD"/>
    <s v="definuj počet MD"/>
  </r>
  <r>
    <x v="612"/>
    <x v="571"/>
    <n v="105"/>
    <x v="21"/>
    <x v="20"/>
    <x v="1"/>
    <n v="235"/>
    <n v="435"/>
    <s v="definuj počet MD"/>
    <s v="definuj počet MD"/>
  </r>
  <r>
    <x v="313"/>
    <x v="306"/>
    <n v="207"/>
    <x v="8"/>
    <x v="8"/>
    <x v="1"/>
    <n v="235"/>
    <n v="235"/>
    <s v="definuj počet MD"/>
    <s v="definuj počet MD"/>
  </r>
  <r>
    <x v="105"/>
    <x v="105"/>
    <n v="706"/>
    <x v="7"/>
    <x v="7"/>
    <x v="0"/>
    <n v="235"/>
    <n v="532"/>
    <n v="0.37124802527646128"/>
    <n v="0.84044233807266988"/>
  </r>
  <r>
    <x v="42"/>
    <x v="42"/>
    <n v="809"/>
    <x v="141"/>
    <x v="59"/>
    <x v="1"/>
    <n v="235"/>
    <n v="342"/>
    <s v="definuj počet MD"/>
    <s v="definuj počet MD"/>
  </r>
  <r>
    <x v="51"/>
    <x v="51"/>
    <s v="1F6"/>
    <x v="96"/>
    <x v="44"/>
    <x v="1"/>
    <n v="235"/>
    <n v="63.9"/>
    <s v="definuj počet MD"/>
    <s v="definuj počet MD"/>
  </r>
  <r>
    <x v="267"/>
    <x v="262"/>
    <n v="708"/>
    <x v="30"/>
    <x v="27"/>
    <x v="1"/>
    <n v="235"/>
    <n v="445"/>
    <s v="definuj počet MD"/>
    <s v="definuj počet MD"/>
  </r>
  <r>
    <x v="29"/>
    <x v="29"/>
    <s v="4H3"/>
    <x v="151"/>
    <x v="16"/>
    <x v="0"/>
    <n v="235"/>
    <n v="118.6"/>
    <n v="0.58750000000000002"/>
    <n v="0.29649999999999999"/>
  </r>
  <r>
    <x v="141"/>
    <x v="140"/>
    <n v="202"/>
    <x v="25"/>
    <x v="23"/>
    <x v="1"/>
    <n v="235"/>
    <n v="371"/>
    <n v="0.53409090909090906"/>
    <n v="0.84318181818181814"/>
  </r>
  <r>
    <x v="650"/>
    <x v="606"/>
    <s v="7D8"/>
    <x v="54"/>
    <x v="36"/>
    <x v="1"/>
    <n v="235"/>
    <n v="277"/>
    <s v="definuj počet MD"/>
    <s v="definuj počet MD"/>
  </r>
  <r>
    <x v="211"/>
    <x v="208"/>
    <n v="705"/>
    <x v="6"/>
    <x v="6"/>
    <x v="1"/>
    <n v="235"/>
    <n v="380.65"/>
    <s v="definuj počet MD"/>
    <s v="definuj počet MD"/>
  </r>
  <r>
    <x v="92"/>
    <x v="92"/>
    <n v="202"/>
    <x v="25"/>
    <x v="23"/>
    <x v="1"/>
    <n v="235"/>
    <n v="343"/>
    <n v="0.53409090909090906"/>
    <n v="0.77954545454545454"/>
  </r>
  <r>
    <x v="633"/>
    <x v="590"/>
    <n v="107"/>
    <x v="20"/>
    <x v="19"/>
    <x v="0"/>
    <n v="235"/>
    <n v="265.93"/>
    <n v="0.20614035087719298"/>
    <n v="0.23327192982456141"/>
  </r>
  <r>
    <x v="164"/>
    <x v="163"/>
    <s v="1H1"/>
    <x v="16"/>
    <x v="11"/>
    <x v="0"/>
    <n v="234"/>
    <n v="82.775000000000006"/>
    <n v="0.10073181231166595"/>
    <n v="3.5632802410675853E-2"/>
  </r>
  <r>
    <x v="119"/>
    <x v="119"/>
    <n v="701"/>
    <x v="14"/>
    <x v="14"/>
    <x v="1"/>
    <n v="234"/>
    <n v="352"/>
    <s v="definuj počet MD"/>
    <s v="definuj počet MD"/>
  </r>
  <r>
    <x v="214"/>
    <x v="211"/>
    <n v="801"/>
    <x v="27"/>
    <x v="25"/>
    <x v="1"/>
    <n v="234"/>
    <n v="281"/>
    <s v="definuj počet MD"/>
    <s v="definuj počet MD"/>
  </r>
  <r>
    <x v="187"/>
    <x v="185"/>
    <n v="308"/>
    <x v="126"/>
    <x v="54"/>
    <x v="1"/>
    <n v="234"/>
    <n v="464"/>
    <s v="definuj počet MD"/>
    <s v="definuj počet MD"/>
  </r>
  <r>
    <x v="221"/>
    <x v="217"/>
    <n v="2"/>
    <x v="10"/>
    <x v="10"/>
    <x v="1"/>
    <n v="234"/>
    <n v="429"/>
    <s v="definuj počet MD"/>
    <s v="definuj počet MD"/>
  </r>
  <r>
    <x v="604"/>
    <x v="393"/>
    <n v="404"/>
    <x v="18"/>
    <x v="17"/>
    <x v="1"/>
    <n v="234"/>
    <n v="291"/>
    <s v="definuj počet MD"/>
    <s v="definuj počet MD"/>
  </r>
  <r>
    <x v="160"/>
    <x v="159"/>
    <n v="720"/>
    <x v="144"/>
    <x v="61"/>
    <x v="1"/>
    <n v="234"/>
    <n v="392.3"/>
    <s v="definuj počet MD"/>
    <s v="definuj počet MD"/>
  </r>
  <r>
    <x v="389"/>
    <x v="373"/>
    <s v="1H1"/>
    <x v="16"/>
    <x v="11"/>
    <x v="0"/>
    <n v="234"/>
    <n v="294"/>
    <n v="0.10073181231166595"/>
    <n v="0.12656048213517004"/>
  </r>
  <r>
    <x v="406"/>
    <x v="389"/>
    <s v="3H1"/>
    <x v="63"/>
    <x v="37"/>
    <x v="1"/>
    <n v="234"/>
    <n v="191.36"/>
    <s v="definuj počet MD"/>
    <s v="definuj počet MD"/>
  </r>
  <r>
    <x v="229"/>
    <x v="225"/>
    <n v="801"/>
    <x v="27"/>
    <x v="25"/>
    <x v="1"/>
    <n v="234"/>
    <n v="472.2"/>
    <s v="definuj počet MD"/>
    <s v="definuj počet MD"/>
  </r>
  <r>
    <x v="236"/>
    <x v="232"/>
    <n v="1"/>
    <x v="0"/>
    <x v="0"/>
    <x v="0"/>
    <n v="234"/>
    <n v="334"/>
    <n v="4.3910677425408141E-2"/>
    <n v="6.2675924188403079E-2"/>
  </r>
  <r>
    <x v="96"/>
    <x v="96"/>
    <n v="809"/>
    <x v="141"/>
    <x v="59"/>
    <x v="1"/>
    <n v="234"/>
    <n v="280"/>
    <s v="definuj počet MD"/>
    <s v="definuj počet MD"/>
  </r>
  <r>
    <x v="29"/>
    <x v="29"/>
    <s v="6I3"/>
    <x v="157"/>
    <x v="13"/>
    <x v="1"/>
    <n v="234"/>
    <n v="136"/>
    <s v="definuj počet MD"/>
    <s v="definuj počet MD"/>
  </r>
  <r>
    <x v="686"/>
    <x v="639"/>
    <n v="801"/>
    <x v="27"/>
    <x v="25"/>
    <x v="1"/>
    <n v="234"/>
    <n v="48.99"/>
    <s v="definuj počet MD"/>
    <s v="definuj počet MD"/>
  </r>
  <r>
    <x v="98"/>
    <x v="98"/>
    <n v="606"/>
    <x v="2"/>
    <x v="2"/>
    <x v="1"/>
    <n v="234"/>
    <n v="262"/>
    <s v="definuj počet MD"/>
    <s v="definuj počet MD"/>
  </r>
  <r>
    <x v="536"/>
    <x v="502"/>
    <n v="128"/>
    <x v="4"/>
    <x v="4"/>
    <x v="1"/>
    <n v="234"/>
    <n v="573"/>
    <s v="definuj počet MD"/>
    <s v="definuj počet MD"/>
  </r>
  <r>
    <x v="970"/>
    <x v="882"/>
    <n v="402"/>
    <x v="17"/>
    <x v="16"/>
    <x v="0"/>
    <n v="234"/>
    <n v="255"/>
    <n v="0.58499999999999996"/>
    <n v="0.63749999999999996"/>
  </r>
  <r>
    <x v="642"/>
    <x v="599"/>
    <n v="403"/>
    <x v="74"/>
    <x v="16"/>
    <x v="0"/>
    <n v="233"/>
    <n v="1118.0899999999999"/>
    <n v="0.58250000000000002"/>
    <n v="2.7952249999999998"/>
  </r>
  <r>
    <x v="276"/>
    <x v="270"/>
    <s v="1I7"/>
    <x v="135"/>
    <x v="19"/>
    <x v="0"/>
    <n v="233"/>
    <n v="90.4"/>
    <n v="0.2043859649122807"/>
    <n v="7.929824561403509E-2"/>
  </r>
  <r>
    <x v="398"/>
    <x v="382"/>
    <s v="2I3"/>
    <x v="109"/>
    <x v="50"/>
    <x v="1"/>
    <n v="233"/>
    <n v="731.1"/>
    <s v="definuj počet MD"/>
    <s v="definuj počet MD"/>
  </r>
  <r>
    <x v="44"/>
    <x v="44"/>
    <n v="603"/>
    <x v="13"/>
    <x v="13"/>
    <x v="1"/>
    <n v="233"/>
    <n v="308"/>
    <s v="definuj počet MD"/>
    <s v="definuj počet MD"/>
  </r>
  <r>
    <x v="66"/>
    <x v="66"/>
    <s v="5H1"/>
    <x v="24"/>
    <x v="5"/>
    <x v="1"/>
    <n v="233"/>
    <n v="123.8"/>
    <s v="definuj počet MD"/>
    <s v="definuj počet MD"/>
  </r>
  <r>
    <x v="264"/>
    <x v="259"/>
    <n v="709"/>
    <x v="47"/>
    <x v="29"/>
    <x v="1"/>
    <n v="233"/>
    <n v="23.51"/>
    <s v="definuj počet MD"/>
    <s v="definuj počet MD"/>
  </r>
  <r>
    <x v="96"/>
    <x v="96"/>
    <s v="5F3"/>
    <x v="64"/>
    <x v="34"/>
    <x v="1"/>
    <n v="233"/>
    <n v="89.3"/>
    <s v="definuj počet MD"/>
    <s v="definuj počet MD"/>
  </r>
  <r>
    <x v="946"/>
    <x v="862"/>
    <n v="203"/>
    <x v="59"/>
    <x v="31"/>
    <x v="0"/>
    <n v="233"/>
    <n v="388"/>
    <n v="1.7259259259259259"/>
    <n v="2.8740740740740742"/>
  </r>
  <r>
    <x v="310"/>
    <x v="303"/>
    <n v="404"/>
    <x v="18"/>
    <x v="17"/>
    <x v="1"/>
    <n v="233"/>
    <n v="274"/>
    <s v="definuj počet MD"/>
    <s v="definuj počet MD"/>
  </r>
  <r>
    <x v="37"/>
    <x v="37"/>
    <n v="4"/>
    <x v="130"/>
    <x v="56"/>
    <x v="1"/>
    <n v="233"/>
    <n v="242"/>
    <s v="definuj počet MD"/>
    <s v="definuj počet MD"/>
  </r>
  <r>
    <x v="51"/>
    <x v="51"/>
    <n v="902"/>
    <x v="61"/>
    <x v="38"/>
    <x v="1"/>
    <n v="233"/>
    <n v="90.3"/>
    <s v="definuj počet MD"/>
    <s v="definuj počet MD"/>
  </r>
  <r>
    <x v="971"/>
    <x v="883"/>
    <n v="203"/>
    <x v="59"/>
    <x v="31"/>
    <x v="0"/>
    <n v="233"/>
    <n v="593"/>
    <n v="1.7259259259259259"/>
    <n v="4.3925925925925924"/>
  </r>
  <r>
    <x v="188"/>
    <x v="186"/>
    <n v="205"/>
    <x v="22"/>
    <x v="21"/>
    <x v="0"/>
    <n v="233"/>
    <n v="273"/>
    <n v="0.39558573853989815"/>
    <n v="0.46349745331069608"/>
  </r>
  <r>
    <x v="32"/>
    <x v="32"/>
    <n v="4"/>
    <x v="130"/>
    <x v="56"/>
    <x v="1"/>
    <n v="233"/>
    <n v="361"/>
    <s v="definuj počet MD"/>
    <s v="definuj počet MD"/>
  </r>
  <r>
    <x v="50"/>
    <x v="50"/>
    <n v="404"/>
    <x v="18"/>
    <x v="17"/>
    <x v="1"/>
    <n v="233"/>
    <n v="286"/>
    <s v="definuj počet MD"/>
    <s v="definuj počet MD"/>
  </r>
  <r>
    <x v="50"/>
    <x v="50"/>
    <n v="202"/>
    <x v="25"/>
    <x v="23"/>
    <x v="1"/>
    <n v="233"/>
    <n v="289"/>
    <n v="0.52954545454545454"/>
    <n v="0.65681818181818186"/>
  </r>
  <r>
    <x v="248"/>
    <x v="243"/>
    <n v="705"/>
    <x v="6"/>
    <x v="6"/>
    <x v="1"/>
    <n v="232"/>
    <n v="309"/>
    <s v="definuj počet MD"/>
    <s v="definuj počet MD"/>
  </r>
  <r>
    <x v="21"/>
    <x v="21"/>
    <s v="7H6"/>
    <x v="48"/>
    <x v="7"/>
    <x v="0"/>
    <n v="232"/>
    <n v="13.031000000000001"/>
    <n v="0.36650868878357029"/>
    <n v="2.0586097946287522E-2"/>
  </r>
  <r>
    <x v="205"/>
    <x v="202"/>
    <n v="108"/>
    <x v="37"/>
    <x v="32"/>
    <x v="1"/>
    <n v="232"/>
    <n v="415"/>
    <n v="0.71715610510046368"/>
    <n v="1.2828438948995364"/>
  </r>
  <r>
    <x v="559"/>
    <x v="524"/>
    <s v="1T7"/>
    <x v="81"/>
    <x v="19"/>
    <x v="0"/>
    <n v="232"/>
    <n v="39.25"/>
    <n v="0.20350877192982456"/>
    <n v="3.4429824561403512E-2"/>
  </r>
  <r>
    <x v="461"/>
    <x v="435"/>
    <n v="402"/>
    <x v="17"/>
    <x v="16"/>
    <x v="0"/>
    <n v="232"/>
    <n v="233"/>
    <n v="0.57999999999999996"/>
    <n v="0.58250000000000002"/>
  </r>
  <r>
    <x v="279"/>
    <x v="273"/>
    <s v="6H6"/>
    <x v="34"/>
    <x v="2"/>
    <x v="1"/>
    <n v="231"/>
    <n v="82.65"/>
    <s v="definuj počet MD"/>
    <s v="definuj počet MD"/>
  </r>
  <r>
    <x v="334"/>
    <x v="327"/>
    <s v="1H1"/>
    <x v="16"/>
    <x v="11"/>
    <x v="0"/>
    <n v="231"/>
    <n v="234"/>
    <n v="9.9440378820490741E-2"/>
    <n v="0.10073181231166595"/>
  </r>
  <r>
    <x v="788"/>
    <x v="728"/>
    <n v="105"/>
    <x v="21"/>
    <x v="20"/>
    <x v="1"/>
    <n v="231"/>
    <n v="662"/>
    <s v="definuj počet MD"/>
    <s v="definuj počet MD"/>
  </r>
  <r>
    <x v="271"/>
    <x v="265"/>
    <n v="128"/>
    <x v="4"/>
    <x v="4"/>
    <x v="1"/>
    <n v="231"/>
    <n v="358"/>
    <s v="definuj počet MD"/>
    <s v="definuj počet MD"/>
  </r>
  <r>
    <x v="9"/>
    <x v="9"/>
    <n v="809"/>
    <x v="141"/>
    <x v="59"/>
    <x v="1"/>
    <n v="231"/>
    <n v="376"/>
    <s v="definuj počet MD"/>
    <s v="definuj počet MD"/>
  </r>
  <r>
    <x v="972"/>
    <x v="152"/>
    <n v="205"/>
    <x v="22"/>
    <x v="21"/>
    <x v="0"/>
    <n v="231"/>
    <n v="317"/>
    <n v="0.39219015280135822"/>
    <n v="0.53820033955857383"/>
  </r>
  <r>
    <x v="162"/>
    <x v="161"/>
    <s v="5H3"/>
    <x v="120"/>
    <x v="5"/>
    <x v="1"/>
    <n v="231"/>
    <n v="76.2"/>
    <s v="definuj počet MD"/>
    <s v="definuj počet MD"/>
  </r>
  <r>
    <x v="433"/>
    <x v="412"/>
    <n v="103"/>
    <x v="3"/>
    <x v="3"/>
    <x v="0"/>
    <n v="231"/>
    <n v="542"/>
    <n v="0.21885362387494078"/>
    <n v="0.51350071056371382"/>
  </r>
  <r>
    <x v="15"/>
    <x v="15"/>
    <n v="702"/>
    <x v="101"/>
    <x v="49"/>
    <x v="1"/>
    <n v="231"/>
    <n v="288"/>
    <s v="definuj počet MD"/>
    <s v="definuj počet MD"/>
  </r>
  <r>
    <x v="105"/>
    <x v="105"/>
    <n v="705"/>
    <x v="6"/>
    <x v="6"/>
    <x v="1"/>
    <n v="231"/>
    <n v="494"/>
    <s v="definuj počet MD"/>
    <s v="definuj počet MD"/>
  </r>
  <r>
    <x v="422"/>
    <x v="402"/>
    <s v="1F8"/>
    <x v="125"/>
    <x v="32"/>
    <x v="1"/>
    <n v="231"/>
    <n v="47.9"/>
    <n v="0.71406491499227198"/>
    <n v="0.14806800618238022"/>
  </r>
  <r>
    <x v="92"/>
    <x v="92"/>
    <n v="109"/>
    <x v="23"/>
    <x v="22"/>
    <x v="0"/>
    <n v="231"/>
    <n v="315"/>
    <n v="0.80487804878048785"/>
    <n v="1.0975609756097562"/>
  </r>
  <r>
    <x v="80"/>
    <x v="80"/>
    <n v="202"/>
    <x v="25"/>
    <x v="23"/>
    <x v="1"/>
    <n v="231"/>
    <n v="442"/>
    <n v="0.52500000000000002"/>
    <n v="1.0045454545454546"/>
  </r>
  <r>
    <x v="258"/>
    <x v="253"/>
    <n v="14"/>
    <x v="19"/>
    <x v="18"/>
    <x v="1"/>
    <n v="231"/>
    <n v="243"/>
    <s v="definuj počet MD"/>
    <s v="definuj počet MD"/>
  </r>
  <r>
    <x v="513"/>
    <x v="481"/>
    <n v="404"/>
    <x v="18"/>
    <x v="17"/>
    <x v="1"/>
    <n v="231"/>
    <n v="49.709000000000003"/>
    <s v="definuj počet MD"/>
    <s v="definuj počet MD"/>
  </r>
  <r>
    <x v="207"/>
    <x v="204"/>
    <n v="801"/>
    <x v="27"/>
    <x v="25"/>
    <x v="1"/>
    <n v="230"/>
    <n v="341"/>
    <s v="definuj počet MD"/>
    <s v="definuj počet MD"/>
  </r>
  <r>
    <x v="214"/>
    <x v="211"/>
    <n v="101"/>
    <x v="11"/>
    <x v="11"/>
    <x v="0"/>
    <n v="230"/>
    <n v="298"/>
    <n v="9.9009900990099015E-2"/>
    <n v="0.12828239345673698"/>
  </r>
  <r>
    <x v="338"/>
    <x v="331"/>
    <s v="5T2"/>
    <x v="109"/>
    <x v="50"/>
    <x v="1"/>
    <n v="230"/>
    <n v="96.22"/>
    <s v="definuj počet MD"/>
    <s v="definuj počet MD"/>
  </r>
  <r>
    <x v="826"/>
    <x v="762"/>
    <n v="606"/>
    <x v="2"/>
    <x v="2"/>
    <x v="1"/>
    <n v="230"/>
    <n v="255"/>
    <s v="definuj počet MD"/>
    <s v="definuj počet MD"/>
  </r>
  <r>
    <x v="34"/>
    <x v="34"/>
    <n v="503"/>
    <x v="45"/>
    <x v="34"/>
    <x v="1"/>
    <n v="230"/>
    <n v="272.8"/>
    <s v="definuj počet MD"/>
    <s v="definuj počet MD"/>
  </r>
  <r>
    <x v="26"/>
    <x v="26"/>
    <n v="106"/>
    <x v="83"/>
    <x v="44"/>
    <x v="1"/>
    <n v="230"/>
    <n v="233"/>
    <s v="definuj počet MD"/>
    <s v="definuj počet MD"/>
  </r>
  <r>
    <x v="276"/>
    <x v="270"/>
    <s v="3H1"/>
    <x v="63"/>
    <x v="37"/>
    <x v="1"/>
    <n v="230"/>
    <n v="73.522000000000006"/>
    <s v="definuj počet MD"/>
    <s v="definuj počet MD"/>
  </r>
  <r>
    <x v="70"/>
    <x v="70"/>
    <n v="606"/>
    <x v="2"/>
    <x v="2"/>
    <x v="1"/>
    <n v="230"/>
    <n v="393"/>
    <s v="definuj počet MD"/>
    <s v="definuj počet MD"/>
  </r>
  <r>
    <x v="25"/>
    <x v="25"/>
    <n v="14"/>
    <x v="19"/>
    <x v="18"/>
    <x v="1"/>
    <n v="230"/>
    <n v="300"/>
    <s v="definuj počet MD"/>
    <s v="definuj počet MD"/>
  </r>
  <r>
    <x v="10"/>
    <x v="10"/>
    <n v="809"/>
    <x v="141"/>
    <x v="59"/>
    <x v="1"/>
    <n v="230"/>
    <n v="321"/>
    <s v="definuj počet MD"/>
    <s v="definuj počet MD"/>
  </r>
  <r>
    <x v="144"/>
    <x v="143"/>
    <s v="1H1"/>
    <x v="16"/>
    <x v="11"/>
    <x v="0"/>
    <n v="230"/>
    <n v="242"/>
    <n v="9.9009900990099015E-2"/>
    <n v="0.10417563495479983"/>
  </r>
  <r>
    <x v="789"/>
    <x v="729"/>
    <s v="1I1"/>
    <x v="43"/>
    <x v="11"/>
    <x v="0"/>
    <n v="230"/>
    <n v="94.4"/>
    <n v="9.9009900990099015E-2"/>
    <n v="4.0637107188979768E-2"/>
  </r>
  <r>
    <x v="6"/>
    <x v="6"/>
    <s v="5H1"/>
    <x v="24"/>
    <x v="5"/>
    <x v="1"/>
    <n v="230"/>
    <n v="236"/>
    <s v="definuj počet MD"/>
    <s v="definuj počet MD"/>
  </r>
  <r>
    <x v="62"/>
    <x v="62"/>
    <n v="402"/>
    <x v="17"/>
    <x v="16"/>
    <x v="0"/>
    <n v="230"/>
    <n v="211.70500000000001"/>
    <n v="0.57499999999999996"/>
    <n v="0.52926250000000008"/>
  </r>
  <r>
    <x v="672"/>
    <x v="625"/>
    <s v="1F6"/>
    <x v="96"/>
    <x v="44"/>
    <x v="1"/>
    <n v="229"/>
    <n v="66.5"/>
    <s v="definuj počet MD"/>
    <s v="definuj počet MD"/>
  </r>
  <r>
    <x v="345"/>
    <x v="337"/>
    <n v="404"/>
    <x v="18"/>
    <x v="17"/>
    <x v="1"/>
    <n v="229"/>
    <n v="939.5"/>
    <s v="definuj počet MD"/>
    <s v="definuj počet MD"/>
  </r>
  <r>
    <x v="0"/>
    <x v="0"/>
    <n v="809"/>
    <x v="141"/>
    <x v="59"/>
    <x v="1"/>
    <n v="229"/>
    <n v="279"/>
    <s v="definuj počet MD"/>
    <s v="definuj počet MD"/>
  </r>
  <r>
    <x v="457"/>
    <x v="431"/>
    <s v="6T3"/>
    <x v="105"/>
    <x v="13"/>
    <x v="1"/>
    <n v="229"/>
    <n v="172"/>
    <s v="definuj počet MD"/>
    <s v="definuj počet MD"/>
  </r>
  <r>
    <x v="66"/>
    <x v="66"/>
    <s v="9U7"/>
    <x v="70"/>
    <x v="40"/>
    <x v="1"/>
    <n v="229"/>
    <n v="144.1"/>
    <s v="definuj počet MD"/>
    <s v="definuj počet MD"/>
  </r>
  <r>
    <x v="973"/>
    <x v="884"/>
    <n v="207"/>
    <x v="8"/>
    <x v="8"/>
    <x v="1"/>
    <n v="229"/>
    <n v="729"/>
    <s v="definuj počet MD"/>
    <s v="definuj počet MD"/>
  </r>
  <r>
    <x v="592"/>
    <x v="554"/>
    <s v="5T1"/>
    <x v="65"/>
    <x v="5"/>
    <x v="1"/>
    <n v="229"/>
    <n v="692.7"/>
    <s v="definuj počet MD"/>
    <s v="definuj počet MD"/>
  </r>
  <r>
    <x v="854"/>
    <x v="788"/>
    <s v="1F7"/>
    <x v="51"/>
    <x v="19"/>
    <x v="0"/>
    <n v="229"/>
    <n v="84.7"/>
    <n v="0.20087719298245615"/>
    <n v="7.4298245614035086E-2"/>
  </r>
  <r>
    <x v="240"/>
    <x v="236"/>
    <n v="801"/>
    <x v="27"/>
    <x v="25"/>
    <x v="1"/>
    <n v="229"/>
    <n v="294"/>
    <s v="definuj počet MD"/>
    <s v="definuj počet MD"/>
  </r>
  <r>
    <x v="282"/>
    <x v="276"/>
    <n v="107"/>
    <x v="20"/>
    <x v="19"/>
    <x v="0"/>
    <n v="229"/>
    <n v="330"/>
    <n v="0.20087719298245615"/>
    <n v="0.28947368421052633"/>
  </r>
  <r>
    <x v="175"/>
    <x v="173"/>
    <n v="203"/>
    <x v="59"/>
    <x v="31"/>
    <x v="0"/>
    <n v="229"/>
    <n v="923"/>
    <n v="1.6962962962962962"/>
    <n v="6.837037037037037"/>
  </r>
  <r>
    <x v="470"/>
    <x v="443"/>
    <n v="306"/>
    <x v="35"/>
    <x v="9"/>
    <x v="1"/>
    <n v="229"/>
    <n v="415"/>
    <s v="definuj počet MD"/>
    <s v="definuj počet MD"/>
  </r>
  <r>
    <x v="377"/>
    <x v="363"/>
    <n v="101"/>
    <x v="11"/>
    <x v="11"/>
    <x v="0"/>
    <n v="229"/>
    <n v="393"/>
    <n v="9.8579423159707275E-2"/>
    <n v="0.16917778734395178"/>
  </r>
  <r>
    <x v="78"/>
    <x v="78"/>
    <n v="404"/>
    <x v="18"/>
    <x v="17"/>
    <x v="1"/>
    <n v="228"/>
    <n v="271"/>
    <s v="definuj počet MD"/>
    <s v="definuj počet MD"/>
  </r>
  <r>
    <x v="502"/>
    <x v="471"/>
    <s v="2H3"/>
    <x v="36"/>
    <x v="31"/>
    <x v="0"/>
    <n v="228"/>
    <n v="14.237"/>
    <n v="1.6888888888888889"/>
    <n v="0.10545925925925927"/>
  </r>
  <r>
    <x v="78"/>
    <x v="78"/>
    <n v="708"/>
    <x v="30"/>
    <x v="27"/>
    <x v="1"/>
    <n v="228"/>
    <n v="296"/>
    <s v="definuj počet MD"/>
    <s v="definuj počet MD"/>
  </r>
  <r>
    <x v="261"/>
    <x v="256"/>
    <n v="801"/>
    <x v="27"/>
    <x v="25"/>
    <x v="1"/>
    <n v="228"/>
    <n v="260"/>
    <s v="definuj počet MD"/>
    <s v="definuj počet MD"/>
  </r>
  <r>
    <x v="176"/>
    <x v="174"/>
    <n v="128"/>
    <x v="4"/>
    <x v="4"/>
    <x v="1"/>
    <n v="228"/>
    <n v="361"/>
    <s v="definuj počet MD"/>
    <s v="definuj počet MD"/>
  </r>
  <r>
    <x v="556"/>
    <x v="521"/>
    <s v="7I8"/>
    <x v="33"/>
    <x v="30"/>
    <x v="1"/>
    <n v="228"/>
    <n v="652.6"/>
    <s v="definuj počet MD"/>
    <s v="definuj počet MD"/>
  </r>
  <r>
    <x v="41"/>
    <x v="41"/>
    <s v="4F2"/>
    <x v="66"/>
    <x v="16"/>
    <x v="0"/>
    <n v="228"/>
    <n v="276"/>
    <n v="0.56999999999999995"/>
    <n v="0.69"/>
  </r>
  <r>
    <x v="765"/>
    <x v="709"/>
    <s v="5I1"/>
    <x v="44"/>
    <x v="5"/>
    <x v="1"/>
    <n v="228"/>
    <n v="466"/>
    <s v="definuj počet MD"/>
    <s v="definuj počet MD"/>
  </r>
  <r>
    <x v="61"/>
    <x v="61"/>
    <n v="102"/>
    <x v="31"/>
    <x v="28"/>
    <x v="1"/>
    <n v="228"/>
    <n v="472"/>
    <s v="definuj počet MD"/>
    <s v="definuj počet MD"/>
  </r>
  <r>
    <x v="545"/>
    <x v="510"/>
    <s v="5F3"/>
    <x v="64"/>
    <x v="34"/>
    <x v="1"/>
    <n v="228"/>
    <n v="81.099999999999994"/>
    <s v="definuj počet MD"/>
    <s v="definuj počet MD"/>
  </r>
  <r>
    <x v="131"/>
    <x v="131"/>
    <n v="305"/>
    <x v="9"/>
    <x v="9"/>
    <x v="1"/>
    <n v="228"/>
    <n v="353"/>
    <s v="definuj počet MD"/>
    <s v="definuj počet MD"/>
  </r>
  <r>
    <x v="14"/>
    <x v="14"/>
    <s v="1F1"/>
    <x v="29"/>
    <x v="11"/>
    <x v="0"/>
    <n v="228"/>
    <n v="278"/>
    <n v="9.8148945329315535E-2"/>
    <n v="0.11967283684890229"/>
  </r>
  <r>
    <x v="722"/>
    <x v="671"/>
    <n v="101"/>
    <x v="11"/>
    <x v="11"/>
    <x v="0"/>
    <n v="228"/>
    <n v="448"/>
    <n v="9.8148945329315535E-2"/>
    <n v="0.1928540680154972"/>
  </r>
  <r>
    <x v="8"/>
    <x v="8"/>
    <s v="2H9"/>
    <x v="55"/>
    <x v="12"/>
    <x v="0"/>
    <n v="228"/>
    <n v="23.42"/>
    <n v="0.14348646947765892"/>
    <n v="1.4738829452485841E-2"/>
  </r>
  <r>
    <x v="4"/>
    <x v="4"/>
    <n v="3"/>
    <x v="26"/>
    <x v="24"/>
    <x v="1"/>
    <n v="228"/>
    <n v="252"/>
    <s v="definuj počet MD"/>
    <s v="definuj počet MD"/>
  </r>
  <r>
    <x v="974"/>
    <x v="885"/>
    <n v="202"/>
    <x v="25"/>
    <x v="23"/>
    <x v="1"/>
    <n v="228"/>
    <n v="439"/>
    <n v="0.51818181818181819"/>
    <n v="0.99772727272727268"/>
  </r>
  <r>
    <x v="90"/>
    <x v="90"/>
    <n v="801"/>
    <x v="27"/>
    <x v="25"/>
    <x v="1"/>
    <n v="228"/>
    <n v="291"/>
    <s v="definuj počet MD"/>
    <s v="definuj počet MD"/>
  </r>
  <r>
    <x v="975"/>
    <x v="401"/>
    <n v="402"/>
    <x v="17"/>
    <x v="16"/>
    <x v="0"/>
    <n v="228"/>
    <n v="224.75"/>
    <n v="0.56999999999999995"/>
    <n v="0.56187500000000001"/>
  </r>
  <r>
    <x v="10"/>
    <x v="10"/>
    <s v="9H9"/>
    <x v="95"/>
    <x v="48"/>
    <x v="1"/>
    <n v="228"/>
    <n v="35.299999999999997"/>
    <s v="definuj počet MD"/>
    <s v="definuj počet MD"/>
  </r>
  <r>
    <x v="366"/>
    <x v="356"/>
    <n v="404"/>
    <x v="18"/>
    <x v="17"/>
    <x v="1"/>
    <n v="228"/>
    <n v="64.8"/>
    <s v="definuj počet MD"/>
    <s v="definuj počet MD"/>
  </r>
  <r>
    <x v="14"/>
    <x v="14"/>
    <n v="305"/>
    <x v="9"/>
    <x v="9"/>
    <x v="1"/>
    <n v="227"/>
    <n v="365"/>
    <s v="definuj počet MD"/>
    <s v="definuj počet MD"/>
  </r>
  <r>
    <x v="458"/>
    <x v="432"/>
    <n v="1"/>
    <x v="0"/>
    <x v="0"/>
    <x v="0"/>
    <n v="227"/>
    <n v="238"/>
    <n v="4.2597110151998498E-2"/>
    <n v="4.4661287295927943E-2"/>
  </r>
  <r>
    <x v="154"/>
    <x v="153"/>
    <n v="604"/>
    <x v="132"/>
    <x v="13"/>
    <x v="1"/>
    <n v="227"/>
    <n v="241"/>
    <s v="definuj počet MD"/>
    <s v="definuj počet MD"/>
  </r>
  <r>
    <x v="98"/>
    <x v="98"/>
    <n v="207"/>
    <x v="8"/>
    <x v="8"/>
    <x v="1"/>
    <n v="227"/>
    <n v="305"/>
    <s v="definuj počet MD"/>
    <s v="definuj počet MD"/>
  </r>
  <r>
    <x v="17"/>
    <x v="17"/>
    <n v="601"/>
    <x v="38"/>
    <x v="33"/>
    <x v="1"/>
    <n v="227"/>
    <n v="269"/>
    <s v="definuj počet MD"/>
    <s v="definuj počet MD"/>
  </r>
  <r>
    <x v="276"/>
    <x v="270"/>
    <s v="5F7"/>
    <x v="140"/>
    <x v="5"/>
    <x v="1"/>
    <n v="227"/>
    <n v="89.1"/>
    <s v="definuj počet MD"/>
    <s v="definuj počet MD"/>
  </r>
  <r>
    <x v="199"/>
    <x v="196"/>
    <n v="706"/>
    <x v="7"/>
    <x v="7"/>
    <x v="0"/>
    <n v="227"/>
    <n v="309"/>
    <n v="0.35860979462875198"/>
    <n v="0.4881516587677725"/>
  </r>
  <r>
    <x v="498"/>
    <x v="468"/>
    <n v="3"/>
    <x v="26"/>
    <x v="24"/>
    <x v="1"/>
    <n v="227"/>
    <n v="274"/>
    <s v="definuj počet MD"/>
    <s v="definuj počet MD"/>
  </r>
  <r>
    <x v="781"/>
    <x v="722"/>
    <s v="1I1"/>
    <x v="43"/>
    <x v="11"/>
    <x v="0"/>
    <n v="227"/>
    <n v="495"/>
    <n v="9.7718467498923808E-2"/>
    <n v="0.21308652604390874"/>
  </r>
  <r>
    <x v="32"/>
    <x v="32"/>
    <n v="706"/>
    <x v="7"/>
    <x v="7"/>
    <x v="0"/>
    <n v="227"/>
    <n v="323"/>
    <n v="0.35860979462875198"/>
    <n v="0.51026856240126384"/>
  </r>
  <r>
    <x v="60"/>
    <x v="60"/>
    <n v="706"/>
    <x v="7"/>
    <x v="7"/>
    <x v="0"/>
    <n v="227"/>
    <n v="256"/>
    <n v="0.35860979462875198"/>
    <n v="0.40442338072669826"/>
  </r>
  <r>
    <x v="164"/>
    <x v="163"/>
    <n v="109"/>
    <x v="23"/>
    <x v="22"/>
    <x v="0"/>
    <n v="227"/>
    <n v="371.1"/>
    <n v="0.7909407665505227"/>
    <n v="1.2930313588850175"/>
  </r>
  <r>
    <x v="192"/>
    <x v="189"/>
    <n v="128"/>
    <x v="4"/>
    <x v="4"/>
    <x v="1"/>
    <n v="227"/>
    <n v="287"/>
    <s v="definuj počet MD"/>
    <s v="definuj počet MD"/>
  </r>
  <r>
    <x v="187"/>
    <x v="185"/>
    <n v="306"/>
    <x v="35"/>
    <x v="9"/>
    <x v="1"/>
    <n v="227"/>
    <n v="449"/>
    <s v="definuj počet MD"/>
    <s v="definuj počet MD"/>
  </r>
  <r>
    <x v="570"/>
    <x v="534"/>
    <n v="301"/>
    <x v="60"/>
    <x v="37"/>
    <x v="1"/>
    <n v="226"/>
    <n v="224"/>
    <s v="definuj počet MD"/>
    <s v="definuj počet MD"/>
  </r>
  <r>
    <x v="278"/>
    <x v="272"/>
    <n v="3"/>
    <x v="26"/>
    <x v="24"/>
    <x v="1"/>
    <n v="226"/>
    <n v="230"/>
    <s v="definuj počet MD"/>
    <s v="definuj počet MD"/>
  </r>
  <r>
    <x v="655"/>
    <x v="611"/>
    <s v="2T9"/>
    <x v="114"/>
    <x v="12"/>
    <x v="0"/>
    <n v="226"/>
    <n v="29.504999999999999"/>
    <n v="0.14222781623662681"/>
    <n v="1.8568281938325992E-2"/>
  </r>
  <r>
    <x v="19"/>
    <x v="19"/>
    <n v="505"/>
    <x v="137"/>
    <x v="47"/>
    <x v="1"/>
    <n v="226"/>
    <n v="253"/>
    <s v="definuj počet MD"/>
    <s v="definuj počet MD"/>
  </r>
  <r>
    <x v="138"/>
    <x v="137"/>
    <s v="1F1"/>
    <x v="29"/>
    <x v="11"/>
    <x v="0"/>
    <n v="226"/>
    <n v="231"/>
    <n v="9.7287989668532068E-2"/>
    <n v="9.9440378820490741E-2"/>
  </r>
  <r>
    <x v="411"/>
    <x v="393"/>
    <n v="103"/>
    <x v="3"/>
    <x v="3"/>
    <x v="0"/>
    <n v="226"/>
    <n v="259"/>
    <n v="0.21411653244907627"/>
    <n v="0.24538133585978208"/>
  </r>
  <r>
    <x v="181"/>
    <x v="179"/>
    <n v="108"/>
    <x v="37"/>
    <x v="32"/>
    <x v="1"/>
    <n v="226"/>
    <n v="321"/>
    <n v="0.69860896445131371"/>
    <n v="0.99227202472952092"/>
  </r>
  <r>
    <x v="125"/>
    <x v="125"/>
    <s v="6H5"/>
    <x v="127"/>
    <x v="55"/>
    <x v="1"/>
    <n v="226"/>
    <n v="264.3"/>
    <s v="definuj počet MD"/>
    <s v="definuj počet MD"/>
  </r>
  <r>
    <x v="976"/>
    <x v="401"/>
    <n v="202"/>
    <x v="25"/>
    <x v="23"/>
    <x v="1"/>
    <n v="226"/>
    <n v="239"/>
    <n v="0.51363636363636367"/>
    <n v="0.54318181818181821"/>
  </r>
  <r>
    <x v="854"/>
    <x v="788"/>
    <s v="1F9"/>
    <x v="109"/>
    <x v="50"/>
    <x v="1"/>
    <n v="226"/>
    <n v="69.62"/>
    <s v="definuj počet MD"/>
    <s v="definuj počet MD"/>
  </r>
  <r>
    <x v="352"/>
    <x v="342"/>
    <n v="101"/>
    <x v="11"/>
    <x v="11"/>
    <x v="0"/>
    <n v="226"/>
    <n v="458"/>
    <n v="9.7287989668532068E-2"/>
    <n v="0.19715884631941455"/>
  </r>
  <r>
    <x v="68"/>
    <x v="68"/>
    <n v="708"/>
    <x v="30"/>
    <x v="27"/>
    <x v="1"/>
    <n v="226"/>
    <n v="284"/>
    <s v="definuj počet MD"/>
    <s v="definuj počet MD"/>
  </r>
  <r>
    <x v="414"/>
    <x v="395"/>
    <s v="5F6"/>
    <x v="68"/>
    <x v="39"/>
    <x v="1"/>
    <n v="226"/>
    <n v="115.69"/>
    <s v="definuj počet MD"/>
    <s v="definuj počet MD"/>
  </r>
  <r>
    <x v="10"/>
    <x v="10"/>
    <s v="1H1"/>
    <x v="16"/>
    <x v="11"/>
    <x v="0"/>
    <n v="226"/>
    <n v="123.4"/>
    <n v="9.7287989668532068E-2"/>
    <n v="5.3120964270340083E-2"/>
  </r>
  <r>
    <x v="428"/>
    <x v="407"/>
    <n v="301"/>
    <x v="60"/>
    <x v="37"/>
    <x v="1"/>
    <n v="226"/>
    <n v="231"/>
    <s v="definuj počet MD"/>
    <s v="definuj počet MD"/>
  </r>
  <r>
    <x v="145"/>
    <x v="144"/>
    <s v="2I9"/>
    <x v="99"/>
    <x v="12"/>
    <x v="0"/>
    <n v="226"/>
    <n v="216"/>
    <n v="0.14222781623662681"/>
    <n v="0.13593455003146634"/>
  </r>
  <r>
    <x v="185"/>
    <x v="183"/>
    <s v="1F7"/>
    <x v="51"/>
    <x v="19"/>
    <x v="0"/>
    <n v="226"/>
    <n v="272.52999999999997"/>
    <n v="0.19824561403508772"/>
    <n v="0.23906140350877192"/>
  </r>
  <r>
    <x v="464"/>
    <x v="438"/>
    <s v="4T2"/>
    <x v="122"/>
    <x v="16"/>
    <x v="0"/>
    <n v="226"/>
    <n v="464"/>
    <n v="0.56499999999999995"/>
    <n v="1.1599999999999999"/>
  </r>
  <r>
    <x v="354"/>
    <x v="344"/>
    <n v="104"/>
    <x v="1"/>
    <x v="1"/>
    <x v="1"/>
    <n v="226"/>
    <n v="401"/>
    <s v="definuj počet MD"/>
    <s v="definuj počet MD"/>
  </r>
  <r>
    <x v="401"/>
    <x v="384"/>
    <n v="110"/>
    <x v="72"/>
    <x v="41"/>
    <x v="1"/>
    <n v="225"/>
    <n v="461"/>
    <s v="definuj počet MD"/>
    <s v="definuj počet MD"/>
  </r>
  <r>
    <x v="157"/>
    <x v="156"/>
    <n v="209"/>
    <x v="12"/>
    <x v="12"/>
    <x v="0"/>
    <n v="225"/>
    <n v="244"/>
    <n v="0.14159848961611077"/>
    <n v="0.15355569540591568"/>
  </r>
  <r>
    <x v="35"/>
    <x v="35"/>
    <n v="201"/>
    <x v="28"/>
    <x v="26"/>
    <x v="1"/>
    <n v="225"/>
    <n v="306"/>
    <s v="definuj počet MD"/>
    <s v="definuj počet MD"/>
  </r>
  <r>
    <x v="53"/>
    <x v="53"/>
    <n v="719"/>
    <x v="32"/>
    <x v="29"/>
    <x v="1"/>
    <n v="225"/>
    <n v="236"/>
    <s v="definuj počet MD"/>
    <s v="definuj počet MD"/>
  </r>
  <r>
    <x v="204"/>
    <x v="201"/>
    <s v="6T2"/>
    <x v="109"/>
    <x v="50"/>
    <x v="1"/>
    <n v="225"/>
    <n v="34.299999999999997"/>
    <s v="definuj počet MD"/>
    <s v="definuj počet MD"/>
  </r>
  <r>
    <x v="99"/>
    <x v="99"/>
    <n v="104"/>
    <x v="1"/>
    <x v="1"/>
    <x v="1"/>
    <n v="225"/>
    <n v="315"/>
    <s v="definuj počet MD"/>
    <s v="definuj počet MD"/>
  </r>
  <r>
    <x v="571"/>
    <x v="330"/>
    <n v="606"/>
    <x v="2"/>
    <x v="2"/>
    <x v="1"/>
    <n v="225"/>
    <n v="45.86"/>
    <s v="definuj počet MD"/>
    <s v="definuj počet MD"/>
  </r>
  <r>
    <x v="672"/>
    <x v="625"/>
    <s v="5F5"/>
    <x v="121"/>
    <x v="47"/>
    <x v="1"/>
    <n v="225"/>
    <n v="60.8"/>
    <s v="definuj počet MD"/>
    <s v="definuj počet MD"/>
  </r>
  <r>
    <x v="29"/>
    <x v="29"/>
    <n v="958"/>
    <x v="159"/>
    <x v="64"/>
    <x v="1"/>
    <n v="225"/>
    <n v="134.19999999999999"/>
    <s v="definuj počet MD"/>
    <s v="definuj počet MD"/>
  </r>
  <r>
    <x v="664"/>
    <x v="619"/>
    <n v="107"/>
    <x v="20"/>
    <x v="19"/>
    <x v="0"/>
    <n v="225"/>
    <n v="241"/>
    <n v="0.19736842105263158"/>
    <n v="0.21140350877192982"/>
  </r>
  <r>
    <x v="457"/>
    <x v="431"/>
    <s v="2F9"/>
    <x v="89"/>
    <x v="12"/>
    <x v="0"/>
    <n v="225"/>
    <n v="281"/>
    <n v="0.14159848961611077"/>
    <n v="0.17684078036500944"/>
  </r>
  <r>
    <x v="116"/>
    <x v="116"/>
    <s v="4H4"/>
    <x v="103"/>
    <x v="17"/>
    <x v="1"/>
    <n v="225"/>
    <n v="759.2"/>
    <s v="definuj počet MD"/>
    <s v="definuj počet MD"/>
  </r>
  <r>
    <x v="158"/>
    <x v="157"/>
    <n v="801"/>
    <x v="27"/>
    <x v="25"/>
    <x v="1"/>
    <n v="225"/>
    <n v="364.47399999999999"/>
    <s v="definuj počet MD"/>
    <s v="definuj počet MD"/>
  </r>
  <r>
    <x v="150"/>
    <x v="149"/>
    <n v="603"/>
    <x v="13"/>
    <x v="13"/>
    <x v="1"/>
    <n v="225"/>
    <n v="274"/>
    <s v="definuj počet MD"/>
    <s v="definuj počet MD"/>
  </r>
  <r>
    <x v="148"/>
    <x v="147"/>
    <n v="101"/>
    <x v="11"/>
    <x v="11"/>
    <x v="0"/>
    <n v="225"/>
    <n v="364"/>
    <n v="9.6857511838140342E-2"/>
    <n v="0.15669393026259149"/>
  </r>
  <r>
    <x v="338"/>
    <x v="331"/>
    <s v="5F4"/>
    <x v="148"/>
    <x v="45"/>
    <x v="1"/>
    <n v="225"/>
    <n v="76.510000000000005"/>
    <s v="definuj počet MD"/>
    <s v="definuj počet MD"/>
  </r>
  <r>
    <x v="150"/>
    <x v="149"/>
    <n v="107"/>
    <x v="20"/>
    <x v="19"/>
    <x v="0"/>
    <n v="224"/>
    <n v="283"/>
    <n v="0.19649122807017544"/>
    <n v="0.24824561403508771"/>
  </r>
  <r>
    <x v="121"/>
    <x v="121"/>
    <n v="405"/>
    <x v="102"/>
    <x v="17"/>
    <x v="1"/>
    <n v="224"/>
    <n v="254"/>
    <s v="definuj počet MD"/>
    <s v="definuj počet MD"/>
  </r>
  <r>
    <x v="221"/>
    <x v="217"/>
    <n v="4"/>
    <x v="130"/>
    <x v="56"/>
    <x v="1"/>
    <n v="224"/>
    <n v="583"/>
    <s v="definuj počet MD"/>
    <s v="definuj počet MD"/>
  </r>
  <r>
    <x v="779"/>
    <x v="530"/>
    <s v="1F1"/>
    <x v="29"/>
    <x v="11"/>
    <x v="0"/>
    <n v="224"/>
    <n v="254.5"/>
    <n v="9.6427034007748602E-2"/>
    <n v="0.10955660783469651"/>
  </r>
  <r>
    <x v="125"/>
    <x v="125"/>
    <n v="108"/>
    <x v="37"/>
    <x v="32"/>
    <x v="1"/>
    <n v="224"/>
    <n v="508"/>
    <n v="0.69242658423493042"/>
    <n v="1.5703245749613601"/>
  </r>
  <r>
    <x v="5"/>
    <x v="5"/>
    <n v="606"/>
    <x v="2"/>
    <x v="2"/>
    <x v="1"/>
    <n v="224"/>
    <n v="312"/>
    <s v="definuj počet MD"/>
    <s v="definuj počet MD"/>
  </r>
  <r>
    <x v="854"/>
    <x v="788"/>
    <s v="5F4"/>
    <x v="148"/>
    <x v="45"/>
    <x v="1"/>
    <n v="224"/>
    <n v="86.6"/>
    <s v="definuj počet MD"/>
    <s v="definuj počet MD"/>
  </r>
  <r>
    <x v="977"/>
    <x v="886"/>
    <n v="107"/>
    <x v="20"/>
    <x v="19"/>
    <x v="0"/>
    <n v="224"/>
    <n v="204.86199999999999"/>
    <n v="0.19649122807017544"/>
    <n v="0.17970350877192981"/>
  </r>
  <r>
    <x v="840"/>
    <x v="776"/>
    <n v="501"/>
    <x v="5"/>
    <x v="5"/>
    <x v="1"/>
    <n v="224"/>
    <n v="80"/>
    <s v="definuj počet MD"/>
    <s v="definuj počet MD"/>
  </r>
  <r>
    <x v="514"/>
    <x v="482"/>
    <s v="2F9"/>
    <x v="89"/>
    <x v="12"/>
    <x v="0"/>
    <n v="224"/>
    <n v="294"/>
    <n v="0.14096916299559473"/>
    <n v="0.18502202643171806"/>
  </r>
  <r>
    <x v="14"/>
    <x v="14"/>
    <n v="706"/>
    <x v="7"/>
    <x v="7"/>
    <x v="0"/>
    <n v="224"/>
    <n v="392"/>
    <n v="0.35387045813586099"/>
    <n v="0.61927330173775674"/>
  </r>
  <r>
    <x v="276"/>
    <x v="270"/>
    <s v="3F5"/>
    <x v="165"/>
    <x v="9"/>
    <x v="1"/>
    <n v="224"/>
    <n v="39.700000000000003"/>
    <s v="definuj počet MD"/>
    <s v="definuj počet MD"/>
  </r>
  <r>
    <x v="186"/>
    <x v="184"/>
    <s v="6H3"/>
    <x v="39"/>
    <x v="13"/>
    <x v="1"/>
    <n v="224"/>
    <n v="123.4"/>
    <s v="definuj počet MD"/>
    <s v="definuj počet MD"/>
  </r>
  <r>
    <x v="204"/>
    <x v="201"/>
    <s v="7H1"/>
    <x v="73"/>
    <x v="14"/>
    <x v="1"/>
    <n v="224"/>
    <n v="51.4"/>
    <s v="definuj počet MD"/>
    <s v="definuj počet MD"/>
  </r>
  <r>
    <x v="65"/>
    <x v="65"/>
    <n v="402"/>
    <x v="17"/>
    <x v="16"/>
    <x v="0"/>
    <n v="224"/>
    <n v="315"/>
    <n v="0.56000000000000005"/>
    <n v="0.78749999999999998"/>
  </r>
  <r>
    <x v="51"/>
    <x v="51"/>
    <n v="201"/>
    <x v="28"/>
    <x v="26"/>
    <x v="1"/>
    <n v="224"/>
    <n v="319"/>
    <s v="definuj počet MD"/>
    <s v="definuj počet MD"/>
  </r>
  <r>
    <x v="586"/>
    <x v="548"/>
    <n v="3"/>
    <x v="26"/>
    <x v="24"/>
    <x v="1"/>
    <n v="224"/>
    <n v="247"/>
    <s v="definuj počet MD"/>
    <s v="definuj počet MD"/>
  </r>
  <r>
    <x v="362"/>
    <x v="352"/>
    <n v="108"/>
    <x v="37"/>
    <x v="32"/>
    <x v="1"/>
    <n v="224"/>
    <n v="547"/>
    <n v="0.69242658423493042"/>
    <n v="1.6908809891808345"/>
  </r>
  <r>
    <x v="149"/>
    <x v="148"/>
    <n v="801"/>
    <x v="27"/>
    <x v="25"/>
    <x v="1"/>
    <n v="224"/>
    <n v="554"/>
    <s v="definuj počet MD"/>
    <s v="definuj počet MD"/>
  </r>
  <r>
    <x v="113"/>
    <x v="113"/>
    <n v="501"/>
    <x v="5"/>
    <x v="5"/>
    <x v="1"/>
    <n v="224"/>
    <n v="289"/>
    <s v="definuj počet MD"/>
    <s v="definuj počet MD"/>
  </r>
  <r>
    <x v="679"/>
    <x v="632"/>
    <n v="102"/>
    <x v="31"/>
    <x v="28"/>
    <x v="1"/>
    <n v="224"/>
    <n v="289"/>
    <s v="definuj počet MD"/>
    <s v="definuj počet MD"/>
  </r>
  <r>
    <x v="775"/>
    <x v="717"/>
    <n v="209"/>
    <x v="12"/>
    <x v="12"/>
    <x v="0"/>
    <n v="224"/>
    <n v="230.1"/>
    <n v="0.14096916299559473"/>
    <n v="0.1448080553807426"/>
  </r>
  <r>
    <x v="390"/>
    <x v="374"/>
    <n v="706"/>
    <x v="7"/>
    <x v="7"/>
    <x v="0"/>
    <n v="224"/>
    <n v="533"/>
    <n v="0.35387045813586099"/>
    <n v="0.84202211690363349"/>
  </r>
  <r>
    <x v="435"/>
    <x v="413"/>
    <s v="2F5"/>
    <x v="62"/>
    <x v="21"/>
    <x v="0"/>
    <n v="224"/>
    <n v="121.7"/>
    <n v="0.38030560271646857"/>
    <n v="0.2066213921901528"/>
  </r>
  <r>
    <x v="26"/>
    <x v="26"/>
    <n v="2"/>
    <x v="10"/>
    <x v="10"/>
    <x v="1"/>
    <n v="224"/>
    <n v="235"/>
    <s v="definuj počet MD"/>
    <s v="definuj počet MD"/>
  </r>
  <r>
    <x v="22"/>
    <x v="22"/>
    <n v="14"/>
    <x v="19"/>
    <x v="18"/>
    <x v="1"/>
    <n v="224"/>
    <n v="254"/>
    <s v="definuj počet MD"/>
    <s v="definuj počet MD"/>
  </r>
  <r>
    <x v="0"/>
    <x v="0"/>
    <n v="206"/>
    <x v="166"/>
    <x v="66"/>
    <x v="1"/>
    <n v="223"/>
    <n v="286"/>
    <s v="definuj počet MD"/>
    <s v="definuj počet MD"/>
  </r>
  <r>
    <x v="260"/>
    <x v="255"/>
    <n v="701"/>
    <x v="14"/>
    <x v="14"/>
    <x v="1"/>
    <n v="223"/>
    <n v="287"/>
    <s v="definuj počet MD"/>
    <s v="definuj počet MD"/>
  </r>
  <r>
    <x v="265"/>
    <x v="260"/>
    <n v="706"/>
    <x v="7"/>
    <x v="7"/>
    <x v="0"/>
    <n v="223"/>
    <n v="220.73"/>
    <n v="0.35229067930489733"/>
    <n v="0.34870458135860977"/>
  </r>
  <r>
    <x v="83"/>
    <x v="83"/>
    <n v="501"/>
    <x v="5"/>
    <x v="5"/>
    <x v="1"/>
    <n v="223"/>
    <n v="250"/>
    <s v="definuj počet MD"/>
    <s v="definuj počet MD"/>
  </r>
  <r>
    <x v="186"/>
    <x v="184"/>
    <n v="109"/>
    <x v="23"/>
    <x v="22"/>
    <x v="0"/>
    <n v="223"/>
    <n v="584"/>
    <n v="0.77700348432055744"/>
    <n v="2.034843205574913"/>
  </r>
  <r>
    <x v="17"/>
    <x v="17"/>
    <s v="2U1"/>
    <x v="145"/>
    <x v="26"/>
    <x v="1"/>
    <n v="223"/>
    <n v="228"/>
    <s v="definuj počet MD"/>
    <s v="definuj počet MD"/>
  </r>
  <r>
    <x v="653"/>
    <x v="609"/>
    <n v="103"/>
    <x v="3"/>
    <x v="3"/>
    <x v="0"/>
    <n v="223"/>
    <n v="353"/>
    <n v="0.21127427759355755"/>
    <n v="0.33443865466603506"/>
  </r>
  <r>
    <x v="411"/>
    <x v="393"/>
    <n v="128"/>
    <x v="4"/>
    <x v="4"/>
    <x v="1"/>
    <n v="223"/>
    <n v="243"/>
    <s v="definuj počet MD"/>
    <s v="definuj počet MD"/>
  </r>
  <r>
    <x v="202"/>
    <x v="199"/>
    <n v="109"/>
    <x v="23"/>
    <x v="22"/>
    <x v="0"/>
    <n v="223"/>
    <n v="406"/>
    <n v="0.77700348432055744"/>
    <n v="1.4146341463414633"/>
  </r>
  <r>
    <x v="62"/>
    <x v="62"/>
    <s v="2H3"/>
    <x v="36"/>
    <x v="31"/>
    <x v="0"/>
    <n v="223"/>
    <n v="43.655000000000001"/>
    <n v="1.6518518518518519"/>
    <n v="0.32337037037037036"/>
  </r>
  <r>
    <x v="509"/>
    <x v="478"/>
    <n v="1"/>
    <x v="0"/>
    <x v="0"/>
    <x v="0"/>
    <n v="223"/>
    <n v="465"/>
    <n v="4.1846500281478703E-2"/>
    <n v="8.7258397447926433E-2"/>
  </r>
  <r>
    <x v="611"/>
    <x v="102"/>
    <n v="706"/>
    <x v="7"/>
    <x v="7"/>
    <x v="0"/>
    <n v="223"/>
    <n v="250"/>
    <n v="0.35229067930489733"/>
    <n v="0.39494470774091628"/>
  </r>
  <r>
    <x v="367"/>
    <x v="265"/>
    <n v="402"/>
    <x v="17"/>
    <x v="16"/>
    <x v="0"/>
    <n v="223"/>
    <n v="340"/>
    <n v="0.5575"/>
    <n v="0.85"/>
  </r>
  <r>
    <x v="32"/>
    <x v="32"/>
    <n v="404"/>
    <x v="18"/>
    <x v="17"/>
    <x v="1"/>
    <n v="223"/>
    <n v="297"/>
    <s v="definuj počet MD"/>
    <s v="definuj počet MD"/>
  </r>
  <r>
    <x v="197"/>
    <x v="194"/>
    <n v="801"/>
    <x v="27"/>
    <x v="25"/>
    <x v="1"/>
    <n v="223"/>
    <n v="406"/>
    <s v="definuj počet MD"/>
    <s v="definuj počet MD"/>
  </r>
  <r>
    <x v="633"/>
    <x v="590"/>
    <n v="202"/>
    <x v="25"/>
    <x v="23"/>
    <x v="1"/>
    <n v="222"/>
    <n v="145.54"/>
    <n v="0.50454545454545452"/>
    <n v="0.33077272727272727"/>
  </r>
  <r>
    <x v="350"/>
    <x v="340"/>
    <n v="501"/>
    <x v="5"/>
    <x v="5"/>
    <x v="1"/>
    <n v="222"/>
    <n v="52.2"/>
    <s v="definuj počet MD"/>
    <s v="definuj počet MD"/>
  </r>
  <r>
    <x v="762"/>
    <x v="706"/>
    <n v="801"/>
    <x v="27"/>
    <x v="25"/>
    <x v="1"/>
    <n v="222"/>
    <n v="609"/>
    <s v="definuj počet MD"/>
    <s v="definuj počet MD"/>
  </r>
  <r>
    <x v="978"/>
    <x v="887"/>
    <n v="404"/>
    <x v="18"/>
    <x v="17"/>
    <x v="1"/>
    <n v="222"/>
    <n v="223"/>
    <s v="definuj počet MD"/>
    <s v="definuj počet MD"/>
  </r>
  <r>
    <x v="108"/>
    <x v="108"/>
    <n v="301"/>
    <x v="60"/>
    <x v="37"/>
    <x v="1"/>
    <n v="222"/>
    <n v="273"/>
    <s v="definuj počet MD"/>
    <s v="definuj počet MD"/>
  </r>
  <r>
    <x v="151"/>
    <x v="150"/>
    <n v="108"/>
    <x v="37"/>
    <x v="32"/>
    <x v="1"/>
    <n v="222"/>
    <n v="313"/>
    <n v="0.68624420401854713"/>
    <n v="0.96754250386398766"/>
  </r>
  <r>
    <x v="52"/>
    <x v="52"/>
    <n v="207"/>
    <x v="8"/>
    <x v="8"/>
    <x v="1"/>
    <n v="222"/>
    <n v="437"/>
    <s v="definuj počet MD"/>
    <s v="definuj počet MD"/>
  </r>
  <r>
    <x v="10"/>
    <x v="10"/>
    <n v="102"/>
    <x v="31"/>
    <x v="28"/>
    <x v="1"/>
    <n v="222"/>
    <n v="292.5"/>
    <s v="definuj počet MD"/>
    <s v="definuj počet MD"/>
  </r>
  <r>
    <x v="791"/>
    <x v="731"/>
    <n v="801"/>
    <x v="27"/>
    <x v="25"/>
    <x v="1"/>
    <n v="222"/>
    <n v="196.727"/>
    <s v="definuj počet MD"/>
    <s v="definuj počet MD"/>
  </r>
  <r>
    <x v="25"/>
    <x v="25"/>
    <n v="709"/>
    <x v="47"/>
    <x v="29"/>
    <x v="1"/>
    <n v="222"/>
    <n v="101.66"/>
    <s v="definuj počet MD"/>
    <s v="definuj počet MD"/>
  </r>
  <r>
    <x v="431"/>
    <x v="410"/>
    <s v="1F3"/>
    <x v="109"/>
    <x v="50"/>
    <x v="1"/>
    <n v="222"/>
    <n v="82.5"/>
    <s v="definuj počet MD"/>
    <s v="definuj počet MD"/>
  </r>
  <r>
    <x v="125"/>
    <x v="125"/>
    <n v="109"/>
    <x v="23"/>
    <x v="22"/>
    <x v="0"/>
    <n v="222"/>
    <n v="396"/>
    <n v="0.77351916376306618"/>
    <n v="1.3797909407665505"/>
  </r>
  <r>
    <x v="545"/>
    <x v="510"/>
    <n v="606"/>
    <x v="2"/>
    <x v="2"/>
    <x v="1"/>
    <n v="222"/>
    <n v="526"/>
    <s v="definuj počet MD"/>
    <s v="definuj počet MD"/>
  </r>
  <r>
    <x v="99"/>
    <x v="99"/>
    <n v="507"/>
    <x v="100"/>
    <x v="5"/>
    <x v="1"/>
    <n v="222"/>
    <n v="452"/>
    <s v="definuj počet MD"/>
    <s v="definuj počet MD"/>
  </r>
  <r>
    <x v="96"/>
    <x v="96"/>
    <n v="705"/>
    <x v="6"/>
    <x v="6"/>
    <x v="1"/>
    <n v="221"/>
    <n v="258"/>
    <s v="definuj počet MD"/>
    <s v="definuj počet MD"/>
  </r>
  <r>
    <x v="19"/>
    <x v="19"/>
    <n v="106"/>
    <x v="83"/>
    <x v="44"/>
    <x v="1"/>
    <n v="221"/>
    <n v="302"/>
    <s v="definuj počet MD"/>
    <s v="definuj počet MD"/>
  </r>
  <r>
    <x v="979"/>
    <x v="888"/>
    <n v="107"/>
    <x v="20"/>
    <x v="19"/>
    <x v="0"/>
    <n v="221"/>
    <n v="664"/>
    <n v="0.19385964912280701"/>
    <n v="0.58245614035087723"/>
  </r>
  <r>
    <x v="112"/>
    <x v="112"/>
    <n v="1"/>
    <x v="0"/>
    <x v="0"/>
    <x v="0"/>
    <n v="221"/>
    <n v="359"/>
    <n v="4.1471195346218806E-2"/>
    <n v="6.7367235879151804E-2"/>
  </r>
  <r>
    <x v="247"/>
    <x v="242"/>
    <n v="205"/>
    <x v="22"/>
    <x v="21"/>
    <x v="0"/>
    <n v="221"/>
    <n v="358"/>
    <n v="0.37521222410865873"/>
    <n v="0.60780984719864173"/>
  </r>
  <r>
    <x v="82"/>
    <x v="82"/>
    <n v="105"/>
    <x v="21"/>
    <x v="20"/>
    <x v="1"/>
    <n v="221"/>
    <n v="463"/>
    <s v="definuj počet MD"/>
    <s v="definuj počet MD"/>
  </r>
  <r>
    <x v="642"/>
    <x v="599"/>
    <n v="801"/>
    <x v="27"/>
    <x v="25"/>
    <x v="1"/>
    <n v="221"/>
    <n v="396.83"/>
    <s v="definuj počet MD"/>
    <s v="definuj počet MD"/>
  </r>
  <r>
    <x v="307"/>
    <x v="300"/>
    <n v="302"/>
    <x v="138"/>
    <x v="19"/>
    <x v="0"/>
    <n v="221"/>
    <n v="536"/>
    <n v="0.19385964912280701"/>
    <n v="0.47017543859649125"/>
  </r>
  <r>
    <x v="556"/>
    <x v="521"/>
    <s v="2H3"/>
    <x v="36"/>
    <x v="31"/>
    <x v="0"/>
    <n v="221"/>
    <n v="532.4"/>
    <n v="1.6370370370370371"/>
    <n v="3.9437037037037035"/>
  </r>
  <r>
    <x v="7"/>
    <x v="7"/>
    <n v="881"/>
    <x v="77"/>
    <x v="25"/>
    <x v="1"/>
    <n v="221"/>
    <n v="226"/>
    <s v="definuj počet MD"/>
    <s v="definuj počet MD"/>
  </r>
  <r>
    <x v="473"/>
    <x v="446"/>
    <n v="801"/>
    <x v="27"/>
    <x v="25"/>
    <x v="1"/>
    <n v="221"/>
    <n v="626"/>
    <s v="definuj počet MD"/>
    <s v="definuj počet MD"/>
  </r>
  <r>
    <x v="241"/>
    <x v="237"/>
    <n v="101"/>
    <x v="11"/>
    <x v="11"/>
    <x v="0"/>
    <n v="221"/>
    <n v="377"/>
    <n v="9.5135600516573396E-2"/>
    <n v="0.16229014205768402"/>
  </r>
  <r>
    <x v="209"/>
    <x v="206"/>
    <n v="101"/>
    <x v="11"/>
    <x v="11"/>
    <x v="0"/>
    <n v="221"/>
    <n v="477"/>
    <n v="9.5135600516573396E-2"/>
    <n v="0.2053379250968575"/>
  </r>
  <r>
    <x v="634"/>
    <x v="591"/>
    <n v="1"/>
    <x v="0"/>
    <x v="0"/>
    <x v="0"/>
    <n v="221"/>
    <n v="375.85"/>
    <n v="4.1471195346218806E-2"/>
    <n v="7.0529179958716465E-2"/>
  </r>
  <r>
    <x v="221"/>
    <x v="217"/>
    <n v="801"/>
    <x v="27"/>
    <x v="25"/>
    <x v="1"/>
    <n v="220"/>
    <n v="480"/>
    <s v="definuj počet MD"/>
    <s v="definuj počet MD"/>
  </r>
  <r>
    <x v="338"/>
    <x v="331"/>
    <s v="3H1"/>
    <x v="63"/>
    <x v="37"/>
    <x v="1"/>
    <n v="220"/>
    <n v="129.9"/>
    <s v="definuj počet MD"/>
    <s v="definuj počet MD"/>
  </r>
  <r>
    <x v="265"/>
    <x v="260"/>
    <n v="503"/>
    <x v="45"/>
    <x v="34"/>
    <x v="1"/>
    <n v="220"/>
    <n v="65.25"/>
    <s v="definuj počet MD"/>
    <s v="definuj počet MD"/>
  </r>
  <r>
    <x v="435"/>
    <x v="413"/>
    <s v="5F6"/>
    <x v="68"/>
    <x v="39"/>
    <x v="1"/>
    <n v="220"/>
    <n v="187.4"/>
    <s v="definuj počet MD"/>
    <s v="definuj počet MD"/>
  </r>
  <r>
    <x v="514"/>
    <x v="482"/>
    <s v="2I3"/>
    <x v="109"/>
    <x v="50"/>
    <x v="1"/>
    <n v="220"/>
    <n v="254"/>
    <s v="definuj počet MD"/>
    <s v="definuj počet MD"/>
  </r>
  <r>
    <x v="51"/>
    <x v="51"/>
    <n v="403"/>
    <x v="74"/>
    <x v="16"/>
    <x v="0"/>
    <n v="220"/>
    <n v="310"/>
    <n v="0.55000000000000004"/>
    <n v="0.77500000000000002"/>
  </r>
  <r>
    <x v="125"/>
    <x v="125"/>
    <n v="708"/>
    <x v="30"/>
    <x v="27"/>
    <x v="1"/>
    <n v="220"/>
    <n v="402.2"/>
    <s v="definuj počet MD"/>
    <s v="definuj počet MD"/>
  </r>
  <r>
    <x v="12"/>
    <x v="12"/>
    <n v="15"/>
    <x v="164"/>
    <x v="65"/>
    <x v="1"/>
    <n v="219"/>
    <n v="290"/>
    <s v="definuj počet MD"/>
    <s v="definuj počet MD"/>
  </r>
  <r>
    <x v="25"/>
    <x v="25"/>
    <n v="201"/>
    <x v="28"/>
    <x v="26"/>
    <x v="1"/>
    <n v="219"/>
    <n v="246"/>
    <s v="definuj počet MD"/>
    <s v="definuj počet MD"/>
  </r>
  <r>
    <x v="194"/>
    <x v="191"/>
    <n v="4"/>
    <x v="130"/>
    <x v="56"/>
    <x v="1"/>
    <n v="219"/>
    <n v="342"/>
    <s v="definuj počet MD"/>
    <s v="definuj počet MD"/>
  </r>
  <r>
    <x v="217"/>
    <x v="214"/>
    <n v="107"/>
    <x v="20"/>
    <x v="19"/>
    <x v="0"/>
    <n v="219"/>
    <n v="356"/>
    <n v="0.19210526315789472"/>
    <n v="0.31228070175438599"/>
  </r>
  <r>
    <x v="359"/>
    <x v="349"/>
    <n v="104"/>
    <x v="1"/>
    <x v="1"/>
    <x v="1"/>
    <n v="219"/>
    <n v="552"/>
    <s v="definuj počet MD"/>
    <s v="definuj počet MD"/>
  </r>
  <r>
    <x v="299"/>
    <x v="293"/>
    <n v="108"/>
    <x v="37"/>
    <x v="32"/>
    <x v="1"/>
    <n v="219"/>
    <n v="718"/>
    <n v="0.67697063369397215"/>
    <n v="2.2194744976816074"/>
  </r>
  <r>
    <x v="677"/>
    <x v="630"/>
    <m/>
    <x v="15"/>
    <x v="15"/>
    <x v="1"/>
    <n v="219"/>
    <n v="557"/>
    <s v="definuj počet MD"/>
    <s v="definuj počet MD"/>
  </r>
  <r>
    <x v="409"/>
    <x v="211"/>
    <n v="301"/>
    <x v="60"/>
    <x v="37"/>
    <x v="1"/>
    <n v="219"/>
    <n v="247"/>
    <s v="definuj počet MD"/>
    <s v="definuj počet MD"/>
  </r>
  <r>
    <x v="92"/>
    <x v="92"/>
    <n v="305"/>
    <x v="9"/>
    <x v="9"/>
    <x v="1"/>
    <n v="219"/>
    <n v="314"/>
    <s v="definuj počet MD"/>
    <s v="definuj počet MD"/>
  </r>
  <r>
    <x v="630"/>
    <x v="587"/>
    <s v="4F3"/>
    <x v="97"/>
    <x v="16"/>
    <x v="0"/>
    <n v="219"/>
    <n v="168.15"/>
    <n v="0.54749999999999999"/>
    <n v="0.420375"/>
  </r>
  <r>
    <x v="30"/>
    <x v="30"/>
    <s v="9U7"/>
    <x v="70"/>
    <x v="40"/>
    <x v="1"/>
    <n v="218"/>
    <n v="241"/>
    <s v="definuj počet MD"/>
    <s v="definuj počet MD"/>
  </r>
  <r>
    <x v="502"/>
    <x v="471"/>
    <n v="201"/>
    <x v="28"/>
    <x v="26"/>
    <x v="1"/>
    <n v="218"/>
    <n v="11.61"/>
    <s v="definuj počet MD"/>
    <s v="definuj počet MD"/>
  </r>
  <r>
    <x v="168"/>
    <x v="167"/>
    <n v="128"/>
    <x v="4"/>
    <x v="4"/>
    <x v="1"/>
    <n v="218"/>
    <n v="257"/>
    <s v="definuj počet MD"/>
    <s v="definuj počet MD"/>
  </r>
  <r>
    <x v="379"/>
    <x v="78"/>
    <n v="101"/>
    <x v="11"/>
    <x v="11"/>
    <x v="0"/>
    <n v="218"/>
    <n v="415"/>
    <n v="9.384416702539819E-2"/>
    <n v="0.17864829961256995"/>
  </r>
  <r>
    <x v="573"/>
    <x v="536"/>
    <n v="705"/>
    <x v="6"/>
    <x v="6"/>
    <x v="1"/>
    <n v="218"/>
    <n v="66.039000000000001"/>
    <s v="definuj počet MD"/>
    <s v="definuj počet MD"/>
  </r>
  <r>
    <x v="50"/>
    <x v="50"/>
    <n v="103"/>
    <x v="3"/>
    <x v="3"/>
    <x v="0"/>
    <n v="218"/>
    <n v="299"/>
    <n v="0.20653718616769304"/>
    <n v="0.28327806726669824"/>
  </r>
  <r>
    <x v="382"/>
    <x v="366"/>
    <n v="3"/>
    <x v="26"/>
    <x v="24"/>
    <x v="1"/>
    <n v="218"/>
    <n v="221"/>
    <s v="definuj počet MD"/>
    <s v="definuj počet MD"/>
  </r>
  <r>
    <x v="211"/>
    <x v="208"/>
    <n v="507"/>
    <x v="100"/>
    <x v="5"/>
    <x v="1"/>
    <n v="218"/>
    <n v="950"/>
    <s v="definuj počet MD"/>
    <s v="definuj počet MD"/>
  </r>
  <r>
    <x v="204"/>
    <x v="201"/>
    <s v="7F1"/>
    <x v="78"/>
    <x v="14"/>
    <x v="1"/>
    <n v="218"/>
    <n v="45.4"/>
    <s v="definuj počet MD"/>
    <s v="definuj počet MD"/>
  </r>
  <r>
    <x v="194"/>
    <x v="191"/>
    <n v="409"/>
    <x v="50"/>
    <x v="12"/>
    <x v="0"/>
    <n v="218"/>
    <n v="306"/>
    <n v="0.13719320327249843"/>
    <n v="0.19257394587791063"/>
  </r>
  <r>
    <x v="105"/>
    <x v="105"/>
    <n v="301"/>
    <x v="60"/>
    <x v="37"/>
    <x v="1"/>
    <n v="218"/>
    <n v="459"/>
    <s v="definuj počet MD"/>
    <s v="definuj počet MD"/>
  </r>
  <r>
    <x v="125"/>
    <x v="125"/>
    <s v="7D8"/>
    <x v="54"/>
    <x v="36"/>
    <x v="1"/>
    <n v="218"/>
    <n v="405.3"/>
    <s v="definuj počet MD"/>
    <s v="definuj počet MD"/>
  </r>
  <r>
    <x v="18"/>
    <x v="18"/>
    <n v="3"/>
    <x v="26"/>
    <x v="24"/>
    <x v="1"/>
    <n v="218"/>
    <n v="265"/>
    <s v="definuj počet MD"/>
    <s v="definuj počet MD"/>
  </r>
  <r>
    <x v="194"/>
    <x v="191"/>
    <s v="1F1"/>
    <x v="29"/>
    <x v="11"/>
    <x v="0"/>
    <n v="218"/>
    <n v="230"/>
    <n v="9.384416702539819E-2"/>
    <n v="9.9009900990099015E-2"/>
  </r>
  <r>
    <x v="782"/>
    <x v="723"/>
    <s v="4H2"/>
    <x v="129"/>
    <x v="16"/>
    <x v="0"/>
    <n v="217"/>
    <n v="499.6"/>
    <n v="0.54249999999999998"/>
    <n v="1.2490000000000001"/>
  </r>
  <r>
    <x v="334"/>
    <x v="327"/>
    <s v="9H9"/>
    <x v="95"/>
    <x v="48"/>
    <x v="1"/>
    <n v="217"/>
    <n v="216.01"/>
    <s v="definuj počet MD"/>
    <s v="definuj počet MD"/>
  </r>
  <r>
    <x v="151"/>
    <x v="150"/>
    <n v="504"/>
    <x v="85"/>
    <x v="45"/>
    <x v="1"/>
    <n v="217"/>
    <n v="249"/>
    <s v="definuj počet MD"/>
    <s v="definuj počet MD"/>
  </r>
  <r>
    <x v="211"/>
    <x v="208"/>
    <n v="109"/>
    <x v="23"/>
    <x v="22"/>
    <x v="0"/>
    <n v="217"/>
    <n v="458"/>
    <n v="0.75609756097560976"/>
    <n v="1.5958188153310104"/>
  </r>
  <r>
    <x v="544"/>
    <x v="509"/>
    <s v="1T1"/>
    <x v="76"/>
    <x v="11"/>
    <x v="0"/>
    <n v="217"/>
    <n v="221.11"/>
    <n v="9.3413689195006464E-2"/>
    <n v="9.5182953077916493E-2"/>
  </r>
  <r>
    <x v="678"/>
    <x v="631"/>
    <n v="203"/>
    <x v="59"/>
    <x v="31"/>
    <x v="0"/>
    <n v="217"/>
    <n v="22.96"/>
    <n v="1.6074074074074074"/>
    <n v="0.17007407407407407"/>
  </r>
  <r>
    <x v="980"/>
    <x v="889"/>
    <n v="402"/>
    <x v="17"/>
    <x v="16"/>
    <x v="0"/>
    <n v="217"/>
    <n v="947.77800000000002"/>
    <n v="0.54249999999999998"/>
    <n v="2.3694450000000002"/>
  </r>
  <r>
    <x v="661"/>
    <x v="616"/>
    <n v="207"/>
    <x v="8"/>
    <x v="8"/>
    <x v="1"/>
    <n v="217"/>
    <n v="208.13"/>
    <s v="definuj počet MD"/>
    <s v="definuj počet MD"/>
  </r>
  <r>
    <x v="616"/>
    <x v="575"/>
    <n v="107"/>
    <x v="20"/>
    <x v="19"/>
    <x v="0"/>
    <n v="217"/>
    <n v="240"/>
    <n v="0.19035087719298247"/>
    <n v="0.21052631578947367"/>
  </r>
  <r>
    <x v="501"/>
    <x v="470"/>
    <n v="301"/>
    <x v="60"/>
    <x v="37"/>
    <x v="1"/>
    <n v="217"/>
    <n v="345"/>
    <s v="definuj počet MD"/>
    <s v="definuj počet MD"/>
  </r>
  <r>
    <x v="204"/>
    <x v="201"/>
    <s v="7F6"/>
    <x v="52"/>
    <x v="7"/>
    <x v="0"/>
    <n v="217"/>
    <n v="38.6"/>
    <n v="0.34281200631911535"/>
    <n v="6.0979462875197475E-2"/>
  </r>
  <r>
    <x v="211"/>
    <x v="208"/>
    <n v="708"/>
    <x v="30"/>
    <x v="27"/>
    <x v="1"/>
    <n v="217"/>
    <n v="275"/>
    <s v="definuj počet MD"/>
    <s v="definuj počet MD"/>
  </r>
  <r>
    <x v="123"/>
    <x v="123"/>
    <n v="107"/>
    <x v="20"/>
    <x v="19"/>
    <x v="0"/>
    <n v="217"/>
    <n v="264"/>
    <n v="0.19035087719298247"/>
    <n v="0.23157894736842105"/>
  </r>
  <r>
    <x v="866"/>
    <x v="798"/>
    <n v="402"/>
    <x v="17"/>
    <x v="16"/>
    <x v="0"/>
    <n v="217"/>
    <n v="465"/>
    <n v="0.54249999999999998"/>
    <n v="1.1625000000000001"/>
  </r>
  <r>
    <x v="622"/>
    <x v="580"/>
    <n v="101"/>
    <x v="11"/>
    <x v="11"/>
    <x v="0"/>
    <n v="217"/>
    <n v="472"/>
    <n v="9.3413689195006464E-2"/>
    <n v="0.20318553594489883"/>
  </r>
  <r>
    <x v="680"/>
    <x v="633"/>
    <n v="801"/>
    <x v="27"/>
    <x v="25"/>
    <x v="1"/>
    <n v="217"/>
    <n v="326.25"/>
    <s v="definuj počet MD"/>
    <s v="definuj počet MD"/>
  </r>
  <r>
    <x v="94"/>
    <x v="94"/>
    <n v="207"/>
    <x v="8"/>
    <x v="8"/>
    <x v="1"/>
    <n v="217"/>
    <n v="24.7"/>
    <s v="definuj počet MD"/>
    <s v="definuj počet MD"/>
  </r>
  <r>
    <x v="234"/>
    <x v="230"/>
    <n v="801"/>
    <x v="27"/>
    <x v="25"/>
    <x v="1"/>
    <n v="217"/>
    <n v="352"/>
    <s v="definuj počet MD"/>
    <s v="definuj počet MD"/>
  </r>
  <r>
    <x v="633"/>
    <x v="590"/>
    <n v="409"/>
    <x v="50"/>
    <x v="12"/>
    <x v="0"/>
    <n v="217"/>
    <n v="119.96599999999999"/>
    <n v="0.13656387665198239"/>
    <n v="7.5497797356828183E-2"/>
  </r>
  <r>
    <x v="655"/>
    <x v="611"/>
    <s v="1T7"/>
    <x v="81"/>
    <x v="19"/>
    <x v="0"/>
    <n v="217"/>
    <n v="18.248000000000001"/>
    <n v="0.19035087719298247"/>
    <n v="1.600701754385965E-2"/>
  </r>
  <r>
    <x v="30"/>
    <x v="30"/>
    <n v="4"/>
    <x v="130"/>
    <x v="56"/>
    <x v="1"/>
    <n v="217"/>
    <n v="431"/>
    <s v="definuj počet MD"/>
    <s v="definuj počet MD"/>
  </r>
  <r>
    <x v="513"/>
    <x v="481"/>
    <s v="6H3"/>
    <x v="39"/>
    <x v="13"/>
    <x v="1"/>
    <n v="216"/>
    <n v="39.281999999999996"/>
    <s v="definuj počet MD"/>
    <s v="definuj počet MD"/>
  </r>
  <r>
    <x v="573"/>
    <x v="536"/>
    <n v="302"/>
    <x v="138"/>
    <x v="19"/>
    <x v="0"/>
    <n v="216"/>
    <n v="120.78400000000001"/>
    <n v="0.18947368421052632"/>
    <n v="0.10595087719298246"/>
  </r>
  <r>
    <x v="119"/>
    <x v="119"/>
    <n v="301"/>
    <x v="60"/>
    <x v="37"/>
    <x v="1"/>
    <n v="216"/>
    <n v="226"/>
    <s v="definuj počet MD"/>
    <s v="definuj počet MD"/>
  </r>
  <r>
    <x v="338"/>
    <x v="331"/>
    <s v="1T3"/>
    <x v="142"/>
    <x v="60"/>
    <x v="1"/>
    <n v="216"/>
    <n v="67.3"/>
    <s v="definuj počet MD"/>
    <s v="definuj počet MD"/>
  </r>
  <r>
    <x v="634"/>
    <x v="591"/>
    <n v="403"/>
    <x v="74"/>
    <x v="16"/>
    <x v="0"/>
    <n v="216"/>
    <n v="50.84"/>
    <n v="0.54"/>
    <n v="0.12710000000000002"/>
  </r>
  <r>
    <x v="521"/>
    <x v="489"/>
    <n v="1"/>
    <x v="0"/>
    <x v="0"/>
    <x v="0"/>
    <n v="216"/>
    <n v="241"/>
    <n v="4.0532933008069059E-2"/>
    <n v="4.5224244698817792E-2"/>
  </r>
  <r>
    <x v="75"/>
    <x v="75"/>
    <n v="207"/>
    <x v="8"/>
    <x v="8"/>
    <x v="1"/>
    <n v="216"/>
    <n v="410"/>
    <s v="definuj počet MD"/>
    <s v="definuj počet MD"/>
  </r>
  <r>
    <x v="338"/>
    <x v="331"/>
    <s v="3U5"/>
    <x v="149"/>
    <x v="9"/>
    <x v="1"/>
    <n v="216"/>
    <n v="161.65"/>
    <s v="definuj počet MD"/>
    <s v="definuj počet MD"/>
  </r>
  <r>
    <x v="584"/>
    <x v="546"/>
    <n v="709"/>
    <x v="47"/>
    <x v="29"/>
    <x v="1"/>
    <n v="216"/>
    <n v="82.25"/>
    <s v="definuj počet MD"/>
    <s v="definuj počet MD"/>
  </r>
  <r>
    <x v="528"/>
    <x v="495"/>
    <n v="108"/>
    <x v="37"/>
    <x v="32"/>
    <x v="1"/>
    <n v="216"/>
    <n v="371"/>
    <n v="0.66769706336939727"/>
    <n v="1.1468315301391037"/>
  </r>
  <r>
    <x v="107"/>
    <x v="107"/>
    <n v="105"/>
    <x v="21"/>
    <x v="20"/>
    <x v="1"/>
    <n v="216"/>
    <n v="281"/>
    <s v="definuj počet MD"/>
    <s v="definuj počet MD"/>
  </r>
  <r>
    <x v="202"/>
    <x v="199"/>
    <s v="6Z3"/>
    <x v="133"/>
    <x v="13"/>
    <x v="1"/>
    <n v="216"/>
    <n v="370"/>
    <s v="definuj počet MD"/>
    <s v="definuj počet MD"/>
  </r>
  <r>
    <x v="771"/>
    <x v="512"/>
    <s v="7H6"/>
    <x v="48"/>
    <x v="7"/>
    <x v="0"/>
    <n v="216"/>
    <n v="86.5"/>
    <n v="0.34123222748815168"/>
    <n v="0.13665086887835703"/>
  </r>
  <r>
    <x v="51"/>
    <x v="51"/>
    <s v="5T4"/>
    <x v="163"/>
    <x v="45"/>
    <x v="1"/>
    <n v="216"/>
    <n v="51.1"/>
    <s v="definuj počet MD"/>
    <s v="definuj počet MD"/>
  </r>
  <r>
    <x v="305"/>
    <x v="298"/>
    <n v="501"/>
    <x v="5"/>
    <x v="5"/>
    <x v="1"/>
    <n v="216"/>
    <n v="274"/>
    <s v="definuj počet MD"/>
    <s v="definuj počet MD"/>
  </r>
  <r>
    <x v="194"/>
    <x v="191"/>
    <n v="705"/>
    <x v="6"/>
    <x v="6"/>
    <x v="1"/>
    <n v="216"/>
    <n v="316"/>
    <s v="definuj počet MD"/>
    <s v="definuj počet MD"/>
  </r>
  <r>
    <x v="135"/>
    <x v="134"/>
    <n v="501"/>
    <x v="5"/>
    <x v="5"/>
    <x v="1"/>
    <n v="216"/>
    <n v="305"/>
    <s v="definuj počet MD"/>
    <s v="definuj počet MD"/>
  </r>
  <r>
    <x v="13"/>
    <x v="13"/>
    <n v="103"/>
    <x v="3"/>
    <x v="3"/>
    <x v="0"/>
    <n v="215"/>
    <n v="309.25"/>
    <n v="0.20369493131217434"/>
    <n v="0.2929891046897205"/>
  </r>
  <r>
    <x v="468"/>
    <x v="401"/>
    <n v="603"/>
    <x v="13"/>
    <x v="13"/>
    <x v="1"/>
    <n v="215"/>
    <n v="349.589"/>
    <s v="definuj počet MD"/>
    <s v="definuj počet MD"/>
  </r>
  <r>
    <x v="29"/>
    <x v="29"/>
    <n v="506"/>
    <x v="79"/>
    <x v="39"/>
    <x v="1"/>
    <n v="215"/>
    <n v="283"/>
    <s v="definuj počet MD"/>
    <s v="definuj počet MD"/>
  </r>
  <r>
    <x v="414"/>
    <x v="395"/>
    <s v="6P3"/>
    <x v="150"/>
    <x v="13"/>
    <x v="1"/>
    <n v="215"/>
    <n v="53.776000000000003"/>
    <s v="definuj počet MD"/>
    <s v="definuj počet MD"/>
  </r>
  <r>
    <x v="68"/>
    <x v="68"/>
    <n v="701"/>
    <x v="14"/>
    <x v="14"/>
    <x v="1"/>
    <n v="215"/>
    <n v="247"/>
    <s v="definuj počet MD"/>
    <s v="definuj počet MD"/>
  </r>
  <r>
    <x v="452"/>
    <x v="426"/>
    <s v="3F1"/>
    <x v="90"/>
    <x v="37"/>
    <x v="1"/>
    <n v="215"/>
    <n v="187.67500000000001"/>
    <s v="definuj počet MD"/>
    <s v="definuj počet MD"/>
  </r>
  <r>
    <x v="19"/>
    <x v="19"/>
    <n v="402"/>
    <x v="17"/>
    <x v="16"/>
    <x v="0"/>
    <n v="215"/>
    <n v="312"/>
    <n v="0.53749999999999998"/>
    <n v="0.78"/>
  </r>
  <r>
    <x v="62"/>
    <x v="62"/>
    <s v="1I1"/>
    <x v="43"/>
    <x v="11"/>
    <x v="0"/>
    <n v="215"/>
    <n v="63.235999999999997"/>
    <n v="9.2552733534222983E-2"/>
    <n v="2.7221696082651743E-2"/>
  </r>
  <r>
    <x v="26"/>
    <x v="26"/>
    <n v="708"/>
    <x v="30"/>
    <x v="27"/>
    <x v="1"/>
    <n v="215"/>
    <n v="230"/>
    <s v="definuj počet MD"/>
    <s v="definuj počet MD"/>
  </r>
  <r>
    <x v="333"/>
    <x v="326"/>
    <n v="801"/>
    <x v="27"/>
    <x v="25"/>
    <x v="1"/>
    <n v="215"/>
    <n v="336.1"/>
    <s v="definuj počet MD"/>
    <s v="definuj počet MD"/>
  </r>
  <r>
    <x v="271"/>
    <x v="265"/>
    <n v="404"/>
    <x v="18"/>
    <x v="17"/>
    <x v="1"/>
    <n v="215"/>
    <n v="247"/>
    <s v="definuj počet MD"/>
    <s v="definuj počet MD"/>
  </r>
  <r>
    <x v="187"/>
    <x v="185"/>
    <n v="105"/>
    <x v="21"/>
    <x v="20"/>
    <x v="1"/>
    <n v="215"/>
    <n v="470"/>
    <s v="definuj počet MD"/>
    <s v="definuj počet MD"/>
  </r>
  <r>
    <x v="207"/>
    <x v="204"/>
    <n v="128"/>
    <x v="4"/>
    <x v="4"/>
    <x v="1"/>
    <n v="214"/>
    <n v="449"/>
    <s v="definuj počet MD"/>
    <s v="definuj počet MD"/>
  </r>
  <r>
    <x v="732"/>
    <x v="680"/>
    <m/>
    <x v="15"/>
    <x v="15"/>
    <x v="1"/>
    <n v="214"/>
    <n v="419"/>
    <s v="definuj počet MD"/>
    <s v="definuj počet MD"/>
  </r>
  <r>
    <x v="32"/>
    <x v="32"/>
    <s v="1H1"/>
    <x v="16"/>
    <x v="11"/>
    <x v="0"/>
    <n v="214"/>
    <n v="237"/>
    <n v="9.2122255703831257E-2"/>
    <n v="0.10202324580284115"/>
  </r>
  <r>
    <x v="981"/>
    <x v="890"/>
    <n v="705"/>
    <x v="6"/>
    <x v="6"/>
    <x v="1"/>
    <n v="214"/>
    <n v="405"/>
    <s v="definuj počet MD"/>
    <s v="definuj počet MD"/>
  </r>
  <r>
    <x v="33"/>
    <x v="33"/>
    <n v="701"/>
    <x v="14"/>
    <x v="14"/>
    <x v="1"/>
    <n v="214"/>
    <n v="371"/>
    <s v="definuj počet MD"/>
    <s v="definuj počet MD"/>
  </r>
  <r>
    <x v="655"/>
    <x v="611"/>
    <s v="7H6"/>
    <x v="48"/>
    <x v="7"/>
    <x v="0"/>
    <n v="214"/>
    <n v="14.949"/>
    <n v="0.3380726698262243"/>
    <n v="2.361611374407583E-2"/>
  </r>
  <r>
    <x v="141"/>
    <x v="140"/>
    <s v="2U1"/>
    <x v="145"/>
    <x v="26"/>
    <x v="1"/>
    <n v="214"/>
    <n v="221"/>
    <s v="definuj počet MD"/>
    <s v="definuj počet MD"/>
  </r>
  <r>
    <x v="683"/>
    <x v="636"/>
    <n v="4"/>
    <x v="130"/>
    <x v="56"/>
    <x v="1"/>
    <n v="214"/>
    <n v="70.599999999999994"/>
    <s v="definuj počet MD"/>
    <s v="definuj počet MD"/>
  </r>
  <r>
    <x v="90"/>
    <x v="90"/>
    <n v="104"/>
    <x v="1"/>
    <x v="1"/>
    <x v="1"/>
    <n v="214"/>
    <n v="261"/>
    <s v="definuj počet MD"/>
    <s v="definuj počet MD"/>
  </r>
  <r>
    <x v="289"/>
    <x v="283"/>
    <s v="5F7"/>
    <x v="140"/>
    <x v="5"/>
    <x v="1"/>
    <n v="214"/>
    <n v="39.299999999999997"/>
    <s v="definuj počet MD"/>
    <s v="definuj počet MD"/>
  </r>
  <r>
    <x v="8"/>
    <x v="8"/>
    <n v="961"/>
    <x v="109"/>
    <x v="50"/>
    <x v="1"/>
    <n v="214"/>
    <n v="26.1"/>
    <s v="definuj počet MD"/>
    <s v="definuj počet MD"/>
  </r>
  <r>
    <x v="177"/>
    <x v="175"/>
    <n v="706"/>
    <x v="7"/>
    <x v="7"/>
    <x v="0"/>
    <n v="214"/>
    <n v="248"/>
    <n v="0.3380726698262243"/>
    <n v="0.39178515007898895"/>
  </r>
  <r>
    <x v="707"/>
    <x v="657"/>
    <n v="108"/>
    <x v="37"/>
    <x v="32"/>
    <x v="1"/>
    <n v="214"/>
    <n v="635"/>
    <n v="0.66151468315301387"/>
    <n v="1.9629057187017001"/>
  </r>
  <r>
    <x v="592"/>
    <x v="554"/>
    <s v="6H6"/>
    <x v="34"/>
    <x v="2"/>
    <x v="1"/>
    <n v="214"/>
    <n v="420.5"/>
    <s v="definuj počet MD"/>
    <s v="definuj počet MD"/>
  </r>
  <r>
    <x v="558"/>
    <x v="523"/>
    <n v="103"/>
    <x v="3"/>
    <x v="3"/>
    <x v="0"/>
    <n v="214"/>
    <n v="410"/>
    <n v="0.20274751302700142"/>
    <n v="0.38844149692089058"/>
  </r>
  <r>
    <x v="79"/>
    <x v="79"/>
    <n v="719"/>
    <x v="32"/>
    <x v="29"/>
    <x v="1"/>
    <n v="213"/>
    <n v="98.95"/>
    <s v="definuj počet MD"/>
    <s v="definuj počet MD"/>
  </r>
  <r>
    <x v="545"/>
    <x v="510"/>
    <s v="1H6"/>
    <x v="108"/>
    <x v="44"/>
    <x v="1"/>
    <n v="213"/>
    <n v="40.5"/>
    <s v="definuj počet MD"/>
    <s v="definuj počet MD"/>
  </r>
  <r>
    <x v="19"/>
    <x v="19"/>
    <n v="606"/>
    <x v="2"/>
    <x v="2"/>
    <x v="1"/>
    <n v="213"/>
    <n v="281"/>
    <s v="definuj počet MD"/>
    <s v="definuj počet MD"/>
  </r>
  <r>
    <x v="872"/>
    <x v="804"/>
    <n v="109"/>
    <x v="23"/>
    <x v="22"/>
    <x v="0"/>
    <n v="213"/>
    <n v="484.05599999999998"/>
    <n v="0.74216027874564461"/>
    <n v="1.6866062717770034"/>
  </r>
  <r>
    <x v="274"/>
    <x v="268"/>
    <n v="801"/>
    <x v="27"/>
    <x v="25"/>
    <x v="1"/>
    <n v="213"/>
    <n v="491"/>
    <s v="definuj počet MD"/>
    <s v="definuj počet MD"/>
  </r>
  <r>
    <x v="1"/>
    <x v="1"/>
    <s v="1F1"/>
    <x v="29"/>
    <x v="11"/>
    <x v="0"/>
    <n v="213"/>
    <n v="213"/>
    <n v="9.1691777873439517E-2"/>
    <n v="9.1691777873439517E-2"/>
  </r>
  <r>
    <x v="70"/>
    <x v="70"/>
    <n v="704"/>
    <x v="104"/>
    <x v="14"/>
    <x v="1"/>
    <n v="213"/>
    <n v="223"/>
    <s v="definuj počet MD"/>
    <s v="definuj počet MD"/>
  </r>
  <r>
    <x v="4"/>
    <x v="4"/>
    <n v="705"/>
    <x v="6"/>
    <x v="6"/>
    <x v="1"/>
    <n v="213"/>
    <n v="296"/>
    <s v="definuj počet MD"/>
    <s v="definuj počet MD"/>
  </r>
  <r>
    <x v="151"/>
    <x v="150"/>
    <s v="2H1"/>
    <x v="167"/>
    <x v="26"/>
    <x v="1"/>
    <n v="213"/>
    <n v="258"/>
    <s v="definuj počet MD"/>
    <s v="definuj počet MD"/>
  </r>
  <r>
    <x v="801"/>
    <x v="401"/>
    <n v="205"/>
    <x v="22"/>
    <x v="21"/>
    <x v="0"/>
    <n v="213"/>
    <n v="239.2"/>
    <n v="0.36162988115449918"/>
    <n v="0.40611205432937181"/>
  </r>
  <r>
    <x v="44"/>
    <x v="44"/>
    <n v="207"/>
    <x v="8"/>
    <x v="8"/>
    <x v="1"/>
    <n v="212"/>
    <n v="290"/>
    <s v="definuj počet MD"/>
    <s v="definuj počet MD"/>
  </r>
  <r>
    <x v="276"/>
    <x v="270"/>
    <s v="5H6"/>
    <x v="136"/>
    <x v="39"/>
    <x v="1"/>
    <n v="212"/>
    <n v="101.3"/>
    <s v="definuj počet MD"/>
    <s v="definuj počet MD"/>
  </r>
  <r>
    <x v="161"/>
    <x v="160"/>
    <n v="801"/>
    <x v="27"/>
    <x v="25"/>
    <x v="1"/>
    <n v="212"/>
    <n v="670"/>
    <s v="definuj počet MD"/>
    <s v="definuj počet MD"/>
  </r>
  <r>
    <x v="306"/>
    <x v="299"/>
    <n v="801"/>
    <x v="27"/>
    <x v="25"/>
    <x v="1"/>
    <n v="212"/>
    <n v="627"/>
    <s v="definuj počet MD"/>
    <s v="definuj počet MD"/>
  </r>
  <r>
    <x v="102"/>
    <x v="102"/>
    <n v="101"/>
    <x v="11"/>
    <x v="11"/>
    <x v="0"/>
    <n v="212"/>
    <n v="23.91"/>
    <n v="9.1261300043047777E-2"/>
    <n v="1.029272492466638E-2"/>
  </r>
  <r>
    <x v="162"/>
    <x v="161"/>
    <s v="2T2"/>
    <x v="86"/>
    <x v="23"/>
    <x v="1"/>
    <n v="212"/>
    <n v="123.85"/>
    <n v="0.48181818181818181"/>
    <n v="0.28147727272727269"/>
  </r>
  <r>
    <x v="118"/>
    <x v="118"/>
    <n v="108"/>
    <x v="37"/>
    <x v="32"/>
    <x v="1"/>
    <n v="212"/>
    <n v="220"/>
    <n v="0.65533230293663058"/>
    <n v="0.68006182380216385"/>
  </r>
  <r>
    <x v="310"/>
    <x v="303"/>
    <n v="14"/>
    <x v="19"/>
    <x v="18"/>
    <x v="1"/>
    <n v="212"/>
    <n v="262"/>
    <s v="definuj počet MD"/>
    <s v="definuj počet MD"/>
  </r>
  <r>
    <x v="145"/>
    <x v="144"/>
    <n v="305"/>
    <x v="9"/>
    <x v="9"/>
    <x v="1"/>
    <n v="212"/>
    <n v="353"/>
    <s v="definuj počet MD"/>
    <s v="definuj počet MD"/>
  </r>
  <r>
    <x v="18"/>
    <x v="18"/>
    <n v="606"/>
    <x v="2"/>
    <x v="2"/>
    <x v="1"/>
    <n v="212"/>
    <n v="398"/>
    <s v="definuj počet MD"/>
    <s v="definuj počet MD"/>
  </r>
  <r>
    <x v="965"/>
    <x v="878"/>
    <n v="203"/>
    <x v="59"/>
    <x v="31"/>
    <x v="0"/>
    <n v="212"/>
    <n v="271"/>
    <n v="1.5703703703703704"/>
    <n v="2.0074074074074075"/>
  </r>
  <r>
    <x v="556"/>
    <x v="521"/>
    <s v="2F2"/>
    <x v="69"/>
    <x v="23"/>
    <x v="1"/>
    <n v="212"/>
    <n v="416.7"/>
    <n v="0.48181818181818181"/>
    <n v="0.94704545454545452"/>
  </r>
  <r>
    <x v="138"/>
    <x v="137"/>
    <n v="505"/>
    <x v="137"/>
    <x v="47"/>
    <x v="1"/>
    <n v="212"/>
    <n v="214"/>
    <s v="definuj počet MD"/>
    <s v="definuj počet MD"/>
  </r>
  <r>
    <x v="205"/>
    <x v="202"/>
    <s v="1F1"/>
    <x v="29"/>
    <x v="11"/>
    <x v="0"/>
    <n v="212"/>
    <n v="256"/>
    <n v="9.1261300043047777E-2"/>
    <n v="0.11020232458028412"/>
  </r>
  <r>
    <x v="13"/>
    <x v="13"/>
    <n v="502"/>
    <x v="94"/>
    <x v="5"/>
    <x v="1"/>
    <n v="212"/>
    <n v="210.8"/>
    <s v="definuj počet MD"/>
    <s v="definuj počet MD"/>
  </r>
  <r>
    <x v="276"/>
    <x v="270"/>
    <s v="7H1"/>
    <x v="73"/>
    <x v="14"/>
    <x v="1"/>
    <n v="212"/>
    <n v="74.400000000000006"/>
    <s v="definuj počet MD"/>
    <s v="definuj počet MD"/>
  </r>
  <r>
    <x v="375"/>
    <x v="361"/>
    <n v="705"/>
    <x v="6"/>
    <x v="6"/>
    <x v="1"/>
    <n v="212"/>
    <n v="551"/>
    <s v="definuj počet MD"/>
    <s v="definuj počet MD"/>
  </r>
  <r>
    <x v="630"/>
    <x v="587"/>
    <n v="1"/>
    <x v="0"/>
    <x v="0"/>
    <x v="0"/>
    <n v="212"/>
    <n v="213.13"/>
    <n v="3.9782323137549258E-2"/>
    <n v="3.99943704259711E-2"/>
  </r>
  <r>
    <x v="633"/>
    <x v="590"/>
    <n v="705"/>
    <x v="6"/>
    <x v="6"/>
    <x v="1"/>
    <n v="212"/>
    <n v="118.15900000000001"/>
    <s v="definuj počet MD"/>
    <s v="definuj počet MD"/>
  </r>
  <r>
    <x v="513"/>
    <x v="481"/>
    <s v="1F5"/>
    <x v="88"/>
    <x v="20"/>
    <x v="1"/>
    <n v="211"/>
    <n v="28.091000000000001"/>
    <s v="definuj počet MD"/>
    <s v="definuj počet MD"/>
  </r>
  <r>
    <x v="633"/>
    <x v="590"/>
    <s v="5T6"/>
    <x v="107"/>
    <x v="39"/>
    <x v="1"/>
    <n v="211"/>
    <n v="125.988"/>
    <s v="definuj počet MD"/>
    <s v="definuj počet MD"/>
  </r>
  <r>
    <x v="38"/>
    <x v="38"/>
    <s v="2H5"/>
    <x v="41"/>
    <x v="21"/>
    <x v="0"/>
    <n v="211"/>
    <n v="224"/>
    <n v="0.35823429541595925"/>
    <n v="0.38030560271646857"/>
  </r>
  <r>
    <x v="332"/>
    <x v="325"/>
    <n v="109"/>
    <x v="23"/>
    <x v="22"/>
    <x v="0"/>
    <n v="211"/>
    <n v="412"/>
    <n v="0.73519163763066198"/>
    <n v="1.4355400696864111"/>
  </r>
  <r>
    <x v="144"/>
    <x v="143"/>
    <n v="3"/>
    <x v="26"/>
    <x v="24"/>
    <x v="1"/>
    <n v="211"/>
    <n v="242"/>
    <s v="definuj počet MD"/>
    <s v="definuj počet MD"/>
  </r>
  <r>
    <x v="145"/>
    <x v="144"/>
    <s v="1F1"/>
    <x v="29"/>
    <x v="11"/>
    <x v="0"/>
    <n v="211"/>
    <n v="138.1"/>
    <n v="9.0830822212656051E-2"/>
    <n v="5.9448988377098576E-2"/>
  </r>
  <r>
    <x v="105"/>
    <x v="105"/>
    <n v="103"/>
    <x v="3"/>
    <x v="3"/>
    <x v="0"/>
    <n v="211"/>
    <n v="386"/>
    <n v="0.19990525817148272"/>
    <n v="0.36570345807674087"/>
  </r>
  <r>
    <x v="347"/>
    <x v="338"/>
    <n v="309"/>
    <x v="75"/>
    <x v="42"/>
    <x v="1"/>
    <n v="211"/>
    <n v="365"/>
    <s v="definuj počet MD"/>
    <s v="definuj počet MD"/>
  </r>
  <r>
    <x v="118"/>
    <x v="118"/>
    <n v="707"/>
    <x v="131"/>
    <x v="7"/>
    <x v="0"/>
    <n v="211"/>
    <n v="218"/>
    <n v="0.33333333333333331"/>
    <n v="0.34439178515007901"/>
  </r>
  <r>
    <x v="123"/>
    <x v="123"/>
    <n v="706"/>
    <x v="7"/>
    <x v="7"/>
    <x v="0"/>
    <n v="211"/>
    <n v="221"/>
    <n v="0.33333333333333331"/>
    <n v="0.34913112164297"/>
  </r>
  <r>
    <x v="44"/>
    <x v="44"/>
    <n v="14"/>
    <x v="19"/>
    <x v="18"/>
    <x v="1"/>
    <n v="211"/>
    <n v="289"/>
    <s v="definuj počet MD"/>
    <s v="definuj počet MD"/>
  </r>
  <r>
    <x v="123"/>
    <x v="123"/>
    <n v="701"/>
    <x v="14"/>
    <x v="14"/>
    <x v="1"/>
    <n v="211"/>
    <n v="216"/>
    <s v="definuj počet MD"/>
    <s v="definuj počet MD"/>
  </r>
  <r>
    <x v="23"/>
    <x v="23"/>
    <s v="1H1"/>
    <x v="16"/>
    <x v="11"/>
    <x v="0"/>
    <n v="211"/>
    <n v="211"/>
    <n v="9.0830822212656051E-2"/>
    <n v="9.0830822212656051E-2"/>
  </r>
  <r>
    <x v="632"/>
    <x v="589"/>
    <m/>
    <x v="15"/>
    <x v="15"/>
    <x v="1"/>
    <n v="211"/>
    <n v="212"/>
    <s v="definuj počet MD"/>
    <s v="definuj počet MD"/>
  </r>
  <r>
    <x v="56"/>
    <x v="56"/>
    <n v="4"/>
    <x v="130"/>
    <x v="56"/>
    <x v="1"/>
    <n v="211"/>
    <n v="232"/>
    <s v="definuj počet MD"/>
    <s v="definuj počet MD"/>
  </r>
  <r>
    <x v="515"/>
    <x v="483"/>
    <n v="201"/>
    <x v="28"/>
    <x v="26"/>
    <x v="1"/>
    <n v="211"/>
    <n v="322.05"/>
    <s v="definuj počet MD"/>
    <s v="definuj počet MD"/>
  </r>
  <r>
    <x v="265"/>
    <x v="260"/>
    <n v="103"/>
    <x v="3"/>
    <x v="3"/>
    <x v="0"/>
    <n v="211"/>
    <n v="394.02"/>
    <n v="0.19990525817148272"/>
    <n v="0.37330175272382754"/>
  </r>
  <r>
    <x v="854"/>
    <x v="788"/>
    <s v="1H1"/>
    <x v="16"/>
    <x v="11"/>
    <x v="0"/>
    <n v="210"/>
    <n v="66.900000000000006"/>
    <n v="9.0400344382264311E-2"/>
    <n v="2.8798966853207063E-2"/>
  </r>
  <r>
    <x v="854"/>
    <x v="788"/>
    <n v="501"/>
    <x v="5"/>
    <x v="5"/>
    <x v="1"/>
    <n v="210"/>
    <n v="29.1"/>
    <s v="definuj počet MD"/>
    <s v="definuj počet MD"/>
  </r>
  <r>
    <x v="486"/>
    <x v="458"/>
    <n v="109"/>
    <x v="23"/>
    <x v="22"/>
    <x v="0"/>
    <n v="210"/>
    <n v="319"/>
    <n v="0.73170731707317072"/>
    <n v="1.1114982578397212"/>
  </r>
  <r>
    <x v="627"/>
    <x v="584"/>
    <s v="4F2"/>
    <x v="66"/>
    <x v="16"/>
    <x v="0"/>
    <n v="210"/>
    <n v="231"/>
    <n v="0.52500000000000002"/>
    <n v="0.57750000000000001"/>
  </r>
  <r>
    <x v="242"/>
    <x v="238"/>
    <n v="801"/>
    <x v="27"/>
    <x v="25"/>
    <x v="1"/>
    <n v="210"/>
    <n v="324"/>
    <s v="definuj počet MD"/>
    <s v="definuj počet MD"/>
  </r>
  <r>
    <x v="21"/>
    <x v="21"/>
    <s v="2F9"/>
    <x v="89"/>
    <x v="12"/>
    <x v="0"/>
    <n v="210"/>
    <n v="120.715"/>
    <n v="0.13215859030837004"/>
    <n v="7.5969162995594711E-2"/>
  </r>
  <r>
    <x v="582"/>
    <x v="544"/>
    <s v="2F2"/>
    <x v="69"/>
    <x v="23"/>
    <x v="1"/>
    <n v="210"/>
    <n v="382.79"/>
    <n v="0.47727272727272729"/>
    <n v="0.86997727272727277"/>
  </r>
  <r>
    <x v="406"/>
    <x v="389"/>
    <s v="5T4"/>
    <x v="163"/>
    <x v="45"/>
    <x v="1"/>
    <n v="210"/>
    <n v="147.9"/>
    <s v="definuj počet MD"/>
    <s v="definuj počet MD"/>
  </r>
  <r>
    <x v="625"/>
    <x v="583"/>
    <s v="4F3"/>
    <x v="97"/>
    <x v="16"/>
    <x v="0"/>
    <n v="210"/>
    <n v="384.19099999999997"/>
    <n v="0.52500000000000002"/>
    <n v="0.96047749999999998"/>
  </r>
  <r>
    <x v="51"/>
    <x v="51"/>
    <s v="5I6"/>
    <x v="109"/>
    <x v="50"/>
    <x v="1"/>
    <n v="210"/>
    <n v="37.9"/>
    <s v="definuj počet MD"/>
    <s v="definuj počet MD"/>
  </r>
  <r>
    <x v="2"/>
    <x v="2"/>
    <n v="506"/>
    <x v="79"/>
    <x v="39"/>
    <x v="1"/>
    <n v="210"/>
    <n v="229"/>
    <s v="definuj počet MD"/>
    <s v="definuj počet MD"/>
  </r>
  <r>
    <x v="220"/>
    <x v="216"/>
    <n v="801"/>
    <x v="27"/>
    <x v="25"/>
    <x v="1"/>
    <n v="210"/>
    <n v="286"/>
    <s v="definuj počet MD"/>
    <s v="definuj počet MD"/>
  </r>
  <r>
    <x v="265"/>
    <x v="260"/>
    <s v="1H1"/>
    <x v="16"/>
    <x v="11"/>
    <x v="0"/>
    <n v="210"/>
    <n v="165.89"/>
    <n v="9.0400344382264311E-2"/>
    <n v="7.1411967283684888E-2"/>
  </r>
  <r>
    <x v="686"/>
    <x v="639"/>
    <n v="202"/>
    <x v="25"/>
    <x v="23"/>
    <x v="1"/>
    <n v="210"/>
    <n v="39.01"/>
    <n v="0.47727272727272729"/>
    <n v="8.865909090909091E-2"/>
  </r>
  <r>
    <x v="72"/>
    <x v="72"/>
    <n v="14"/>
    <x v="19"/>
    <x v="18"/>
    <x v="1"/>
    <n v="210"/>
    <n v="255"/>
    <s v="definuj počet MD"/>
    <s v="definuj počet MD"/>
  </r>
  <r>
    <x v="19"/>
    <x v="19"/>
    <n v="706"/>
    <x v="7"/>
    <x v="7"/>
    <x v="0"/>
    <n v="210"/>
    <n v="304"/>
    <n v="0.33175355450236965"/>
    <n v="0.48025276461295419"/>
  </r>
  <r>
    <x v="982"/>
    <x v="891"/>
    <n v="402"/>
    <x v="17"/>
    <x v="16"/>
    <x v="0"/>
    <n v="210"/>
    <n v="539"/>
    <n v="0.52500000000000002"/>
    <n v="1.3474999999999999"/>
  </r>
  <r>
    <x v="34"/>
    <x v="34"/>
    <s v="3H1"/>
    <x v="63"/>
    <x v="37"/>
    <x v="1"/>
    <n v="210"/>
    <n v="214"/>
    <s v="definuj počet MD"/>
    <s v="definuj počet MD"/>
  </r>
  <r>
    <x v="5"/>
    <x v="5"/>
    <n v="719"/>
    <x v="32"/>
    <x v="29"/>
    <x v="1"/>
    <n v="210"/>
    <n v="229"/>
    <s v="definuj počet MD"/>
    <s v="definuj počet MD"/>
  </r>
  <r>
    <x v="250"/>
    <x v="245"/>
    <n v="2"/>
    <x v="10"/>
    <x v="10"/>
    <x v="1"/>
    <n v="210"/>
    <n v="1217"/>
    <s v="definuj počet MD"/>
    <s v="definuj počet MD"/>
  </r>
  <r>
    <x v="78"/>
    <x v="78"/>
    <n v="103"/>
    <x v="3"/>
    <x v="3"/>
    <x v="0"/>
    <n v="210"/>
    <n v="264"/>
    <n v="0.1989578398863098"/>
    <n v="0.25011842728564659"/>
  </r>
  <r>
    <x v="513"/>
    <x v="481"/>
    <s v="5T6"/>
    <x v="107"/>
    <x v="39"/>
    <x v="1"/>
    <n v="210"/>
    <n v="30.282"/>
    <s v="definuj počet MD"/>
    <s v="definuj počet MD"/>
  </r>
  <r>
    <x v="246"/>
    <x v="241"/>
    <n v="1"/>
    <x v="0"/>
    <x v="0"/>
    <x v="0"/>
    <n v="210"/>
    <n v="257"/>
    <n v="3.9407018202289361E-2"/>
    <n v="4.8226684180896977E-2"/>
  </r>
  <r>
    <x v="10"/>
    <x v="10"/>
    <n v="607"/>
    <x v="152"/>
    <x v="62"/>
    <x v="1"/>
    <n v="209"/>
    <n v="260.39999999999998"/>
    <s v="definuj počet MD"/>
    <s v="definuj počet MD"/>
  </r>
  <r>
    <x v="279"/>
    <x v="273"/>
    <n v="107"/>
    <x v="20"/>
    <x v="19"/>
    <x v="0"/>
    <n v="209"/>
    <n v="732"/>
    <n v="0.18333333333333332"/>
    <n v="0.64210526315789473"/>
  </r>
  <r>
    <x v="464"/>
    <x v="438"/>
    <s v="5F3"/>
    <x v="64"/>
    <x v="34"/>
    <x v="1"/>
    <n v="209"/>
    <n v="195"/>
    <s v="definuj počet MD"/>
    <s v="definuj počet MD"/>
  </r>
  <r>
    <x v="664"/>
    <x v="619"/>
    <m/>
    <x v="15"/>
    <x v="15"/>
    <x v="1"/>
    <n v="209"/>
    <n v="231"/>
    <s v="definuj počet MD"/>
    <s v="definuj počet MD"/>
  </r>
  <r>
    <x v="162"/>
    <x v="161"/>
    <s v="1T3"/>
    <x v="142"/>
    <x v="60"/>
    <x v="1"/>
    <n v="209"/>
    <n v="55.4"/>
    <s v="definuj počet MD"/>
    <s v="definuj počet MD"/>
  </r>
  <r>
    <x v="195"/>
    <x v="192"/>
    <n v="308"/>
    <x v="126"/>
    <x v="54"/>
    <x v="1"/>
    <n v="209"/>
    <n v="443"/>
    <s v="definuj počet MD"/>
    <s v="definuj počet MD"/>
  </r>
  <r>
    <x v="220"/>
    <x v="216"/>
    <s v="5H1"/>
    <x v="24"/>
    <x v="5"/>
    <x v="1"/>
    <n v="209"/>
    <n v="230"/>
    <s v="definuj počet MD"/>
    <s v="definuj počet MD"/>
  </r>
  <r>
    <x v="76"/>
    <x v="76"/>
    <n v="503"/>
    <x v="45"/>
    <x v="34"/>
    <x v="1"/>
    <n v="209"/>
    <n v="41.86"/>
    <s v="definuj počet MD"/>
    <s v="definuj počet MD"/>
  </r>
  <r>
    <x v="29"/>
    <x v="29"/>
    <s v="5S9"/>
    <x v="109"/>
    <x v="50"/>
    <x v="1"/>
    <n v="209"/>
    <n v="127"/>
    <s v="definuj počet MD"/>
    <s v="definuj počet MD"/>
  </r>
  <r>
    <x v="66"/>
    <x v="66"/>
    <s v="1H1"/>
    <x v="16"/>
    <x v="11"/>
    <x v="0"/>
    <n v="209"/>
    <n v="138.02000000000001"/>
    <n v="8.9969866551872585E-2"/>
    <n v="5.9414550150667246E-2"/>
  </r>
  <r>
    <x v="279"/>
    <x v="273"/>
    <n v="128"/>
    <x v="4"/>
    <x v="4"/>
    <x v="1"/>
    <n v="209"/>
    <n v="251"/>
    <s v="definuj počet MD"/>
    <s v="definuj počet MD"/>
  </r>
  <r>
    <x v="534"/>
    <x v="501"/>
    <s v="4F3"/>
    <x v="97"/>
    <x v="16"/>
    <x v="0"/>
    <n v="209"/>
    <n v="2163"/>
    <n v="0.52249999999999996"/>
    <n v="5.4074999999999998"/>
  </r>
  <r>
    <x v="117"/>
    <x v="117"/>
    <n v="207"/>
    <x v="8"/>
    <x v="8"/>
    <x v="1"/>
    <n v="209"/>
    <n v="354"/>
    <s v="definuj počet MD"/>
    <s v="definuj počet MD"/>
  </r>
  <r>
    <x v="5"/>
    <x v="5"/>
    <s v="5F5"/>
    <x v="121"/>
    <x v="47"/>
    <x v="1"/>
    <n v="209"/>
    <n v="220"/>
    <s v="definuj počet MD"/>
    <s v="definuj počet MD"/>
  </r>
  <r>
    <x v="584"/>
    <x v="546"/>
    <n v="402"/>
    <x v="17"/>
    <x v="16"/>
    <x v="0"/>
    <n v="208"/>
    <n v="354"/>
    <n v="0.52"/>
    <n v="0.88500000000000001"/>
  </r>
  <r>
    <x v="758"/>
    <x v="702"/>
    <m/>
    <x v="15"/>
    <x v="15"/>
    <x v="1"/>
    <n v="208"/>
    <n v="409"/>
    <s v="definuj počet MD"/>
    <s v="definuj počet MD"/>
  </r>
  <r>
    <x v="125"/>
    <x v="125"/>
    <n v="504"/>
    <x v="85"/>
    <x v="45"/>
    <x v="1"/>
    <n v="208"/>
    <n v="457"/>
    <s v="definuj počet MD"/>
    <s v="definuj počet MD"/>
  </r>
  <r>
    <x v="256"/>
    <x v="251"/>
    <n v="706"/>
    <x v="7"/>
    <x v="7"/>
    <x v="0"/>
    <n v="208"/>
    <n v="212"/>
    <n v="0.32859399684044233"/>
    <n v="0.33491311216429698"/>
  </r>
  <r>
    <x v="125"/>
    <x v="125"/>
    <s v="7F6"/>
    <x v="52"/>
    <x v="7"/>
    <x v="0"/>
    <n v="208"/>
    <n v="164.85"/>
    <n v="0.32859399684044233"/>
    <n v="0.26042654028436019"/>
  </r>
  <r>
    <x v="17"/>
    <x v="17"/>
    <n v="607"/>
    <x v="152"/>
    <x v="62"/>
    <x v="1"/>
    <n v="208"/>
    <n v="299"/>
    <s v="definuj počet MD"/>
    <s v="definuj počet MD"/>
  </r>
  <r>
    <x v="678"/>
    <x v="631"/>
    <n v="607"/>
    <x v="152"/>
    <x v="62"/>
    <x v="1"/>
    <n v="208"/>
    <n v="20.8"/>
    <s v="definuj počet MD"/>
    <s v="definuj počet MD"/>
  </r>
  <r>
    <x v="128"/>
    <x v="128"/>
    <n v="301"/>
    <x v="60"/>
    <x v="37"/>
    <x v="1"/>
    <n v="208"/>
    <n v="262.10000000000002"/>
    <s v="definuj počet MD"/>
    <s v="definuj počet MD"/>
  </r>
  <r>
    <x v="41"/>
    <x v="41"/>
    <s v="5F5"/>
    <x v="121"/>
    <x v="47"/>
    <x v="1"/>
    <n v="208"/>
    <n v="212"/>
    <s v="definuj počet MD"/>
    <s v="definuj počet MD"/>
  </r>
  <r>
    <x v="19"/>
    <x v="19"/>
    <n v="701"/>
    <x v="14"/>
    <x v="14"/>
    <x v="1"/>
    <n v="208"/>
    <n v="287"/>
    <s v="definuj počet MD"/>
    <s v="definuj počet MD"/>
  </r>
  <r>
    <x v="860"/>
    <x v="792"/>
    <s v="2T2"/>
    <x v="86"/>
    <x v="23"/>
    <x v="1"/>
    <n v="208"/>
    <n v="235.3"/>
    <n v="0.47272727272727272"/>
    <n v="0.53477272727272729"/>
  </r>
  <r>
    <x v="698"/>
    <x v="649"/>
    <n v="301"/>
    <x v="60"/>
    <x v="37"/>
    <x v="1"/>
    <n v="208"/>
    <n v="398"/>
    <s v="definuj počet MD"/>
    <s v="definuj počet MD"/>
  </r>
  <r>
    <x v="198"/>
    <x v="195"/>
    <n v="708"/>
    <x v="30"/>
    <x v="27"/>
    <x v="1"/>
    <n v="208"/>
    <n v="227.4"/>
    <s v="definuj počet MD"/>
    <s v="definuj počet MD"/>
  </r>
  <r>
    <x v="59"/>
    <x v="59"/>
    <n v="708"/>
    <x v="30"/>
    <x v="27"/>
    <x v="1"/>
    <n v="208"/>
    <n v="285"/>
    <s v="definuj počet MD"/>
    <s v="definuj počet MD"/>
  </r>
  <r>
    <x v="338"/>
    <x v="331"/>
    <s v="2T3"/>
    <x v="84"/>
    <x v="31"/>
    <x v="0"/>
    <n v="208"/>
    <n v="188.41"/>
    <n v="1.5407407407407407"/>
    <n v="1.3956296296296296"/>
  </r>
  <r>
    <x v="78"/>
    <x v="78"/>
    <n v="202"/>
    <x v="25"/>
    <x v="23"/>
    <x v="1"/>
    <n v="208"/>
    <n v="261"/>
    <n v="0.47272727272727272"/>
    <n v="0.59318181818181814"/>
  </r>
  <r>
    <x v="531"/>
    <x v="498"/>
    <n v="2"/>
    <x v="10"/>
    <x v="10"/>
    <x v="1"/>
    <n v="208"/>
    <n v="424"/>
    <s v="definuj počet MD"/>
    <s v="definuj počet MD"/>
  </r>
  <r>
    <x v="655"/>
    <x v="611"/>
    <s v="1I1"/>
    <x v="43"/>
    <x v="11"/>
    <x v="0"/>
    <n v="207"/>
    <n v="17.585000000000001"/>
    <n v="8.9108910891089105E-2"/>
    <n v="7.569952647438657E-3"/>
  </r>
  <r>
    <x v="741"/>
    <x v="686"/>
    <s v="1F1"/>
    <x v="29"/>
    <x v="11"/>
    <x v="0"/>
    <n v="207"/>
    <n v="8.4640000000000004"/>
    <n v="8.9108910891089105E-2"/>
    <n v="3.6435643564356438E-3"/>
  </r>
  <r>
    <x v="146"/>
    <x v="145"/>
    <n v="305"/>
    <x v="9"/>
    <x v="9"/>
    <x v="1"/>
    <n v="207"/>
    <n v="246"/>
    <s v="definuj počet MD"/>
    <s v="definuj počet MD"/>
  </r>
  <r>
    <x v="794"/>
    <x v="734"/>
    <s v="2F3"/>
    <x v="42"/>
    <x v="31"/>
    <x v="0"/>
    <n v="207"/>
    <n v="452.5"/>
    <n v="1.5333333333333334"/>
    <n v="3.3518518518518516"/>
  </r>
  <r>
    <x v="186"/>
    <x v="184"/>
    <s v="4F3"/>
    <x v="97"/>
    <x v="16"/>
    <x v="0"/>
    <n v="207"/>
    <n v="73.2"/>
    <n v="0.51749999999999996"/>
    <n v="0.183"/>
  </r>
  <r>
    <x v="204"/>
    <x v="201"/>
    <s v="7F5"/>
    <x v="124"/>
    <x v="6"/>
    <x v="1"/>
    <n v="207"/>
    <n v="37.01"/>
    <s v="definuj počet MD"/>
    <s v="definuj počet MD"/>
  </r>
  <r>
    <x v="99"/>
    <x v="99"/>
    <n v="603"/>
    <x v="13"/>
    <x v="13"/>
    <x v="1"/>
    <n v="207"/>
    <n v="254"/>
    <s v="definuj počet MD"/>
    <s v="definuj počet MD"/>
  </r>
  <r>
    <x v="465"/>
    <x v="439"/>
    <n v="103"/>
    <x v="3"/>
    <x v="3"/>
    <x v="0"/>
    <n v="207"/>
    <n v="262"/>
    <n v="0.1961155850307911"/>
    <n v="0.24822359071530081"/>
  </r>
  <r>
    <x v="782"/>
    <x v="723"/>
    <n v="801"/>
    <x v="27"/>
    <x v="25"/>
    <x v="1"/>
    <n v="207"/>
    <n v="576.13"/>
    <s v="definuj počet MD"/>
    <s v="definuj počet MD"/>
  </r>
  <r>
    <x v="12"/>
    <x v="12"/>
    <n v="504"/>
    <x v="85"/>
    <x v="45"/>
    <x v="1"/>
    <n v="207"/>
    <n v="272"/>
    <s v="definuj počet MD"/>
    <s v="definuj počet MD"/>
  </r>
  <r>
    <x v="290"/>
    <x v="284"/>
    <n v="501"/>
    <x v="5"/>
    <x v="5"/>
    <x v="1"/>
    <n v="207"/>
    <n v="223"/>
    <s v="definuj počet MD"/>
    <s v="definuj počet MD"/>
  </r>
  <r>
    <x v="243"/>
    <x v="136"/>
    <n v="708"/>
    <x v="30"/>
    <x v="27"/>
    <x v="1"/>
    <n v="207"/>
    <n v="324"/>
    <s v="definuj počet MD"/>
    <s v="definuj počet MD"/>
  </r>
  <r>
    <x v="9"/>
    <x v="9"/>
    <s v="5F5"/>
    <x v="121"/>
    <x v="47"/>
    <x v="1"/>
    <n v="207"/>
    <n v="217"/>
    <s v="definuj počet MD"/>
    <s v="definuj počet MD"/>
  </r>
  <r>
    <x v="505"/>
    <x v="474"/>
    <n v="301"/>
    <x v="60"/>
    <x v="37"/>
    <x v="1"/>
    <n v="206"/>
    <n v="216.3"/>
    <s v="definuj počet MD"/>
    <s v="definuj počet MD"/>
  </r>
  <r>
    <x v="194"/>
    <x v="191"/>
    <n v="102"/>
    <x v="31"/>
    <x v="28"/>
    <x v="1"/>
    <n v="206"/>
    <n v="405"/>
    <s v="definuj počet MD"/>
    <s v="definuj počet MD"/>
  </r>
  <r>
    <x v="194"/>
    <x v="191"/>
    <n v="106"/>
    <x v="83"/>
    <x v="44"/>
    <x v="1"/>
    <n v="206"/>
    <n v="308"/>
    <s v="definuj počet MD"/>
    <s v="definuj počet MD"/>
  </r>
  <r>
    <x v="485"/>
    <x v="457"/>
    <n v="103"/>
    <x v="3"/>
    <x v="3"/>
    <x v="0"/>
    <n v="206"/>
    <n v="483"/>
    <n v="0.19516816674561818"/>
    <n v="0.45760303173851258"/>
  </r>
  <r>
    <x v="36"/>
    <x v="36"/>
    <s v="7H1"/>
    <x v="73"/>
    <x v="14"/>
    <x v="1"/>
    <n v="206"/>
    <n v="205"/>
    <s v="definuj počet MD"/>
    <s v="definuj počet MD"/>
  </r>
  <r>
    <x v="160"/>
    <x v="159"/>
    <n v="107"/>
    <x v="20"/>
    <x v="19"/>
    <x v="0"/>
    <n v="206"/>
    <n v="170.5"/>
    <n v="0.18070175438596492"/>
    <n v="0.14956140350877192"/>
  </r>
  <r>
    <x v="736"/>
    <x v="401"/>
    <s v="4T2"/>
    <x v="122"/>
    <x v="16"/>
    <x v="0"/>
    <n v="206"/>
    <n v="8.9480000000000004"/>
    <n v="0.51500000000000001"/>
    <n v="2.2370000000000001E-2"/>
  </r>
  <r>
    <x v="47"/>
    <x v="47"/>
    <n v="501"/>
    <x v="5"/>
    <x v="5"/>
    <x v="1"/>
    <n v="206"/>
    <n v="238"/>
    <s v="definuj počet MD"/>
    <s v="definuj počet MD"/>
  </r>
  <r>
    <x v="37"/>
    <x v="37"/>
    <s v="1F7"/>
    <x v="51"/>
    <x v="19"/>
    <x v="0"/>
    <n v="206"/>
    <n v="207"/>
    <n v="0.18070175438596492"/>
    <n v="0.18157894736842106"/>
  </r>
  <r>
    <x v="931"/>
    <x v="851"/>
    <n v="209"/>
    <x v="12"/>
    <x v="12"/>
    <x v="0"/>
    <n v="206"/>
    <n v="15.56"/>
    <n v="0.12964128382630585"/>
    <n v="9.7923222152297047E-3"/>
  </r>
  <r>
    <x v="457"/>
    <x v="431"/>
    <s v="2I3"/>
    <x v="109"/>
    <x v="50"/>
    <x v="1"/>
    <n v="206"/>
    <n v="208"/>
    <s v="definuj počet MD"/>
    <s v="definuj počet MD"/>
  </r>
  <r>
    <x v="70"/>
    <x v="70"/>
    <n v="706"/>
    <x v="7"/>
    <x v="7"/>
    <x v="0"/>
    <n v="206"/>
    <n v="226"/>
    <n v="0.325434439178515"/>
    <n v="0.35703001579778831"/>
  </r>
  <r>
    <x v="692"/>
    <x v="645"/>
    <m/>
    <x v="15"/>
    <x v="15"/>
    <x v="1"/>
    <n v="206"/>
    <n v="601"/>
    <s v="definuj počet MD"/>
    <s v="definuj počet MD"/>
  </r>
  <r>
    <x v="388"/>
    <x v="372"/>
    <n v="706"/>
    <x v="7"/>
    <x v="7"/>
    <x v="0"/>
    <n v="206"/>
    <n v="226"/>
    <n v="0.325434439178515"/>
    <n v="0.35703001579778831"/>
  </r>
  <r>
    <x v="747"/>
    <x v="692"/>
    <m/>
    <x v="15"/>
    <x v="15"/>
    <x v="1"/>
    <n v="206"/>
    <n v="452"/>
    <s v="definuj počet MD"/>
    <s v="definuj počet MD"/>
  </r>
  <r>
    <x v="98"/>
    <x v="98"/>
    <n v="205"/>
    <x v="22"/>
    <x v="21"/>
    <x v="0"/>
    <n v="206"/>
    <n v="224"/>
    <n v="0.34974533106960953"/>
    <n v="0.38030560271646857"/>
  </r>
  <r>
    <x v="406"/>
    <x v="389"/>
    <n v="818"/>
    <x v="160"/>
    <x v="23"/>
    <x v="1"/>
    <n v="206"/>
    <n v="359.62"/>
    <n v="0.4681818181818182"/>
    <n v="0.81731818181818183"/>
  </r>
  <r>
    <x v="144"/>
    <x v="143"/>
    <n v="809"/>
    <x v="141"/>
    <x v="59"/>
    <x v="1"/>
    <n v="206"/>
    <n v="261"/>
    <s v="definuj počet MD"/>
    <s v="definuj počet MD"/>
  </r>
  <r>
    <x v="198"/>
    <x v="195"/>
    <n v="209"/>
    <x v="12"/>
    <x v="12"/>
    <x v="0"/>
    <n v="206"/>
    <n v="545.20000000000005"/>
    <n v="0.12964128382630585"/>
    <n v="0.3431088735053493"/>
  </r>
  <r>
    <x v="59"/>
    <x v="59"/>
    <n v="105"/>
    <x v="21"/>
    <x v="20"/>
    <x v="1"/>
    <n v="206"/>
    <n v="281"/>
    <s v="definuj počet MD"/>
    <s v="definuj počet MD"/>
  </r>
  <r>
    <x v="741"/>
    <x v="686"/>
    <s v="2H9"/>
    <x v="55"/>
    <x v="12"/>
    <x v="0"/>
    <n v="206"/>
    <n v="9.9879999999999995"/>
    <n v="0.12964128382630585"/>
    <n v="6.2857142857142851E-3"/>
  </r>
  <r>
    <x v="221"/>
    <x v="217"/>
    <n v="603"/>
    <x v="13"/>
    <x v="13"/>
    <x v="1"/>
    <n v="206"/>
    <n v="313"/>
    <s v="definuj počet MD"/>
    <s v="definuj počet MD"/>
  </r>
  <r>
    <x v="741"/>
    <x v="686"/>
    <s v="7F6"/>
    <x v="52"/>
    <x v="7"/>
    <x v="0"/>
    <n v="206"/>
    <n v="6.5019999999999998"/>
    <n v="0.325434439178515"/>
    <n v="1.0271721958925751E-2"/>
  </r>
  <r>
    <x v="633"/>
    <x v="590"/>
    <s v="4F3"/>
    <x v="97"/>
    <x v="16"/>
    <x v="0"/>
    <n v="205"/>
    <n v="167.11699999999999"/>
    <n v="0.51249999999999996"/>
    <n v="0.41779249999999996"/>
  </r>
  <r>
    <x v="338"/>
    <x v="331"/>
    <n v="14"/>
    <x v="19"/>
    <x v="18"/>
    <x v="1"/>
    <n v="205"/>
    <n v="91.14"/>
    <s v="definuj počet MD"/>
    <s v="definuj počet MD"/>
  </r>
  <r>
    <x v="483"/>
    <x v="455"/>
    <n v="103"/>
    <x v="3"/>
    <x v="3"/>
    <x v="0"/>
    <n v="205"/>
    <n v="357"/>
    <n v="0.19422074846044529"/>
    <n v="0.33822832780672668"/>
  </r>
  <r>
    <x v="75"/>
    <x v="75"/>
    <s v="9U7"/>
    <x v="70"/>
    <x v="40"/>
    <x v="1"/>
    <n v="205"/>
    <n v="234"/>
    <s v="definuj počet MD"/>
    <s v="definuj počet MD"/>
  </r>
  <r>
    <x v="125"/>
    <x v="125"/>
    <s v="6P3"/>
    <x v="150"/>
    <x v="13"/>
    <x v="1"/>
    <n v="205"/>
    <n v="205.6"/>
    <s v="definuj počet MD"/>
    <s v="definuj počet MD"/>
  </r>
  <r>
    <x v="631"/>
    <x v="588"/>
    <n v="202"/>
    <x v="25"/>
    <x v="23"/>
    <x v="1"/>
    <n v="205"/>
    <n v="226.6"/>
    <n v="0.46590909090909088"/>
    <n v="0.51500000000000001"/>
  </r>
  <r>
    <x v="186"/>
    <x v="184"/>
    <s v="7F5"/>
    <x v="124"/>
    <x v="6"/>
    <x v="1"/>
    <n v="205"/>
    <n v="53.545000000000002"/>
    <s v="definuj počet MD"/>
    <s v="definuj počet MD"/>
  </r>
  <r>
    <x v="68"/>
    <x v="68"/>
    <n v="309"/>
    <x v="75"/>
    <x v="42"/>
    <x v="1"/>
    <n v="205"/>
    <n v="245"/>
    <s v="definuj počet MD"/>
    <s v="definuj počet MD"/>
  </r>
  <r>
    <x v="10"/>
    <x v="10"/>
    <n v="409"/>
    <x v="50"/>
    <x v="12"/>
    <x v="0"/>
    <n v="205"/>
    <n v="246.1"/>
    <n v="0.12901195720578981"/>
    <n v="0.15487728130899936"/>
  </r>
  <r>
    <x v="731"/>
    <x v="679"/>
    <n v="202"/>
    <x v="25"/>
    <x v="23"/>
    <x v="1"/>
    <n v="205"/>
    <n v="328"/>
    <n v="0.46590909090909088"/>
    <n v="0.74545454545454548"/>
  </r>
  <r>
    <x v="79"/>
    <x v="79"/>
    <n v="3"/>
    <x v="26"/>
    <x v="24"/>
    <x v="1"/>
    <n v="205"/>
    <n v="207"/>
    <s v="definuj počet MD"/>
    <s v="definuj počet MD"/>
  </r>
  <r>
    <x v="129"/>
    <x v="129"/>
    <n v="708"/>
    <x v="30"/>
    <x v="27"/>
    <x v="1"/>
    <n v="205"/>
    <n v="250"/>
    <s v="definuj počet MD"/>
    <s v="definuj počet MD"/>
  </r>
  <r>
    <x v="956"/>
    <x v="870"/>
    <n v="105"/>
    <x v="21"/>
    <x v="20"/>
    <x v="1"/>
    <n v="205"/>
    <n v="391"/>
    <s v="definuj počet MD"/>
    <s v="definuj počet MD"/>
  </r>
  <r>
    <x v="324"/>
    <x v="317"/>
    <n v="405"/>
    <x v="102"/>
    <x v="17"/>
    <x v="1"/>
    <n v="205"/>
    <n v="222"/>
    <s v="definuj počet MD"/>
    <s v="definuj počet MD"/>
  </r>
  <r>
    <x v="397"/>
    <x v="381"/>
    <n v="402"/>
    <x v="17"/>
    <x v="16"/>
    <x v="0"/>
    <n v="205"/>
    <n v="44.8"/>
    <n v="0.51249999999999996"/>
    <n v="0.11199999999999999"/>
  </r>
  <r>
    <x v="564"/>
    <x v="528"/>
    <n v="103"/>
    <x v="3"/>
    <x v="3"/>
    <x v="0"/>
    <n v="205"/>
    <n v="480"/>
    <n v="0.19422074846044529"/>
    <n v="0.45476077688299382"/>
  </r>
  <r>
    <x v="108"/>
    <x v="108"/>
    <n v="702"/>
    <x v="101"/>
    <x v="49"/>
    <x v="1"/>
    <n v="205"/>
    <n v="247"/>
    <s v="definuj počet MD"/>
    <s v="definuj počet MD"/>
  </r>
  <r>
    <x v="523"/>
    <x v="491"/>
    <n v="207"/>
    <x v="8"/>
    <x v="8"/>
    <x v="1"/>
    <n v="205"/>
    <n v="210"/>
    <s v="definuj počet MD"/>
    <s v="definuj počet MD"/>
  </r>
  <r>
    <x v="10"/>
    <x v="10"/>
    <s v="5H1"/>
    <x v="24"/>
    <x v="5"/>
    <x v="1"/>
    <n v="205"/>
    <n v="111.2"/>
    <s v="definuj počet MD"/>
    <s v="definuj počet MD"/>
  </r>
  <r>
    <x v="341"/>
    <x v="334"/>
    <n v="350"/>
    <x v="123"/>
    <x v="53"/>
    <x v="1"/>
    <n v="205"/>
    <n v="251"/>
    <s v="definuj počet MD"/>
    <s v="definuj počet MD"/>
  </r>
  <r>
    <x v="69"/>
    <x v="69"/>
    <n v="205"/>
    <x v="22"/>
    <x v="21"/>
    <x v="0"/>
    <n v="205"/>
    <n v="287"/>
    <n v="0.34804753820033957"/>
    <n v="0.48726655348047537"/>
  </r>
  <r>
    <x v="283"/>
    <x v="277"/>
    <n v="501"/>
    <x v="5"/>
    <x v="5"/>
    <x v="1"/>
    <n v="205"/>
    <n v="367"/>
    <s v="definuj počet MD"/>
    <s v="definuj počet MD"/>
  </r>
  <r>
    <x v="403"/>
    <x v="386"/>
    <n v="105"/>
    <x v="21"/>
    <x v="20"/>
    <x v="1"/>
    <n v="205"/>
    <n v="438"/>
    <s v="definuj počet MD"/>
    <s v="definuj počet MD"/>
  </r>
  <r>
    <x v="149"/>
    <x v="148"/>
    <n v="108"/>
    <x v="37"/>
    <x v="32"/>
    <x v="1"/>
    <n v="205"/>
    <n v="430"/>
    <n v="0.63369397217928902"/>
    <n v="1.3292117465224111"/>
  </r>
  <r>
    <x v="13"/>
    <x v="13"/>
    <n v="958"/>
    <x v="159"/>
    <x v="64"/>
    <x v="1"/>
    <n v="205"/>
    <n v="95.1"/>
    <s v="definuj počet MD"/>
    <s v="definuj počet MD"/>
  </r>
  <r>
    <x v="775"/>
    <x v="717"/>
    <n v="104"/>
    <x v="1"/>
    <x v="1"/>
    <x v="1"/>
    <n v="205"/>
    <n v="247"/>
    <s v="definuj počet MD"/>
    <s v="definuj počet MD"/>
  </r>
  <r>
    <x v="202"/>
    <x v="199"/>
    <n v="705"/>
    <x v="6"/>
    <x v="6"/>
    <x v="1"/>
    <n v="205"/>
    <n v="311"/>
    <s v="definuj počet MD"/>
    <s v="definuj počet MD"/>
  </r>
  <r>
    <x v="91"/>
    <x v="91"/>
    <n v="109"/>
    <x v="23"/>
    <x v="22"/>
    <x v="0"/>
    <n v="204"/>
    <n v="228"/>
    <n v="0.71080139372822304"/>
    <n v="0.79442508710801396"/>
  </r>
  <r>
    <x v="61"/>
    <x v="61"/>
    <n v="107"/>
    <x v="20"/>
    <x v="19"/>
    <x v="0"/>
    <n v="204"/>
    <n v="331"/>
    <n v="0.17894736842105263"/>
    <n v="0.29035087719298247"/>
  </r>
  <r>
    <x v="320"/>
    <x v="313"/>
    <n v="801"/>
    <x v="27"/>
    <x v="25"/>
    <x v="1"/>
    <n v="204"/>
    <n v="209"/>
    <s v="definuj počet MD"/>
    <s v="definuj počet MD"/>
  </r>
  <r>
    <x v="983"/>
    <x v="892"/>
    <n v="107"/>
    <x v="20"/>
    <x v="19"/>
    <x v="0"/>
    <n v="204"/>
    <n v="2138"/>
    <n v="0.17894736842105263"/>
    <n v="1.8754385964912281"/>
  </r>
  <r>
    <x v="18"/>
    <x v="18"/>
    <n v="203"/>
    <x v="59"/>
    <x v="31"/>
    <x v="0"/>
    <n v="204"/>
    <n v="304"/>
    <n v="1.5111111111111111"/>
    <n v="2.251851851851852"/>
  </r>
  <r>
    <x v="25"/>
    <x v="25"/>
    <n v="305"/>
    <x v="9"/>
    <x v="9"/>
    <x v="1"/>
    <n v="204"/>
    <n v="309.39999999999998"/>
    <s v="definuj počet MD"/>
    <s v="definuj počet MD"/>
  </r>
  <r>
    <x v="571"/>
    <x v="330"/>
    <n v="402"/>
    <x v="17"/>
    <x v="16"/>
    <x v="0"/>
    <n v="204"/>
    <n v="39.1"/>
    <n v="0.51"/>
    <n v="9.7750000000000004E-2"/>
  </r>
  <r>
    <x v="300"/>
    <x v="294"/>
    <n v="603"/>
    <x v="13"/>
    <x v="13"/>
    <x v="1"/>
    <n v="204"/>
    <n v="425"/>
    <s v="definuj počet MD"/>
    <s v="definuj počet MD"/>
  </r>
  <r>
    <x v="792"/>
    <x v="732"/>
    <m/>
    <x v="15"/>
    <x v="15"/>
    <x v="1"/>
    <n v="204"/>
    <n v="237"/>
    <s v="definuj počet MD"/>
    <s v="definuj počet MD"/>
  </r>
  <r>
    <x v="745"/>
    <x v="690"/>
    <n v="603"/>
    <x v="13"/>
    <x v="13"/>
    <x v="1"/>
    <n v="203"/>
    <n v="82.91"/>
    <s v="definuj počet MD"/>
    <s v="definuj počet MD"/>
  </r>
  <r>
    <x v="203"/>
    <x v="200"/>
    <n v="1"/>
    <x v="0"/>
    <x v="0"/>
    <x v="0"/>
    <n v="203"/>
    <n v="213"/>
    <n v="3.8093450928879717E-2"/>
    <n v="3.996997560517921E-2"/>
  </r>
  <r>
    <x v="193"/>
    <x v="190"/>
    <n v="501"/>
    <x v="5"/>
    <x v="5"/>
    <x v="1"/>
    <n v="203"/>
    <n v="239"/>
    <s v="definuj počet MD"/>
    <s v="definuj počet MD"/>
  </r>
  <r>
    <x v="398"/>
    <x v="382"/>
    <s v="5T4"/>
    <x v="163"/>
    <x v="45"/>
    <x v="1"/>
    <n v="203"/>
    <n v="591.9"/>
    <s v="definuj počet MD"/>
    <s v="definuj počet MD"/>
  </r>
  <r>
    <x v="333"/>
    <x v="326"/>
    <n v="108"/>
    <x v="37"/>
    <x v="32"/>
    <x v="1"/>
    <n v="203"/>
    <n v="339"/>
    <n v="0.62751159196290573"/>
    <n v="1.0479134466769706"/>
  </r>
  <r>
    <x v="29"/>
    <x v="29"/>
    <s v="2T2"/>
    <x v="86"/>
    <x v="23"/>
    <x v="1"/>
    <n v="203"/>
    <n v="98.6"/>
    <n v="0.46136363636363636"/>
    <n v="0.22409090909090909"/>
  </r>
  <r>
    <x v="422"/>
    <x v="402"/>
    <s v="5F7"/>
    <x v="140"/>
    <x v="5"/>
    <x v="1"/>
    <n v="203"/>
    <n v="1030.8"/>
    <s v="definuj počet MD"/>
    <s v="definuj počet MD"/>
  </r>
  <r>
    <x v="93"/>
    <x v="93"/>
    <n v="108"/>
    <x v="37"/>
    <x v="32"/>
    <x v="1"/>
    <n v="203"/>
    <n v="32.1"/>
    <n v="0.62751159196290573"/>
    <n v="9.9227202472952095E-2"/>
  </r>
  <r>
    <x v="280"/>
    <x v="274"/>
    <s v="6J6"/>
    <x v="93"/>
    <x v="2"/>
    <x v="1"/>
    <n v="203"/>
    <n v="216"/>
    <s v="definuj počet MD"/>
    <s v="definuj počet MD"/>
  </r>
  <r>
    <x v="510"/>
    <x v="479"/>
    <n v="501"/>
    <x v="5"/>
    <x v="5"/>
    <x v="1"/>
    <n v="203"/>
    <n v="272"/>
    <s v="definuj počet MD"/>
    <s v="definuj počet MD"/>
  </r>
  <r>
    <x v="19"/>
    <x v="19"/>
    <n v="203"/>
    <x v="59"/>
    <x v="31"/>
    <x v="0"/>
    <n v="203"/>
    <n v="265"/>
    <n v="1.5037037037037038"/>
    <n v="1.962962962962963"/>
  </r>
  <r>
    <x v="860"/>
    <x v="792"/>
    <n v="203"/>
    <x v="59"/>
    <x v="31"/>
    <x v="0"/>
    <n v="203"/>
    <n v="223"/>
    <n v="1.5037037037037038"/>
    <n v="1.6518518518518519"/>
  </r>
  <r>
    <x v="142"/>
    <x v="141"/>
    <n v="103"/>
    <x v="3"/>
    <x v="3"/>
    <x v="0"/>
    <n v="203"/>
    <n v="352"/>
    <n v="0.19232591189009948"/>
    <n v="0.33349123638086214"/>
  </r>
  <r>
    <x v="25"/>
    <x v="25"/>
    <s v="2H5"/>
    <x v="41"/>
    <x v="21"/>
    <x v="0"/>
    <n v="203"/>
    <n v="199.16"/>
    <n v="0.34465195246179964"/>
    <n v="0.33813242784380304"/>
  </r>
  <r>
    <x v="914"/>
    <x v="838"/>
    <n v="402"/>
    <x v="17"/>
    <x v="16"/>
    <x v="0"/>
    <n v="202"/>
    <n v="415"/>
    <n v="0.505"/>
    <n v="1.0375000000000001"/>
  </r>
  <r>
    <x v="850"/>
    <x v="785"/>
    <n v="101"/>
    <x v="11"/>
    <x v="11"/>
    <x v="0"/>
    <n v="202"/>
    <n v="875"/>
    <n v="8.6956521739130432E-2"/>
    <n v="0.37666810159276798"/>
  </r>
  <r>
    <x v="629"/>
    <x v="586"/>
    <n v="2"/>
    <x v="10"/>
    <x v="10"/>
    <x v="1"/>
    <n v="202"/>
    <n v="254.2"/>
    <s v="definuj počet MD"/>
    <s v="definuj počet MD"/>
  </r>
  <r>
    <x v="126"/>
    <x v="126"/>
    <s v="3F1"/>
    <x v="90"/>
    <x v="37"/>
    <x v="1"/>
    <n v="202"/>
    <n v="336"/>
    <s v="definuj počet MD"/>
    <s v="definuj počet MD"/>
  </r>
  <r>
    <x v="135"/>
    <x v="134"/>
    <n v="101"/>
    <x v="11"/>
    <x v="11"/>
    <x v="0"/>
    <n v="202"/>
    <n v="303"/>
    <n v="8.6956521739130432E-2"/>
    <n v="0.13043478260869565"/>
  </r>
  <r>
    <x v="282"/>
    <x v="276"/>
    <n v="708"/>
    <x v="30"/>
    <x v="27"/>
    <x v="1"/>
    <n v="202"/>
    <n v="342"/>
    <s v="definuj počet MD"/>
    <s v="definuj počet MD"/>
  </r>
  <r>
    <x v="46"/>
    <x v="46"/>
    <n v="301"/>
    <x v="60"/>
    <x v="37"/>
    <x v="1"/>
    <n v="202"/>
    <n v="350"/>
    <s v="definuj počet MD"/>
    <s v="definuj počet MD"/>
  </r>
  <r>
    <x v="72"/>
    <x v="72"/>
    <n v="103"/>
    <x v="3"/>
    <x v="3"/>
    <x v="0"/>
    <n v="202"/>
    <n v="240"/>
    <n v="0.19137849360492656"/>
    <n v="0.22738038844149691"/>
  </r>
  <r>
    <x v="105"/>
    <x v="105"/>
    <n v="402"/>
    <x v="17"/>
    <x v="16"/>
    <x v="0"/>
    <n v="202"/>
    <n v="433"/>
    <n v="0.505"/>
    <n v="1.0825"/>
  </r>
  <r>
    <x v="984"/>
    <x v="893"/>
    <n v="402"/>
    <x v="17"/>
    <x v="16"/>
    <x v="0"/>
    <n v="202"/>
    <n v="217"/>
    <n v="0.505"/>
    <n v="0.54249999999999998"/>
  </r>
  <r>
    <x v="650"/>
    <x v="606"/>
    <s v="1I1"/>
    <x v="43"/>
    <x v="11"/>
    <x v="0"/>
    <n v="202"/>
    <n v="237"/>
    <n v="8.6956521739130432E-2"/>
    <n v="0.10202324580284115"/>
  </r>
  <r>
    <x v="98"/>
    <x v="98"/>
    <n v="4"/>
    <x v="130"/>
    <x v="56"/>
    <x v="1"/>
    <n v="202"/>
    <n v="371"/>
    <s v="definuj počet MD"/>
    <s v="definuj počet MD"/>
  </r>
  <r>
    <x v="470"/>
    <x v="443"/>
    <n v="1"/>
    <x v="0"/>
    <x v="0"/>
    <x v="0"/>
    <n v="202"/>
    <n v="341"/>
    <n v="3.7905798461249765E-2"/>
    <n v="6.3989491461812723E-2"/>
  </r>
  <r>
    <x v="164"/>
    <x v="163"/>
    <n v="201"/>
    <x v="28"/>
    <x v="26"/>
    <x v="1"/>
    <n v="202"/>
    <n v="178.85"/>
    <s v="definuj počet MD"/>
    <s v="definuj počet MD"/>
  </r>
  <r>
    <x v="263"/>
    <x v="258"/>
    <n v="209"/>
    <x v="12"/>
    <x v="12"/>
    <x v="0"/>
    <n v="202"/>
    <n v="227"/>
    <n v="0.12712397734424166"/>
    <n v="0.14285714285714285"/>
  </r>
  <r>
    <x v="424"/>
    <x v="403"/>
    <n v="209"/>
    <x v="12"/>
    <x v="12"/>
    <x v="0"/>
    <n v="202"/>
    <n v="732"/>
    <n v="0.12712397734424166"/>
    <n v="0.46066708621774699"/>
  </r>
  <r>
    <x v="665"/>
    <x v="620"/>
    <s v="1F1"/>
    <x v="29"/>
    <x v="11"/>
    <x v="0"/>
    <n v="202"/>
    <n v="116.97"/>
    <n v="8.6956521739130432E-2"/>
    <n v="5.035299182092122E-2"/>
  </r>
  <r>
    <x v="38"/>
    <x v="38"/>
    <n v="109"/>
    <x v="23"/>
    <x v="22"/>
    <x v="0"/>
    <n v="202"/>
    <n v="280"/>
    <n v="0.70383275261324041"/>
    <n v="0.97560975609756095"/>
  </r>
  <r>
    <x v="75"/>
    <x v="75"/>
    <n v="404"/>
    <x v="18"/>
    <x v="17"/>
    <x v="1"/>
    <n v="202"/>
    <n v="335"/>
    <s v="definuj počet MD"/>
    <s v="definuj počet MD"/>
  </r>
  <r>
    <x v="338"/>
    <x v="331"/>
    <s v="5H4"/>
    <x v="168"/>
    <x v="45"/>
    <x v="1"/>
    <n v="201"/>
    <n v="543.1"/>
    <s v="definuj počet MD"/>
    <s v="definuj počet MD"/>
  </r>
  <r>
    <x v="377"/>
    <x v="363"/>
    <n v="3"/>
    <x v="26"/>
    <x v="24"/>
    <x v="1"/>
    <n v="201"/>
    <n v="297"/>
    <s v="definuj počet MD"/>
    <s v="definuj počet MD"/>
  </r>
  <r>
    <x v="451"/>
    <x v="425"/>
    <n v="801"/>
    <x v="27"/>
    <x v="25"/>
    <x v="1"/>
    <n v="201"/>
    <n v="202"/>
    <s v="definuj počet MD"/>
    <s v="definuj počet MD"/>
  </r>
  <r>
    <x v="51"/>
    <x v="51"/>
    <s v="7F4"/>
    <x v="109"/>
    <x v="50"/>
    <x v="1"/>
    <n v="201"/>
    <n v="57.15"/>
    <s v="definuj počet MD"/>
    <s v="definuj počet MD"/>
  </r>
  <r>
    <x v="584"/>
    <x v="546"/>
    <n v="101"/>
    <x v="11"/>
    <x v="11"/>
    <x v="0"/>
    <n v="201"/>
    <n v="235.6"/>
    <n v="8.6526043908738706E-2"/>
    <n v="0.10142057684029272"/>
  </r>
  <r>
    <x v="51"/>
    <x v="51"/>
    <s v="5T2"/>
    <x v="109"/>
    <x v="50"/>
    <x v="1"/>
    <n v="201"/>
    <n v="50.601999999999997"/>
    <s v="definuj počet MD"/>
    <s v="definuj počet MD"/>
  </r>
  <r>
    <x v="422"/>
    <x v="402"/>
    <s v="1T5"/>
    <x v="109"/>
    <x v="50"/>
    <x v="1"/>
    <n v="201"/>
    <n v="751.81"/>
    <s v="definuj počet MD"/>
    <s v="definuj počet MD"/>
  </r>
  <r>
    <x v="398"/>
    <x v="382"/>
    <s v="5F4"/>
    <x v="148"/>
    <x v="45"/>
    <x v="1"/>
    <n v="201"/>
    <n v="294.83300000000003"/>
    <s v="definuj počet MD"/>
    <s v="definuj počet MD"/>
  </r>
  <r>
    <x v="592"/>
    <x v="554"/>
    <s v="1T1"/>
    <x v="76"/>
    <x v="11"/>
    <x v="0"/>
    <n v="201"/>
    <n v="497.8"/>
    <n v="8.6526043908738706E-2"/>
    <n v="0.2142918639690056"/>
  </r>
  <r>
    <x v="42"/>
    <x v="42"/>
    <n v="104"/>
    <x v="1"/>
    <x v="1"/>
    <x v="1"/>
    <n v="201"/>
    <n v="290"/>
    <s v="definuj počet MD"/>
    <s v="definuj počet MD"/>
  </r>
  <r>
    <x v="41"/>
    <x v="41"/>
    <n v="305"/>
    <x v="9"/>
    <x v="9"/>
    <x v="1"/>
    <n v="201"/>
    <n v="319"/>
    <s v="definuj počet MD"/>
    <s v="definuj počet MD"/>
  </r>
  <r>
    <x v="786"/>
    <x v="726"/>
    <n v="801"/>
    <x v="27"/>
    <x v="25"/>
    <x v="1"/>
    <n v="201"/>
    <n v="263"/>
    <s v="definuj počet MD"/>
    <s v="definuj počet MD"/>
  </r>
  <r>
    <x v="18"/>
    <x v="18"/>
    <s v="9U7"/>
    <x v="70"/>
    <x v="40"/>
    <x v="1"/>
    <n v="201"/>
    <n v="221"/>
    <s v="definuj počet MD"/>
    <s v="definuj počet MD"/>
  </r>
  <r>
    <x v="195"/>
    <x v="192"/>
    <n v="301"/>
    <x v="60"/>
    <x v="37"/>
    <x v="1"/>
    <n v="201"/>
    <n v="276"/>
    <s v="definuj počet MD"/>
    <s v="definuj počet MD"/>
  </r>
  <r>
    <x v="297"/>
    <x v="291"/>
    <n v="801"/>
    <x v="27"/>
    <x v="25"/>
    <x v="1"/>
    <n v="201"/>
    <n v="334"/>
    <s v="definuj počet MD"/>
    <s v="definuj počet MD"/>
  </r>
  <r>
    <x v="402"/>
    <x v="385"/>
    <s v="2F3"/>
    <x v="42"/>
    <x v="31"/>
    <x v="0"/>
    <n v="201"/>
    <n v="50.7"/>
    <n v="1.4888888888888889"/>
    <n v="0.37555555555555559"/>
  </r>
  <r>
    <x v="2"/>
    <x v="2"/>
    <s v="1F7"/>
    <x v="51"/>
    <x v="19"/>
    <x v="0"/>
    <n v="201"/>
    <n v="211"/>
    <n v="0.1763157894736842"/>
    <n v="0.18508771929824561"/>
  </r>
  <r>
    <x v="716"/>
    <x v="666"/>
    <n v="301"/>
    <x v="60"/>
    <x v="37"/>
    <x v="1"/>
    <n v="201"/>
    <n v="222"/>
    <s v="definuj počet MD"/>
    <s v="definuj počet MD"/>
  </r>
  <r>
    <x v="105"/>
    <x v="105"/>
    <n v="205"/>
    <x v="22"/>
    <x v="21"/>
    <x v="0"/>
    <n v="201"/>
    <n v="512"/>
    <n v="0.34125636672325976"/>
    <n v="0.86926994906621391"/>
  </r>
  <r>
    <x v="985"/>
    <x v="894"/>
    <n v="101"/>
    <x v="11"/>
    <x v="11"/>
    <x v="0"/>
    <n v="200"/>
    <n v="10.949"/>
    <n v="8.6095566078346966E-2"/>
    <n v="4.7133017649591043E-3"/>
  </r>
  <r>
    <x v="140"/>
    <x v="139"/>
    <n v="108"/>
    <x v="37"/>
    <x v="32"/>
    <x v="1"/>
    <n v="200"/>
    <n v="451"/>
    <n v="0.61823802163833075"/>
    <n v="1.3941267387944358"/>
  </r>
  <r>
    <x v="16"/>
    <x v="16"/>
    <s v="1F7"/>
    <x v="51"/>
    <x v="19"/>
    <x v="0"/>
    <n v="200"/>
    <n v="221"/>
    <n v="0.17543859649122806"/>
    <n v="0.19385964912280701"/>
  </r>
  <r>
    <x v="592"/>
    <x v="554"/>
    <s v="6F6"/>
    <x v="53"/>
    <x v="2"/>
    <x v="1"/>
    <n v="200"/>
    <n v="245.7"/>
    <s v="definuj počet MD"/>
    <s v="definuj počet MD"/>
  </r>
  <r>
    <x v="41"/>
    <x v="41"/>
    <n v="14"/>
    <x v="19"/>
    <x v="18"/>
    <x v="1"/>
    <n v="200"/>
    <n v="345"/>
    <s v="definuj počet MD"/>
    <s v="definuj počet MD"/>
  </r>
  <r>
    <x v="537"/>
    <x v="503"/>
    <n v="103"/>
    <x v="3"/>
    <x v="3"/>
    <x v="0"/>
    <n v="200"/>
    <n v="221"/>
    <n v="0.18948365703458075"/>
    <n v="0.20937944102321174"/>
  </r>
  <r>
    <x v="437"/>
    <x v="415"/>
    <n v="107"/>
    <x v="20"/>
    <x v="19"/>
    <x v="0"/>
    <n v="200"/>
    <n v="619"/>
    <n v="0.17543859649122806"/>
    <n v="0.5429824561403509"/>
  </r>
  <r>
    <x v="638"/>
    <x v="595"/>
    <m/>
    <x v="15"/>
    <x v="15"/>
    <x v="1"/>
    <n v="200"/>
    <n v="209"/>
    <s v="definuj počet MD"/>
    <s v="definuj počet MD"/>
  </r>
  <r>
    <x v="151"/>
    <x v="150"/>
    <s v="1H7"/>
    <x v="71"/>
    <x v="19"/>
    <x v="0"/>
    <n v="200"/>
    <n v="205"/>
    <n v="0.17543859649122806"/>
    <n v="0.17982456140350878"/>
  </r>
  <r>
    <x v="125"/>
    <x v="125"/>
    <s v="1H7"/>
    <x v="71"/>
    <x v="19"/>
    <x v="0"/>
    <n v="200"/>
    <n v="386.4"/>
    <n v="0.17543859649122806"/>
    <n v="0.33894736842105261"/>
  </r>
  <r>
    <x v="21"/>
    <x v="21"/>
    <s v="6H6"/>
    <x v="34"/>
    <x v="2"/>
    <x v="1"/>
    <n v="200"/>
    <n v="9.5060000000000002"/>
    <s v="definuj počet MD"/>
    <s v="definuj počet MD"/>
  </r>
  <r>
    <x v="321"/>
    <x v="314"/>
    <n v="801"/>
    <x v="27"/>
    <x v="25"/>
    <x v="1"/>
    <n v="200"/>
    <n v="511"/>
    <s v="definuj počet MD"/>
    <s v="definuj počet MD"/>
  </r>
  <r>
    <x v="107"/>
    <x v="107"/>
    <n v="106"/>
    <x v="83"/>
    <x v="44"/>
    <x v="1"/>
    <n v="200"/>
    <n v="241"/>
    <s v="definuj počet MD"/>
    <s v="definuj počet MD"/>
  </r>
  <r>
    <x v="288"/>
    <x v="282"/>
    <n v="202"/>
    <x v="25"/>
    <x v="23"/>
    <x v="1"/>
    <n v="200"/>
    <n v="363"/>
    <n v="0.45454545454545453"/>
    <n v="0.82499999999999996"/>
  </r>
  <r>
    <x v="938"/>
    <x v="857"/>
    <n v="107"/>
    <x v="20"/>
    <x v="19"/>
    <x v="0"/>
    <n v="200"/>
    <n v="512"/>
    <n v="0.17543859649122806"/>
    <n v="0.44912280701754387"/>
  </r>
  <r>
    <x v="47"/>
    <x v="47"/>
    <n v="14"/>
    <x v="19"/>
    <x v="18"/>
    <x v="1"/>
    <n v="200"/>
    <n v="227"/>
    <s v="definuj počet MD"/>
    <s v="definuj počet MD"/>
  </r>
  <r>
    <x v="655"/>
    <x v="611"/>
    <s v="5I1"/>
    <x v="44"/>
    <x v="5"/>
    <x v="1"/>
    <n v="200"/>
    <n v="19.896999999999998"/>
    <s v="definuj počet MD"/>
    <s v="definuj počet MD"/>
  </r>
  <r>
    <x v="675"/>
    <x v="628"/>
    <m/>
    <x v="15"/>
    <x v="15"/>
    <x v="1"/>
    <n v="200"/>
    <n v="200"/>
    <s v="definuj počet MD"/>
    <s v="definuj počet MD"/>
  </r>
  <r>
    <x v="502"/>
    <x v="471"/>
    <s v="2I9"/>
    <x v="99"/>
    <x v="12"/>
    <x v="0"/>
    <n v="199"/>
    <n v="12.456"/>
    <n v="0.12523599748269351"/>
    <n v="7.8388923851478911E-3"/>
  </r>
  <r>
    <x v="218"/>
    <x v="159"/>
    <n v="501"/>
    <x v="5"/>
    <x v="5"/>
    <x v="1"/>
    <n v="199"/>
    <n v="203"/>
    <s v="definuj počet MD"/>
    <s v="definuj počet MD"/>
  </r>
  <r>
    <x v="119"/>
    <x v="119"/>
    <n v="103"/>
    <x v="3"/>
    <x v="3"/>
    <x v="0"/>
    <n v="199"/>
    <n v="298"/>
    <n v="0.18853623874940786"/>
    <n v="0.28233064898152532"/>
  </r>
  <r>
    <x v="78"/>
    <x v="78"/>
    <n v="606"/>
    <x v="2"/>
    <x v="2"/>
    <x v="1"/>
    <n v="199"/>
    <n v="264"/>
    <s v="definuj počet MD"/>
    <s v="definuj počet MD"/>
  </r>
  <r>
    <x v="697"/>
    <x v="648"/>
    <n v="209"/>
    <x v="12"/>
    <x v="12"/>
    <x v="0"/>
    <n v="199"/>
    <n v="321"/>
    <n v="0.12523599748269351"/>
    <n v="0.20201384518565135"/>
  </r>
  <r>
    <x v="293"/>
    <x v="287"/>
    <n v="1"/>
    <x v="0"/>
    <x v="0"/>
    <x v="0"/>
    <n v="199"/>
    <n v="214"/>
    <n v="3.7342841058359916E-2"/>
    <n v="4.0157628072809155E-2"/>
  </r>
  <r>
    <x v="581"/>
    <x v="543"/>
    <n v="128"/>
    <x v="4"/>
    <x v="4"/>
    <x v="1"/>
    <n v="199"/>
    <n v="486"/>
    <s v="definuj počet MD"/>
    <s v="definuj počet MD"/>
  </r>
  <r>
    <x v="125"/>
    <x v="125"/>
    <s v="7F5"/>
    <x v="124"/>
    <x v="6"/>
    <x v="1"/>
    <n v="199"/>
    <n v="95.7"/>
    <s v="definuj počet MD"/>
    <s v="definuj počet MD"/>
  </r>
  <r>
    <x v="211"/>
    <x v="208"/>
    <n v="4"/>
    <x v="130"/>
    <x v="56"/>
    <x v="1"/>
    <n v="199"/>
    <n v="616"/>
    <s v="definuj počet MD"/>
    <s v="definuj počet MD"/>
  </r>
  <r>
    <x v="24"/>
    <x v="24"/>
    <n v="203"/>
    <x v="59"/>
    <x v="31"/>
    <x v="0"/>
    <n v="199"/>
    <n v="195"/>
    <n v="1.4740740740740741"/>
    <n v="1.4444444444444444"/>
  </r>
  <r>
    <x v="144"/>
    <x v="143"/>
    <n v="104"/>
    <x v="1"/>
    <x v="1"/>
    <x v="1"/>
    <n v="199"/>
    <n v="288"/>
    <s v="definuj počet MD"/>
    <s v="definuj počet MD"/>
  </r>
  <r>
    <x v="18"/>
    <x v="18"/>
    <n v="201"/>
    <x v="28"/>
    <x v="26"/>
    <x v="1"/>
    <n v="199"/>
    <n v="345"/>
    <s v="definuj počet MD"/>
    <s v="definuj počet MD"/>
  </r>
  <r>
    <x v="131"/>
    <x v="131"/>
    <n v="402"/>
    <x v="17"/>
    <x v="16"/>
    <x v="0"/>
    <n v="199"/>
    <n v="252"/>
    <n v="0.4975"/>
    <n v="0.63"/>
  </r>
  <r>
    <x v="0"/>
    <x v="0"/>
    <s v="5F5"/>
    <x v="121"/>
    <x v="47"/>
    <x v="1"/>
    <n v="199"/>
    <n v="212"/>
    <s v="definuj počet MD"/>
    <s v="definuj počet MD"/>
  </r>
  <r>
    <x v="986"/>
    <x v="895"/>
    <n v="202"/>
    <x v="25"/>
    <x v="23"/>
    <x v="1"/>
    <n v="199"/>
    <n v="325"/>
    <n v="0.45227272727272727"/>
    <n v="0.73863636363636365"/>
  </r>
  <r>
    <x v="909"/>
    <x v="835"/>
    <n v="101"/>
    <x v="11"/>
    <x v="11"/>
    <x v="0"/>
    <n v="199"/>
    <n v="227"/>
    <n v="8.5665088247955226E-2"/>
    <n v="9.7718467498923808E-2"/>
  </r>
  <r>
    <x v="703"/>
    <x v="653"/>
    <n v="801"/>
    <x v="27"/>
    <x v="25"/>
    <x v="1"/>
    <n v="199"/>
    <n v="467"/>
    <s v="definuj počet MD"/>
    <s v="definuj počet MD"/>
  </r>
  <r>
    <x v="229"/>
    <x v="225"/>
    <n v="719"/>
    <x v="32"/>
    <x v="29"/>
    <x v="1"/>
    <n v="199"/>
    <n v="62.55"/>
    <s v="definuj počet MD"/>
    <s v="definuj počet MD"/>
  </r>
  <r>
    <x v="142"/>
    <x v="141"/>
    <n v="409"/>
    <x v="50"/>
    <x v="12"/>
    <x v="0"/>
    <n v="199"/>
    <n v="229"/>
    <n v="0.12523599748269351"/>
    <n v="0.14411579609817496"/>
  </r>
  <r>
    <x v="6"/>
    <x v="6"/>
    <n v="4"/>
    <x v="130"/>
    <x v="56"/>
    <x v="1"/>
    <n v="199"/>
    <n v="214"/>
    <s v="definuj počet MD"/>
    <s v="definuj počet MD"/>
  </r>
  <r>
    <x v="324"/>
    <x v="317"/>
    <n v="101"/>
    <x v="11"/>
    <x v="11"/>
    <x v="0"/>
    <n v="199"/>
    <n v="244"/>
    <n v="8.5665088247955226E-2"/>
    <n v="0.10503659061558329"/>
  </r>
  <r>
    <x v="122"/>
    <x v="122"/>
    <n v="203"/>
    <x v="59"/>
    <x v="31"/>
    <x v="0"/>
    <n v="198"/>
    <n v="233"/>
    <n v="1.4666666666666666"/>
    <n v="1.7259259259259259"/>
  </r>
  <r>
    <x v="559"/>
    <x v="524"/>
    <s v="5F3"/>
    <x v="64"/>
    <x v="34"/>
    <x v="1"/>
    <n v="198"/>
    <n v="27.5"/>
    <s v="definuj počet MD"/>
    <s v="definuj počet MD"/>
  </r>
  <r>
    <x v="688"/>
    <x v="641"/>
    <n v="403"/>
    <x v="74"/>
    <x v="16"/>
    <x v="0"/>
    <n v="198"/>
    <n v="198"/>
    <n v="0.495"/>
    <n v="0.495"/>
  </r>
  <r>
    <x v="248"/>
    <x v="243"/>
    <n v="104"/>
    <x v="1"/>
    <x v="1"/>
    <x v="1"/>
    <n v="198"/>
    <n v="273"/>
    <s v="definuj počet MD"/>
    <s v="definuj počet MD"/>
  </r>
  <r>
    <x v="162"/>
    <x v="161"/>
    <s v="6H5"/>
    <x v="127"/>
    <x v="55"/>
    <x v="1"/>
    <n v="198"/>
    <n v="51.6"/>
    <s v="definuj počet MD"/>
    <s v="definuj počet MD"/>
  </r>
  <r>
    <x v="85"/>
    <x v="85"/>
    <s v="1H1"/>
    <x v="16"/>
    <x v="11"/>
    <x v="0"/>
    <n v="198"/>
    <n v="240"/>
    <n v="8.52346104175635E-2"/>
    <n v="0.10331467929401636"/>
  </r>
  <r>
    <x v="46"/>
    <x v="46"/>
    <n v="102"/>
    <x v="31"/>
    <x v="28"/>
    <x v="1"/>
    <n v="198"/>
    <n v="287"/>
    <s v="definuj počet MD"/>
    <s v="definuj počet MD"/>
  </r>
  <r>
    <x v="987"/>
    <x v="896"/>
    <n v="402"/>
    <x v="17"/>
    <x v="16"/>
    <x v="0"/>
    <n v="198"/>
    <n v="325"/>
    <n v="0.495"/>
    <n v="0.8125"/>
  </r>
  <r>
    <x v="651"/>
    <x v="607"/>
    <n v="801"/>
    <x v="27"/>
    <x v="25"/>
    <x v="1"/>
    <n v="198"/>
    <n v="364"/>
    <s v="definuj počet MD"/>
    <s v="definuj počet MD"/>
  </r>
  <r>
    <x v="76"/>
    <x v="76"/>
    <n v="706"/>
    <x v="7"/>
    <x v="7"/>
    <x v="0"/>
    <n v="198"/>
    <n v="108.93"/>
    <n v="0.3127962085308057"/>
    <n v="0.17208530805687206"/>
  </r>
  <r>
    <x v="145"/>
    <x v="144"/>
    <s v="3I1"/>
    <x v="87"/>
    <x v="37"/>
    <x v="1"/>
    <n v="198"/>
    <n v="93.88"/>
    <s v="definuj počet MD"/>
    <s v="definuj počet MD"/>
  </r>
  <r>
    <x v="115"/>
    <x v="115"/>
    <n v="14"/>
    <x v="19"/>
    <x v="18"/>
    <x v="1"/>
    <n v="198"/>
    <n v="253"/>
    <s v="definuj počet MD"/>
    <s v="definuj počet MD"/>
  </r>
  <r>
    <x v="779"/>
    <x v="530"/>
    <s v="5T2"/>
    <x v="109"/>
    <x v="50"/>
    <x v="1"/>
    <n v="198"/>
    <n v="128.17500000000001"/>
    <s v="definuj počet MD"/>
    <s v="definuj počet MD"/>
  </r>
  <r>
    <x v="19"/>
    <x v="19"/>
    <n v="201"/>
    <x v="28"/>
    <x v="26"/>
    <x v="1"/>
    <n v="198"/>
    <n v="230"/>
    <s v="definuj počet MD"/>
    <s v="definuj počet MD"/>
  </r>
  <r>
    <x v="198"/>
    <x v="195"/>
    <n v="720"/>
    <x v="144"/>
    <x v="61"/>
    <x v="1"/>
    <n v="198"/>
    <n v="208.2"/>
    <s v="definuj počet MD"/>
    <s v="definuj počet MD"/>
  </r>
  <r>
    <x v="27"/>
    <x v="27"/>
    <n v="201"/>
    <x v="28"/>
    <x v="26"/>
    <x v="1"/>
    <n v="198"/>
    <n v="221"/>
    <s v="definuj počet MD"/>
    <s v="definuj počet MD"/>
  </r>
  <r>
    <x v="75"/>
    <x v="75"/>
    <n v="706"/>
    <x v="7"/>
    <x v="7"/>
    <x v="0"/>
    <n v="198"/>
    <n v="320"/>
    <n v="0.3127962085308057"/>
    <n v="0.50552922590837279"/>
  </r>
  <r>
    <x v="153"/>
    <x v="152"/>
    <n v="209"/>
    <x v="12"/>
    <x v="12"/>
    <x v="0"/>
    <n v="198"/>
    <n v="213"/>
    <n v="0.12460667086217747"/>
    <n v="0.13404657016991819"/>
  </r>
  <r>
    <x v="78"/>
    <x v="78"/>
    <n v="402"/>
    <x v="17"/>
    <x v="16"/>
    <x v="0"/>
    <n v="197"/>
    <n v="331"/>
    <n v="0.49249999999999999"/>
    <n v="0.82750000000000001"/>
  </r>
  <r>
    <x v="94"/>
    <x v="94"/>
    <n v="705"/>
    <x v="6"/>
    <x v="6"/>
    <x v="1"/>
    <n v="197"/>
    <n v="19.7"/>
    <s v="definuj počet MD"/>
    <s v="definuj počet MD"/>
  </r>
  <r>
    <x v="665"/>
    <x v="620"/>
    <s v="7T8"/>
    <x v="46"/>
    <x v="27"/>
    <x v="1"/>
    <n v="197"/>
    <n v="149.155"/>
    <s v="definuj počet MD"/>
    <s v="definuj počet MD"/>
  </r>
  <r>
    <x v="178"/>
    <x v="176"/>
    <s v="4F2"/>
    <x v="66"/>
    <x v="16"/>
    <x v="0"/>
    <n v="197"/>
    <n v="709"/>
    <n v="0.49249999999999999"/>
    <n v="1.7725"/>
  </r>
  <r>
    <x v="665"/>
    <x v="620"/>
    <s v="2F2"/>
    <x v="69"/>
    <x v="23"/>
    <x v="1"/>
    <n v="197"/>
    <n v="92.15"/>
    <n v="0.44772727272727275"/>
    <n v="0.20943181818181819"/>
  </r>
  <r>
    <x v="401"/>
    <x v="384"/>
    <n v="103"/>
    <x v="3"/>
    <x v="3"/>
    <x v="0"/>
    <n v="197"/>
    <n v="408"/>
    <n v="0.18664140217906205"/>
    <n v="0.38654666035054475"/>
  </r>
  <r>
    <x v="107"/>
    <x v="107"/>
    <s v="9U7"/>
    <x v="70"/>
    <x v="40"/>
    <x v="1"/>
    <n v="197"/>
    <n v="201"/>
    <s v="definuj počet MD"/>
    <s v="definuj počet MD"/>
  </r>
  <r>
    <x v="364"/>
    <x v="354"/>
    <n v="701"/>
    <x v="14"/>
    <x v="14"/>
    <x v="1"/>
    <n v="197"/>
    <n v="225"/>
    <s v="definuj počet MD"/>
    <s v="definuj počet MD"/>
  </r>
  <r>
    <x v="26"/>
    <x v="26"/>
    <n v="3"/>
    <x v="26"/>
    <x v="24"/>
    <x v="1"/>
    <n v="197"/>
    <n v="199"/>
    <s v="definuj počet MD"/>
    <s v="definuj počet MD"/>
  </r>
  <r>
    <x v="184"/>
    <x v="182"/>
    <n v="801"/>
    <x v="27"/>
    <x v="25"/>
    <x v="1"/>
    <n v="197"/>
    <n v="573"/>
    <s v="definuj počet MD"/>
    <s v="definuj počet MD"/>
  </r>
  <r>
    <x v="51"/>
    <x v="51"/>
    <n v="309"/>
    <x v="75"/>
    <x v="42"/>
    <x v="1"/>
    <n v="197"/>
    <n v="363"/>
    <s v="definuj počet MD"/>
    <s v="definuj počet MD"/>
  </r>
  <r>
    <x v="629"/>
    <x v="586"/>
    <n v="403"/>
    <x v="74"/>
    <x v="16"/>
    <x v="0"/>
    <n v="197"/>
    <n v="226"/>
    <n v="0.49249999999999999"/>
    <n v="0.56499999999999995"/>
  </r>
  <r>
    <x v="414"/>
    <x v="395"/>
    <s v="6T3"/>
    <x v="105"/>
    <x v="13"/>
    <x v="1"/>
    <n v="197"/>
    <n v="53.6"/>
    <s v="definuj počet MD"/>
    <s v="definuj počet MD"/>
  </r>
  <r>
    <x v="288"/>
    <x v="282"/>
    <n v="801"/>
    <x v="27"/>
    <x v="25"/>
    <x v="1"/>
    <n v="197"/>
    <n v="271"/>
    <s v="definuj počet MD"/>
    <s v="definuj počet MD"/>
  </r>
  <r>
    <x v="25"/>
    <x v="25"/>
    <n v="403"/>
    <x v="74"/>
    <x v="16"/>
    <x v="0"/>
    <n v="197"/>
    <n v="216.9"/>
    <n v="0.49249999999999999"/>
    <n v="0.54225000000000001"/>
  </r>
  <r>
    <x v="724"/>
    <x v="673"/>
    <n v="101"/>
    <x v="11"/>
    <x v="11"/>
    <x v="0"/>
    <n v="197"/>
    <n v="479"/>
    <n v="8.480413258717176E-2"/>
    <n v="0.20619888075764098"/>
  </r>
  <r>
    <x v="335"/>
    <x v="328"/>
    <n v="503"/>
    <x v="45"/>
    <x v="34"/>
    <x v="1"/>
    <n v="196"/>
    <n v="223"/>
    <s v="definuj počet MD"/>
    <s v="definuj počet MD"/>
  </r>
  <r>
    <x v="229"/>
    <x v="225"/>
    <n v="209"/>
    <x v="12"/>
    <x v="12"/>
    <x v="0"/>
    <n v="196"/>
    <n v="227.1"/>
    <n v="0.12334801762114538"/>
    <n v="0.14292007551919444"/>
  </r>
  <r>
    <x v="118"/>
    <x v="118"/>
    <n v="209"/>
    <x v="12"/>
    <x v="12"/>
    <x v="0"/>
    <n v="196"/>
    <n v="212"/>
    <n v="0.12334801762114538"/>
    <n v="0.13341724354940215"/>
  </r>
  <r>
    <x v="211"/>
    <x v="208"/>
    <s v="7H6"/>
    <x v="48"/>
    <x v="7"/>
    <x v="0"/>
    <n v="196"/>
    <n v="224"/>
    <n v="0.30963665086887837"/>
    <n v="0.35387045813586099"/>
  </r>
  <r>
    <x v="135"/>
    <x v="134"/>
    <n v="603"/>
    <x v="13"/>
    <x v="13"/>
    <x v="1"/>
    <n v="196"/>
    <n v="242"/>
    <s v="definuj počet MD"/>
    <s v="definuj počet MD"/>
  </r>
  <r>
    <x v="65"/>
    <x v="65"/>
    <n v="881"/>
    <x v="77"/>
    <x v="25"/>
    <x v="1"/>
    <n v="196"/>
    <n v="382"/>
    <s v="definuj počet MD"/>
    <s v="definuj počet MD"/>
  </r>
  <r>
    <x v="85"/>
    <x v="85"/>
    <n v="308"/>
    <x v="126"/>
    <x v="54"/>
    <x v="1"/>
    <n v="196"/>
    <n v="400"/>
    <s v="definuj počet MD"/>
    <s v="definuj počet MD"/>
  </r>
  <r>
    <x v="276"/>
    <x v="270"/>
    <s v="7F1"/>
    <x v="78"/>
    <x v="14"/>
    <x v="1"/>
    <n v="196"/>
    <n v="80.900000000000006"/>
    <s v="definuj počet MD"/>
    <s v="definuj počet MD"/>
  </r>
  <r>
    <x v="289"/>
    <x v="283"/>
    <s v="1T1"/>
    <x v="76"/>
    <x v="11"/>
    <x v="0"/>
    <n v="196"/>
    <n v="74.400000000000006"/>
    <n v="8.437365475678002E-2"/>
    <n v="3.2027550581145071E-2"/>
  </r>
  <r>
    <x v="91"/>
    <x v="91"/>
    <n v="202"/>
    <x v="25"/>
    <x v="23"/>
    <x v="1"/>
    <n v="196"/>
    <n v="233"/>
    <n v="0.44545454545454544"/>
    <n v="0.52954545454545454"/>
  </r>
  <r>
    <x v="15"/>
    <x v="15"/>
    <s v="2H3"/>
    <x v="36"/>
    <x v="31"/>
    <x v="0"/>
    <n v="196"/>
    <n v="198"/>
    <n v="1.4518518518518519"/>
    <n v="1.4666666666666666"/>
  </r>
  <r>
    <x v="903"/>
    <x v="830"/>
    <n v="301"/>
    <x v="60"/>
    <x v="37"/>
    <x v="1"/>
    <n v="196"/>
    <n v="12.37"/>
    <s v="definuj počet MD"/>
    <s v="definuj počet MD"/>
  </r>
  <r>
    <x v="76"/>
    <x v="76"/>
    <s v="2H9"/>
    <x v="55"/>
    <x v="12"/>
    <x v="0"/>
    <n v="196"/>
    <n v="29.55"/>
    <n v="0.12334801762114538"/>
    <n v="1.8596601636249214E-2"/>
  </r>
  <r>
    <x v="86"/>
    <x v="86"/>
    <s v="2H9"/>
    <x v="55"/>
    <x v="12"/>
    <x v="0"/>
    <n v="196"/>
    <n v="50"/>
    <n v="0.12334801762114538"/>
    <n v="3.1466331025802388E-2"/>
  </r>
  <r>
    <x v="156"/>
    <x v="155"/>
    <n v="202"/>
    <x v="25"/>
    <x v="23"/>
    <x v="1"/>
    <n v="196"/>
    <n v="390"/>
    <n v="0.44545454545454544"/>
    <n v="0.88636363636363635"/>
  </r>
  <r>
    <x v="159"/>
    <x v="158"/>
    <n v="105"/>
    <x v="21"/>
    <x v="20"/>
    <x v="1"/>
    <n v="196"/>
    <n v="226"/>
    <s v="definuj počet MD"/>
    <s v="definuj počet MD"/>
  </r>
  <r>
    <x v="633"/>
    <x v="590"/>
    <n v="109"/>
    <x v="23"/>
    <x v="22"/>
    <x v="0"/>
    <n v="196"/>
    <n v="105.38500000000001"/>
    <n v="0.68292682926829273"/>
    <n v="0.36719512195121951"/>
  </r>
  <r>
    <x v="50"/>
    <x v="50"/>
    <n v="402"/>
    <x v="17"/>
    <x v="16"/>
    <x v="0"/>
    <n v="196"/>
    <n v="247"/>
    <n v="0.49"/>
    <n v="0.61750000000000005"/>
  </r>
  <r>
    <x v="92"/>
    <x v="92"/>
    <n v="708"/>
    <x v="30"/>
    <x v="27"/>
    <x v="1"/>
    <n v="196"/>
    <n v="256"/>
    <s v="definuj počet MD"/>
    <s v="definuj počet MD"/>
  </r>
  <r>
    <x v="50"/>
    <x v="50"/>
    <n v="108"/>
    <x v="37"/>
    <x v="32"/>
    <x v="1"/>
    <n v="196"/>
    <n v="250"/>
    <n v="0.60587326120556417"/>
    <n v="0.77279752704791349"/>
  </r>
  <r>
    <x v="192"/>
    <x v="189"/>
    <n v="801"/>
    <x v="27"/>
    <x v="25"/>
    <x v="1"/>
    <n v="195"/>
    <n v="387"/>
    <s v="definuj počet MD"/>
    <s v="definuj počet MD"/>
  </r>
  <r>
    <x v="573"/>
    <x v="536"/>
    <s v="1T7"/>
    <x v="81"/>
    <x v="19"/>
    <x v="0"/>
    <n v="195"/>
    <n v="147.988"/>
    <n v="0.17105263157894737"/>
    <n v="0.1298140350877193"/>
  </r>
  <r>
    <x v="92"/>
    <x v="92"/>
    <n v="103"/>
    <x v="3"/>
    <x v="3"/>
    <x v="0"/>
    <n v="195"/>
    <n v="259"/>
    <n v="0.18474656560871625"/>
    <n v="0.24538133585978208"/>
  </r>
  <r>
    <x v="41"/>
    <x v="41"/>
    <s v="1F7"/>
    <x v="51"/>
    <x v="19"/>
    <x v="0"/>
    <n v="195"/>
    <n v="232"/>
    <n v="0.17105263157894737"/>
    <n v="0.20350877192982456"/>
  </r>
  <r>
    <x v="332"/>
    <x v="325"/>
    <n v="105"/>
    <x v="21"/>
    <x v="20"/>
    <x v="1"/>
    <n v="195"/>
    <n v="390"/>
    <s v="definuj počet MD"/>
    <s v="definuj počet MD"/>
  </r>
  <r>
    <x v="35"/>
    <x v="35"/>
    <s v="1F6"/>
    <x v="96"/>
    <x v="44"/>
    <x v="1"/>
    <n v="195"/>
    <n v="321.30700000000002"/>
    <s v="definuj počet MD"/>
    <s v="definuj počet MD"/>
  </r>
  <r>
    <x v="240"/>
    <x v="236"/>
    <n v="103"/>
    <x v="3"/>
    <x v="3"/>
    <x v="0"/>
    <n v="195"/>
    <n v="258"/>
    <n v="0.18474656560871625"/>
    <n v="0.24443391757460919"/>
  </r>
  <r>
    <x v="11"/>
    <x v="11"/>
    <n v="701"/>
    <x v="14"/>
    <x v="14"/>
    <x v="1"/>
    <n v="195"/>
    <n v="225"/>
    <s v="definuj počet MD"/>
    <s v="definuj počet MD"/>
  </r>
  <r>
    <x v="0"/>
    <x v="0"/>
    <n v="504"/>
    <x v="85"/>
    <x v="45"/>
    <x v="1"/>
    <n v="195"/>
    <n v="232"/>
    <s v="definuj počet MD"/>
    <s v="definuj počet MD"/>
  </r>
  <r>
    <x v="83"/>
    <x v="83"/>
    <n v="209"/>
    <x v="12"/>
    <x v="12"/>
    <x v="0"/>
    <n v="195"/>
    <n v="209"/>
    <n v="0.12271869100062932"/>
    <n v="0.131529263687854"/>
  </r>
  <r>
    <x v="95"/>
    <x v="95"/>
    <n v="201"/>
    <x v="28"/>
    <x v="26"/>
    <x v="1"/>
    <n v="195"/>
    <n v="375"/>
    <s v="definuj počet MD"/>
    <s v="definuj počet MD"/>
  </r>
  <r>
    <x v="857"/>
    <x v="789"/>
    <s v="5T5"/>
    <x v="92"/>
    <x v="47"/>
    <x v="1"/>
    <n v="195"/>
    <n v="59.8"/>
    <s v="definuj počet MD"/>
    <s v="definuj počet MD"/>
  </r>
  <r>
    <x v="127"/>
    <x v="127"/>
    <n v="102"/>
    <x v="31"/>
    <x v="28"/>
    <x v="1"/>
    <n v="195"/>
    <n v="361"/>
    <s v="definuj počet MD"/>
    <s v="definuj počet MD"/>
  </r>
  <r>
    <x v="397"/>
    <x v="381"/>
    <n v="801"/>
    <x v="27"/>
    <x v="25"/>
    <x v="1"/>
    <n v="195"/>
    <n v="49.2"/>
    <s v="definuj počet MD"/>
    <s v="definuj počet MD"/>
  </r>
  <r>
    <x v="440"/>
    <x v="418"/>
    <n v="801"/>
    <x v="27"/>
    <x v="25"/>
    <x v="1"/>
    <n v="195"/>
    <n v="220"/>
    <s v="definuj počet MD"/>
    <s v="definuj počet MD"/>
  </r>
  <r>
    <x v="365"/>
    <x v="355"/>
    <n v="206"/>
    <x v="166"/>
    <x v="66"/>
    <x v="1"/>
    <n v="195"/>
    <n v="435"/>
    <s v="definuj počet MD"/>
    <s v="definuj počet MD"/>
  </r>
  <r>
    <x v="176"/>
    <x v="174"/>
    <n v="108"/>
    <x v="37"/>
    <x v="32"/>
    <x v="1"/>
    <n v="194"/>
    <n v="386"/>
    <n v="0.59969088098918089"/>
    <n v="1.1931993817619784"/>
  </r>
  <r>
    <x v="690"/>
    <x v="643"/>
    <n v="801"/>
    <x v="27"/>
    <x v="25"/>
    <x v="1"/>
    <n v="194"/>
    <n v="229"/>
    <s v="definuj počet MD"/>
    <s v="definuj počet MD"/>
  </r>
  <r>
    <x v="107"/>
    <x v="107"/>
    <n v="205"/>
    <x v="22"/>
    <x v="21"/>
    <x v="0"/>
    <n v="194"/>
    <n v="250"/>
    <n v="0.32937181663837012"/>
    <n v="0.42444821731748728"/>
  </r>
  <r>
    <x v="781"/>
    <x v="722"/>
    <s v="7D8"/>
    <x v="54"/>
    <x v="36"/>
    <x v="1"/>
    <n v="194"/>
    <n v="491.5"/>
    <s v="definuj počet MD"/>
    <s v="definuj počet MD"/>
  </r>
  <r>
    <x v="860"/>
    <x v="792"/>
    <s v="5F1"/>
    <x v="40"/>
    <x v="5"/>
    <x v="1"/>
    <n v="194"/>
    <n v="229.4"/>
    <s v="definuj počet MD"/>
    <s v="definuj počet MD"/>
  </r>
  <r>
    <x v="414"/>
    <x v="395"/>
    <s v="3F4"/>
    <x v="169"/>
    <x v="13"/>
    <x v="1"/>
    <n v="194"/>
    <n v="17.655999999999999"/>
    <s v="definuj počet MD"/>
    <s v="definuj počet MD"/>
  </r>
  <r>
    <x v="589"/>
    <x v="551"/>
    <n v="403"/>
    <x v="74"/>
    <x v="16"/>
    <x v="0"/>
    <n v="194"/>
    <n v="382"/>
    <n v="0.48499999999999999"/>
    <n v="0.95499999999999996"/>
  </r>
  <r>
    <x v="129"/>
    <x v="129"/>
    <n v="105"/>
    <x v="21"/>
    <x v="20"/>
    <x v="1"/>
    <n v="194"/>
    <n v="236"/>
    <s v="definuj počet MD"/>
    <s v="definuj počet MD"/>
  </r>
  <r>
    <x v="16"/>
    <x v="16"/>
    <n v="507"/>
    <x v="100"/>
    <x v="5"/>
    <x v="1"/>
    <n v="194"/>
    <n v="299"/>
    <s v="definuj počet MD"/>
    <s v="definuj počet MD"/>
  </r>
  <r>
    <x v="457"/>
    <x v="431"/>
    <s v="2I9"/>
    <x v="99"/>
    <x v="12"/>
    <x v="0"/>
    <n v="194"/>
    <n v="186"/>
    <n v="0.12208936438011328"/>
    <n v="0.1170547514159849"/>
  </r>
  <r>
    <x v="18"/>
    <x v="18"/>
    <n v="305"/>
    <x v="9"/>
    <x v="9"/>
    <x v="1"/>
    <n v="194"/>
    <n v="336"/>
    <s v="definuj počet MD"/>
    <s v="definuj počet MD"/>
  </r>
  <r>
    <x v="271"/>
    <x v="265"/>
    <n v="402"/>
    <x v="17"/>
    <x v="16"/>
    <x v="0"/>
    <n v="194"/>
    <n v="294"/>
    <n v="0.48499999999999999"/>
    <n v="0.73499999999999999"/>
  </r>
  <r>
    <x v="51"/>
    <x v="51"/>
    <s v="4F4"/>
    <x v="116"/>
    <x v="17"/>
    <x v="1"/>
    <n v="194"/>
    <n v="278.39999999999998"/>
    <s v="definuj počet MD"/>
    <s v="definuj počet MD"/>
  </r>
  <r>
    <x v="309"/>
    <x v="302"/>
    <n v="3"/>
    <x v="26"/>
    <x v="24"/>
    <x v="1"/>
    <n v="194"/>
    <n v="200"/>
    <s v="definuj počet MD"/>
    <s v="definuj počet MD"/>
  </r>
  <r>
    <x v="409"/>
    <x v="211"/>
    <n v="702"/>
    <x v="101"/>
    <x v="49"/>
    <x v="1"/>
    <n v="194"/>
    <n v="239"/>
    <s v="definuj počet MD"/>
    <s v="definuj počet MD"/>
  </r>
  <r>
    <x v="988"/>
    <x v="897"/>
    <n v="205"/>
    <x v="22"/>
    <x v="21"/>
    <x v="0"/>
    <n v="194"/>
    <n v="435"/>
    <n v="0.32937181663837012"/>
    <n v="0.73853989813242782"/>
  </r>
  <r>
    <x v="193"/>
    <x v="190"/>
    <n v="701"/>
    <x v="14"/>
    <x v="14"/>
    <x v="1"/>
    <n v="194"/>
    <n v="226"/>
    <s v="definuj počet MD"/>
    <s v="definuj počet MD"/>
  </r>
  <r>
    <x v="426"/>
    <x v="405"/>
    <n v="350"/>
    <x v="123"/>
    <x v="53"/>
    <x v="1"/>
    <n v="193"/>
    <n v="37"/>
    <s v="definuj počet MD"/>
    <s v="definuj počet MD"/>
  </r>
  <r>
    <x v="164"/>
    <x v="163"/>
    <n v="403"/>
    <x v="74"/>
    <x v="16"/>
    <x v="0"/>
    <n v="193"/>
    <n v="70.91"/>
    <n v="0.48249999999999998"/>
    <n v="0.17727499999999999"/>
  </r>
  <r>
    <x v="78"/>
    <x v="78"/>
    <n v="705"/>
    <x v="6"/>
    <x v="6"/>
    <x v="1"/>
    <n v="193"/>
    <n v="212"/>
    <s v="definuj počet MD"/>
    <s v="definuj počet MD"/>
  </r>
  <r>
    <x v="239"/>
    <x v="235"/>
    <n v="309"/>
    <x v="75"/>
    <x v="42"/>
    <x v="1"/>
    <n v="193"/>
    <n v="575"/>
    <s v="definuj počet MD"/>
    <s v="definuj počet MD"/>
  </r>
  <r>
    <x v="382"/>
    <x v="366"/>
    <n v="706"/>
    <x v="7"/>
    <x v="7"/>
    <x v="0"/>
    <n v="193"/>
    <n v="230"/>
    <n v="0.30489731437598738"/>
    <n v="0.36334913112164297"/>
  </r>
  <r>
    <x v="382"/>
    <x v="366"/>
    <n v="603"/>
    <x v="13"/>
    <x v="13"/>
    <x v="1"/>
    <n v="193"/>
    <n v="221"/>
    <s v="definuj počet MD"/>
    <s v="definuj počet MD"/>
  </r>
  <r>
    <x v="29"/>
    <x v="29"/>
    <n v="505"/>
    <x v="137"/>
    <x v="47"/>
    <x v="1"/>
    <n v="193"/>
    <n v="236"/>
    <s v="definuj počet MD"/>
    <s v="definuj počet MD"/>
  </r>
  <r>
    <x v="903"/>
    <x v="830"/>
    <n v="101"/>
    <x v="11"/>
    <x v="11"/>
    <x v="0"/>
    <n v="193"/>
    <n v="19.713000000000001"/>
    <n v="8.3082221265604828E-2"/>
    <n v="8.486009470512269E-3"/>
  </r>
  <r>
    <x v="977"/>
    <x v="886"/>
    <n v="101"/>
    <x v="11"/>
    <x v="11"/>
    <x v="0"/>
    <n v="193"/>
    <n v="147.863"/>
    <n v="8.3082221265604828E-2"/>
    <n v="6.3651743435213085E-2"/>
  </r>
  <r>
    <x v="866"/>
    <x v="798"/>
    <n v="105"/>
    <x v="21"/>
    <x v="20"/>
    <x v="1"/>
    <n v="193"/>
    <n v="829"/>
    <s v="definuj počet MD"/>
    <s v="definuj počet MD"/>
  </r>
  <r>
    <x v="339"/>
    <x v="332"/>
    <n v="104"/>
    <x v="1"/>
    <x v="1"/>
    <x v="1"/>
    <n v="193"/>
    <n v="249"/>
    <s v="definuj počet MD"/>
    <s v="definuj počet MD"/>
  </r>
  <r>
    <x v="989"/>
    <x v="898"/>
    <n v="202"/>
    <x v="25"/>
    <x v="23"/>
    <x v="1"/>
    <n v="193"/>
    <n v="464.73599999999999"/>
    <n v="0.43863636363636366"/>
    <n v="1.0562181818181817"/>
  </r>
  <r>
    <x v="21"/>
    <x v="21"/>
    <s v="7F6"/>
    <x v="52"/>
    <x v="7"/>
    <x v="0"/>
    <n v="192"/>
    <n v="26.23"/>
    <n v="0.30331753554502372"/>
    <n v="4.1437598736176938E-2"/>
  </r>
  <r>
    <x v="116"/>
    <x v="116"/>
    <s v="1H9"/>
    <x v="109"/>
    <x v="50"/>
    <x v="1"/>
    <n v="192"/>
    <n v="876"/>
    <s v="definuj počet MD"/>
    <s v="definuj počet MD"/>
  </r>
  <r>
    <x v="315"/>
    <x v="308"/>
    <n v="105"/>
    <x v="21"/>
    <x v="20"/>
    <x v="1"/>
    <n v="192"/>
    <n v="300.70999999999998"/>
    <s v="definuj počet MD"/>
    <s v="definuj počet MD"/>
  </r>
  <r>
    <x v="415"/>
    <x v="396"/>
    <n v="301"/>
    <x v="60"/>
    <x v="37"/>
    <x v="1"/>
    <n v="192"/>
    <n v="181.91"/>
    <s v="definuj počet MD"/>
    <s v="definuj počet MD"/>
  </r>
  <r>
    <x v="473"/>
    <x v="446"/>
    <n v="128"/>
    <x v="4"/>
    <x v="4"/>
    <x v="1"/>
    <n v="192"/>
    <n v="371"/>
    <s v="definuj počet MD"/>
    <s v="definuj počet MD"/>
  </r>
  <r>
    <x v="544"/>
    <x v="509"/>
    <s v="2H5"/>
    <x v="41"/>
    <x v="21"/>
    <x v="0"/>
    <n v="192"/>
    <n v="70.45"/>
    <n v="0.32597623089983024"/>
    <n v="0.11960950764006792"/>
  </r>
  <r>
    <x v="779"/>
    <x v="530"/>
    <s v="2F5"/>
    <x v="62"/>
    <x v="21"/>
    <x v="0"/>
    <n v="192"/>
    <n v="288.14999999999998"/>
    <n v="0.32597623089983024"/>
    <n v="0.48921901528013578"/>
  </r>
  <r>
    <x v="186"/>
    <x v="184"/>
    <s v="2T3"/>
    <x v="84"/>
    <x v="31"/>
    <x v="0"/>
    <n v="192"/>
    <n v="143.5"/>
    <n v="1.4222222222222223"/>
    <n v="1.0629629629629629"/>
  </r>
  <r>
    <x v="6"/>
    <x v="6"/>
    <s v="6H3"/>
    <x v="39"/>
    <x v="13"/>
    <x v="1"/>
    <n v="192"/>
    <n v="198"/>
    <s v="definuj počet MD"/>
    <s v="definuj počet MD"/>
  </r>
  <r>
    <x v="146"/>
    <x v="145"/>
    <n v="706"/>
    <x v="7"/>
    <x v="7"/>
    <x v="0"/>
    <n v="192"/>
    <n v="222"/>
    <n v="0.30331753554502372"/>
    <n v="0.35071090047393366"/>
  </r>
  <r>
    <x v="164"/>
    <x v="163"/>
    <s v="3H1"/>
    <x v="63"/>
    <x v="37"/>
    <x v="1"/>
    <n v="192"/>
    <n v="187.15"/>
    <s v="definuj počet MD"/>
    <s v="definuj počet MD"/>
  </r>
  <r>
    <x v="655"/>
    <x v="611"/>
    <s v="5T6"/>
    <x v="107"/>
    <x v="39"/>
    <x v="1"/>
    <n v="192"/>
    <n v="22.234999999999999"/>
    <s v="definuj počet MD"/>
    <s v="definuj počet MD"/>
  </r>
  <r>
    <x v="63"/>
    <x v="63"/>
    <n v="501"/>
    <x v="5"/>
    <x v="5"/>
    <x v="1"/>
    <n v="192"/>
    <n v="315"/>
    <s v="definuj počet MD"/>
    <s v="definuj počet MD"/>
  </r>
  <r>
    <x v="319"/>
    <x v="312"/>
    <n v="801"/>
    <x v="27"/>
    <x v="25"/>
    <x v="1"/>
    <n v="192"/>
    <n v="192"/>
    <s v="definuj počet MD"/>
    <s v="definuj počet MD"/>
  </r>
  <r>
    <x v="109"/>
    <x v="109"/>
    <n v="704"/>
    <x v="104"/>
    <x v="14"/>
    <x v="1"/>
    <n v="192"/>
    <n v="323"/>
    <s v="definuj počet MD"/>
    <s v="definuj počet MD"/>
  </r>
  <r>
    <x v="164"/>
    <x v="163"/>
    <n v="306"/>
    <x v="35"/>
    <x v="9"/>
    <x v="1"/>
    <n v="191"/>
    <n v="503.1"/>
    <s v="definuj počet MD"/>
    <s v="definuj počet MD"/>
  </r>
  <r>
    <x v="338"/>
    <x v="331"/>
    <s v="2T2"/>
    <x v="86"/>
    <x v="23"/>
    <x v="1"/>
    <n v="191"/>
    <n v="54.645000000000003"/>
    <n v="0.43409090909090908"/>
    <n v="0.12419318181818183"/>
  </r>
  <r>
    <x v="502"/>
    <x v="471"/>
    <n v="203"/>
    <x v="59"/>
    <x v="31"/>
    <x v="0"/>
    <n v="191"/>
    <n v="7.992"/>
    <n v="1.4148148148148147"/>
    <n v="5.9200000000000003E-2"/>
  </r>
  <r>
    <x v="164"/>
    <x v="163"/>
    <n v="705"/>
    <x v="6"/>
    <x v="6"/>
    <x v="1"/>
    <n v="191"/>
    <n v="257.39999999999998"/>
    <s v="definuj počet MD"/>
    <s v="definuj počet MD"/>
  </r>
  <r>
    <x v="655"/>
    <x v="611"/>
    <n v="701"/>
    <x v="14"/>
    <x v="14"/>
    <x v="1"/>
    <n v="191"/>
    <n v="14.698"/>
    <s v="definuj počet MD"/>
    <s v="definuj počet MD"/>
  </r>
  <r>
    <x v="502"/>
    <x v="471"/>
    <s v="7R6"/>
    <x v="170"/>
    <x v="7"/>
    <x v="0"/>
    <n v="191"/>
    <n v="23.1"/>
    <n v="0.30173775671406006"/>
    <n v="3.6492890995260666E-2"/>
  </r>
  <r>
    <x v="186"/>
    <x v="184"/>
    <s v="4H2"/>
    <x v="129"/>
    <x v="16"/>
    <x v="0"/>
    <n v="191"/>
    <n v="132.80000000000001"/>
    <n v="0.47749999999999998"/>
    <n v="0.33200000000000002"/>
  </r>
  <r>
    <x v="857"/>
    <x v="789"/>
    <n v="801"/>
    <x v="27"/>
    <x v="25"/>
    <x v="1"/>
    <n v="191"/>
    <n v="50.3"/>
    <s v="definuj počet MD"/>
    <s v="definuj počet MD"/>
  </r>
  <r>
    <x v="265"/>
    <x v="260"/>
    <n v="109"/>
    <x v="23"/>
    <x v="22"/>
    <x v="0"/>
    <n v="191"/>
    <n v="285.24"/>
    <n v="0.66550522648083621"/>
    <n v="0.99386759581881534"/>
  </r>
  <r>
    <x v="279"/>
    <x v="273"/>
    <n v="14"/>
    <x v="19"/>
    <x v="18"/>
    <x v="1"/>
    <n v="191"/>
    <n v="240"/>
    <s v="definuj počet MD"/>
    <s v="definuj počet MD"/>
  </r>
  <r>
    <x v="122"/>
    <x v="122"/>
    <n v="705"/>
    <x v="6"/>
    <x v="6"/>
    <x v="1"/>
    <n v="191"/>
    <n v="255"/>
    <s v="definuj počet MD"/>
    <s v="definuj počet MD"/>
  </r>
  <r>
    <x v="68"/>
    <x v="68"/>
    <s v="9U7"/>
    <x v="70"/>
    <x v="40"/>
    <x v="1"/>
    <n v="191"/>
    <n v="194"/>
    <s v="definuj počet MD"/>
    <s v="definuj počet MD"/>
  </r>
  <r>
    <x v="797"/>
    <x v="737"/>
    <n v="801"/>
    <x v="27"/>
    <x v="25"/>
    <x v="1"/>
    <n v="191"/>
    <n v="772"/>
    <s v="definuj počet MD"/>
    <s v="definuj počet MD"/>
  </r>
  <r>
    <x v="383"/>
    <x v="367"/>
    <n v="801"/>
    <x v="27"/>
    <x v="25"/>
    <x v="1"/>
    <n v="191"/>
    <n v="348"/>
    <s v="definuj počet MD"/>
    <s v="definuj počet MD"/>
  </r>
  <r>
    <x v="28"/>
    <x v="28"/>
    <n v="209"/>
    <x v="12"/>
    <x v="12"/>
    <x v="0"/>
    <n v="191"/>
    <n v="201"/>
    <n v="0.12020138451856513"/>
    <n v="0.12649465072372562"/>
  </r>
  <r>
    <x v="162"/>
    <x v="161"/>
    <s v="1H5"/>
    <x v="109"/>
    <x v="50"/>
    <x v="1"/>
    <n v="191"/>
    <n v="64.5"/>
    <s v="definuj počet MD"/>
    <s v="definuj počet MD"/>
  </r>
  <r>
    <x v="731"/>
    <x v="679"/>
    <s v="5T1"/>
    <x v="65"/>
    <x v="5"/>
    <x v="1"/>
    <n v="191"/>
    <n v="262"/>
    <s v="definuj počet MD"/>
    <s v="definuj počet MD"/>
  </r>
  <r>
    <x v="19"/>
    <x v="19"/>
    <n v="705"/>
    <x v="6"/>
    <x v="6"/>
    <x v="1"/>
    <n v="191"/>
    <n v="277"/>
    <s v="definuj počet MD"/>
    <s v="definuj počet MD"/>
  </r>
  <r>
    <x v="700"/>
    <x v="651"/>
    <s v="5T1"/>
    <x v="65"/>
    <x v="5"/>
    <x v="1"/>
    <n v="191"/>
    <n v="196.3"/>
    <s v="definuj počet MD"/>
    <s v="definuj počet MD"/>
  </r>
  <r>
    <x v="15"/>
    <x v="15"/>
    <s v="9H9"/>
    <x v="95"/>
    <x v="48"/>
    <x v="1"/>
    <n v="191"/>
    <n v="210"/>
    <s v="definuj počet MD"/>
    <s v="definuj počet MD"/>
  </r>
  <r>
    <x v="790"/>
    <x v="730"/>
    <n v="205"/>
    <x v="22"/>
    <x v="21"/>
    <x v="0"/>
    <n v="190"/>
    <n v="347"/>
    <n v="0.32258064516129031"/>
    <n v="0.58913412563667233"/>
  </r>
  <r>
    <x v="683"/>
    <x v="636"/>
    <n v="709"/>
    <x v="47"/>
    <x v="29"/>
    <x v="1"/>
    <n v="190"/>
    <n v="19.7"/>
    <s v="definuj počet MD"/>
    <s v="definuj počet MD"/>
  </r>
  <r>
    <x v="156"/>
    <x v="155"/>
    <n v="302"/>
    <x v="138"/>
    <x v="19"/>
    <x v="0"/>
    <n v="190"/>
    <n v="319"/>
    <n v="0.16666666666666666"/>
    <n v="0.27982456140350875"/>
  </r>
  <r>
    <x v="328"/>
    <x v="321"/>
    <n v="1"/>
    <x v="0"/>
    <x v="0"/>
    <x v="0"/>
    <n v="190"/>
    <n v="212"/>
    <n v="3.5653968849690375E-2"/>
    <n v="3.9782323137549258E-2"/>
  </r>
  <r>
    <x v="559"/>
    <x v="524"/>
    <s v="5T6"/>
    <x v="107"/>
    <x v="39"/>
    <x v="1"/>
    <n v="190"/>
    <n v="30.625"/>
    <s v="definuj počet MD"/>
    <s v="definuj počet MD"/>
  </r>
  <r>
    <x v="162"/>
    <x v="161"/>
    <s v="6T6"/>
    <x v="67"/>
    <x v="2"/>
    <x v="1"/>
    <n v="190"/>
    <n v="140.30000000000001"/>
    <s v="definuj počet MD"/>
    <s v="definuj počet MD"/>
  </r>
  <r>
    <x v="789"/>
    <x v="729"/>
    <s v="1F7"/>
    <x v="51"/>
    <x v="19"/>
    <x v="0"/>
    <n v="190"/>
    <n v="60.1"/>
    <n v="0.16666666666666666"/>
    <n v="5.2719298245614034E-2"/>
  </r>
  <r>
    <x v="79"/>
    <x v="79"/>
    <n v="14"/>
    <x v="19"/>
    <x v="18"/>
    <x v="1"/>
    <n v="190"/>
    <n v="251"/>
    <s v="definuj počet MD"/>
    <s v="definuj počet MD"/>
  </r>
  <r>
    <x v="696"/>
    <x v="647"/>
    <n v="403"/>
    <x v="74"/>
    <x v="16"/>
    <x v="0"/>
    <n v="190"/>
    <n v="232"/>
    <n v="0.47499999999999998"/>
    <n v="0.57999999999999996"/>
  </r>
  <r>
    <x v="514"/>
    <x v="482"/>
    <s v="1F6"/>
    <x v="96"/>
    <x v="44"/>
    <x v="1"/>
    <n v="190"/>
    <n v="235"/>
    <s v="definuj počet MD"/>
    <s v="definuj počet MD"/>
  </r>
  <r>
    <x v="228"/>
    <x v="224"/>
    <n v="1"/>
    <x v="0"/>
    <x v="0"/>
    <x v="0"/>
    <n v="190"/>
    <n v="295"/>
    <n v="3.5653968849690375E-2"/>
    <n v="5.5357477950835052E-2"/>
  </r>
  <r>
    <x v="129"/>
    <x v="129"/>
    <n v="103"/>
    <x v="3"/>
    <x v="3"/>
    <x v="0"/>
    <n v="190"/>
    <n v="209"/>
    <n v="0.18000947418285174"/>
    <n v="0.19801042160113691"/>
  </r>
  <r>
    <x v="771"/>
    <x v="512"/>
    <n v="202"/>
    <x v="25"/>
    <x v="23"/>
    <x v="1"/>
    <n v="190"/>
    <n v="370"/>
    <n v="0.43181818181818182"/>
    <n v="0.84090909090909094"/>
  </r>
  <r>
    <x v="29"/>
    <x v="29"/>
    <n v="309"/>
    <x v="75"/>
    <x v="42"/>
    <x v="1"/>
    <n v="190"/>
    <n v="254"/>
    <s v="definuj počet MD"/>
    <s v="definuj počet MD"/>
  </r>
  <r>
    <x v="125"/>
    <x v="125"/>
    <s v="2T5"/>
    <x v="110"/>
    <x v="21"/>
    <x v="0"/>
    <n v="190"/>
    <n v="233.4"/>
    <n v="0.32258064516129031"/>
    <n v="0.39626485568760611"/>
  </r>
  <r>
    <x v="47"/>
    <x v="47"/>
    <n v="402"/>
    <x v="17"/>
    <x v="16"/>
    <x v="0"/>
    <n v="190"/>
    <n v="211"/>
    <n v="0.47499999999999998"/>
    <n v="0.52749999999999997"/>
  </r>
  <r>
    <x v="159"/>
    <x v="158"/>
    <n v="801"/>
    <x v="27"/>
    <x v="25"/>
    <x v="1"/>
    <n v="190"/>
    <n v="242"/>
    <s v="definuj počet MD"/>
    <s v="definuj počet MD"/>
  </r>
  <r>
    <x v="501"/>
    <x v="470"/>
    <n v="108"/>
    <x v="37"/>
    <x v="32"/>
    <x v="1"/>
    <n v="190"/>
    <n v="318"/>
    <n v="0.5873261205564142"/>
    <n v="0.98299845440494593"/>
  </r>
  <r>
    <x v="50"/>
    <x v="50"/>
    <n v="203"/>
    <x v="59"/>
    <x v="31"/>
    <x v="0"/>
    <n v="190"/>
    <n v="208"/>
    <n v="1.4074074074074074"/>
    <n v="1.5407407407407407"/>
  </r>
  <r>
    <x v="685"/>
    <x v="638"/>
    <m/>
    <x v="15"/>
    <x v="15"/>
    <x v="1"/>
    <n v="190"/>
    <n v="354"/>
    <s v="definuj počet MD"/>
    <s v="definuj počet MD"/>
  </r>
  <r>
    <x v="694"/>
    <x v="646"/>
    <n v="2"/>
    <x v="10"/>
    <x v="10"/>
    <x v="1"/>
    <n v="190"/>
    <n v="528"/>
    <s v="definuj počet MD"/>
    <s v="definuj počet MD"/>
  </r>
  <r>
    <x v="633"/>
    <x v="590"/>
    <n v="205"/>
    <x v="22"/>
    <x v="21"/>
    <x v="0"/>
    <n v="190"/>
    <n v="55.615000000000002"/>
    <n v="0.32258064516129031"/>
    <n v="9.4422750424448226E-2"/>
  </r>
  <r>
    <x v="741"/>
    <x v="686"/>
    <n v="202"/>
    <x v="25"/>
    <x v="23"/>
    <x v="1"/>
    <n v="190"/>
    <n v="11.78"/>
    <n v="0.43181818181818182"/>
    <n v="2.6772727272727271E-2"/>
  </r>
  <r>
    <x v="78"/>
    <x v="78"/>
    <n v="128"/>
    <x v="4"/>
    <x v="4"/>
    <x v="1"/>
    <n v="190"/>
    <n v="232"/>
    <s v="definuj počet MD"/>
    <s v="definuj počet MD"/>
  </r>
  <r>
    <x v="338"/>
    <x v="331"/>
    <n v="109"/>
    <x v="23"/>
    <x v="22"/>
    <x v="0"/>
    <n v="190"/>
    <n v="104.31"/>
    <n v="0.66202090592334495"/>
    <n v="0.36344947735191641"/>
  </r>
  <r>
    <x v="513"/>
    <x v="481"/>
    <s v="5F6"/>
    <x v="68"/>
    <x v="39"/>
    <x v="1"/>
    <n v="190"/>
    <n v="59.387999999999998"/>
    <s v="definuj počet MD"/>
    <s v="definuj počet MD"/>
  </r>
  <r>
    <x v="109"/>
    <x v="109"/>
    <n v="708"/>
    <x v="30"/>
    <x v="27"/>
    <x v="1"/>
    <n v="189"/>
    <n v="304"/>
    <s v="definuj počet MD"/>
    <s v="definuj počet MD"/>
  </r>
  <r>
    <x v="351"/>
    <x v="341"/>
    <n v="801"/>
    <x v="27"/>
    <x v="25"/>
    <x v="1"/>
    <n v="189"/>
    <n v="215"/>
    <s v="definuj počet MD"/>
    <s v="definuj počet MD"/>
  </r>
  <r>
    <x v="45"/>
    <x v="45"/>
    <n v="404"/>
    <x v="18"/>
    <x v="17"/>
    <x v="1"/>
    <n v="189"/>
    <n v="265"/>
    <s v="definuj počet MD"/>
    <s v="definuj počet MD"/>
  </r>
  <r>
    <x v="198"/>
    <x v="195"/>
    <n v="801"/>
    <x v="27"/>
    <x v="25"/>
    <x v="1"/>
    <n v="189"/>
    <n v="203.4"/>
    <s v="definuj počet MD"/>
    <s v="definuj počet MD"/>
  </r>
  <r>
    <x v="244"/>
    <x v="239"/>
    <n v="104"/>
    <x v="1"/>
    <x v="1"/>
    <x v="1"/>
    <n v="189"/>
    <n v="538"/>
    <s v="definuj počet MD"/>
    <s v="definuj počet MD"/>
  </r>
  <r>
    <x v="860"/>
    <x v="792"/>
    <s v="7F6"/>
    <x v="52"/>
    <x v="7"/>
    <x v="0"/>
    <n v="189"/>
    <n v="201"/>
    <n v="0.29857819905213268"/>
    <n v="0.31753554502369669"/>
  </r>
  <r>
    <x v="11"/>
    <x v="11"/>
    <n v="301"/>
    <x v="60"/>
    <x v="37"/>
    <x v="1"/>
    <n v="189"/>
    <n v="222"/>
    <s v="definuj počet MD"/>
    <s v="definuj počet MD"/>
  </r>
  <r>
    <x v="550"/>
    <x v="515"/>
    <n v="801"/>
    <x v="27"/>
    <x v="25"/>
    <x v="1"/>
    <n v="189"/>
    <n v="282"/>
    <s v="definuj počet MD"/>
    <s v="definuj počet MD"/>
  </r>
  <r>
    <x v="37"/>
    <x v="37"/>
    <n v="302"/>
    <x v="138"/>
    <x v="19"/>
    <x v="0"/>
    <n v="189"/>
    <n v="227"/>
    <n v="0.16578947368421051"/>
    <n v="0.19912280701754387"/>
  </r>
  <r>
    <x v="746"/>
    <x v="691"/>
    <n v="101"/>
    <x v="11"/>
    <x v="11"/>
    <x v="0"/>
    <n v="189"/>
    <n v="446"/>
    <n v="8.1360309944037881E-2"/>
    <n v="0.19199311235471372"/>
  </r>
  <r>
    <x v="17"/>
    <x v="17"/>
    <s v="5F1"/>
    <x v="40"/>
    <x v="5"/>
    <x v="1"/>
    <n v="189"/>
    <n v="214"/>
    <s v="definuj počet MD"/>
    <s v="definuj počet MD"/>
  </r>
  <r>
    <x v="132"/>
    <x v="113"/>
    <n v="128"/>
    <x v="4"/>
    <x v="4"/>
    <x v="1"/>
    <n v="189"/>
    <n v="218"/>
    <s v="definuj počet MD"/>
    <s v="definuj počet MD"/>
  </r>
  <r>
    <x v="651"/>
    <x v="607"/>
    <s v="4F2"/>
    <x v="66"/>
    <x v="16"/>
    <x v="0"/>
    <n v="189"/>
    <n v="208"/>
    <n v="0.47249999999999998"/>
    <n v="0.52"/>
  </r>
  <r>
    <x v="0"/>
    <x v="0"/>
    <n v="302"/>
    <x v="138"/>
    <x v="19"/>
    <x v="0"/>
    <n v="189"/>
    <n v="204"/>
    <n v="0.16578947368421051"/>
    <n v="0.17894736842105263"/>
  </r>
  <r>
    <x v="336"/>
    <x v="329"/>
    <n v="2"/>
    <x v="10"/>
    <x v="10"/>
    <x v="1"/>
    <n v="189"/>
    <n v="209"/>
    <s v="definuj počet MD"/>
    <s v="definuj počet MD"/>
  </r>
  <r>
    <x v="116"/>
    <x v="116"/>
    <s v="2F1"/>
    <x v="158"/>
    <x v="26"/>
    <x v="1"/>
    <n v="189"/>
    <n v="554.70000000000005"/>
    <s v="definuj počet MD"/>
    <s v="definuj počet MD"/>
  </r>
  <r>
    <x v="791"/>
    <x v="731"/>
    <s v="1F9"/>
    <x v="109"/>
    <x v="50"/>
    <x v="1"/>
    <n v="189"/>
    <n v="11.407"/>
    <s v="definuj počet MD"/>
    <s v="definuj počet MD"/>
  </r>
  <r>
    <x v="28"/>
    <x v="28"/>
    <n v="707"/>
    <x v="131"/>
    <x v="7"/>
    <x v="0"/>
    <n v="189"/>
    <n v="189"/>
    <n v="0.29857819905213268"/>
    <n v="0.29857819905213268"/>
  </r>
  <r>
    <x v="10"/>
    <x v="10"/>
    <n v="19"/>
    <x v="57"/>
    <x v="18"/>
    <x v="1"/>
    <n v="189"/>
    <n v="157"/>
    <s v="definuj počet MD"/>
    <s v="definuj počet MD"/>
  </r>
  <r>
    <x v="231"/>
    <x v="227"/>
    <n v="101"/>
    <x v="11"/>
    <x v="11"/>
    <x v="0"/>
    <n v="189"/>
    <n v="237"/>
    <n v="8.1360309944037881E-2"/>
    <n v="0.10202324580284115"/>
  </r>
  <r>
    <x v="106"/>
    <x v="106"/>
    <n v="801"/>
    <x v="27"/>
    <x v="25"/>
    <x v="1"/>
    <n v="189"/>
    <n v="211"/>
    <s v="definuj počet MD"/>
    <s v="definuj počet MD"/>
  </r>
  <r>
    <x v="204"/>
    <x v="201"/>
    <n v="708"/>
    <x v="30"/>
    <x v="27"/>
    <x v="1"/>
    <n v="189"/>
    <n v="36.200000000000003"/>
    <s v="definuj počet MD"/>
    <s v="definuj počet MD"/>
  </r>
  <r>
    <x v="11"/>
    <x v="11"/>
    <n v="705"/>
    <x v="6"/>
    <x v="6"/>
    <x v="1"/>
    <n v="189"/>
    <n v="223"/>
    <s v="definuj počet MD"/>
    <s v="definuj počet MD"/>
  </r>
  <r>
    <x v="463"/>
    <x v="437"/>
    <n v="105"/>
    <x v="21"/>
    <x v="20"/>
    <x v="1"/>
    <n v="189"/>
    <n v="236"/>
    <s v="definuj počet MD"/>
    <s v="definuj počet MD"/>
  </r>
  <r>
    <x v="74"/>
    <x v="74"/>
    <n v="106"/>
    <x v="83"/>
    <x v="44"/>
    <x v="1"/>
    <n v="189"/>
    <n v="306"/>
    <s v="definuj počet MD"/>
    <s v="definuj počet MD"/>
  </r>
  <r>
    <x v="592"/>
    <x v="554"/>
    <s v="5T5"/>
    <x v="92"/>
    <x v="47"/>
    <x v="1"/>
    <n v="188"/>
    <n v="711"/>
    <s v="definuj počet MD"/>
    <s v="definuj počet MD"/>
  </r>
  <r>
    <x v="16"/>
    <x v="16"/>
    <n v="705"/>
    <x v="6"/>
    <x v="6"/>
    <x v="1"/>
    <n v="188"/>
    <n v="247"/>
    <s v="definuj počet MD"/>
    <s v="definuj počet MD"/>
  </r>
  <r>
    <x v="23"/>
    <x v="23"/>
    <n v="2"/>
    <x v="10"/>
    <x v="10"/>
    <x v="1"/>
    <n v="188"/>
    <n v="199"/>
    <s v="definuj počet MD"/>
    <s v="definuj počet MD"/>
  </r>
  <r>
    <x v="654"/>
    <x v="610"/>
    <n v="801"/>
    <x v="27"/>
    <x v="25"/>
    <x v="1"/>
    <n v="188"/>
    <n v="2126"/>
    <s v="definuj počet MD"/>
    <s v="definuj počet MD"/>
  </r>
  <r>
    <x v="147"/>
    <x v="146"/>
    <n v="801"/>
    <x v="27"/>
    <x v="25"/>
    <x v="1"/>
    <n v="188"/>
    <n v="338"/>
    <s v="definuj počet MD"/>
    <s v="definuj počet MD"/>
  </r>
  <r>
    <x v="743"/>
    <x v="688"/>
    <n v="801"/>
    <x v="27"/>
    <x v="25"/>
    <x v="1"/>
    <n v="188"/>
    <n v="391.79"/>
    <s v="definuj počet MD"/>
    <s v="definuj počet MD"/>
  </r>
  <r>
    <x v="65"/>
    <x v="65"/>
    <n v="207"/>
    <x v="8"/>
    <x v="8"/>
    <x v="1"/>
    <n v="188"/>
    <n v="340"/>
    <s v="definuj počet MD"/>
    <s v="definuj počet MD"/>
  </r>
  <r>
    <x v="40"/>
    <x v="40"/>
    <n v="881"/>
    <x v="77"/>
    <x v="25"/>
    <x v="1"/>
    <n v="188"/>
    <n v="205"/>
    <s v="definuj počet MD"/>
    <s v="definuj počet MD"/>
  </r>
  <r>
    <x v="276"/>
    <x v="270"/>
    <s v="2I3"/>
    <x v="109"/>
    <x v="50"/>
    <x v="1"/>
    <n v="188"/>
    <n v="82.6"/>
    <s v="definuj počet MD"/>
    <s v="definuj počet MD"/>
  </r>
  <r>
    <x v="620"/>
    <x v="578"/>
    <s v="2T2"/>
    <x v="86"/>
    <x v="23"/>
    <x v="1"/>
    <n v="188"/>
    <n v="193.53"/>
    <n v="0.42727272727272725"/>
    <n v="0.43984090909090912"/>
  </r>
  <r>
    <x v="414"/>
    <x v="395"/>
    <s v="6F1"/>
    <x v="106"/>
    <x v="33"/>
    <x v="1"/>
    <n v="188"/>
    <n v="90.05"/>
    <s v="definuj počet MD"/>
    <s v="definuj počet MD"/>
  </r>
  <r>
    <x v="592"/>
    <x v="554"/>
    <s v="3T1"/>
    <x v="112"/>
    <x v="37"/>
    <x v="1"/>
    <n v="188"/>
    <n v="379.13"/>
    <s v="definuj počet MD"/>
    <s v="definuj počet MD"/>
  </r>
  <r>
    <x v="622"/>
    <x v="580"/>
    <n v="128"/>
    <x v="4"/>
    <x v="4"/>
    <x v="1"/>
    <n v="188"/>
    <n v="517"/>
    <s v="definuj počet MD"/>
    <s v="definuj počet MD"/>
  </r>
  <r>
    <x v="3"/>
    <x v="3"/>
    <s v="9H9"/>
    <x v="95"/>
    <x v="48"/>
    <x v="1"/>
    <n v="188"/>
    <n v="192"/>
    <s v="definuj počet MD"/>
    <s v="definuj počet MD"/>
  </r>
  <r>
    <x v="202"/>
    <x v="199"/>
    <n v="4"/>
    <x v="130"/>
    <x v="56"/>
    <x v="1"/>
    <n v="188"/>
    <n v="582"/>
    <s v="definuj počet MD"/>
    <s v="definuj počet MD"/>
  </r>
  <r>
    <x v="420"/>
    <x v="400"/>
    <n v="107"/>
    <x v="20"/>
    <x v="19"/>
    <x v="0"/>
    <n v="188"/>
    <n v="381"/>
    <n v="0.1649122807017544"/>
    <n v="0.33421052631578946"/>
  </r>
  <r>
    <x v="37"/>
    <x v="37"/>
    <s v="5F5"/>
    <x v="121"/>
    <x v="47"/>
    <x v="1"/>
    <n v="188"/>
    <n v="188"/>
    <s v="definuj počet MD"/>
    <s v="definuj počet MD"/>
  </r>
  <r>
    <x v="797"/>
    <x v="737"/>
    <n v="881"/>
    <x v="77"/>
    <x v="25"/>
    <x v="1"/>
    <n v="188"/>
    <n v="701"/>
    <s v="definuj počet MD"/>
    <s v="definuj počet MD"/>
  </r>
  <r>
    <x v="502"/>
    <x v="471"/>
    <s v="7I8"/>
    <x v="33"/>
    <x v="30"/>
    <x v="1"/>
    <n v="188"/>
    <n v="12.789"/>
    <s v="definuj počet MD"/>
    <s v="definuj počet MD"/>
  </r>
  <r>
    <x v="502"/>
    <x v="471"/>
    <s v="5T6"/>
    <x v="107"/>
    <x v="39"/>
    <x v="1"/>
    <n v="188"/>
    <n v="15.098000000000001"/>
    <s v="definuj počet MD"/>
    <s v="definuj počet MD"/>
  </r>
  <r>
    <x v="445"/>
    <x v="288"/>
    <n v="101"/>
    <x v="11"/>
    <x v="11"/>
    <x v="0"/>
    <n v="188"/>
    <n v="236"/>
    <n v="8.0929832113646141E-2"/>
    <n v="0.10159276797244941"/>
  </r>
  <r>
    <x v="990"/>
    <x v="899"/>
    <n v="101"/>
    <x v="11"/>
    <x v="11"/>
    <x v="0"/>
    <n v="188"/>
    <n v="111.99"/>
    <n v="8.0929832113646141E-2"/>
    <n v="4.8209212225570383E-2"/>
  </r>
  <r>
    <x v="80"/>
    <x v="80"/>
    <n v="701"/>
    <x v="14"/>
    <x v="14"/>
    <x v="1"/>
    <n v="188"/>
    <n v="305"/>
    <s v="definuj počet MD"/>
    <s v="definuj počet MD"/>
  </r>
  <r>
    <x v="27"/>
    <x v="27"/>
    <n v="105"/>
    <x v="21"/>
    <x v="20"/>
    <x v="1"/>
    <n v="188"/>
    <n v="218"/>
    <s v="definuj počet MD"/>
    <s v="definuj počet MD"/>
  </r>
  <r>
    <x v="330"/>
    <x v="323"/>
    <n v="719"/>
    <x v="32"/>
    <x v="29"/>
    <x v="1"/>
    <n v="188"/>
    <n v="25.2"/>
    <s v="definuj počet MD"/>
    <s v="definuj počet MD"/>
  </r>
  <r>
    <x v="459"/>
    <x v="433"/>
    <n v="101"/>
    <x v="11"/>
    <x v="11"/>
    <x v="0"/>
    <n v="187"/>
    <n v="257"/>
    <n v="8.0499354283254415E-2"/>
    <n v="0.11063280241067586"/>
  </r>
  <r>
    <x v="84"/>
    <x v="84"/>
    <n v="404"/>
    <x v="18"/>
    <x v="17"/>
    <x v="1"/>
    <n v="187"/>
    <n v="257"/>
    <s v="definuj počet MD"/>
    <s v="definuj počet MD"/>
  </r>
  <r>
    <x v="60"/>
    <x v="60"/>
    <n v="201"/>
    <x v="28"/>
    <x v="26"/>
    <x v="1"/>
    <n v="187"/>
    <n v="206"/>
    <s v="definuj počet MD"/>
    <s v="definuj počet MD"/>
  </r>
  <r>
    <x v="709"/>
    <x v="659"/>
    <n v="101"/>
    <x v="11"/>
    <x v="11"/>
    <x v="0"/>
    <n v="187"/>
    <n v="41.161999999999999"/>
    <n v="8.0499354283254415E-2"/>
    <n v="1.7719328454584588E-2"/>
  </r>
  <r>
    <x v="336"/>
    <x v="329"/>
    <s v="1H1"/>
    <x v="16"/>
    <x v="11"/>
    <x v="0"/>
    <n v="187"/>
    <n v="198.4"/>
    <n v="8.0499354283254415E-2"/>
    <n v="8.540680154972019E-2"/>
  </r>
  <r>
    <x v="789"/>
    <x v="729"/>
    <s v="2F5"/>
    <x v="62"/>
    <x v="21"/>
    <x v="0"/>
    <n v="187"/>
    <n v="114"/>
    <n v="0.31748726655348047"/>
    <n v="0.19354838709677419"/>
  </r>
  <r>
    <x v="768"/>
    <x v="712"/>
    <s v="7T8"/>
    <x v="46"/>
    <x v="27"/>
    <x v="1"/>
    <n v="187"/>
    <n v="5.4669999999999996"/>
    <s v="definuj počet MD"/>
    <s v="definuj počet MD"/>
  </r>
  <r>
    <x v="991"/>
    <x v="401"/>
    <n v="402"/>
    <x v="17"/>
    <x v="16"/>
    <x v="0"/>
    <n v="187"/>
    <n v="593.03"/>
    <n v="0.46750000000000003"/>
    <n v="1.482575"/>
  </r>
  <r>
    <x v="389"/>
    <x v="373"/>
    <n v="202"/>
    <x v="25"/>
    <x v="23"/>
    <x v="1"/>
    <n v="187"/>
    <n v="294"/>
    <n v="0.42499999999999999"/>
    <n v="0.66818181818181821"/>
  </r>
  <r>
    <x v="126"/>
    <x v="126"/>
    <s v="2H9"/>
    <x v="55"/>
    <x v="12"/>
    <x v="0"/>
    <n v="187"/>
    <n v="290"/>
    <n v="0.11768407803650094"/>
    <n v="0.18250471994965387"/>
  </r>
  <r>
    <x v="85"/>
    <x v="85"/>
    <s v="4F2"/>
    <x v="66"/>
    <x v="16"/>
    <x v="0"/>
    <n v="187"/>
    <n v="258"/>
    <n v="0.46750000000000003"/>
    <n v="0.64500000000000002"/>
  </r>
  <r>
    <x v="7"/>
    <x v="7"/>
    <n v="404"/>
    <x v="18"/>
    <x v="17"/>
    <x v="1"/>
    <n v="187"/>
    <n v="216"/>
    <s v="definuj počet MD"/>
    <s v="definuj počet MD"/>
  </r>
  <r>
    <x v="992"/>
    <x v="900"/>
    <n v="402"/>
    <x v="17"/>
    <x v="16"/>
    <x v="0"/>
    <n v="187"/>
    <n v="195"/>
    <n v="0.46750000000000003"/>
    <n v="0.48749999999999999"/>
  </r>
  <r>
    <x v="95"/>
    <x v="95"/>
    <s v="1H1"/>
    <x v="16"/>
    <x v="11"/>
    <x v="0"/>
    <n v="187"/>
    <n v="259"/>
    <n v="8.0499354283254415E-2"/>
    <n v="0.11149375807145932"/>
  </r>
  <r>
    <x v="93"/>
    <x v="93"/>
    <n v="705"/>
    <x v="6"/>
    <x v="6"/>
    <x v="1"/>
    <n v="187"/>
    <n v="36.799999999999997"/>
    <s v="definuj počet MD"/>
    <s v="definuj počet MD"/>
  </r>
  <r>
    <x v="576"/>
    <x v="538"/>
    <n v="409"/>
    <x v="50"/>
    <x v="12"/>
    <x v="0"/>
    <n v="186"/>
    <n v="319"/>
    <n v="0.1170547514159849"/>
    <n v="0.20075519194461927"/>
  </r>
  <r>
    <x v="667"/>
    <x v="621"/>
    <n v="706"/>
    <x v="7"/>
    <x v="7"/>
    <x v="0"/>
    <n v="186"/>
    <n v="19.7"/>
    <n v="0.29383886255924169"/>
    <n v="3.1121642969984202E-2"/>
  </r>
  <r>
    <x v="132"/>
    <x v="113"/>
    <n v="402"/>
    <x v="17"/>
    <x v="16"/>
    <x v="0"/>
    <n v="186"/>
    <n v="232"/>
    <n v="0.46500000000000002"/>
    <n v="0.57999999999999996"/>
  </r>
  <r>
    <x v="204"/>
    <x v="201"/>
    <s v="4F3"/>
    <x v="97"/>
    <x v="16"/>
    <x v="0"/>
    <n v="186"/>
    <n v="29"/>
    <n v="0.46500000000000002"/>
    <n v="7.2499999999999995E-2"/>
  </r>
  <r>
    <x v="155"/>
    <x v="154"/>
    <n v="104"/>
    <x v="1"/>
    <x v="1"/>
    <x v="1"/>
    <n v="186"/>
    <n v="397"/>
    <s v="definuj počet MD"/>
    <s v="definuj počet MD"/>
  </r>
  <r>
    <x v="68"/>
    <x v="68"/>
    <s v="1H1"/>
    <x v="16"/>
    <x v="11"/>
    <x v="0"/>
    <n v="186"/>
    <n v="188"/>
    <n v="8.0068876452862675E-2"/>
    <n v="8.0929832113646141E-2"/>
  </r>
  <r>
    <x v="838"/>
    <x v="774"/>
    <s v="5T5"/>
    <x v="92"/>
    <x v="47"/>
    <x v="1"/>
    <n v="186"/>
    <n v="50.24"/>
    <s v="definuj počet MD"/>
    <s v="definuj počet MD"/>
  </r>
  <r>
    <x v="69"/>
    <x v="69"/>
    <n v="719"/>
    <x v="32"/>
    <x v="29"/>
    <x v="1"/>
    <n v="186"/>
    <n v="245"/>
    <s v="definuj počet MD"/>
    <s v="definuj počet MD"/>
  </r>
  <r>
    <x v="81"/>
    <x v="81"/>
    <n v="202"/>
    <x v="25"/>
    <x v="23"/>
    <x v="1"/>
    <n v="186"/>
    <n v="417"/>
    <n v="0.42272727272727273"/>
    <n v="0.94772727272727275"/>
  </r>
  <r>
    <x v="46"/>
    <x v="46"/>
    <n v="402"/>
    <x v="17"/>
    <x v="16"/>
    <x v="0"/>
    <n v="186"/>
    <n v="247"/>
    <n v="0.46500000000000002"/>
    <n v="0.61750000000000005"/>
  </r>
  <r>
    <x v="11"/>
    <x v="11"/>
    <n v="404"/>
    <x v="18"/>
    <x v="17"/>
    <x v="1"/>
    <n v="186"/>
    <n v="243"/>
    <s v="definuj počet MD"/>
    <s v="definuj počet MD"/>
  </r>
  <r>
    <x v="142"/>
    <x v="141"/>
    <n v="202"/>
    <x v="25"/>
    <x v="23"/>
    <x v="1"/>
    <n v="186"/>
    <n v="393"/>
    <n v="0.42272727272727273"/>
    <n v="0.89318181818181819"/>
  </r>
  <r>
    <x v="26"/>
    <x v="26"/>
    <n v="305"/>
    <x v="9"/>
    <x v="9"/>
    <x v="1"/>
    <n v="186"/>
    <n v="205"/>
    <s v="definuj počet MD"/>
    <s v="definuj počet MD"/>
  </r>
  <r>
    <x v="240"/>
    <x v="236"/>
    <n v="405"/>
    <x v="102"/>
    <x v="17"/>
    <x v="1"/>
    <n v="186"/>
    <n v="294"/>
    <s v="definuj počet MD"/>
    <s v="definuj počet MD"/>
  </r>
  <r>
    <x v="731"/>
    <x v="679"/>
    <s v="4T2"/>
    <x v="122"/>
    <x v="16"/>
    <x v="0"/>
    <n v="186"/>
    <n v="217"/>
    <n v="0.46500000000000002"/>
    <n v="0.54249999999999998"/>
  </r>
  <r>
    <x v="176"/>
    <x v="174"/>
    <n v="205"/>
    <x v="22"/>
    <x v="21"/>
    <x v="0"/>
    <n v="186"/>
    <n v="268"/>
    <n v="0.31578947368421051"/>
    <n v="0.45500848896434637"/>
  </r>
  <r>
    <x v="142"/>
    <x v="141"/>
    <n v="207"/>
    <x v="8"/>
    <x v="8"/>
    <x v="1"/>
    <n v="186"/>
    <n v="261"/>
    <s v="definuj počet MD"/>
    <s v="definuj počet MD"/>
  </r>
  <r>
    <x v="71"/>
    <x v="71"/>
    <s v="1H1"/>
    <x v="16"/>
    <x v="11"/>
    <x v="0"/>
    <n v="186"/>
    <n v="191"/>
    <n v="8.0068876452862675E-2"/>
    <n v="8.2221265604821347E-2"/>
  </r>
  <r>
    <x v="447"/>
    <x v="422"/>
    <n v="105"/>
    <x v="21"/>
    <x v="20"/>
    <x v="1"/>
    <n v="186"/>
    <n v="496"/>
    <s v="definuj počet MD"/>
    <s v="definuj počet MD"/>
  </r>
  <r>
    <x v="607"/>
    <x v="568"/>
    <n v="1"/>
    <x v="0"/>
    <x v="0"/>
    <x v="0"/>
    <n v="186"/>
    <n v="375"/>
    <n v="3.4903358979170573E-2"/>
    <n v="7.0369675361230996E-2"/>
  </r>
  <r>
    <x v="993"/>
    <x v="901"/>
    <n v="305"/>
    <x v="9"/>
    <x v="9"/>
    <x v="1"/>
    <n v="186"/>
    <n v="521"/>
    <s v="definuj počet MD"/>
    <s v="definuj počet MD"/>
  </r>
  <r>
    <x v="182"/>
    <x v="180"/>
    <n v="1"/>
    <x v="0"/>
    <x v="0"/>
    <x v="0"/>
    <n v="186"/>
    <n v="241"/>
    <n v="3.4903358979170573E-2"/>
    <n v="4.5224244698817792E-2"/>
  </r>
  <r>
    <x v="610"/>
    <x v="570"/>
    <s v="5H1"/>
    <x v="24"/>
    <x v="5"/>
    <x v="1"/>
    <n v="185"/>
    <n v="43.99"/>
    <s v="definuj počet MD"/>
    <s v="definuj počet MD"/>
  </r>
  <r>
    <x v="218"/>
    <x v="159"/>
    <n v="701"/>
    <x v="14"/>
    <x v="14"/>
    <x v="1"/>
    <n v="185"/>
    <n v="191"/>
    <s v="definuj počet MD"/>
    <s v="definuj počet MD"/>
  </r>
  <r>
    <x v="573"/>
    <x v="536"/>
    <s v="1H7"/>
    <x v="71"/>
    <x v="19"/>
    <x v="0"/>
    <n v="185"/>
    <n v="155.309"/>
    <n v="0.16228070175438597"/>
    <n v="0.13623596491228071"/>
  </r>
  <r>
    <x v="75"/>
    <x v="75"/>
    <n v="606"/>
    <x v="2"/>
    <x v="2"/>
    <x v="1"/>
    <n v="185"/>
    <n v="337"/>
    <s v="definuj počet MD"/>
    <s v="definuj počet MD"/>
  </r>
  <r>
    <x v="82"/>
    <x v="82"/>
    <n v="501"/>
    <x v="5"/>
    <x v="5"/>
    <x v="1"/>
    <n v="185"/>
    <n v="327"/>
    <s v="definuj počet MD"/>
    <s v="definuj počet MD"/>
  </r>
  <r>
    <x v="86"/>
    <x v="86"/>
    <s v="9H9"/>
    <x v="95"/>
    <x v="48"/>
    <x v="1"/>
    <n v="185"/>
    <n v="42.13"/>
    <s v="definuj počet MD"/>
    <s v="definuj počet MD"/>
  </r>
  <r>
    <x v="375"/>
    <x v="361"/>
    <n v="301"/>
    <x v="60"/>
    <x v="37"/>
    <x v="1"/>
    <n v="185"/>
    <n v="444"/>
    <s v="definuj počet MD"/>
    <s v="definuj počet MD"/>
  </r>
  <r>
    <x v="403"/>
    <x v="386"/>
    <n v="402"/>
    <x v="17"/>
    <x v="16"/>
    <x v="0"/>
    <n v="185"/>
    <n v="233"/>
    <n v="0.46250000000000002"/>
    <n v="0.58250000000000002"/>
  </r>
  <r>
    <x v="723"/>
    <x v="672"/>
    <s v="2F2"/>
    <x v="69"/>
    <x v="23"/>
    <x v="1"/>
    <n v="185"/>
    <n v="26.239000000000001"/>
    <n v="0.42045454545454547"/>
    <n v="5.9634090909090907E-2"/>
  </r>
  <r>
    <x v="781"/>
    <x v="722"/>
    <s v="7T8"/>
    <x v="46"/>
    <x v="27"/>
    <x v="1"/>
    <n v="185"/>
    <n v="408"/>
    <s v="definuj počet MD"/>
    <s v="definuj počet MD"/>
  </r>
  <r>
    <x v="71"/>
    <x v="71"/>
    <n v="1"/>
    <x v="0"/>
    <x v="0"/>
    <x v="0"/>
    <n v="185"/>
    <n v="258"/>
    <n v="3.4715706511540628E-2"/>
    <n v="4.8414336648526929E-2"/>
  </r>
  <r>
    <x v="35"/>
    <x v="35"/>
    <n v="305"/>
    <x v="9"/>
    <x v="9"/>
    <x v="1"/>
    <n v="185"/>
    <n v="240"/>
    <s v="definuj počet MD"/>
    <s v="definuj počet MD"/>
  </r>
  <r>
    <x v="82"/>
    <x v="82"/>
    <n v="207"/>
    <x v="8"/>
    <x v="8"/>
    <x v="1"/>
    <n v="185"/>
    <n v="363"/>
    <s v="definuj počet MD"/>
    <s v="definuj počet MD"/>
  </r>
  <r>
    <x v="19"/>
    <x v="19"/>
    <n v="809"/>
    <x v="141"/>
    <x v="59"/>
    <x v="1"/>
    <n v="185"/>
    <n v="247"/>
    <s v="definuj počet MD"/>
    <s v="definuj počet MD"/>
  </r>
  <r>
    <x v="90"/>
    <x v="90"/>
    <n v="209"/>
    <x v="12"/>
    <x v="12"/>
    <x v="0"/>
    <n v="185"/>
    <n v="203"/>
    <n v="0.11642542479546884"/>
    <n v="0.1277533039647577"/>
  </r>
  <r>
    <x v="260"/>
    <x v="255"/>
    <n v="103"/>
    <x v="3"/>
    <x v="3"/>
    <x v="0"/>
    <n v="185"/>
    <n v="280"/>
    <n v="0.1752723827569872"/>
    <n v="0.26527711984841307"/>
  </r>
  <r>
    <x v="129"/>
    <x v="129"/>
    <n v="109"/>
    <x v="23"/>
    <x v="22"/>
    <x v="0"/>
    <n v="185"/>
    <n v="224"/>
    <n v="0.64459930313588854"/>
    <n v="0.78048780487804881"/>
  </r>
  <r>
    <x v="687"/>
    <x v="640"/>
    <n v="801"/>
    <x v="27"/>
    <x v="25"/>
    <x v="1"/>
    <n v="185"/>
    <n v="260"/>
    <s v="definuj počet MD"/>
    <s v="definuj počet MD"/>
  </r>
  <r>
    <x v="493"/>
    <x v="432"/>
    <n v="101"/>
    <x v="11"/>
    <x v="11"/>
    <x v="0"/>
    <n v="185"/>
    <n v="255"/>
    <n v="7.9638398622470949E-2"/>
    <n v="0.10977184674989238"/>
  </r>
  <r>
    <x v="204"/>
    <x v="201"/>
    <s v="6F2"/>
    <x v="171"/>
    <x v="67"/>
    <x v="1"/>
    <n v="185"/>
    <n v="25.7"/>
    <s v="definuj počet MD"/>
    <s v="definuj počet MD"/>
  </r>
  <r>
    <x v="418"/>
    <x v="399"/>
    <n v="506"/>
    <x v="79"/>
    <x v="39"/>
    <x v="1"/>
    <n v="185"/>
    <n v="21.2"/>
    <s v="definuj počet MD"/>
    <s v="definuj počet MD"/>
  </r>
  <r>
    <x v="126"/>
    <x v="126"/>
    <n v="305"/>
    <x v="9"/>
    <x v="9"/>
    <x v="1"/>
    <n v="185"/>
    <n v="300"/>
    <s v="definuj počet MD"/>
    <s v="definuj počet MD"/>
  </r>
  <r>
    <x v="994"/>
    <x v="902"/>
    <n v="402"/>
    <x v="17"/>
    <x v="16"/>
    <x v="0"/>
    <n v="185"/>
    <n v="722.25199999999995"/>
    <n v="0.46250000000000002"/>
    <n v="1.8056299999999998"/>
  </r>
  <r>
    <x v="682"/>
    <x v="635"/>
    <n v="1"/>
    <x v="0"/>
    <x v="0"/>
    <x v="0"/>
    <n v="185"/>
    <n v="352"/>
    <n v="3.4715706511540628E-2"/>
    <n v="6.6053668605742161E-2"/>
  </r>
  <r>
    <x v="70"/>
    <x v="70"/>
    <n v="209"/>
    <x v="12"/>
    <x v="12"/>
    <x v="0"/>
    <n v="185"/>
    <n v="239"/>
    <n v="0.11642542479546884"/>
    <n v="0.15040906230333542"/>
  </r>
  <r>
    <x v="561"/>
    <x v="401"/>
    <n v="403"/>
    <x v="74"/>
    <x v="16"/>
    <x v="0"/>
    <n v="185"/>
    <n v="294.12"/>
    <n v="0.46250000000000002"/>
    <n v="0.73530000000000006"/>
  </r>
  <r>
    <x v="864"/>
    <x v="796"/>
    <s v="4F2"/>
    <x v="66"/>
    <x v="16"/>
    <x v="0"/>
    <n v="184"/>
    <n v="18.7"/>
    <n v="0.46"/>
    <n v="4.675E-2"/>
  </r>
  <r>
    <x v="544"/>
    <x v="509"/>
    <s v="2T3"/>
    <x v="84"/>
    <x v="31"/>
    <x v="0"/>
    <n v="184"/>
    <n v="120.5"/>
    <n v="1.3629629629629629"/>
    <n v="0.8925925925925926"/>
  </r>
  <r>
    <x v="133"/>
    <x v="132"/>
    <n v="501"/>
    <x v="5"/>
    <x v="5"/>
    <x v="1"/>
    <n v="184"/>
    <n v="186"/>
    <s v="definuj počet MD"/>
    <s v="definuj počet MD"/>
  </r>
  <r>
    <x v="111"/>
    <x v="111"/>
    <n v="109"/>
    <x v="23"/>
    <x v="22"/>
    <x v="0"/>
    <n v="184"/>
    <n v="240"/>
    <n v="0.64111498257839716"/>
    <n v="0.83623693379790942"/>
  </r>
  <r>
    <x v="86"/>
    <x v="86"/>
    <n v="719"/>
    <x v="32"/>
    <x v="29"/>
    <x v="1"/>
    <n v="184"/>
    <n v="127.88"/>
    <s v="definuj počet MD"/>
    <s v="definuj počet MD"/>
  </r>
  <r>
    <x v="242"/>
    <x v="238"/>
    <n v="202"/>
    <x v="25"/>
    <x v="23"/>
    <x v="1"/>
    <n v="184"/>
    <n v="504"/>
    <n v="0.41818181818181815"/>
    <n v="1.1454545454545455"/>
  </r>
  <r>
    <x v="736"/>
    <x v="401"/>
    <n v="818"/>
    <x v="160"/>
    <x v="23"/>
    <x v="1"/>
    <n v="184"/>
    <n v="155.56"/>
    <n v="0.41818181818181815"/>
    <n v="0.35354545454545455"/>
  </r>
  <r>
    <x v="55"/>
    <x v="55"/>
    <n v="109"/>
    <x v="23"/>
    <x v="22"/>
    <x v="0"/>
    <n v="184"/>
    <n v="243"/>
    <n v="0.64111498257839716"/>
    <n v="0.84668989547038331"/>
  </r>
  <r>
    <x v="55"/>
    <x v="55"/>
    <s v="1H1"/>
    <x v="16"/>
    <x v="11"/>
    <x v="0"/>
    <n v="184"/>
    <n v="187"/>
    <n v="7.9207920792079209E-2"/>
    <n v="8.0499354283254415E-2"/>
  </r>
  <r>
    <x v="765"/>
    <x v="709"/>
    <s v="5T1"/>
    <x v="65"/>
    <x v="5"/>
    <x v="1"/>
    <n v="184"/>
    <n v="358"/>
    <s v="definuj počet MD"/>
    <s v="definuj počet MD"/>
  </r>
  <r>
    <x v="785"/>
    <x v="725"/>
    <n v="801"/>
    <x v="27"/>
    <x v="25"/>
    <x v="1"/>
    <n v="184"/>
    <n v="465"/>
    <s v="definuj počet MD"/>
    <s v="definuj počet MD"/>
  </r>
  <r>
    <x v="56"/>
    <x v="56"/>
    <n v="309"/>
    <x v="75"/>
    <x v="42"/>
    <x v="1"/>
    <n v="184"/>
    <n v="262"/>
    <s v="definuj počet MD"/>
    <s v="definuj počet MD"/>
  </r>
  <r>
    <x v="644"/>
    <x v="401"/>
    <n v="403"/>
    <x v="74"/>
    <x v="16"/>
    <x v="0"/>
    <n v="184"/>
    <n v="316.08999999999997"/>
    <n v="0.46"/>
    <n v="0.79022499999999996"/>
  </r>
  <r>
    <x v="46"/>
    <x v="46"/>
    <n v="603"/>
    <x v="13"/>
    <x v="13"/>
    <x v="1"/>
    <n v="184"/>
    <n v="237"/>
    <s v="definuj počet MD"/>
    <s v="definuj počet MD"/>
  </r>
  <r>
    <x v="431"/>
    <x v="410"/>
    <s v="5F6"/>
    <x v="68"/>
    <x v="39"/>
    <x v="1"/>
    <n v="184"/>
    <n v="115.6"/>
    <s v="definuj počet MD"/>
    <s v="definuj počet MD"/>
  </r>
  <r>
    <x v="2"/>
    <x v="2"/>
    <s v="2F9"/>
    <x v="89"/>
    <x v="12"/>
    <x v="0"/>
    <n v="184"/>
    <n v="198"/>
    <n v="0.1157960981749528"/>
    <n v="0.12460667086217747"/>
  </r>
  <r>
    <x v="258"/>
    <x v="253"/>
    <n v="203"/>
    <x v="59"/>
    <x v="31"/>
    <x v="0"/>
    <n v="184"/>
    <n v="151.9"/>
    <n v="1.3629629629629629"/>
    <n v="1.1251851851851853"/>
  </r>
  <r>
    <x v="75"/>
    <x v="75"/>
    <s v="1H1"/>
    <x v="16"/>
    <x v="11"/>
    <x v="0"/>
    <n v="184"/>
    <n v="207"/>
    <n v="7.9207920792079209E-2"/>
    <n v="8.9108910891089105E-2"/>
  </r>
  <r>
    <x v="30"/>
    <x v="30"/>
    <n v="505"/>
    <x v="137"/>
    <x v="47"/>
    <x v="1"/>
    <n v="184"/>
    <n v="260"/>
    <s v="definuj počet MD"/>
    <s v="definuj počet MD"/>
  </r>
  <r>
    <x v="158"/>
    <x v="157"/>
    <n v="107"/>
    <x v="20"/>
    <x v="19"/>
    <x v="0"/>
    <n v="184"/>
    <n v="277.10000000000002"/>
    <n v="0.16140350877192983"/>
    <n v="0.24307017543859652"/>
  </r>
  <r>
    <x v="502"/>
    <x v="471"/>
    <s v="2F2"/>
    <x v="69"/>
    <x v="23"/>
    <x v="1"/>
    <n v="184"/>
    <n v="14.513999999999999"/>
    <n v="0.41818181818181815"/>
    <n v="3.2986363636363633E-2"/>
  </r>
  <r>
    <x v="109"/>
    <x v="109"/>
    <n v="201"/>
    <x v="28"/>
    <x v="26"/>
    <x v="1"/>
    <n v="184"/>
    <n v="273"/>
    <s v="definuj počet MD"/>
    <s v="definuj počet MD"/>
  </r>
  <r>
    <x v="92"/>
    <x v="92"/>
    <n v="104"/>
    <x v="1"/>
    <x v="1"/>
    <x v="1"/>
    <n v="184"/>
    <n v="247"/>
    <s v="definuj počet MD"/>
    <s v="definuj počet MD"/>
  </r>
  <r>
    <x v="39"/>
    <x v="39"/>
    <n v="128"/>
    <x v="4"/>
    <x v="4"/>
    <x v="1"/>
    <n v="183"/>
    <n v="201"/>
    <s v="definuj počet MD"/>
    <s v="definuj počet MD"/>
  </r>
  <r>
    <x v="432"/>
    <x v="411"/>
    <n v="801"/>
    <x v="27"/>
    <x v="25"/>
    <x v="1"/>
    <n v="183"/>
    <n v="240"/>
    <s v="definuj počet MD"/>
    <s v="definuj počet MD"/>
  </r>
  <r>
    <x v="734"/>
    <x v="682"/>
    <m/>
    <x v="15"/>
    <x v="15"/>
    <x v="1"/>
    <n v="183"/>
    <n v="543"/>
    <s v="definuj počet MD"/>
    <s v="definuj počet MD"/>
  </r>
  <r>
    <x v="502"/>
    <x v="471"/>
    <s v="4F2"/>
    <x v="66"/>
    <x v="16"/>
    <x v="0"/>
    <n v="183"/>
    <n v="31.707999999999998"/>
    <n v="0.45750000000000002"/>
    <n v="7.9269999999999993E-2"/>
  </r>
  <r>
    <x v="121"/>
    <x v="121"/>
    <s v="3H1"/>
    <x v="63"/>
    <x v="37"/>
    <x v="1"/>
    <n v="183"/>
    <n v="184"/>
    <s v="definuj počet MD"/>
    <s v="definuj počet MD"/>
  </r>
  <r>
    <x v="200"/>
    <x v="197"/>
    <n v="801"/>
    <x v="27"/>
    <x v="25"/>
    <x v="1"/>
    <n v="183"/>
    <n v="298"/>
    <s v="definuj počet MD"/>
    <s v="definuj počet MD"/>
  </r>
  <r>
    <x v="419"/>
    <x v="326"/>
    <n v="801"/>
    <x v="27"/>
    <x v="25"/>
    <x v="1"/>
    <n v="183"/>
    <n v="183"/>
    <s v="definuj počet MD"/>
    <s v="definuj počet MD"/>
  </r>
  <r>
    <x v="419"/>
    <x v="326"/>
    <n v="1"/>
    <x v="0"/>
    <x v="0"/>
    <x v="0"/>
    <n v="183"/>
    <n v="190"/>
    <n v="3.4340401576280731E-2"/>
    <n v="3.5653968849690375E-2"/>
  </r>
  <r>
    <x v="482"/>
    <x v="454"/>
    <n v="309"/>
    <x v="75"/>
    <x v="42"/>
    <x v="1"/>
    <n v="183"/>
    <n v="236"/>
    <s v="definuj počet MD"/>
    <s v="definuj počet MD"/>
  </r>
  <r>
    <x v="145"/>
    <x v="144"/>
    <n v="405"/>
    <x v="102"/>
    <x v="17"/>
    <x v="1"/>
    <n v="183"/>
    <n v="307"/>
    <s v="definuj počet MD"/>
    <s v="definuj počet MD"/>
  </r>
  <r>
    <x v="25"/>
    <x v="25"/>
    <n v="701"/>
    <x v="14"/>
    <x v="14"/>
    <x v="1"/>
    <n v="183"/>
    <n v="216.26"/>
    <s v="definuj počet MD"/>
    <s v="definuj počet MD"/>
  </r>
  <r>
    <x v="90"/>
    <x v="90"/>
    <n v="102"/>
    <x v="31"/>
    <x v="28"/>
    <x v="1"/>
    <n v="183"/>
    <n v="212"/>
    <s v="definuj počet MD"/>
    <s v="definuj počet MD"/>
  </r>
  <r>
    <x v="245"/>
    <x v="240"/>
    <n v="706"/>
    <x v="7"/>
    <x v="7"/>
    <x v="0"/>
    <n v="183"/>
    <n v="416"/>
    <n v="0.2890995260663507"/>
    <n v="0.65718799368088465"/>
  </r>
  <r>
    <x v="44"/>
    <x v="44"/>
    <n v="2"/>
    <x v="10"/>
    <x v="10"/>
    <x v="1"/>
    <n v="183"/>
    <n v="222"/>
    <s v="definuj počet MD"/>
    <s v="definuj počet MD"/>
  </r>
  <r>
    <x v="541"/>
    <x v="506"/>
    <s v="1F5"/>
    <x v="88"/>
    <x v="20"/>
    <x v="1"/>
    <n v="183"/>
    <n v="204"/>
    <s v="definuj počet MD"/>
    <s v="definuj počet MD"/>
  </r>
  <r>
    <x v="156"/>
    <x v="155"/>
    <n v="102"/>
    <x v="31"/>
    <x v="28"/>
    <x v="1"/>
    <n v="183"/>
    <n v="399"/>
    <s v="definuj počet MD"/>
    <s v="definuj počet MD"/>
  </r>
  <r>
    <x v="72"/>
    <x v="72"/>
    <n v="3"/>
    <x v="26"/>
    <x v="24"/>
    <x v="1"/>
    <n v="183"/>
    <n v="192"/>
    <s v="definuj počet MD"/>
    <s v="definuj počet MD"/>
  </r>
  <r>
    <x v="186"/>
    <x v="184"/>
    <s v="6F1"/>
    <x v="106"/>
    <x v="33"/>
    <x v="1"/>
    <n v="183"/>
    <n v="90.8"/>
    <s v="definuj počet MD"/>
    <s v="definuj počet MD"/>
  </r>
  <r>
    <x v="220"/>
    <x v="216"/>
    <s v="6H6"/>
    <x v="34"/>
    <x v="2"/>
    <x v="1"/>
    <n v="183"/>
    <n v="199"/>
    <s v="definuj počet MD"/>
    <s v="definuj počet MD"/>
  </r>
  <r>
    <x v="176"/>
    <x v="174"/>
    <n v="202"/>
    <x v="25"/>
    <x v="23"/>
    <x v="1"/>
    <n v="183"/>
    <n v="327"/>
    <n v="0.41590909090909089"/>
    <n v="0.74318181818181817"/>
  </r>
  <r>
    <x v="242"/>
    <x v="238"/>
    <n v="203"/>
    <x v="59"/>
    <x v="31"/>
    <x v="0"/>
    <n v="183"/>
    <n v="252"/>
    <n v="1.3555555555555556"/>
    <n v="1.8666666666666667"/>
  </r>
  <r>
    <x v="126"/>
    <x v="126"/>
    <s v="3H1"/>
    <x v="63"/>
    <x v="37"/>
    <x v="1"/>
    <n v="183"/>
    <n v="233"/>
    <s v="definuj počet MD"/>
    <s v="definuj počet MD"/>
  </r>
  <r>
    <x v="289"/>
    <x v="283"/>
    <s v="6T2"/>
    <x v="109"/>
    <x v="50"/>
    <x v="1"/>
    <n v="183"/>
    <n v="27.5"/>
    <s v="definuj počet MD"/>
    <s v="definuj počet MD"/>
  </r>
  <r>
    <x v="97"/>
    <x v="97"/>
    <n v="209"/>
    <x v="12"/>
    <x v="12"/>
    <x v="0"/>
    <n v="183"/>
    <n v="226"/>
    <n v="0.11516677155443675"/>
    <n v="0.14222781623662681"/>
  </r>
  <r>
    <x v="337"/>
    <x v="330"/>
    <s v="1H1"/>
    <x v="16"/>
    <x v="11"/>
    <x v="0"/>
    <n v="183"/>
    <n v="253"/>
    <n v="7.8777442961687469E-2"/>
    <n v="0.10891089108910891"/>
  </r>
  <r>
    <x v="125"/>
    <x v="125"/>
    <s v="1T3"/>
    <x v="142"/>
    <x v="60"/>
    <x v="1"/>
    <n v="183"/>
    <n v="63.8"/>
    <s v="definuj počet MD"/>
    <s v="definuj počet MD"/>
  </r>
  <r>
    <x v="391"/>
    <x v="375"/>
    <n v="202"/>
    <x v="25"/>
    <x v="23"/>
    <x v="1"/>
    <n v="182"/>
    <n v="312"/>
    <n v="0.41363636363636364"/>
    <n v="0.70909090909090911"/>
  </r>
  <r>
    <x v="674"/>
    <x v="627"/>
    <n v="402"/>
    <x v="17"/>
    <x v="16"/>
    <x v="0"/>
    <n v="182"/>
    <n v="259.7"/>
    <n v="0.45500000000000002"/>
    <n v="0.64924999999999999"/>
  </r>
  <r>
    <x v="883"/>
    <x v="813"/>
    <n v="110"/>
    <x v="72"/>
    <x v="41"/>
    <x v="1"/>
    <n v="182"/>
    <n v="399"/>
    <s v="definuj počet MD"/>
    <s v="definuj počet MD"/>
  </r>
  <r>
    <x v="36"/>
    <x v="36"/>
    <s v="7F1"/>
    <x v="78"/>
    <x v="14"/>
    <x v="1"/>
    <n v="182"/>
    <n v="194"/>
    <s v="definuj počet MD"/>
    <s v="definuj počet MD"/>
  </r>
  <r>
    <x v="412"/>
    <x v="394"/>
    <n v="1"/>
    <x v="0"/>
    <x v="0"/>
    <x v="0"/>
    <n v="182"/>
    <n v="218"/>
    <n v="3.4152749108650779E-2"/>
    <n v="4.0908237943328957E-2"/>
  </r>
  <r>
    <x v="995"/>
    <x v="903"/>
    <s v="2F2"/>
    <x v="69"/>
    <x v="23"/>
    <x v="1"/>
    <n v="182"/>
    <n v="702.18"/>
    <n v="0.41363636363636364"/>
    <n v="1.5958636363636363"/>
  </r>
  <r>
    <x v="125"/>
    <x v="125"/>
    <s v="5I6"/>
    <x v="109"/>
    <x v="50"/>
    <x v="1"/>
    <n v="182"/>
    <n v="44.15"/>
    <s v="definuj počet MD"/>
    <s v="definuj počet MD"/>
  </r>
  <r>
    <x v="204"/>
    <x v="201"/>
    <s v="5T2"/>
    <x v="109"/>
    <x v="50"/>
    <x v="1"/>
    <n v="182"/>
    <n v="24.844999999999999"/>
    <s v="definuj počet MD"/>
    <s v="definuj počet MD"/>
  </r>
  <r>
    <x v="271"/>
    <x v="265"/>
    <n v="209"/>
    <x v="12"/>
    <x v="12"/>
    <x v="0"/>
    <n v="182"/>
    <n v="248"/>
    <n v="0.11453744493392071"/>
    <n v="0.15607300188797987"/>
  </r>
  <r>
    <x v="194"/>
    <x v="191"/>
    <n v="604"/>
    <x v="132"/>
    <x v="13"/>
    <x v="1"/>
    <n v="182"/>
    <n v="372"/>
    <s v="definuj počet MD"/>
    <s v="definuj počet MD"/>
  </r>
  <r>
    <x v="391"/>
    <x v="375"/>
    <n v="1"/>
    <x v="0"/>
    <x v="0"/>
    <x v="0"/>
    <n v="182"/>
    <n v="231"/>
    <n v="3.4152749108650779E-2"/>
    <n v="4.3347720022518299E-2"/>
  </r>
  <r>
    <x v="541"/>
    <x v="506"/>
    <s v="2I9"/>
    <x v="99"/>
    <x v="12"/>
    <x v="0"/>
    <n v="182"/>
    <n v="402"/>
    <n v="0.11453744493392071"/>
    <n v="0.25298930144745124"/>
  </r>
  <r>
    <x v="204"/>
    <x v="201"/>
    <s v="7D8"/>
    <x v="54"/>
    <x v="36"/>
    <x v="1"/>
    <n v="182"/>
    <n v="35"/>
    <s v="definuj počet MD"/>
    <s v="definuj počet MD"/>
  </r>
  <r>
    <x v="186"/>
    <x v="184"/>
    <s v="6F3"/>
    <x v="58"/>
    <x v="13"/>
    <x v="1"/>
    <n v="182"/>
    <n v="122.8"/>
    <s v="definuj počet MD"/>
    <s v="definuj počet MD"/>
  </r>
  <r>
    <x v="80"/>
    <x v="80"/>
    <n v="719"/>
    <x v="32"/>
    <x v="29"/>
    <x v="1"/>
    <n v="182"/>
    <n v="184"/>
    <s v="definuj počet MD"/>
    <s v="definuj počet MD"/>
  </r>
  <r>
    <x v="513"/>
    <x v="481"/>
    <s v="3U5"/>
    <x v="149"/>
    <x v="9"/>
    <x v="1"/>
    <n v="182"/>
    <n v="45.494"/>
    <s v="definuj počet MD"/>
    <s v="definuj počet MD"/>
  </r>
  <r>
    <x v="343"/>
    <x v="161"/>
    <n v="3"/>
    <x v="26"/>
    <x v="24"/>
    <x v="1"/>
    <n v="182"/>
    <n v="222"/>
    <s v="definuj počet MD"/>
    <s v="definuj počet MD"/>
  </r>
  <r>
    <x v="521"/>
    <x v="489"/>
    <n v="209"/>
    <x v="12"/>
    <x v="12"/>
    <x v="0"/>
    <n v="182"/>
    <n v="186"/>
    <n v="0.11453744493392071"/>
    <n v="0.1170547514159849"/>
  </r>
  <r>
    <x v="239"/>
    <x v="235"/>
    <n v="409"/>
    <x v="50"/>
    <x v="12"/>
    <x v="0"/>
    <n v="181"/>
    <n v="386"/>
    <n v="0.11390811831340465"/>
    <n v="0.24292007551919445"/>
  </r>
  <r>
    <x v="148"/>
    <x v="147"/>
    <n v="801"/>
    <x v="27"/>
    <x v="25"/>
    <x v="1"/>
    <n v="181"/>
    <n v="332"/>
    <s v="definuj počet MD"/>
    <s v="definuj počet MD"/>
  </r>
  <r>
    <x v="32"/>
    <x v="32"/>
    <n v="705"/>
    <x v="6"/>
    <x v="6"/>
    <x v="1"/>
    <n v="181"/>
    <n v="253"/>
    <s v="definuj počet MD"/>
    <s v="definuj počet MD"/>
  </r>
  <r>
    <x v="538"/>
    <x v="395"/>
    <n v="205"/>
    <x v="22"/>
    <x v="21"/>
    <x v="0"/>
    <n v="181"/>
    <n v="263"/>
    <n v="0.30730050933786079"/>
    <n v="0.4465195246179966"/>
  </r>
  <r>
    <x v="741"/>
    <x v="686"/>
    <s v="5I1"/>
    <x v="44"/>
    <x v="5"/>
    <x v="1"/>
    <n v="181"/>
    <n v="12.105"/>
    <s v="definuj počet MD"/>
    <s v="definuj počet MD"/>
  </r>
  <r>
    <x v="331"/>
    <x v="324"/>
    <n v="350"/>
    <x v="123"/>
    <x v="53"/>
    <x v="1"/>
    <n v="181"/>
    <n v="468"/>
    <s v="definuj počet MD"/>
    <s v="definuj počet MD"/>
  </r>
  <r>
    <x v="258"/>
    <x v="253"/>
    <n v="503"/>
    <x v="45"/>
    <x v="34"/>
    <x v="1"/>
    <n v="181"/>
    <n v="75"/>
    <s v="definuj počet MD"/>
    <s v="definuj počet MD"/>
  </r>
  <r>
    <x v="158"/>
    <x v="157"/>
    <n v="309"/>
    <x v="75"/>
    <x v="42"/>
    <x v="1"/>
    <n v="181"/>
    <n v="461"/>
    <s v="definuj počet MD"/>
    <s v="definuj počet MD"/>
  </r>
  <r>
    <x v="397"/>
    <x v="381"/>
    <n v="207"/>
    <x v="8"/>
    <x v="8"/>
    <x v="1"/>
    <n v="181"/>
    <n v="37.9"/>
    <s v="definuj počet MD"/>
    <s v="definuj počet MD"/>
  </r>
  <r>
    <x v="48"/>
    <x v="48"/>
    <n v="102"/>
    <x v="31"/>
    <x v="28"/>
    <x v="1"/>
    <n v="181"/>
    <n v="223"/>
    <s v="definuj počet MD"/>
    <s v="definuj počet MD"/>
  </r>
  <r>
    <x v="346"/>
    <x v="161"/>
    <n v="404"/>
    <x v="18"/>
    <x v="17"/>
    <x v="1"/>
    <n v="181"/>
    <n v="191"/>
    <s v="definuj počet MD"/>
    <s v="definuj počet MD"/>
  </r>
  <r>
    <x v="716"/>
    <x v="666"/>
    <n v="101"/>
    <x v="11"/>
    <x v="11"/>
    <x v="0"/>
    <n v="181"/>
    <n v="186"/>
    <n v="7.7916487300904003E-2"/>
    <n v="8.0068876452862675E-2"/>
  </r>
  <r>
    <x v="79"/>
    <x v="79"/>
    <n v="104"/>
    <x v="1"/>
    <x v="1"/>
    <x v="1"/>
    <n v="181"/>
    <n v="321"/>
    <s v="definuj počet MD"/>
    <s v="definuj počet MD"/>
  </r>
  <r>
    <x v="411"/>
    <x v="393"/>
    <n v="203"/>
    <x v="59"/>
    <x v="31"/>
    <x v="0"/>
    <n v="181"/>
    <n v="202"/>
    <n v="1.3407407407407408"/>
    <n v="1.4962962962962962"/>
  </r>
  <r>
    <x v="794"/>
    <x v="734"/>
    <s v="2H9"/>
    <x v="55"/>
    <x v="12"/>
    <x v="0"/>
    <n v="181"/>
    <n v="143.65"/>
    <n v="0.11390811831340465"/>
    <n v="9.0402769037130279E-2"/>
  </r>
  <r>
    <x v="367"/>
    <x v="265"/>
    <n v="128"/>
    <x v="4"/>
    <x v="4"/>
    <x v="1"/>
    <n v="181"/>
    <n v="260"/>
    <s v="definuj počet MD"/>
    <s v="definuj počet MD"/>
  </r>
  <r>
    <x v="571"/>
    <x v="330"/>
    <s v="1H1"/>
    <x v="16"/>
    <x v="11"/>
    <x v="0"/>
    <n v="181"/>
    <n v="35.200000000000003"/>
    <n v="7.7916487300904003E-2"/>
    <n v="1.5152819629789068E-2"/>
  </r>
  <r>
    <x v="794"/>
    <x v="734"/>
    <s v="1T7"/>
    <x v="81"/>
    <x v="19"/>
    <x v="0"/>
    <n v="181"/>
    <n v="423.9"/>
    <n v="0.1587719298245614"/>
    <n v="0.37184210526315786"/>
  </r>
  <r>
    <x v="123"/>
    <x v="123"/>
    <s v="2H9"/>
    <x v="55"/>
    <x v="12"/>
    <x v="0"/>
    <n v="181"/>
    <n v="183"/>
    <n v="0.11390811831340465"/>
    <n v="0.11516677155443675"/>
  </r>
  <r>
    <x v="632"/>
    <x v="589"/>
    <s v="2F2"/>
    <x v="69"/>
    <x v="23"/>
    <x v="1"/>
    <n v="181"/>
    <n v="177"/>
    <n v="0.41136363636363638"/>
    <n v="0.40227272727272728"/>
  </r>
  <r>
    <x v="98"/>
    <x v="98"/>
    <n v="305"/>
    <x v="9"/>
    <x v="9"/>
    <x v="1"/>
    <n v="181"/>
    <n v="231"/>
    <s v="definuj počet MD"/>
    <s v="definuj počet MD"/>
  </r>
  <r>
    <x v="91"/>
    <x v="91"/>
    <n v="205"/>
    <x v="22"/>
    <x v="21"/>
    <x v="0"/>
    <n v="181"/>
    <n v="208"/>
    <n v="0.30730050933786079"/>
    <n v="0.35314091680814941"/>
  </r>
  <r>
    <x v="858"/>
    <x v="790"/>
    <s v="7D8"/>
    <x v="54"/>
    <x v="36"/>
    <x v="1"/>
    <n v="180"/>
    <n v="234"/>
    <s v="definuj počet MD"/>
    <s v="definuj počet MD"/>
  </r>
  <r>
    <x v="546"/>
    <x v="511"/>
    <n v="107"/>
    <x v="20"/>
    <x v="19"/>
    <x v="0"/>
    <n v="180"/>
    <n v="191"/>
    <n v="0.15789473684210525"/>
    <n v="0.1675438596491228"/>
  </r>
  <r>
    <x v="534"/>
    <x v="501"/>
    <s v="1F3"/>
    <x v="109"/>
    <x v="50"/>
    <x v="1"/>
    <n v="180"/>
    <n v="1413"/>
    <s v="definuj počet MD"/>
    <s v="definuj počet MD"/>
  </r>
  <r>
    <x v="167"/>
    <x v="166"/>
    <s v="9U7"/>
    <x v="70"/>
    <x v="40"/>
    <x v="1"/>
    <n v="180"/>
    <n v="252"/>
    <s v="definuj počet MD"/>
    <s v="definuj počet MD"/>
  </r>
  <r>
    <x v="14"/>
    <x v="14"/>
    <n v="203"/>
    <x v="59"/>
    <x v="31"/>
    <x v="0"/>
    <n v="180"/>
    <n v="205"/>
    <n v="1.3333333333333333"/>
    <n v="1.5185185185185186"/>
  </r>
  <r>
    <x v="176"/>
    <x v="174"/>
    <s v="9U7"/>
    <x v="70"/>
    <x v="40"/>
    <x v="1"/>
    <n v="180"/>
    <n v="215"/>
    <s v="definuj počet MD"/>
    <s v="definuj počet MD"/>
  </r>
  <r>
    <x v="700"/>
    <x v="651"/>
    <s v="5T5"/>
    <x v="92"/>
    <x v="47"/>
    <x v="1"/>
    <n v="180"/>
    <n v="188.1"/>
    <s v="definuj počet MD"/>
    <s v="definuj počet MD"/>
  </r>
  <r>
    <x v="586"/>
    <x v="548"/>
    <n v="601"/>
    <x v="38"/>
    <x v="33"/>
    <x v="1"/>
    <n v="180"/>
    <n v="204"/>
    <s v="definuj počet MD"/>
    <s v="definuj počet MD"/>
  </r>
  <r>
    <x v="573"/>
    <x v="536"/>
    <n v="205"/>
    <x v="22"/>
    <x v="21"/>
    <x v="0"/>
    <n v="180"/>
    <n v="66.619"/>
    <n v="0.30560271646859083"/>
    <n v="0.11310526315789474"/>
  </r>
  <r>
    <x v="958"/>
    <x v="872"/>
    <s v="4F3"/>
    <x v="97"/>
    <x v="16"/>
    <x v="0"/>
    <n v="180"/>
    <n v="158.05000000000001"/>
    <n v="0.45"/>
    <n v="0.395125"/>
  </r>
  <r>
    <x v="996"/>
    <x v="904"/>
    <n v="104"/>
    <x v="1"/>
    <x v="1"/>
    <x v="1"/>
    <n v="180"/>
    <n v="180"/>
    <s v="definuj počet MD"/>
    <s v="definuj počet MD"/>
  </r>
  <r>
    <x v="338"/>
    <x v="331"/>
    <n v="207"/>
    <x v="8"/>
    <x v="8"/>
    <x v="1"/>
    <n v="180"/>
    <n v="85.281000000000006"/>
    <s v="definuj počet MD"/>
    <s v="definuj počet MD"/>
  </r>
  <r>
    <x v="101"/>
    <x v="101"/>
    <n v="2"/>
    <x v="10"/>
    <x v="10"/>
    <x v="1"/>
    <n v="180"/>
    <n v="210"/>
    <s v="definuj počet MD"/>
    <s v="definuj počet MD"/>
  </r>
  <r>
    <x v="610"/>
    <x v="570"/>
    <s v="1F5"/>
    <x v="88"/>
    <x v="20"/>
    <x v="1"/>
    <n v="179"/>
    <n v="19.84"/>
    <s v="definuj počet MD"/>
    <s v="definuj počet MD"/>
  </r>
  <r>
    <x v="63"/>
    <x v="63"/>
    <n v="4"/>
    <x v="130"/>
    <x v="56"/>
    <x v="1"/>
    <n v="179"/>
    <n v="352"/>
    <s v="definuj počet MD"/>
    <s v="definuj počet MD"/>
  </r>
  <r>
    <x v="146"/>
    <x v="145"/>
    <n v="705"/>
    <x v="6"/>
    <x v="6"/>
    <x v="1"/>
    <n v="179"/>
    <n v="190"/>
    <s v="definuj počet MD"/>
    <s v="definuj počet MD"/>
  </r>
  <r>
    <x v="187"/>
    <x v="185"/>
    <n v="801"/>
    <x v="27"/>
    <x v="25"/>
    <x v="1"/>
    <n v="179"/>
    <n v="327"/>
    <s v="definuj počet MD"/>
    <s v="definuj počet MD"/>
  </r>
  <r>
    <x v="121"/>
    <x v="121"/>
    <n v="4"/>
    <x v="130"/>
    <x v="56"/>
    <x v="1"/>
    <n v="179"/>
    <n v="399.1"/>
    <s v="definuj počet MD"/>
    <s v="definuj počet MD"/>
  </r>
  <r>
    <x v="962"/>
    <x v="875"/>
    <n v="101"/>
    <x v="11"/>
    <x v="11"/>
    <x v="0"/>
    <n v="179"/>
    <n v="275"/>
    <n v="7.7055531640120536E-2"/>
    <n v="0.11838140335772708"/>
  </r>
  <r>
    <x v="591"/>
    <x v="553"/>
    <n v="402"/>
    <x v="17"/>
    <x v="16"/>
    <x v="0"/>
    <n v="179"/>
    <n v="37.5"/>
    <n v="0.44750000000000001"/>
    <n v="9.375E-2"/>
  </r>
  <r>
    <x v="212"/>
    <x v="209"/>
    <n v="209"/>
    <x v="12"/>
    <x v="12"/>
    <x v="0"/>
    <n v="179"/>
    <n v="311"/>
    <n v="0.11264946507237256"/>
    <n v="0.19572057898049086"/>
  </r>
  <r>
    <x v="42"/>
    <x v="42"/>
    <n v="613"/>
    <x v="56"/>
    <x v="13"/>
    <x v="1"/>
    <n v="179"/>
    <n v="313"/>
    <s v="definuj počet MD"/>
    <s v="definuj počet MD"/>
  </r>
  <r>
    <x v="689"/>
    <x v="642"/>
    <n v="3"/>
    <x v="26"/>
    <x v="24"/>
    <x v="1"/>
    <n v="179"/>
    <n v="186"/>
    <s v="definuj počet MD"/>
    <s v="definuj počet MD"/>
  </r>
  <r>
    <x v="279"/>
    <x v="273"/>
    <s v="5T3"/>
    <x v="98"/>
    <x v="5"/>
    <x v="1"/>
    <n v="179"/>
    <n v="48.6"/>
    <s v="definuj počet MD"/>
    <s v="definuj počet MD"/>
  </r>
  <r>
    <x v="402"/>
    <x v="385"/>
    <s v="1T1"/>
    <x v="76"/>
    <x v="11"/>
    <x v="0"/>
    <n v="179"/>
    <n v="48.1"/>
    <n v="7.7055531640120536E-2"/>
    <n v="2.0705983641842444E-2"/>
  </r>
  <r>
    <x v="245"/>
    <x v="240"/>
    <n v="503"/>
    <x v="45"/>
    <x v="34"/>
    <x v="1"/>
    <n v="179"/>
    <n v="205"/>
    <s v="definuj počet MD"/>
    <s v="definuj počet MD"/>
  </r>
  <r>
    <x v="271"/>
    <x v="265"/>
    <n v="501"/>
    <x v="5"/>
    <x v="5"/>
    <x v="1"/>
    <n v="179"/>
    <n v="264"/>
    <s v="definuj počet MD"/>
    <s v="definuj počet MD"/>
  </r>
  <r>
    <x v="235"/>
    <x v="231"/>
    <n v="108"/>
    <x v="37"/>
    <x v="32"/>
    <x v="1"/>
    <n v="179"/>
    <n v="254"/>
    <n v="0.55332302936630606"/>
    <n v="0.78516228748068007"/>
  </r>
  <r>
    <x v="526"/>
    <x v="493"/>
    <n v="101"/>
    <x v="11"/>
    <x v="11"/>
    <x v="0"/>
    <n v="179"/>
    <n v="271"/>
    <n v="7.7055531640120536E-2"/>
    <n v="0.11665949203616013"/>
  </r>
  <r>
    <x v="641"/>
    <x v="598"/>
    <s v="2H5"/>
    <x v="41"/>
    <x v="21"/>
    <x v="0"/>
    <n v="179"/>
    <n v="350.28399999999999"/>
    <n v="0.30390492359932086"/>
    <n v="0.59470967741935488"/>
  </r>
  <r>
    <x v="74"/>
    <x v="74"/>
    <n v="203"/>
    <x v="59"/>
    <x v="31"/>
    <x v="0"/>
    <n v="179"/>
    <n v="206"/>
    <n v="1.325925925925926"/>
    <n v="1.5259259259259259"/>
  </r>
  <r>
    <x v="102"/>
    <x v="102"/>
    <n v="201"/>
    <x v="28"/>
    <x v="26"/>
    <x v="1"/>
    <n v="179"/>
    <n v="21.15"/>
    <s v="definuj počet MD"/>
    <s v="definuj počet MD"/>
  </r>
  <r>
    <x v="247"/>
    <x v="242"/>
    <n v="404"/>
    <x v="18"/>
    <x v="17"/>
    <x v="1"/>
    <n v="179"/>
    <n v="276"/>
    <s v="definuj počet MD"/>
    <s v="definuj počet MD"/>
  </r>
  <r>
    <x v="457"/>
    <x v="431"/>
    <s v="1F5"/>
    <x v="88"/>
    <x v="20"/>
    <x v="1"/>
    <n v="179"/>
    <n v="208"/>
    <s v="definuj počet MD"/>
    <s v="definuj počet MD"/>
  </r>
  <r>
    <x v="245"/>
    <x v="240"/>
    <n v="603"/>
    <x v="13"/>
    <x v="13"/>
    <x v="1"/>
    <n v="178"/>
    <n v="201"/>
    <s v="definuj počet MD"/>
    <s v="definuj počet MD"/>
  </r>
  <r>
    <x v="2"/>
    <x v="2"/>
    <n v="409"/>
    <x v="50"/>
    <x v="12"/>
    <x v="0"/>
    <n v="178"/>
    <n v="198"/>
    <n v="0.11202013845185652"/>
    <n v="0.12460667086217747"/>
  </r>
  <r>
    <x v="761"/>
    <x v="705"/>
    <s v="4F2"/>
    <x v="66"/>
    <x v="16"/>
    <x v="0"/>
    <n v="178"/>
    <n v="146.07400000000001"/>
    <n v="0.44500000000000001"/>
    <n v="0.36518500000000004"/>
  </r>
  <r>
    <x v="8"/>
    <x v="8"/>
    <s v="6H6"/>
    <x v="34"/>
    <x v="2"/>
    <x v="1"/>
    <n v="178"/>
    <n v="20.9"/>
    <s v="definuj počet MD"/>
    <s v="definuj počet MD"/>
  </r>
  <r>
    <x v="289"/>
    <x v="283"/>
    <s v="7F4"/>
    <x v="109"/>
    <x v="50"/>
    <x v="1"/>
    <n v="178"/>
    <n v="45.594999999999999"/>
    <s v="definuj počet MD"/>
    <s v="definuj počet MD"/>
  </r>
  <r>
    <x v="477"/>
    <x v="449"/>
    <s v="4H2"/>
    <x v="129"/>
    <x v="16"/>
    <x v="0"/>
    <n v="178"/>
    <n v="342.93"/>
    <n v="0.44500000000000001"/>
    <n v="0.857325"/>
  </r>
  <r>
    <x v="46"/>
    <x v="46"/>
    <n v="14"/>
    <x v="19"/>
    <x v="18"/>
    <x v="1"/>
    <n v="178"/>
    <n v="212"/>
    <s v="definuj počet MD"/>
    <s v="definuj počet MD"/>
  </r>
  <r>
    <x v="104"/>
    <x v="104"/>
    <n v="503"/>
    <x v="45"/>
    <x v="34"/>
    <x v="1"/>
    <n v="178"/>
    <n v="65.629000000000005"/>
    <s v="definuj počet MD"/>
    <s v="definuj počet MD"/>
  </r>
  <r>
    <x v="425"/>
    <x v="404"/>
    <n v="305"/>
    <x v="9"/>
    <x v="9"/>
    <x v="1"/>
    <n v="178"/>
    <n v="421"/>
    <s v="definuj počet MD"/>
    <s v="definuj počet MD"/>
  </r>
  <r>
    <x v="231"/>
    <x v="227"/>
    <n v="501"/>
    <x v="5"/>
    <x v="5"/>
    <x v="1"/>
    <n v="178"/>
    <n v="215"/>
    <s v="definuj počet MD"/>
    <s v="definuj počet MD"/>
  </r>
  <r>
    <x v="202"/>
    <x v="199"/>
    <s v="2H3"/>
    <x v="36"/>
    <x v="31"/>
    <x v="0"/>
    <n v="178"/>
    <n v="216"/>
    <n v="1.3185185185185184"/>
    <n v="1.6"/>
  </r>
  <r>
    <x v="175"/>
    <x v="173"/>
    <n v="708"/>
    <x v="30"/>
    <x v="27"/>
    <x v="1"/>
    <n v="178"/>
    <n v="312"/>
    <s v="definuj počet MD"/>
    <s v="definuj počet MD"/>
  </r>
  <r>
    <x v="168"/>
    <x v="167"/>
    <n v="501"/>
    <x v="5"/>
    <x v="5"/>
    <x v="1"/>
    <n v="178"/>
    <n v="188"/>
    <s v="definuj počet MD"/>
    <s v="definuj počet MD"/>
  </r>
  <r>
    <x v="30"/>
    <x v="30"/>
    <n v="350"/>
    <x v="123"/>
    <x v="53"/>
    <x v="1"/>
    <n v="178"/>
    <n v="284"/>
    <s v="definuj počet MD"/>
    <s v="definuj počet MD"/>
  </r>
  <r>
    <x v="997"/>
    <x v="905"/>
    <n v="205"/>
    <x v="22"/>
    <x v="21"/>
    <x v="0"/>
    <n v="178"/>
    <n v="492"/>
    <n v="0.30220713073005095"/>
    <n v="0.83531409168081494"/>
  </r>
  <r>
    <x v="239"/>
    <x v="235"/>
    <n v="209"/>
    <x v="12"/>
    <x v="12"/>
    <x v="0"/>
    <n v="178"/>
    <n v="394"/>
    <n v="0.11202013845185652"/>
    <n v="0.24795468848332283"/>
  </r>
  <r>
    <x v="998"/>
    <x v="906"/>
    <n v="202"/>
    <x v="25"/>
    <x v="23"/>
    <x v="1"/>
    <n v="177"/>
    <n v="342"/>
    <n v="0.40227272727272728"/>
    <n v="0.77727272727272723"/>
  </r>
  <r>
    <x v="175"/>
    <x v="173"/>
    <n v="209"/>
    <x v="12"/>
    <x v="12"/>
    <x v="0"/>
    <n v="177"/>
    <n v="322"/>
    <n v="0.11139081183134046"/>
    <n v="0.20264317180616739"/>
  </r>
  <r>
    <x v="67"/>
    <x v="67"/>
    <n v="606"/>
    <x v="2"/>
    <x v="2"/>
    <x v="1"/>
    <n v="177"/>
    <n v="59.795000000000002"/>
    <s v="definuj počet MD"/>
    <s v="definuj počet MD"/>
  </r>
  <r>
    <x v="691"/>
    <x v="644"/>
    <m/>
    <x v="15"/>
    <x v="15"/>
    <x v="1"/>
    <n v="177"/>
    <n v="193"/>
    <s v="definuj počet MD"/>
    <s v="definuj počet MD"/>
  </r>
  <r>
    <x v="319"/>
    <x v="312"/>
    <n v="501"/>
    <x v="5"/>
    <x v="5"/>
    <x v="1"/>
    <n v="177"/>
    <n v="184"/>
    <s v="definuj počet MD"/>
    <s v="definuj počet MD"/>
  </r>
  <r>
    <x v="171"/>
    <x v="159"/>
    <n v="207"/>
    <x v="8"/>
    <x v="8"/>
    <x v="1"/>
    <n v="177"/>
    <n v="200"/>
    <s v="definuj počet MD"/>
    <s v="definuj počet MD"/>
  </r>
  <r>
    <x v="193"/>
    <x v="190"/>
    <n v="107"/>
    <x v="20"/>
    <x v="19"/>
    <x v="0"/>
    <n v="177"/>
    <n v="232"/>
    <n v="0.15526315789473685"/>
    <n v="0.20350877192982456"/>
  </r>
  <r>
    <x v="655"/>
    <x v="611"/>
    <n v="506"/>
    <x v="79"/>
    <x v="39"/>
    <x v="1"/>
    <n v="177"/>
    <n v="5.3109999999999999"/>
    <s v="definuj počet MD"/>
    <s v="definuj počet MD"/>
  </r>
  <r>
    <x v="119"/>
    <x v="119"/>
    <n v="108"/>
    <x v="37"/>
    <x v="32"/>
    <x v="1"/>
    <n v="177"/>
    <n v="275"/>
    <n v="0.54714064914992278"/>
    <n v="0.85007727975270475"/>
  </r>
  <r>
    <x v="150"/>
    <x v="149"/>
    <n v="209"/>
    <x v="12"/>
    <x v="12"/>
    <x v="0"/>
    <n v="177"/>
    <n v="253"/>
    <n v="0.11139081183134046"/>
    <n v="0.1592196349905601"/>
  </r>
  <r>
    <x v="537"/>
    <x v="503"/>
    <n v="409"/>
    <x v="50"/>
    <x v="12"/>
    <x v="0"/>
    <n v="177"/>
    <n v="206"/>
    <n v="0.11139081183134046"/>
    <n v="0.12964128382630585"/>
  </r>
  <r>
    <x v="206"/>
    <x v="203"/>
    <n v="801"/>
    <x v="27"/>
    <x v="25"/>
    <x v="1"/>
    <n v="177"/>
    <n v="439"/>
    <s v="definuj počet MD"/>
    <s v="definuj počet MD"/>
  </r>
  <r>
    <x v="819"/>
    <x v="755"/>
    <n v="107"/>
    <x v="20"/>
    <x v="19"/>
    <x v="0"/>
    <n v="177"/>
    <n v="220"/>
    <n v="0.15526315789473685"/>
    <n v="0.19298245614035087"/>
  </r>
  <r>
    <x v="854"/>
    <x v="788"/>
    <n v="101"/>
    <x v="11"/>
    <x v="11"/>
    <x v="0"/>
    <n v="177"/>
    <n v="46.6"/>
    <n v="7.619457597933707E-2"/>
    <n v="2.0060266896254845E-2"/>
  </r>
  <r>
    <x v="255"/>
    <x v="250"/>
    <n v="801"/>
    <x v="27"/>
    <x v="25"/>
    <x v="1"/>
    <n v="177"/>
    <n v="622"/>
    <s v="definuj počet MD"/>
    <s v="definuj počet MD"/>
  </r>
  <r>
    <x v="259"/>
    <x v="254"/>
    <n v="108"/>
    <x v="37"/>
    <x v="32"/>
    <x v="1"/>
    <n v="177"/>
    <n v="176"/>
    <n v="0.54714064914992278"/>
    <n v="0.54404945904173108"/>
  </r>
  <r>
    <x v="615"/>
    <x v="574"/>
    <s v="1H1"/>
    <x v="16"/>
    <x v="11"/>
    <x v="0"/>
    <n v="177"/>
    <n v="109.3"/>
    <n v="7.619457597933707E-2"/>
    <n v="4.7051226861816613E-2"/>
  </r>
  <r>
    <x v="98"/>
    <x v="98"/>
    <n v="705"/>
    <x v="6"/>
    <x v="6"/>
    <x v="1"/>
    <n v="177"/>
    <n v="217"/>
    <s v="definuj počet MD"/>
    <s v="definuj počet MD"/>
  </r>
  <r>
    <x v="98"/>
    <x v="98"/>
    <n v="701"/>
    <x v="14"/>
    <x v="14"/>
    <x v="1"/>
    <n v="177"/>
    <n v="211"/>
    <s v="definuj počet MD"/>
    <s v="definuj počet MD"/>
  </r>
  <r>
    <x v="142"/>
    <x v="141"/>
    <n v="205"/>
    <x v="22"/>
    <x v="21"/>
    <x v="0"/>
    <n v="177"/>
    <n v="298"/>
    <n v="0.30050933786078099"/>
    <n v="0.50594227504244482"/>
  </r>
  <r>
    <x v="177"/>
    <x v="175"/>
    <n v="708"/>
    <x v="30"/>
    <x v="27"/>
    <x v="1"/>
    <n v="177"/>
    <n v="223"/>
    <s v="definuj počet MD"/>
    <s v="definuj počet MD"/>
  </r>
  <r>
    <x v="106"/>
    <x v="106"/>
    <n v="104"/>
    <x v="1"/>
    <x v="1"/>
    <x v="1"/>
    <n v="177"/>
    <n v="192"/>
    <s v="definuj počet MD"/>
    <s v="definuj počet MD"/>
  </r>
  <r>
    <x v="255"/>
    <x v="250"/>
    <n v="104"/>
    <x v="1"/>
    <x v="1"/>
    <x v="1"/>
    <n v="177"/>
    <n v="526"/>
    <s v="definuj počet MD"/>
    <s v="definuj počet MD"/>
  </r>
  <r>
    <x v="220"/>
    <x v="216"/>
    <n v="719"/>
    <x v="32"/>
    <x v="29"/>
    <x v="1"/>
    <n v="176"/>
    <n v="185"/>
    <s v="definuj počet MD"/>
    <s v="definuj počet MD"/>
  </r>
  <r>
    <x v="122"/>
    <x v="122"/>
    <n v="128"/>
    <x v="4"/>
    <x v="4"/>
    <x v="1"/>
    <n v="176"/>
    <n v="224"/>
    <s v="definuj počet MD"/>
    <s v="definuj počet MD"/>
  </r>
  <r>
    <x v="48"/>
    <x v="48"/>
    <n v="2"/>
    <x v="10"/>
    <x v="10"/>
    <x v="1"/>
    <n v="176"/>
    <n v="237"/>
    <s v="definuj počet MD"/>
    <s v="definuj počet MD"/>
  </r>
  <r>
    <x v="72"/>
    <x v="72"/>
    <n v="105"/>
    <x v="21"/>
    <x v="20"/>
    <x v="1"/>
    <n v="176"/>
    <n v="225"/>
    <s v="definuj počet MD"/>
    <s v="definuj počet MD"/>
  </r>
  <r>
    <x v="224"/>
    <x v="220"/>
    <n v="405"/>
    <x v="102"/>
    <x v="17"/>
    <x v="1"/>
    <n v="176"/>
    <n v="191"/>
    <s v="definuj počet MD"/>
    <s v="definuj počet MD"/>
  </r>
  <r>
    <x v="794"/>
    <x v="734"/>
    <s v="1F8"/>
    <x v="125"/>
    <x v="32"/>
    <x v="1"/>
    <n v="176"/>
    <n v="203.5"/>
    <n v="0.54404945904173108"/>
    <n v="0.62905718701700153"/>
  </r>
  <r>
    <x v="505"/>
    <x v="474"/>
    <n v="203"/>
    <x v="59"/>
    <x v="31"/>
    <x v="0"/>
    <n v="176"/>
    <n v="572"/>
    <n v="1.3037037037037038"/>
    <n v="4.2370370370370374"/>
  </r>
  <r>
    <x v="29"/>
    <x v="29"/>
    <s v="2H1"/>
    <x v="167"/>
    <x v="26"/>
    <x v="1"/>
    <n v="176"/>
    <n v="85.1"/>
    <s v="definuj počet MD"/>
    <s v="definuj počet MD"/>
  </r>
  <r>
    <x v="858"/>
    <x v="790"/>
    <s v="7I8"/>
    <x v="33"/>
    <x v="30"/>
    <x v="1"/>
    <n v="176"/>
    <n v="349"/>
    <s v="definuj počet MD"/>
    <s v="definuj počet MD"/>
  </r>
  <r>
    <x v="309"/>
    <x v="302"/>
    <n v="301"/>
    <x v="60"/>
    <x v="37"/>
    <x v="1"/>
    <n v="176"/>
    <n v="188"/>
    <s v="definuj počet MD"/>
    <s v="definuj počet MD"/>
  </r>
  <r>
    <x v="665"/>
    <x v="620"/>
    <s v="2F3"/>
    <x v="42"/>
    <x v="31"/>
    <x v="0"/>
    <n v="176"/>
    <n v="51.052999999999997"/>
    <n v="1.3037037037037038"/>
    <n v="0.37817037037037032"/>
  </r>
  <r>
    <x v="178"/>
    <x v="176"/>
    <n v="409"/>
    <x v="50"/>
    <x v="12"/>
    <x v="0"/>
    <n v="176"/>
    <n v="5075"/>
    <n v="0.11076148521082442"/>
    <n v="3.1938325991189429"/>
  </r>
  <r>
    <x v="164"/>
    <x v="163"/>
    <n v="207"/>
    <x v="8"/>
    <x v="8"/>
    <x v="1"/>
    <n v="176"/>
    <n v="256.60000000000002"/>
    <s v="definuj počet MD"/>
    <s v="definuj počet MD"/>
  </r>
  <r>
    <x v="30"/>
    <x v="30"/>
    <n v="809"/>
    <x v="141"/>
    <x v="59"/>
    <x v="1"/>
    <n v="176"/>
    <n v="254"/>
    <s v="definuj počet MD"/>
    <s v="definuj počet MD"/>
  </r>
  <r>
    <x v="192"/>
    <x v="189"/>
    <n v="205"/>
    <x v="22"/>
    <x v="21"/>
    <x v="0"/>
    <n v="175"/>
    <n v="217"/>
    <n v="0.29711375212224106"/>
    <n v="0.36842105263157893"/>
  </r>
  <r>
    <x v="309"/>
    <x v="302"/>
    <n v="107"/>
    <x v="20"/>
    <x v="19"/>
    <x v="0"/>
    <n v="175"/>
    <n v="203"/>
    <n v="0.15350877192982457"/>
    <n v="0.17807017543859649"/>
  </r>
  <r>
    <x v="27"/>
    <x v="27"/>
    <n v="601"/>
    <x v="38"/>
    <x v="33"/>
    <x v="1"/>
    <n v="175"/>
    <n v="186"/>
    <s v="definuj počet MD"/>
    <s v="definuj počet MD"/>
  </r>
  <r>
    <x v="809"/>
    <x v="747"/>
    <n v="203"/>
    <x v="59"/>
    <x v="31"/>
    <x v="0"/>
    <n v="175"/>
    <n v="2408"/>
    <n v="1.2962962962962963"/>
    <n v="17.837037037037039"/>
  </r>
  <r>
    <x v="30"/>
    <x v="30"/>
    <n v="409"/>
    <x v="50"/>
    <x v="12"/>
    <x v="0"/>
    <n v="175"/>
    <n v="241"/>
    <n v="0.11013215859030837"/>
    <n v="0.15166771554436753"/>
  </r>
  <r>
    <x v="164"/>
    <x v="163"/>
    <n v="308"/>
    <x v="126"/>
    <x v="54"/>
    <x v="1"/>
    <n v="175"/>
    <n v="243.1"/>
    <s v="definuj počet MD"/>
    <s v="definuj počet MD"/>
  </r>
  <r>
    <x v="92"/>
    <x v="92"/>
    <n v="203"/>
    <x v="59"/>
    <x v="31"/>
    <x v="0"/>
    <n v="175"/>
    <n v="208"/>
    <n v="1.2962962962962963"/>
    <n v="1.5407407407407407"/>
  </r>
  <r>
    <x v="847"/>
    <x v="782"/>
    <n v="706"/>
    <x v="7"/>
    <x v="7"/>
    <x v="0"/>
    <n v="175"/>
    <n v="480.1"/>
    <n v="0.2764612954186414"/>
    <n v="0.75845181674565565"/>
  </r>
  <r>
    <x v="474"/>
    <x v="102"/>
    <n v="707"/>
    <x v="131"/>
    <x v="7"/>
    <x v="0"/>
    <n v="175"/>
    <n v="181"/>
    <n v="0.2764612954186414"/>
    <n v="0.28593996840442337"/>
  </r>
  <r>
    <x v="4"/>
    <x v="4"/>
    <n v="505"/>
    <x v="137"/>
    <x v="47"/>
    <x v="1"/>
    <n v="175"/>
    <n v="213"/>
    <s v="definuj počet MD"/>
    <s v="definuj počet MD"/>
  </r>
  <r>
    <x v="683"/>
    <x v="636"/>
    <n v="403"/>
    <x v="74"/>
    <x v="16"/>
    <x v="0"/>
    <n v="175"/>
    <n v="260.89999999999998"/>
    <n v="0.4375"/>
    <n v="0.65225"/>
  </r>
  <r>
    <x v="81"/>
    <x v="81"/>
    <n v="603"/>
    <x v="13"/>
    <x v="13"/>
    <x v="1"/>
    <n v="175"/>
    <n v="291"/>
    <s v="definuj počet MD"/>
    <s v="definuj počet MD"/>
  </r>
  <r>
    <x v="17"/>
    <x v="17"/>
    <s v="5F5"/>
    <x v="121"/>
    <x v="47"/>
    <x v="1"/>
    <n v="175"/>
    <n v="184"/>
    <s v="definuj počet MD"/>
    <s v="definuj počet MD"/>
  </r>
  <r>
    <x v="709"/>
    <x v="659"/>
    <s v="1F1"/>
    <x v="29"/>
    <x v="11"/>
    <x v="0"/>
    <n v="175"/>
    <n v="16.795000000000002"/>
    <n v="7.533362031855359E-2"/>
    <n v="7.229875161429187E-3"/>
  </r>
  <r>
    <x v="52"/>
    <x v="52"/>
    <n v="603"/>
    <x v="13"/>
    <x v="13"/>
    <x v="1"/>
    <n v="175"/>
    <n v="338"/>
    <s v="definuj počet MD"/>
    <s v="definuj počet MD"/>
  </r>
  <r>
    <x v="157"/>
    <x v="156"/>
    <n v="109"/>
    <x v="23"/>
    <x v="22"/>
    <x v="0"/>
    <n v="175"/>
    <n v="179"/>
    <n v="0.6097560975609756"/>
    <n v="0.62369337979094075"/>
  </r>
  <r>
    <x v="556"/>
    <x v="521"/>
    <s v="5T1"/>
    <x v="65"/>
    <x v="5"/>
    <x v="1"/>
    <n v="175"/>
    <n v="566.79999999999995"/>
    <s v="definuj počet MD"/>
    <s v="definuj počet MD"/>
  </r>
  <r>
    <x v="225"/>
    <x v="221"/>
    <s v="1H1"/>
    <x v="16"/>
    <x v="11"/>
    <x v="0"/>
    <n v="175"/>
    <n v="209"/>
    <n v="7.533362031855359E-2"/>
    <n v="8.9969866551872585E-2"/>
  </r>
  <r>
    <x v="20"/>
    <x v="20"/>
    <n v="107"/>
    <x v="20"/>
    <x v="19"/>
    <x v="0"/>
    <n v="175"/>
    <n v="173"/>
    <n v="0.15350877192982457"/>
    <n v="0.15175438596491228"/>
  </r>
  <r>
    <x v="118"/>
    <x v="118"/>
    <n v="501"/>
    <x v="5"/>
    <x v="5"/>
    <x v="1"/>
    <n v="175"/>
    <n v="185"/>
    <s v="definuj počet MD"/>
    <s v="definuj počet MD"/>
  </r>
  <r>
    <x v="541"/>
    <x v="506"/>
    <n v="409"/>
    <x v="50"/>
    <x v="12"/>
    <x v="0"/>
    <n v="175"/>
    <n v="177"/>
    <n v="0.11013215859030837"/>
    <n v="0.11139081183134046"/>
  </r>
  <r>
    <x v="29"/>
    <x v="29"/>
    <s v="1F3"/>
    <x v="109"/>
    <x v="50"/>
    <x v="1"/>
    <n v="175"/>
    <n v="69.099999999999994"/>
    <s v="definuj počet MD"/>
    <s v="definuj počet MD"/>
  </r>
  <r>
    <x v="17"/>
    <x v="17"/>
    <s v="4F2"/>
    <x v="66"/>
    <x v="16"/>
    <x v="0"/>
    <n v="175"/>
    <n v="272"/>
    <n v="0.4375"/>
    <n v="0.68"/>
  </r>
  <r>
    <x v="190"/>
    <x v="187"/>
    <n v="104"/>
    <x v="1"/>
    <x v="1"/>
    <x v="1"/>
    <n v="175"/>
    <n v="223"/>
    <s v="definuj počet MD"/>
    <s v="definuj počet MD"/>
  </r>
  <r>
    <x v="999"/>
    <x v="907"/>
    <n v="203"/>
    <x v="59"/>
    <x v="31"/>
    <x v="0"/>
    <n v="175"/>
    <n v="426"/>
    <n v="1.2962962962962963"/>
    <n v="3.1555555555555554"/>
  </r>
  <r>
    <x v="0"/>
    <x v="0"/>
    <s v="2F9"/>
    <x v="89"/>
    <x v="12"/>
    <x v="0"/>
    <n v="175"/>
    <n v="198"/>
    <n v="0.11013215859030837"/>
    <n v="0.12460667086217747"/>
  </r>
  <r>
    <x v="737"/>
    <x v="401"/>
    <n v="801"/>
    <x v="27"/>
    <x v="25"/>
    <x v="1"/>
    <n v="175"/>
    <n v="398"/>
    <s v="definuj počet MD"/>
    <s v="definuj počet MD"/>
  </r>
  <r>
    <x v="62"/>
    <x v="62"/>
    <s v="2H9"/>
    <x v="55"/>
    <x v="12"/>
    <x v="0"/>
    <n v="175"/>
    <n v="39.813000000000002"/>
    <n v="0.11013215859030837"/>
    <n v="2.5055380742605413E-2"/>
  </r>
  <r>
    <x v="488"/>
    <x v="460"/>
    <n v="603"/>
    <x v="13"/>
    <x v="13"/>
    <x v="1"/>
    <n v="175"/>
    <n v="280"/>
    <s v="definuj počet MD"/>
    <s v="definuj počet MD"/>
  </r>
  <r>
    <x v="82"/>
    <x v="82"/>
    <n v="205"/>
    <x v="22"/>
    <x v="21"/>
    <x v="0"/>
    <n v="175"/>
    <n v="323"/>
    <n v="0.29711375212224106"/>
    <n v="0.54838709677419351"/>
  </r>
  <r>
    <x v="265"/>
    <x v="260"/>
    <s v="4H2"/>
    <x v="129"/>
    <x v="16"/>
    <x v="0"/>
    <n v="175"/>
    <n v="178"/>
    <n v="0.4375"/>
    <n v="0.44500000000000001"/>
  </r>
  <r>
    <x v="13"/>
    <x v="13"/>
    <s v="2F9"/>
    <x v="89"/>
    <x v="12"/>
    <x v="0"/>
    <n v="175"/>
    <n v="218"/>
    <n v="0.11013215859030837"/>
    <n v="0.13719320327249843"/>
  </r>
  <r>
    <x v="660"/>
    <x v="615"/>
    <n v="501"/>
    <x v="5"/>
    <x v="5"/>
    <x v="1"/>
    <n v="175"/>
    <n v="188"/>
    <s v="definuj počet MD"/>
    <s v="definuj počet MD"/>
  </r>
  <r>
    <x v="648"/>
    <x v="604"/>
    <m/>
    <x v="15"/>
    <x v="15"/>
    <x v="1"/>
    <n v="174"/>
    <n v="473"/>
    <s v="definuj počet MD"/>
    <s v="definuj počet MD"/>
  </r>
  <r>
    <x v="184"/>
    <x v="182"/>
    <n v="104"/>
    <x v="1"/>
    <x v="1"/>
    <x v="1"/>
    <n v="174"/>
    <n v="462"/>
    <s v="definuj počet MD"/>
    <s v="definuj počet MD"/>
  </r>
  <r>
    <x v="380"/>
    <x v="365"/>
    <n v="603"/>
    <x v="13"/>
    <x v="13"/>
    <x v="1"/>
    <n v="174"/>
    <n v="198"/>
    <s v="definuj počet MD"/>
    <s v="definuj počet MD"/>
  </r>
  <r>
    <x v="799"/>
    <x v="739"/>
    <m/>
    <x v="15"/>
    <x v="15"/>
    <x v="1"/>
    <n v="174"/>
    <n v="431"/>
    <s v="definuj počet MD"/>
    <s v="definuj počet MD"/>
  </r>
  <r>
    <x v="683"/>
    <x v="636"/>
    <n v="101"/>
    <x v="11"/>
    <x v="11"/>
    <x v="0"/>
    <n v="174"/>
    <n v="178.93"/>
    <n v="7.4903142488161864E-2"/>
    <n v="7.7025398191993111E-2"/>
  </r>
  <r>
    <x v="176"/>
    <x v="174"/>
    <n v="4"/>
    <x v="130"/>
    <x v="56"/>
    <x v="1"/>
    <n v="174"/>
    <n v="353"/>
    <s v="definuj počet MD"/>
    <s v="definuj počet MD"/>
  </r>
  <r>
    <x v="280"/>
    <x v="274"/>
    <n v="205"/>
    <x v="22"/>
    <x v="21"/>
    <x v="0"/>
    <n v="174"/>
    <n v="260"/>
    <n v="0.29541595925297115"/>
    <n v="0.44142614601018676"/>
  </r>
  <r>
    <x v="93"/>
    <x v="93"/>
    <s v="9H9"/>
    <x v="95"/>
    <x v="48"/>
    <x v="1"/>
    <n v="174"/>
    <n v="18"/>
    <s v="definuj počet MD"/>
    <s v="definuj počet MD"/>
  </r>
  <r>
    <x v="949"/>
    <x v="865"/>
    <n v="202"/>
    <x v="25"/>
    <x v="23"/>
    <x v="1"/>
    <n v="174"/>
    <n v="586"/>
    <n v="0.39545454545454545"/>
    <n v="1.3318181818181818"/>
  </r>
  <r>
    <x v="772"/>
    <x v="715"/>
    <n v="801"/>
    <x v="27"/>
    <x v="25"/>
    <x v="1"/>
    <n v="174"/>
    <n v="702.5"/>
    <s v="definuj počet MD"/>
    <s v="definuj počet MD"/>
  </r>
  <r>
    <x v="545"/>
    <x v="510"/>
    <s v="2H3"/>
    <x v="36"/>
    <x v="31"/>
    <x v="0"/>
    <n v="174"/>
    <n v="81"/>
    <n v="1.288888888888889"/>
    <n v="0.6"/>
  </r>
  <r>
    <x v="727"/>
    <x v="675"/>
    <n v="801"/>
    <x v="27"/>
    <x v="25"/>
    <x v="1"/>
    <n v="174"/>
    <n v="451"/>
    <s v="definuj počet MD"/>
    <s v="definuj počet MD"/>
  </r>
  <r>
    <x v="337"/>
    <x v="330"/>
    <s v="4F2"/>
    <x v="66"/>
    <x v="16"/>
    <x v="0"/>
    <n v="174"/>
    <n v="378"/>
    <n v="0.435"/>
    <n v="0.94499999999999995"/>
  </r>
  <r>
    <x v="414"/>
    <x v="395"/>
    <s v="1F5"/>
    <x v="88"/>
    <x v="20"/>
    <x v="1"/>
    <n v="174"/>
    <n v="36.6"/>
    <s v="definuj počet MD"/>
    <s v="definuj počet MD"/>
  </r>
  <r>
    <x v="810"/>
    <x v="748"/>
    <m/>
    <x v="15"/>
    <x v="15"/>
    <x v="1"/>
    <n v="174"/>
    <n v="309"/>
    <s v="definuj počet MD"/>
    <s v="definuj počet MD"/>
  </r>
  <r>
    <x v="107"/>
    <x v="107"/>
    <s v="2F9"/>
    <x v="89"/>
    <x v="12"/>
    <x v="0"/>
    <n v="174"/>
    <n v="196"/>
    <n v="0.10950283196979232"/>
    <n v="0.12334801762114538"/>
  </r>
  <r>
    <x v="56"/>
    <x v="56"/>
    <s v="2F3"/>
    <x v="42"/>
    <x v="31"/>
    <x v="0"/>
    <n v="174"/>
    <n v="174"/>
    <n v="1.288888888888889"/>
    <n v="1.288888888888889"/>
  </r>
  <r>
    <x v="789"/>
    <x v="729"/>
    <s v="2F2"/>
    <x v="69"/>
    <x v="23"/>
    <x v="1"/>
    <n v="174"/>
    <n v="62.9"/>
    <n v="0.39545454545454545"/>
    <n v="0.14295454545454545"/>
  </r>
  <r>
    <x v="62"/>
    <x v="62"/>
    <s v="2U1"/>
    <x v="145"/>
    <x v="26"/>
    <x v="1"/>
    <n v="174"/>
    <n v="44.317999999999998"/>
    <s v="definuj počet MD"/>
    <s v="definuj počet MD"/>
  </r>
  <r>
    <x v="686"/>
    <x v="639"/>
    <n v="701"/>
    <x v="14"/>
    <x v="14"/>
    <x v="1"/>
    <n v="174"/>
    <n v="33.5"/>
    <s v="definuj počet MD"/>
    <s v="definuj počet MD"/>
  </r>
  <r>
    <x v="117"/>
    <x v="117"/>
    <n v="107"/>
    <x v="20"/>
    <x v="19"/>
    <x v="0"/>
    <n v="174"/>
    <n v="429"/>
    <n v="0.15263157894736842"/>
    <n v="0.37631578947368421"/>
  </r>
  <r>
    <x v="35"/>
    <x v="35"/>
    <s v="2T3"/>
    <x v="84"/>
    <x v="31"/>
    <x v="0"/>
    <n v="174"/>
    <n v="334.4"/>
    <n v="1.288888888888889"/>
    <n v="2.4770370370370367"/>
  </r>
  <r>
    <x v="94"/>
    <x v="94"/>
    <n v="404"/>
    <x v="18"/>
    <x v="17"/>
    <x v="1"/>
    <n v="174"/>
    <n v="17.399999999999999"/>
    <s v="definuj počet MD"/>
    <s v="definuj počet MD"/>
  </r>
  <r>
    <x v="294"/>
    <x v="288"/>
    <n v="801"/>
    <x v="27"/>
    <x v="25"/>
    <x v="1"/>
    <n v="174"/>
    <n v="301"/>
    <s v="definuj počet MD"/>
    <s v="definuj počet MD"/>
  </r>
  <r>
    <x v="665"/>
    <x v="620"/>
    <n v="108"/>
    <x v="37"/>
    <x v="32"/>
    <x v="1"/>
    <n v="173"/>
    <n v="80.980999999999995"/>
    <n v="0.53477588871715609"/>
    <n v="0.25032766615146829"/>
  </r>
  <r>
    <x v="109"/>
    <x v="109"/>
    <n v="3"/>
    <x v="26"/>
    <x v="24"/>
    <x v="1"/>
    <n v="173"/>
    <n v="184"/>
    <s v="definuj počet MD"/>
    <s v="definuj počet MD"/>
  </r>
  <r>
    <x v="148"/>
    <x v="147"/>
    <n v="308"/>
    <x v="126"/>
    <x v="54"/>
    <x v="1"/>
    <n v="173"/>
    <n v="365"/>
    <s v="definuj počet MD"/>
    <s v="definuj počet MD"/>
  </r>
  <r>
    <x v="1000"/>
    <x v="908"/>
    <n v="205"/>
    <x v="22"/>
    <x v="21"/>
    <x v="0"/>
    <n v="173"/>
    <n v="399"/>
    <n v="0.29371816638370118"/>
    <n v="0.67741935483870963"/>
  </r>
  <r>
    <x v="5"/>
    <x v="5"/>
    <s v="1F1"/>
    <x v="29"/>
    <x v="11"/>
    <x v="0"/>
    <n v="173"/>
    <n v="180"/>
    <n v="7.4472664657770124E-2"/>
    <n v="7.7486009470512263E-2"/>
  </r>
  <r>
    <x v="125"/>
    <x v="125"/>
    <s v="5F4"/>
    <x v="148"/>
    <x v="45"/>
    <x v="1"/>
    <n v="173"/>
    <n v="239.5"/>
    <s v="definuj počet MD"/>
    <s v="definuj počet MD"/>
  </r>
  <r>
    <x v="28"/>
    <x v="28"/>
    <n v="603"/>
    <x v="13"/>
    <x v="13"/>
    <x v="1"/>
    <n v="173"/>
    <n v="223"/>
    <s v="definuj počet MD"/>
    <s v="definuj počet MD"/>
  </r>
  <r>
    <x v="22"/>
    <x v="22"/>
    <n v="708"/>
    <x v="30"/>
    <x v="27"/>
    <x v="1"/>
    <n v="173"/>
    <n v="182"/>
    <s v="definuj počet MD"/>
    <s v="definuj počet MD"/>
  </r>
  <r>
    <x v="160"/>
    <x v="159"/>
    <n v="14"/>
    <x v="19"/>
    <x v="18"/>
    <x v="1"/>
    <n v="173"/>
    <n v="189.5"/>
    <s v="definuj počet MD"/>
    <s v="definuj počet MD"/>
  </r>
  <r>
    <x v="14"/>
    <x v="14"/>
    <n v="701"/>
    <x v="14"/>
    <x v="14"/>
    <x v="1"/>
    <n v="173"/>
    <n v="291"/>
    <s v="definuj počet MD"/>
    <s v="definuj počet MD"/>
  </r>
  <r>
    <x v="2"/>
    <x v="2"/>
    <s v="5J1"/>
    <x v="118"/>
    <x v="5"/>
    <x v="1"/>
    <n v="173"/>
    <n v="173"/>
    <s v="definuj počet MD"/>
    <s v="definuj počet MD"/>
  </r>
  <r>
    <x v="82"/>
    <x v="82"/>
    <n v="209"/>
    <x v="12"/>
    <x v="12"/>
    <x v="0"/>
    <n v="173"/>
    <n v="378"/>
    <n v="0.10887350534927627"/>
    <n v="0.23788546255506607"/>
  </r>
  <r>
    <x v="28"/>
    <x v="28"/>
    <s v="7H6"/>
    <x v="48"/>
    <x v="7"/>
    <x v="0"/>
    <n v="173"/>
    <n v="180"/>
    <n v="0.27330173775671407"/>
    <n v="0.28436018957345971"/>
  </r>
  <r>
    <x v="545"/>
    <x v="510"/>
    <s v="5F6"/>
    <x v="68"/>
    <x v="39"/>
    <x v="1"/>
    <n v="173"/>
    <n v="93.6"/>
    <s v="definuj počet MD"/>
    <s v="definuj počet MD"/>
  </r>
  <r>
    <x v="572"/>
    <x v="535"/>
    <n v="107"/>
    <x v="20"/>
    <x v="19"/>
    <x v="0"/>
    <n v="173"/>
    <n v="491"/>
    <n v="0.15175438596491228"/>
    <n v="0.43070175438596492"/>
  </r>
  <r>
    <x v="10"/>
    <x v="10"/>
    <n v="925"/>
    <x v="156"/>
    <x v="63"/>
    <x v="1"/>
    <n v="173"/>
    <n v="52"/>
    <s v="definuj počet MD"/>
    <s v="definuj počet MD"/>
  </r>
  <r>
    <x v="96"/>
    <x v="96"/>
    <s v="5F5"/>
    <x v="121"/>
    <x v="47"/>
    <x v="1"/>
    <n v="173"/>
    <n v="115.66"/>
    <s v="definuj počet MD"/>
    <s v="definuj počet MD"/>
  </r>
  <r>
    <x v="111"/>
    <x v="111"/>
    <n v="104"/>
    <x v="1"/>
    <x v="1"/>
    <x v="1"/>
    <n v="173"/>
    <n v="257"/>
    <s v="definuj počet MD"/>
    <s v="definuj počet MD"/>
  </r>
  <r>
    <x v="4"/>
    <x v="4"/>
    <n v="208"/>
    <x v="111"/>
    <x v="51"/>
    <x v="1"/>
    <n v="173"/>
    <n v="274"/>
    <s v="definuj počet MD"/>
    <s v="definuj počet MD"/>
  </r>
  <r>
    <x v="248"/>
    <x v="243"/>
    <n v="203"/>
    <x v="59"/>
    <x v="31"/>
    <x v="0"/>
    <n v="173"/>
    <n v="253"/>
    <n v="1.2814814814814814"/>
    <n v="1.874074074074074"/>
  </r>
  <r>
    <x v="5"/>
    <x v="5"/>
    <n v="809"/>
    <x v="141"/>
    <x v="59"/>
    <x v="1"/>
    <n v="172"/>
    <n v="212"/>
    <s v="definuj počet MD"/>
    <s v="definuj počet MD"/>
  </r>
  <r>
    <x v="211"/>
    <x v="208"/>
    <s v="9U7"/>
    <x v="70"/>
    <x v="40"/>
    <x v="1"/>
    <n v="172"/>
    <n v="239"/>
    <s v="definuj počet MD"/>
    <s v="definuj počet MD"/>
  </r>
  <r>
    <x v="116"/>
    <x v="116"/>
    <s v="5T4"/>
    <x v="163"/>
    <x v="45"/>
    <x v="1"/>
    <n v="172"/>
    <n v="593.9"/>
    <s v="definuj počet MD"/>
    <s v="definuj počet MD"/>
  </r>
  <r>
    <x v="938"/>
    <x v="857"/>
    <n v="1"/>
    <x v="0"/>
    <x v="0"/>
    <x v="0"/>
    <n v="172"/>
    <n v="407"/>
    <n v="3.2276224432351286E-2"/>
    <n v="7.6374554325389379E-2"/>
  </r>
  <r>
    <x v="8"/>
    <x v="8"/>
    <n v="818"/>
    <x v="160"/>
    <x v="23"/>
    <x v="1"/>
    <n v="172"/>
    <n v="17.399999999999999"/>
    <n v="0.39090909090909093"/>
    <n v="3.9545454545454543E-2"/>
  </r>
  <r>
    <x v="733"/>
    <x v="681"/>
    <m/>
    <x v="15"/>
    <x v="15"/>
    <x v="1"/>
    <n v="172"/>
    <n v="176"/>
    <s v="definuj počet MD"/>
    <s v="definuj počet MD"/>
  </r>
  <r>
    <x v="186"/>
    <x v="184"/>
    <s v="1H5"/>
    <x v="109"/>
    <x v="50"/>
    <x v="1"/>
    <n v="172"/>
    <n v="29.6"/>
    <s v="definuj počet MD"/>
    <s v="definuj počet MD"/>
  </r>
  <r>
    <x v="225"/>
    <x v="221"/>
    <n v="801"/>
    <x v="27"/>
    <x v="25"/>
    <x v="1"/>
    <n v="172"/>
    <n v="514"/>
    <s v="definuj počet MD"/>
    <s v="definuj počet MD"/>
  </r>
  <r>
    <x v="174"/>
    <x v="172"/>
    <n v="2"/>
    <x v="10"/>
    <x v="10"/>
    <x v="1"/>
    <n v="172"/>
    <n v="289"/>
    <s v="definuj počet MD"/>
    <s v="definuj počet MD"/>
  </r>
  <r>
    <x v="335"/>
    <x v="328"/>
    <n v="606"/>
    <x v="2"/>
    <x v="2"/>
    <x v="1"/>
    <n v="172"/>
    <n v="190"/>
    <s v="definuj počet MD"/>
    <s v="definuj počet MD"/>
  </r>
  <r>
    <x v="370"/>
    <x v="358"/>
    <n v="501"/>
    <x v="5"/>
    <x v="5"/>
    <x v="1"/>
    <n v="172"/>
    <n v="175"/>
    <s v="definuj počet MD"/>
    <s v="definuj počet MD"/>
  </r>
  <r>
    <x v="837"/>
    <x v="773"/>
    <n v="402"/>
    <x v="17"/>
    <x v="16"/>
    <x v="0"/>
    <n v="172"/>
    <n v="263"/>
    <n v="0.43"/>
    <n v="0.65749999999999997"/>
  </r>
  <r>
    <x v="66"/>
    <x v="66"/>
    <n v="104"/>
    <x v="1"/>
    <x v="1"/>
    <x v="1"/>
    <n v="172"/>
    <n v="331"/>
    <s v="definuj počet MD"/>
    <s v="definuj počet MD"/>
  </r>
  <r>
    <x v="422"/>
    <x v="402"/>
    <s v="1T3"/>
    <x v="142"/>
    <x v="60"/>
    <x v="1"/>
    <n v="172"/>
    <n v="258.60000000000002"/>
    <s v="definuj počet MD"/>
    <s v="definuj počet MD"/>
  </r>
  <r>
    <x v="51"/>
    <x v="51"/>
    <n v="702"/>
    <x v="101"/>
    <x v="49"/>
    <x v="1"/>
    <n v="172"/>
    <n v="236"/>
    <s v="definuj počet MD"/>
    <s v="definuj počet MD"/>
  </r>
  <r>
    <x v="6"/>
    <x v="6"/>
    <s v="1F1"/>
    <x v="29"/>
    <x v="11"/>
    <x v="0"/>
    <n v="172"/>
    <n v="176"/>
    <n v="7.4042186827378384E-2"/>
    <n v="7.576409814894533E-2"/>
  </r>
  <r>
    <x v="174"/>
    <x v="172"/>
    <n v="309"/>
    <x v="75"/>
    <x v="42"/>
    <x v="1"/>
    <n v="172"/>
    <n v="429"/>
    <s v="definuj počet MD"/>
    <s v="definuj počet MD"/>
  </r>
  <r>
    <x v="6"/>
    <x v="6"/>
    <n v="505"/>
    <x v="137"/>
    <x v="47"/>
    <x v="1"/>
    <n v="172"/>
    <n v="173"/>
    <s v="definuj počet MD"/>
    <s v="definuj počet MD"/>
  </r>
  <r>
    <x v="486"/>
    <x v="458"/>
    <n v="128"/>
    <x v="4"/>
    <x v="4"/>
    <x v="1"/>
    <n v="172"/>
    <n v="231"/>
    <s v="definuj počet MD"/>
    <s v="definuj počet MD"/>
  </r>
  <r>
    <x v="395"/>
    <x v="379"/>
    <n v="205"/>
    <x v="22"/>
    <x v="21"/>
    <x v="0"/>
    <n v="172"/>
    <n v="182"/>
    <n v="0.29202037351443122"/>
    <n v="0.3089983022071307"/>
  </r>
  <r>
    <x v="765"/>
    <x v="709"/>
    <s v="6F6"/>
    <x v="53"/>
    <x v="2"/>
    <x v="1"/>
    <n v="172"/>
    <n v="240"/>
    <s v="definuj počet MD"/>
    <s v="definuj počet MD"/>
  </r>
  <r>
    <x v="63"/>
    <x v="63"/>
    <s v="9U7"/>
    <x v="70"/>
    <x v="40"/>
    <x v="1"/>
    <n v="172"/>
    <n v="182"/>
    <s v="definuj počet MD"/>
    <s v="definuj počet MD"/>
  </r>
  <r>
    <x v="146"/>
    <x v="145"/>
    <n v="201"/>
    <x v="28"/>
    <x v="26"/>
    <x v="1"/>
    <n v="172"/>
    <n v="197"/>
    <s v="definuj počet MD"/>
    <s v="definuj počet MD"/>
  </r>
  <r>
    <x v="59"/>
    <x v="59"/>
    <n v="103"/>
    <x v="3"/>
    <x v="3"/>
    <x v="0"/>
    <n v="172"/>
    <n v="217"/>
    <n v="0.16295594504973945"/>
    <n v="0.20558976788252012"/>
  </r>
  <r>
    <x v="665"/>
    <x v="620"/>
    <s v="2I9"/>
    <x v="99"/>
    <x v="12"/>
    <x v="0"/>
    <n v="172"/>
    <n v="155.85"/>
    <n v="0.10824417872876023"/>
    <n v="9.8080553807426057E-2"/>
  </r>
  <r>
    <x v="32"/>
    <x v="32"/>
    <s v="9U7"/>
    <x v="70"/>
    <x v="40"/>
    <x v="1"/>
    <n v="171"/>
    <n v="183"/>
    <s v="definuj počet MD"/>
    <s v="definuj počet MD"/>
  </r>
  <r>
    <x v="92"/>
    <x v="92"/>
    <n v="128"/>
    <x v="4"/>
    <x v="4"/>
    <x v="1"/>
    <n v="171"/>
    <n v="213"/>
    <s v="definuj počet MD"/>
    <s v="definuj počet MD"/>
  </r>
  <r>
    <x v="343"/>
    <x v="161"/>
    <n v="503"/>
    <x v="45"/>
    <x v="34"/>
    <x v="1"/>
    <n v="171"/>
    <n v="274"/>
    <s v="definuj počet MD"/>
    <s v="definuj počet MD"/>
  </r>
  <r>
    <x v="338"/>
    <x v="331"/>
    <s v="3T1"/>
    <x v="112"/>
    <x v="37"/>
    <x v="1"/>
    <n v="171"/>
    <n v="77.099999999999994"/>
    <s v="definuj počet MD"/>
    <s v="definuj počet MD"/>
  </r>
  <r>
    <x v="484"/>
    <x v="456"/>
    <n v="801"/>
    <x v="27"/>
    <x v="25"/>
    <x v="1"/>
    <n v="171"/>
    <n v="539"/>
    <s v="definuj počet MD"/>
    <s v="definuj počet MD"/>
  </r>
  <r>
    <x v="243"/>
    <x v="136"/>
    <n v="801"/>
    <x v="27"/>
    <x v="25"/>
    <x v="1"/>
    <n v="171"/>
    <n v="181"/>
    <s v="definuj počet MD"/>
    <s v="definuj počet MD"/>
  </r>
  <r>
    <x v="12"/>
    <x v="12"/>
    <n v="502"/>
    <x v="94"/>
    <x v="5"/>
    <x v="1"/>
    <n v="171"/>
    <n v="213"/>
    <s v="definuj počet MD"/>
    <s v="definuj počet MD"/>
  </r>
  <r>
    <x v="746"/>
    <x v="691"/>
    <n v="107"/>
    <x v="20"/>
    <x v="19"/>
    <x v="0"/>
    <n v="171"/>
    <n v="427"/>
    <n v="0.15"/>
    <n v="0.37456140350877193"/>
  </r>
  <r>
    <x v="391"/>
    <x v="375"/>
    <n v="207"/>
    <x v="8"/>
    <x v="8"/>
    <x v="1"/>
    <n v="171"/>
    <n v="280"/>
    <s v="definuj počet MD"/>
    <s v="definuj počet MD"/>
  </r>
  <r>
    <x v="558"/>
    <x v="523"/>
    <n v="202"/>
    <x v="25"/>
    <x v="23"/>
    <x v="1"/>
    <n v="171"/>
    <n v="286"/>
    <n v="0.38863636363636361"/>
    <n v="0.65"/>
  </r>
  <r>
    <x v="406"/>
    <x v="389"/>
    <s v="5F6"/>
    <x v="68"/>
    <x v="39"/>
    <x v="1"/>
    <n v="171"/>
    <n v="57.6"/>
    <s v="definuj počet MD"/>
    <s v="definuj počet MD"/>
  </r>
  <r>
    <x v="406"/>
    <x v="389"/>
    <s v="1H7"/>
    <x v="71"/>
    <x v="19"/>
    <x v="0"/>
    <n v="171"/>
    <n v="95.4"/>
    <n v="0.15"/>
    <n v="8.3684210526315791E-2"/>
  </r>
  <r>
    <x v="167"/>
    <x v="166"/>
    <n v="205"/>
    <x v="22"/>
    <x v="21"/>
    <x v="0"/>
    <n v="171"/>
    <n v="220"/>
    <n v="0.29032258064516131"/>
    <n v="0.37351443123938882"/>
  </r>
  <r>
    <x v="679"/>
    <x v="632"/>
    <n v="202"/>
    <x v="25"/>
    <x v="23"/>
    <x v="1"/>
    <n v="171"/>
    <n v="336"/>
    <n v="0.38863636363636361"/>
    <n v="0.76363636363636367"/>
  </r>
  <r>
    <x v="629"/>
    <x v="586"/>
    <n v="801"/>
    <x v="27"/>
    <x v="25"/>
    <x v="1"/>
    <n v="171"/>
    <n v="184.6"/>
    <s v="definuj počet MD"/>
    <s v="definuj počet MD"/>
  </r>
  <r>
    <x v="122"/>
    <x v="122"/>
    <n v="2"/>
    <x v="10"/>
    <x v="10"/>
    <x v="1"/>
    <n v="171"/>
    <n v="215"/>
    <s v="definuj počet MD"/>
    <s v="definuj počet MD"/>
  </r>
  <r>
    <x v="828"/>
    <x v="764"/>
    <s v="1H1"/>
    <x v="16"/>
    <x v="11"/>
    <x v="0"/>
    <n v="171"/>
    <n v="282.7"/>
    <n v="7.3611708996986658E-2"/>
    <n v="0.12169608265174343"/>
  </r>
  <r>
    <x v="61"/>
    <x v="61"/>
    <s v="1F1"/>
    <x v="29"/>
    <x v="11"/>
    <x v="0"/>
    <n v="171"/>
    <n v="195"/>
    <n v="7.3611708996986658E-2"/>
    <n v="8.3943176926388294E-2"/>
  </r>
  <r>
    <x v="143"/>
    <x v="142"/>
    <n v="1"/>
    <x v="0"/>
    <x v="0"/>
    <x v="0"/>
    <n v="171"/>
    <n v="222"/>
    <n v="3.2088571964721334E-2"/>
    <n v="4.1658847813848751E-2"/>
  </r>
  <r>
    <x v="18"/>
    <x v="18"/>
    <n v="719"/>
    <x v="32"/>
    <x v="29"/>
    <x v="1"/>
    <n v="171"/>
    <n v="192"/>
    <s v="definuj počet MD"/>
    <s v="definuj počet MD"/>
  </r>
  <r>
    <x v="819"/>
    <x v="755"/>
    <n v="103"/>
    <x v="3"/>
    <x v="3"/>
    <x v="0"/>
    <n v="171"/>
    <n v="193"/>
    <n v="0.16200852676456656"/>
    <n v="0.18285172903837044"/>
  </r>
  <r>
    <x v="457"/>
    <x v="431"/>
    <s v="1T7"/>
    <x v="81"/>
    <x v="19"/>
    <x v="0"/>
    <n v="171"/>
    <n v="184"/>
    <n v="0.15"/>
    <n v="0.16140350877192983"/>
  </r>
  <r>
    <x v="14"/>
    <x v="14"/>
    <n v="505"/>
    <x v="137"/>
    <x v="47"/>
    <x v="1"/>
    <n v="171"/>
    <n v="218"/>
    <s v="definuj počet MD"/>
    <s v="definuj počet MD"/>
  </r>
  <r>
    <x v="501"/>
    <x v="470"/>
    <n v="103"/>
    <x v="3"/>
    <x v="3"/>
    <x v="0"/>
    <n v="171"/>
    <n v="308"/>
    <n v="0.16200852676456656"/>
    <n v="0.2918048318332544"/>
  </r>
  <r>
    <x v="142"/>
    <x v="141"/>
    <n v="705"/>
    <x v="6"/>
    <x v="6"/>
    <x v="1"/>
    <n v="171"/>
    <n v="259"/>
    <s v="definuj počet MD"/>
    <s v="definuj počet MD"/>
  </r>
  <r>
    <x v="52"/>
    <x v="52"/>
    <n v="505"/>
    <x v="137"/>
    <x v="47"/>
    <x v="1"/>
    <n v="170"/>
    <n v="352"/>
    <s v="definuj počet MD"/>
    <s v="definuj počet MD"/>
  </r>
  <r>
    <x v="107"/>
    <x v="107"/>
    <s v="5H1"/>
    <x v="24"/>
    <x v="5"/>
    <x v="1"/>
    <n v="170"/>
    <n v="200"/>
    <s v="definuj počet MD"/>
    <s v="definuj počet MD"/>
  </r>
  <r>
    <x v="14"/>
    <x v="14"/>
    <n v="809"/>
    <x v="141"/>
    <x v="59"/>
    <x v="1"/>
    <n v="170"/>
    <n v="310"/>
    <s v="definuj počet MD"/>
    <s v="definuj počet MD"/>
  </r>
  <r>
    <x v="36"/>
    <x v="36"/>
    <s v="1F1"/>
    <x v="29"/>
    <x v="11"/>
    <x v="0"/>
    <n v="170"/>
    <n v="179"/>
    <n v="7.3181231166594918E-2"/>
    <n v="7.7055531640120536E-2"/>
  </r>
  <r>
    <x v="414"/>
    <x v="395"/>
    <s v="1F6"/>
    <x v="96"/>
    <x v="44"/>
    <x v="1"/>
    <n v="170"/>
    <n v="30.95"/>
    <s v="definuj počet MD"/>
    <s v="definuj počet MD"/>
  </r>
  <r>
    <x v="494"/>
    <x v="464"/>
    <s v="4H2"/>
    <x v="129"/>
    <x v="16"/>
    <x v="0"/>
    <n v="170"/>
    <n v="195.44399999999999"/>
    <n v="0.42499999999999999"/>
    <n v="0.48860999999999999"/>
  </r>
  <r>
    <x v="123"/>
    <x v="123"/>
    <n v="14"/>
    <x v="19"/>
    <x v="18"/>
    <x v="1"/>
    <n v="170"/>
    <n v="185"/>
    <s v="definuj počet MD"/>
    <s v="definuj počet MD"/>
  </r>
  <r>
    <x v="8"/>
    <x v="8"/>
    <s v="3U5"/>
    <x v="149"/>
    <x v="9"/>
    <x v="1"/>
    <n v="170"/>
    <n v="17.7"/>
    <s v="definuj počet MD"/>
    <s v="definuj počet MD"/>
  </r>
  <r>
    <x v="959"/>
    <x v="873"/>
    <n v="501"/>
    <x v="5"/>
    <x v="5"/>
    <x v="1"/>
    <n v="170"/>
    <n v="34.700000000000003"/>
    <s v="definuj počet MD"/>
    <s v="definuj počet MD"/>
  </r>
  <r>
    <x v="7"/>
    <x v="7"/>
    <s v="2H9"/>
    <x v="55"/>
    <x v="12"/>
    <x v="0"/>
    <n v="170"/>
    <n v="177"/>
    <n v="0.10698552548772813"/>
    <n v="0.11139081183134046"/>
  </r>
  <r>
    <x v="544"/>
    <x v="509"/>
    <s v="5F7"/>
    <x v="140"/>
    <x v="5"/>
    <x v="1"/>
    <n v="170"/>
    <n v="42.4"/>
    <s v="definuj počet MD"/>
    <s v="definuj počet MD"/>
  </r>
  <r>
    <x v="14"/>
    <x v="14"/>
    <n v="201"/>
    <x v="28"/>
    <x v="26"/>
    <x v="1"/>
    <n v="170"/>
    <n v="227"/>
    <s v="definuj počet MD"/>
    <s v="definuj počet MD"/>
  </r>
  <r>
    <x v="230"/>
    <x v="226"/>
    <n v="108"/>
    <x v="37"/>
    <x v="32"/>
    <x v="1"/>
    <n v="170"/>
    <n v="235"/>
    <n v="0.5255023183925811"/>
    <n v="0.72642967542503867"/>
  </r>
  <r>
    <x v="3"/>
    <x v="3"/>
    <n v="809"/>
    <x v="141"/>
    <x v="59"/>
    <x v="1"/>
    <n v="170"/>
    <n v="191"/>
    <s v="definuj počet MD"/>
    <s v="definuj počet MD"/>
  </r>
  <r>
    <x v="491"/>
    <x v="462"/>
    <s v="4F3"/>
    <x v="97"/>
    <x v="16"/>
    <x v="0"/>
    <n v="170"/>
    <n v="217.999"/>
    <n v="0.42499999999999999"/>
    <n v="0.54499750000000002"/>
  </r>
  <r>
    <x v="69"/>
    <x v="69"/>
    <n v="309"/>
    <x v="75"/>
    <x v="42"/>
    <x v="1"/>
    <n v="170"/>
    <n v="334"/>
    <s v="definuj počet MD"/>
    <s v="definuj počet MD"/>
  </r>
  <r>
    <x v="528"/>
    <x v="495"/>
    <n v="501"/>
    <x v="5"/>
    <x v="5"/>
    <x v="1"/>
    <n v="170"/>
    <n v="200"/>
    <s v="definuj počet MD"/>
    <s v="definuj počet MD"/>
  </r>
  <r>
    <x v="64"/>
    <x v="64"/>
    <n v="501"/>
    <x v="5"/>
    <x v="5"/>
    <x v="1"/>
    <n v="170"/>
    <n v="56.444000000000003"/>
    <s v="definuj počet MD"/>
    <s v="definuj počet MD"/>
  </r>
  <r>
    <x v="659"/>
    <x v="401"/>
    <n v="801"/>
    <x v="27"/>
    <x v="25"/>
    <x v="1"/>
    <n v="170"/>
    <n v="727.07"/>
    <s v="definuj počet MD"/>
    <s v="definuj počet MD"/>
  </r>
  <r>
    <x v="16"/>
    <x v="16"/>
    <n v="606"/>
    <x v="2"/>
    <x v="2"/>
    <x v="1"/>
    <n v="170"/>
    <n v="218"/>
    <s v="definuj počet MD"/>
    <s v="definuj počet MD"/>
  </r>
  <r>
    <x v="111"/>
    <x v="111"/>
    <n v="102"/>
    <x v="31"/>
    <x v="28"/>
    <x v="1"/>
    <n v="170"/>
    <n v="213"/>
    <s v="definuj počet MD"/>
    <s v="definuj počet MD"/>
  </r>
  <r>
    <x v="1"/>
    <x v="1"/>
    <n v="505"/>
    <x v="137"/>
    <x v="47"/>
    <x v="1"/>
    <n v="170"/>
    <n v="180"/>
    <s v="definuj počet MD"/>
    <s v="definuj počet MD"/>
  </r>
  <r>
    <x v="78"/>
    <x v="78"/>
    <n v="706"/>
    <x v="7"/>
    <x v="7"/>
    <x v="0"/>
    <n v="170"/>
    <n v="233"/>
    <n v="0.26856240126382308"/>
    <n v="0.36808846761453395"/>
  </r>
  <r>
    <x v="150"/>
    <x v="149"/>
    <n v="3"/>
    <x v="26"/>
    <x v="24"/>
    <x v="1"/>
    <n v="170"/>
    <n v="173"/>
    <s v="definuj počet MD"/>
    <s v="definuj počet MD"/>
  </r>
  <r>
    <x v="221"/>
    <x v="217"/>
    <n v="205"/>
    <x v="22"/>
    <x v="21"/>
    <x v="0"/>
    <n v="170"/>
    <n v="281"/>
    <n v="0.28862478777589134"/>
    <n v="0.47707979626485569"/>
  </r>
  <r>
    <x v="655"/>
    <x v="611"/>
    <s v="5T1"/>
    <x v="65"/>
    <x v="5"/>
    <x v="1"/>
    <n v="170"/>
    <n v="20"/>
    <s v="definuj počet MD"/>
    <s v="definuj počet MD"/>
  </r>
  <r>
    <x v="146"/>
    <x v="145"/>
    <n v="105"/>
    <x v="21"/>
    <x v="20"/>
    <x v="1"/>
    <n v="170"/>
    <n v="207"/>
    <s v="definuj počet MD"/>
    <s v="definuj počet MD"/>
  </r>
  <r>
    <x v="745"/>
    <x v="690"/>
    <s v="5I1"/>
    <x v="44"/>
    <x v="5"/>
    <x v="1"/>
    <n v="169"/>
    <n v="100.3"/>
    <s v="definuj počet MD"/>
    <s v="definuj počet MD"/>
  </r>
  <r>
    <x v="172"/>
    <x v="170"/>
    <n v="501"/>
    <x v="5"/>
    <x v="5"/>
    <x v="1"/>
    <n v="169"/>
    <n v="197"/>
    <s v="definuj počet MD"/>
    <s v="definuj počet MD"/>
  </r>
  <r>
    <x v="60"/>
    <x v="60"/>
    <n v="719"/>
    <x v="32"/>
    <x v="29"/>
    <x v="1"/>
    <n v="169"/>
    <n v="181"/>
    <s v="definuj počet MD"/>
    <s v="definuj počet MD"/>
  </r>
  <r>
    <x v="239"/>
    <x v="235"/>
    <n v="308"/>
    <x v="126"/>
    <x v="54"/>
    <x v="1"/>
    <n v="169"/>
    <n v="518"/>
    <s v="definuj počet MD"/>
    <s v="definuj počet MD"/>
  </r>
  <r>
    <x v="977"/>
    <x v="886"/>
    <n v="709"/>
    <x v="47"/>
    <x v="29"/>
    <x v="1"/>
    <n v="169"/>
    <n v="48.454000000000001"/>
    <s v="definuj počet MD"/>
    <s v="definuj počet MD"/>
  </r>
  <r>
    <x v="2"/>
    <x v="2"/>
    <n v="505"/>
    <x v="137"/>
    <x v="47"/>
    <x v="1"/>
    <n v="169"/>
    <n v="187"/>
    <s v="definuj počet MD"/>
    <s v="definuj počet MD"/>
  </r>
  <r>
    <x v="244"/>
    <x v="239"/>
    <n v="801"/>
    <x v="27"/>
    <x v="25"/>
    <x v="1"/>
    <n v="169"/>
    <n v="562"/>
    <s v="definuj počet MD"/>
    <s v="definuj počet MD"/>
  </r>
  <r>
    <x v="53"/>
    <x v="53"/>
    <n v="603"/>
    <x v="13"/>
    <x v="13"/>
    <x v="1"/>
    <n v="169"/>
    <n v="221"/>
    <s v="definuj počet MD"/>
    <s v="definuj počet MD"/>
  </r>
  <r>
    <x v="265"/>
    <x v="260"/>
    <s v="4F3"/>
    <x v="97"/>
    <x v="16"/>
    <x v="0"/>
    <n v="169"/>
    <n v="198.08"/>
    <n v="0.42249999999999999"/>
    <n v="0.49520000000000003"/>
  </r>
  <r>
    <x v="26"/>
    <x v="26"/>
    <n v="203"/>
    <x v="59"/>
    <x v="31"/>
    <x v="0"/>
    <n v="169"/>
    <n v="172"/>
    <n v="1.2518518518518518"/>
    <n v="1.2740740740740741"/>
  </r>
  <r>
    <x v="70"/>
    <x v="70"/>
    <n v="309"/>
    <x v="75"/>
    <x v="42"/>
    <x v="1"/>
    <n v="169"/>
    <n v="177"/>
    <s v="definuj počet MD"/>
    <s v="definuj počet MD"/>
  </r>
  <r>
    <x v="48"/>
    <x v="48"/>
    <n v="205"/>
    <x v="22"/>
    <x v="21"/>
    <x v="0"/>
    <n v="169"/>
    <n v="192"/>
    <n v="0.28692699490662138"/>
    <n v="0.32597623089983024"/>
  </r>
  <r>
    <x v="430"/>
    <x v="409"/>
    <n v="1"/>
    <x v="0"/>
    <x v="0"/>
    <x v="0"/>
    <n v="169"/>
    <n v="169"/>
    <n v="3.1713267029461437E-2"/>
    <n v="3.1713267029461437E-2"/>
  </r>
  <r>
    <x v="126"/>
    <x v="126"/>
    <n v="106"/>
    <x v="83"/>
    <x v="44"/>
    <x v="1"/>
    <n v="169"/>
    <n v="224"/>
    <s v="definuj počet MD"/>
    <s v="definuj počet MD"/>
  </r>
  <r>
    <x v="220"/>
    <x v="216"/>
    <n v="105"/>
    <x v="21"/>
    <x v="20"/>
    <x v="1"/>
    <n v="169"/>
    <n v="261"/>
    <s v="definuj počet MD"/>
    <s v="definuj počet MD"/>
  </r>
  <r>
    <x v="66"/>
    <x v="66"/>
    <n v="203"/>
    <x v="59"/>
    <x v="31"/>
    <x v="0"/>
    <n v="169"/>
    <n v="217.6"/>
    <n v="1.2518518518518518"/>
    <n v="1.6118518518518519"/>
  </r>
  <r>
    <x v="371"/>
    <x v="359"/>
    <n v="708"/>
    <x v="30"/>
    <x v="27"/>
    <x v="1"/>
    <n v="169"/>
    <n v="383.4"/>
    <s v="definuj počet MD"/>
    <s v="definuj počet MD"/>
  </r>
  <r>
    <x v="491"/>
    <x v="462"/>
    <n v="205"/>
    <x v="22"/>
    <x v="21"/>
    <x v="0"/>
    <n v="169"/>
    <n v="237.46600000000001"/>
    <n v="0.28692699490662138"/>
    <n v="0.40316808149405775"/>
  </r>
  <r>
    <x v="23"/>
    <x v="23"/>
    <n v="3"/>
    <x v="26"/>
    <x v="24"/>
    <x v="1"/>
    <n v="169"/>
    <n v="173"/>
    <s v="definuj počet MD"/>
    <s v="definuj počet MD"/>
  </r>
  <r>
    <x v="8"/>
    <x v="8"/>
    <s v="1I1"/>
    <x v="43"/>
    <x v="11"/>
    <x v="0"/>
    <n v="169"/>
    <n v="24.7"/>
    <n v="7.2750753336203192E-2"/>
    <n v="1.0632802410675849E-2"/>
  </r>
  <r>
    <x v="29"/>
    <x v="29"/>
    <n v="106"/>
    <x v="83"/>
    <x v="44"/>
    <x v="1"/>
    <n v="169"/>
    <n v="242"/>
    <s v="definuj počet MD"/>
    <s v="definuj počet MD"/>
  </r>
  <r>
    <x v="186"/>
    <x v="184"/>
    <s v="5H6"/>
    <x v="136"/>
    <x v="39"/>
    <x v="1"/>
    <n v="169"/>
    <n v="82"/>
    <s v="definuj počet MD"/>
    <s v="definuj počet MD"/>
  </r>
  <r>
    <x v="794"/>
    <x v="734"/>
    <s v="4F3"/>
    <x v="97"/>
    <x v="16"/>
    <x v="0"/>
    <n v="169"/>
    <n v="356"/>
    <n v="0.42249999999999999"/>
    <n v="0.89"/>
  </r>
  <r>
    <x v="724"/>
    <x v="673"/>
    <m/>
    <x v="15"/>
    <x v="15"/>
    <x v="1"/>
    <n v="169"/>
    <n v="424"/>
    <s v="definuj počet MD"/>
    <s v="definuj počet MD"/>
  </r>
  <r>
    <x v="707"/>
    <x v="657"/>
    <n v="105"/>
    <x v="21"/>
    <x v="20"/>
    <x v="1"/>
    <n v="169"/>
    <n v="417"/>
    <s v="definuj počet MD"/>
    <s v="definuj počet MD"/>
  </r>
  <r>
    <x v="406"/>
    <x v="389"/>
    <s v="5F4"/>
    <x v="148"/>
    <x v="45"/>
    <x v="1"/>
    <n v="169"/>
    <n v="63.1"/>
    <s v="definuj počet MD"/>
    <s v="definuj počet MD"/>
  </r>
  <r>
    <x v="261"/>
    <x v="256"/>
    <n v="3"/>
    <x v="26"/>
    <x v="24"/>
    <x v="1"/>
    <n v="169"/>
    <n v="173"/>
    <s v="definuj počet MD"/>
    <s v="definuj počet MD"/>
  </r>
  <r>
    <x v="40"/>
    <x v="40"/>
    <n v="207"/>
    <x v="8"/>
    <x v="8"/>
    <x v="1"/>
    <n v="169"/>
    <n v="203"/>
    <s v="definuj počet MD"/>
    <s v="definuj počet MD"/>
  </r>
  <r>
    <x v="780"/>
    <x v="721"/>
    <n v="108"/>
    <x v="37"/>
    <x v="32"/>
    <x v="1"/>
    <n v="169"/>
    <n v="457"/>
    <n v="0.52241112828438951"/>
    <n v="1.4126738794435858"/>
  </r>
  <r>
    <x v="435"/>
    <x v="413"/>
    <s v="1F5"/>
    <x v="88"/>
    <x v="20"/>
    <x v="1"/>
    <n v="168"/>
    <n v="105.4"/>
    <s v="definuj počet MD"/>
    <s v="definuj počet MD"/>
  </r>
  <r>
    <x v="781"/>
    <x v="722"/>
    <s v="2T3"/>
    <x v="84"/>
    <x v="31"/>
    <x v="0"/>
    <n v="168"/>
    <n v="483.8"/>
    <n v="1.2444444444444445"/>
    <n v="3.5837037037037036"/>
  </r>
  <r>
    <x v="256"/>
    <x v="251"/>
    <n v="202"/>
    <x v="25"/>
    <x v="23"/>
    <x v="1"/>
    <n v="168"/>
    <n v="169"/>
    <n v="0.38181818181818183"/>
    <n v="0.38409090909090909"/>
  </r>
  <r>
    <x v="422"/>
    <x v="402"/>
    <s v="6T1"/>
    <x v="109"/>
    <x v="50"/>
    <x v="1"/>
    <n v="168"/>
    <n v="266.3"/>
    <s v="definuj počet MD"/>
    <s v="definuj počet MD"/>
  </r>
  <r>
    <x v="34"/>
    <x v="34"/>
    <n v="208"/>
    <x v="111"/>
    <x v="51"/>
    <x v="1"/>
    <n v="168"/>
    <n v="196"/>
    <s v="definuj počet MD"/>
    <s v="definuj počet MD"/>
  </r>
  <r>
    <x v="501"/>
    <x v="470"/>
    <n v="202"/>
    <x v="25"/>
    <x v="23"/>
    <x v="1"/>
    <n v="168"/>
    <n v="257"/>
    <n v="0.38181818181818183"/>
    <n v="0.58409090909090911"/>
  </r>
  <r>
    <x v="678"/>
    <x v="631"/>
    <n v="403"/>
    <x v="74"/>
    <x v="16"/>
    <x v="0"/>
    <n v="168"/>
    <n v="46.7"/>
    <n v="0.42"/>
    <n v="0.11675000000000001"/>
  </r>
  <r>
    <x v="108"/>
    <x v="108"/>
    <n v="708"/>
    <x v="30"/>
    <x v="27"/>
    <x v="1"/>
    <n v="168"/>
    <n v="195"/>
    <s v="definuj počet MD"/>
    <s v="definuj počet MD"/>
  </r>
  <r>
    <x v="719"/>
    <x v="668"/>
    <m/>
    <x v="15"/>
    <x v="15"/>
    <x v="1"/>
    <n v="168"/>
    <n v="458"/>
    <s v="definuj počet MD"/>
    <s v="definuj počet MD"/>
  </r>
  <r>
    <x v="1001"/>
    <x v="909"/>
    <n v="409"/>
    <x v="50"/>
    <x v="12"/>
    <x v="0"/>
    <n v="168"/>
    <n v="538"/>
    <n v="0.10572687224669604"/>
    <n v="0.33857772183763374"/>
  </r>
  <r>
    <x v="144"/>
    <x v="143"/>
    <n v="503"/>
    <x v="45"/>
    <x v="34"/>
    <x v="1"/>
    <n v="168"/>
    <n v="262"/>
    <s v="definuj počet MD"/>
    <s v="definuj počet MD"/>
  </r>
  <r>
    <x v="380"/>
    <x v="365"/>
    <n v="3"/>
    <x v="26"/>
    <x v="24"/>
    <x v="1"/>
    <n v="168"/>
    <n v="170"/>
    <s v="definuj počet MD"/>
    <s v="definuj počet MD"/>
  </r>
  <r>
    <x v="41"/>
    <x v="41"/>
    <s v="2F9"/>
    <x v="89"/>
    <x v="12"/>
    <x v="0"/>
    <n v="168"/>
    <n v="199"/>
    <n v="0.10572687224669604"/>
    <n v="0.12523599748269351"/>
  </r>
  <r>
    <x v="99"/>
    <x v="99"/>
    <n v="403"/>
    <x v="74"/>
    <x v="16"/>
    <x v="0"/>
    <n v="168"/>
    <n v="182"/>
    <n v="0.42"/>
    <n v="0.45500000000000002"/>
  </r>
  <r>
    <x v="26"/>
    <x v="26"/>
    <n v="207"/>
    <x v="8"/>
    <x v="8"/>
    <x v="1"/>
    <n v="168"/>
    <n v="172"/>
    <s v="definuj počet MD"/>
    <s v="definuj počet MD"/>
  </r>
  <r>
    <x v="72"/>
    <x v="72"/>
    <n v="301"/>
    <x v="60"/>
    <x v="37"/>
    <x v="1"/>
    <n v="168"/>
    <n v="205"/>
    <s v="definuj počet MD"/>
    <s v="definuj počet MD"/>
  </r>
  <r>
    <x v="14"/>
    <x v="14"/>
    <n v="404"/>
    <x v="18"/>
    <x v="17"/>
    <x v="1"/>
    <n v="168"/>
    <n v="244"/>
    <s v="definuj počet MD"/>
    <s v="definuj počet MD"/>
  </r>
  <r>
    <x v="56"/>
    <x v="56"/>
    <n v="710"/>
    <x v="49"/>
    <x v="35"/>
    <x v="1"/>
    <n v="168"/>
    <n v="251"/>
    <s v="definuj počet MD"/>
    <s v="definuj počet MD"/>
  </r>
  <r>
    <x v="789"/>
    <x v="729"/>
    <s v="5T6"/>
    <x v="107"/>
    <x v="39"/>
    <x v="1"/>
    <n v="168"/>
    <n v="77.900000000000006"/>
    <s v="definuj počet MD"/>
    <s v="definuj počet MD"/>
  </r>
  <r>
    <x v="288"/>
    <x v="282"/>
    <n v="301"/>
    <x v="60"/>
    <x v="37"/>
    <x v="1"/>
    <n v="168"/>
    <n v="194"/>
    <s v="definuj počet MD"/>
    <s v="definuj počet MD"/>
  </r>
  <r>
    <x v="1"/>
    <x v="1"/>
    <n v="3"/>
    <x v="26"/>
    <x v="24"/>
    <x v="1"/>
    <n v="168"/>
    <n v="174"/>
    <s v="definuj počet MD"/>
    <s v="definuj počet MD"/>
  </r>
  <r>
    <x v="618"/>
    <x v="576"/>
    <n v="305"/>
    <x v="9"/>
    <x v="9"/>
    <x v="1"/>
    <n v="168"/>
    <n v="223"/>
    <s v="definuj počet MD"/>
    <s v="definuj počet MD"/>
  </r>
  <r>
    <x v="29"/>
    <x v="29"/>
    <s v="3H5"/>
    <x v="172"/>
    <x v="9"/>
    <x v="1"/>
    <n v="168"/>
    <n v="54.8"/>
    <s v="definuj počet MD"/>
    <s v="definuj počet MD"/>
  </r>
  <r>
    <x v="8"/>
    <x v="8"/>
    <s v="1F1"/>
    <x v="29"/>
    <x v="11"/>
    <x v="0"/>
    <n v="168"/>
    <n v="21.21"/>
    <n v="7.2320275505811452E-2"/>
    <n v="9.1304347826086964E-3"/>
  </r>
  <r>
    <x v="741"/>
    <x v="686"/>
    <s v="5F1"/>
    <x v="40"/>
    <x v="5"/>
    <x v="1"/>
    <n v="168"/>
    <n v="13.788"/>
    <s v="definuj počet MD"/>
    <s v="definuj počet MD"/>
  </r>
  <r>
    <x v="109"/>
    <x v="109"/>
    <n v="603"/>
    <x v="13"/>
    <x v="13"/>
    <x v="1"/>
    <n v="168"/>
    <n v="294"/>
    <s v="definuj počet MD"/>
    <s v="definuj počet MD"/>
  </r>
  <r>
    <x v="634"/>
    <x v="591"/>
    <n v="2"/>
    <x v="10"/>
    <x v="10"/>
    <x v="1"/>
    <n v="168"/>
    <n v="428.47"/>
    <s v="definuj počet MD"/>
    <s v="definuj počet MD"/>
  </r>
  <r>
    <x v="685"/>
    <x v="638"/>
    <n v="306"/>
    <x v="35"/>
    <x v="9"/>
    <x v="1"/>
    <n v="168"/>
    <n v="271"/>
    <s v="definuj počet MD"/>
    <s v="definuj počet MD"/>
  </r>
  <r>
    <x v="75"/>
    <x v="75"/>
    <n v="350"/>
    <x v="123"/>
    <x v="53"/>
    <x v="1"/>
    <n v="168"/>
    <n v="228"/>
    <s v="definuj počet MD"/>
    <s v="definuj počet MD"/>
  </r>
  <r>
    <x v="150"/>
    <x v="149"/>
    <n v="705"/>
    <x v="6"/>
    <x v="6"/>
    <x v="1"/>
    <n v="168"/>
    <n v="200"/>
    <s v="definuj počet MD"/>
    <s v="definuj počet MD"/>
  </r>
  <r>
    <x v="239"/>
    <x v="235"/>
    <n v="350"/>
    <x v="123"/>
    <x v="53"/>
    <x v="1"/>
    <n v="168"/>
    <n v="306"/>
    <s v="definuj počet MD"/>
    <s v="definuj počet MD"/>
  </r>
  <r>
    <x v="633"/>
    <x v="590"/>
    <n v="404"/>
    <x v="18"/>
    <x v="17"/>
    <x v="1"/>
    <n v="168"/>
    <n v="150.83000000000001"/>
    <s v="definuj počet MD"/>
    <s v="definuj počet MD"/>
  </r>
  <r>
    <x v="32"/>
    <x v="32"/>
    <n v="409"/>
    <x v="50"/>
    <x v="12"/>
    <x v="0"/>
    <n v="167"/>
    <n v="298"/>
    <n v="0.10509754562617998"/>
    <n v="0.18753933291378225"/>
  </r>
  <r>
    <x v="573"/>
    <x v="536"/>
    <s v="5T6"/>
    <x v="107"/>
    <x v="39"/>
    <x v="1"/>
    <n v="167"/>
    <n v="56.615000000000002"/>
    <s v="definuj počet MD"/>
    <s v="definuj počet MD"/>
  </r>
  <r>
    <x v="502"/>
    <x v="471"/>
    <s v="5T4"/>
    <x v="163"/>
    <x v="45"/>
    <x v="1"/>
    <n v="167"/>
    <n v="7.1619999999999999"/>
    <s v="definuj počet MD"/>
    <s v="definuj počet MD"/>
  </r>
  <r>
    <x v="633"/>
    <x v="590"/>
    <n v="301"/>
    <x v="60"/>
    <x v="37"/>
    <x v="1"/>
    <n v="167"/>
    <n v="117.077"/>
    <s v="definuj počet MD"/>
    <s v="definuj počet MD"/>
  </r>
  <r>
    <x v="584"/>
    <x v="546"/>
    <n v="705"/>
    <x v="6"/>
    <x v="6"/>
    <x v="1"/>
    <n v="167"/>
    <n v="357"/>
    <s v="definuj počet MD"/>
    <s v="definuj počet MD"/>
  </r>
  <r>
    <x v="85"/>
    <x v="85"/>
    <n v="503"/>
    <x v="45"/>
    <x v="34"/>
    <x v="1"/>
    <n v="167"/>
    <n v="296"/>
    <s v="definuj počet MD"/>
    <s v="definuj počet MD"/>
  </r>
  <r>
    <x v="143"/>
    <x v="142"/>
    <n v="205"/>
    <x v="22"/>
    <x v="21"/>
    <x v="0"/>
    <n v="167"/>
    <n v="180"/>
    <n v="0.28353140916808151"/>
    <n v="0.30560271646859083"/>
  </r>
  <r>
    <x v="828"/>
    <x v="764"/>
    <s v="5F1"/>
    <x v="40"/>
    <x v="5"/>
    <x v="1"/>
    <n v="167"/>
    <n v="337"/>
    <s v="definuj počet MD"/>
    <s v="definuj počet MD"/>
  </r>
  <r>
    <x v="202"/>
    <x v="199"/>
    <s v="5J1"/>
    <x v="118"/>
    <x v="5"/>
    <x v="1"/>
    <n v="167"/>
    <n v="173"/>
    <s v="definuj počet MD"/>
    <s v="definuj počet MD"/>
  </r>
  <r>
    <x v="420"/>
    <x v="400"/>
    <n v="501"/>
    <x v="5"/>
    <x v="5"/>
    <x v="1"/>
    <n v="167"/>
    <n v="206"/>
    <s v="definuj počet MD"/>
    <s v="definuj počet MD"/>
  </r>
  <r>
    <x v="282"/>
    <x v="276"/>
    <n v="19"/>
    <x v="57"/>
    <x v="18"/>
    <x v="1"/>
    <n v="167"/>
    <n v="167"/>
    <s v="definuj počet MD"/>
    <s v="definuj počet MD"/>
  </r>
  <r>
    <x v="104"/>
    <x v="104"/>
    <n v="902"/>
    <x v="61"/>
    <x v="38"/>
    <x v="1"/>
    <n v="167"/>
    <n v="29.782"/>
    <s v="definuj počet MD"/>
    <s v="definuj počet MD"/>
  </r>
  <r>
    <x v="191"/>
    <x v="188"/>
    <n v="501"/>
    <x v="5"/>
    <x v="5"/>
    <x v="1"/>
    <n v="167"/>
    <n v="206"/>
    <s v="definuj počet MD"/>
    <s v="definuj počet MD"/>
  </r>
  <r>
    <x v="29"/>
    <x v="29"/>
    <n v="709"/>
    <x v="47"/>
    <x v="29"/>
    <x v="1"/>
    <n v="167"/>
    <n v="185.5"/>
    <s v="definuj počet MD"/>
    <s v="definuj počet MD"/>
  </r>
  <r>
    <x v="4"/>
    <x v="4"/>
    <n v="809"/>
    <x v="141"/>
    <x v="59"/>
    <x v="1"/>
    <n v="167"/>
    <n v="233"/>
    <s v="definuj počet MD"/>
    <s v="definuj počet MD"/>
  </r>
  <r>
    <x v="337"/>
    <x v="330"/>
    <n v="106"/>
    <x v="83"/>
    <x v="44"/>
    <x v="1"/>
    <n v="167"/>
    <n v="387"/>
    <s v="definuj počet MD"/>
    <s v="definuj počet MD"/>
  </r>
  <r>
    <x v="40"/>
    <x v="40"/>
    <n v="106"/>
    <x v="83"/>
    <x v="44"/>
    <x v="1"/>
    <n v="167"/>
    <n v="204"/>
    <s v="definuj počet MD"/>
    <s v="definuj počet MD"/>
  </r>
  <r>
    <x v="494"/>
    <x v="464"/>
    <s v="4T2"/>
    <x v="122"/>
    <x v="16"/>
    <x v="0"/>
    <n v="167"/>
    <n v="642.09799999999996"/>
    <n v="0.41749999999999998"/>
    <n v="1.6052449999999998"/>
  </r>
  <r>
    <x v="384"/>
    <x v="368"/>
    <n v="1"/>
    <x v="0"/>
    <x v="0"/>
    <x v="0"/>
    <n v="167"/>
    <n v="167"/>
    <n v="3.1337962094201539E-2"/>
    <n v="3.1337962094201539E-2"/>
  </r>
  <r>
    <x v="650"/>
    <x v="606"/>
    <s v="5F1"/>
    <x v="40"/>
    <x v="5"/>
    <x v="1"/>
    <n v="167"/>
    <n v="183"/>
    <s v="definuj počet MD"/>
    <s v="definuj počet MD"/>
  </r>
  <r>
    <x v="66"/>
    <x v="66"/>
    <n v="4"/>
    <x v="130"/>
    <x v="56"/>
    <x v="1"/>
    <n v="167"/>
    <n v="510.2"/>
    <s v="definuj počet MD"/>
    <s v="definuj počet MD"/>
  </r>
  <r>
    <x v="69"/>
    <x v="69"/>
    <n v="106"/>
    <x v="83"/>
    <x v="44"/>
    <x v="1"/>
    <n v="167"/>
    <n v="272"/>
    <s v="definuj počet MD"/>
    <s v="definuj počet MD"/>
  </r>
  <r>
    <x v="5"/>
    <x v="5"/>
    <s v="9U7"/>
    <x v="70"/>
    <x v="40"/>
    <x v="1"/>
    <n v="166"/>
    <n v="173"/>
    <s v="definuj počet MD"/>
    <s v="definuj počet MD"/>
  </r>
  <r>
    <x v="581"/>
    <x v="543"/>
    <n v="103"/>
    <x v="3"/>
    <x v="3"/>
    <x v="0"/>
    <n v="166"/>
    <n v="475"/>
    <n v="0.15727143533870203"/>
    <n v="0.45002368545712934"/>
  </r>
  <r>
    <x v="135"/>
    <x v="134"/>
    <n v="402"/>
    <x v="17"/>
    <x v="16"/>
    <x v="0"/>
    <n v="166"/>
    <n v="231"/>
    <n v="0.41499999999999998"/>
    <n v="0.57750000000000001"/>
  </r>
  <r>
    <x v="693"/>
    <x v="644"/>
    <s v="5I1"/>
    <x v="44"/>
    <x v="5"/>
    <x v="1"/>
    <n v="166"/>
    <n v="133"/>
    <s v="definuj počet MD"/>
    <s v="definuj počet MD"/>
  </r>
  <r>
    <x v="86"/>
    <x v="86"/>
    <s v="2H5"/>
    <x v="41"/>
    <x v="21"/>
    <x v="0"/>
    <n v="166"/>
    <n v="25.06"/>
    <n v="0.28183361629881154"/>
    <n v="4.2546689303904921E-2"/>
  </r>
  <r>
    <x v="406"/>
    <x v="389"/>
    <s v="4H2"/>
    <x v="129"/>
    <x v="16"/>
    <x v="0"/>
    <n v="166"/>
    <n v="175.5"/>
    <n v="0.41499999999999998"/>
    <n v="0.43874999999999997"/>
  </r>
  <r>
    <x v="22"/>
    <x v="22"/>
    <n v="402"/>
    <x v="17"/>
    <x v="16"/>
    <x v="0"/>
    <n v="166"/>
    <n v="190"/>
    <n v="0.41499999999999998"/>
    <n v="0.47499999999999998"/>
  </r>
  <r>
    <x v="206"/>
    <x v="203"/>
    <n v="2"/>
    <x v="10"/>
    <x v="10"/>
    <x v="1"/>
    <n v="166"/>
    <n v="583"/>
    <s v="definuj počet MD"/>
    <s v="definuj počet MD"/>
  </r>
  <r>
    <x v="105"/>
    <x v="105"/>
    <n v="108"/>
    <x v="37"/>
    <x v="32"/>
    <x v="1"/>
    <n v="166"/>
    <n v="352"/>
    <n v="0.51313755795981453"/>
    <n v="1.0880989180834622"/>
  </r>
  <r>
    <x v="227"/>
    <x v="223"/>
    <n v="108"/>
    <x v="37"/>
    <x v="32"/>
    <x v="1"/>
    <n v="166"/>
    <n v="266"/>
    <n v="0.51313755795981453"/>
    <n v="0.8222565687789799"/>
  </r>
  <r>
    <x v="129"/>
    <x v="129"/>
    <n v="107"/>
    <x v="20"/>
    <x v="19"/>
    <x v="0"/>
    <n v="166"/>
    <n v="205"/>
    <n v="0.14561403508771931"/>
    <n v="0.17982456140350878"/>
  </r>
  <r>
    <x v="142"/>
    <x v="141"/>
    <s v="6H3"/>
    <x v="39"/>
    <x v="13"/>
    <x v="1"/>
    <n v="166"/>
    <n v="168"/>
    <s v="definuj počet MD"/>
    <s v="definuj počet MD"/>
  </r>
  <r>
    <x v="113"/>
    <x v="113"/>
    <n v="603"/>
    <x v="13"/>
    <x v="13"/>
    <x v="1"/>
    <n v="166"/>
    <n v="202"/>
    <s v="definuj počet MD"/>
    <s v="definuj počet MD"/>
  </r>
  <r>
    <x v="222"/>
    <x v="218"/>
    <n v="405"/>
    <x v="102"/>
    <x v="17"/>
    <x v="1"/>
    <n v="166"/>
    <n v="207"/>
    <s v="definuj počet MD"/>
    <s v="definuj počet MD"/>
  </r>
  <r>
    <x v="923"/>
    <x v="844"/>
    <n v="709"/>
    <x v="47"/>
    <x v="29"/>
    <x v="1"/>
    <n v="166"/>
    <n v="35.9"/>
    <s v="definuj počet MD"/>
    <s v="definuj počet MD"/>
  </r>
  <r>
    <x v="29"/>
    <x v="29"/>
    <n v="4"/>
    <x v="130"/>
    <x v="56"/>
    <x v="1"/>
    <n v="166"/>
    <n v="244"/>
    <s v="definuj počet MD"/>
    <s v="definuj počet MD"/>
  </r>
  <r>
    <x v="380"/>
    <x v="365"/>
    <n v="501"/>
    <x v="5"/>
    <x v="5"/>
    <x v="1"/>
    <n v="166"/>
    <n v="201"/>
    <s v="definuj počet MD"/>
    <s v="definuj počet MD"/>
  </r>
  <r>
    <x v="655"/>
    <x v="611"/>
    <s v="2I9"/>
    <x v="99"/>
    <x v="12"/>
    <x v="0"/>
    <n v="166"/>
    <n v="14.14"/>
    <n v="0.10446821900566394"/>
    <n v="8.8986784140969166E-3"/>
  </r>
  <r>
    <x v="101"/>
    <x v="101"/>
    <n v="501"/>
    <x v="5"/>
    <x v="5"/>
    <x v="1"/>
    <n v="166"/>
    <n v="247"/>
    <s v="definuj počet MD"/>
    <s v="definuj počet MD"/>
  </r>
  <r>
    <x v="221"/>
    <x v="217"/>
    <n v="308"/>
    <x v="126"/>
    <x v="54"/>
    <x v="1"/>
    <n v="166"/>
    <n v="381"/>
    <s v="definuj počet MD"/>
    <s v="definuj počet MD"/>
  </r>
  <r>
    <x v="32"/>
    <x v="32"/>
    <n v="3"/>
    <x v="26"/>
    <x v="24"/>
    <x v="1"/>
    <n v="166"/>
    <n v="202"/>
    <s v="definuj počet MD"/>
    <s v="definuj počet MD"/>
  </r>
  <r>
    <x v="175"/>
    <x v="173"/>
    <n v="107"/>
    <x v="20"/>
    <x v="19"/>
    <x v="0"/>
    <n v="165"/>
    <n v="256"/>
    <n v="0.14473684210526316"/>
    <n v="0.22456140350877193"/>
  </r>
  <r>
    <x v="483"/>
    <x v="455"/>
    <n v="105"/>
    <x v="21"/>
    <x v="20"/>
    <x v="1"/>
    <n v="165"/>
    <n v="299"/>
    <s v="definuj počet MD"/>
    <s v="definuj počet MD"/>
  </r>
  <r>
    <x v="630"/>
    <x v="587"/>
    <s v="1H1"/>
    <x v="16"/>
    <x v="11"/>
    <x v="0"/>
    <n v="165"/>
    <n v="162.1"/>
    <n v="7.1028842014636245E-2"/>
    <n v="6.9780456306500219E-2"/>
  </r>
  <r>
    <x v="142"/>
    <x v="141"/>
    <n v="203"/>
    <x v="59"/>
    <x v="31"/>
    <x v="0"/>
    <n v="165"/>
    <n v="211"/>
    <n v="1.2222222222222223"/>
    <n v="1.5629629629629629"/>
  </r>
  <r>
    <x v="22"/>
    <x v="22"/>
    <n v="106"/>
    <x v="83"/>
    <x v="44"/>
    <x v="1"/>
    <n v="165"/>
    <n v="188"/>
    <s v="definuj počet MD"/>
    <s v="definuj počet MD"/>
  </r>
  <r>
    <x v="668"/>
    <x v="622"/>
    <n v="107"/>
    <x v="20"/>
    <x v="19"/>
    <x v="0"/>
    <n v="165"/>
    <n v="255"/>
    <n v="0.14473684210526316"/>
    <n v="0.22368421052631579"/>
  </r>
  <r>
    <x v="1002"/>
    <x v="910"/>
    <n v="301"/>
    <x v="60"/>
    <x v="37"/>
    <x v="1"/>
    <n v="165"/>
    <n v="612"/>
    <s v="definuj počet MD"/>
    <s v="definuj počet MD"/>
  </r>
  <r>
    <x v="695"/>
    <x v="41"/>
    <n v="501"/>
    <x v="5"/>
    <x v="5"/>
    <x v="1"/>
    <n v="165"/>
    <n v="68.099999999999994"/>
    <s v="definuj počet MD"/>
    <s v="definuj počet MD"/>
  </r>
  <r>
    <x v="398"/>
    <x v="382"/>
    <s v="1T5"/>
    <x v="109"/>
    <x v="50"/>
    <x v="1"/>
    <n v="165"/>
    <n v="399.3"/>
    <s v="definuj počet MD"/>
    <s v="definuj počet MD"/>
  </r>
  <r>
    <x v="407"/>
    <x v="390"/>
    <n v="1"/>
    <x v="0"/>
    <x v="0"/>
    <x v="0"/>
    <n v="165"/>
    <n v="187"/>
    <n v="3.0962657158941639E-2"/>
    <n v="3.5091011446800525E-2"/>
  </r>
  <r>
    <x v="8"/>
    <x v="8"/>
    <s v="1F7"/>
    <x v="51"/>
    <x v="19"/>
    <x v="0"/>
    <n v="165"/>
    <n v="19.600000000000001"/>
    <n v="0.14473684210526316"/>
    <n v="1.7192982456140354E-2"/>
  </r>
  <r>
    <x v="211"/>
    <x v="208"/>
    <s v="2F3"/>
    <x v="42"/>
    <x v="31"/>
    <x v="0"/>
    <n v="165"/>
    <n v="255"/>
    <n v="1.2222222222222223"/>
    <n v="1.8888888888888888"/>
  </r>
  <r>
    <x v="15"/>
    <x v="15"/>
    <s v="1F5"/>
    <x v="88"/>
    <x v="20"/>
    <x v="1"/>
    <n v="165"/>
    <n v="173"/>
    <s v="definuj počet MD"/>
    <s v="definuj počet MD"/>
  </r>
  <r>
    <x v="81"/>
    <x v="81"/>
    <n v="205"/>
    <x v="22"/>
    <x v="21"/>
    <x v="0"/>
    <n v="165"/>
    <n v="252"/>
    <n v="0.28013582342954158"/>
    <n v="0.42784380305602715"/>
  </r>
  <r>
    <x v="488"/>
    <x v="460"/>
    <n v="305"/>
    <x v="9"/>
    <x v="9"/>
    <x v="1"/>
    <n v="165"/>
    <n v="388"/>
    <s v="definuj počet MD"/>
    <s v="definuj počet MD"/>
  </r>
  <r>
    <x v="5"/>
    <x v="5"/>
    <s v="2H9"/>
    <x v="55"/>
    <x v="12"/>
    <x v="0"/>
    <n v="165"/>
    <n v="182"/>
    <n v="0.10383889238514789"/>
    <n v="0.11453744493392071"/>
  </r>
  <r>
    <x v="35"/>
    <x v="35"/>
    <s v="1F5"/>
    <x v="88"/>
    <x v="20"/>
    <x v="1"/>
    <n v="165"/>
    <n v="241"/>
    <s v="definuj počet MD"/>
    <s v="definuj počet MD"/>
  </r>
  <r>
    <x v="224"/>
    <x v="220"/>
    <n v="3"/>
    <x v="26"/>
    <x v="24"/>
    <x v="1"/>
    <n v="165"/>
    <n v="166"/>
    <s v="definuj počet MD"/>
    <s v="definuj počet MD"/>
  </r>
  <r>
    <x v="708"/>
    <x v="658"/>
    <m/>
    <x v="15"/>
    <x v="15"/>
    <x v="1"/>
    <n v="165"/>
    <n v="445"/>
    <s v="definuj počet MD"/>
    <s v="definuj počet MD"/>
  </r>
  <r>
    <x v="220"/>
    <x v="216"/>
    <n v="107"/>
    <x v="20"/>
    <x v="19"/>
    <x v="0"/>
    <n v="165"/>
    <n v="256"/>
    <n v="0.14473684210526316"/>
    <n v="0.22456140350877193"/>
  </r>
  <r>
    <x v="514"/>
    <x v="482"/>
    <s v="1H6"/>
    <x v="108"/>
    <x v="44"/>
    <x v="1"/>
    <n v="165"/>
    <n v="198"/>
    <s v="definuj počet MD"/>
    <s v="definuj počet MD"/>
  </r>
  <r>
    <x v="1003"/>
    <x v="911"/>
    <n v="402"/>
    <x v="17"/>
    <x v="16"/>
    <x v="0"/>
    <n v="165"/>
    <n v="167"/>
    <n v="0.41249999999999998"/>
    <n v="0.41749999999999998"/>
  </r>
  <r>
    <x v="931"/>
    <x v="851"/>
    <n v="501"/>
    <x v="5"/>
    <x v="5"/>
    <x v="1"/>
    <n v="165"/>
    <n v="16.7"/>
    <s v="definuj počet MD"/>
    <s v="definuj počet MD"/>
  </r>
  <r>
    <x v="456"/>
    <x v="430"/>
    <n v="101"/>
    <x v="11"/>
    <x v="11"/>
    <x v="0"/>
    <n v="165"/>
    <n v="205"/>
    <n v="7.1028842014636245E-2"/>
    <n v="8.8247955230305639E-2"/>
  </r>
  <r>
    <x v="3"/>
    <x v="3"/>
    <s v="2H5"/>
    <x v="41"/>
    <x v="21"/>
    <x v="0"/>
    <n v="165"/>
    <n v="164.167"/>
    <n v="0.28013582342954158"/>
    <n v="0.27872156196943976"/>
  </r>
  <r>
    <x v="455"/>
    <x v="429"/>
    <n v="105"/>
    <x v="21"/>
    <x v="20"/>
    <x v="1"/>
    <n v="165"/>
    <n v="165"/>
    <s v="definuj počet MD"/>
    <s v="definuj počet MD"/>
  </r>
  <r>
    <x v="68"/>
    <x v="68"/>
    <n v="203"/>
    <x v="59"/>
    <x v="31"/>
    <x v="0"/>
    <n v="165"/>
    <n v="192"/>
    <n v="1.2222222222222223"/>
    <n v="1.4222222222222223"/>
  </r>
  <r>
    <x v="678"/>
    <x v="631"/>
    <n v="402"/>
    <x v="17"/>
    <x v="16"/>
    <x v="0"/>
    <n v="164"/>
    <n v="54.65"/>
    <n v="0.41"/>
    <n v="0.136625"/>
  </r>
  <r>
    <x v="61"/>
    <x v="61"/>
    <n v="1"/>
    <x v="0"/>
    <x v="0"/>
    <x v="0"/>
    <n v="164"/>
    <n v="215"/>
    <n v="3.077500469131169E-2"/>
    <n v="4.0345280540439107E-2"/>
  </r>
  <r>
    <x v="810"/>
    <x v="748"/>
    <n v="309"/>
    <x v="75"/>
    <x v="42"/>
    <x v="1"/>
    <n v="164"/>
    <n v="447"/>
    <s v="definuj počet MD"/>
    <s v="definuj počet MD"/>
  </r>
  <r>
    <x v="26"/>
    <x v="26"/>
    <n v="701"/>
    <x v="14"/>
    <x v="14"/>
    <x v="1"/>
    <n v="164"/>
    <n v="186"/>
    <s v="definuj počet MD"/>
    <s v="definuj počet MD"/>
  </r>
  <r>
    <x v="700"/>
    <x v="651"/>
    <s v="1T1"/>
    <x v="76"/>
    <x v="11"/>
    <x v="0"/>
    <n v="164"/>
    <n v="155.1"/>
    <n v="7.0598364184244505E-2"/>
    <n v="6.6767111493758066E-2"/>
  </r>
  <r>
    <x v="534"/>
    <x v="501"/>
    <s v="1F5"/>
    <x v="88"/>
    <x v="20"/>
    <x v="1"/>
    <n v="164"/>
    <n v="1089"/>
    <s v="definuj počet MD"/>
    <s v="definuj počet MD"/>
  </r>
  <r>
    <x v="389"/>
    <x v="373"/>
    <n v="107"/>
    <x v="20"/>
    <x v="19"/>
    <x v="0"/>
    <n v="164"/>
    <n v="317"/>
    <n v="0.14385964912280702"/>
    <n v="0.27807017543859647"/>
  </r>
  <r>
    <x v="324"/>
    <x v="317"/>
    <n v="207"/>
    <x v="8"/>
    <x v="8"/>
    <x v="1"/>
    <n v="164"/>
    <n v="175"/>
    <s v="definuj počet MD"/>
    <s v="definuj počet MD"/>
  </r>
  <r>
    <x v="707"/>
    <x v="657"/>
    <n v="103"/>
    <x v="3"/>
    <x v="3"/>
    <x v="0"/>
    <n v="164"/>
    <n v="596"/>
    <n v="0.15537659876835622"/>
    <n v="0.56466129796305065"/>
  </r>
  <r>
    <x v="707"/>
    <x v="657"/>
    <n v="701"/>
    <x v="14"/>
    <x v="14"/>
    <x v="1"/>
    <n v="164"/>
    <n v="221"/>
    <s v="definuj počet MD"/>
    <s v="definuj počet MD"/>
  </r>
  <r>
    <x v="380"/>
    <x v="365"/>
    <n v="201"/>
    <x v="28"/>
    <x v="26"/>
    <x v="1"/>
    <n v="164"/>
    <n v="230"/>
    <s v="definuj počet MD"/>
    <s v="definuj počet MD"/>
  </r>
  <r>
    <x v="631"/>
    <x v="588"/>
    <n v="403"/>
    <x v="74"/>
    <x v="16"/>
    <x v="0"/>
    <n v="164"/>
    <n v="219"/>
    <n v="0.41"/>
    <n v="0.54749999999999999"/>
  </r>
  <r>
    <x v="82"/>
    <x v="82"/>
    <n v="102"/>
    <x v="31"/>
    <x v="28"/>
    <x v="1"/>
    <n v="164"/>
    <n v="352"/>
    <s v="definuj počet MD"/>
    <s v="definuj počet MD"/>
  </r>
  <r>
    <x v="1004"/>
    <x v="912"/>
    <n v="402"/>
    <x v="17"/>
    <x v="16"/>
    <x v="0"/>
    <n v="164"/>
    <n v="166.03299999999999"/>
    <n v="0.41"/>
    <n v="0.41508249999999997"/>
  </r>
  <r>
    <x v="132"/>
    <x v="113"/>
    <n v="14"/>
    <x v="19"/>
    <x v="18"/>
    <x v="1"/>
    <n v="164"/>
    <n v="197"/>
    <s v="definuj počet MD"/>
    <s v="definuj počet MD"/>
  </r>
  <r>
    <x v="25"/>
    <x v="25"/>
    <s v="9H9"/>
    <x v="95"/>
    <x v="48"/>
    <x v="1"/>
    <n v="164"/>
    <n v="194"/>
    <s v="definuj počet MD"/>
    <s v="definuj počet MD"/>
  </r>
  <r>
    <x v="771"/>
    <x v="512"/>
    <s v="5I1"/>
    <x v="44"/>
    <x v="5"/>
    <x v="1"/>
    <n v="164"/>
    <n v="88.1"/>
    <s v="definuj počet MD"/>
    <s v="definuj počet MD"/>
  </r>
  <r>
    <x v="2"/>
    <x v="2"/>
    <n v="881"/>
    <x v="77"/>
    <x v="25"/>
    <x v="1"/>
    <n v="164"/>
    <n v="189"/>
    <s v="definuj počet MD"/>
    <s v="definuj počet MD"/>
  </r>
  <r>
    <x v="35"/>
    <x v="35"/>
    <s v="5T5"/>
    <x v="92"/>
    <x v="47"/>
    <x v="1"/>
    <n v="164"/>
    <n v="281.7"/>
    <s v="definuj počet MD"/>
    <s v="definuj počet MD"/>
  </r>
  <r>
    <x v="104"/>
    <x v="104"/>
    <n v="708"/>
    <x v="30"/>
    <x v="27"/>
    <x v="1"/>
    <n v="164"/>
    <n v="82.887"/>
    <s v="definuj počet MD"/>
    <s v="definuj počet MD"/>
  </r>
  <r>
    <x v="264"/>
    <x v="259"/>
    <n v="128"/>
    <x v="4"/>
    <x v="4"/>
    <x v="1"/>
    <n v="164"/>
    <n v="17.7"/>
    <s v="definuj počet MD"/>
    <s v="definuj počet MD"/>
  </r>
  <r>
    <x v="276"/>
    <x v="270"/>
    <s v="7U8"/>
    <x v="173"/>
    <x v="68"/>
    <x v="1"/>
    <n v="164"/>
    <n v="63.2"/>
    <s v="definuj počet MD"/>
    <s v="definuj počet MD"/>
  </r>
  <r>
    <x v="1005"/>
    <x v="401"/>
    <n v="402"/>
    <x v="17"/>
    <x v="16"/>
    <x v="0"/>
    <n v="164"/>
    <n v="175.25"/>
    <n v="0.41"/>
    <n v="0.43812499999999999"/>
  </r>
  <r>
    <x v="414"/>
    <x v="395"/>
    <s v="4T2"/>
    <x v="122"/>
    <x v="16"/>
    <x v="0"/>
    <n v="164"/>
    <n v="43.1"/>
    <n v="0.41"/>
    <n v="0.10775"/>
  </r>
  <r>
    <x v="767"/>
    <x v="711"/>
    <m/>
    <x v="15"/>
    <x v="15"/>
    <x v="1"/>
    <n v="164"/>
    <n v="441"/>
    <s v="definuj počet MD"/>
    <s v="definuj počet MD"/>
  </r>
  <r>
    <x v="202"/>
    <x v="199"/>
    <s v="1F1"/>
    <x v="29"/>
    <x v="11"/>
    <x v="0"/>
    <n v="164"/>
    <n v="263"/>
    <n v="7.0598364184244505E-2"/>
    <n v="0.11321566939302626"/>
  </r>
  <r>
    <x v="1006"/>
    <x v="913"/>
    <n v="501"/>
    <x v="5"/>
    <x v="5"/>
    <x v="1"/>
    <n v="164"/>
    <n v="166"/>
    <s v="definuj počet MD"/>
    <s v="definuj počet MD"/>
  </r>
  <r>
    <x v="655"/>
    <x v="611"/>
    <s v="7T8"/>
    <x v="46"/>
    <x v="27"/>
    <x v="1"/>
    <n v="164"/>
    <n v="18.38"/>
    <s v="definuj počet MD"/>
    <s v="definuj počet MD"/>
  </r>
  <r>
    <x v="33"/>
    <x v="33"/>
    <n v="404"/>
    <x v="18"/>
    <x v="17"/>
    <x v="1"/>
    <n v="164"/>
    <n v="266"/>
    <s v="definuj počet MD"/>
    <s v="definuj počet MD"/>
  </r>
  <r>
    <x v="80"/>
    <x v="80"/>
    <s v="9U7"/>
    <x v="70"/>
    <x v="40"/>
    <x v="1"/>
    <n v="164"/>
    <n v="172"/>
    <s v="definuj počet MD"/>
    <s v="definuj počet MD"/>
  </r>
  <r>
    <x v="741"/>
    <x v="686"/>
    <n v="128"/>
    <x v="4"/>
    <x v="4"/>
    <x v="1"/>
    <n v="164"/>
    <n v="6.9729999999999999"/>
    <s v="definuj počet MD"/>
    <s v="definuj počet MD"/>
  </r>
  <r>
    <x v="187"/>
    <x v="185"/>
    <n v="107"/>
    <x v="20"/>
    <x v="19"/>
    <x v="0"/>
    <n v="164"/>
    <n v="347"/>
    <n v="0.14385964912280702"/>
    <n v="0.3043859649122807"/>
  </r>
  <r>
    <x v="309"/>
    <x v="302"/>
    <n v="702"/>
    <x v="101"/>
    <x v="49"/>
    <x v="1"/>
    <n v="163"/>
    <n v="166"/>
    <s v="definuj počet MD"/>
    <s v="definuj počet MD"/>
  </r>
  <r>
    <x v="655"/>
    <x v="611"/>
    <n v="719"/>
    <x v="32"/>
    <x v="29"/>
    <x v="1"/>
    <n v="163"/>
    <n v="14.234999999999999"/>
    <s v="definuj počet MD"/>
    <s v="definuj počet MD"/>
  </r>
  <r>
    <x v="39"/>
    <x v="39"/>
    <n v="403"/>
    <x v="74"/>
    <x v="16"/>
    <x v="0"/>
    <n v="163"/>
    <n v="181"/>
    <n v="0.40749999999999997"/>
    <n v="0.45250000000000001"/>
  </r>
  <r>
    <x v="502"/>
    <x v="471"/>
    <s v="6H3"/>
    <x v="39"/>
    <x v="13"/>
    <x v="1"/>
    <n v="163"/>
    <n v="17.001999999999999"/>
    <s v="definuj počet MD"/>
    <s v="definuj počet MD"/>
  </r>
  <r>
    <x v="610"/>
    <x v="570"/>
    <n v="205"/>
    <x v="22"/>
    <x v="21"/>
    <x v="0"/>
    <n v="163"/>
    <n v="27.263000000000002"/>
    <n v="0.2767402376910017"/>
    <n v="4.6286926994906621E-2"/>
  </r>
  <r>
    <x v="655"/>
    <x v="611"/>
    <s v="2H9"/>
    <x v="55"/>
    <x v="12"/>
    <x v="0"/>
    <n v="163"/>
    <n v="15.000999999999999"/>
    <n v="0.10258023914411579"/>
    <n v="9.4405286343612338E-3"/>
  </r>
  <r>
    <x v="75"/>
    <x v="75"/>
    <n v="203"/>
    <x v="59"/>
    <x v="31"/>
    <x v="0"/>
    <n v="163"/>
    <n v="284"/>
    <n v="1.2074074074074075"/>
    <n v="2.1037037037037036"/>
  </r>
  <r>
    <x v="745"/>
    <x v="690"/>
    <n v="205"/>
    <x v="22"/>
    <x v="21"/>
    <x v="0"/>
    <n v="163"/>
    <n v="33.6"/>
    <n v="0.2767402376910017"/>
    <n v="5.7045840407470294E-2"/>
  </r>
  <r>
    <x v="752"/>
    <x v="696"/>
    <n v="1"/>
    <x v="0"/>
    <x v="0"/>
    <x v="0"/>
    <n v="163"/>
    <n v="265"/>
    <n v="3.0587352223681741E-2"/>
    <n v="4.9727903921936573E-2"/>
  </r>
  <r>
    <x v="443"/>
    <x v="272"/>
    <n v="818"/>
    <x v="160"/>
    <x v="23"/>
    <x v="1"/>
    <n v="163"/>
    <n v="187"/>
    <n v="0.37045454545454548"/>
    <n v="0.42499999999999999"/>
  </r>
  <r>
    <x v="2"/>
    <x v="2"/>
    <s v="3H1"/>
    <x v="63"/>
    <x v="37"/>
    <x v="1"/>
    <n v="163"/>
    <n v="175"/>
    <s v="definuj počet MD"/>
    <s v="definuj počet MD"/>
  </r>
  <r>
    <x v="592"/>
    <x v="554"/>
    <s v="5F5"/>
    <x v="121"/>
    <x v="47"/>
    <x v="1"/>
    <n v="163"/>
    <n v="575"/>
    <s v="definuj počet MD"/>
    <s v="definuj počet MD"/>
  </r>
  <r>
    <x v="387"/>
    <x v="371"/>
    <n v="801"/>
    <x v="27"/>
    <x v="25"/>
    <x v="1"/>
    <n v="163"/>
    <n v="202"/>
    <s v="definuj počet MD"/>
    <s v="definuj počet MD"/>
  </r>
  <r>
    <x v="96"/>
    <x v="96"/>
    <n v="707"/>
    <x v="131"/>
    <x v="7"/>
    <x v="0"/>
    <n v="163"/>
    <n v="196"/>
    <n v="0.25750394944707738"/>
    <n v="0.30963665086887837"/>
  </r>
  <r>
    <x v="298"/>
    <x v="292"/>
    <n v="801"/>
    <x v="27"/>
    <x v="25"/>
    <x v="1"/>
    <n v="163"/>
    <n v="381"/>
    <s v="definuj počet MD"/>
    <s v="definuj počet MD"/>
  </r>
  <r>
    <x v="123"/>
    <x v="123"/>
    <n v="603"/>
    <x v="13"/>
    <x v="13"/>
    <x v="1"/>
    <n v="163"/>
    <n v="183"/>
    <s v="definuj počet MD"/>
    <s v="definuj počet MD"/>
  </r>
  <r>
    <x v="16"/>
    <x v="16"/>
    <n v="404"/>
    <x v="18"/>
    <x v="17"/>
    <x v="1"/>
    <n v="163"/>
    <n v="189"/>
    <s v="definuj počet MD"/>
    <s v="definuj počet MD"/>
  </r>
  <r>
    <x v="145"/>
    <x v="144"/>
    <s v="2I3"/>
    <x v="109"/>
    <x v="50"/>
    <x v="1"/>
    <n v="163"/>
    <n v="126.5"/>
    <s v="definuj počet MD"/>
    <s v="definuj počet MD"/>
  </r>
  <r>
    <x v="177"/>
    <x v="175"/>
    <n v="503"/>
    <x v="45"/>
    <x v="34"/>
    <x v="1"/>
    <n v="163"/>
    <n v="167"/>
    <s v="definuj počet MD"/>
    <s v="definuj počet MD"/>
  </r>
  <r>
    <x v="289"/>
    <x v="283"/>
    <s v="4H4"/>
    <x v="103"/>
    <x v="17"/>
    <x v="1"/>
    <n v="163"/>
    <n v="83.1"/>
    <s v="definuj počet MD"/>
    <s v="definuj počet MD"/>
  </r>
  <r>
    <x v="55"/>
    <x v="55"/>
    <n v="205"/>
    <x v="22"/>
    <x v="21"/>
    <x v="0"/>
    <n v="163"/>
    <n v="207"/>
    <n v="0.2767402376910017"/>
    <n v="0.35144312393887944"/>
  </r>
  <r>
    <x v="17"/>
    <x v="17"/>
    <n v="19"/>
    <x v="57"/>
    <x v="18"/>
    <x v="1"/>
    <n v="163"/>
    <n v="168"/>
    <s v="definuj počet MD"/>
    <s v="definuj počet MD"/>
  </r>
  <r>
    <x v="156"/>
    <x v="155"/>
    <n v="104"/>
    <x v="1"/>
    <x v="1"/>
    <x v="1"/>
    <n v="162"/>
    <n v="398"/>
    <s v="definuj počet MD"/>
    <s v="definuj počet MD"/>
  </r>
  <r>
    <x v="1007"/>
    <x v="914"/>
    <s v="2F9"/>
    <x v="89"/>
    <x v="12"/>
    <x v="0"/>
    <n v="162"/>
    <n v="162"/>
    <n v="0.10195091252359975"/>
    <n v="0.10195091252359975"/>
  </r>
  <r>
    <x v="620"/>
    <x v="578"/>
    <s v="3F1"/>
    <x v="90"/>
    <x v="37"/>
    <x v="1"/>
    <n v="162"/>
    <n v="152.99600000000001"/>
    <s v="definuj počet MD"/>
    <s v="definuj počet MD"/>
  </r>
  <r>
    <x v="96"/>
    <x v="96"/>
    <n v="502"/>
    <x v="94"/>
    <x v="5"/>
    <x v="1"/>
    <n v="162"/>
    <n v="186"/>
    <s v="definuj počet MD"/>
    <s v="definuj počet MD"/>
  </r>
  <r>
    <x v="352"/>
    <x v="342"/>
    <n v="801"/>
    <x v="27"/>
    <x v="25"/>
    <x v="1"/>
    <n v="162"/>
    <n v="326"/>
    <s v="definuj počet MD"/>
    <s v="definuj počet MD"/>
  </r>
  <r>
    <x v="269"/>
    <x v="161"/>
    <n v="1"/>
    <x v="0"/>
    <x v="0"/>
    <x v="0"/>
    <n v="162"/>
    <n v="182"/>
    <n v="3.0399699756051793E-2"/>
    <n v="3.4152749108650779E-2"/>
  </r>
  <r>
    <x v="96"/>
    <x v="96"/>
    <n v="305"/>
    <x v="9"/>
    <x v="9"/>
    <x v="1"/>
    <n v="162"/>
    <n v="219"/>
    <s v="definuj počet MD"/>
    <s v="definuj počet MD"/>
  </r>
  <r>
    <x v="340"/>
    <x v="333"/>
    <n v="205"/>
    <x v="22"/>
    <x v="21"/>
    <x v="0"/>
    <n v="162"/>
    <n v="194"/>
    <n v="0.27504244482173174"/>
    <n v="0.32937181663837012"/>
  </r>
  <r>
    <x v="559"/>
    <x v="524"/>
    <s v="7T6"/>
    <x v="113"/>
    <x v="7"/>
    <x v="0"/>
    <n v="162"/>
    <n v="22.1"/>
    <n v="0.25592417061611372"/>
    <n v="3.4913112164297003E-2"/>
  </r>
  <r>
    <x v="422"/>
    <x v="402"/>
    <s v="2I3"/>
    <x v="109"/>
    <x v="50"/>
    <x v="1"/>
    <n v="162"/>
    <n v="383.4"/>
    <s v="definuj počet MD"/>
    <s v="definuj počet MD"/>
  </r>
  <r>
    <x v="98"/>
    <x v="98"/>
    <n v="707"/>
    <x v="131"/>
    <x v="7"/>
    <x v="0"/>
    <n v="162"/>
    <n v="242"/>
    <n v="0.25592417061611372"/>
    <n v="0.38230647709320698"/>
  </r>
  <r>
    <x v="562"/>
    <x v="526"/>
    <n v="101"/>
    <x v="11"/>
    <x v="11"/>
    <x v="0"/>
    <n v="162"/>
    <n v="33.700000000000003"/>
    <n v="6.9737408523461039E-2"/>
    <n v="1.4507102884201465E-2"/>
  </r>
  <r>
    <x v="142"/>
    <x v="141"/>
    <n v="506"/>
    <x v="79"/>
    <x v="39"/>
    <x v="1"/>
    <n v="162"/>
    <n v="273"/>
    <s v="definuj počet MD"/>
    <s v="definuj počet MD"/>
  </r>
  <r>
    <x v="19"/>
    <x v="19"/>
    <n v="3"/>
    <x v="26"/>
    <x v="24"/>
    <x v="1"/>
    <n v="162"/>
    <n v="172"/>
    <s v="definuj počet MD"/>
    <s v="definuj počet MD"/>
  </r>
  <r>
    <x v="202"/>
    <x v="199"/>
    <n v="404"/>
    <x v="18"/>
    <x v="17"/>
    <x v="1"/>
    <n v="162"/>
    <n v="210"/>
    <s v="definuj počet MD"/>
    <s v="definuj počet MD"/>
  </r>
  <r>
    <x v="696"/>
    <x v="647"/>
    <n v="801"/>
    <x v="27"/>
    <x v="25"/>
    <x v="1"/>
    <n v="162"/>
    <n v="433.04"/>
    <s v="definuj počet MD"/>
    <s v="definuj počet MD"/>
  </r>
  <r>
    <x v="267"/>
    <x v="262"/>
    <n v="2"/>
    <x v="10"/>
    <x v="10"/>
    <x v="1"/>
    <n v="162"/>
    <n v="366"/>
    <s v="definuj počet MD"/>
    <s v="definuj počet MD"/>
  </r>
  <r>
    <x v="202"/>
    <x v="199"/>
    <s v="2H9"/>
    <x v="55"/>
    <x v="12"/>
    <x v="0"/>
    <n v="162"/>
    <n v="257"/>
    <n v="0.10195091252359975"/>
    <n v="0.1617369414726243"/>
  </r>
  <r>
    <x v="444"/>
    <x v="420"/>
    <n v="1"/>
    <x v="0"/>
    <x v="0"/>
    <x v="0"/>
    <n v="162"/>
    <n v="240"/>
    <n v="3.0399699756051793E-2"/>
    <n v="4.503659223118784E-2"/>
  </r>
  <r>
    <x v="189"/>
    <x v="59"/>
    <n v="705"/>
    <x v="6"/>
    <x v="6"/>
    <x v="1"/>
    <n v="162"/>
    <n v="168"/>
    <s v="definuj počet MD"/>
    <s v="definuj počet MD"/>
  </r>
  <r>
    <x v="794"/>
    <x v="734"/>
    <s v="4F2"/>
    <x v="66"/>
    <x v="16"/>
    <x v="0"/>
    <n v="162"/>
    <n v="387.6"/>
    <n v="0.40500000000000003"/>
    <n v="0.96900000000000008"/>
  </r>
  <r>
    <x v="779"/>
    <x v="530"/>
    <s v="1T3"/>
    <x v="142"/>
    <x v="60"/>
    <x v="1"/>
    <n v="162"/>
    <n v="253"/>
    <s v="definuj počet MD"/>
    <s v="definuj počet MD"/>
  </r>
  <r>
    <x v="80"/>
    <x v="80"/>
    <n v="209"/>
    <x v="12"/>
    <x v="12"/>
    <x v="0"/>
    <n v="162"/>
    <n v="272"/>
    <n v="0.10195091252359975"/>
    <n v="0.17117684078036502"/>
  </r>
  <r>
    <x v="258"/>
    <x v="253"/>
    <n v="202"/>
    <x v="25"/>
    <x v="23"/>
    <x v="1"/>
    <n v="162"/>
    <n v="162.4"/>
    <n v="0.36818181818181817"/>
    <n v="0.36909090909090908"/>
  </r>
  <r>
    <x v="32"/>
    <x v="32"/>
    <n v="203"/>
    <x v="59"/>
    <x v="31"/>
    <x v="0"/>
    <n v="162"/>
    <n v="222"/>
    <n v="1.2"/>
    <n v="1.6444444444444444"/>
  </r>
  <r>
    <x v="573"/>
    <x v="536"/>
    <n v="109"/>
    <x v="23"/>
    <x v="22"/>
    <x v="0"/>
    <n v="162"/>
    <n v="45.148000000000003"/>
    <n v="0.56445993031358888"/>
    <n v="0.15731010452961675"/>
  </r>
  <r>
    <x v="502"/>
    <x v="471"/>
    <n v="504"/>
    <x v="85"/>
    <x v="45"/>
    <x v="1"/>
    <n v="162"/>
    <n v="7.8070000000000004"/>
    <s v="definuj počet MD"/>
    <s v="definuj počet MD"/>
  </r>
  <r>
    <x v="573"/>
    <x v="536"/>
    <s v="4F3"/>
    <x v="97"/>
    <x v="16"/>
    <x v="0"/>
    <n v="162"/>
    <n v="76.447999999999993"/>
    <n v="0.40500000000000003"/>
    <n v="0.19111999999999998"/>
  </r>
  <r>
    <x v="300"/>
    <x v="294"/>
    <n v="201"/>
    <x v="28"/>
    <x v="26"/>
    <x v="1"/>
    <n v="161"/>
    <n v="223"/>
    <s v="definuj počet MD"/>
    <s v="definuj počet MD"/>
  </r>
  <r>
    <x v="738"/>
    <x v="683"/>
    <m/>
    <x v="15"/>
    <x v="15"/>
    <x v="1"/>
    <n v="161"/>
    <n v="342"/>
    <s v="definuj počet MD"/>
    <s v="definuj počet MD"/>
  </r>
  <r>
    <x v="91"/>
    <x v="91"/>
    <n v="207"/>
    <x v="8"/>
    <x v="8"/>
    <x v="1"/>
    <n v="161"/>
    <n v="178"/>
    <s v="definuj počet MD"/>
    <s v="definuj počet MD"/>
  </r>
  <r>
    <x v="85"/>
    <x v="85"/>
    <s v="6F3"/>
    <x v="58"/>
    <x v="13"/>
    <x v="1"/>
    <n v="161"/>
    <n v="166"/>
    <s v="definuj počet MD"/>
    <s v="definuj počet MD"/>
  </r>
  <r>
    <x v="49"/>
    <x v="49"/>
    <n v="101"/>
    <x v="11"/>
    <x v="11"/>
    <x v="0"/>
    <n v="161"/>
    <n v="240.8"/>
    <n v="6.9306930693069313E-2"/>
    <n v="0.10365906155832975"/>
  </r>
  <r>
    <x v="414"/>
    <x v="395"/>
    <s v="4H4"/>
    <x v="103"/>
    <x v="17"/>
    <x v="1"/>
    <n v="161"/>
    <n v="42.55"/>
    <s v="definuj počet MD"/>
    <s v="definuj počet MD"/>
  </r>
  <r>
    <x v="639"/>
    <x v="596"/>
    <n v="818"/>
    <x v="160"/>
    <x v="23"/>
    <x v="1"/>
    <n v="161"/>
    <n v="188.18799999999999"/>
    <n v="0.36590909090909091"/>
    <n v="0.42769999999999997"/>
  </r>
  <r>
    <x v="14"/>
    <x v="14"/>
    <n v="708"/>
    <x v="30"/>
    <x v="27"/>
    <x v="1"/>
    <n v="161"/>
    <n v="277"/>
    <s v="definuj počet MD"/>
    <s v="definuj počet MD"/>
  </r>
  <r>
    <x v="949"/>
    <x v="865"/>
    <n v="102"/>
    <x v="31"/>
    <x v="28"/>
    <x v="1"/>
    <n v="161"/>
    <n v="298"/>
    <s v="definuj počet MD"/>
    <s v="definuj počet MD"/>
  </r>
  <r>
    <x v="217"/>
    <x v="214"/>
    <n v="801"/>
    <x v="27"/>
    <x v="25"/>
    <x v="1"/>
    <n v="161"/>
    <n v="247"/>
    <s v="definuj počet MD"/>
    <s v="definuj počet MD"/>
  </r>
  <r>
    <x v="7"/>
    <x v="7"/>
    <n v="301"/>
    <x v="60"/>
    <x v="37"/>
    <x v="1"/>
    <n v="161"/>
    <n v="190"/>
    <s v="definuj počet MD"/>
    <s v="definuj počet MD"/>
  </r>
  <r>
    <x v="534"/>
    <x v="501"/>
    <s v="4F2"/>
    <x v="66"/>
    <x v="16"/>
    <x v="0"/>
    <n v="161"/>
    <n v="1562"/>
    <n v="0.40250000000000002"/>
    <n v="3.9049999999999998"/>
  </r>
  <r>
    <x v="3"/>
    <x v="3"/>
    <n v="403"/>
    <x v="74"/>
    <x v="16"/>
    <x v="0"/>
    <n v="161"/>
    <n v="187"/>
    <n v="0.40250000000000002"/>
    <n v="0.46750000000000003"/>
  </r>
  <r>
    <x v="414"/>
    <x v="395"/>
    <s v="6I6"/>
    <x v="82"/>
    <x v="2"/>
    <x v="1"/>
    <n v="160"/>
    <n v="43.25"/>
    <s v="definuj počet MD"/>
    <s v="definuj počet MD"/>
  </r>
  <r>
    <x v="211"/>
    <x v="208"/>
    <s v="1F7"/>
    <x v="51"/>
    <x v="19"/>
    <x v="0"/>
    <n v="160"/>
    <n v="253"/>
    <n v="0.14035087719298245"/>
    <n v="0.2219298245614035"/>
  </r>
  <r>
    <x v="129"/>
    <x v="129"/>
    <n v="606"/>
    <x v="2"/>
    <x v="2"/>
    <x v="1"/>
    <n v="160"/>
    <n v="187"/>
    <s v="definuj počet MD"/>
    <s v="definuj počet MD"/>
  </r>
  <r>
    <x v="74"/>
    <x v="74"/>
    <n v="4"/>
    <x v="130"/>
    <x v="56"/>
    <x v="1"/>
    <n v="160"/>
    <n v="252"/>
    <s v="definuj počet MD"/>
    <s v="definuj počet MD"/>
  </r>
  <r>
    <x v="352"/>
    <x v="342"/>
    <n v="402"/>
    <x v="17"/>
    <x v="16"/>
    <x v="0"/>
    <n v="160"/>
    <n v="217"/>
    <n v="0.4"/>
    <n v="0.54249999999999998"/>
  </r>
  <r>
    <x v="794"/>
    <x v="734"/>
    <s v="1F6"/>
    <x v="96"/>
    <x v="44"/>
    <x v="1"/>
    <n v="160"/>
    <n v="297"/>
    <s v="definuj počet MD"/>
    <s v="definuj počet MD"/>
  </r>
  <r>
    <x v="205"/>
    <x v="202"/>
    <n v="403"/>
    <x v="74"/>
    <x v="16"/>
    <x v="0"/>
    <n v="160"/>
    <n v="190"/>
    <n v="0.4"/>
    <n v="0.47499999999999998"/>
  </r>
  <r>
    <x v="788"/>
    <x v="728"/>
    <n v="101"/>
    <x v="11"/>
    <x v="11"/>
    <x v="0"/>
    <n v="160"/>
    <n v="462"/>
    <n v="6.8876452862677573E-2"/>
    <n v="0.19888075764098148"/>
  </r>
  <r>
    <x v="794"/>
    <x v="734"/>
    <s v="7F6"/>
    <x v="52"/>
    <x v="7"/>
    <x v="0"/>
    <n v="160"/>
    <n v="285.8"/>
    <n v="0.2527646129541864"/>
    <n v="0.4515007898894155"/>
  </r>
  <r>
    <x v="12"/>
    <x v="12"/>
    <n v="106"/>
    <x v="83"/>
    <x v="44"/>
    <x v="1"/>
    <n v="160"/>
    <n v="218"/>
    <s v="definuj počet MD"/>
    <s v="definuj počet MD"/>
  </r>
  <r>
    <x v="370"/>
    <x v="358"/>
    <n v="603"/>
    <x v="13"/>
    <x v="13"/>
    <x v="1"/>
    <n v="160"/>
    <n v="162"/>
    <s v="definuj počet MD"/>
    <s v="definuj počet MD"/>
  </r>
  <r>
    <x v="56"/>
    <x v="56"/>
    <n v="3"/>
    <x v="26"/>
    <x v="24"/>
    <x v="1"/>
    <n v="160"/>
    <n v="178"/>
    <s v="definuj počet MD"/>
    <s v="definuj počet MD"/>
  </r>
  <r>
    <x v="35"/>
    <x v="35"/>
    <s v="1T7"/>
    <x v="81"/>
    <x v="19"/>
    <x v="0"/>
    <n v="160"/>
    <n v="267.3"/>
    <n v="0.14035087719298245"/>
    <n v="0.23447368421052633"/>
  </r>
  <r>
    <x v="15"/>
    <x v="15"/>
    <n v="507"/>
    <x v="100"/>
    <x v="5"/>
    <x v="1"/>
    <n v="160"/>
    <n v="211"/>
    <s v="definuj počet MD"/>
    <s v="definuj počet MD"/>
  </r>
  <r>
    <x v="1008"/>
    <x v="915"/>
    <n v="603"/>
    <x v="13"/>
    <x v="13"/>
    <x v="1"/>
    <n v="160"/>
    <n v="11.455"/>
    <s v="definuj počet MD"/>
    <s v="definuj počet MD"/>
  </r>
  <r>
    <x v="15"/>
    <x v="15"/>
    <s v="1I1"/>
    <x v="43"/>
    <x v="11"/>
    <x v="0"/>
    <n v="160"/>
    <n v="170"/>
    <n v="6.8876452862677573E-2"/>
    <n v="7.3181231166594918E-2"/>
  </r>
  <r>
    <x v="1009"/>
    <x v="916"/>
    <s v="2F3"/>
    <x v="42"/>
    <x v="31"/>
    <x v="0"/>
    <n v="160"/>
    <n v="849"/>
    <n v="1.1851851851851851"/>
    <n v="6.2888888888888888"/>
  </r>
  <r>
    <x v="123"/>
    <x v="123"/>
    <n v="205"/>
    <x v="22"/>
    <x v="21"/>
    <x v="0"/>
    <n v="160"/>
    <n v="197"/>
    <n v="0.27164685908319186"/>
    <n v="0.33446519524617996"/>
  </r>
  <r>
    <x v="245"/>
    <x v="240"/>
    <n v="107"/>
    <x v="20"/>
    <x v="19"/>
    <x v="0"/>
    <n v="160"/>
    <n v="220"/>
    <n v="0.14035087719298245"/>
    <n v="0.19298245614035087"/>
  </r>
  <r>
    <x v="540"/>
    <x v="505"/>
    <s v="2F2"/>
    <x v="69"/>
    <x v="23"/>
    <x v="1"/>
    <n v="160"/>
    <n v="67.494"/>
    <n v="0.36363636363636365"/>
    <n v="0.15339545454545456"/>
  </r>
  <r>
    <x v="615"/>
    <x v="574"/>
    <s v="2F9"/>
    <x v="89"/>
    <x v="12"/>
    <x v="0"/>
    <n v="160"/>
    <n v="261.29000000000002"/>
    <n v="0.10069225928256766"/>
    <n v="0.16443675267463814"/>
  </r>
  <r>
    <x v="92"/>
    <x v="92"/>
    <n v="606"/>
    <x v="2"/>
    <x v="2"/>
    <x v="1"/>
    <n v="160"/>
    <n v="204"/>
    <s v="definuj počet MD"/>
    <s v="definuj počet MD"/>
  </r>
  <r>
    <x v="343"/>
    <x v="161"/>
    <n v="202"/>
    <x v="25"/>
    <x v="23"/>
    <x v="1"/>
    <n v="159"/>
    <n v="284"/>
    <n v="0.36136363636363639"/>
    <n v="0.6454545454545455"/>
  </r>
  <r>
    <x v="665"/>
    <x v="620"/>
    <s v="1F5"/>
    <x v="88"/>
    <x v="20"/>
    <x v="1"/>
    <n v="159"/>
    <n v="122.575"/>
    <s v="definuj počet MD"/>
    <s v="definuj počet MD"/>
  </r>
  <r>
    <x v="7"/>
    <x v="7"/>
    <n v="809"/>
    <x v="141"/>
    <x v="59"/>
    <x v="1"/>
    <n v="159"/>
    <n v="185"/>
    <s v="definuj počet MD"/>
    <s v="definuj počet MD"/>
  </r>
  <r>
    <x v="123"/>
    <x v="123"/>
    <n v="103"/>
    <x v="3"/>
    <x v="3"/>
    <x v="0"/>
    <n v="159"/>
    <n v="184"/>
    <n v="0.15063950734249171"/>
    <n v="0.17432496447181431"/>
  </r>
  <r>
    <x v="289"/>
    <x v="283"/>
    <s v="2T3"/>
    <x v="84"/>
    <x v="31"/>
    <x v="0"/>
    <n v="159"/>
    <n v="90.6"/>
    <n v="1.1777777777777778"/>
    <n v="0.6711111111111111"/>
  </r>
  <r>
    <x v="279"/>
    <x v="273"/>
    <s v="4T2"/>
    <x v="122"/>
    <x v="16"/>
    <x v="0"/>
    <n v="159"/>
    <n v="38.6"/>
    <n v="0.39750000000000002"/>
    <n v="9.6500000000000002E-2"/>
  </r>
  <r>
    <x v="1010"/>
    <x v="917"/>
    <s v="1T1"/>
    <x v="76"/>
    <x v="11"/>
    <x v="0"/>
    <n v="159"/>
    <n v="160"/>
    <n v="6.8445975032285833E-2"/>
    <n v="6.8876452862677573E-2"/>
  </r>
  <r>
    <x v="546"/>
    <x v="511"/>
    <n v="103"/>
    <x v="3"/>
    <x v="3"/>
    <x v="0"/>
    <n v="159"/>
    <n v="172"/>
    <n v="0.15063950734249171"/>
    <n v="0.16295594504973945"/>
  </r>
  <r>
    <x v="257"/>
    <x v="252"/>
    <n v="106"/>
    <x v="83"/>
    <x v="44"/>
    <x v="1"/>
    <n v="159"/>
    <n v="185"/>
    <s v="definuj počet MD"/>
    <s v="definuj počet MD"/>
  </r>
  <r>
    <x v="984"/>
    <x v="893"/>
    <n v="205"/>
    <x v="22"/>
    <x v="21"/>
    <x v="0"/>
    <n v="159"/>
    <n v="181"/>
    <n v="0.2699490662139219"/>
    <n v="0.30730050933786079"/>
  </r>
  <r>
    <x v="463"/>
    <x v="437"/>
    <n v="103"/>
    <x v="3"/>
    <x v="3"/>
    <x v="0"/>
    <n v="159"/>
    <n v="234"/>
    <n v="0.15063950734249171"/>
    <n v="0.22169587873045951"/>
  </r>
  <r>
    <x v="122"/>
    <x v="122"/>
    <n v="305"/>
    <x v="9"/>
    <x v="9"/>
    <x v="1"/>
    <n v="159"/>
    <n v="239"/>
    <s v="definuj počet MD"/>
    <s v="definuj počet MD"/>
  </r>
  <r>
    <x v="3"/>
    <x v="3"/>
    <n v="506"/>
    <x v="79"/>
    <x v="39"/>
    <x v="1"/>
    <n v="159"/>
    <n v="173"/>
    <s v="definuj počet MD"/>
    <s v="definuj počet MD"/>
  </r>
  <r>
    <x v="260"/>
    <x v="255"/>
    <n v="801"/>
    <x v="27"/>
    <x v="25"/>
    <x v="1"/>
    <n v="159"/>
    <n v="194"/>
    <s v="definuj počet MD"/>
    <s v="definuj počet MD"/>
  </r>
  <r>
    <x v="18"/>
    <x v="18"/>
    <n v="207"/>
    <x v="8"/>
    <x v="8"/>
    <x v="1"/>
    <n v="159"/>
    <n v="305"/>
    <s v="definuj počet MD"/>
    <s v="definuj počet MD"/>
  </r>
  <r>
    <x v="402"/>
    <x v="385"/>
    <n v="818"/>
    <x v="160"/>
    <x v="23"/>
    <x v="1"/>
    <n v="159"/>
    <n v="41.6"/>
    <n v="0.36136363636363639"/>
    <n v="9.4545454545454544E-2"/>
  </r>
  <r>
    <x v="443"/>
    <x v="272"/>
    <n v="706"/>
    <x v="7"/>
    <x v="7"/>
    <x v="0"/>
    <n v="159"/>
    <n v="351.7"/>
    <n v="0.25118483412322273"/>
    <n v="0.55560821484992096"/>
  </r>
  <r>
    <x v="194"/>
    <x v="191"/>
    <n v="881"/>
    <x v="77"/>
    <x v="25"/>
    <x v="1"/>
    <n v="159"/>
    <n v="286"/>
    <s v="definuj počet MD"/>
    <s v="definuj počet MD"/>
  </r>
  <r>
    <x v="265"/>
    <x v="260"/>
    <n v="108"/>
    <x v="37"/>
    <x v="32"/>
    <x v="1"/>
    <n v="159"/>
    <n v="174.9"/>
    <n v="0.49149922720247297"/>
    <n v="0.54064914992272028"/>
  </r>
  <r>
    <x v="66"/>
    <x v="66"/>
    <n v="301"/>
    <x v="60"/>
    <x v="37"/>
    <x v="1"/>
    <n v="159"/>
    <n v="171.8"/>
    <s v="definuj počet MD"/>
    <s v="definuj počet MD"/>
  </r>
  <r>
    <x v="406"/>
    <x v="389"/>
    <s v="1F9"/>
    <x v="109"/>
    <x v="50"/>
    <x v="1"/>
    <n v="159"/>
    <n v="142.30000000000001"/>
    <s v="definuj počet MD"/>
    <s v="definuj počet MD"/>
  </r>
  <r>
    <x v="615"/>
    <x v="574"/>
    <s v="7T8"/>
    <x v="46"/>
    <x v="27"/>
    <x v="1"/>
    <n v="159"/>
    <n v="255.25"/>
    <s v="definuj počet MD"/>
    <s v="definuj počet MD"/>
  </r>
  <r>
    <x v="29"/>
    <x v="29"/>
    <s v="5H4"/>
    <x v="168"/>
    <x v="45"/>
    <x v="1"/>
    <n v="159"/>
    <n v="80.2"/>
    <s v="definuj počet MD"/>
    <s v="definuj počet MD"/>
  </r>
  <r>
    <x v="641"/>
    <x v="598"/>
    <s v="1F7"/>
    <x v="51"/>
    <x v="19"/>
    <x v="0"/>
    <n v="159"/>
    <n v="61.74"/>
    <n v="0.13947368421052631"/>
    <n v="5.4157894736842106E-2"/>
  </r>
  <r>
    <x v="332"/>
    <x v="325"/>
    <n v="207"/>
    <x v="8"/>
    <x v="8"/>
    <x v="1"/>
    <n v="159"/>
    <n v="326"/>
    <s v="definuj počet MD"/>
    <s v="definuj počet MD"/>
  </r>
  <r>
    <x v="81"/>
    <x v="81"/>
    <n v="708"/>
    <x v="30"/>
    <x v="27"/>
    <x v="1"/>
    <n v="159"/>
    <n v="285"/>
    <s v="definuj počet MD"/>
    <s v="definuj počet MD"/>
  </r>
  <r>
    <x v="189"/>
    <x v="59"/>
    <n v="14"/>
    <x v="19"/>
    <x v="18"/>
    <x v="1"/>
    <n v="159"/>
    <n v="186"/>
    <s v="definuj počet MD"/>
    <s v="definuj počet MD"/>
  </r>
  <r>
    <x v="83"/>
    <x v="83"/>
    <n v="109"/>
    <x v="23"/>
    <x v="22"/>
    <x v="0"/>
    <n v="159"/>
    <n v="176"/>
    <n v="0.55400696864111498"/>
    <n v="0.61324041811846686"/>
  </r>
  <r>
    <x v="10"/>
    <x v="10"/>
    <s v="6J6"/>
    <x v="93"/>
    <x v="2"/>
    <x v="1"/>
    <n v="159"/>
    <n v="214"/>
    <s v="definuj počet MD"/>
    <s v="definuj počet MD"/>
  </r>
  <r>
    <x v="628"/>
    <x v="585"/>
    <n v="881"/>
    <x v="77"/>
    <x v="25"/>
    <x v="1"/>
    <n v="158"/>
    <n v="197"/>
    <s v="definuj počet MD"/>
    <s v="definuj počet MD"/>
  </r>
  <r>
    <x v="765"/>
    <x v="709"/>
    <s v="6H3"/>
    <x v="39"/>
    <x v="13"/>
    <x v="1"/>
    <n v="158"/>
    <n v="372.01"/>
    <s v="definuj počet MD"/>
    <s v="definuj počet MD"/>
  </r>
  <r>
    <x v="170"/>
    <x v="169"/>
    <n v="501"/>
    <x v="5"/>
    <x v="5"/>
    <x v="1"/>
    <n v="158"/>
    <n v="161"/>
    <s v="definuj počet MD"/>
    <s v="definuj počet MD"/>
  </r>
  <r>
    <x v="280"/>
    <x v="274"/>
    <n v="801"/>
    <x v="27"/>
    <x v="25"/>
    <x v="1"/>
    <n v="158"/>
    <n v="207"/>
    <s v="definuj počet MD"/>
    <s v="definuj počet MD"/>
  </r>
  <r>
    <x v="457"/>
    <x v="431"/>
    <s v="1H6"/>
    <x v="108"/>
    <x v="44"/>
    <x v="1"/>
    <n v="158"/>
    <n v="180"/>
    <s v="definuj počet MD"/>
    <s v="definuj počet MD"/>
  </r>
  <r>
    <x v="247"/>
    <x v="242"/>
    <s v="1H1"/>
    <x v="16"/>
    <x v="11"/>
    <x v="0"/>
    <n v="158"/>
    <n v="185"/>
    <n v="6.8015497201894107E-2"/>
    <n v="7.9638398622470949E-2"/>
  </r>
  <r>
    <x v="299"/>
    <x v="293"/>
    <n v="2"/>
    <x v="10"/>
    <x v="10"/>
    <x v="1"/>
    <n v="158"/>
    <n v="438"/>
    <s v="definuj počet MD"/>
    <s v="definuj počet MD"/>
  </r>
  <r>
    <x v="29"/>
    <x v="29"/>
    <s v="7F5"/>
    <x v="124"/>
    <x v="6"/>
    <x v="1"/>
    <n v="158"/>
    <n v="68.400000000000006"/>
    <s v="definuj počet MD"/>
    <s v="definuj počet MD"/>
  </r>
  <r>
    <x v="280"/>
    <x v="274"/>
    <n v="107"/>
    <x v="20"/>
    <x v="19"/>
    <x v="0"/>
    <n v="158"/>
    <n v="249"/>
    <n v="0.13859649122807016"/>
    <n v="0.21842105263157896"/>
  </r>
  <r>
    <x v="876"/>
    <x v="808"/>
    <n v="209"/>
    <x v="12"/>
    <x v="12"/>
    <x v="0"/>
    <n v="158"/>
    <n v="252"/>
    <n v="9.943360604153556E-2"/>
    <n v="0.15859030837004406"/>
  </r>
  <r>
    <x v="494"/>
    <x v="464"/>
    <s v="2F2"/>
    <x v="69"/>
    <x v="23"/>
    <x v="1"/>
    <n v="158"/>
    <n v="205.58099999999999"/>
    <n v="0.35909090909090907"/>
    <n v="0.46722954545454543"/>
  </r>
  <r>
    <x v="400"/>
    <x v="383"/>
    <n v="101"/>
    <x v="11"/>
    <x v="11"/>
    <x v="0"/>
    <n v="158"/>
    <n v="310"/>
    <n v="6.8015497201894107E-2"/>
    <n v="0.1334481274214378"/>
  </r>
  <r>
    <x v="287"/>
    <x v="281"/>
    <n v="201"/>
    <x v="28"/>
    <x v="26"/>
    <x v="1"/>
    <n v="158"/>
    <n v="158"/>
    <s v="definuj počet MD"/>
    <s v="definuj počet MD"/>
  </r>
  <r>
    <x v="464"/>
    <x v="438"/>
    <s v="6F3"/>
    <x v="58"/>
    <x v="13"/>
    <x v="1"/>
    <n v="158"/>
    <n v="235"/>
    <s v="definuj počet MD"/>
    <s v="definuj počet MD"/>
  </r>
  <r>
    <x v="292"/>
    <x v="286"/>
    <n v="801"/>
    <x v="27"/>
    <x v="25"/>
    <x v="1"/>
    <n v="158"/>
    <n v="489"/>
    <s v="definuj počet MD"/>
    <s v="definuj počet MD"/>
  </r>
  <r>
    <x v="108"/>
    <x v="108"/>
    <n v="3"/>
    <x v="26"/>
    <x v="24"/>
    <x v="1"/>
    <n v="158"/>
    <n v="164"/>
    <s v="definuj počet MD"/>
    <s v="definuj počet MD"/>
  </r>
  <r>
    <x v="96"/>
    <x v="96"/>
    <n v="102"/>
    <x v="31"/>
    <x v="28"/>
    <x v="1"/>
    <n v="158"/>
    <n v="266"/>
    <s v="definuj počet MD"/>
    <s v="definuj počet MD"/>
  </r>
  <r>
    <x v="426"/>
    <x v="405"/>
    <m/>
    <x v="15"/>
    <x v="15"/>
    <x v="1"/>
    <n v="158"/>
    <n v="472"/>
    <s v="definuj počet MD"/>
    <s v="definuj počet MD"/>
  </r>
  <r>
    <x v="502"/>
    <x v="471"/>
    <s v="2T3"/>
    <x v="84"/>
    <x v="31"/>
    <x v="0"/>
    <n v="158"/>
    <n v="9.5440000000000005"/>
    <n v="1.1703703703703703"/>
    <n v="7.0696296296296299E-2"/>
  </r>
  <r>
    <x v="662"/>
    <x v="617"/>
    <n v="801"/>
    <x v="27"/>
    <x v="25"/>
    <x v="1"/>
    <n v="158"/>
    <n v="17.795999999999999"/>
    <s v="definuj počet MD"/>
    <s v="definuj počet MD"/>
  </r>
  <r>
    <x v="92"/>
    <x v="92"/>
    <n v="402"/>
    <x v="17"/>
    <x v="16"/>
    <x v="0"/>
    <n v="158"/>
    <n v="209"/>
    <n v="0.39500000000000002"/>
    <n v="0.52249999999999996"/>
  </r>
  <r>
    <x v="45"/>
    <x v="45"/>
    <n v="4"/>
    <x v="130"/>
    <x v="56"/>
    <x v="1"/>
    <n v="158"/>
    <n v="250"/>
    <s v="definuj počet MD"/>
    <s v="definuj počet MD"/>
  </r>
  <r>
    <x v="193"/>
    <x v="190"/>
    <n v="3"/>
    <x v="26"/>
    <x v="24"/>
    <x v="1"/>
    <n v="158"/>
    <n v="160"/>
    <s v="definuj počet MD"/>
    <s v="definuj počet MD"/>
  </r>
  <r>
    <x v="121"/>
    <x v="121"/>
    <n v="201"/>
    <x v="28"/>
    <x v="26"/>
    <x v="1"/>
    <n v="157"/>
    <n v="197.2"/>
    <s v="definuj počet MD"/>
    <s v="definuj počet MD"/>
  </r>
  <r>
    <x v="343"/>
    <x v="161"/>
    <n v="606"/>
    <x v="2"/>
    <x v="2"/>
    <x v="1"/>
    <n v="157"/>
    <n v="291"/>
    <s v="definuj počet MD"/>
    <s v="definuj počet MD"/>
  </r>
  <r>
    <x v="168"/>
    <x v="167"/>
    <n v="203"/>
    <x v="59"/>
    <x v="31"/>
    <x v="0"/>
    <n v="157"/>
    <n v="158"/>
    <n v="1.162962962962963"/>
    <n v="1.1703703703703703"/>
  </r>
  <r>
    <x v="119"/>
    <x v="119"/>
    <n v="202"/>
    <x v="25"/>
    <x v="23"/>
    <x v="1"/>
    <n v="157"/>
    <n v="210"/>
    <n v="0.35681818181818181"/>
    <n v="0.47727272727272729"/>
  </r>
  <r>
    <x v="739"/>
    <x v="684"/>
    <m/>
    <x v="15"/>
    <x v="15"/>
    <x v="1"/>
    <n v="157"/>
    <n v="251"/>
    <s v="definuj počet MD"/>
    <s v="definuj počet MD"/>
  </r>
  <r>
    <x v="46"/>
    <x v="46"/>
    <n v="106"/>
    <x v="83"/>
    <x v="44"/>
    <x v="1"/>
    <n v="157"/>
    <n v="202"/>
    <s v="definuj počet MD"/>
    <s v="definuj počet MD"/>
  </r>
  <r>
    <x v="447"/>
    <x v="422"/>
    <n v="108"/>
    <x v="37"/>
    <x v="32"/>
    <x v="1"/>
    <n v="157"/>
    <n v="386"/>
    <n v="0.48531684698608962"/>
    <n v="1.1931993817619784"/>
  </r>
  <r>
    <x v="107"/>
    <x v="107"/>
    <s v="1F1"/>
    <x v="29"/>
    <x v="11"/>
    <x v="0"/>
    <n v="157"/>
    <n v="169"/>
    <n v="6.7585019371502367E-2"/>
    <n v="7.2750753336203192E-2"/>
  </r>
  <r>
    <x v="1011"/>
    <x v="401"/>
    <n v="402"/>
    <x v="17"/>
    <x v="16"/>
    <x v="0"/>
    <n v="157"/>
    <n v="173.35"/>
    <n v="0.39250000000000002"/>
    <n v="0.43337500000000001"/>
  </r>
  <r>
    <x v="402"/>
    <x v="385"/>
    <s v="4H2"/>
    <x v="129"/>
    <x v="16"/>
    <x v="0"/>
    <n v="157"/>
    <n v="47.4"/>
    <n v="0.39250000000000002"/>
    <n v="0.11849999999999999"/>
  </r>
  <r>
    <x v="151"/>
    <x v="150"/>
    <n v="105"/>
    <x v="21"/>
    <x v="20"/>
    <x v="1"/>
    <n v="157"/>
    <n v="177"/>
    <s v="definuj počet MD"/>
    <s v="definuj počet MD"/>
  </r>
  <r>
    <x v="151"/>
    <x v="150"/>
    <n v="205"/>
    <x v="22"/>
    <x v="21"/>
    <x v="0"/>
    <n v="157"/>
    <n v="168"/>
    <n v="0.26655348047538202"/>
    <n v="0.28522920203735147"/>
  </r>
  <r>
    <x v="2"/>
    <x v="2"/>
    <s v="3F1"/>
    <x v="90"/>
    <x v="37"/>
    <x v="1"/>
    <n v="157"/>
    <n v="162"/>
    <s v="definuj počet MD"/>
    <s v="definuj počet MD"/>
  </r>
  <r>
    <x v="1012"/>
    <x v="918"/>
    <n v="209"/>
    <x v="12"/>
    <x v="12"/>
    <x v="0"/>
    <n v="157"/>
    <n v="407"/>
    <n v="9.8804279421019506E-2"/>
    <n v="0.25613593455003147"/>
  </r>
  <r>
    <x v="551"/>
    <x v="516"/>
    <n v="101"/>
    <x v="11"/>
    <x v="11"/>
    <x v="0"/>
    <n v="157"/>
    <n v="312"/>
    <n v="6.7585019371502367E-2"/>
    <n v="0.13430908308222125"/>
  </r>
  <r>
    <x v="456"/>
    <x v="430"/>
    <n v="108"/>
    <x v="37"/>
    <x v="32"/>
    <x v="1"/>
    <n v="157"/>
    <n v="238"/>
    <n v="0.48531684698608962"/>
    <n v="0.73570324574961365"/>
  </r>
  <r>
    <x v="308"/>
    <x v="301"/>
    <n v="3"/>
    <x v="26"/>
    <x v="24"/>
    <x v="1"/>
    <n v="157"/>
    <n v="165"/>
    <s v="definuj počet MD"/>
    <s v="definuj počet MD"/>
  </r>
  <r>
    <x v="802"/>
    <x v="741"/>
    <s v="6F3"/>
    <x v="58"/>
    <x v="13"/>
    <x v="1"/>
    <n v="157"/>
    <n v="335.5"/>
    <s v="definuj počet MD"/>
    <s v="definuj počet MD"/>
  </r>
  <r>
    <x v="457"/>
    <x v="431"/>
    <s v="2T9"/>
    <x v="114"/>
    <x v="12"/>
    <x v="0"/>
    <n v="157"/>
    <n v="176"/>
    <n v="9.8804279421019506E-2"/>
    <n v="0.11076148521082442"/>
  </r>
  <r>
    <x v="287"/>
    <x v="281"/>
    <n v="107"/>
    <x v="20"/>
    <x v="19"/>
    <x v="0"/>
    <n v="157"/>
    <n v="157"/>
    <n v="0.13771929824561405"/>
    <n v="0.13771929824561405"/>
  </r>
  <r>
    <x v="637"/>
    <x v="594"/>
    <n v="201"/>
    <x v="28"/>
    <x v="26"/>
    <x v="1"/>
    <n v="157"/>
    <n v="175"/>
    <s v="definuj počet MD"/>
    <s v="definuj počet MD"/>
  </r>
  <r>
    <x v="586"/>
    <x v="548"/>
    <n v="706"/>
    <x v="7"/>
    <x v="7"/>
    <x v="0"/>
    <n v="157"/>
    <n v="206"/>
    <n v="0.24802527646129541"/>
    <n v="0.325434439178515"/>
  </r>
  <r>
    <x v="51"/>
    <x v="51"/>
    <n v="305"/>
    <x v="9"/>
    <x v="9"/>
    <x v="1"/>
    <n v="157"/>
    <n v="227"/>
    <s v="definuj počet MD"/>
    <s v="definuj počet MD"/>
  </r>
  <r>
    <x v="693"/>
    <x v="644"/>
    <n v="202"/>
    <x v="25"/>
    <x v="23"/>
    <x v="1"/>
    <n v="157"/>
    <n v="290"/>
    <n v="0.35681818181818181"/>
    <n v="0.65909090909090906"/>
  </r>
  <r>
    <x v="245"/>
    <x v="240"/>
    <n v="506"/>
    <x v="79"/>
    <x v="39"/>
    <x v="1"/>
    <n v="157"/>
    <n v="168"/>
    <s v="definuj počet MD"/>
    <s v="definuj počet MD"/>
  </r>
  <r>
    <x v="371"/>
    <x v="359"/>
    <n v="801"/>
    <x v="27"/>
    <x v="25"/>
    <x v="1"/>
    <n v="157"/>
    <n v="364"/>
    <s v="definuj počet MD"/>
    <s v="definuj počet MD"/>
  </r>
  <r>
    <x v="371"/>
    <x v="359"/>
    <n v="4"/>
    <x v="130"/>
    <x v="56"/>
    <x v="1"/>
    <n v="157"/>
    <n v="486"/>
    <s v="definuj počet MD"/>
    <s v="definuj počet MD"/>
  </r>
  <r>
    <x v="668"/>
    <x v="622"/>
    <n v="103"/>
    <x v="3"/>
    <x v="3"/>
    <x v="0"/>
    <n v="157"/>
    <n v="229"/>
    <n v="0.1487446707721459"/>
    <n v="0.21695878730459497"/>
  </r>
  <r>
    <x v="51"/>
    <x v="51"/>
    <s v="7T7"/>
    <x v="109"/>
    <x v="50"/>
    <x v="1"/>
    <n v="156"/>
    <n v="40.4"/>
    <s v="definuj počet MD"/>
    <s v="definuj počet MD"/>
  </r>
  <r>
    <x v="544"/>
    <x v="509"/>
    <s v="7H6"/>
    <x v="48"/>
    <x v="7"/>
    <x v="0"/>
    <n v="156"/>
    <n v="61.7"/>
    <n v="0.24644549763033174"/>
    <n v="9.7472353870458134E-2"/>
  </r>
  <r>
    <x v="282"/>
    <x v="276"/>
    <n v="103"/>
    <x v="3"/>
    <x v="3"/>
    <x v="0"/>
    <n v="156"/>
    <n v="224"/>
    <n v="0.14779725248697301"/>
    <n v="0.21222169587873047"/>
  </r>
  <r>
    <x v="282"/>
    <x v="276"/>
    <n v="404"/>
    <x v="18"/>
    <x v="17"/>
    <x v="1"/>
    <n v="156"/>
    <n v="183"/>
    <s v="definuj počet MD"/>
    <s v="definuj počet MD"/>
  </r>
  <r>
    <x v="471"/>
    <x v="444"/>
    <n v="108"/>
    <x v="37"/>
    <x v="32"/>
    <x v="1"/>
    <n v="156"/>
    <n v="307"/>
    <n v="0.48222565687789798"/>
    <n v="0.94899536321483768"/>
  </r>
  <r>
    <x v="1013"/>
    <x v="919"/>
    <n v="1"/>
    <x v="0"/>
    <x v="0"/>
    <x v="0"/>
    <n v="156"/>
    <n v="371"/>
    <n v="2.9273784950272098E-2"/>
    <n v="6.9619065490711202E-2"/>
  </r>
  <r>
    <x v="37"/>
    <x v="37"/>
    <n v="201"/>
    <x v="28"/>
    <x v="26"/>
    <x v="1"/>
    <n v="156"/>
    <n v="157"/>
    <s v="definuj počet MD"/>
    <s v="definuj počet MD"/>
  </r>
  <r>
    <x v="51"/>
    <x v="51"/>
    <n v="809"/>
    <x v="141"/>
    <x v="59"/>
    <x v="1"/>
    <n v="156"/>
    <n v="231"/>
    <s v="definuj počet MD"/>
    <s v="definuj počet MD"/>
  </r>
  <r>
    <x v="420"/>
    <x v="400"/>
    <n v="301"/>
    <x v="60"/>
    <x v="37"/>
    <x v="1"/>
    <n v="156"/>
    <n v="304"/>
    <s v="definuj počet MD"/>
    <s v="definuj počet MD"/>
  </r>
  <r>
    <x v="853"/>
    <x v="787"/>
    <n v="101"/>
    <x v="11"/>
    <x v="11"/>
    <x v="0"/>
    <n v="156"/>
    <n v="235"/>
    <n v="6.7154541541110627E-2"/>
    <n v="0.10116229014205769"/>
  </r>
  <r>
    <x v="133"/>
    <x v="132"/>
    <n v="101"/>
    <x v="11"/>
    <x v="11"/>
    <x v="0"/>
    <n v="156"/>
    <n v="161"/>
    <n v="6.7154541541110627E-2"/>
    <n v="6.9306930693069313E-2"/>
  </r>
  <r>
    <x v="834"/>
    <x v="770"/>
    <n v="105"/>
    <x v="21"/>
    <x v="20"/>
    <x v="1"/>
    <n v="156"/>
    <n v="239"/>
    <s v="definuj počet MD"/>
    <s v="definuj počet MD"/>
  </r>
  <r>
    <x v="131"/>
    <x v="131"/>
    <n v="403"/>
    <x v="74"/>
    <x v="16"/>
    <x v="0"/>
    <n v="156"/>
    <n v="181"/>
    <n v="0.39"/>
    <n v="0.45250000000000001"/>
  </r>
  <r>
    <x v="559"/>
    <x v="524"/>
    <s v="3I1"/>
    <x v="87"/>
    <x v="37"/>
    <x v="1"/>
    <n v="156"/>
    <n v="26.84"/>
    <s v="definuj počet MD"/>
    <s v="definuj počet MD"/>
  </r>
  <r>
    <x v="606"/>
    <x v="567"/>
    <n v="128"/>
    <x v="4"/>
    <x v="4"/>
    <x v="1"/>
    <n v="156"/>
    <n v="212"/>
    <s v="definuj počet MD"/>
    <s v="definuj počet MD"/>
  </r>
  <r>
    <x v="37"/>
    <x v="37"/>
    <n v="203"/>
    <x v="59"/>
    <x v="31"/>
    <x v="0"/>
    <n v="156"/>
    <n v="157"/>
    <n v="1.1555555555555554"/>
    <n v="1.162962962962963"/>
  </r>
  <r>
    <x v="559"/>
    <x v="524"/>
    <s v="5F5"/>
    <x v="121"/>
    <x v="47"/>
    <x v="1"/>
    <n v="156"/>
    <n v="20"/>
    <s v="definuj počet MD"/>
    <s v="definuj počet MD"/>
  </r>
  <r>
    <x v="860"/>
    <x v="792"/>
    <s v="1T1"/>
    <x v="76"/>
    <x v="11"/>
    <x v="0"/>
    <n v="156"/>
    <n v="215"/>
    <n v="6.7154541541110627E-2"/>
    <n v="9.2552733534222983E-2"/>
  </r>
  <r>
    <x v="541"/>
    <x v="506"/>
    <s v="4F2"/>
    <x v="66"/>
    <x v="16"/>
    <x v="0"/>
    <n v="156"/>
    <n v="243"/>
    <n v="0.39"/>
    <n v="0.60750000000000004"/>
  </r>
  <r>
    <x v="53"/>
    <x v="53"/>
    <n v="2"/>
    <x v="10"/>
    <x v="10"/>
    <x v="1"/>
    <n v="156"/>
    <n v="214"/>
    <s v="definuj počet MD"/>
    <s v="definuj počet MD"/>
  </r>
  <r>
    <x v="42"/>
    <x v="42"/>
    <n v="309"/>
    <x v="75"/>
    <x v="42"/>
    <x v="1"/>
    <n v="156"/>
    <n v="450"/>
    <s v="definuj počet MD"/>
    <s v="definuj počet MD"/>
  </r>
  <r>
    <x v="35"/>
    <x v="35"/>
    <s v="2F5"/>
    <x v="62"/>
    <x v="21"/>
    <x v="0"/>
    <n v="156"/>
    <n v="224.4"/>
    <n v="0.26485568760611206"/>
    <n v="0.38098471986417659"/>
  </r>
  <r>
    <x v="26"/>
    <x v="26"/>
    <s v="1F1"/>
    <x v="29"/>
    <x v="11"/>
    <x v="0"/>
    <n v="156"/>
    <n v="161"/>
    <n v="6.7154541541110627E-2"/>
    <n v="6.9306930693069313E-2"/>
  </r>
  <r>
    <x v="26"/>
    <x v="26"/>
    <n v="505"/>
    <x v="137"/>
    <x v="47"/>
    <x v="1"/>
    <n v="156"/>
    <n v="166"/>
    <s v="definuj počet MD"/>
    <s v="definuj počet MD"/>
  </r>
  <r>
    <x v="431"/>
    <x v="410"/>
    <s v="1F5"/>
    <x v="88"/>
    <x v="20"/>
    <x v="1"/>
    <n v="156"/>
    <n v="156.80000000000001"/>
    <s v="definuj počet MD"/>
    <s v="definuj počet MD"/>
  </r>
  <r>
    <x v="0"/>
    <x v="0"/>
    <n v="719"/>
    <x v="32"/>
    <x v="29"/>
    <x v="1"/>
    <n v="156"/>
    <n v="181"/>
    <s v="definuj počet MD"/>
    <s v="definuj počet MD"/>
  </r>
  <r>
    <x v="803"/>
    <x v="742"/>
    <s v="4F2"/>
    <x v="66"/>
    <x v="16"/>
    <x v="0"/>
    <n v="156"/>
    <n v="67.591999999999999"/>
    <n v="0.39"/>
    <n v="0.16897999999999999"/>
  </r>
  <r>
    <x v="377"/>
    <x v="363"/>
    <n v="801"/>
    <x v="27"/>
    <x v="25"/>
    <x v="1"/>
    <n v="156"/>
    <n v="340"/>
    <s v="definuj počet MD"/>
    <s v="definuj počet MD"/>
  </r>
  <r>
    <x v="146"/>
    <x v="145"/>
    <s v="1F1"/>
    <x v="29"/>
    <x v="11"/>
    <x v="0"/>
    <n v="156"/>
    <n v="167"/>
    <n v="6.7154541541110627E-2"/>
    <n v="7.1889797675419712E-2"/>
  </r>
  <r>
    <x v="374"/>
    <x v="190"/>
    <n v="101"/>
    <x v="11"/>
    <x v="11"/>
    <x v="0"/>
    <n v="156"/>
    <n v="186"/>
    <n v="6.7154541541110627E-2"/>
    <n v="8.0068876452862675E-2"/>
  </r>
  <r>
    <x v="165"/>
    <x v="164"/>
    <s v="1H1"/>
    <x v="16"/>
    <x v="11"/>
    <x v="0"/>
    <n v="156"/>
    <n v="274"/>
    <n v="6.7154541541110627E-2"/>
    <n v="0.11795092552733534"/>
  </r>
  <r>
    <x v="221"/>
    <x v="217"/>
    <n v="708"/>
    <x v="30"/>
    <x v="27"/>
    <x v="1"/>
    <n v="156"/>
    <n v="353"/>
    <s v="definuj počet MD"/>
    <s v="definuj počet MD"/>
  </r>
  <r>
    <x v="531"/>
    <x v="498"/>
    <n v="409"/>
    <x v="50"/>
    <x v="12"/>
    <x v="0"/>
    <n v="155"/>
    <n v="439"/>
    <n v="9.754562617998741E-2"/>
    <n v="0.276274386406545"/>
  </r>
  <r>
    <x v="221"/>
    <x v="217"/>
    <n v="309"/>
    <x v="75"/>
    <x v="42"/>
    <x v="1"/>
    <n v="155"/>
    <n v="350"/>
    <s v="definuj počet MD"/>
    <s v="definuj počet MD"/>
  </r>
  <r>
    <x v="158"/>
    <x v="157"/>
    <n v="501"/>
    <x v="5"/>
    <x v="5"/>
    <x v="1"/>
    <n v="155"/>
    <n v="170.79499999999999"/>
    <s v="definuj počet MD"/>
    <s v="definuj počet MD"/>
  </r>
  <r>
    <x v="45"/>
    <x v="45"/>
    <n v="606"/>
    <x v="2"/>
    <x v="2"/>
    <x v="1"/>
    <n v="155"/>
    <n v="228"/>
    <s v="definuj počet MD"/>
    <s v="definuj počet MD"/>
  </r>
  <r>
    <x v="5"/>
    <x v="5"/>
    <s v="2F9"/>
    <x v="89"/>
    <x v="12"/>
    <x v="0"/>
    <n v="155"/>
    <n v="160"/>
    <n v="9.754562617998741E-2"/>
    <n v="0.10069225928256766"/>
  </r>
  <r>
    <x v="544"/>
    <x v="509"/>
    <s v="5H1"/>
    <x v="24"/>
    <x v="5"/>
    <x v="1"/>
    <n v="155"/>
    <n v="91.1"/>
    <s v="definuj počet MD"/>
    <s v="definuj počet MD"/>
  </r>
  <r>
    <x v="247"/>
    <x v="242"/>
    <n v="128"/>
    <x v="4"/>
    <x v="4"/>
    <x v="1"/>
    <n v="155"/>
    <n v="260"/>
    <s v="definuj počet MD"/>
    <s v="definuj počet MD"/>
  </r>
  <r>
    <x v="333"/>
    <x v="326"/>
    <n v="201"/>
    <x v="28"/>
    <x v="26"/>
    <x v="1"/>
    <n v="155"/>
    <n v="166"/>
    <s v="definuj počet MD"/>
    <s v="definuj počet MD"/>
  </r>
  <r>
    <x v="397"/>
    <x v="381"/>
    <n v="701"/>
    <x v="14"/>
    <x v="14"/>
    <x v="1"/>
    <n v="155"/>
    <n v="31"/>
    <s v="definuj počet MD"/>
    <s v="definuj počet MD"/>
  </r>
  <r>
    <x v="58"/>
    <x v="58"/>
    <n v="207"/>
    <x v="8"/>
    <x v="8"/>
    <x v="1"/>
    <n v="155"/>
    <n v="160"/>
    <s v="definuj počet MD"/>
    <s v="definuj počet MD"/>
  </r>
  <r>
    <x v="860"/>
    <x v="792"/>
    <s v="7I8"/>
    <x v="33"/>
    <x v="30"/>
    <x v="1"/>
    <n v="155"/>
    <n v="206"/>
    <s v="definuj počet MD"/>
    <s v="definuj počet MD"/>
  </r>
  <r>
    <x v="1014"/>
    <x v="920"/>
    <s v="7D8"/>
    <x v="54"/>
    <x v="36"/>
    <x v="1"/>
    <n v="155"/>
    <n v="103"/>
    <s v="definuj počet MD"/>
    <s v="definuj počet MD"/>
  </r>
  <r>
    <x v="885"/>
    <x v="401"/>
    <s v="2F2"/>
    <x v="69"/>
    <x v="23"/>
    <x v="1"/>
    <n v="155"/>
    <n v="104.193"/>
    <n v="0.35227272727272729"/>
    <n v="0.23680227272727272"/>
  </r>
  <r>
    <x v="641"/>
    <x v="598"/>
    <s v="1T7"/>
    <x v="81"/>
    <x v="19"/>
    <x v="0"/>
    <n v="155"/>
    <n v="141.74"/>
    <n v="0.13596491228070176"/>
    <n v="0.12433333333333334"/>
  </r>
  <r>
    <x v="90"/>
    <x v="90"/>
    <n v="501"/>
    <x v="5"/>
    <x v="5"/>
    <x v="1"/>
    <n v="155"/>
    <n v="183"/>
    <s v="definuj počet MD"/>
    <s v="definuj počet MD"/>
  </r>
  <r>
    <x v="332"/>
    <x v="325"/>
    <n v="701"/>
    <x v="14"/>
    <x v="14"/>
    <x v="1"/>
    <n v="155"/>
    <n v="231"/>
    <s v="definuj počet MD"/>
    <s v="definuj počet MD"/>
  </r>
  <r>
    <x v="261"/>
    <x v="256"/>
    <n v="105"/>
    <x v="21"/>
    <x v="20"/>
    <x v="1"/>
    <n v="154"/>
    <n v="195"/>
    <s v="definuj počet MD"/>
    <s v="definuj počet MD"/>
  </r>
  <r>
    <x v="794"/>
    <x v="734"/>
    <s v="2T5"/>
    <x v="110"/>
    <x v="21"/>
    <x v="0"/>
    <n v="154"/>
    <n v="385"/>
    <n v="0.26146010186757218"/>
    <n v="0.65365025466893034"/>
  </r>
  <r>
    <x v="612"/>
    <x v="571"/>
    <n v="2"/>
    <x v="10"/>
    <x v="10"/>
    <x v="1"/>
    <n v="154"/>
    <n v="158"/>
    <s v="definuj počet MD"/>
    <s v="definuj počet MD"/>
  </r>
  <r>
    <x v="85"/>
    <x v="85"/>
    <n v="203"/>
    <x v="59"/>
    <x v="31"/>
    <x v="0"/>
    <n v="154"/>
    <n v="292"/>
    <n v="1.1407407407407408"/>
    <n v="2.162962962962963"/>
  </r>
  <r>
    <x v="402"/>
    <x v="385"/>
    <s v="3F1"/>
    <x v="90"/>
    <x v="37"/>
    <x v="1"/>
    <n v="154"/>
    <n v="74.86"/>
    <s v="definuj počet MD"/>
    <s v="definuj počet MD"/>
  </r>
  <r>
    <x v="62"/>
    <x v="62"/>
    <s v="1F3"/>
    <x v="109"/>
    <x v="50"/>
    <x v="1"/>
    <n v="154"/>
    <n v="44.51"/>
    <s v="definuj počet MD"/>
    <s v="definuj počet MD"/>
  </r>
  <r>
    <x v="328"/>
    <x v="321"/>
    <n v="404"/>
    <x v="18"/>
    <x v="17"/>
    <x v="1"/>
    <n v="154"/>
    <n v="154"/>
    <s v="definuj počet MD"/>
    <s v="definuj počet MD"/>
  </r>
  <r>
    <x v="123"/>
    <x v="123"/>
    <n v="305"/>
    <x v="9"/>
    <x v="9"/>
    <x v="1"/>
    <n v="154"/>
    <n v="227"/>
    <s v="definuj počet MD"/>
    <s v="definuj počet MD"/>
  </r>
  <r>
    <x v="16"/>
    <x v="16"/>
    <n v="403"/>
    <x v="74"/>
    <x v="16"/>
    <x v="0"/>
    <n v="154"/>
    <n v="215"/>
    <n v="0.38500000000000001"/>
    <n v="0.53749999999999998"/>
  </r>
  <r>
    <x v="541"/>
    <x v="506"/>
    <s v="1I1"/>
    <x v="43"/>
    <x v="11"/>
    <x v="0"/>
    <n v="154"/>
    <n v="476"/>
    <n v="6.629358588032716E-2"/>
    <n v="0.20490744726646579"/>
  </r>
  <r>
    <x v="1015"/>
    <x v="921"/>
    <n v="207"/>
    <x v="8"/>
    <x v="8"/>
    <x v="1"/>
    <n v="154"/>
    <n v="1056"/>
    <s v="definuj počet MD"/>
    <s v="definuj počet MD"/>
  </r>
  <r>
    <x v="336"/>
    <x v="329"/>
    <n v="404"/>
    <x v="18"/>
    <x v="17"/>
    <x v="1"/>
    <n v="154"/>
    <n v="163"/>
    <s v="definuj počet MD"/>
    <s v="definuj počet MD"/>
  </r>
  <r>
    <x v="622"/>
    <x v="580"/>
    <n v="801"/>
    <x v="27"/>
    <x v="25"/>
    <x v="1"/>
    <n v="154"/>
    <n v="608"/>
    <s v="definuj počet MD"/>
    <s v="definuj počet MD"/>
  </r>
  <r>
    <x v="1016"/>
    <x v="922"/>
    <n v="209"/>
    <x v="12"/>
    <x v="12"/>
    <x v="0"/>
    <n v="154"/>
    <n v="157"/>
    <n v="9.6916299559471369E-2"/>
    <n v="9.8804279421019506E-2"/>
  </r>
  <r>
    <x v="265"/>
    <x v="260"/>
    <n v="305"/>
    <x v="9"/>
    <x v="9"/>
    <x v="1"/>
    <n v="154"/>
    <n v="209"/>
    <s v="definuj počet MD"/>
    <s v="definuj počet MD"/>
  </r>
  <r>
    <x v="464"/>
    <x v="438"/>
    <s v="6T3"/>
    <x v="105"/>
    <x v="13"/>
    <x v="1"/>
    <n v="154"/>
    <n v="275.3"/>
    <s v="definuj počet MD"/>
    <s v="definuj počet MD"/>
  </r>
  <r>
    <x v="243"/>
    <x v="136"/>
    <n v="701"/>
    <x v="14"/>
    <x v="14"/>
    <x v="1"/>
    <n v="154"/>
    <n v="162"/>
    <s v="definuj počet MD"/>
    <s v="definuj počet MD"/>
  </r>
  <r>
    <x v="709"/>
    <x v="659"/>
    <n v="1"/>
    <x v="0"/>
    <x v="0"/>
    <x v="0"/>
    <n v="154"/>
    <n v="35.872999999999998"/>
    <n v="2.8898480015012197E-2"/>
    <n v="6.7316569712891723E-3"/>
  </r>
  <r>
    <x v="152"/>
    <x v="151"/>
    <n v="108"/>
    <x v="37"/>
    <x v="32"/>
    <x v="1"/>
    <n v="154"/>
    <n v="37.299999999999997"/>
    <n v="0.47604327666151469"/>
    <n v="0.11530139103554868"/>
  </r>
  <r>
    <x v="108"/>
    <x v="108"/>
    <n v="305"/>
    <x v="9"/>
    <x v="9"/>
    <x v="1"/>
    <n v="154"/>
    <n v="202"/>
    <s v="definuj počet MD"/>
    <s v="definuj počet MD"/>
  </r>
  <r>
    <x v="34"/>
    <x v="34"/>
    <n v="719"/>
    <x v="32"/>
    <x v="29"/>
    <x v="1"/>
    <n v="154"/>
    <n v="176"/>
    <s v="definuj počet MD"/>
    <s v="definuj počet MD"/>
  </r>
  <r>
    <x v="168"/>
    <x v="167"/>
    <s v="2H5"/>
    <x v="41"/>
    <x v="21"/>
    <x v="0"/>
    <n v="154"/>
    <n v="156"/>
    <n v="0.26146010186757218"/>
    <n v="0.26485568760611206"/>
  </r>
  <r>
    <x v="43"/>
    <x v="43"/>
    <n v="107"/>
    <x v="20"/>
    <x v="19"/>
    <x v="0"/>
    <n v="154"/>
    <n v="253"/>
    <n v="0.13508771929824562"/>
    <n v="0.2219298245614035"/>
  </r>
  <r>
    <x v="316"/>
    <x v="309"/>
    <n v="306"/>
    <x v="35"/>
    <x v="9"/>
    <x v="1"/>
    <n v="154"/>
    <n v="293"/>
    <s v="definuj počet MD"/>
    <s v="definuj počet MD"/>
  </r>
  <r>
    <x v="343"/>
    <x v="161"/>
    <s v="5F1"/>
    <x v="40"/>
    <x v="5"/>
    <x v="1"/>
    <n v="154"/>
    <n v="221"/>
    <s v="definuj počet MD"/>
    <s v="definuj počet MD"/>
  </r>
  <r>
    <x v="845"/>
    <x v="780"/>
    <m/>
    <x v="15"/>
    <x v="15"/>
    <x v="1"/>
    <n v="153"/>
    <n v="207"/>
    <s v="definuj počet MD"/>
    <s v="definuj počet MD"/>
  </r>
  <r>
    <x v="198"/>
    <x v="195"/>
    <n v="402"/>
    <x v="17"/>
    <x v="16"/>
    <x v="0"/>
    <n v="153"/>
    <n v="180"/>
    <n v="0.38250000000000001"/>
    <n v="0.45"/>
  </r>
  <r>
    <x v="60"/>
    <x v="60"/>
    <n v="405"/>
    <x v="102"/>
    <x v="17"/>
    <x v="1"/>
    <n v="153"/>
    <n v="161"/>
    <s v="definuj počet MD"/>
    <s v="definuj počet MD"/>
  </r>
  <r>
    <x v="78"/>
    <x v="78"/>
    <n v="305"/>
    <x v="9"/>
    <x v="9"/>
    <x v="1"/>
    <n v="153"/>
    <n v="202"/>
    <s v="definuj počet MD"/>
    <s v="definuj počet MD"/>
  </r>
  <r>
    <x v="175"/>
    <x v="173"/>
    <n v="701"/>
    <x v="14"/>
    <x v="14"/>
    <x v="1"/>
    <n v="153"/>
    <n v="240"/>
    <s v="definuj počet MD"/>
    <s v="definuj počet MD"/>
  </r>
  <r>
    <x v="63"/>
    <x v="63"/>
    <n v="103"/>
    <x v="3"/>
    <x v="3"/>
    <x v="0"/>
    <n v="153"/>
    <n v="314"/>
    <n v="0.14495499763145428"/>
    <n v="0.2974893415442918"/>
  </r>
  <r>
    <x v="665"/>
    <x v="620"/>
    <s v="2H5"/>
    <x v="41"/>
    <x v="21"/>
    <x v="0"/>
    <n v="153"/>
    <n v="112.6"/>
    <n v="0.25976230899830222"/>
    <n v="0.19117147707979626"/>
  </r>
  <r>
    <x v="273"/>
    <x v="267"/>
    <n v="104"/>
    <x v="1"/>
    <x v="1"/>
    <x v="1"/>
    <n v="153"/>
    <n v="287"/>
    <s v="definuj počet MD"/>
    <s v="definuj počet MD"/>
  </r>
  <r>
    <x v="125"/>
    <x v="125"/>
    <s v="5H4"/>
    <x v="168"/>
    <x v="45"/>
    <x v="1"/>
    <n v="153"/>
    <n v="63.2"/>
    <s v="definuj počet MD"/>
    <s v="definuj počet MD"/>
  </r>
  <r>
    <x v="211"/>
    <x v="208"/>
    <s v="5F5"/>
    <x v="121"/>
    <x v="47"/>
    <x v="1"/>
    <n v="153"/>
    <n v="172"/>
    <s v="definuj počet MD"/>
    <s v="definuj počet MD"/>
  </r>
  <r>
    <x v="359"/>
    <x v="349"/>
    <n v="801"/>
    <x v="27"/>
    <x v="25"/>
    <x v="1"/>
    <n v="153"/>
    <n v="258"/>
    <s v="definuj počet MD"/>
    <s v="definuj počet MD"/>
  </r>
  <r>
    <x v="132"/>
    <x v="113"/>
    <n v="205"/>
    <x v="22"/>
    <x v="21"/>
    <x v="0"/>
    <n v="153"/>
    <n v="189"/>
    <n v="0.25976230899830222"/>
    <n v="0.32088285229202035"/>
  </r>
  <r>
    <x v="342"/>
    <x v="335"/>
    <n v="801"/>
    <x v="27"/>
    <x v="25"/>
    <x v="1"/>
    <n v="153"/>
    <n v="228"/>
    <s v="definuj počet MD"/>
    <s v="definuj počet MD"/>
  </r>
  <r>
    <x v="237"/>
    <x v="233"/>
    <n v="109"/>
    <x v="23"/>
    <x v="22"/>
    <x v="0"/>
    <n v="153"/>
    <n v="305"/>
    <n v="0.5331010452961672"/>
    <n v="1.0627177700348431"/>
  </r>
  <r>
    <x v="457"/>
    <x v="431"/>
    <s v="4H4"/>
    <x v="103"/>
    <x v="17"/>
    <x v="1"/>
    <n v="153"/>
    <n v="175"/>
    <s v="definuj počet MD"/>
    <s v="definuj počet MD"/>
  </r>
  <r>
    <x v="55"/>
    <x v="55"/>
    <n v="207"/>
    <x v="8"/>
    <x v="8"/>
    <x v="1"/>
    <n v="153"/>
    <n v="217"/>
    <s v="definuj počet MD"/>
    <s v="definuj počet MD"/>
  </r>
  <r>
    <x v="66"/>
    <x v="66"/>
    <n v="102"/>
    <x v="31"/>
    <x v="28"/>
    <x v="1"/>
    <n v="153"/>
    <n v="221.6"/>
    <s v="definuj počet MD"/>
    <s v="definuj počet MD"/>
  </r>
  <r>
    <x v="79"/>
    <x v="79"/>
    <n v="4"/>
    <x v="130"/>
    <x v="56"/>
    <x v="1"/>
    <n v="153"/>
    <n v="326"/>
    <s v="definuj počet MD"/>
    <s v="definuj počet MD"/>
  </r>
  <r>
    <x v="289"/>
    <x v="283"/>
    <s v="4F4"/>
    <x v="116"/>
    <x v="17"/>
    <x v="1"/>
    <n v="153"/>
    <n v="68"/>
    <s v="definuj počet MD"/>
    <s v="definuj počet MD"/>
  </r>
  <r>
    <x v="612"/>
    <x v="571"/>
    <n v="103"/>
    <x v="3"/>
    <x v="3"/>
    <x v="0"/>
    <n v="153"/>
    <n v="176"/>
    <n v="0.14495499763145428"/>
    <n v="0.16674561819043107"/>
  </r>
  <r>
    <x v="422"/>
    <x v="402"/>
    <s v="3F5"/>
    <x v="165"/>
    <x v="9"/>
    <x v="1"/>
    <n v="153"/>
    <n v="43.1"/>
    <s v="definuj počet MD"/>
    <s v="definuj počet MD"/>
  </r>
  <r>
    <x v="25"/>
    <x v="25"/>
    <n v="606"/>
    <x v="2"/>
    <x v="2"/>
    <x v="1"/>
    <n v="153"/>
    <n v="188"/>
    <s v="definuj počet MD"/>
    <s v="definuj počet MD"/>
  </r>
  <r>
    <x v="776"/>
    <x v="718"/>
    <n v="105"/>
    <x v="21"/>
    <x v="20"/>
    <x v="1"/>
    <n v="153"/>
    <n v="30.6"/>
    <s v="definuj počet MD"/>
    <s v="definuj počet MD"/>
  </r>
  <r>
    <x v="162"/>
    <x v="161"/>
    <n v="925"/>
    <x v="156"/>
    <x v="63"/>
    <x v="1"/>
    <n v="153"/>
    <n v="89.3"/>
    <s v="definuj počet MD"/>
    <s v="definuj počet MD"/>
  </r>
  <r>
    <x v="36"/>
    <x v="36"/>
    <n v="720"/>
    <x v="144"/>
    <x v="61"/>
    <x v="1"/>
    <n v="153"/>
    <n v="277"/>
    <s v="definuj počet MD"/>
    <s v="definuj počet MD"/>
  </r>
  <r>
    <x v="47"/>
    <x v="47"/>
    <n v="108"/>
    <x v="37"/>
    <x v="32"/>
    <x v="1"/>
    <n v="153"/>
    <n v="166"/>
    <n v="0.47295208655332305"/>
    <n v="0.51313755795981453"/>
  </r>
  <r>
    <x v="162"/>
    <x v="161"/>
    <s v="5F4"/>
    <x v="148"/>
    <x v="45"/>
    <x v="1"/>
    <n v="152"/>
    <n v="133.69999999999999"/>
    <s v="definuj počet MD"/>
    <s v="definuj počet MD"/>
  </r>
  <r>
    <x v="131"/>
    <x v="131"/>
    <n v="603"/>
    <x v="13"/>
    <x v="13"/>
    <x v="1"/>
    <n v="152"/>
    <n v="204"/>
    <s v="definuj počet MD"/>
    <s v="definuj počet MD"/>
  </r>
  <r>
    <x v="401"/>
    <x v="384"/>
    <n v="801"/>
    <x v="27"/>
    <x v="25"/>
    <x v="1"/>
    <n v="152"/>
    <n v="320"/>
    <s v="definuj počet MD"/>
    <s v="definuj počet MD"/>
  </r>
  <r>
    <x v="545"/>
    <x v="510"/>
    <s v="6T2"/>
    <x v="109"/>
    <x v="50"/>
    <x v="1"/>
    <n v="152"/>
    <n v="30.8"/>
    <s v="definuj počet MD"/>
    <s v="definuj počet MD"/>
  </r>
  <r>
    <x v="12"/>
    <x v="12"/>
    <n v="709"/>
    <x v="47"/>
    <x v="29"/>
    <x v="1"/>
    <n v="152"/>
    <n v="207"/>
    <s v="definuj počet MD"/>
    <s v="definuj počet MD"/>
  </r>
  <r>
    <x v="740"/>
    <x v="685"/>
    <m/>
    <x v="15"/>
    <x v="15"/>
    <x v="1"/>
    <n v="152"/>
    <n v="308"/>
    <s v="definuj počet MD"/>
    <s v="definuj počet MD"/>
  </r>
  <r>
    <x v="186"/>
    <x v="184"/>
    <s v="1F6"/>
    <x v="96"/>
    <x v="44"/>
    <x v="1"/>
    <n v="152"/>
    <n v="206.8"/>
    <s v="definuj počet MD"/>
    <s v="definuj počet MD"/>
  </r>
  <r>
    <x v="289"/>
    <x v="283"/>
    <s v="6P3"/>
    <x v="150"/>
    <x v="13"/>
    <x v="1"/>
    <n v="152"/>
    <n v="37.799999999999997"/>
    <s v="definuj počet MD"/>
    <s v="definuj počet MD"/>
  </r>
  <r>
    <x v="14"/>
    <x v="14"/>
    <n v="705"/>
    <x v="6"/>
    <x v="6"/>
    <x v="1"/>
    <n v="152"/>
    <n v="250"/>
    <s v="definuj počet MD"/>
    <s v="definuj počet MD"/>
  </r>
  <r>
    <x v="279"/>
    <x v="273"/>
    <s v="7T6"/>
    <x v="113"/>
    <x v="7"/>
    <x v="0"/>
    <n v="152"/>
    <n v="36.5"/>
    <n v="0.24012638230647709"/>
    <n v="5.7661927330173779E-2"/>
  </r>
  <r>
    <x v="189"/>
    <x v="59"/>
    <n v="706"/>
    <x v="7"/>
    <x v="7"/>
    <x v="0"/>
    <n v="152"/>
    <n v="175"/>
    <n v="0.24012638230647709"/>
    <n v="0.2764612954186414"/>
  </r>
  <r>
    <x v="69"/>
    <x v="69"/>
    <n v="4"/>
    <x v="130"/>
    <x v="56"/>
    <x v="1"/>
    <n v="152"/>
    <n v="279"/>
    <s v="definuj počet MD"/>
    <s v="definuj počet MD"/>
  </r>
  <r>
    <x v="923"/>
    <x v="844"/>
    <n v="719"/>
    <x v="32"/>
    <x v="29"/>
    <x v="1"/>
    <n v="152"/>
    <n v="29.35"/>
    <s v="definuj počet MD"/>
    <s v="definuj počet MD"/>
  </r>
  <r>
    <x v="156"/>
    <x v="155"/>
    <n v="2"/>
    <x v="10"/>
    <x v="10"/>
    <x v="1"/>
    <n v="152"/>
    <n v="235"/>
    <s v="definuj počet MD"/>
    <s v="definuj počet MD"/>
  </r>
  <r>
    <x v="91"/>
    <x v="91"/>
    <n v="102"/>
    <x v="31"/>
    <x v="28"/>
    <x v="1"/>
    <n v="152"/>
    <n v="182"/>
    <s v="definuj počet MD"/>
    <s v="definuj počet MD"/>
  </r>
  <r>
    <x v="796"/>
    <x v="736"/>
    <n v="203"/>
    <x v="59"/>
    <x v="31"/>
    <x v="0"/>
    <n v="152"/>
    <n v="896"/>
    <n v="1.125925925925926"/>
    <n v="6.6370370370370368"/>
  </r>
  <r>
    <x v="276"/>
    <x v="270"/>
    <s v="5F4"/>
    <x v="148"/>
    <x v="45"/>
    <x v="1"/>
    <n v="152"/>
    <n v="49.5"/>
    <s v="definuj počet MD"/>
    <s v="definuj počet MD"/>
  </r>
  <r>
    <x v="184"/>
    <x v="182"/>
    <n v="105"/>
    <x v="21"/>
    <x v="20"/>
    <x v="1"/>
    <n v="152"/>
    <n v="429"/>
    <s v="definuj počet MD"/>
    <s v="definuj počet MD"/>
  </r>
  <r>
    <x v="72"/>
    <x v="72"/>
    <n v="209"/>
    <x v="12"/>
    <x v="12"/>
    <x v="0"/>
    <n v="152"/>
    <n v="186"/>
    <n v="9.5657646318439274E-2"/>
    <n v="0.1170547514159849"/>
  </r>
  <r>
    <x v="207"/>
    <x v="204"/>
    <n v="107"/>
    <x v="20"/>
    <x v="19"/>
    <x v="0"/>
    <n v="152"/>
    <n v="298"/>
    <n v="0.13333333333333333"/>
    <n v="0.2614035087719298"/>
  </r>
  <r>
    <x v="121"/>
    <x v="121"/>
    <n v="104"/>
    <x v="1"/>
    <x v="1"/>
    <x v="1"/>
    <n v="152"/>
    <n v="165"/>
    <s v="definuj počet MD"/>
    <s v="definuj počet MD"/>
  </r>
  <r>
    <x v="483"/>
    <x v="455"/>
    <n v="706"/>
    <x v="7"/>
    <x v="7"/>
    <x v="0"/>
    <n v="152"/>
    <n v="317"/>
    <n v="0.24012638230647709"/>
    <n v="0.50078988941548186"/>
  </r>
  <r>
    <x v="80"/>
    <x v="80"/>
    <n v="203"/>
    <x v="59"/>
    <x v="31"/>
    <x v="0"/>
    <n v="152"/>
    <n v="166"/>
    <n v="1.125925925925926"/>
    <n v="1.2296296296296296"/>
  </r>
  <r>
    <x v="302"/>
    <x v="48"/>
    <n v="1"/>
    <x v="0"/>
    <x v="0"/>
    <x v="0"/>
    <n v="152"/>
    <n v="275"/>
    <n v="2.85231750797523E-2"/>
    <n v="5.1604428598236066E-2"/>
  </r>
  <r>
    <x v="198"/>
    <x v="195"/>
    <n v="308"/>
    <x v="126"/>
    <x v="54"/>
    <x v="1"/>
    <n v="151"/>
    <n v="188"/>
    <s v="definuj počet MD"/>
    <s v="definuj počet MD"/>
  </r>
  <r>
    <x v="136"/>
    <x v="135"/>
    <n v="350"/>
    <x v="123"/>
    <x v="53"/>
    <x v="1"/>
    <n v="151"/>
    <n v="235"/>
    <s v="definuj počet MD"/>
    <s v="definuj počet MD"/>
  </r>
  <r>
    <x v="221"/>
    <x v="217"/>
    <n v="105"/>
    <x v="21"/>
    <x v="20"/>
    <x v="1"/>
    <n v="151"/>
    <n v="286"/>
    <s v="definuj počet MD"/>
    <s v="definuj počet MD"/>
  </r>
  <r>
    <x v="382"/>
    <x v="366"/>
    <n v="801"/>
    <x v="27"/>
    <x v="25"/>
    <x v="1"/>
    <n v="151"/>
    <n v="156"/>
    <s v="definuj počet MD"/>
    <s v="definuj počet MD"/>
  </r>
  <r>
    <x v="343"/>
    <x v="161"/>
    <n v="128"/>
    <x v="4"/>
    <x v="4"/>
    <x v="1"/>
    <n v="151"/>
    <n v="234"/>
    <s v="definuj počet MD"/>
    <s v="definuj počet MD"/>
  </r>
  <r>
    <x v="119"/>
    <x v="119"/>
    <n v="603"/>
    <x v="13"/>
    <x v="13"/>
    <x v="1"/>
    <n v="151"/>
    <n v="228"/>
    <s v="definuj počet MD"/>
    <s v="definuj počet MD"/>
  </r>
  <r>
    <x v="746"/>
    <x v="691"/>
    <m/>
    <x v="15"/>
    <x v="15"/>
    <x v="1"/>
    <n v="151"/>
    <n v="337"/>
    <s v="definuj počet MD"/>
    <s v="definuj počet MD"/>
  </r>
  <r>
    <x v="151"/>
    <x v="150"/>
    <n v="106"/>
    <x v="83"/>
    <x v="44"/>
    <x v="1"/>
    <n v="151"/>
    <n v="165"/>
    <s v="definuj počet MD"/>
    <s v="definuj počet MD"/>
  </r>
  <r>
    <x v="800"/>
    <x v="740"/>
    <m/>
    <x v="15"/>
    <x v="15"/>
    <x v="1"/>
    <n v="151"/>
    <n v="334"/>
    <s v="definuj počet MD"/>
    <s v="definuj počet MD"/>
  </r>
  <r>
    <x v="303"/>
    <x v="296"/>
    <s v="4H2"/>
    <x v="129"/>
    <x v="16"/>
    <x v="0"/>
    <n v="151"/>
    <n v="148.1"/>
    <n v="0.3775"/>
    <n v="0.37024999999999997"/>
  </r>
  <r>
    <x v="162"/>
    <x v="161"/>
    <s v="4T2"/>
    <x v="122"/>
    <x v="16"/>
    <x v="0"/>
    <n v="151"/>
    <n v="107.8"/>
    <n v="0.3775"/>
    <n v="0.26950000000000002"/>
  </r>
  <r>
    <x v="391"/>
    <x v="375"/>
    <n v="101"/>
    <x v="11"/>
    <x v="11"/>
    <x v="0"/>
    <n v="151"/>
    <n v="182"/>
    <n v="6.5002152389151954E-2"/>
    <n v="7.8346965131295743E-2"/>
  </r>
  <r>
    <x v="707"/>
    <x v="657"/>
    <n v="404"/>
    <x v="18"/>
    <x v="17"/>
    <x v="1"/>
    <n v="151"/>
    <n v="193"/>
    <s v="definuj počet MD"/>
    <s v="definuj počet MD"/>
  </r>
  <r>
    <x v="23"/>
    <x v="23"/>
    <n v="505"/>
    <x v="137"/>
    <x v="47"/>
    <x v="1"/>
    <n v="151"/>
    <n v="155"/>
    <s v="definuj počet MD"/>
    <s v="definuj počet MD"/>
  </r>
  <r>
    <x v="219"/>
    <x v="215"/>
    <n v="201"/>
    <x v="28"/>
    <x v="26"/>
    <x v="1"/>
    <n v="151"/>
    <n v="172"/>
    <s v="definuj počet MD"/>
    <s v="definuj počet MD"/>
  </r>
  <r>
    <x v="219"/>
    <x v="215"/>
    <n v="106"/>
    <x v="83"/>
    <x v="44"/>
    <x v="1"/>
    <n v="151"/>
    <n v="327"/>
    <s v="definuj počet MD"/>
    <s v="definuj počet MD"/>
  </r>
  <r>
    <x v="268"/>
    <x v="263"/>
    <n v="101"/>
    <x v="11"/>
    <x v="11"/>
    <x v="0"/>
    <n v="151"/>
    <n v="171"/>
    <n v="6.5002152389151954E-2"/>
    <n v="7.3611708996986658E-2"/>
  </r>
  <r>
    <x v="534"/>
    <x v="501"/>
    <s v="1F6"/>
    <x v="96"/>
    <x v="44"/>
    <x v="1"/>
    <n v="151"/>
    <n v="1157"/>
    <s v="definuj počet MD"/>
    <s v="definuj počet MD"/>
  </r>
  <r>
    <x v="138"/>
    <x v="137"/>
    <s v="9U7"/>
    <x v="70"/>
    <x v="40"/>
    <x v="1"/>
    <n v="151"/>
    <n v="155"/>
    <s v="definuj počet MD"/>
    <s v="definuj počet MD"/>
  </r>
  <r>
    <x v="716"/>
    <x v="666"/>
    <n v="2"/>
    <x v="10"/>
    <x v="10"/>
    <x v="1"/>
    <n v="151"/>
    <n v="164"/>
    <s v="definuj počet MD"/>
    <s v="definuj počet MD"/>
  </r>
  <r>
    <x v="260"/>
    <x v="255"/>
    <n v="14"/>
    <x v="19"/>
    <x v="18"/>
    <x v="1"/>
    <n v="151"/>
    <n v="200"/>
    <s v="definuj počet MD"/>
    <s v="definuj počet MD"/>
  </r>
  <r>
    <x v="15"/>
    <x v="15"/>
    <s v="2F5"/>
    <x v="62"/>
    <x v="21"/>
    <x v="0"/>
    <n v="151"/>
    <n v="156"/>
    <n v="0.25636672325976229"/>
    <n v="0.26485568760611206"/>
  </r>
  <r>
    <x v="308"/>
    <x v="301"/>
    <n v="801"/>
    <x v="27"/>
    <x v="25"/>
    <x v="1"/>
    <n v="151"/>
    <n v="191"/>
    <s v="definuj počet MD"/>
    <s v="definuj počet MD"/>
  </r>
  <r>
    <x v="85"/>
    <x v="85"/>
    <s v="1F1"/>
    <x v="29"/>
    <x v="11"/>
    <x v="0"/>
    <n v="151"/>
    <n v="167"/>
    <n v="6.5002152389151954E-2"/>
    <n v="7.1889797675419712E-2"/>
  </r>
  <r>
    <x v="457"/>
    <x v="431"/>
    <s v="6F3"/>
    <x v="58"/>
    <x v="13"/>
    <x v="1"/>
    <n v="151"/>
    <n v="142"/>
    <s v="definuj počet MD"/>
    <s v="definuj počet MD"/>
  </r>
  <r>
    <x v="308"/>
    <x v="301"/>
    <n v="108"/>
    <x v="37"/>
    <x v="32"/>
    <x v="1"/>
    <n v="151"/>
    <n v="217"/>
    <n v="0.4667697063369397"/>
    <n v="0.67078825347758886"/>
  </r>
  <r>
    <x v="400"/>
    <x v="383"/>
    <n v="801"/>
    <x v="27"/>
    <x v="25"/>
    <x v="1"/>
    <n v="151"/>
    <n v="398"/>
    <s v="definuj počet MD"/>
    <s v="definuj počet MD"/>
  </r>
  <r>
    <x v="126"/>
    <x v="126"/>
    <s v="1F7"/>
    <x v="51"/>
    <x v="19"/>
    <x v="0"/>
    <n v="151"/>
    <n v="236"/>
    <n v="0.13245614035087719"/>
    <n v="0.20701754385964913"/>
  </r>
  <r>
    <x v="265"/>
    <x v="260"/>
    <s v="4H3"/>
    <x v="151"/>
    <x v="16"/>
    <x v="0"/>
    <n v="151"/>
    <n v="142.52000000000001"/>
    <n v="0.3775"/>
    <n v="0.35630000000000001"/>
  </r>
  <r>
    <x v="10"/>
    <x v="10"/>
    <s v="2H9"/>
    <x v="55"/>
    <x v="12"/>
    <x v="0"/>
    <n v="151"/>
    <n v="159.91"/>
    <n v="9.5028319697923219E-2"/>
    <n v="0.10063561988672121"/>
  </r>
  <r>
    <x v="71"/>
    <x v="71"/>
    <n v="107"/>
    <x v="20"/>
    <x v="19"/>
    <x v="0"/>
    <n v="151"/>
    <n v="284"/>
    <n v="0.13245614035087719"/>
    <n v="0.24912280701754386"/>
  </r>
  <r>
    <x v="659"/>
    <x v="401"/>
    <s v="4F3"/>
    <x v="97"/>
    <x v="16"/>
    <x v="0"/>
    <n v="151"/>
    <n v="472.94400000000002"/>
    <n v="0.3775"/>
    <n v="1.1823600000000001"/>
  </r>
  <r>
    <x v="854"/>
    <x v="788"/>
    <n v="801"/>
    <x v="27"/>
    <x v="25"/>
    <x v="1"/>
    <n v="151"/>
    <n v="48.7"/>
    <s v="definuj počet MD"/>
    <s v="definuj počet MD"/>
  </r>
  <r>
    <x v="202"/>
    <x v="199"/>
    <s v="5F1"/>
    <x v="40"/>
    <x v="5"/>
    <x v="1"/>
    <n v="151"/>
    <n v="179"/>
    <s v="definuj počet MD"/>
    <s v="definuj počet MD"/>
  </r>
  <r>
    <x v="473"/>
    <x v="446"/>
    <n v="104"/>
    <x v="1"/>
    <x v="1"/>
    <x v="1"/>
    <n v="151"/>
    <n v="339"/>
    <s v="definuj počet MD"/>
    <s v="definuj počet MD"/>
  </r>
  <r>
    <x v="137"/>
    <x v="136"/>
    <n v="925"/>
    <x v="156"/>
    <x v="63"/>
    <x v="1"/>
    <n v="150"/>
    <n v="19.8"/>
    <s v="definuj počet MD"/>
    <s v="definuj počet MD"/>
  </r>
  <r>
    <x v="19"/>
    <x v="19"/>
    <n v="404"/>
    <x v="18"/>
    <x v="17"/>
    <x v="1"/>
    <n v="150"/>
    <n v="219"/>
    <s v="definuj počet MD"/>
    <s v="definuj počet MD"/>
  </r>
  <r>
    <x v="415"/>
    <x v="396"/>
    <n v="701"/>
    <x v="14"/>
    <x v="14"/>
    <x v="1"/>
    <n v="150"/>
    <n v="114.5"/>
    <s v="definuj počet MD"/>
    <s v="definuj počet MD"/>
  </r>
  <r>
    <x v="72"/>
    <x v="72"/>
    <n v="107"/>
    <x v="20"/>
    <x v="19"/>
    <x v="0"/>
    <n v="150"/>
    <n v="189"/>
    <n v="0.13157894736842105"/>
    <n v="0.16578947368421051"/>
  </r>
  <r>
    <x v="22"/>
    <x v="22"/>
    <n v="706"/>
    <x v="7"/>
    <x v="7"/>
    <x v="0"/>
    <n v="150"/>
    <n v="153"/>
    <n v="0.23696682464454977"/>
    <n v="0.24170616113744076"/>
  </r>
  <r>
    <x v="217"/>
    <x v="214"/>
    <n v="104"/>
    <x v="1"/>
    <x v="1"/>
    <x v="1"/>
    <n v="150"/>
    <n v="227"/>
    <s v="definuj počet MD"/>
    <s v="definuj počet MD"/>
  </r>
  <r>
    <x v="145"/>
    <x v="144"/>
    <n v="128"/>
    <x v="4"/>
    <x v="4"/>
    <x v="1"/>
    <n v="150"/>
    <n v="251"/>
    <s v="definuj počet MD"/>
    <s v="definuj počet MD"/>
  </r>
  <r>
    <x v="186"/>
    <x v="184"/>
    <n v="708"/>
    <x v="30"/>
    <x v="27"/>
    <x v="1"/>
    <n v="150"/>
    <n v="213"/>
    <s v="definuj počet MD"/>
    <s v="definuj počet MD"/>
  </r>
  <r>
    <x v="215"/>
    <x v="212"/>
    <n v="801"/>
    <x v="27"/>
    <x v="25"/>
    <x v="1"/>
    <n v="150"/>
    <n v="233"/>
    <s v="definuj počet MD"/>
    <s v="definuj počet MD"/>
  </r>
  <r>
    <x v="85"/>
    <x v="85"/>
    <n v="809"/>
    <x v="141"/>
    <x v="59"/>
    <x v="1"/>
    <n v="150"/>
    <n v="252"/>
    <s v="definuj počet MD"/>
    <s v="definuj počet MD"/>
  </r>
  <r>
    <x v="423"/>
    <x v="401"/>
    <s v="2F9"/>
    <x v="89"/>
    <x v="12"/>
    <x v="0"/>
    <n v="150"/>
    <n v="210.19"/>
    <n v="9.4398993077407178E-2"/>
    <n v="0.1322781623662681"/>
  </r>
  <r>
    <x v="545"/>
    <x v="510"/>
    <s v="3T1"/>
    <x v="112"/>
    <x v="37"/>
    <x v="1"/>
    <n v="150"/>
    <n v="201.31700000000001"/>
    <s v="definuj počet MD"/>
    <s v="definuj počet MD"/>
  </r>
  <r>
    <x v="289"/>
    <x v="283"/>
    <s v="2H9"/>
    <x v="55"/>
    <x v="12"/>
    <x v="0"/>
    <n v="150"/>
    <n v="71.900000000000006"/>
    <n v="9.4398993077407178E-2"/>
    <n v="4.5248584015103843E-2"/>
  </r>
  <r>
    <x v="176"/>
    <x v="174"/>
    <n v="106"/>
    <x v="83"/>
    <x v="44"/>
    <x v="1"/>
    <n v="150"/>
    <n v="273"/>
    <s v="definuj počet MD"/>
    <s v="definuj počet MD"/>
  </r>
  <r>
    <x v="137"/>
    <x v="136"/>
    <n v="506"/>
    <x v="79"/>
    <x v="39"/>
    <x v="1"/>
    <n v="150"/>
    <n v="74.7"/>
    <s v="definuj počet MD"/>
    <s v="definuj počet MD"/>
  </r>
  <r>
    <x v="3"/>
    <x v="3"/>
    <n v="962"/>
    <x v="109"/>
    <x v="50"/>
    <x v="1"/>
    <n v="150"/>
    <n v="157"/>
    <s v="definuj počet MD"/>
    <s v="definuj počet MD"/>
  </r>
  <r>
    <x v="50"/>
    <x v="50"/>
    <n v="128"/>
    <x v="4"/>
    <x v="4"/>
    <x v="1"/>
    <n v="150"/>
    <n v="178"/>
    <s v="definuj počet MD"/>
    <s v="definuj počet MD"/>
  </r>
  <r>
    <x v="158"/>
    <x v="157"/>
    <n v="105"/>
    <x v="21"/>
    <x v="20"/>
    <x v="1"/>
    <n v="150"/>
    <n v="300.10000000000002"/>
    <s v="definuj počet MD"/>
    <s v="definuj počet MD"/>
  </r>
  <r>
    <x v="80"/>
    <x v="80"/>
    <s v="2H5"/>
    <x v="41"/>
    <x v="21"/>
    <x v="0"/>
    <n v="150"/>
    <n v="159"/>
    <n v="0.25466893039049238"/>
    <n v="0.2699490662139219"/>
  </r>
  <r>
    <x v="208"/>
    <x v="205"/>
    <n v="801"/>
    <x v="27"/>
    <x v="25"/>
    <x v="1"/>
    <n v="150"/>
    <n v="322"/>
    <s v="definuj počet MD"/>
    <s v="definuj počet MD"/>
  </r>
  <r>
    <x v="343"/>
    <x v="161"/>
    <n v="402"/>
    <x v="17"/>
    <x v="16"/>
    <x v="0"/>
    <n v="150"/>
    <n v="244"/>
    <n v="0.375"/>
    <n v="0.61"/>
  </r>
  <r>
    <x v="59"/>
    <x v="59"/>
    <n v="606"/>
    <x v="2"/>
    <x v="2"/>
    <x v="1"/>
    <n v="150"/>
    <n v="178"/>
    <s v="definuj počet MD"/>
    <s v="definuj počet MD"/>
  </r>
  <r>
    <x v="573"/>
    <x v="536"/>
    <n v="202"/>
    <x v="25"/>
    <x v="23"/>
    <x v="1"/>
    <n v="150"/>
    <n v="50.911999999999999"/>
    <n v="0.34090909090909088"/>
    <n v="0.1157090909090909"/>
  </r>
  <r>
    <x v="351"/>
    <x v="341"/>
    <n v="3"/>
    <x v="26"/>
    <x v="24"/>
    <x v="1"/>
    <n v="150"/>
    <n v="152"/>
    <s v="definuj počet MD"/>
    <s v="definuj počet MD"/>
  </r>
  <r>
    <x v="573"/>
    <x v="536"/>
    <n v="409"/>
    <x v="50"/>
    <x v="12"/>
    <x v="0"/>
    <n v="150"/>
    <n v="38.588000000000001"/>
    <n v="9.4398993077407178E-2"/>
    <n v="2.4284455632473254E-2"/>
  </r>
  <r>
    <x v="77"/>
    <x v="77"/>
    <n v="1"/>
    <x v="0"/>
    <x v="0"/>
    <x v="0"/>
    <n v="150"/>
    <n v="213"/>
    <n v="2.8147870144492399E-2"/>
    <n v="3.996997560517921E-2"/>
  </r>
  <r>
    <x v="655"/>
    <x v="611"/>
    <n v="404"/>
    <x v="18"/>
    <x v="17"/>
    <x v="1"/>
    <n v="150"/>
    <n v="12.58"/>
    <s v="definuj počet MD"/>
    <s v="definuj počet MD"/>
  </r>
  <r>
    <x v="617"/>
    <x v="534"/>
    <n v="101"/>
    <x v="11"/>
    <x v="11"/>
    <x v="0"/>
    <n v="150"/>
    <n v="325"/>
    <n v="6.4571674558760228E-2"/>
    <n v="0.13990529487731382"/>
  </r>
  <r>
    <x v="300"/>
    <x v="294"/>
    <n v="606"/>
    <x v="2"/>
    <x v="2"/>
    <x v="1"/>
    <n v="149"/>
    <n v="216"/>
    <s v="definuj počet MD"/>
    <s v="definuj počet MD"/>
  </r>
  <r>
    <x v="146"/>
    <x v="145"/>
    <n v="108"/>
    <x v="37"/>
    <x v="32"/>
    <x v="1"/>
    <n v="149"/>
    <n v="184"/>
    <n v="0.46058732612055642"/>
    <n v="0.56877897990726434"/>
  </r>
  <r>
    <x v="301"/>
    <x v="295"/>
    <n v="107"/>
    <x v="20"/>
    <x v="19"/>
    <x v="0"/>
    <n v="149"/>
    <n v="385"/>
    <n v="0.1307017543859649"/>
    <n v="0.33771929824561403"/>
  </r>
  <r>
    <x v="301"/>
    <x v="295"/>
    <n v="801"/>
    <x v="27"/>
    <x v="25"/>
    <x v="1"/>
    <n v="149"/>
    <n v="318"/>
    <s v="definuj počet MD"/>
    <s v="definuj počet MD"/>
  </r>
  <r>
    <x v="630"/>
    <x v="587"/>
    <n v="705"/>
    <x v="6"/>
    <x v="6"/>
    <x v="1"/>
    <n v="149"/>
    <n v="153.5"/>
    <s v="definuj počet MD"/>
    <s v="definuj počet MD"/>
  </r>
  <r>
    <x v="101"/>
    <x v="101"/>
    <n v="107"/>
    <x v="20"/>
    <x v="19"/>
    <x v="0"/>
    <n v="149"/>
    <n v="208"/>
    <n v="0.1307017543859649"/>
    <n v="0.18245614035087721"/>
  </r>
  <r>
    <x v="188"/>
    <x v="186"/>
    <n v="101"/>
    <x v="11"/>
    <x v="11"/>
    <x v="0"/>
    <n v="149"/>
    <n v="169"/>
    <n v="6.4141196728368488E-2"/>
    <n v="7.2750753336203192E-2"/>
  </r>
  <r>
    <x v="109"/>
    <x v="109"/>
    <n v="108"/>
    <x v="37"/>
    <x v="32"/>
    <x v="1"/>
    <n v="149"/>
    <n v="275"/>
    <n v="0.46058732612055642"/>
    <n v="0.85007727975270475"/>
  </r>
  <r>
    <x v="59"/>
    <x v="59"/>
    <n v="202"/>
    <x v="25"/>
    <x v="23"/>
    <x v="1"/>
    <n v="149"/>
    <n v="198"/>
    <n v="0.33863636363636362"/>
    <n v="0.45"/>
  </r>
  <r>
    <x v="45"/>
    <x v="45"/>
    <s v="1H1"/>
    <x v="16"/>
    <x v="11"/>
    <x v="0"/>
    <n v="149"/>
    <n v="160"/>
    <n v="6.4141196728368488E-2"/>
    <n v="6.8876452862677573E-2"/>
  </r>
  <r>
    <x v="10"/>
    <x v="10"/>
    <n v="601"/>
    <x v="38"/>
    <x v="33"/>
    <x v="1"/>
    <n v="149"/>
    <n v="182.1"/>
    <s v="definuj počet MD"/>
    <s v="definuj počet MD"/>
  </r>
  <r>
    <x v="367"/>
    <x v="265"/>
    <n v="209"/>
    <x v="12"/>
    <x v="12"/>
    <x v="0"/>
    <n v="149"/>
    <n v="203"/>
    <n v="9.3769666456891124E-2"/>
    <n v="0.1277533039647577"/>
  </r>
  <r>
    <x v="771"/>
    <x v="512"/>
    <s v="2T2"/>
    <x v="86"/>
    <x v="23"/>
    <x v="1"/>
    <n v="149"/>
    <n v="62.7"/>
    <n v="0.33863636363636362"/>
    <n v="0.14250000000000002"/>
  </r>
  <r>
    <x v="22"/>
    <x v="22"/>
    <n v="606"/>
    <x v="2"/>
    <x v="2"/>
    <x v="1"/>
    <n v="149"/>
    <n v="160"/>
    <s v="definuj počet MD"/>
    <s v="definuj počet MD"/>
  </r>
  <r>
    <x v="140"/>
    <x v="139"/>
    <n v="801"/>
    <x v="27"/>
    <x v="25"/>
    <x v="1"/>
    <n v="149"/>
    <n v="298"/>
    <s v="definuj počet MD"/>
    <s v="definuj počet MD"/>
  </r>
  <r>
    <x v="510"/>
    <x v="479"/>
    <n v="209"/>
    <x v="12"/>
    <x v="12"/>
    <x v="0"/>
    <n v="149"/>
    <n v="259"/>
    <n v="9.3769666456891124E-2"/>
    <n v="0.16299559471365638"/>
  </r>
  <r>
    <x v="918"/>
    <x v="840"/>
    <n v="603"/>
    <x v="13"/>
    <x v="13"/>
    <x v="1"/>
    <n v="149"/>
    <n v="331"/>
    <s v="definuj počet MD"/>
    <s v="definuj počet MD"/>
  </r>
  <r>
    <x v="641"/>
    <x v="598"/>
    <s v="5F7"/>
    <x v="140"/>
    <x v="5"/>
    <x v="1"/>
    <n v="149"/>
    <n v="40.99"/>
    <s v="definuj počet MD"/>
    <s v="definuj počet MD"/>
  </r>
  <r>
    <x v="541"/>
    <x v="506"/>
    <n v="109"/>
    <x v="23"/>
    <x v="22"/>
    <x v="0"/>
    <n v="149"/>
    <n v="454"/>
    <n v="0.51916376306620204"/>
    <n v="1.5818815331010454"/>
  </r>
  <r>
    <x v="438"/>
    <x v="416"/>
    <n v="103"/>
    <x v="3"/>
    <x v="3"/>
    <x v="0"/>
    <n v="149"/>
    <n v="272"/>
    <n v="0.14116532449076266"/>
    <n v="0.25769777356702983"/>
  </r>
  <r>
    <x v="514"/>
    <x v="482"/>
    <s v="2H9"/>
    <x v="55"/>
    <x v="12"/>
    <x v="0"/>
    <n v="149"/>
    <n v="190"/>
    <n v="9.3769666456891124E-2"/>
    <n v="0.11957205789804909"/>
  </r>
  <r>
    <x v="108"/>
    <x v="108"/>
    <n v="14"/>
    <x v="19"/>
    <x v="18"/>
    <x v="1"/>
    <n v="149"/>
    <n v="185"/>
    <s v="definuj počet MD"/>
    <s v="definuj počet MD"/>
  </r>
  <r>
    <x v="194"/>
    <x v="191"/>
    <s v="6H3"/>
    <x v="39"/>
    <x v="13"/>
    <x v="1"/>
    <n v="149"/>
    <n v="154"/>
    <s v="definuj počet MD"/>
    <s v="definuj počet MD"/>
  </r>
  <r>
    <x v="99"/>
    <x v="99"/>
    <n v="203"/>
    <x v="59"/>
    <x v="31"/>
    <x v="0"/>
    <n v="149"/>
    <n v="176"/>
    <n v="1.1037037037037036"/>
    <n v="1.3037037037037038"/>
  </r>
  <r>
    <x v="443"/>
    <x v="272"/>
    <n v="709"/>
    <x v="47"/>
    <x v="29"/>
    <x v="1"/>
    <n v="149"/>
    <n v="130.1"/>
    <s v="definuj počet MD"/>
    <s v="definuj počet MD"/>
  </r>
  <r>
    <x v="29"/>
    <x v="29"/>
    <n v="902"/>
    <x v="61"/>
    <x v="38"/>
    <x v="1"/>
    <n v="149"/>
    <n v="108.4"/>
    <s v="definuj počet MD"/>
    <s v="definuj počet MD"/>
  </r>
  <r>
    <x v="876"/>
    <x v="808"/>
    <n v="1"/>
    <x v="0"/>
    <x v="0"/>
    <x v="0"/>
    <n v="149"/>
    <n v="210"/>
    <n v="2.7960217676862451E-2"/>
    <n v="3.9407018202289361E-2"/>
  </r>
  <r>
    <x v="40"/>
    <x v="40"/>
    <n v="402"/>
    <x v="17"/>
    <x v="16"/>
    <x v="0"/>
    <n v="149"/>
    <n v="177"/>
    <n v="0.3725"/>
    <n v="0.4425"/>
  </r>
  <r>
    <x v="707"/>
    <x v="657"/>
    <n v="606"/>
    <x v="2"/>
    <x v="2"/>
    <x v="1"/>
    <n v="149"/>
    <n v="285"/>
    <s v="definuj počet MD"/>
    <s v="definuj počet MD"/>
  </r>
  <r>
    <x v="452"/>
    <x v="426"/>
    <s v="4H3"/>
    <x v="151"/>
    <x v="16"/>
    <x v="0"/>
    <n v="149"/>
    <n v="118.05"/>
    <n v="0.3725"/>
    <n v="0.29512499999999997"/>
  </r>
  <r>
    <x v="476"/>
    <x v="448"/>
    <n v="801"/>
    <x v="27"/>
    <x v="25"/>
    <x v="1"/>
    <n v="148"/>
    <n v="533"/>
    <s v="definuj počet MD"/>
    <s v="definuj počet MD"/>
  </r>
  <r>
    <x v="42"/>
    <x v="42"/>
    <n v="704"/>
    <x v="104"/>
    <x v="14"/>
    <x v="1"/>
    <n v="148"/>
    <n v="188"/>
    <s v="definuj počet MD"/>
    <s v="definuj počet MD"/>
  </r>
  <r>
    <x v="649"/>
    <x v="605"/>
    <n v="103"/>
    <x v="3"/>
    <x v="3"/>
    <x v="0"/>
    <n v="148"/>
    <n v="389"/>
    <n v="0.14021790620558977"/>
    <n v="0.36854571293225957"/>
  </r>
  <r>
    <x v="1010"/>
    <x v="917"/>
    <n v="202"/>
    <x v="25"/>
    <x v="23"/>
    <x v="1"/>
    <n v="148"/>
    <n v="465"/>
    <n v="0.33636363636363636"/>
    <n v="1.0568181818181819"/>
  </r>
  <r>
    <x v="116"/>
    <x v="116"/>
    <s v="5F4"/>
    <x v="148"/>
    <x v="45"/>
    <x v="1"/>
    <n v="148"/>
    <n v="662"/>
    <s v="definuj počet MD"/>
    <s v="definuj počet MD"/>
  </r>
  <r>
    <x v="36"/>
    <x v="36"/>
    <n v="102"/>
    <x v="31"/>
    <x v="28"/>
    <x v="1"/>
    <n v="148"/>
    <n v="169"/>
    <s v="definuj počet MD"/>
    <s v="definuj počet MD"/>
  </r>
  <r>
    <x v="336"/>
    <x v="329"/>
    <n v="103"/>
    <x v="3"/>
    <x v="3"/>
    <x v="0"/>
    <n v="148"/>
    <n v="174"/>
    <n v="0.14021790620558977"/>
    <n v="0.16485078162008526"/>
  </r>
  <r>
    <x v="86"/>
    <x v="86"/>
    <n v="501"/>
    <x v="5"/>
    <x v="5"/>
    <x v="1"/>
    <n v="148"/>
    <n v="56.88"/>
    <s v="definuj počet MD"/>
    <s v="definuj počet MD"/>
  </r>
  <r>
    <x v="26"/>
    <x v="26"/>
    <n v="302"/>
    <x v="138"/>
    <x v="19"/>
    <x v="0"/>
    <n v="148"/>
    <n v="172"/>
    <n v="0.12982456140350876"/>
    <n v="0.15087719298245614"/>
  </r>
  <r>
    <x v="368"/>
    <x v="357"/>
    <n v="1"/>
    <x v="0"/>
    <x v="0"/>
    <x v="0"/>
    <n v="148"/>
    <n v="310"/>
    <n v="2.7772565209232502E-2"/>
    <n v="5.8172264965284291E-2"/>
  </r>
  <r>
    <x v="709"/>
    <x v="659"/>
    <n v="209"/>
    <x v="12"/>
    <x v="12"/>
    <x v="0"/>
    <n v="148"/>
    <n v="27.337"/>
    <n v="9.3140339836375083E-2"/>
    <n v="1.7203901825047198E-2"/>
  </r>
  <r>
    <x v="464"/>
    <x v="438"/>
    <n v="603"/>
    <x v="13"/>
    <x v="13"/>
    <x v="1"/>
    <n v="148"/>
    <n v="147.02000000000001"/>
    <s v="definuj počet MD"/>
    <s v="definuj počet MD"/>
  </r>
  <r>
    <x v="348"/>
    <x v="190"/>
    <n v="202"/>
    <x v="25"/>
    <x v="23"/>
    <x v="1"/>
    <n v="148"/>
    <n v="160"/>
    <n v="0.33636363636363636"/>
    <n v="0.36363636363636365"/>
  </r>
  <r>
    <x v="604"/>
    <x v="393"/>
    <n v="207"/>
    <x v="8"/>
    <x v="8"/>
    <x v="1"/>
    <n v="148"/>
    <n v="171"/>
    <s v="definuj počet MD"/>
    <s v="definuj počet MD"/>
  </r>
  <r>
    <x v="513"/>
    <x v="481"/>
    <n v="108"/>
    <x v="37"/>
    <x v="32"/>
    <x v="1"/>
    <n v="148"/>
    <n v="38.844999999999999"/>
    <n v="0.45749613601236477"/>
    <n v="0.12007727975270478"/>
  </r>
  <r>
    <x v="278"/>
    <x v="272"/>
    <n v="405"/>
    <x v="102"/>
    <x v="17"/>
    <x v="1"/>
    <n v="147"/>
    <n v="192"/>
    <s v="definuj počet MD"/>
    <s v="definuj počet MD"/>
  </r>
  <r>
    <x v="146"/>
    <x v="145"/>
    <s v="2H3"/>
    <x v="36"/>
    <x v="31"/>
    <x v="0"/>
    <n v="147"/>
    <n v="147"/>
    <n v="1.0888888888888888"/>
    <n v="1.0888888888888888"/>
  </r>
  <r>
    <x v="69"/>
    <x v="69"/>
    <n v="701"/>
    <x v="14"/>
    <x v="14"/>
    <x v="1"/>
    <n v="147"/>
    <n v="195"/>
    <s v="definuj počet MD"/>
    <s v="definuj počet MD"/>
  </r>
  <r>
    <x v="15"/>
    <x v="15"/>
    <s v="2H9"/>
    <x v="55"/>
    <x v="12"/>
    <x v="0"/>
    <n v="147"/>
    <n v="151"/>
    <n v="9.2511013215859028E-2"/>
    <n v="9.5028319697923219E-2"/>
  </r>
  <r>
    <x v="700"/>
    <x v="651"/>
    <s v="3T1"/>
    <x v="112"/>
    <x v="37"/>
    <x v="1"/>
    <n v="147"/>
    <n v="131"/>
    <s v="definuj počet MD"/>
    <s v="definuj počet MD"/>
  </r>
  <r>
    <x v="541"/>
    <x v="506"/>
    <s v="1T1"/>
    <x v="76"/>
    <x v="11"/>
    <x v="0"/>
    <n v="147"/>
    <n v="378"/>
    <n v="6.3280241067585022E-2"/>
    <n v="0.16272061988807576"/>
  </r>
  <r>
    <x v="321"/>
    <x v="314"/>
    <n v="2"/>
    <x v="10"/>
    <x v="10"/>
    <x v="1"/>
    <n v="147"/>
    <n v="173"/>
    <s v="definuj počet MD"/>
    <s v="definuj počet MD"/>
  </r>
  <r>
    <x v="811"/>
    <x v="749"/>
    <n v="801"/>
    <x v="27"/>
    <x v="25"/>
    <x v="1"/>
    <n v="147"/>
    <n v="198.46"/>
    <s v="definuj počet MD"/>
    <s v="definuj počet MD"/>
  </r>
  <r>
    <x v="545"/>
    <x v="510"/>
    <s v="2F9"/>
    <x v="89"/>
    <x v="12"/>
    <x v="0"/>
    <n v="147"/>
    <n v="42.1"/>
    <n v="9.2511013215859028E-2"/>
    <n v="2.6494650723725616E-2"/>
  </r>
  <r>
    <x v="269"/>
    <x v="161"/>
    <n v="402"/>
    <x v="17"/>
    <x v="16"/>
    <x v="0"/>
    <n v="147"/>
    <n v="276"/>
    <n v="0.36749999999999999"/>
    <n v="0.69"/>
  </r>
  <r>
    <x v="191"/>
    <x v="188"/>
    <n v="101"/>
    <x v="11"/>
    <x v="11"/>
    <x v="0"/>
    <n v="147"/>
    <n v="227"/>
    <n v="6.3280241067585022E-2"/>
    <n v="9.7718467498923808E-2"/>
  </r>
  <r>
    <x v="16"/>
    <x v="16"/>
    <n v="206"/>
    <x v="166"/>
    <x v="66"/>
    <x v="1"/>
    <n v="147"/>
    <n v="192"/>
    <s v="definuj počet MD"/>
    <s v="definuj počet MD"/>
  </r>
  <r>
    <x v="387"/>
    <x v="371"/>
    <n v="209"/>
    <x v="12"/>
    <x v="12"/>
    <x v="0"/>
    <n v="147"/>
    <n v="148"/>
    <n v="9.2511013215859028E-2"/>
    <n v="9.3140339836375083E-2"/>
  </r>
  <r>
    <x v="464"/>
    <x v="438"/>
    <s v="6H6"/>
    <x v="34"/>
    <x v="2"/>
    <x v="1"/>
    <n v="147"/>
    <n v="206"/>
    <s v="definuj počet MD"/>
    <s v="definuj počet MD"/>
  </r>
  <r>
    <x v="22"/>
    <x v="22"/>
    <n v="701"/>
    <x v="14"/>
    <x v="14"/>
    <x v="1"/>
    <n v="147"/>
    <n v="164"/>
    <s v="definuj počet MD"/>
    <s v="definuj počet MD"/>
  </r>
  <r>
    <x v="422"/>
    <x v="402"/>
    <s v="6T2"/>
    <x v="109"/>
    <x v="50"/>
    <x v="1"/>
    <n v="147"/>
    <n v="247.7"/>
    <s v="definuj počet MD"/>
    <s v="definuj počet MD"/>
  </r>
  <r>
    <x v="122"/>
    <x v="122"/>
    <n v="402"/>
    <x v="17"/>
    <x v="16"/>
    <x v="0"/>
    <n v="147"/>
    <n v="226"/>
    <n v="0.36749999999999999"/>
    <n v="0.56499999999999995"/>
  </r>
  <r>
    <x v="81"/>
    <x v="81"/>
    <n v="209"/>
    <x v="12"/>
    <x v="12"/>
    <x v="0"/>
    <n v="147"/>
    <n v="318"/>
    <n v="9.2511013215859028E-2"/>
    <n v="0.2001258653241032"/>
  </r>
  <r>
    <x v="205"/>
    <x v="202"/>
    <n v="207"/>
    <x v="8"/>
    <x v="8"/>
    <x v="1"/>
    <n v="147"/>
    <n v="199"/>
    <s v="definuj počet MD"/>
    <s v="definuj počet MD"/>
  </r>
  <r>
    <x v="17"/>
    <x v="17"/>
    <n v="409"/>
    <x v="50"/>
    <x v="12"/>
    <x v="0"/>
    <n v="147"/>
    <n v="260"/>
    <n v="9.2511013215859028E-2"/>
    <n v="0.16362492133417245"/>
  </r>
  <r>
    <x v="324"/>
    <x v="317"/>
    <n v="501"/>
    <x v="5"/>
    <x v="5"/>
    <x v="1"/>
    <n v="147"/>
    <n v="170"/>
    <s v="definuj počet MD"/>
    <s v="definuj počet MD"/>
  </r>
  <r>
    <x v="1017"/>
    <x v="923"/>
    <n v="708"/>
    <x v="30"/>
    <x v="27"/>
    <x v="1"/>
    <n v="147"/>
    <n v="163.19999999999999"/>
    <s v="definuj počet MD"/>
    <s v="definuj počet MD"/>
  </r>
  <r>
    <x v="987"/>
    <x v="896"/>
    <n v="403"/>
    <x v="74"/>
    <x v="16"/>
    <x v="0"/>
    <n v="147"/>
    <n v="284"/>
    <n v="0.36749999999999999"/>
    <n v="0.71"/>
  </r>
  <r>
    <x v="112"/>
    <x v="112"/>
    <n v="301"/>
    <x v="60"/>
    <x v="37"/>
    <x v="1"/>
    <n v="146"/>
    <n v="268"/>
    <s v="definuj počet MD"/>
    <s v="definuj počet MD"/>
  </r>
  <r>
    <x v="15"/>
    <x v="15"/>
    <s v="2H5"/>
    <x v="41"/>
    <x v="21"/>
    <x v="0"/>
    <n v="146"/>
    <n v="149"/>
    <n v="0.24787775891341257"/>
    <n v="0.25297113752122241"/>
  </r>
  <r>
    <x v="648"/>
    <x v="604"/>
    <n v="108"/>
    <x v="37"/>
    <x v="32"/>
    <x v="1"/>
    <n v="146"/>
    <n v="549"/>
    <n v="0.45131375579598143"/>
    <n v="1.6970633693972179"/>
  </r>
  <r>
    <x v="1018"/>
    <x v="924"/>
    <n v="103"/>
    <x v="3"/>
    <x v="3"/>
    <x v="0"/>
    <n v="146"/>
    <n v="351"/>
    <n v="0.13832306963524396"/>
    <n v="0.33254381809568923"/>
  </r>
  <r>
    <x v="638"/>
    <x v="595"/>
    <n v="801"/>
    <x v="27"/>
    <x v="25"/>
    <x v="1"/>
    <n v="146"/>
    <n v="157"/>
    <s v="definuj počet MD"/>
    <s v="definuj počet MD"/>
  </r>
  <r>
    <x v="12"/>
    <x v="12"/>
    <s v="2H9"/>
    <x v="55"/>
    <x v="12"/>
    <x v="0"/>
    <n v="146"/>
    <n v="162"/>
    <n v="9.1881686595342987E-2"/>
    <n v="0.10195091252359975"/>
  </r>
  <r>
    <x v="621"/>
    <x v="579"/>
    <n v="801"/>
    <x v="27"/>
    <x v="25"/>
    <x v="1"/>
    <n v="146"/>
    <n v="349"/>
    <s v="definuj počet MD"/>
    <s v="definuj počet MD"/>
  </r>
  <r>
    <x v="12"/>
    <x v="12"/>
    <s v="1H1"/>
    <x v="16"/>
    <x v="11"/>
    <x v="0"/>
    <n v="146"/>
    <n v="152"/>
    <n v="6.2849763237193282E-2"/>
    <n v="6.5432630219543694E-2"/>
  </r>
  <r>
    <x v="276"/>
    <x v="270"/>
    <s v="1T8"/>
    <x v="109"/>
    <x v="50"/>
    <x v="1"/>
    <n v="146"/>
    <n v="32.5"/>
    <s v="definuj počet MD"/>
    <s v="definuj počet MD"/>
  </r>
  <r>
    <x v="276"/>
    <x v="270"/>
    <s v="1H5"/>
    <x v="109"/>
    <x v="50"/>
    <x v="1"/>
    <n v="146"/>
    <n v="68.5"/>
    <s v="definuj počet MD"/>
    <s v="definuj počet MD"/>
  </r>
  <r>
    <x v="186"/>
    <x v="184"/>
    <n v="601"/>
    <x v="38"/>
    <x v="33"/>
    <x v="1"/>
    <n v="146"/>
    <n v="191"/>
    <s v="definuj počet MD"/>
    <s v="definuj počet MD"/>
  </r>
  <r>
    <x v="21"/>
    <x v="21"/>
    <n v="305"/>
    <x v="9"/>
    <x v="9"/>
    <x v="1"/>
    <n v="146"/>
    <n v="74.179000000000002"/>
    <s v="definuj počet MD"/>
    <s v="definuj počet MD"/>
  </r>
  <r>
    <x v="26"/>
    <x v="26"/>
    <n v="706"/>
    <x v="7"/>
    <x v="7"/>
    <x v="0"/>
    <n v="146"/>
    <n v="146"/>
    <n v="0.23064770932069512"/>
    <n v="0.23064770932069512"/>
  </r>
  <r>
    <x v="116"/>
    <x v="116"/>
    <s v="2T2"/>
    <x v="86"/>
    <x v="23"/>
    <x v="1"/>
    <n v="146"/>
    <n v="600.79999999999995"/>
    <n v="0.33181818181818185"/>
    <n v="1.3654545454545453"/>
  </r>
  <r>
    <x v="389"/>
    <x v="373"/>
    <n v="603"/>
    <x v="13"/>
    <x v="13"/>
    <x v="1"/>
    <n v="146"/>
    <n v="200"/>
    <s v="definuj počet MD"/>
    <s v="definuj počet MD"/>
  </r>
  <r>
    <x v="142"/>
    <x v="141"/>
    <n v="613"/>
    <x v="56"/>
    <x v="13"/>
    <x v="1"/>
    <n v="146"/>
    <n v="159"/>
    <s v="definuj počet MD"/>
    <s v="definuj počet MD"/>
  </r>
  <r>
    <x v="464"/>
    <x v="438"/>
    <s v="6H3"/>
    <x v="39"/>
    <x v="13"/>
    <x v="1"/>
    <n v="146"/>
    <n v="224"/>
    <s v="definuj počet MD"/>
    <s v="definuj počet MD"/>
  </r>
  <r>
    <x v="491"/>
    <x v="462"/>
    <s v="2F2"/>
    <x v="69"/>
    <x v="23"/>
    <x v="1"/>
    <n v="146"/>
    <n v="212.47900000000001"/>
    <n v="0.33181818181818185"/>
    <n v="0.48290681818181819"/>
  </r>
  <r>
    <x v="23"/>
    <x v="23"/>
    <n v="128"/>
    <x v="4"/>
    <x v="4"/>
    <x v="1"/>
    <n v="146"/>
    <n v="154"/>
    <s v="definuj počet MD"/>
    <s v="definuj počet MD"/>
  </r>
  <r>
    <x v="23"/>
    <x v="23"/>
    <n v="402"/>
    <x v="17"/>
    <x v="16"/>
    <x v="0"/>
    <n v="146"/>
    <n v="159"/>
    <n v="0.36499999999999999"/>
    <n v="0.39750000000000002"/>
  </r>
  <r>
    <x v="8"/>
    <x v="8"/>
    <n v="602"/>
    <x v="174"/>
    <x v="67"/>
    <x v="1"/>
    <n v="146"/>
    <n v="34.6"/>
    <s v="definuj počet MD"/>
    <s v="definuj počet MD"/>
  </r>
  <r>
    <x v="740"/>
    <x v="685"/>
    <n v="1"/>
    <x v="0"/>
    <x v="0"/>
    <x v="0"/>
    <n v="146"/>
    <n v="259"/>
    <n v="2.7397260273972601E-2"/>
    <n v="4.8601989116156874E-2"/>
  </r>
  <r>
    <x v="696"/>
    <x v="647"/>
    <s v="7H6"/>
    <x v="48"/>
    <x v="7"/>
    <x v="0"/>
    <n v="146"/>
    <n v="177.6"/>
    <n v="0.23064770932069512"/>
    <n v="0.28056872037914693"/>
  </r>
  <r>
    <x v="78"/>
    <x v="78"/>
    <n v="105"/>
    <x v="21"/>
    <x v="20"/>
    <x v="1"/>
    <n v="146"/>
    <n v="186"/>
    <s v="definuj počet MD"/>
    <s v="definuj počet MD"/>
  </r>
  <r>
    <x v="513"/>
    <x v="481"/>
    <s v="1F6"/>
    <x v="96"/>
    <x v="44"/>
    <x v="1"/>
    <n v="146"/>
    <n v="14.356"/>
    <s v="definuj počet MD"/>
    <s v="definuj počet MD"/>
  </r>
  <r>
    <x v="78"/>
    <x v="78"/>
    <n v="108"/>
    <x v="37"/>
    <x v="32"/>
    <x v="1"/>
    <n v="146"/>
    <n v="173"/>
    <n v="0.45131375579598143"/>
    <n v="0.53477588871715609"/>
  </r>
  <r>
    <x v="148"/>
    <x v="147"/>
    <n v="106"/>
    <x v="83"/>
    <x v="44"/>
    <x v="1"/>
    <n v="145"/>
    <n v="249"/>
    <s v="definuj počet MD"/>
    <s v="definuj počet MD"/>
  </r>
  <r>
    <x v="119"/>
    <x v="119"/>
    <n v="203"/>
    <x v="59"/>
    <x v="31"/>
    <x v="0"/>
    <n v="145"/>
    <n v="160"/>
    <n v="1.0740740740740742"/>
    <n v="1.1851851851851851"/>
  </r>
  <r>
    <x v="502"/>
    <x v="471"/>
    <s v="5F6"/>
    <x v="68"/>
    <x v="39"/>
    <x v="1"/>
    <n v="145"/>
    <n v="15.407"/>
    <s v="definuj počet MD"/>
    <s v="definuj počet MD"/>
  </r>
  <r>
    <x v="60"/>
    <x v="60"/>
    <n v="403"/>
    <x v="74"/>
    <x v="16"/>
    <x v="0"/>
    <n v="145"/>
    <n v="160"/>
    <n v="0.36249999999999999"/>
    <n v="0.4"/>
  </r>
  <r>
    <x v="164"/>
    <x v="163"/>
    <n v="404"/>
    <x v="18"/>
    <x v="17"/>
    <x v="1"/>
    <n v="145"/>
    <n v="179.1"/>
    <s v="definuj počet MD"/>
    <s v="definuj počet MD"/>
  </r>
  <r>
    <x v="428"/>
    <x v="407"/>
    <n v="801"/>
    <x v="27"/>
    <x v="25"/>
    <x v="1"/>
    <n v="145"/>
    <n v="151"/>
    <s v="definuj počet MD"/>
    <s v="definuj počet MD"/>
  </r>
  <r>
    <x v="116"/>
    <x v="116"/>
    <s v="2I3"/>
    <x v="109"/>
    <x v="50"/>
    <x v="1"/>
    <n v="145"/>
    <n v="733.6"/>
    <s v="definuj počet MD"/>
    <s v="definuj počet MD"/>
  </r>
  <r>
    <x v="10"/>
    <x v="10"/>
    <s v="2U1"/>
    <x v="145"/>
    <x v="26"/>
    <x v="1"/>
    <n v="145"/>
    <n v="56.13"/>
    <s v="definuj počet MD"/>
    <s v="definuj počet MD"/>
  </r>
  <r>
    <x v="584"/>
    <x v="546"/>
    <n v="701"/>
    <x v="14"/>
    <x v="14"/>
    <x v="1"/>
    <n v="145"/>
    <n v="165.2"/>
    <s v="definuj počet MD"/>
    <s v="definuj počet MD"/>
  </r>
  <r>
    <x v="42"/>
    <x v="42"/>
    <n v="403"/>
    <x v="74"/>
    <x v="16"/>
    <x v="0"/>
    <n v="145"/>
    <n v="225"/>
    <n v="0.36249999999999999"/>
    <n v="0.5625"/>
  </r>
  <r>
    <x v="159"/>
    <x v="158"/>
    <n v="102"/>
    <x v="31"/>
    <x v="28"/>
    <x v="1"/>
    <n v="145"/>
    <n v="183.04"/>
    <s v="definuj počet MD"/>
    <s v="definuj počet MD"/>
  </r>
  <r>
    <x v="431"/>
    <x v="410"/>
    <s v="7I8"/>
    <x v="33"/>
    <x v="30"/>
    <x v="1"/>
    <n v="145"/>
    <n v="53.4"/>
    <s v="definuj počet MD"/>
    <s v="definuj počet MD"/>
  </r>
  <r>
    <x v="764"/>
    <x v="708"/>
    <s v="4F2"/>
    <x v="66"/>
    <x v="16"/>
    <x v="0"/>
    <n v="145"/>
    <n v="15.938000000000001"/>
    <n v="0.36249999999999999"/>
    <n v="3.9844999999999998E-2"/>
  </r>
  <r>
    <x v="628"/>
    <x v="585"/>
    <n v="108"/>
    <x v="37"/>
    <x v="32"/>
    <x v="1"/>
    <n v="145"/>
    <n v="164"/>
    <n v="0.44822256568778979"/>
    <n v="0.50695517774343124"/>
  </r>
  <r>
    <x v="765"/>
    <x v="709"/>
    <s v="2F2"/>
    <x v="69"/>
    <x v="23"/>
    <x v="1"/>
    <n v="145"/>
    <n v="293.5"/>
    <n v="0.32954545454545453"/>
    <n v="0.6670454545454545"/>
  </r>
  <r>
    <x v="939"/>
    <x v="858"/>
    <n v="2"/>
    <x v="10"/>
    <x v="10"/>
    <x v="1"/>
    <n v="145"/>
    <n v="145"/>
    <s v="definuj počet MD"/>
    <s v="definuj počet MD"/>
  </r>
  <r>
    <x v="1019"/>
    <x v="925"/>
    <n v="107"/>
    <x v="20"/>
    <x v="19"/>
    <x v="0"/>
    <n v="145"/>
    <n v="355"/>
    <n v="0.12719298245614036"/>
    <n v="0.31140350877192985"/>
  </r>
  <r>
    <x v="21"/>
    <x v="21"/>
    <n v="106"/>
    <x v="83"/>
    <x v="44"/>
    <x v="1"/>
    <n v="145"/>
    <n v="7.1429999999999998"/>
    <s v="definuj počet MD"/>
    <s v="definuj počet MD"/>
  </r>
  <r>
    <x v="15"/>
    <x v="15"/>
    <n v="809"/>
    <x v="141"/>
    <x v="59"/>
    <x v="1"/>
    <n v="145"/>
    <n v="162"/>
    <s v="definuj počet MD"/>
    <s v="definuj počet MD"/>
  </r>
  <r>
    <x v="423"/>
    <x v="401"/>
    <s v="2H2"/>
    <x v="109"/>
    <x v="50"/>
    <x v="1"/>
    <n v="145"/>
    <n v="147.4"/>
    <s v="definuj počet MD"/>
    <s v="definuj počet MD"/>
  </r>
  <r>
    <x v="1020"/>
    <x v="401"/>
    <s v="2F2"/>
    <x v="69"/>
    <x v="23"/>
    <x v="1"/>
    <n v="145"/>
    <n v="8.82"/>
    <n v="0.32954545454545453"/>
    <n v="2.0045454545454547E-2"/>
  </r>
  <r>
    <x v="211"/>
    <x v="208"/>
    <n v="106"/>
    <x v="83"/>
    <x v="44"/>
    <x v="1"/>
    <n v="145"/>
    <n v="252"/>
    <s v="definuj počet MD"/>
    <s v="definuj počet MD"/>
  </r>
  <r>
    <x v="12"/>
    <x v="12"/>
    <n v="505"/>
    <x v="137"/>
    <x v="47"/>
    <x v="1"/>
    <n v="145"/>
    <n v="198"/>
    <s v="definuj počet MD"/>
    <s v="definuj počet MD"/>
  </r>
  <r>
    <x v="160"/>
    <x v="159"/>
    <n v="607"/>
    <x v="152"/>
    <x v="62"/>
    <x v="1"/>
    <n v="145"/>
    <n v="14.5"/>
    <s v="definuj počet MD"/>
    <s v="definuj počet MD"/>
  </r>
  <r>
    <x v="406"/>
    <x v="389"/>
    <s v="2F1"/>
    <x v="158"/>
    <x v="26"/>
    <x v="1"/>
    <n v="145"/>
    <n v="46.97"/>
    <s v="definuj počet MD"/>
    <s v="definuj počet MD"/>
  </r>
  <r>
    <x v="672"/>
    <x v="625"/>
    <s v="6H6"/>
    <x v="34"/>
    <x v="2"/>
    <x v="1"/>
    <n v="145"/>
    <n v="37.1"/>
    <s v="definuj počet MD"/>
    <s v="definuj počet MD"/>
  </r>
  <r>
    <x v="398"/>
    <x v="382"/>
    <s v="1I7"/>
    <x v="135"/>
    <x v="19"/>
    <x v="0"/>
    <n v="145"/>
    <n v="288.3"/>
    <n v="0.12719298245614036"/>
    <n v="0.25289473684210528"/>
  </r>
  <r>
    <x v="726"/>
    <x v="674"/>
    <m/>
    <x v="15"/>
    <x v="15"/>
    <x v="1"/>
    <n v="145"/>
    <n v="167"/>
    <s v="definuj počet MD"/>
    <s v="definuj počet MD"/>
  </r>
  <r>
    <x v="397"/>
    <x v="381"/>
    <n v="2"/>
    <x v="10"/>
    <x v="10"/>
    <x v="1"/>
    <n v="145"/>
    <n v="41"/>
    <s v="definuj počet MD"/>
    <s v="definuj počet MD"/>
  </r>
  <r>
    <x v="126"/>
    <x v="126"/>
    <n v="102"/>
    <x v="31"/>
    <x v="28"/>
    <x v="1"/>
    <n v="144"/>
    <n v="335"/>
    <s v="definuj počet MD"/>
    <s v="definuj počet MD"/>
  </r>
  <r>
    <x v="10"/>
    <x v="10"/>
    <n v="502"/>
    <x v="94"/>
    <x v="5"/>
    <x v="1"/>
    <n v="144"/>
    <n v="158.5"/>
    <s v="definuj počet MD"/>
    <s v="definuj počet MD"/>
  </r>
  <r>
    <x v="366"/>
    <x v="356"/>
    <n v="603"/>
    <x v="13"/>
    <x v="13"/>
    <x v="1"/>
    <n v="144"/>
    <n v="50.84"/>
    <s v="definuj počet MD"/>
    <s v="definuj počet MD"/>
  </r>
  <r>
    <x v="422"/>
    <x v="402"/>
    <s v="4F3"/>
    <x v="97"/>
    <x v="16"/>
    <x v="0"/>
    <n v="144"/>
    <n v="298.5"/>
    <n v="0.36"/>
    <n v="0.74624999999999997"/>
  </r>
  <r>
    <x v="257"/>
    <x v="252"/>
    <n v="205"/>
    <x v="22"/>
    <x v="21"/>
    <x v="0"/>
    <n v="144"/>
    <n v="166"/>
    <n v="0.24448217317487267"/>
    <n v="0.28183361629881154"/>
  </r>
  <r>
    <x v="110"/>
    <x v="110"/>
    <n v="102"/>
    <x v="31"/>
    <x v="28"/>
    <x v="1"/>
    <n v="144"/>
    <n v="306"/>
    <s v="definuj počet MD"/>
    <s v="definuj počet MD"/>
  </r>
  <r>
    <x v="14"/>
    <x v="14"/>
    <n v="606"/>
    <x v="2"/>
    <x v="2"/>
    <x v="1"/>
    <n v="144"/>
    <n v="215"/>
    <s v="definuj počet MD"/>
    <s v="definuj počet MD"/>
  </r>
  <r>
    <x v="418"/>
    <x v="399"/>
    <n v="705"/>
    <x v="6"/>
    <x v="6"/>
    <x v="1"/>
    <n v="144"/>
    <n v="68.400000000000006"/>
    <s v="definuj počet MD"/>
    <s v="definuj počet MD"/>
  </r>
  <r>
    <x v="41"/>
    <x v="41"/>
    <s v="9H9"/>
    <x v="95"/>
    <x v="48"/>
    <x v="1"/>
    <n v="144"/>
    <n v="180"/>
    <s v="definuj počet MD"/>
    <s v="definuj počet MD"/>
  </r>
  <r>
    <x v="592"/>
    <x v="554"/>
    <s v="5T6"/>
    <x v="107"/>
    <x v="39"/>
    <x v="1"/>
    <n v="144"/>
    <n v="482"/>
    <s v="definuj počet MD"/>
    <s v="definuj počet MD"/>
  </r>
  <r>
    <x v="220"/>
    <x v="216"/>
    <n v="603"/>
    <x v="13"/>
    <x v="13"/>
    <x v="1"/>
    <n v="144"/>
    <n v="179"/>
    <s v="definuj počet MD"/>
    <s v="definuj počet MD"/>
  </r>
  <r>
    <x v="592"/>
    <x v="554"/>
    <s v="7H1"/>
    <x v="73"/>
    <x v="14"/>
    <x v="1"/>
    <n v="144"/>
    <n v="337.4"/>
    <s v="definuj počet MD"/>
    <s v="definuj počet MD"/>
  </r>
  <r>
    <x v="160"/>
    <x v="159"/>
    <n v="104"/>
    <x v="1"/>
    <x v="1"/>
    <x v="1"/>
    <n v="144"/>
    <n v="170.6"/>
    <s v="definuj počet MD"/>
    <s v="definuj počet MD"/>
  </r>
  <r>
    <x v="99"/>
    <x v="99"/>
    <n v="106"/>
    <x v="83"/>
    <x v="44"/>
    <x v="1"/>
    <n v="144"/>
    <n v="216"/>
    <s v="definuj počet MD"/>
    <s v="definuj počet MD"/>
  </r>
  <r>
    <x v="96"/>
    <x v="96"/>
    <n v="601"/>
    <x v="38"/>
    <x v="33"/>
    <x v="1"/>
    <n v="144"/>
    <n v="183"/>
    <s v="definuj počet MD"/>
    <s v="definuj počet MD"/>
  </r>
  <r>
    <x v="35"/>
    <x v="35"/>
    <n v="104"/>
    <x v="1"/>
    <x v="1"/>
    <x v="1"/>
    <n v="144"/>
    <n v="163"/>
    <s v="definuj počet MD"/>
    <s v="definuj počet MD"/>
  </r>
  <r>
    <x v="211"/>
    <x v="208"/>
    <s v="2H3"/>
    <x v="36"/>
    <x v="31"/>
    <x v="0"/>
    <n v="144"/>
    <n v="180"/>
    <n v="1.0666666666666667"/>
    <n v="1.3333333333333333"/>
  </r>
  <r>
    <x v="299"/>
    <x v="293"/>
    <n v="207"/>
    <x v="8"/>
    <x v="8"/>
    <x v="1"/>
    <n v="144"/>
    <n v="430"/>
    <s v="definuj počet MD"/>
    <s v="definuj počet MD"/>
  </r>
  <r>
    <x v="276"/>
    <x v="270"/>
    <s v="4H2"/>
    <x v="129"/>
    <x v="16"/>
    <x v="0"/>
    <n v="144"/>
    <n v="57.075000000000003"/>
    <n v="0.36"/>
    <n v="0.14268749999999999"/>
  </r>
  <r>
    <x v="828"/>
    <x v="764"/>
    <s v="1T1"/>
    <x v="76"/>
    <x v="11"/>
    <x v="0"/>
    <n v="144"/>
    <n v="243.7"/>
    <n v="6.1988807576409816E-2"/>
    <n v="0.10490744726646577"/>
  </r>
  <r>
    <x v="145"/>
    <x v="144"/>
    <n v="103"/>
    <x v="3"/>
    <x v="3"/>
    <x v="0"/>
    <n v="144"/>
    <n v="249"/>
    <n v="0.13642823306489815"/>
    <n v="0.23590715300805307"/>
  </r>
  <r>
    <x v="164"/>
    <x v="163"/>
    <n v="108"/>
    <x v="37"/>
    <x v="32"/>
    <x v="1"/>
    <n v="144"/>
    <n v="232.35"/>
    <n v="0.44513137557959814"/>
    <n v="0.71823802163833073"/>
  </r>
  <r>
    <x v="442"/>
    <x v="419"/>
    <n v="801"/>
    <x v="27"/>
    <x v="25"/>
    <x v="1"/>
    <n v="144"/>
    <n v="146"/>
    <s v="definuj počet MD"/>
    <s v="definuj počet MD"/>
  </r>
  <r>
    <x v="1021"/>
    <x v="926"/>
    <n v="709"/>
    <x v="47"/>
    <x v="29"/>
    <x v="1"/>
    <n v="144"/>
    <n v="29.6"/>
    <s v="definuj počet MD"/>
    <s v="definuj počet MD"/>
  </r>
  <r>
    <x v="32"/>
    <x v="32"/>
    <n v="606"/>
    <x v="2"/>
    <x v="2"/>
    <x v="1"/>
    <n v="143"/>
    <n v="182"/>
    <s v="definuj počet MD"/>
    <s v="definuj počet MD"/>
  </r>
  <r>
    <x v="483"/>
    <x v="455"/>
    <n v="109"/>
    <x v="23"/>
    <x v="22"/>
    <x v="0"/>
    <n v="143"/>
    <n v="228"/>
    <n v="0.49825783972125437"/>
    <n v="0.79442508710801396"/>
  </r>
  <r>
    <x v="309"/>
    <x v="302"/>
    <n v="801"/>
    <x v="27"/>
    <x v="25"/>
    <x v="1"/>
    <n v="143"/>
    <n v="166"/>
    <s v="definuj počet MD"/>
    <s v="definuj počet MD"/>
  </r>
  <r>
    <x v="513"/>
    <x v="481"/>
    <s v="6F3"/>
    <x v="58"/>
    <x v="13"/>
    <x v="1"/>
    <n v="143"/>
    <n v="22.959"/>
    <s v="definuj počet MD"/>
    <s v="definuj počet MD"/>
  </r>
  <r>
    <x v="77"/>
    <x v="77"/>
    <s v="7F5"/>
    <x v="124"/>
    <x v="6"/>
    <x v="1"/>
    <n v="143"/>
    <n v="168"/>
    <s v="definuj počet MD"/>
    <s v="definuj počet MD"/>
  </r>
  <r>
    <x v="744"/>
    <x v="689"/>
    <n v="108"/>
    <x v="37"/>
    <x v="32"/>
    <x v="1"/>
    <n v="143"/>
    <n v="153"/>
    <n v="0.4420401854714065"/>
    <n v="0.47295208655332305"/>
  </r>
  <r>
    <x v="502"/>
    <x v="471"/>
    <s v="5F3"/>
    <x v="64"/>
    <x v="34"/>
    <x v="1"/>
    <n v="143"/>
    <n v="14.076000000000001"/>
    <s v="definuj počet MD"/>
    <s v="definuj počet MD"/>
  </r>
  <r>
    <x v="54"/>
    <x v="54"/>
    <n v="4"/>
    <x v="130"/>
    <x v="56"/>
    <x v="1"/>
    <n v="143"/>
    <n v="358"/>
    <s v="definuj počet MD"/>
    <s v="definuj počet MD"/>
  </r>
  <r>
    <x v="72"/>
    <x v="72"/>
    <n v="606"/>
    <x v="2"/>
    <x v="2"/>
    <x v="1"/>
    <n v="143"/>
    <n v="182"/>
    <s v="definuj počet MD"/>
    <s v="definuj počet MD"/>
  </r>
  <r>
    <x v="18"/>
    <x v="18"/>
    <n v="706"/>
    <x v="7"/>
    <x v="7"/>
    <x v="0"/>
    <n v="143"/>
    <n v="338"/>
    <n v="0.2259083728278041"/>
    <n v="0.53396524486571884"/>
  </r>
  <r>
    <x v="211"/>
    <x v="208"/>
    <n v="207"/>
    <x v="8"/>
    <x v="8"/>
    <x v="1"/>
    <n v="143"/>
    <n v="267"/>
    <s v="definuj počet MD"/>
    <s v="definuj počet MD"/>
  </r>
  <r>
    <x v="667"/>
    <x v="621"/>
    <n v="3"/>
    <x v="26"/>
    <x v="24"/>
    <x v="1"/>
    <n v="143"/>
    <n v="17"/>
    <s v="definuj počet MD"/>
    <s v="definuj počet MD"/>
  </r>
  <r>
    <x v="518"/>
    <x v="486"/>
    <n v="801"/>
    <x v="27"/>
    <x v="25"/>
    <x v="1"/>
    <n v="143"/>
    <n v="296"/>
    <s v="definuj počet MD"/>
    <s v="definuj počet MD"/>
  </r>
  <r>
    <x v="303"/>
    <x v="296"/>
    <s v="4H3"/>
    <x v="151"/>
    <x v="16"/>
    <x v="0"/>
    <n v="143"/>
    <n v="106.074"/>
    <n v="0.35749999999999998"/>
    <n v="0.265185"/>
  </r>
  <r>
    <x v="786"/>
    <x v="726"/>
    <n v="403"/>
    <x v="74"/>
    <x v="16"/>
    <x v="0"/>
    <n v="143"/>
    <n v="162"/>
    <n v="0.35749999999999998"/>
    <n v="0.40500000000000003"/>
  </r>
  <r>
    <x v="706"/>
    <x v="656"/>
    <n v="710"/>
    <x v="49"/>
    <x v="35"/>
    <x v="1"/>
    <n v="143"/>
    <n v="29.2"/>
    <s v="definuj počet MD"/>
    <s v="definuj počet MD"/>
  </r>
  <r>
    <x v="194"/>
    <x v="191"/>
    <n v="203"/>
    <x v="59"/>
    <x v="31"/>
    <x v="0"/>
    <n v="143"/>
    <n v="222"/>
    <n v="1.0592592592592593"/>
    <n v="1.6444444444444444"/>
  </r>
  <r>
    <x v="196"/>
    <x v="193"/>
    <n v="14"/>
    <x v="19"/>
    <x v="18"/>
    <x v="1"/>
    <n v="143"/>
    <n v="150"/>
    <s v="definuj počet MD"/>
    <s v="definuj počet MD"/>
  </r>
  <r>
    <x v="8"/>
    <x v="8"/>
    <s v="6F6"/>
    <x v="53"/>
    <x v="2"/>
    <x v="1"/>
    <n v="143"/>
    <n v="33.700000000000003"/>
    <s v="definuj počet MD"/>
    <s v="definuj počet MD"/>
  </r>
  <r>
    <x v="162"/>
    <x v="161"/>
    <s v="5F5"/>
    <x v="121"/>
    <x v="47"/>
    <x v="1"/>
    <n v="143"/>
    <n v="71.45"/>
    <s v="definuj počet MD"/>
    <s v="definuj počet MD"/>
  </r>
  <r>
    <x v="627"/>
    <x v="584"/>
    <n v="801"/>
    <x v="27"/>
    <x v="25"/>
    <x v="1"/>
    <n v="143"/>
    <n v="325"/>
    <s v="definuj počet MD"/>
    <s v="definuj počet MD"/>
  </r>
  <r>
    <x v="17"/>
    <x v="17"/>
    <n v="720"/>
    <x v="144"/>
    <x v="61"/>
    <x v="1"/>
    <n v="143"/>
    <n v="356"/>
    <s v="definuj počet MD"/>
    <s v="definuj počet MD"/>
  </r>
  <r>
    <x v="461"/>
    <x v="435"/>
    <n v="801"/>
    <x v="27"/>
    <x v="25"/>
    <x v="1"/>
    <n v="143"/>
    <n v="143"/>
    <s v="definuj počet MD"/>
    <s v="definuj počet MD"/>
  </r>
  <r>
    <x v="360"/>
    <x v="350"/>
    <n v="613"/>
    <x v="56"/>
    <x v="13"/>
    <x v="1"/>
    <n v="143"/>
    <n v="144"/>
    <s v="definuj počet MD"/>
    <s v="definuj počet MD"/>
  </r>
  <r>
    <x v="406"/>
    <x v="389"/>
    <s v="5S9"/>
    <x v="109"/>
    <x v="50"/>
    <x v="1"/>
    <n v="143"/>
    <n v="314.5"/>
    <s v="definuj počet MD"/>
    <s v="definuj počet MD"/>
  </r>
  <r>
    <x v="21"/>
    <x v="21"/>
    <n v="4"/>
    <x v="130"/>
    <x v="56"/>
    <x v="1"/>
    <n v="143"/>
    <n v="10.846"/>
    <s v="definuj počet MD"/>
    <s v="definuj počet MD"/>
  </r>
  <r>
    <x v="3"/>
    <x v="3"/>
    <n v="601"/>
    <x v="38"/>
    <x v="33"/>
    <x v="1"/>
    <n v="143"/>
    <n v="150"/>
    <s v="definuj počet MD"/>
    <s v="definuj počet MD"/>
  </r>
  <r>
    <x v="21"/>
    <x v="21"/>
    <s v="1T1"/>
    <x v="76"/>
    <x v="11"/>
    <x v="0"/>
    <n v="143"/>
    <n v="36.22"/>
    <n v="6.1558329746018083E-2"/>
    <n v="1.5591907016788635E-2"/>
  </r>
  <r>
    <x v="545"/>
    <x v="510"/>
    <s v="1T5"/>
    <x v="109"/>
    <x v="50"/>
    <x v="1"/>
    <n v="143"/>
    <n v="27.4"/>
    <s v="definuj počet MD"/>
    <s v="definuj počet MD"/>
  </r>
  <r>
    <x v="85"/>
    <x v="85"/>
    <n v="110"/>
    <x v="72"/>
    <x v="41"/>
    <x v="1"/>
    <n v="143"/>
    <n v="369"/>
    <s v="definuj počet MD"/>
    <s v="definuj počet MD"/>
  </r>
  <r>
    <x v="10"/>
    <x v="10"/>
    <n v="106"/>
    <x v="83"/>
    <x v="44"/>
    <x v="1"/>
    <n v="143"/>
    <n v="186.7"/>
    <s v="definuj počet MD"/>
    <s v="definuj počet MD"/>
  </r>
  <r>
    <x v="431"/>
    <x v="410"/>
    <s v="7D8"/>
    <x v="54"/>
    <x v="36"/>
    <x v="1"/>
    <n v="143"/>
    <n v="83.4"/>
    <s v="definuj počet MD"/>
    <s v="definuj počet MD"/>
  </r>
  <r>
    <x v="431"/>
    <x v="410"/>
    <s v="5S9"/>
    <x v="109"/>
    <x v="50"/>
    <x v="1"/>
    <n v="143"/>
    <n v="108.2"/>
    <s v="definuj počet MD"/>
    <s v="definuj počet MD"/>
  </r>
  <r>
    <x v="306"/>
    <x v="299"/>
    <n v="104"/>
    <x v="1"/>
    <x v="1"/>
    <x v="1"/>
    <n v="142"/>
    <n v="366"/>
    <s v="definuj počet MD"/>
    <s v="definuj počet MD"/>
  </r>
  <r>
    <x v="808"/>
    <x v="401"/>
    <n v="403"/>
    <x v="74"/>
    <x v="16"/>
    <x v="0"/>
    <n v="142"/>
    <n v="108"/>
    <n v="0.35499999999999998"/>
    <n v="0.27"/>
  </r>
  <r>
    <x v="135"/>
    <x v="134"/>
    <n v="14"/>
    <x v="19"/>
    <x v="18"/>
    <x v="1"/>
    <n v="142"/>
    <n v="198"/>
    <s v="definuj počet MD"/>
    <s v="definuj počet MD"/>
  </r>
  <r>
    <x v="3"/>
    <x v="3"/>
    <s v="2H3"/>
    <x v="36"/>
    <x v="31"/>
    <x v="0"/>
    <n v="142"/>
    <n v="152"/>
    <n v="1.0518518518518518"/>
    <n v="1.125925925925926"/>
  </r>
  <r>
    <x v="500"/>
    <x v="469"/>
    <n v="101"/>
    <x v="11"/>
    <x v="11"/>
    <x v="0"/>
    <n v="142"/>
    <n v="176"/>
    <n v="6.1127851915626343E-2"/>
    <n v="7.576409814894533E-2"/>
  </r>
  <r>
    <x v="329"/>
    <x v="322"/>
    <n v="202"/>
    <x v="25"/>
    <x v="23"/>
    <x v="1"/>
    <n v="142"/>
    <n v="185"/>
    <n v="0.32272727272727275"/>
    <n v="0.42045454545454547"/>
  </r>
  <r>
    <x v="423"/>
    <x v="401"/>
    <s v="3F1"/>
    <x v="90"/>
    <x v="37"/>
    <x v="1"/>
    <n v="142"/>
    <n v="146.94"/>
    <s v="definuj počet MD"/>
    <s v="definuj počet MD"/>
  </r>
  <r>
    <x v="114"/>
    <x v="114"/>
    <n v="105"/>
    <x v="21"/>
    <x v="20"/>
    <x v="1"/>
    <n v="142"/>
    <n v="196"/>
    <s v="definuj počet MD"/>
    <s v="definuj počet MD"/>
  </r>
  <r>
    <x v="125"/>
    <x v="125"/>
    <s v="1F6"/>
    <x v="96"/>
    <x v="44"/>
    <x v="1"/>
    <n v="142"/>
    <n v="270.2"/>
    <s v="definuj počet MD"/>
    <s v="definuj počet MD"/>
  </r>
  <r>
    <x v="693"/>
    <x v="644"/>
    <n v="101"/>
    <x v="11"/>
    <x v="11"/>
    <x v="0"/>
    <n v="142"/>
    <n v="218"/>
    <n v="6.1127851915626343E-2"/>
    <n v="9.384416702539819E-2"/>
  </r>
  <r>
    <x v="116"/>
    <x v="116"/>
    <s v="5T2"/>
    <x v="109"/>
    <x v="50"/>
    <x v="1"/>
    <n v="142"/>
    <n v="335.8"/>
    <s v="definuj počet MD"/>
    <s v="definuj počet MD"/>
  </r>
  <r>
    <x v="615"/>
    <x v="574"/>
    <s v="5I1"/>
    <x v="44"/>
    <x v="5"/>
    <x v="1"/>
    <n v="142"/>
    <n v="164.6"/>
    <s v="definuj počet MD"/>
    <s v="definuj počet MD"/>
  </r>
  <r>
    <x v="310"/>
    <x v="303"/>
    <n v="801"/>
    <x v="27"/>
    <x v="25"/>
    <x v="1"/>
    <n v="142"/>
    <n v="182"/>
    <s v="definuj počet MD"/>
    <s v="definuj počet MD"/>
  </r>
  <r>
    <x v="858"/>
    <x v="790"/>
    <s v="3F1"/>
    <x v="90"/>
    <x v="37"/>
    <x v="1"/>
    <n v="142"/>
    <n v="391.65"/>
    <s v="definuj počet MD"/>
    <s v="definuj počet MD"/>
  </r>
  <r>
    <x v="858"/>
    <x v="790"/>
    <s v="5T5"/>
    <x v="92"/>
    <x v="47"/>
    <x v="1"/>
    <n v="142"/>
    <n v="178.52500000000001"/>
    <s v="definuj počet MD"/>
    <s v="definuj počet MD"/>
  </r>
  <r>
    <x v="28"/>
    <x v="28"/>
    <n v="105"/>
    <x v="21"/>
    <x v="20"/>
    <x v="1"/>
    <n v="142"/>
    <n v="151"/>
    <s v="definuj počet MD"/>
    <s v="definuj počet MD"/>
  </r>
  <r>
    <x v="337"/>
    <x v="330"/>
    <n v="4"/>
    <x v="130"/>
    <x v="56"/>
    <x v="1"/>
    <n v="142"/>
    <n v="344"/>
    <s v="definuj počet MD"/>
    <s v="definuj počet MD"/>
  </r>
  <r>
    <x v="464"/>
    <x v="438"/>
    <s v="2T5"/>
    <x v="110"/>
    <x v="21"/>
    <x v="0"/>
    <n v="142"/>
    <n v="196"/>
    <n v="0.24108658743633277"/>
    <n v="0.33276740237690999"/>
  </r>
  <r>
    <x v="611"/>
    <x v="102"/>
    <n v="707"/>
    <x v="131"/>
    <x v="7"/>
    <x v="0"/>
    <n v="142"/>
    <n v="145"/>
    <n v="0.22432859399684044"/>
    <n v="0.22906793048973143"/>
  </r>
  <r>
    <x v="195"/>
    <x v="192"/>
    <n v="708"/>
    <x v="30"/>
    <x v="27"/>
    <x v="1"/>
    <n v="142"/>
    <n v="267"/>
    <s v="definuj počet MD"/>
    <s v="definuj počet MD"/>
  </r>
  <r>
    <x v="231"/>
    <x v="227"/>
    <n v="402"/>
    <x v="17"/>
    <x v="16"/>
    <x v="0"/>
    <n v="142"/>
    <n v="272"/>
    <n v="0.35499999999999998"/>
    <n v="0.68"/>
  </r>
  <r>
    <x v="909"/>
    <x v="835"/>
    <m/>
    <x v="15"/>
    <x v="15"/>
    <x v="1"/>
    <n v="142"/>
    <n v="169"/>
    <s v="definuj počet MD"/>
    <s v="definuj počet MD"/>
  </r>
  <r>
    <x v="29"/>
    <x v="29"/>
    <s v="7H5"/>
    <x v="147"/>
    <x v="6"/>
    <x v="1"/>
    <n v="142"/>
    <n v="72.099999999999994"/>
    <s v="definuj počet MD"/>
    <s v="definuj počet MD"/>
  </r>
  <r>
    <x v="94"/>
    <x v="94"/>
    <n v="701"/>
    <x v="14"/>
    <x v="14"/>
    <x v="1"/>
    <n v="142"/>
    <n v="27.6"/>
    <s v="definuj počet MD"/>
    <s v="definuj počet MD"/>
  </r>
  <r>
    <x v="633"/>
    <x v="590"/>
    <s v="4F9"/>
    <x v="109"/>
    <x v="50"/>
    <x v="1"/>
    <n v="142"/>
    <n v="47.3"/>
    <s v="definuj počet MD"/>
    <s v="definuj počet MD"/>
  </r>
  <r>
    <x v="31"/>
    <x v="31"/>
    <n v="403"/>
    <x v="74"/>
    <x v="16"/>
    <x v="0"/>
    <n v="142"/>
    <n v="166"/>
    <n v="0.35499999999999998"/>
    <n v="0.41499999999999998"/>
  </r>
  <r>
    <x v="741"/>
    <x v="686"/>
    <n v="701"/>
    <x v="14"/>
    <x v="14"/>
    <x v="1"/>
    <n v="142"/>
    <n v="13.316000000000001"/>
    <s v="definuj počet MD"/>
    <s v="definuj počet MD"/>
  </r>
  <r>
    <x v="175"/>
    <x v="173"/>
    <n v="305"/>
    <x v="9"/>
    <x v="9"/>
    <x v="1"/>
    <n v="142"/>
    <n v="281"/>
    <s v="definuj počet MD"/>
    <s v="definuj počet MD"/>
  </r>
  <r>
    <x v="472"/>
    <x v="445"/>
    <n v="209"/>
    <x v="12"/>
    <x v="12"/>
    <x v="0"/>
    <n v="142"/>
    <n v="319"/>
    <n v="8.9364380113278796E-2"/>
    <n v="0.20075519194461927"/>
  </r>
  <r>
    <x v="45"/>
    <x v="45"/>
    <n v="409"/>
    <x v="50"/>
    <x v="12"/>
    <x v="0"/>
    <n v="142"/>
    <n v="281"/>
    <n v="8.9364380113278796E-2"/>
    <n v="0.17684078036500944"/>
  </r>
  <r>
    <x v="153"/>
    <x v="152"/>
    <n v="305"/>
    <x v="9"/>
    <x v="9"/>
    <x v="1"/>
    <n v="141"/>
    <n v="180"/>
    <s v="definuj počet MD"/>
    <s v="definuj počet MD"/>
  </r>
  <r>
    <x v="192"/>
    <x v="189"/>
    <n v="309"/>
    <x v="75"/>
    <x v="42"/>
    <x v="1"/>
    <n v="141"/>
    <n v="378"/>
    <s v="definuj počet MD"/>
    <s v="definuj počet MD"/>
  </r>
  <r>
    <x v="207"/>
    <x v="204"/>
    <n v="708"/>
    <x v="30"/>
    <x v="27"/>
    <x v="1"/>
    <n v="141"/>
    <n v="320"/>
    <s v="definuj počet MD"/>
    <s v="definuj počet MD"/>
  </r>
  <r>
    <x v="759"/>
    <x v="703"/>
    <m/>
    <x v="15"/>
    <x v="15"/>
    <x v="1"/>
    <n v="141"/>
    <n v="389"/>
    <s v="definuj počet MD"/>
    <s v="definuj počet MD"/>
  </r>
  <r>
    <x v="77"/>
    <x v="77"/>
    <s v="7H5"/>
    <x v="147"/>
    <x v="6"/>
    <x v="1"/>
    <n v="141"/>
    <n v="145"/>
    <s v="definuj počet MD"/>
    <s v="definuj počet MD"/>
  </r>
  <r>
    <x v="282"/>
    <x v="276"/>
    <n v="305"/>
    <x v="9"/>
    <x v="9"/>
    <x v="1"/>
    <n v="141"/>
    <n v="197"/>
    <s v="definuj počet MD"/>
    <s v="definuj počet MD"/>
  </r>
  <r>
    <x v="860"/>
    <x v="792"/>
    <s v="1H1"/>
    <x v="16"/>
    <x v="11"/>
    <x v="0"/>
    <n v="141"/>
    <n v="160.5"/>
    <n v="6.0697374085234609E-2"/>
    <n v="6.9091691777873443E-2"/>
  </r>
  <r>
    <x v="638"/>
    <x v="595"/>
    <n v="101"/>
    <x v="11"/>
    <x v="11"/>
    <x v="0"/>
    <n v="141"/>
    <n v="157"/>
    <n v="6.0697374085234609E-2"/>
    <n v="6.7585019371502367E-2"/>
  </r>
  <r>
    <x v="299"/>
    <x v="293"/>
    <s v="1H1"/>
    <x v="16"/>
    <x v="11"/>
    <x v="0"/>
    <n v="141"/>
    <n v="182"/>
    <n v="6.0697374085234609E-2"/>
    <n v="7.8346965131295743E-2"/>
  </r>
  <r>
    <x v="650"/>
    <x v="606"/>
    <s v="1T3"/>
    <x v="142"/>
    <x v="60"/>
    <x v="1"/>
    <n v="141"/>
    <n v="157"/>
    <s v="definuj počet MD"/>
    <s v="definuj počet MD"/>
  </r>
  <r>
    <x v="414"/>
    <x v="395"/>
    <n v="108"/>
    <x v="37"/>
    <x v="32"/>
    <x v="1"/>
    <n v="141"/>
    <n v="19.875"/>
    <n v="0.43585780525502316"/>
    <n v="6.1437403400309121E-2"/>
  </r>
  <r>
    <x v="177"/>
    <x v="175"/>
    <n v="107"/>
    <x v="20"/>
    <x v="19"/>
    <x v="0"/>
    <n v="141"/>
    <n v="199"/>
    <n v="0.12368421052631579"/>
    <n v="0.17456140350877192"/>
  </r>
  <r>
    <x v="186"/>
    <x v="184"/>
    <s v="1T3"/>
    <x v="142"/>
    <x v="60"/>
    <x v="1"/>
    <n v="141"/>
    <n v="242.4"/>
    <s v="definuj počet MD"/>
    <s v="definuj počet MD"/>
  </r>
  <r>
    <x v="435"/>
    <x v="413"/>
    <n v="1"/>
    <x v="0"/>
    <x v="0"/>
    <x v="0"/>
    <n v="141"/>
    <n v="37.299999999999997"/>
    <n v="2.6458997935822855E-2"/>
    <n v="6.9994370425971097E-3"/>
  </r>
  <r>
    <x v="264"/>
    <x v="259"/>
    <n v="109"/>
    <x v="23"/>
    <x v="22"/>
    <x v="0"/>
    <n v="141"/>
    <n v="14.1"/>
    <n v="0.49128919860627179"/>
    <n v="4.9128919860627174E-2"/>
  </r>
  <r>
    <x v="860"/>
    <x v="792"/>
    <s v="5T1"/>
    <x v="65"/>
    <x v="5"/>
    <x v="1"/>
    <n v="141"/>
    <n v="170.9"/>
    <s v="definuj počet MD"/>
    <s v="definuj počet MD"/>
  </r>
  <r>
    <x v="589"/>
    <x v="551"/>
    <n v="202"/>
    <x v="25"/>
    <x v="23"/>
    <x v="1"/>
    <n v="141"/>
    <n v="329"/>
    <n v="0.32045454545454544"/>
    <n v="0.74772727272727268"/>
  </r>
  <r>
    <x v="684"/>
    <x v="637"/>
    <n v="801"/>
    <x v="27"/>
    <x v="25"/>
    <x v="1"/>
    <n v="141"/>
    <n v="143"/>
    <s v="definuj počet MD"/>
    <s v="definuj počet MD"/>
  </r>
  <r>
    <x v="23"/>
    <x v="23"/>
    <n v="106"/>
    <x v="83"/>
    <x v="44"/>
    <x v="1"/>
    <n v="141"/>
    <n v="154"/>
    <s v="definuj počet MD"/>
    <s v="definuj počet MD"/>
  </r>
  <r>
    <x v="611"/>
    <x v="102"/>
    <n v="207"/>
    <x v="8"/>
    <x v="8"/>
    <x v="1"/>
    <n v="141"/>
    <n v="160"/>
    <s v="definuj počet MD"/>
    <s v="definuj počet MD"/>
  </r>
  <r>
    <x v="270"/>
    <x v="264"/>
    <n v="402"/>
    <x v="17"/>
    <x v="16"/>
    <x v="0"/>
    <n v="141"/>
    <n v="55"/>
    <n v="0.35249999999999998"/>
    <n v="0.13750000000000001"/>
  </r>
  <r>
    <x v="242"/>
    <x v="238"/>
    <n v="704"/>
    <x v="104"/>
    <x v="14"/>
    <x v="1"/>
    <n v="141"/>
    <n v="169"/>
    <s v="definuj počet MD"/>
    <s v="definuj počet MD"/>
  </r>
  <r>
    <x v="23"/>
    <x v="23"/>
    <n v="708"/>
    <x v="30"/>
    <x v="27"/>
    <x v="1"/>
    <n v="141"/>
    <n v="154"/>
    <s v="definuj počet MD"/>
    <s v="definuj počet MD"/>
  </r>
  <r>
    <x v="704"/>
    <x v="654"/>
    <n v="107"/>
    <x v="20"/>
    <x v="19"/>
    <x v="0"/>
    <n v="141"/>
    <n v="15.8"/>
    <n v="0.12368421052631579"/>
    <n v="1.3859649122807018E-2"/>
  </r>
  <r>
    <x v="280"/>
    <x v="274"/>
    <n v="701"/>
    <x v="14"/>
    <x v="14"/>
    <x v="1"/>
    <n v="141"/>
    <n v="162"/>
    <s v="definuj počet MD"/>
    <s v="definuj počet MD"/>
  </r>
  <r>
    <x v="132"/>
    <x v="113"/>
    <n v="301"/>
    <x v="60"/>
    <x v="37"/>
    <x v="1"/>
    <n v="141"/>
    <n v="155"/>
    <s v="definuj počet MD"/>
    <s v="definuj počet MD"/>
  </r>
  <r>
    <x v="107"/>
    <x v="107"/>
    <n v="109"/>
    <x v="23"/>
    <x v="22"/>
    <x v="0"/>
    <n v="141"/>
    <n v="205"/>
    <n v="0.49128919860627179"/>
    <n v="0.7142857142857143"/>
  </r>
  <r>
    <x v="257"/>
    <x v="252"/>
    <n v="505"/>
    <x v="137"/>
    <x v="47"/>
    <x v="1"/>
    <n v="140"/>
    <n v="147"/>
    <s v="definuj počet MD"/>
    <s v="definuj počet MD"/>
  </r>
  <r>
    <x v="650"/>
    <x v="606"/>
    <s v="5H1"/>
    <x v="24"/>
    <x v="5"/>
    <x v="1"/>
    <n v="140"/>
    <n v="197"/>
    <s v="definuj počet MD"/>
    <s v="definuj počet MD"/>
  </r>
  <r>
    <x v="333"/>
    <x v="326"/>
    <n v="606"/>
    <x v="2"/>
    <x v="2"/>
    <x v="1"/>
    <n v="140"/>
    <n v="228"/>
    <s v="definuj počet MD"/>
    <s v="definuj počet MD"/>
  </r>
  <r>
    <x v="99"/>
    <x v="99"/>
    <s v="4F2"/>
    <x v="66"/>
    <x v="16"/>
    <x v="0"/>
    <n v="140"/>
    <n v="190"/>
    <n v="0.35"/>
    <n v="0.47499999999999998"/>
  </r>
  <r>
    <x v="591"/>
    <x v="553"/>
    <n v="709"/>
    <x v="47"/>
    <x v="29"/>
    <x v="1"/>
    <n v="140"/>
    <n v="28.8"/>
    <s v="definuj počet MD"/>
    <s v="definuj počet MD"/>
  </r>
  <r>
    <x v="995"/>
    <x v="903"/>
    <s v="2T2"/>
    <x v="86"/>
    <x v="23"/>
    <x v="1"/>
    <n v="140"/>
    <n v="510.29500000000002"/>
    <n v="0.31818181818181818"/>
    <n v="1.1597613636363637"/>
  </r>
  <r>
    <x v="83"/>
    <x v="83"/>
    <n v="603"/>
    <x v="13"/>
    <x v="13"/>
    <x v="1"/>
    <n v="140"/>
    <n v="158"/>
    <s v="definuj počet MD"/>
    <s v="definuj počet MD"/>
  </r>
  <r>
    <x v="229"/>
    <x v="225"/>
    <s v="1H1"/>
    <x v="16"/>
    <x v="11"/>
    <x v="0"/>
    <n v="140"/>
    <n v="141.6"/>
    <n v="6.0266896254842876E-2"/>
    <n v="6.0955660783469652E-2"/>
  </r>
  <r>
    <x v="9"/>
    <x v="9"/>
    <s v="1I1"/>
    <x v="43"/>
    <x v="11"/>
    <x v="0"/>
    <n v="140"/>
    <n v="158"/>
    <n v="6.0266896254842876E-2"/>
    <n v="6.8015497201894107E-2"/>
  </r>
  <r>
    <x v="155"/>
    <x v="154"/>
    <n v="108"/>
    <x v="37"/>
    <x v="32"/>
    <x v="1"/>
    <n v="140"/>
    <n v="267"/>
    <n v="0.43276661514683151"/>
    <n v="0.8253477588871716"/>
  </r>
  <r>
    <x v="260"/>
    <x v="255"/>
    <n v="305"/>
    <x v="9"/>
    <x v="9"/>
    <x v="1"/>
    <n v="140"/>
    <n v="212"/>
    <s v="definuj počet MD"/>
    <s v="definuj počet MD"/>
  </r>
  <r>
    <x v="349"/>
    <x v="339"/>
    <n v="203"/>
    <x v="59"/>
    <x v="31"/>
    <x v="0"/>
    <n v="140"/>
    <n v="11.593999999999999"/>
    <n v="1.037037037037037"/>
    <n v="8.5881481481481475E-2"/>
  </r>
  <r>
    <x v="672"/>
    <x v="625"/>
    <s v="1F7"/>
    <x v="51"/>
    <x v="19"/>
    <x v="0"/>
    <n v="140"/>
    <n v="23.7"/>
    <n v="0.12280701754385964"/>
    <n v="2.0789473684210524E-2"/>
  </r>
  <r>
    <x v="443"/>
    <x v="272"/>
    <n v="705"/>
    <x v="6"/>
    <x v="6"/>
    <x v="1"/>
    <n v="140"/>
    <n v="144.9"/>
    <s v="definuj počet MD"/>
    <s v="definuj počet MD"/>
  </r>
  <r>
    <x v="26"/>
    <x v="26"/>
    <n v="606"/>
    <x v="2"/>
    <x v="2"/>
    <x v="1"/>
    <n v="140"/>
    <n v="151"/>
    <s v="definuj počet MD"/>
    <s v="definuj počet MD"/>
  </r>
  <r>
    <x v="98"/>
    <x v="98"/>
    <n v="201"/>
    <x v="28"/>
    <x v="26"/>
    <x v="1"/>
    <n v="140"/>
    <n v="158"/>
    <s v="definuj počet MD"/>
    <s v="definuj počet MD"/>
  </r>
  <r>
    <x v="731"/>
    <x v="679"/>
    <s v="5F5"/>
    <x v="121"/>
    <x v="47"/>
    <x v="1"/>
    <n v="140"/>
    <n v="228"/>
    <s v="definuj počet MD"/>
    <s v="definuj počet MD"/>
  </r>
  <r>
    <x v="95"/>
    <x v="95"/>
    <n v="708"/>
    <x v="30"/>
    <x v="27"/>
    <x v="1"/>
    <n v="140"/>
    <n v="272"/>
    <s v="definuj počet MD"/>
    <s v="definuj počet MD"/>
  </r>
  <r>
    <x v="51"/>
    <x v="51"/>
    <n v="104"/>
    <x v="1"/>
    <x v="1"/>
    <x v="1"/>
    <n v="140"/>
    <n v="196"/>
    <s v="definuj počet MD"/>
    <s v="definuj počet MD"/>
  </r>
  <r>
    <x v="69"/>
    <x v="69"/>
    <s v="2F9"/>
    <x v="89"/>
    <x v="12"/>
    <x v="0"/>
    <n v="140"/>
    <n v="233"/>
    <n v="8.8105726872246701E-2"/>
    <n v="0.14663310258023915"/>
  </r>
  <r>
    <x v="1010"/>
    <x v="917"/>
    <s v="2F2"/>
    <x v="69"/>
    <x v="23"/>
    <x v="1"/>
    <n v="140"/>
    <n v="1528"/>
    <n v="0.31818181818181818"/>
    <n v="3.4727272727272727"/>
  </r>
  <r>
    <x v="146"/>
    <x v="145"/>
    <s v="2F5"/>
    <x v="62"/>
    <x v="21"/>
    <x v="0"/>
    <n v="140"/>
    <n v="152"/>
    <n v="0.23769100169779286"/>
    <n v="0.25806451612903225"/>
  </r>
  <r>
    <x v="525"/>
    <x v="341"/>
    <n v="101"/>
    <x v="11"/>
    <x v="11"/>
    <x v="0"/>
    <n v="140"/>
    <n v="158"/>
    <n v="6.0266896254842876E-2"/>
    <n v="6.8015497201894107E-2"/>
  </r>
  <r>
    <x v="655"/>
    <x v="611"/>
    <n v="603"/>
    <x v="13"/>
    <x v="13"/>
    <x v="1"/>
    <n v="140"/>
    <n v="10.355"/>
    <s v="definuj počet MD"/>
    <s v="definuj počet MD"/>
  </r>
  <r>
    <x v="630"/>
    <x v="587"/>
    <s v="4F2"/>
    <x v="66"/>
    <x v="16"/>
    <x v="0"/>
    <n v="140"/>
    <n v="87.3"/>
    <n v="0.35"/>
    <n v="0.21825"/>
  </r>
  <r>
    <x v="38"/>
    <x v="38"/>
    <s v="1F1"/>
    <x v="29"/>
    <x v="11"/>
    <x v="0"/>
    <n v="140"/>
    <n v="153"/>
    <n v="6.0266896254842876E-2"/>
    <n v="6.5863108049935434E-2"/>
  </r>
  <r>
    <x v="513"/>
    <x v="481"/>
    <s v="7H1"/>
    <x v="73"/>
    <x v="14"/>
    <x v="1"/>
    <n v="140"/>
    <n v="35.692"/>
    <s v="definuj počet MD"/>
    <s v="definuj počet MD"/>
  </r>
  <r>
    <x v="175"/>
    <x v="173"/>
    <n v="706"/>
    <x v="7"/>
    <x v="7"/>
    <x v="0"/>
    <n v="140"/>
    <n v="237"/>
    <n v="0.22116903633491311"/>
    <n v="0.37440758293838861"/>
  </r>
  <r>
    <x v="630"/>
    <x v="587"/>
    <n v="109"/>
    <x v="23"/>
    <x v="22"/>
    <x v="0"/>
    <n v="140"/>
    <n v="130.4"/>
    <n v="0.48780487804878048"/>
    <n v="0.45435540069686414"/>
  </r>
  <r>
    <x v="32"/>
    <x v="32"/>
    <s v="2H9"/>
    <x v="55"/>
    <x v="12"/>
    <x v="0"/>
    <n v="140"/>
    <n v="156"/>
    <n v="8.8105726872246701E-2"/>
    <n v="9.8174952800503465E-2"/>
  </r>
  <r>
    <x v="109"/>
    <x v="109"/>
    <n v="109"/>
    <x v="23"/>
    <x v="22"/>
    <x v="0"/>
    <n v="140"/>
    <n v="234"/>
    <n v="0.48780487804878048"/>
    <n v="0.81533101045296164"/>
  </r>
  <r>
    <x v="338"/>
    <x v="331"/>
    <s v="9H9"/>
    <x v="95"/>
    <x v="48"/>
    <x v="1"/>
    <n v="140"/>
    <n v="75.564999999999998"/>
    <s v="definuj počet MD"/>
    <s v="definuj počet MD"/>
  </r>
  <r>
    <x v="59"/>
    <x v="59"/>
    <n v="305"/>
    <x v="9"/>
    <x v="9"/>
    <x v="1"/>
    <n v="140"/>
    <n v="198"/>
    <s v="definuj počet MD"/>
    <s v="definuj počet MD"/>
  </r>
  <r>
    <x v="203"/>
    <x v="200"/>
    <n v="2"/>
    <x v="10"/>
    <x v="10"/>
    <x v="1"/>
    <n v="140"/>
    <n v="148"/>
    <s v="definuj počet MD"/>
    <s v="definuj počet MD"/>
  </r>
  <r>
    <x v="234"/>
    <x v="230"/>
    <n v="205"/>
    <x v="22"/>
    <x v="21"/>
    <x v="0"/>
    <n v="139"/>
    <n v="201"/>
    <n v="0.23599320882852293"/>
    <n v="0.34125636672325976"/>
  </r>
  <r>
    <x v="150"/>
    <x v="149"/>
    <n v="404"/>
    <x v="18"/>
    <x v="17"/>
    <x v="1"/>
    <n v="139"/>
    <n v="177"/>
    <s v="definuj počet MD"/>
    <s v="definuj počet MD"/>
  </r>
  <r>
    <x v="196"/>
    <x v="193"/>
    <n v="402"/>
    <x v="17"/>
    <x v="16"/>
    <x v="0"/>
    <n v="139"/>
    <n v="167"/>
    <n v="0.34749999999999998"/>
    <n v="0.41749999999999998"/>
  </r>
  <r>
    <x v="131"/>
    <x v="131"/>
    <s v="1F1"/>
    <x v="29"/>
    <x v="11"/>
    <x v="0"/>
    <n v="139"/>
    <n v="144"/>
    <n v="5.9836418424451143E-2"/>
    <n v="6.1988807576409816E-2"/>
  </r>
  <r>
    <x v="37"/>
    <x v="37"/>
    <n v="606"/>
    <x v="2"/>
    <x v="2"/>
    <x v="1"/>
    <n v="139"/>
    <n v="138"/>
    <s v="definuj počet MD"/>
    <s v="definuj počet MD"/>
  </r>
  <r>
    <x v="72"/>
    <x v="72"/>
    <n v="128"/>
    <x v="4"/>
    <x v="4"/>
    <x v="1"/>
    <n v="139"/>
    <n v="180"/>
    <s v="definuj počet MD"/>
    <s v="definuj počet MD"/>
  </r>
  <r>
    <x v="72"/>
    <x v="72"/>
    <n v="202"/>
    <x v="25"/>
    <x v="23"/>
    <x v="1"/>
    <n v="139"/>
    <n v="188"/>
    <n v="0.31590909090909092"/>
    <n v="0.42727272727272725"/>
  </r>
  <r>
    <x v="51"/>
    <x v="51"/>
    <s v="2F9"/>
    <x v="89"/>
    <x v="12"/>
    <x v="0"/>
    <n v="139"/>
    <n v="83"/>
    <n v="8.7476400251730646E-2"/>
    <n v="5.2234109502831971E-2"/>
  </r>
  <r>
    <x v="464"/>
    <x v="438"/>
    <s v="2F3"/>
    <x v="42"/>
    <x v="31"/>
    <x v="0"/>
    <n v="139"/>
    <n v="303"/>
    <n v="1.0296296296296297"/>
    <n v="2.2444444444444445"/>
  </r>
  <r>
    <x v="126"/>
    <x v="126"/>
    <s v="4F4"/>
    <x v="116"/>
    <x v="17"/>
    <x v="1"/>
    <n v="139"/>
    <n v="216"/>
    <s v="definuj počet MD"/>
    <s v="definuj počet MD"/>
  </r>
  <r>
    <x v="35"/>
    <x v="35"/>
    <n v="403"/>
    <x v="74"/>
    <x v="16"/>
    <x v="0"/>
    <n v="139"/>
    <n v="160"/>
    <n v="0.34749999999999998"/>
    <n v="0.4"/>
  </r>
  <r>
    <x v="541"/>
    <x v="506"/>
    <s v="7I8"/>
    <x v="33"/>
    <x v="30"/>
    <x v="1"/>
    <n v="139"/>
    <n v="256.7"/>
    <s v="definuj počet MD"/>
    <s v="definuj počet MD"/>
  </r>
  <r>
    <x v="517"/>
    <x v="485"/>
    <s v="2F2"/>
    <x v="69"/>
    <x v="23"/>
    <x v="1"/>
    <n v="139"/>
    <n v="224"/>
    <n v="0.31590909090909092"/>
    <n v="0.50909090909090904"/>
  </r>
  <r>
    <x v="398"/>
    <x v="382"/>
    <s v="5T2"/>
    <x v="109"/>
    <x v="50"/>
    <x v="1"/>
    <n v="139"/>
    <n v="131.22"/>
    <s v="definuj počet MD"/>
    <s v="definuj počet MD"/>
  </r>
  <r>
    <x v="176"/>
    <x v="174"/>
    <n v="501"/>
    <x v="5"/>
    <x v="5"/>
    <x v="1"/>
    <n v="139"/>
    <n v="224"/>
    <s v="definuj počet MD"/>
    <s v="definuj počet MD"/>
  </r>
  <r>
    <x v="514"/>
    <x v="482"/>
    <s v="1F7"/>
    <x v="51"/>
    <x v="19"/>
    <x v="0"/>
    <n v="139"/>
    <n v="165"/>
    <n v="0.12192982456140351"/>
    <n v="0.14473684210526316"/>
  </r>
  <r>
    <x v="1022"/>
    <x v="927"/>
    <s v="2T2"/>
    <x v="86"/>
    <x v="23"/>
    <x v="1"/>
    <n v="139"/>
    <n v="106.218"/>
    <n v="0.31590909090909092"/>
    <n v="0.24140454545454545"/>
  </r>
  <r>
    <x v="961"/>
    <x v="401"/>
    <n v="205"/>
    <x v="22"/>
    <x v="21"/>
    <x v="0"/>
    <n v="139"/>
    <n v="149"/>
    <n v="0.23599320882852293"/>
    <n v="0.25297113752122241"/>
  </r>
  <r>
    <x v="1010"/>
    <x v="917"/>
    <n v="801"/>
    <x v="27"/>
    <x v="25"/>
    <x v="1"/>
    <n v="139"/>
    <n v="438"/>
    <s v="definuj počet MD"/>
    <s v="definuj počet MD"/>
  </r>
  <r>
    <x v="152"/>
    <x v="151"/>
    <n v="102"/>
    <x v="31"/>
    <x v="28"/>
    <x v="1"/>
    <n v="139"/>
    <n v="28.8"/>
    <s v="definuj počet MD"/>
    <s v="definuj počet MD"/>
  </r>
  <r>
    <x v="532"/>
    <x v="499"/>
    <n v="1"/>
    <x v="0"/>
    <x v="0"/>
    <x v="0"/>
    <n v="139"/>
    <n v="214"/>
    <n v="2.6083693000562957E-2"/>
    <n v="4.0157628072809155E-2"/>
  </r>
  <r>
    <x v="70"/>
    <x v="70"/>
    <n v="402"/>
    <x v="17"/>
    <x v="16"/>
    <x v="0"/>
    <n v="139"/>
    <n v="193"/>
    <n v="0.34749999999999998"/>
    <n v="0.48249999999999998"/>
  </r>
  <r>
    <x v="204"/>
    <x v="201"/>
    <s v="2H1"/>
    <x v="167"/>
    <x v="26"/>
    <x v="1"/>
    <n v="139"/>
    <n v="14.4"/>
    <s v="definuj počet MD"/>
    <s v="definuj počet MD"/>
  </r>
  <r>
    <x v="90"/>
    <x v="90"/>
    <n v="202"/>
    <x v="25"/>
    <x v="23"/>
    <x v="1"/>
    <n v="139"/>
    <n v="159"/>
    <n v="0.31590909090909092"/>
    <n v="0.36136363636363639"/>
  </r>
  <r>
    <x v="199"/>
    <x v="196"/>
    <n v="207"/>
    <x v="8"/>
    <x v="8"/>
    <x v="1"/>
    <n v="139"/>
    <n v="186"/>
    <s v="definuj počet MD"/>
    <s v="definuj počet MD"/>
  </r>
  <r>
    <x v="138"/>
    <x v="137"/>
    <n v="106"/>
    <x v="83"/>
    <x v="44"/>
    <x v="1"/>
    <n v="139"/>
    <n v="146"/>
    <s v="definuj počet MD"/>
    <s v="definuj počet MD"/>
  </r>
  <r>
    <x v="443"/>
    <x v="272"/>
    <n v="203"/>
    <x v="59"/>
    <x v="31"/>
    <x v="0"/>
    <n v="139"/>
    <n v="159.5"/>
    <n v="1.0296296296296297"/>
    <n v="1.1814814814814816"/>
  </r>
  <r>
    <x v="1023"/>
    <x v="401"/>
    <n v="205"/>
    <x v="22"/>
    <x v="21"/>
    <x v="0"/>
    <n v="139"/>
    <n v="152"/>
    <n v="0.23599320882852293"/>
    <n v="0.25806451612903225"/>
  </r>
  <r>
    <x v="169"/>
    <x v="168"/>
    <n v="501"/>
    <x v="5"/>
    <x v="5"/>
    <x v="1"/>
    <n v="138"/>
    <n v="142"/>
    <s v="definuj počet MD"/>
    <s v="definuj počet MD"/>
  </r>
  <r>
    <x v="700"/>
    <x v="651"/>
    <n v="818"/>
    <x v="160"/>
    <x v="23"/>
    <x v="1"/>
    <n v="138"/>
    <n v="85.5"/>
    <n v="0.31363636363636366"/>
    <n v="0.19431818181818181"/>
  </r>
  <r>
    <x v="562"/>
    <x v="526"/>
    <s v="1H1"/>
    <x v="16"/>
    <x v="11"/>
    <x v="0"/>
    <n v="138"/>
    <n v="29.8"/>
    <n v="5.9405940594059403E-2"/>
    <n v="1.2828239345673698E-2"/>
  </r>
  <r>
    <x v="498"/>
    <x v="468"/>
    <n v="207"/>
    <x v="8"/>
    <x v="8"/>
    <x v="1"/>
    <n v="138"/>
    <n v="242"/>
    <s v="definuj počet MD"/>
    <s v="definuj počet MD"/>
  </r>
  <r>
    <x v="72"/>
    <x v="72"/>
    <n v="708"/>
    <x v="30"/>
    <x v="27"/>
    <x v="1"/>
    <n v="138"/>
    <n v="175"/>
    <s v="definuj počet MD"/>
    <s v="definuj počet MD"/>
  </r>
  <r>
    <x v="1024"/>
    <x v="928"/>
    <n v="402"/>
    <x v="17"/>
    <x v="16"/>
    <x v="0"/>
    <n v="138"/>
    <n v="241.93600000000001"/>
    <n v="0.34499999999999997"/>
    <n v="0.60484000000000004"/>
  </r>
  <r>
    <x v="25"/>
    <x v="25"/>
    <n v="507"/>
    <x v="100"/>
    <x v="5"/>
    <x v="1"/>
    <n v="138"/>
    <n v="206"/>
    <s v="definuj počet MD"/>
    <s v="definuj počet MD"/>
  </r>
  <r>
    <x v="132"/>
    <x v="113"/>
    <n v="209"/>
    <x v="12"/>
    <x v="12"/>
    <x v="0"/>
    <n v="138"/>
    <n v="155"/>
    <n v="8.6847073631214605E-2"/>
    <n v="9.754562617998741E-2"/>
  </r>
  <r>
    <x v="70"/>
    <x v="70"/>
    <n v="719"/>
    <x v="32"/>
    <x v="29"/>
    <x v="1"/>
    <n v="138"/>
    <n v="158"/>
    <s v="definuj počet MD"/>
    <s v="definuj počet MD"/>
  </r>
  <r>
    <x v="13"/>
    <x v="13"/>
    <n v="706"/>
    <x v="7"/>
    <x v="7"/>
    <x v="0"/>
    <n v="138"/>
    <n v="161.6"/>
    <n v="0.21800947867298578"/>
    <n v="0.25529225908372827"/>
  </r>
  <r>
    <x v="320"/>
    <x v="313"/>
    <n v="603"/>
    <x v="13"/>
    <x v="13"/>
    <x v="1"/>
    <n v="138"/>
    <n v="150"/>
    <s v="definuj počet MD"/>
    <s v="definuj počet MD"/>
  </r>
  <r>
    <x v="206"/>
    <x v="203"/>
    <n v="501"/>
    <x v="5"/>
    <x v="5"/>
    <x v="1"/>
    <n v="138"/>
    <n v="316"/>
    <s v="definuj počet MD"/>
    <s v="definuj počet MD"/>
  </r>
  <r>
    <x v="36"/>
    <x v="36"/>
    <s v="7F6"/>
    <x v="52"/>
    <x v="7"/>
    <x v="0"/>
    <n v="138"/>
    <n v="140"/>
    <n v="0.21800947867298578"/>
    <n v="0.22116903633491311"/>
  </r>
  <r>
    <x v="117"/>
    <x v="117"/>
    <n v="701"/>
    <x v="14"/>
    <x v="14"/>
    <x v="1"/>
    <n v="138"/>
    <n v="311"/>
    <s v="definuj počet MD"/>
    <s v="definuj počet MD"/>
  </r>
  <r>
    <x v="107"/>
    <x v="107"/>
    <n v="104"/>
    <x v="1"/>
    <x v="1"/>
    <x v="1"/>
    <n v="138"/>
    <n v="197"/>
    <s v="definuj počet MD"/>
    <s v="definuj počet MD"/>
  </r>
  <r>
    <x v="422"/>
    <x v="402"/>
    <s v="6T6"/>
    <x v="67"/>
    <x v="2"/>
    <x v="1"/>
    <n v="138"/>
    <n v="419.75"/>
    <s v="definuj počet MD"/>
    <s v="definuj počet MD"/>
  </r>
  <r>
    <x v="69"/>
    <x v="69"/>
    <n v="203"/>
    <x v="59"/>
    <x v="31"/>
    <x v="0"/>
    <n v="138"/>
    <n v="194"/>
    <n v="1.0222222222222221"/>
    <n v="1.4370370370370371"/>
  </r>
  <r>
    <x v="719"/>
    <x v="668"/>
    <n v="801"/>
    <x v="27"/>
    <x v="25"/>
    <x v="1"/>
    <n v="138"/>
    <n v="357"/>
    <s v="definuj počet MD"/>
    <s v="definuj počet MD"/>
  </r>
  <r>
    <x v="707"/>
    <x v="657"/>
    <n v="503"/>
    <x v="45"/>
    <x v="34"/>
    <x v="1"/>
    <n v="138"/>
    <n v="206"/>
    <s v="definuj počet MD"/>
    <s v="definuj počet MD"/>
  </r>
  <r>
    <x v="22"/>
    <x v="22"/>
    <n v="3"/>
    <x v="26"/>
    <x v="24"/>
    <x v="1"/>
    <n v="138"/>
    <n v="140"/>
    <s v="definuj počet MD"/>
    <s v="definuj počet MD"/>
  </r>
  <r>
    <x v="109"/>
    <x v="109"/>
    <s v="1H1"/>
    <x v="16"/>
    <x v="11"/>
    <x v="0"/>
    <n v="138"/>
    <n v="148"/>
    <n v="5.9405940594059403E-2"/>
    <n v="6.3710718897976748E-2"/>
  </r>
  <r>
    <x v="573"/>
    <x v="536"/>
    <s v="5H1"/>
    <x v="24"/>
    <x v="5"/>
    <x v="1"/>
    <n v="138"/>
    <n v="48.48"/>
    <s v="definuj počet MD"/>
    <s v="definuj počet MD"/>
  </r>
  <r>
    <x v="502"/>
    <x v="471"/>
    <n v="503"/>
    <x v="45"/>
    <x v="34"/>
    <x v="1"/>
    <n v="138"/>
    <n v="12.164999999999999"/>
    <s v="definuj počet MD"/>
    <s v="definuj počet MD"/>
  </r>
  <r>
    <x v="285"/>
    <x v="279"/>
    <n v="309"/>
    <x v="75"/>
    <x v="42"/>
    <x v="1"/>
    <n v="138"/>
    <n v="191"/>
    <s v="definuj počet MD"/>
    <s v="definuj počet MD"/>
  </r>
  <r>
    <x v="522"/>
    <x v="490"/>
    <n v="501"/>
    <x v="5"/>
    <x v="5"/>
    <x v="1"/>
    <n v="138"/>
    <n v="165"/>
    <s v="definuj počet MD"/>
    <s v="definuj počet MD"/>
  </r>
  <r>
    <x v="207"/>
    <x v="204"/>
    <n v="350"/>
    <x v="123"/>
    <x v="53"/>
    <x v="1"/>
    <n v="137"/>
    <n v="287"/>
    <s v="definuj počet MD"/>
    <s v="definuj počet MD"/>
  </r>
  <r>
    <x v="119"/>
    <x v="119"/>
    <n v="14"/>
    <x v="19"/>
    <x v="18"/>
    <x v="1"/>
    <n v="137"/>
    <n v="223"/>
    <s v="definuj počet MD"/>
    <s v="definuj počet MD"/>
  </r>
  <r>
    <x v="92"/>
    <x v="92"/>
    <n v="108"/>
    <x v="37"/>
    <x v="32"/>
    <x v="1"/>
    <n v="137"/>
    <n v="190"/>
    <n v="0.42349304482225658"/>
    <n v="0.5873261205564142"/>
  </r>
  <r>
    <x v="385"/>
    <x v="369"/>
    <n v="306"/>
    <x v="35"/>
    <x v="9"/>
    <x v="1"/>
    <n v="137"/>
    <n v="509"/>
    <s v="definuj počet MD"/>
    <s v="definuj počet MD"/>
  </r>
  <r>
    <x v="27"/>
    <x v="27"/>
    <n v="108"/>
    <x v="37"/>
    <x v="32"/>
    <x v="1"/>
    <n v="137"/>
    <n v="152"/>
    <n v="0.42349304482225658"/>
    <n v="0.46986089644513135"/>
  </r>
  <r>
    <x v="745"/>
    <x v="690"/>
    <n v="701"/>
    <x v="14"/>
    <x v="14"/>
    <x v="1"/>
    <n v="137"/>
    <n v="118.1"/>
    <s v="definuj počet MD"/>
    <s v="definuj počet MD"/>
  </r>
  <r>
    <x v="573"/>
    <x v="536"/>
    <s v="3F1"/>
    <x v="90"/>
    <x v="37"/>
    <x v="1"/>
    <n v="137"/>
    <n v="37.207000000000001"/>
    <s v="definuj počet MD"/>
    <s v="definuj počet MD"/>
  </r>
  <r>
    <x v="477"/>
    <x v="449"/>
    <s v="4H3"/>
    <x v="151"/>
    <x v="16"/>
    <x v="0"/>
    <n v="137"/>
    <n v="240.5"/>
    <n v="0.34250000000000003"/>
    <n v="0.60124999999999995"/>
  </r>
  <r>
    <x v="125"/>
    <x v="125"/>
    <s v="4F3"/>
    <x v="97"/>
    <x v="16"/>
    <x v="0"/>
    <n v="137"/>
    <n v="75.7"/>
    <n v="0.34250000000000003"/>
    <n v="0.18925"/>
  </r>
  <r>
    <x v="225"/>
    <x v="221"/>
    <n v="302"/>
    <x v="138"/>
    <x v="19"/>
    <x v="0"/>
    <n v="137"/>
    <n v="334"/>
    <n v="0.12017543859649123"/>
    <n v="0.2929824561403509"/>
  </r>
  <r>
    <x v="645"/>
    <x v="601"/>
    <n v="403"/>
    <x v="74"/>
    <x v="16"/>
    <x v="0"/>
    <n v="137"/>
    <n v="143.96"/>
    <n v="0.34250000000000003"/>
    <n v="0.3599"/>
  </r>
  <r>
    <x v="13"/>
    <x v="13"/>
    <s v="2F5"/>
    <x v="62"/>
    <x v="21"/>
    <x v="0"/>
    <n v="137"/>
    <n v="143"/>
    <n v="0.23259762308998302"/>
    <n v="0.2427843803056027"/>
  </r>
  <r>
    <x v="923"/>
    <x v="844"/>
    <n v="107"/>
    <x v="20"/>
    <x v="19"/>
    <x v="0"/>
    <n v="137"/>
    <n v="27.82"/>
    <n v="0.12017543859649123"/>
    <n v="2.4403508771929826E-2"/>
  </r>
  <r>
    <x v="162"/>
    <x v="161"/>
    <s v="6I3"/>
    <x v="157"/>
    <x v="13"/>
    <x v="1"/>
    <n v="137"/>
    <n v="49.1"/>
    <s v="definuj počet MD"/>
    <s v="definuj počet MD"/>
  </r>
  <r>
    <x v="478"/>
    <x v="450"/>
    <n v="502"/>
    <x v="94"/>
    <x v="5"/>
    <x v="1"/>
    <n v="137"/>
    <n v="199"/>
    <s v="definuj počet MD"/>
    <s v="definuj počet MD"/>
  </r>
  <r>
    <x v="259"/>
    <x v="254"/>
    <n v="103"/>
    <x v="3"/>
    <x v="3"/>
    <x v="0"/>
    <n v="137"/>
    <n v="142"/>
    <n v="0.12979630506868783"/>
    <n v="0.13453339649455234"/>
  </r>
  <r>
    <x v="271"/>
    <x v="265"/>
    <s v="1H1"/>
    <x v="16"/>
    <x v="11"/>
    <x v="0"/>
    <n v="137"/>
    <n v="169"/>
    <n v="5.897546276366767E-2"/>
    <n v="7.2750753336203192E-2"/>
  </r>
  <r>
    <x v="185"/>
    <x v="183"/>
    <s v="5F5"/>
    <x v="121"/>
    <x v="47"/>
    <x v="1"/>
    <n v="137"/>
    <n v="145"/>
    <s v="definuj počet MD"/>
    <s v="definuj počet MD"/>
  </r>
  <r>
    <x v="149"/>
    <x v="148"/>
    <n v="501"/>
    <x v="5"/>
    <x v="5"/>
    <x v="1"/>
    <n v="137"/>
    <n v="289"/>
    <s v="definuj počet MD"/>
    <s v="definuj počet MD"/>
  </r>
  <r>
    <x v="325"/>
    <x v="318"/>
    <n v="603"/>
    <x v="13"/>
    <x v="13"/>
    <x v="1"/>
    <n v="137"/>
    <n v="143"/>
    <s v="definuj počet MD"/>
    <s v="definuj počet MD"/>
  </r>
  <r>
    <x v="276"/>
    <x v="270"/>
    <n v="925"/>
    <x v="156"/>
    <x v="63"/>
    <x v="1"/>
    <n v="137"/>
    <n v="60.4"/>
    <s v="definuj počet MD"/>
    <s v="definuj počet MD"/>
  </r>
  <r>
    <x v="147"/>
    <x v="146"/>
    <n v="104"/>
    <x v="1"/>
    <x v="1"/>
    <x v="1"/>
    <n v="137"/>
    <n v="238"/>
    <s v="definuj počet MD"/>
    <s v="definuj počet MD"/>
  </r>
  <r>
    <x v="286"/>
    <x v="280"/>
    <n v="801"/>
    <x v="27"/>
    <x v="25"/>
    <x v="1"/>
    <n v="137"/>
    <n v="201"/>
    <s v="definuj počet MD"/>
    <s v="definuj počet MD"/>
  </r>
  <r>
    <x v="838"/>
    <x v="774"/>
    <s v="2F2"/>
    <x v="69"/>
    <x v="23"/>
    <x v="1"/>
    <n v="137"/>
    <n v="39.35"/>
    <n v="0.31136363636363634"/>
    <n v="8.9431818181818182E-2"/>
  </r>
  <r>
    <x v="85"/>
    <x v="85"/>
    <s v="2H9"/>
    <x v="55"/>
    <x v="12"/>
    <x v="0"/>
    <n v="137"/>
    <n v="166"/>
    <n v="8.6217747010698551E-2"/>
    <n v="0.10446821900566394"/>
  </r>
  <r>
    <x v="838"/>
    <x v="774"/>
    <s v="4T2"/>
    <x v="122"/>
    <x v="16"/>
    <x v="0"/>
    <n v="137"/>
    <n v="29"/>
    <n v="0.34250000000000003"/>
    <n v="7.2499999999999995E-2"/>
  </r>
  <r>
    <x v="752"/>
    <x v="696"/>
    <n v="202"/>
    <x v="25"/>
    <x v="23"/>
    <x v="1"/>
    <n v="137"/>
    <n v="344.2"/>
    <n v="0.31136363636363634"/>
    <n v="0.78227272727272723"/>
  </r>
  <r>
    <x v="143"/>
    <x v="142"/>
    <n v="209"/>
    <x v="12"/>
    <x v="12"/>
    <x v="0"/>
    <n v="137"/>
    <n v="187"/>
    <n v="8.6217747010698551E-2"/>
    <n v="0.11768407803650094"/>
  </r>
  <r>
    <x v="909"/>
    <x v="835"/>
    <n v="205"/>
    <x v="22"/>
    <x v="21"/>
    <x v="0"/>
    <n v="137"/>
    <n v="145"/>
    <n v="0.23259762308998302"/>
    <n v="0.24617996604414261"/>
  </r>
  <r>
    <x v="105"/>
    <x v="105"/>
    <n v="506"/>
    <x v="79"/>
    <x v="39"/>
    <x v="1"/>
    <n v="137"/>
    <n v="341"/>
    <s v="definuj počet MD"/>
    <s v="definuj počet MD"/>
  </r>
  <r>
    <x v="903"/>
    <x v="830"/>
    <n v="801"/>
    <x v="27"/>
    <x v="25"/>
    <x v="1"/>
    <n v="137"/>
    <n v="16.542999999999999"/>
    <s v="definuj počet MD"/>
    <s v="definuj počet MD"/>
  </r>
  <r>
    <x v="144"/>
    <x v="143"/>
    <n v="506"/>
    <x v="79"/>
    <x v="39"/>
    <x v="1"/>
    <n v="137"/>
    <n v="223"/>
    <s v="definuj počet MD"/>
    <s v="definuj počet MD"/>
  </r>
  <r>
    <x v="840"/>
    <x v="776"/>
    <n v="202"/>
    <x v="25"/>
    <x v="23"/>
    <x v="1"/>
    <n v="137"/>
    <n v="221.22499999999999"/>
    <n v="0.31136363636363634"/>
    <n v="0.50278409090909093"/>
  </r>
  <r>
    <x v="902"/>
    <x v="829"/>
    <n v="402"/>
    <x v="17"/>
    <x v="16"/>
    <x v="0"/>
    <n v="137"/>
    <n v="14.02"/>
    <n v="0.34250000000000003"/>
    <n v="3.5049999999999998E-2"/>
  </r>
  <r>
    <x v="641"/>
    <x v="598"/>
    <s v="3T1"/>
    <x v="112"/>
    <x v="37"/>
    <x v="1"/>
    <n v="137"/>
    <n v="255.16"/>
    <s v="definuj počet MD"/>
    <s v="definuj počet MD"/>
  </r>
  <r>
    <x v="387"/>
    <x v="371"/>
    <n v="207"/>
    <x v="8"/>
    <x v="8"/>
    <x v="1"/>
    <n v="137"/>
    <n v="159"/>
    <s v="definuj počet MD"/>
    <s v="definuj počet MD"/>
  </r>
  <r>
    <x v="90"/>
    <x v="90"/>
    <n v="205"/>
    <x v="22"/>
    <x v="21"/>
    <x v="0"/>
    <n v="137"/>
    <n v="158"/>
    <n v="0.23259762308998302"/>
    <n v="0.26825127334465193"/>
  </r>
  <r>
    <x v="125"/>
    <x v="125"/>
    <n v="201"/>
    <x v="28"/>
    <x v="26"/>
    <x v="1"/>
    <n v="136"/>
    <n v="231"/>
    <s v="definuj počet MD"/>
    <s v="definuj počet MD"/>
  </r>
  <r>
    <x v="5"/>
    <x v="5"/>
    <n v="301"/>
    <x v="60"/>
    <x v="37"/>
    <x v="1"/>
    <n v="136"/>
    <n v="168"/>
    <s v="definuj počet MD"/>
    <s v="definuj počet MD"/>
  </r>
  <r>
    <x v="464"/>
    <x v="438"/>
    <s v="1T3"/>
    <x v="142"/>
    <x v="60"/>
    <x v="1"/>
    <n v="136"/>
    <n v="162"/>
    <s v="definuj počet MD"/>
    <s v="definuj počet MD"/>
  </r>
  <r>
    <x v="505"/>
    <x v="474"/>
    <n v="128"/>
    <x v="4"/>
    <x v="4"/>
    <x v="1"/>
    <n v="136"/>
    <n v="267"/>
    <s v="definuj počet MD"/>
    <s v="definuj počet MD"/>
  </r>
  <r>
    <x v="279"/>
    <x v="273"/>
    <n v="403"/>
    <x v="74"/>
    <x v="16"/>
    <x v="0"/>
    <n v="136"/>
    <n v="162.19999999999999"/>
    <n v="0.34"/>
    <n v="0.40549999999999997"/>
  </r>
  <r>
    <x v="42"/>
    <x v="42"/>
    <n v="502"/>
    <x v="94"/>
    <x v="5"/>
    <x v="1"/>
    <n v="136"/>
    <n v="178"/>
    <s v="definuj počet MD"/>
    <s v="definuj počet MD"/>
  </r>
  <r>
    <x v="40"/>
    <x v="40"/>
    <n v="14"/>
    <x v="19"/>
    <x v="18"/>
    <x v="1"/>
    <n v="136"/>
    <n v="167"/>
    <s v="definuj počet MD"/>
    <s v="definuj počet MD"/>
  </r>
  <r>
    <x v="464"/>
    <x v="438"/>
    <s v="3F1"/>
    <x v="90"/>
    <x v="37"/>
    <x v="1"/>
    <n v="136"/>
    <n v="210.5"/>
    <s v="definuj počet MD"/>
    <s v="definuj počet MD"/>
  </r>
  <r>
    <x v="235"/>
    <x v="231"/>
    <n v="801"/>
    <x v="27"/>
    <x v="25"/>
    <x v="1"/>
    <n v="136"/>
    <n v="166"/>
    <s v="definuj počet MD"/>
    <s v="definuj počet MD"/>
  </r>
  <r>
    <x v="493"/>
    <x v="432"/>
    <n v="504"/>
    <x v="85"/>
    <x v="45"/>
    <x v="1"/>
    <n v="136"/>
    <n v="163"/>
    <s v="definuj počet MD"/>
    <s v="definuj počet MD"/>
  </r>
  <r>
    <x v="292"/>
    <x v="286"/>
    <n v="128"/>
    <x v="4"/>
    <x v="4"/>
    <x v="1"/>
    <n v="136"/>
    <n v="293"/>
    <s v="definuj počet MD"/>
    <s v="definuj počet MD"/>
  </r>
  <r>
    <x v="671"/>
    <x v="624"/>
    <n v="801"/>
    <x v="27"/>
    <x v="25"/>
    <x v="1"/>
    <n v="136"/>
    <n v="354"/>
    <s v="definuj počet MD"/>
    <s v="definuj počet MD"/>
  </r>
  <r>
    <x v="21"/>
    <x v="21"/>
    <s v="7T8"/>
    <x v="46"/>
    <x v="27"/>
    <x v="1"/>
    <n v="136"/>
    <n v="44.524999999999999"/>
    <s v="definuj počet MD"/>
    <s v="definuj počet MD"/>
  </r>
  <r>
    <x v="138"/>
    <x v="137"/>
    <n v="706"/>
    <x v="7"/>
    <x v="7"/>
    <x v="0"/>
    <n v="136"/>
    <n v="137"/>
    <n v="0.21484992101105846"/>
    <n v="0.21642969984202212"/>
  </r>
  <r>
    <x v="97"/>
    <x v="97"/>
    <n v="708"/>
    <x v="30"/>
    <x v="27"/>
    <x v="1"/>
    <n v="136"/>
    <n v="188"/>
    <s v="definuj počet MD"/>
    <s v="definuj počet MD"/>
  </r>
  <r>
    <x v="74"/>
    <x v="74"/>
    <n v="404"/>
    <x v="18"/>
    <x v="17"/>
    <x v="1"/>
    <n v="136"/>
    <n v="159"/>
    <s v="definuj počet MD"/>
    <s v="definuj počet MD"/>
  </r>
  <r>
    <x v="276"/>
    <x v="270"/>
    <s v="5T7"/>
    <x v="109"/>
    <x v="50"/>
    <x v="1"/>
    <n v="136"/>
    <n v="74.3"/>
    <s v="definuj počet MD"/>
    <s v="definuj počet MD"/>
  </r>
  <r>
    <x v="47"/>
    <x v="47"/>
    <n v="209"/>
    <x v="12"/>
    <x v="12"/>
    <x v="0"/>
    <n v="136"/>
    <n v="148"/>
    <n v="8.558842039018251E-2"/>
    <n v="9.3140339836375083E-2"/>
  </r>
  <r>
    <x v="270"/>
    <x v="264"/>
    <n v="107"/>
    <x v="20"/>
    <x v="19"/>
    <x v="0"/>
    <n v="136"/>
    <n v="3.7"/>
    <n v="0.11929824561403508"/>
    <n v="3.2456140350877196E-3"/>
  </r>
  <r>
    <x v="534"/>
    <x v="501"/>
    <s v="1H6"/>
    <x v="108"/>
    <x v="44"/>
    <x v="1"/>
    <n v="136"/>
    <n v="1502"/>
    <s v="definuj počet MD"/>
    <s v="definuj počet MD"/>
  </r>
  <r>
    <x v="10"/>
    <x v="10"/>
    <s v="6H6"/>
    <x v="34"/>
    <x v="2"/>
    <x v="1"/>
    <n v="136"/>
    <n v="136.9"/>
    <s v="definuj počet MD"/>
    <s v="definuj počet MD"/>
  </r>
  <r>
    <x v="478"/>
    <x v="450"/>
    <n v="706"/>
    <x v="7"/>
    <x v="7"/>
    <x v="0"/>
    <n v="136"/>
    <n v="243"/>
    <n v="0.21484992101105846"/>
    <n v="0.38388625592417064"/>
  </r>
  <r>
    <x v="250"/>
    <x v="245"/>
    <n v="209"/>
    <x v="12"/>
    <x v="12"/>
    <x v="0"/>
    <n v="136"/>
    <n v="393.4"/>
    <n v="8.558842039018251E-2"/>
    <n v="0.2475770925110132"/>
  </r>
  <r>
    <x v="681"/>
    <x v="634"/>
    <m/>
    <x v="15"/>
    <x v="15"/>
    <x v="1"/>
    <n v="136"/>
    <n v="354"/>
    <s v="definuj počet MD"/>
    <s v="definuj počet MD"/>
  </r>
  <r>
    <x v="153"/>
    <x v="152"/>
    <n v="107"/>
    <x v="20"/>
    <x v="19"/>
    <x v="0"/>
    <n v="136"/>
    <n v="148"/>
    <n v="0.11929824561403508"/>
    <n v="0.12982456140350876"/>
  </r>
  <r>
    <x v="655"/>
    <x v="611"/>
    <n v="108"/>
    <x v="37"/>
    <x v="32"/>
    <x v="1"/>
    <n v="136"/>
    <n v="10.856999999999999"/>
    <n v="0.42040185471406494"/>
    <n v="3.3561051004636785E-2"/>
  </r>
  <r>
    <x v="221"/>
    <x v="217"/>
    <n v="606"/>
    <x v="2"/>
    <x v="2"/>
    <x v="1"/>
    <n v="136"/>
    <n v="233"/>
    <s v="definuj počet MD"/>
    <s v="definuj počet MD"/>
  </r>
  <r>
    <x v="33"/>
    <x v="33"/>
    <n v="705"/>
    <x v="6"/>
    <x v="6"/>
    <x v="1"/>
    <n v="136"/>
    <n v="287"/>
    <s v="definuj počet MD"/>
    <s v="definuj počet MD"/>
  </r>
  <r>
    <x v="38"/>
    <x v="38"/>
    <s v="2F3"/>
    <x v="42"/>
    <x v="31"/>
    <x v="0"/>
    <n v="136"/>
    <n v="143"/>
    <n v="1.0074074074074073"/>
    <n v="1.0592592592592593"/>
  </r>
  <r>
    <x v="59"/>
    <x v="59"/>
    <n v="203"/>
    <x v="59"/>
    <x v="31"/>
    <x v="0"/>
    <n v="135"/>
    <n v="176"/>
    <n v="1"/>
    <n v="1.3037037037037038"/>
  </r>
  <r>
    <x v="27"/>
    <x v="27"/>
    <n v="103"/>
    <x v="3"/>
    <x v="3"/>
    <x v="0"/>
    <n v="135"/>
    <n v="150"/>
    <n v="0.12790146849834202"/>
    <n v="0.14211274277593558"/>
  </r>
  <r>
    <x v="382"/>
    <x v="366"/>
    <n v="14"/>
    <x v="19"/>
    <x v="18"/>
    <x v="1"/>
    <n v="135"/>
    <n v="146"/>
    <s v="definuj počet MD"/>
    <s v="definuj počet MD"/>
  </r>
  <r>
    <x v="10"/>
    <x v="10"/>
    <s v="9U7"/>
    <x v="70"/>
    <x v="40"/>
    <x v="1"/>
    <n v="135"/>
    <n v="45.9"/>
    <s v="definuj počet MD"/>
    <s v="definuj počet MD"/>
  </r>
  <r>
    <x v="724"/>
    <x v="673"/>
    <n v="107"/>
    <x v="20"/>
    <x v="19"/>
    <x v="0"/>
    <n v="135"/>
    <n v="342"/>
    <n v="0.11842105263157894"/>
    <n v="0.3"/>
  </r>
  <r>
    <x v="954"/>
    <x v="401"/>
    <n v="207"/>
    <x v="8"/>
    <x v="8"/>
    <x v="1"/>
    <n v="135"/>
    <n v="355.017"/>
    <s v="definuj počet MD"/>
    <s v="definuj počet MD"/>
  </r>
  <r>
    <x v="22"/>
    <x v="22"/>
    <n v="305"/>
    <x v="9"/>
    <x v="9"/>
    <x v="1"/>
    <n v="135"/>
    <n v="147"/>
    <s v="definuj počet MD"/>
    <s v="definuj počet MD"/>
  </r>
  <r>
    <x v="17"/>
    <x v="17"/>
    <s v="2H1"/>
    <x v="167"/>
    <x v="26"/>
    <x v="1"/>
    <n v="135"/>
    <n v="139"/>
    <s v="definuj počet MD"/>
    <s v="definuj počet MD"/>
  </r>
  <r>
    <x v="274"/>
    <x v="268"/>
    <n v="104"/>
    <x v="1"/>
    <x v="1"/>
    <x v="1"/>
    <n v="135"/>
    <n v="265"/>
    <s v="definuj počet MD"/>
    <s v="definuj počet MD"/>
  </r>
  <r>
    <x v="36"/>
    <x v="36"/>
    <n v="4"/>
    <x v="130"/>
    <x v="56"/>
    <x v="1"/>
    <n v="135"/>
    <n v="189"/>
    <s v="definuj počet MD"/>
    <s v="definuj počet MD"/>
  </r>
  <r>
    <x v="58"/>
    <x v="58"/>
    <n v="14"/>
    <x v="19"/>
    <x v="18"/>
    <x v="1"/>
    <n v="135"/>
    <n v="152"/>
    <s v="definuj počet MD"/>
    <s v="definuj počet MD"/>
  </r>
  <r>
    <x v="1010"/>
    <x v="917"/>
    <s v="7T8"/>
    <x v="46"/>
    <x v="27"/>
    <x v="1"/>
    <n v="135"/>
    <n v="837"/>
    <s v="definuj počet MD"/>
    <s v="definuj počet MD"/>
  </r>
  <r>
    <x v="310"/>
    <x v="303"/>
    <n v="105"/>
    <x v="21"/>
    <x v="20"/>
    <x v="1"/>
    <n v="135"/>
    <n v="289"/>
    <s v="definuj počet MD"/>
    <s v="definuj počet MD"/>
  </r>
  <r>
    <x v="420"/>
    <x v="400"/>
    <n v="701"/>
    <x v="14"/>
    <x v="14"/>
    <x v="1"/>
    <n v="135"/>
    <n v="161"/>
    <s v="definuj počet MD"/>
    <s v="definuj počet MD"/>
  </r>
  <r>
    <x v="231"/>
    <x v="227"/>
    <n v="14"/>
    <x v="19"/>
    <x v="18"/>
    <x v="1"/>
    <n v="135"/>
    <n v="146"/>
    <s v="definuj počet MD"/>
    <s v="definuj počet MD"/>
  </r>
  <r>
    <x v="289"/>
    <x v="283"/>
    <s v="5H5"/>
    <x v="109"/>
    <x v="50"/>
    <x v="1"/>
    <n v="135"/>
    <n v="28.2"/>
    <s v="definuj počet MD"/>
    <s v="definuj počet MD"/>
  </r>
  <r>
    <x v="900"/>
    <x v="827"/>
    <n v="101"/>
    <x v="11"/>
    <x v="11"/>
    <x v="0"/>
    <n v="135"/>
    <n v="141"/>
    <n v="5.8114507102884204E-2"/>
    <n v="6.0697374085234609E-2"/>
  </r>
  <r>
    <x v="1"/>
    <x v="1"/>
    <n v="401"/>
    <x v="134"/>
    <x v="57"/>
    <x v="1"/>
    <n v="135"/>
    <n v="139"/>
    <s v="definuj počet MD"/>
    <s v="definuj počet MD"/>
  </r>
  <r>
    <x v="514"/>
    <x v="482"/>
    <s v="7F1"/>
    <x v="78"/>
    <x v="14"/>
    <x v="1"/>
    <n v="134"/>
    <n v="168"/>
    <s v="definuj počet MD"/>
    <s v="definuj počet MD"/>
  </r>
  <r>
    <x v="794"/>
    <x v="734"/>
    <s v="6F6"/>
    <x v="53"/>
    <x v="2"/>
    <x v="1"/>
    <n v="134"/>
    <n v="374.9"/>
    <s v="definuj počet MD"/>
    <s v="definuj počet MD"/>
  </r>
  <r>
    <x v="406"/>
    <x v="389"/>
    <s v="3F5"/>
    <x v="165"/>
    <x v="9"/>
    <x v="1"/>
    <n v="134"/>
    <n v="16.899999999999999"/>
    <s v="definuj počet MD"/>
    <s v="definuj počet MD"/>
  </r>
  <r>
    <x v="923"/>
    <x v="844"/>
    <n v="1"/>
    <x v="0"/>
    <x v="0"/>
    <x v="0"/>
    <n v="134"/>
    <n v="27.05"/>
    <n v="2.5145430662413211E-2"/>
    <n v="5.0759992493901295E-3"/>
  </r>
  <r>
    <x v="490"/>
    <x v="461"/>
    <n v="1"/>
    <x v="0"/>
    <x v="0"/>
    <x v="0"/>
    <n v="134"/>
    <n v="143"/>
    <n v="2.5145430662413211E-2"/>
    <n v="2.6834302871082755E-2"/>
  </r>
  <r>
    <x v="230"/>
    <x v="226"/>
    <n v="2"/>
    <x v="10"/>
    <x v="10"/>
    <x v="1"/>
    <n v="134"/>
    <n v="160"/>
    <s v="definuj počet MD"/>
    <s v="definuj počet MD"/>
  </r>
  <r>
    <x v="142"/>
    <x v="141"/>
    <n v="301"/>
    <x v="60"/>
    <x v="37"/>
    <x v="1"/>
    <n v="134"/>
    <n v="213"/>
    <s v="definuj počet MD"/>
    <s v="definuj počet MD"/>
  </r>
  <r>
    <x v="452"/>
    <x v="426"/>
    <n v="209"/>
    <x v="12"/>
    <x v="12"/>
    <x v="0"/>
    <n v="134"/>
    <n v="141.113"/>
    <n v="8.4329767149150414E-2"/>
    <n v="8.8806167400881056E-2"/>
  </r>
  <r>
    <x v="446"/>
    <x v="421"/>
    <n v="705"/>
    <x v="6"/>
    <x v="6"/>
    <x v="1"/>
    <n v="134"/>
    <n v="172"/>
    <s v="definuj počet MD"/>
    <s v="definuj počet MD"/>
  </r>
  <r>
    <x v="793"/>
    <x v="733"/>
    <n v="801"/>
    <x v="27"/>
    <x v="25"/>
    <x v="1"/>
    <n v="134"/>
    <n v="189.68"/>
    <s v="definuj počet MD"/>
    <s v="definuj počet MD"/>
  </r>
  <r>
    <x v="312"/>
    <x v="305"/>
    <n v="801"/>
    <x v="27"/>
    <x v="25"/>
    <x v="1"/>
    <n v="134"/>
    <n v="283"/>
    <s v="definuj počet MD"/>
    <s v="definuj počet MD"/>
  </r>
  <r>
    <x v="240"/>
    <x v="236"/>
    <n v="501"/>
    <x v="5"/>
    <x v="5"/>
    <x v="1"/>
    <n v="134"/>
    <n v="172"/>
    <s v="definuj počet MD"/>
    <s v="definuj počet MD"/>
  </r>
  <r>
    <x v="177"/>
    <x v="175"/>
    <n v="305"/>
    <x v="9"/>
    <x v="9"/>
    <x v="1"/>
    <n v="134"/>
    <n v="229"/>
    <s v="definuj počet MD"/>
    <s v="definuj počet MD"/>
  </r>
  <r>
    <x v="819"/>
    <x v="755"/>
    <n v="801"/>
    <x v="27"/>
    <x v="25"/>
    <x v="1"/>
    <n v="134"/>
    <n v="161"/>
    <s v="definuj počet MD"/>
    <s v="definuj počet MD"/>
  </r>
  <r>
    <x v="95"/>
    <x v="95"/>
    <n v="305"/>
    <x v="9"/>
    <x v="9"/>
    <x v="1"/>
    <n v="134"/>
    <n v="247"/>
    <s v="definuj počet MD"/>
    <s v="definuj počet MD"/>
  </r>
  <r>
    <x v="162"/>
    <x v="161"/>
    <s v="5T7"/>
    <x v="109"/>
    <x v="50"/>
    <x v="1"/>
    <n v="134"/>
    <n v="39.9"/>
    <s v="definuj počet MD"/>
    <s v="definuj počet MD"/>
  </r>
  <r>
    <x v="89"/>
    <x v="89"/>
    <s v="1H1"/>
    <x v="16"/>
    <x v="11"/>
    <x v="0"/>
    <n v="134"/>
    <n v="191"/>
    <n v="5.7684029272492464E-2"/>
    <n v="8.2221265604821347E-2"/>
  </r>
  <r>
    <x v="641"/>
    <x v="598"/>
    <n v="507"/>
    <x v="100"/>
    <x v="5"/>
    <x v="1"/>
    <n v="134"/>
    <n v="405"/>
    <s v="definuj počet MD"/>
    <s v="definuj počet MD"/>
  </r>
  <r>
    <x v="184"/>
    <x v="182"/>
    <n v="109"/>
    <x v="23"/>
    <x v="22"/>
    <x v="0"/>
    <n v="134"/>
    <n v="337"/>
    <n v="0.46689895470383275"/>
    <n v="1.1742160278745644"/>
  </r>
  <r>
    <x v="587"/>
    <x v="549"/>
    <n v="501"/>
    <x v="5"/>
    <x v="5"/>
    <x v="1"/>
    <n v="134"/>
    <n v="155"/>
    <s v="definuj počet MD"/>
    <s v="definuj počet MD"/>
  </r>
  <r>
    <x v="76"/>
    <x v="76"/>
    <n v="102"/>
    <x v="31"/>
    <x v="28"/>
    <x v="1"/>
    <n v="134"/>
    <n v="23.62"/>
    <s v="definuj počet MD"/>
    <s v="definuj počet MD"/>
  </r>
  <r>
    <x v="168"/>
    <x v="167"/>
    <n v="402"/>
    <x v="17"/>
    <x v="16"/>
    <x v="0"/>
    <n v="134"/>
    <n v="225"/>
    <n v="0.33500000000000002"/>
    <n v="0.5625"/>
  </r>
  <r>
    <x v="109"/>
    <x v="109"/>
    <n v="105"/>
    <x v="21"/>
    <x v="20"/>
    <x v="1"/>
    <n v="134"/>
    <n v="271"/>
    <s v="definuj počet MD"/>
    <s v="definuj počet MD"/>
  </r>
  <r>
    <x v="343"/>
    <x v="161"/>
    <n v="309"/>
    <x v="75"/>
    <x v="42"/>
    <x v="1"/>
    <n v="134"/>
    <n v="137"/>
    <s v="definuj počet MD"/>
    <s v="definuj počet MD"/>
  </r>
  <r>
    <x v="377"/>
    <x v="363"/>
    <n v="207"/>
    <x v="8"/>
    <x v="8"/>
    <x v="1"/>
    <n v="134"/>
    <n v="187"/>
    <s v="definuj počet MD"/>
    <s v="definuj počet MD"/>
  </r>
  <r>
    <x v="45"/>
    <x v="45"/>
    <n v="3"/>
    <x v="26"/>
    <x v="24"/>
    <x v="1"/>
    <n v="134"/>
    <n v="147"/>
    <s v="definuj počet MD"/>
    <s v="definuj počet MD"/>
  </r>
  <r>
    <x v="331"/>
    <x v="324"/>
    <n v="209"/>
    <x v="12"/>
    <x v="12"/>
    <x v="0"/>
    <n v="134"/>
    <n v="219"/>
    <n v="8.4329767149150414E-2"/>
    <n v="0.13782252989301447"/>
  </r>
  <r>
    <x v="319"/>
    <x v="312"/>
    <n v="14"/>
    <x v="19"/>
    <x v="18"/>
    <x v="1"/>
    <n v="134"/>
    <n v="138"/>
    <s v="definuj počet MD"/>
    <s v="definuj počet MD"/>
  </r>
  <r>
    <x v="338"/>
    <x v="331"/>
    <s v="6T6"/>
    <x v="67"/>
    <x v="2"/>
    <x v="1"/>
    <n v="133"/>
    <n v="61.354999999999997"/>
    <s v="definuj počet MD"/>
    <s v="definuj počet MD"/>
  </r>
  <r>
    <x v="610"/>
    <x v="570"/>
    <n v="404"/>
    <x v="18"/>
    <x v="17"/>
    <x v="1"/>
    <n v="133"/>
    <n v="20.68"/>
    <s v="definuj počet MD"/>
    <s v="definuj počet MD"/>
  </r>
  <r>
    <x v="75"/>
    <x v="75"/>
    <n v="409"/>
    <x v="50"/>
    <x v="12"/>
    <x v="0"/>
    <n v="133"/>
    <n v="288"/>
    <n v="8.3700440528634359E-2"/>
    <n v="0.18124606670862178"/>
  </r>
  <r>
    <x v="513"/>
    <x v="481"/>
    <n v="14"/>
    <x v="19"/>
    <x v="18"/>
    <x v="1"/>
    <n v="133"/>
    <n v="10.433"/>
    <s v="definuj počet MD"/>
    <s v="definuj počet MD"/>
  </r>
  <r>
    <x v="316"/>
    <x v="309"/>
    <n v="801"/>
    <x v="27"/>
    <x v="25"/>
    <x v="1"/>
    <n v="133"/>
    <n v="221"/>
    <s v="definuj počet MD"/>
    <s v="definuj počet MD"/>
  </r>
  <r>
    <x v="630"/>
    <x v="587"/>
    <n v="205"/>
    <x v="22"/>
    <x v="21"/>
    <x v="0"/>
    <n v="133"/>
    <n v="147.38"/>
    <n v="0.22580645161290322"/>
    <n v="0.25022071307300509"/>
  </r>
  <r>
    <x v="295"/>
    <x v="289"/>
    <n v="801"/>
    <x v="27"/>
    <x v="25"/>
    <x v="1"/>
    <n v="133"/>
    <n v="300"/>
    <s v="definuj počet MD"/>
    <s v="definuj počet MD"/>
  </r>
  <r>
    <x v="78"/>
    <x v="78"/>
    <s v="3H1"/>
    <x v="63"/>
    <x v="37"/>
    <x v="1"/>
    <n v="133"/>
    <n v="134"/>
    <s v="definuj počet MD"/>
    <s v="definuj počet MD"/>
  </r>
  <r>
    <x v="121"/>
    <x v="121"/>
    <n v="409"/>
    <x v="50"/>
    <x v="12"/>
    <x v="0"/>
    <n v="133"/>
    <n v="206.1"/>
    <n v="8.3700440528634359E-2"/>
    <n v="0.12970421648835745"/>
  </r>
  <r>
    <x v="641"/>
    <x v="598"/>
    <s v="2T9"/>
    <x v="114"/>
    <x v="12"/>
    <x v="0"/>
    <n v="133"/>
    <n v="151.28299999999999"/>
    <n v="8.3700440528634359E-2"/>
    <n v="9.520641913152926E-2"/>
  </r>
  <r>
    <x v="167"/>
    <x v="166"/>
    <n v="504"/>
    <x v="85"/>
    <x v="45"/>
    <x v="1"/>
    <n v="133"/>
    <n v="176"/>
    <s v="definuj počet MD"/>
    <s v="definuj počet MD"/>
  </r>
  <r>
    <x v="304"/>
    <x v="297"/>
    <n v="801"/>
    <x v="27"/>
    <x v="25"/>
    <x v="1"/>
    <n v="133"/>
    <n v="137"/>
    <s v="definuj počet MD"/>
    <s v="definuj počet MD"/>
  </r>
  <r>
    <x v="259"/>
    <x v="254"/>
    <n v="128"/>
    <x v="4"/>
    <x v="4"/>
    <x v="1"/>
    <n v="133"/>
    <n v="133"/>
    <s v="definuj počet MD"/>
    <s v="definuj počet MD"/>
  </r>
  <r>
    <x v="769"/>
    <x v="713"/>
    <n v="706"/>
    <x v="7"/>
    <x v="7"/>
    <x v="0"/>
    <n v="133"/>
    <n v="315"/>
    <n v="0.21011058451816747"/>
    <n v="0.49763033175355448"/>
  </r>
  <r>
    <x v="389"/>
    <x v="373"/>
    <n v="207"/>
    <x v="8"/>
    <x v="8"/>
    <x v="1"/>
    <n v="133"/>
    <n v="186"/>
    <s v="definuj počet MD"/>
    <s v="definuj počet MD"/>
  </r>
  <r>
    <x v="560"/>
    <x v="525"/>
    <s v="3F1"/>
    <x v="90"/>
    <x v="37"/>
    <x v="1"/>
    <n v="133"/>
    <n v="132.84"/>
    <s v="definuj počet MD"/>
    <s v="definuj počet MD"/>
  </r>
  <r>
    <x v="498"/>
    <x v="468"/>
    <n v="404"/>
    <x v="18"/>
    <x v="17"/>
    <x v="1"/>
    <n v="133"/>
    <n v="217"/>
    <s v="definuj počet MD"/>
    <s v="definuj počet MD"/>
  </r>
  <r>
    <x v="414"/>
    <x v="395"/>
    <s v="2F9"/>
    <x v="89"/>
    <x v="12"/>
    <x v="0"/>
    <n v="133"/>
    <n v="27.5"/>
    <n v="8.3700440528634359E-2"/>
    <n v="1.7306482064191317E-2"/>
  </r>
  <r>
    <x v="828"/>
    <x v="764"/>
    <s v="1F1"/>
    <x v="29"/>
    <x v="11"/>
    <x v="0"/>
    <n v="133"/>
    <n v="267.5"/>
    <n v="5.7253551442100731E-2"/>
    <n v="0.11515281962978907"/>
  </r>
  <r>
    <x v="257"/>
    <x v="252"/>
    <n v="202"/>
    <x v="25"/>
    <x v="23"/>
    <x v="1"/>
    <n v="133"/>
    <n v="192"/>
    <n v="0.30227272727272725"/>
    <n v="0.43636363636363634"/>
  </r>
  <r>
    <x v="17"/>
    <x v="17"/>
    <n v="505"/>
    <x v="137"/>
    <x v="47"/>
    <x v="1"/>
    <n v="133"/>
    <n v="165"/>
    <s v="definuj počet MD"/>
    <s v="definuj počet MD"/>
  </r>
  <r>
    <x v="627"/>
    <x v="584"/>
    <n v="205"/>
    <x v="22"/>
    <x v="21"/>
    <x v="0"/>
    <n v="133"/>
    <n v="140"/>
    <n v="0.22580645161290322"/>
    <n v="0.23769100169779286"/>
  </r>
  <r>
    <x v="34"/>
    <x v="34"/>
    <n v="707"/>
    <x v="131"/>
    <x v="7"/>
    <x v="0"/>
    <n v="133"/>
    <n v="142"/>
    <n v="0.21011058451816747"/>
    <n v="0.22432859399684044"/>
  </r>
  <r>
    <x v="53"/>
    <x v="53"/>
    <n v="207"/>
    <x v="8"/>
    <x v="8"/>
    <x v="1"/>
    <n v="133"/>
    <n v="170"/>
    <s v="definuj počet MD"/>
    <s v="definuj počet MD"/>
  </r>
  <r>
    <x v="206"/>
    <x v="203"/>
    <n v="603"/>
    <x v="13"/>
    <x v="13"/>
    <x v="1"/>
    <n v="133"/>
    <n v="237"/>
    <s v="definuj počet MD"/>
    <s v="definuj počet MD"/>
  </r>
  <r>
    <x v="357"/>
    <x v="347"/>
    <n v="801"/>
    <x v="27"/>
    <x v="25"/>
    <x v="1"/>
    <n v="133"/>
    <n v="193"/>
    <s v="definuj počet MD"/>
    <s v="definuj počet MD"/>
  </r>
  <r>
    <x v="850"/>
    <x v="785"/>
    <m/>
    <x v="15"/>
    <x v="15"/>
    <x v="1"/>
    <n v="133"/>
    <n v="476"/>
    <s v="definuj počet MD"/>
    <s v="definuj počet MD"/>
  </r>
  <r>
    <x v="271"/>
    <x v="265"/>
    <n v="301"/>
    <x v="60"/>
    <x v="37"/>
    <x v="1"/>
    <n v="133"/>
    <n v="174"/>
    <s v="definuj počet MD"/>
    <s v="definuj počet MD"/>
  </r>
  <r>
    <x v="1025"/>
    <x v="929"/>
    <n v="709"/>
    <x v="47"/>
    <x v="29"/>
    <x v="1"/>
    <n v="133"/>
    <n v="28"/>
    <s v="definuj počet MD"/>
    <s v="definuj počet MD"/>
  </r>
  <r>
    <x v="700"/>
    <x v="651"/>
    <s v="2F5"/>
    <x v="62"/>
    <x v="21"/>
    <x v="0"/>
    <n v="133"/>
    <n v="125.5"/>
    <n v="0.22580645161290322"/>
    <n v="0.21307300509337862"/>
  </r>
  <r>
    <x v="65"/>
    <x v="65"/>
    <n v="14"/>
    <x v="19"/>
    <x v="18"/>
    <x v="1"/>
    <n v="133"/>
    <n v="211"/>
    <s v="definuj počet MD"/>
    <s v="definuj počet MD"/>
  </r>
  <r>
    <x v="72"/>
    <x v="72"/>
    <n v="205"/>
    <x v="22"/>
    <x v="21"/>
    <x v="0"/>
    <n v="133"/>
    <n v="160"/>
    <n v="0.22580645161290322"/>
    <n v="0.27164685908319186"/>
  </r>
  <r>
    <x v="76"/>
    <x v="76"/>
    <n v="406"/>
    <x v="109"/>
    <x v="50"/>
    <x v="1"/>
    <n v="133"/>
    <n v="21.1"/>
    <s v="definuj počet MD"/>
    <s v="definuj počet MD"/>
  </r>
  <r>
    <x v="707"/>
    <x v="657"/>
    <n v="128"/>
    <x v="4"/>
    <x v="4"/>
    <x v="1"/>
    <n v="132"/>
    <n v="226"/>
    <s v="definuj počet MD"/>
    <s v="definuj počet MD"/>
  </r>
  <r>
    <x v="36"/>
    <x v="36"/>
    <n v="604"/>
    <x v="132"/>
    <x v="13"/>
    <x v="1"/>
    <n v="132"/>
    <n v="139"/>
    <s v="definuj počet MD"/>
    <s v="definuj počet MD"/>
  </r>
  <r>
    <x v="947"/>
    <x v="863"/>
    <s v="4F2"/>
    <x v="66"/>
    <x v="16"/>
    <x v="0"/>
    <n v="132"/>
    <n v="50"/>
    <n v="0.33"/>
    <n v="0.125"/>
  </r>
  <r>
    <x v="431"/>
    <x v="410"/>
    <s v="5F7"/>
    <x v="140"/>
    <x v="5"/>
    <x v="1"/>
    <n v="132"/>
    <n v="24.7"/>
    <s v="definuj počet MD"/>
    <s v="definuj počet MD"/>
  </r>
  <r>
    <x v="704"/>
    <x v="654"/>
    <n v="1"/>
    <x v="0"/>
    <x v="0"/>
    <x v="0"/>
    <n v="132"/>
    <n v="13.25"/>
    <n v="2.4770125727153314E-2"/>
    <n v="2.4863951960968286E-3"/>
  </r>
  <r>
    <x v="52"/>
    <x v="52"/>
    <n v="201"/>
    <x v="28"/>
    <x v="26"/>
    <x v="1"/>
    <n v="132"/>
    <n v="237"/>
    <s v="definuj počet MD"/>
    <s v="definuj počet MD"/>
  </r>
  <r>
    <x v="6"/>
    <x v="6"/>
    <n v="881"/>
    <x v="77"/>
    <x v="25"/>
    <x v="1"/>
    <n v="132"/>
    <n v="134"/>
    <s v="definuj počet MD"/>
    <s v="definuj počet MD"/>
  </r>
  <r>
    <x v="757"/>
    <x v="701"/>
    <m/>
    <x v="15"/>
    <x v="15"/>
    <x v="1"/>
    <n v="132"/>
    <n v="146"/>
    <s v="definuj počet MD"/>
    <s v="definuj počet MD"/>
  </r>
  <r>
    <x v="735"/>
    <x v="681"/>
    <m/>
    <x v="15"/>
    <x v="15"/>
    <x v="1"/>
    <n v="132"/>
    <n v="148"/>
    <s v="definuj počet MD"/>
    <s v="definuj počet MD"/>
  </r>
  <r>
    <x v="447"/>
    <x v="422"/>
    <n v="106"/>
    <x v="83"/>
    <x v="44"/>
    <x v="1"/>
    <n v="132"/>
    <n v="316"/>
    <s v="definuj počet MD"/>
    <s v="definuj počet MD"/>
  </r>
  <r>
    <x v="10"/>
    <x v="10"/>
    <s v="7H6"/>
    <x v="48"/>
    <x v="7"/>
    <x v="0"/>
    <n v="132"/>
    <n v="136.5"/>
    <n v="0.20853080568720378"/>
    <n v="0.21563981042654029"/>
  </r>
  <r>
    <x v="626"/>
    <x v="401"/>
    <n v="801"/>
    <x v="27"/>
    <x v="25"/>
    <x v="1"/>
    <n v="132"/>
    <n v="748.15"/>
    <s v="definuj počet MD"/>
    <s v="definuj počet MD"/>
  </r>
  <r>
    <x v="271"/>
    <x v="265"/>
    <n v="201"/>
    <x v="28"/>
    <x v="26"/>
    <x v="1"/>
    <n v="132"/>
    <n v="146"/>
    <s v="definuj počet MD"/>
    <s v="definuj počet MD"/>
  </r>
  <r>
    <x v="126"/>
    <x v="126"/>
    <n v="704"/>
    <x v="104"/>
    <x v="14"/>
    <x v="1"/>
    <n v="132"/>
    <n v="153"/>
    <s v="definuj počet MD"/>
    <s v="definuj počet MD"/>
  </r>
  <r>
    <x v="159"/>
    <x v="158"/>
    <n v="207"/>
    <x v="8"/>
    <x v="8"/>
    <x v="1"/>
    <n v="132"/>
    <n v="170"/>
    <s v="definuj počet MD"/>
    <s v="definuj počet MD"/>
  </r>
  <r>
    <x v="282"/>
    <x v="276"/>
    <n v="801"/>
    <x v="27"/>
    <x v="25"/>
    <x v="1"/>
    <n v="132"/>
    <n v="177"/>
    <s v="definuj počet MD"/>
    <s v="definuj počet MD"/>
  </r>
  <r>
    <x v="673"/>
    <x v="626"/>
    <n v="2"/>
    <x v="10"/>
    <x v="10"/>
    <x v="1"/>
    <n v="132"/>
    <n v="126.9"/>
    <s v="definuj počet MD"/>
    <s v="definuj počet MD"/>
  </r>
  <r>
    <x v="336"/>
    <x v="329"/>
    <n v="128"/>
    <x v="4"/>
    <x v="4"/>
    <x v="1"/>
    <n v="132"/>
    <n v="142.6"/>
    <s v="definuj počet MD"/>
    <s v="definuj počet MD"/>
  </r>
  <r>
    <x v="159"/>
    <x v="158"/>
    <n v="128"/>
    <x v="4"/>
    <x v="4"/>
    <x v="1"/>
    <n v="132"/>
    <n v="146"/>
    <s v="definuj počet MD"/>
    <s v="definuj počet MD"/>
  </r>
  <r>
    <x v="1014"/>
    <x v="920"/>
    <s v="2T2"/>
    <x v="86"/>
    <x v="23"/>
    <x v="1"/>
    <n v="132"/>
    <n v="132"/>
    <n v="0.3"/>
    <n v="0.3"/>
  </r>
  <r>
    <x v="224"/>
    <x v="220"/>
    <n v="14"/>
    <x v="19"/>
    <x v="18"/>
    <x v="1"/>
    <n v="132"/>
    <n v="158"/>
    <s v="definuj počet MD"/>
    <s v="definuj počet MD"/>
  </r>
  <r>
    <x v="1026"/>
    <x v="930"/>
    <n v="402"/>
    <x v="17"/>
    <x v="16"/>
    <x v="0"/>
    <n v="132"/>
    <n v="182"/>
    <n v="0.33"/>
    <n v="0.45500000000000002"/>
  </r>
  <r>
    <x v="305"/>
    <x v="298"/>
    <n v="207"/>
    <x v="8"/>
    <x v="8"/>
    <x v="1"/>
    <n v="132"/>
    <n v="159"/>
    <s v="definuj počet MD"/>
    <s v="definuj počet MD"/>
  </r>
  <r>
    <x v="38"/>
    <x v="38"/>
    <n v="104"/>
    <x v="1"/>
    <x v="1"/>
    <x v="1"/>
    <n v="132"/>
    <n v="182"/>
    <s v="definuj počet MD"/>
    <s v="definuj počet MD"/>
  </r>
  <r>
    <x v="338"/>
    <x v="331"/>
    <s v="7D8"/>
    <x v="54"/>
    <x v="36"/>
    <x v="1"/>
    <n v="132"/>
    <n v="61.34"/>
    <s v="definuj počet MD"/>
    <s v="definuj počet MD"/>
  </r>
  <r>
    <x v="538"/>
    <x v="395"/>
    <n v="3"/>
    <x v="26"/>
    <x v="24"/>
    <x v="1"/>
    <n v="132"/>
    <n v="142"/>
    <s v="definuj počet MD"/>
    <s v="definuj počet MD"/>
  </r>
  <r>
    <x v="33"/>
    <x v="33"/>
    <s v="1H1"/>
    <x v="16"/>
    <x v="11"/>
    <x v="0"/>
    <n v="132"/>
    <n v="178"/>
    <n v="5.6823073611708998E-2"/>
    <n v="7.6625053809728796E-2"/>
  </r>
  <r>
    <x v="75"/>
    <x v="75"/>
    <n v="705"/>
    <x v="6"/>
    <x v="6"/>
    <x v="1"/>
    <n v="132"/>
    <n v="229"/>
    <s v="definuj počet MD"/>
    <s v="definuj počet MD"/>
  </r>
  <r>
    <x v="27"/>
    <x v="27"/>
    <n v="809"/>
    <x v="141"/>
    <x v="59"/>
    <x v="1"/>
    <n v="132"/>
    <n v="148"/>
    <s v="definuj počet MD"/>
    <s v="definuj počet MD"/>
  </r>
  <r>
    <x v="153"/>
    <x v="152"/>
    <n v="708"/>
    <x v="30"/>
    <x v="27"/>
    <x v="1"/>
    <n v="132"/>
    <n v="148"/>
    <s v="definuj počet MD"/>
    <s v="definuj počet MD"/>
  </r>
  <r>
    <x v="382"/>
    <x v="366"/>
    <n v="301"/>
    <x v="60"/>
    <x v="37"/>
    <x v="1"/>
    <n v="132"/>
    <n v="138"/>
    <s v="definuj počet MD"/>
    <s v="definuj počet MD"/>
  </r>
  <r>
    <x v="655"/>
    <x v="611"/>
    <n v="606"/>
    <x v="2"/>
    <x v="2"/>
    <x v="1"/>
    <n v="131"/>
    <n v="3.22"/>
    <s v="definuj počet MD"/>
    <s v="definuj počet MD"/>
  </r>
  <r>
    <x v="577"/>
    <x v="539"/>
    <n v="801"/>
    <x v="27"/>
    <x v="25"/>
    <x v="1"/>
    <n v="131"/>
    <n v="136"/>
    <s v="definuj počet MD"/>
    <s v="definuj počet MD"/>
  </r>
  <r>
    <x v="178"/>
    <x v="176"/>
    <s v="5H1"/>
    <x v="24"/>
    <x v="5"/>
    <x v="1"/>
    <n v="131"/>
    <n v="755"/>
    <s v="definuj počet MD"/>
    <s v="definuj počet MD"/>
  </r>
  <r>
    <x v="1027"/>
    <x v="931"/>
    <n v="205"/>
    <x v="22"/>
    <x v="21"/>
    <x v="0"/>
    <n v="131"/>
    <n v="353"/>
    <n v="0.22241086587436332"/>
    <n v="0.59932088285229201"/>
  </r>
  <r>
    <x v="31"/>
    <x v="31"/>
    <n v="719"/>
    <x v="32"/>
    <x v="29"/>
    <x v="1"/>
    <n v="131"/>
    <n v="138"/>
    <s v="definuj počet MD"/>
    <s v="definuj počet MD"/>
  </r>
  <r>
    <x v="175"/>
    <x v="173"/>
    <n v="205"/>
    <x v="22"/>
    <x v="21"/>
    <x v="0"/>
    <n v="131"/>
    <n v="211"/>
    <n v="0.22241086587436332"/>
    <n v="0.35823429541595925"/>
  </r>
  <r>
    <x v="63"/>
    <x v="63"/>
    <n v="108"/>
    <x v="37"/>
    <x v="32"/>
    <x v="1"/>
    <n v="131"/>
    <n v="255"/>
    <n v="0.40494590417310666"/>
    <n v="0.78825347758887176"/>
  </r>
  <r>
    <x v="191"/>
    <x v="188"/>
    <n v="405"/>
    <x v="102"/>
    <x v="17"/>
    <x v="1"/>
    <n v="131"/>
    <n v="187"/>
    <s v="definuj počet MD"/>
    <s v="definuj počet MD"/>
  </r>
  <r>
    <x v="66"/>
    <x v="66"/>
    <n v="106"/>
    <x v="83"/>
    <x v="44"/>
    <x v="1"/>
    <n v="131"/>
    <n v="224"/>
    <s v="definuj počet MD"/>
    <s v="definuj počet MD"/>
  </r>
  <r>
    <x v="76"/>
    <x v="76"/>
    <n v="207"/>
    <x v="8"/>
    <x v="8"/>
    <x v="1"/>
    <n v="131"/>
    <n v="9.0909999999999993"/>
    <s v="definuj počet MD"/>
    <s v="definuj počet MD"/>
  </r>
  <r>
    <x v="70"/>
    <x v="70"/>
    <n v="705"/>
    <x v="6"/>
    <x v="6"/>
    <x v="1"/>
    <n v="131"/>
    <n v="148"/>
    <s v="definuj počet MD"/>
    <s v="definuj počet MD"/>
  </r>
  <r>
    <x v="181"/>
    <x v="179"/>
    <n v="801"/>
    <x v="27"/>
    <x v="25"/>
    <x v="1"/>
    <n v="131"/>
    <n v="180"/>
    <s v="definuj počet MD"/>
    <s v="definuj počet MD"/>
  </r>
  <r>
    <x v="132"/>
    <x v="113"/>
    <n v="502"/>
    <x v="94"/>
    <x v="5"/>
    <x v="1"/>
    <n v="131"/>
    <n v="134"/>
    <s v="definuj počet MD"/>
    <s v="definuj počet MD"/>
  </r>
  <r>
    <x v="40"/>
    <x v="40"/>
    <n v="206"/>
    <x v="166"/>
    <x v="66"/>
    <x v="1"/>
    <n v="131"/>
    <n v="154"/>
    <s v="definuj počet MD"/>
    <s v="definuj počet MD"/>
  </r>
  <r>
    <x v="36"/>
    <x v="36"/>
    <n v="106"/>
    <x v="83"/>
    <x v="44"/>
    <x v="1"/>
    <n v="131"/>
    <n v="158"/>
    <s v="definuj počet MD"/>
    <s v="definuj počet MD"/>
  </r>
  <r>
    <x v="66"/>
    <x v="66"/>
    <s v="2H9"/>
    <x v="55"/>
    <x v="12"/>
    <x v="0"/>
    <n v="131"/>
    <n v="138.19999999999999"/>
    <n v="8.2441787287602264E-2"/>
    <n v="8.6972938955317797E-2"/>
  </r>
  <r>
    <x v="16"/>
    <x v="16"/>
    <s v="2H9"/>
    <x v="55"/>
    <x v="12"/>
    <x v="0"/>
    <n v="131"/>
    <n v="145"/>
    <n v="8.2441787287602264E-2"/>
    <n v="9.1252359974826933E-2"/>
  </r>
  <r>
    <x v="534"/>
    <x v="501"/>
    <s v="7F6"/>
    <x v="52"/>
    <x v="7"/>
    <x v="0"/>
    <n v="131"/>
    <n v="1357"/>
    <n v="0.20695102685624012"/>
    <n v="2.1437598736176935"/>
  </r>
  <r>
    <x v="411"/>
    <x v="393"/>
    <n v="705"/>
    <x v="6"/>
    <x v="6"/>
    <x v="1"/>
    <n v="131"/>
    <n v="134"/>
    <s v="definuj počet MD"/>
    <s v="definuj počet MD"/>
  </r>
  <r>
    <x v="843"/>
    <x v="779"/>
    <n v="403"/>
    <x v="74"/>
    <x v="16"/>
    <x v="0"/>
    <n v="131"/>
    <n v="211"/>
    <n v="0.32750000000000001"/>
    <n v="0.52749999999999997"/>
  </r>
  <r>
    <x v="204"/>
    <x v="201"/>
    <n v="719"/>
    <x v="32"/>
    <x v="29"/>
    <x v="1"/>
    <n v="131"/>
    <n v="20.7"/>
    <s v="definuj počet MD"/>
    <s v="definuj počet MD"/>
  </r>
  <r>
    <x v="18"/>
    <x v="18"/>
    <n v="705"/>
    <x v="6"/>
    <x v="6"/>
    <x v="1"/>
    <n v="131"/>
    <n v="190"/>
    <s v="definuj počet MD"/>
    <s v="definuj počet MD"/>
  </r>
  <r>
    <x v="126"/>
    <x v="126"/>
    <s v="7H1"/>
    <x v="73"/>
    <x v="14"/>
    <x v="1"/>
    <n v="131"/>
    <n v="142"/>
    <s v="definuj počet MD"/>
    <s v="definuj počet MD"/>
  </r>
  <r>
    <x v="474"/>
    <x v="102"/>
    <n v="301"/>
    <x v="60"/>
    <x v="37"/>
    <x v="1"/>
    <n v="131"/>
    <n v="138"/>
    <s v="definuj počet MD"/>
    <s v="definuj počet MD"/>
  </r>
  <r>
    <x v="206"/>
    <x v="203"/>
    <n v="105"/>
    <x v="21"/>
    <x v="20"/>
    <x v="1"/>
    <n v="131"/>
    <n v="342"/>
    <s v="definuj počet MD"/>
    <s v="definuj počet MD"/>
  </r>
  <r>
    <x v="81"/>
    <x v="81"/>
    <n v="109"/>
    <x v="23"/>
    <x v="22"/>
    <x v="0"/>
    <n v="131"/>
    <n v="254"/>
    <n v="0.45644599303135891"/>
    <n v="0.8850174216027874"/>
  </r>
  <r>
    <x v="48"/>
    <x v="48"/>
    <n v="603"/>
    <x v="13"/>
    <x v="13"/>
    <x v="1"/>
    <n v="131"/>
    <n v="140"/>
    <s v="definuj počet MD"/>
    <s v="definuj počet MD"/>
  </r>
  <r>
    <x v="794"/>
    <x v="734"/>
    <s v="5S9"/>
    <x v="109"/>
    <x v="50"/>
    <x v="1"/>
    <n v="130"/>
    <n v="448.4"/>
    <s v="definuj počet MD"/>
    <s v="definuj počet MD"/>
  </r>
  <r>
    <x v="495"/>
    <x v="465"/>
    <n v="1"/>
    <x v="0"/>
    <x v="0"/>
    <x v="0"/>
    <n v="130"/>
    <n v="219"/>
    <n v="2.4394820791893413E-2"/>
    <n v="4.1095890410958902E-2"/>
  </r>
  <r>
    <x v="399"/>
    <x v="97"/>
    <n v="1"/>
    <x v="0"/>
    <x v="0"/>
    <x v="0"/>
    <n v="130"/>
    <n v="136"/>
    <n v="2.4394820791893413E-2"/>
    <n v="2.5520735597673108E-2"/>
  </r>
  <r>
    <x v="99"/>
    <x v="99"/>
    <n v="4"/>
    <x v="130"/>
    <x v="56"/>
    <x v="1"/>
    <n v="130"/>
    <n v="201"/>
    <s v="definuj počet MD"/>
    <s v="definuj počet MD"/>
  </r>
  <r>
    <x v="305"/>
    <x v="298"/>
    <n v="801"/>
    <x v="27"/>
    <x v="25"/>
    <x v="1"/>
    <n v="130"/>
    <n v="158"/>
    <s v="definuj počet MD"/>
    <s v="definuj počet MD"/>
  </r>
  <r>
    <x v="321"/>
    <x v="314"/>
    <n v="107"/>
    <x v="20"/>
    <x v="19"/>
    <x v="0"/>
    <n v="130"/>
    <n v="393"/>
    <n v="0.11403508771929824"/>
    <n v="0.34473684210526317"/>
  </r>
  <r>
    <x v="17"/>
    <x v="17"/>
    <s v="9H9"/>
    <x v="95"/>
    <x v="48"/>
    <x v="1"/>
    <n v="130"/>
    <n v="193"/>
    <s v="definuj počet MD"/>
    <s v="definuj počet MD"/>
  </r>
  <r>
    <x v="411"/>
    <x v="393"/>
    <n v="606"/>
    <x v="2"/>
    <x v="2"/>
    <x v="1"/>
    <n v="130"/>
    <n v="156"/>
    <s v="definuj počet MD"/>
    <s v="definuj počet MD"/>
  </r>
  <r>
    <x v="22"/>
    <x v="22"/>
    <s v="1H1"/>
    <x v="16"/>
    <x v="11"/>
    <x v="0"/>
    <n v="130"/>
    <n v="131"/>
    <n v="5.5962117950925525E-2"/>
    <n v="5.6392595781317265E-2"/>
  </r>
  <r>
    <x v="11"/>
    <x v="11"/>
    <n v="503"/>
    <x v="45"/>
    <x v="34"/>
    <x v="1"/>
    <n v="130"/>
    <n v="133"/>
    <s v="definuj počet MD"/>
    <s v="definuj počet MD"/>
  </r>
  <r>
    <x v="628"/>
    <x v="585"/>
    <n v="105"/>
    <x v="21"/>
    <x v="20"/>
    <x v="1"/>
    <n v="130"/>
    <n v="199"/>
    <s v="definuj počet MD"/>
    <s v="definuj počet MD"/>
  </r>
  <r>
    <x v="688"/>
    <x v="641"/>
    <n v="101"/>
    <x v="11"/>
    <x v="11"/>
    <x v="0"/>
    <n v="130"/>
    <n v="130"/>
    <n v="5.5962117950925525E-2"/>
    <n v="5.5962117950925525E-2"/>
  </r>
  <r>
    <x v="26"/>
    <x v="26"/>
    <n v="705"/>
    <x v="6"/>
    <x v="6"/>
    <x v="1"/>
    <n v="130"/>
    <n v="133"/>
    <s v="definuj počet MD"/>
    <s v="definuj počet MD"/>
  </r>
  <r>
    <x v="125"/>
    <x v="125"/>
    <n v="704"/>
    <x v="104"/>
    <x v="14"/>
    <x v="1"/>
    <n v="130"/>
    <n v="178.2"/>
    <s v="definuj počet MD"/>
    <s v="definuj počet MD"/>
  </r>
  <r>
    <x v="514"/>
    <x v="482"/>
    <s v="4H4"/>
    <x v="103"/>
    <x v="17"/>
    <x v="1"/>
    <n v="130"/>
    <n v="164"/>
    <s v="definuj počet MD"/>
    <s v="definuj počet MD"/>
  </r>
  <r>
    <x v="53"/>
    <x v="53"/>
    <n v="201"/>
    <x v="28"/>
    <x v="26"/>
    <x v="1"/>
    <n v="130"/>
    <n v="142"/>
    <s v="definuj počet MD"/>
    <s v="definuj počet MD"/>
  </r>
  <r>
    <x v="335"/>
    <x v="328"/>
    <n v="602"/>
    <x v="174"/>
    <x v="67"/>
    <x v="1"/>
    <n v="130"/>
    <n v="169"/>
    <s v="definuj počet MD"/>
    <s v="definuj počet MD"/>
  </r>
  <r>
    <x v="391"/>
    <x v="375"/>
    <n v="801"/>
    <x v="27"/>
    <x v="25"/>
    <x v="1"/>
    <n v="130"/>
    <n v="172"/>
    <s v="definuj počet MD"/>
    <s v="definuj počet MD"/>
  </r>
  <r>
    <x v="765"/>
    <x v="709"/>
    <s v="4T2"/>
    <x v="122"/>
    <x v="16"/>
    <x v="0"/>
    <n v="130"/>
    <n v="191"/>
    <n v="0.32500000000000001"/>
    <n v="0.47749999999999998"/>
  </r>
  <r>
    <x v="28"/>
    <x v="28"/>
    <n v="103"/>
    <x v="3"/>
    <x v="3"/>
    <x v="0"/>
    <n v="130"/>
    <n v="130"/>
    <n v="0.1231643770724775"/>
    <n v="0.1231643770724775"/>
  </r>
  <r>
    <x v="769"/>
    <x v="713"/>
    <n v="403"/>
    <x v="74"/>
    <x v="16"/>
    <x v="0"/>
    <n v="130"/>
    <n v="309"/>
    <n v="0.32500000000000001"/>
    <n v="0.77249999999999996"/>
  </r>
  <r>
    <x v="169"/>
    <x v="168"/>
    <n v="101"/>
    <x v="11"/>
    <x v="11"/>
    <x v="0"/>
    <n v="130"/>
    <n v="136"/>
    <n v="5.5962117950925525E-2"/>
    <n v="5.8544984933275937E-2"/>
  </r>
  <r>
    <x v="939"/>
    <x v="858"/>
    <n v="1"/>
    <x v="0"/>
    <x v="0"/>
    <x v="0"/>
    <n v="130"/>
    <n v="128"/>
    <n v="2.4394820791893413E-2"/>
    <n v="2.4019515856633516E-2"/>
  </r>
  <r>
    <x v="52"/>
    <x v="52"/>
    <n v="14"/>
    <x v="19"/>
    <x v="18"/>
    <x v="1"/>
    <n v="130"/>
    <n v="233"/>
    <s v="definuj počet MD"/>
    <s v="definuj počet MD"/>
  </r>
  <r>
    <x v="636"/>
    <x v="593"/>
    <n v="501"/>
    <x v="5"/>
    <x v="5"/>
    <x v="1"/>
    <n v="130"/>
    <n v="141"/>
    <s v="definuj počet MD"/>
    <s v="definuj počet MD"/>
  </r>
  <r>
    <x v="321"/>
    <x v="314"/>
    <n v="305"/>
    <x v="9"/>
    <x v="9"/>
    <x v="1"/>
    <n v="130"/>
    <n v="287"/>
    <s v="definuj počet MD"/>
    <s v="definuj počet MD"/>
  </r>
  <r>
    <x v="12"/>
    <x v="12"/>
    <s v="5J1"/>
    <x v="118"/>
    <x v="5"/>
    <x v="1"/>
    <n v="130"/>
    <n v="132"/>
    <s v="definuj počet MD"/>
    <s v="definuj počet MD"/>
  </r>
  <r>
    <x v="139"/>
    <x v="138"/>
    <s v="5H1"/>
    <x v="24"/>
    <x v="5"/>
    <x v="1"/>
    <n v="130"/>
    <n v="28.36"/>
    <s v="definuj počet MD"/>
    <s v="definuj počet MD"/>
  </r>
  <r>
    <x v="513"/>
    <x v="481"/>
    <n v="506"/>
    <x v="79"/>
    <x v="39"/>
    <x v="1"/>
    <n v="130"/>
    <n v="15.103"/>
    <s v="definuj počet MD"/>
    <s v="definuj počet MD"/>
  </r>
  <r>
    <x v="109"/>
    <x v="109"/>
    <n v="202"/>
    <x v="25"/>
    <x v="23"/>
    <x v="1"/>
    <n v="130"/>
    <n v="201"/>
    <n v="0.29545454545454547"/>
    <n v="0.45681818181818185"/>
  </r>
  <r>
    <x v="338"/>
    <x v="331"/>
    <s v="7T6"/>
    <x v="113"/>
    <x v="7"/>
    <x v="0"/>
    <n v="130"/>
    <n v="106.1"/>
    <n v="0.20537124802527645"/>
    <n v="0.16761453396524487"/>
  </r>
  <r>
    <x v="655"/>
    <x v="611"/>
    <n v="504"/>
    <x v="85"/>
    <x v="45"/>
    <x v="1"/>
    <n v="130"/>
    <n v="9.7349999999999994"/>
    <s v="definuj počet MD"/>
    <s v="definuj počet MD"/>
  </r>
  <r>
    <x v="30"/>
    <x v="30"/>
    <s v="2H9"/>
    <x v="55"/>
    <x v="12"/>
    <x v="0"/>
    <n v="130"/>
    <n v="141"/>
    <n v="8.1812460667086223E-2"/>
    <n v="8.8735053492762742E-2"/>
  </r>
  <r>
    <x v="172"/>
    <x v="170"/>
    <n v="14"/>
    <x v="19"/>
    <x v="18"/>
    <x v="1"/>
    <n v="130"/>
    <n v="148"/>
    <s v="definuj počet MD"/>
    <s v="definuj počet MD"/>
  </r>
  <r>
    <x v="338"/>
    <x v="331"/>
    <s v="5F7"/>
    <x v="140"/>
    <x v="5"/>
    <x v="1"/>
    <n v="130"/>
    <n v="83.29"/>
    <s v="definuj počet MD"/>
    <s v="definuj počet MD"/>
  </r>
  <r>
    <x v="570"/>
    <x v="534"/>
    <n v="1"/>
    <x v="0"/>
    <x v="0"/>
    <x v="0"/>
    <n v="129"/>
    <n v="144"/>
    <n v="2.4207168324263464E-2"/>
    <n v="2.7021955338712704E-2"/>
  </r>
  <r>
    <x v="119"/>
    <x v="119"/>
    <n v="708"/>
    <x v="30"/>
    <x v="27"/>
    <x v="1"/>
    <n v="129"/>
    <n v="154"/>
    <s v="definuj počet MD"/>
    <s v="definuj počet MD"/>
  </r>
  <r>
    <x v="207"/>
    <x v="204"/>
    <n v="402"/>
    <x v="17"/>
    <x v="16"/>
    <x v="0"/>
    <n v="129"/>
    <n v="153"/>
    <n v="0.32250000000000001"/>
    <n v="0.38250000000000001"/>
  </r>
  <r>
    <x v="243"/>
    <x v="136"/>
    <n v="14"/>
    <x v="19"/>
    <x v="18"/>
    <x v="1"/>
    <n v="129"/>
    <n v="132"/>
    <s v="definuj počet MD"/>
    <s v="definuj počet MD"/>
  </r>
  <r>
    <x v="125"/>
    <x v="125"/>
    <n v="105"/>
    <x v="21"/>
    <x v="20"/>
    <x v="1"/>
    <n v="129"/>
    <n v="210"/>
    <s v="definuj počet MD"/>
    <s v="definuj počet MD"/>
  </r>
  <r>
    <x v="167"/>
    <x v="166"/>
    <n v="105"/>
    <x v="21"/>
    <x v="20"/>
    <x v="1"/>
    <n v="129"/>
    <n v="180"/>
    <s v="definuj počet MD"/>
    <s v="definuj počet MD"/>
  </r>
  <r>
    <x v="279"/>
    <x v="273"/>
    <s v="1I7"/>
    <x v="135"/>
    <x v="19"/>
    <x v="0"/>
    <n v="129"/>
    <n v="31.85"/>
    <n v="0.11315789473684211"/>
    <n v="2.7938596491228072E-2"/>
  </r>
  <r>
    <x v="536"/>
    <x v="502"/>
    <n v="103"/>
    <x v="3"/>
    <x v="3"/>
    <x v="0"/>
    <n v="129"/>
    <n v="331"/>
    <n v="0.1222169587873046"/>
    <n v="0.31359545239223119"/>
  </r>
  <r>
    <x v="260"/>
    <x v="255"/>
    <n v="207"/>
    <x v="8"/>
    <x v="8"/>
    <x v="1"/>
    <n v="129"/>
    <n v="157"/>
    <s v="definuj počet MD"/>
    <s v="definuj počet MD"/>
  </r>
  <r>
    <x v="185"/>
    <x v="183"/>
    <n v="501"/>
    <x v="5"/>
    <x v="5"/>
    <x v="1"/>
    <n v="129"/>
    <n v="141.42099999999999"/>
    <s v="definuj počet MD"/>
    <s v="definuj počet MD"/>
  </r>
  <r>
    <x v="23"/>
    <x v="23"/>
    <n v="606"/>
    <x v="2"/>
    <x v="2"/>
    <x v="1"/>
    <n v="129"/>
    <n v="139"/>
    <s v="definuj počet MD"/>
    <s v="definuj počet MD"/>
  </r>
  <r>
    <x v="1028"/>
    <x v="932"/>
    <n v="402"/>
    <x v="17"/>
    <x v="16"/>
    <x v="0"/>
    <n v="129"/>
    <n v="102"/>
    <n v="0.32250000000000001"/>
    <n v="0.255"/>
  </r>
  <r>
    <x v="177"/>
    <x v="175"/>
    <n v="205"/>
    <x v="22"/>
    <x v="21"/>
    <x v="0"/>
    <n v="129"/>
    <n v="140"/>
    <n v="0.21901528013582344"/>
    <n v="0.23769100169779286"/>
  </r>
  <r>
    <x v="243"/>
    <x v="136"/>
    <n v="603"/>
    <x v="13"/>
    <x v="13"/>
    <x v="1"/>
    <n v="129"/>
    <n v="142"/>
    <s v="definuj počet MD"/>
    <s v="definuj počet MD"/>
  </r>
  <r>
    <x v="64"/>
    <x v="64"/>
    <s v="3U5"/>
    <x v="149"/>
    <x v="9"/>
    <x v="1"/>
    <n v="129"/>
    <n v="25.544"/>
    <s v="definuj počet MD"/>
    <s v="definuj počet MD"/>
  </r>
  <r>
    <x v="1029"/>
    <x v="401"/>
    <n v="402"/>
    <x v="17"/>
    <x v="16"/>
    <x v="0"/>
    <n v="129"/>
    <n v="134.97"/>
    <n v="0.32250000000000001"/>
    <n v="0.33742499999999997"/>
  </r>
  <r>
    <x v="279"/>
    <x v="273"/>
    <s v="4H2"/>
    <x v="129"/>
    <x v="16"/>
    <x v="0"/>
    <n v="129"/>
    <n v="21.15"/>
    <n v="0.32250000000000001"/>
    <n v="5.2874999999999998E-2"/>
  </r>
  <r>
    <x v="132"/>
    <x v="113"/>
    <n v="705"/>
    <x v="6"/>
    <x v="6"/>
    <x v="1"/>
    <n v="129"/>
    <n v="160"/>
    <s v="definuj počet MD"/>
    <s v="definuj počet MD"/>
  </r>
  <r>
    <x v="364"/>
    <x v="354"/>
    <n v="107"/>
    <x v="20"/>
    <x v="19"/>
    <x v="0"/>
    <n v="129"/>
    <n v="205"/>
    <n v="0.11315789473684211"/>
    <n v="0.17982456140350878"/>
  </r>
  <r>
    <x v="490"/>
    <x v="461"/>
    <n v="801"/>
    <x v="27"/>
    <x v="25"/>
    <x v="1"/>
    <n v="129"/>
    <n v="129"/>
    <s v="definuj počet MD"/>
    <s v="definuj počet MD"/>
  </r>
  <r>
    <x v="240"/>
    <x v="236"/>
    <n v="603"/>
    <x v="13"/>
    <x v="13"/>
    <x v="1"/>
    <n v="129"/>
    <n v="160"/>
    <s v="definuj počet MD"/>
    <s v="definuj počet MD"/>
  </r>
  <r>
    <x v="91"/>
    <x v="91"/>
    <n v="209"/>
    <x v="12"/>
    <x v="12"/>
    <x v="0"/>
    <n v="129"/>
    <n v="155"/>
    <n v="8.1183134046570168E-2"/>
    <n v="9.754562617998741E-2"/>
  </r>
  <r>
    <x v="229"/>
    <x v="225"/>
    <n v="501"/>
    <x v="5"/>
    <x v="5"/>
    <x v="1"/>
    <n v="129"/>
    <n v="175.8"/>
    <s v="definuj počet MD"/>
    <s v="definuj počet MD"/>
  </r>
  <r>
    <x v="519"/>
    <x v="487"/>
    <n v="104"/>
    <x v="1"/>
    <x v="1"/>
    <x v="1"/>
    <n v="128"/>
    <n v="323"/>
    <s v="definuj počet MD"/>
    <s v="definuj počet MD"/>
  </r>
  <r>
    <x v="116"/>
    <x v="116"/>
    <s v="2H2"/>
    <x v="109"/>
    <x v="50"/>
    <x v="1"/>
    <n v="128"/>
    <n v="373"/>
    <s v="definuj počet MD"/>
    <s v="definuj počet MD"/>
  </r>
  <r>
    <x v="334"/>
    <x v="327"/>
    <s v="5H1"/>
    <x v="24"/>
    <x v="5"/>
    <x v="1"/>
    <n v="128"/>
    <n v="129"/>
    <s v="definuj počet MD"/>
    <s v="definuj počet MD"/>
  </r>
  <r>
    <x v="818"/>
    <x v="754"/>
    <n v="801"/>
    <x v="27"/>
    <x v="25"/>
    <x v="1"/>
    <n v="128"/>
    <n v="192.27099999999999"/>
    <s v="definuj počet MD"/>
    <s v="definuj počet MD"/>
  </r>
  <r>
    <x v="279"/>
    <x v="273"/>
    <s v="2F9"/>
    <x v="89"/>
    <x v="12"/>
    <x v="0"/>
    <n v="128"/>
    <n v="22.1"/>
    <n v="8.0553807426054128E-2"/>
    <n v="1.3908118313404659E-2"/>
  </r>
  <r>
    <x v="35"/>
    <x v="35"/>
    <s v="2F9"/>
    <x v="89"/>
    <x v="12"/>
    <x v="0"/>
    <n v="128"/>
    <n v="241"/>
    <n v="8.0553807426054128E-2"/>
    <n v="0.15166771554436753"/>
  </r>
  <r>
    <x v="308"/>
    <x v="301"/>
    <n v="402"/>
    <x v="17"/>
    <x v="16"/>
    <x v="0"/>
    <n v="128"/>
    <n v="154"/>
    <n v="0.32"/>
    <n v="0.38500000000000001"/>
  </r>
  <r>
    <x v="116"/>
    <x v="116"/>
    <n v="925"/>
    <x v="156"/>
    <x v="63"/>
    <x v="1"/>
    <n v="128"/>
    <n v="581.79999999999995"/>
    <s v="definuj počet MD"/>
    <s v="definuj počet MD"/>
  </r>
  <r>
    <x v="62"/>
    <x v="62"/>
    <s v="2H5"/>
    <x v="41"/>
    <x v="21"/>
    <x v="0"/>
    <n v="128"/>
    <n v="25.965"/>
    <n v="0.21731748726655348"/>
    <n v="4.4083191850594228E-2"/>
  </r>
  <r>
    <x v="132"/>
    <x v="113"/>
    <n v="105"/>
    <x v="21"/>
    <x v="20"/>
    <x v="1"/>
    <n v="128"/>
    <n v="166"/>
    <s v="definuj počet MD"/>
    <s v="definuj počet MD"/>
  </r>
  <r>
    <x v="42"/>
    <x v="42"/>
    <n v="503"/>
    <x v="45"/>
    <x v="34"/>
    <x v="1"/>
    <n v="128"/>
    <n v="186"/>
    <s v="definuj počet MD"/>
    <s v="definuj počet MD"/>
  </r>
  <r>
    <x v="107"/>
    <x v="107"/>
    <n v="201"/>
    <x v="28"/>
    <x v="26"/>
    <x v="1"/>
    <n v="128"/>
    <n v="134"/>
    <s v="definuj počet MD"/>
    <s v="definuj počet MD"/>
  </r>
  <r>
    <x v="544"/>
    <x v="509"/>
    <n v="507"/>
    <x v="100"/>
    <x v="5"/>
    <x v="1"/>
    <n v="128"/>
    <n v="874"/>
    <s v="definuj počet MD"/>
    <s v="definuj počet MD"/>
  </r>
  <r>
    <x v="15"/>
    <x v="15"/>
    <s v="5F1"/>
    <x v="40"/>
    <x v="5"/>
    <x v="1"/>
    <n v="128"/>
    <n v="134"/>
    <s v="definuj počet MD"/>
    <s v="definuj počet MD"/>
  </r>
  <r>
    <x v="132"/>
    <x v="113"/>
    <s v="4F4"/>
    <x v="116"/>
    <x v="17"/>
    <x v="1"/>
    <n v="128"/>
    <n v="152"/>
    <s v="definuj počet MD"/>
    <s v="definuj počet MD"/>
  </r>
  <r>
    <x v="765"/>
    <x v="709"/>
    <s v="3F1"/>
    <x v="90"/>
    <x v="37"/>
    <x v="1"/>
    <n v="128"/>
    <n v="147.30000000000001"/>
    <s v="definuj počet MD"/>
    <s v="definuj počet MD"/>
  </r>
  <r>
    <x v="225"/>
    <x v="221"/>
    <s v="1F1"/>
    <x v="29"/>
    <x v="11"/>
    <x v="0"/>
    <n v="128"/>
    <n v="154"/>
    <n v="5.5101162290142058E-2"/>
    <n v="6.629358588032716E-2"/>
  </r>
  <r>
    <x v="26"/>
    <x v="26"/>
    <n v="201"/>
    <x v="28"/>
    <x v="26"/>
    <x v="1"/>
    <n v="128"/>
    <n v="130"/>
    <s v="definuj počet MD"/>
    <s v="definuj počet MD"/>
  </r>
  <r>
    <x v="56"/>
    <x v="56"/>
    <n v="507"/>
    <x v="100"/>
    <x v="5"/>
    <x v="1"/>
    <n v="128"/>
    <n v="219"/>
    <s v="definuj počet MD"/>
    <s v="definuj počet MD"/>
  </r>
  <r>
    <x v="741"/>
    <x v="686"/>
    <s v="7T8"/>
    <x v="46"/>
    <x v="27"/>
    <x v="1"/>
    <n v="128"/>
    <n v="8.0269999999999992"/>
    <s v="definuj počet MD"/>
    <s v="definuj počet MD"/>
  </r>
  <r>
    <x v="45"/>
    <x v="45"/>
    <s v="9U7"/>
    <x v="70"/>
    <x v="40"/>
    <x v="1"/>
    <n v="128"/>
    <n v="148"/>
    <s v="definuj počet MD"/>
    <s v="definuj počet MD"/>
  </r>
  <r>
    <x v="207"/>
    <x v="204"/>
    <n v="14"/>
    <x v="19"/>
    <x v="18"/>
    <x v="1"/>
    <n v="128"/>
    <n v="170"/>
    <s v="definuj počet MD"/>
    <s v="definuj počet MD"/>
  </r>
  <r>
    <x v="338"/>
    <x v="331"/>
    <s v="6F5"/>
    <x v="91"/>
    <x v="46"/>
    <x v="1"/>
    <n v="128"/>
    <n v="49.9"/>
    <s v="definuj počet MD"/>
    <s v="definuj počet MD"/>
  </r>
  <r>
    <x v="164"/>
    <x v="163"/>
    <n v="350"/>
    <x v="123"/>
    <x v="53"/>
    <x v="1"/>
    <n v="128"/>
    <n v="89.8"/>
    <s v="definuj počet MD"/>
    <s v="definuj počet MD"/>
  </r>
  <r>
    <x v="327"/>
    <x v="320"/>
    <n v="402"/>
    <x v="17"/>
    <x v="16"/>
    <x v="0"/>
    <n v="128"/>
    <n v="224"/>
    <n v="0.32"/>
    <n v="0.56000000000000005"/>
  </r>
  <r>
    <x v="596"/>
    <x v="558"/>
    <n v="306"/>
    <x v="35"/>
    <x v="9"/>
    <x v="1"/>
    <n v="128"/>
    <n v="306"/>
    <s v="definuj počet MD"/>
    <s v="definuj počet MD"/>
  </r>
  <r>
    <x v="192"/>
    <x v="189"/>
    <n v="501"/>
    <x v="5"/>
    <x v="5"/>
    <x v="1"/>
    <n v="127"/>
    <n v="145"/>
    <s v="definuj počet MD"/>
    <s v="definuj počet MD"/>
  </r>
  <r>
    <x v="908"/>
    <x v="834"/>
    <n v="207"/>
    <x v="8"/>
    <x v="8"/>
    <x v="1"/>
    <n v="127"/>
    <n v="135"/>
    <s v="definuj počet MD"/>
    <s v="definuj počet MD"/>
  </r>
  <r>
    <x v="146"/>
    <x v="145"/>
    <s v="2H5"/>
    <x v="41"/>
    <x v="21"/>
    <x v="0"/>
    <n v="127"/>
    <n v="134"/>
    <n v="0.21561969439728354"/>
    <n v="0.22750424448217318"/>
  </r>
  <r>
    <x v="225"/>
    <x v="221"/>
    <n v="203"/>
    <x v="59"/>
    <x v="31"/>
    <x v="0"/>
    <n v="127"/>
    <n v="312"/>
    <n v="0.94074074074074077"/>
    <n v="2.3111111111111109"/>
  </r>
  <r>
    <x v="125"/>
    <x v="125"/>
    <n v="15"/>
    <x v="164"/>
    <x v="65"/>
    <x v="1"/>
    <n v="127"/>
    <n v="137"/>
    <s v="definuj počet MD"/>
    <s v="definuj počet MD"/>
  </r>
  <r>
    <x v="48"/>
    <x v="48"/>
    <n v="305"/>
    <x v="9"/>
    <x v="9"/>
    <x v="1"/>
    <n v="127"/>
    <n v="181"/>
    <s v="definuj počet MD"/>
    <s v="definuj počet MD"/>
  </r>
  <r>
    <x v="504"/>
    <x v="473"/>
    <n v="103"/>
    <x v="3"/>
    <x v="3"/>
    <x v="0"/>
    <n v="127"/>
    <n v="212"/>
    <n v="0.12032212221695879"/>
    <n v="0.20085267645665561"/>
  </r>
  <r>
    <x v="41"/>
    <x v="41"/>
    <s v="1I1"/>
    <x v="43"/>
    <x v="11"/>
    <x v="0"/>
    <n v="127"/>
    <n v="140"/>
    <n v="5.4670684459750325E-2"/>
    <n v="6.0266896254842876E-2"/>
  </r>
  <r>
    <x v="176"/>
    <x v="174"/>
    <n v="801"/>
    <x v="27"/>
    <x v="25"/>
    <x v="1"/>
    <n v="127"/>
    <n v="262"/>
    <s v="definuj počet MD"/>
    <s v="definuj počet MD"/>
  </r>
  <r>
    <x v="13"/>
    <x v="13"/>
    <n v="925"/>
    <x v="156"/>
    <x v="63"/>
    <x v="1"/>
    <n v="127"/>
    <n v="132.6"/>
    <s v="definuj počet MD"/>
    <s v="definuj počet MD"/>
  </r>
  <r>
    <x v="93"/>
    <x v="93"/>
    <s v="2H9"/>
    <x v="55"/>
    <x v="12"/>
    <x v="0"/>
    <n v="127"/>
    <n v="78.7"/>
    <n v="7.9924480805538073E-2"/>
    <n v="4.9528005034612965E-2"/>
  </r>
  <r>
    <x v="28"/>
    <x v="28"/>
    <n v="14"/>
    <x v="19"/>
    <x v="18"/>
    <x v="1"/>
    <n v="127"/>
    <n v="137"/>
    <s v="definuj počet MD"/>
    <s v="definuj počet MD"/>
  </r>
  <r>
    <x v="40"/>
    <x v="40"/>
    <n v="3"/>
    <x v="26"/>
    <x v="24"/>
    <x v="1"/>
    <n v="127"/>
    <n v="130"/>
    <s v="definuj počet MD"/>
    <s v="definuj počet MD"/>
  </r>
  <r>
    <x v="457"/>
    <x v="431"/>
    <s v="5F5"/>
    <x v="121"/>
    <x v="47"/>
    <x v="1"/>
    <n v="127"/>
    <n v="155"/>
    <s v="definuj počet MD"/>
    <s v="definuj počet MD"/>
  </r>
  <r>
    <x v="194"/>
    <x v="191"/>
    <s v="9U7"/>
    <x v="70"/>
    <x v="40"/>
    <x v="1"/>
    <n v="127"/>
    <n v="141"/>
    <s v="definuj počet MD"/>
    <s v="definuj počet MD"/>
  </r>
  <r>
    <x v="850"/>
    <x v="785"/>
    <n v="209"/>
    <x v="12"/>
    <x v="12"/>
    <x v="0"/>
    <n v="127"/>
    <n v="808"/>
    <n v="7.9924480805538073E-2"/>
    <n v="0.50849590937696665"/>
  </r>
  <r>
    <x v="1030"/>
    <x v="933"/>
    <n v="301"/>
    <x v="60"/>
    <x v="37"/>
    <x v="1"/>
    <n v="127"/>
    <n v="7605"/>
    <s v="definuj počet MD"/>
    <s v="definuj počet MD"/>
  </r>
  <r>
    <x v="44"/>
    <x v="44"/>
    <n v="708"/>
    <x v="30"/>
    <x v="27"/>
    <x v="1"/>
    <n v="127"/>
    <n v="177"/>
    <s v="definuj počet MD"/>
    <s v="definuj počet MD"/>
  </r>
  <r>
    <x v="486"/>
    <x v="458"/>
    <n v="606"/>
    <x v="2"/>
    <x v="2"/>
    <x v="1"/>
    <n v="127"/>
    <n v="136.01"/>
    <s v="definuj počet MD"/>
    <s v="definuj počet MD"/>
  </r>
  <r>
    <x v="70"/>
    <x v="70"/>
    <n v="105"/>
    <x v="21"/>
    <x v="20"/>
    <x v="1"/>
    <n v="127"/>
    <n v="176"/>
    <s v="definuj počet MD"/>
    <s v="definuj počet MD"/>
  </r>
  <r>
    <x v="559"/>
    <x v="524"/>
    <s v="6T2"/>
    <x v="109"/>
    <x v="50"/>
    <x v="1"/>
    <n v="127"/>
    <n v="16.350000000000001"/>
    <s v="definuj počet MD"/>
    <s v="definuj počet MD"/>
  </r>
  <r>
    <x v="29"/>
    <x v="29"/>
    <s v="4I2"/>
    <x v="175"/>
    <x v="16"/>
    <x v="0"/>
    <n v="127"/>
    <n v="58.9"/>
    <n v="0.3175"/>
    <n v="0.14724999999999999"/>
  </r>
  <r>
    <x v="185"/>
    <x v="183"/>
    <s v="1I1"/>
    <x v="43"/>
    <x v="11"/>
    <x v="0"/>
    <n v="127"/>
    <n v="136.84100000000001"/>
    <n v="5.4670684459750325E-2"/>
    <n v="5.8907016788635386E-2"/>
  </r>
  <r>
    <x v="53"/>
    <x v="53"/>
    <s v="5F5"/>
    <x v="121"/>
    <x v="47"/>
    <x v="1"/>
    <n v="127"/>
    <n v="138"/>
    <s v="definuj počet MD"/>
    <s v="definuj počet MD"/>
  </r>
  <r>
    <x v="21"/>
    <x v="21"/>
    <n v="2"/>
    <x v="10"/>
    <x v="10"/>
    <x v="1"/>
    <n v="127"/>
    <n v="24.02"/>
    <s v="definuj počet MD"/>
    <s v="definuj počet MD"/>
  </r>
  <r>
    <x v="52"/>
    <x v="52"/>
    <n v="708"/>
    <x v="30"/>
    <x v="27"/>
    <x v="1"/>
    <n v="127"/>
    <n v="233"/>
    <s v="definuj počet MD"/>
    <s v="definuj počet MD"/>
  </r>
  <r>
    <x v="52"/>
    <x v="52"/>
    <n v="2"/>
    <x v="10"/>
    <x v="10"/>
    <x v="1"/>
    <n v="127"/>
    <n v="243"/>
    <s v="definuj počet MD"/>
    <s v="definuj počet MD"/>
  </r>
  <r>
    <x v="17"/>
    <x v="17"/>
    <n v="507"/>
    <x v="100"/>
    <x v="5"/>
    <x v="1"/>
    <n v="127"/>
    <n v="193"/>
    <s v="definuj počet MD"/>
    <s v="definuj počet MD"/>
  </r>
  <r>
    <x v="283"/>
    <x v="277"/>
    <n v="107"/>
    <x v="20"/>
    <x v="19"/>
    <x v="0"/>
    <n v="127"/>
    <n v="233"/>
    <n v="0.11140350877192982"/>
    <n v="0.2043859649122807"/>
  </r>
  <r>
    <x v="15"/>
    <x v="15"/>
    <n v="504"/>
    <x v="85"/>
    <x v="45"/>
    <x v="1"/>
    <n v="126"/>
    <n v="136"/>
    <s v="definuj počet MD"/>
    <s v="definuj počet MD"/>
  </r>
  <r>
    <x v="427"/>
    <x v="406"/>
    <n v="102"/>
    <x v="31"/>
    <x v="28"/>
    <x v="1"/>
    <n v="126"/>
    <n v="239"/>
    <s v="definuj počet MD"/>
    <s v="definuj počet MD"/>
  </r>
  <r>
    <x v="47"/>
    <x v="47"/>
    <n v="705"/>
    <x v="6"/>
    <x v="6"/>
    <x v="1"/>
    <n v="126"/>
    <n v="142"/>
    <s v="definuj počet MD"/>
    <s v="definuj počet MD"/>
  </r>
  <r>
    <x v="435"/>
    <x v="413"/>
    <s v="2F9"/>
    <x v="89"/>
    <x v="12"/>
    <x v="0"/>
    <n v="126"/>
    <n v="84.85"/>
    <n v="7.9295154185022032E-2"/>
    <n v="5.3398363750786652E-2"/>
  </r>
  <r>
    <x v="704"/>
    <x v="654"/>
    <n v="403"/>
    <x v="74"/>
    <x v="16"/>
    <x v="0"/>
    <n v="126"/>
    <n v="14.8"/>
    <n v="0.315"/>
    <n v="3.7000000000000005E-2"/>
  </r>
  <r>
    <x v="1031"/>
    <x v="934"/>
    <n v="202"/>
    <x v="25"/>
    <x v="23"/>
    <x v="1"/>
    <n v="126"/>
    <n v="1413"/>
    <n v="0.28636363636363638"/>
    <n v="3.2113636363636364"/>
  </r>
  <r>
    <x v="97"/>
    <x v="97"/>
    <n v="203"/>
    <x v="59"/>
    <x v="31"/>
    <x v="0"/>
    <n v="126"/>
    <n v="148"/>
    <n v="0.93333333333333335"/>
    <n v="1.0962962962962963"/>
  </r>
  <r>
    <x v="859"/>
    <x v="791"/>
    <n v="207"/>
    <x v="8"/>
    <x v="8"/>
    <x v="1"/>
    <n v="126"/>
    <n v="151"/>
    <s v="definuj počet MD"/>
    <s v="definuj počet MD"/>
  </r>
  <r>
    <x v="562"/>
    <x v="526"/>
    <s v="1F1"/>
    <x v="29"/>
    <x v="11"/>
    <x v="0"/>
    <n v="126"/>
    <n v="22.6"/>
    <n v="5.4240206629358585E-2"/>
    <n v="9.7287989668532072E-3"/>
  </r>
  <r>
    <x v="205"/>
    <x v="202"/>
    <n v="2"/>
    <x v="10"/>
    <x v="10"/>
    <x v="1"/>
    <n v="126"/>
    <n v="144"/>
    <s v="definuj počet MD"/>
    <s v="definuj počet MD"/>
  </r>
  <r>
    <x v="268"/>
    <x v="263"/>
    <n v="207"/>
    <x v="8"/>
    <x v="8"/>
    <x v="1"/>
    <n v="126"/>
    <n v="145"/>
    <s v="definuj počet MD"/>
    <s v="definuj počet MD"/>
  </r>
  <r>
    <x v="194"/>
    <x v="191"/>
    <s v="2F2"/>
    <x v="69"/>
    <x v="23"/>
    <x v="1"/>
    <n v="126"/>
    <n v="136"/>
    <n v="0.28636363636363638"/>
    <n v="0.30909090909090908"/>
  </r>
  <r>
    <x v="114"/>
    <x v="114"/>
    <n v="205"/>
    <x v="22"/>
    <x v="21"/>
    <x v="0"/>
    <n v="126"/>
    <n v="128"/>
    <n v="0.21392190152801357"/>
    <n v="0.21731748726655348"/>
  </r>
  <r>
    <x v="254"/>
    <x v="249"/>
    <n v="108"/>
    <x v="37"/>
    <x v="32"/>
    <x v="1"/>
    <n v="126"/>
    <n v="275"/>
    <n v="0.38948995363214839"/>
    <n v="0.85007727975270475"/>
  </r>
  <r>
    <x v="56"/>
    <x v="56"/>
    <n v="304"/>
    <x v="143"/>
    <x v="52"/>
    <x v="1"/>
    <n v="126"/>
    <n v="132"/>
    <s v="definuj počet MD"/>
    <s v="definuj počet MD"/>
  </r>
  <r>
    <x v="185"/>
    <x v="183"/>
    <n v="106"/>
    <x v="83"/>
    <x v="44"/>
    <x v="1"/>
    <n v="126"/>
    <n v="166"/>
    <s v="definuj počet MD"/>
    <s v="definuj počet MD"/>
  </r>
  <r>
    <x v="162"/>
    <x v="161"/>
    <s v="1F3"/>
    <x v="109"/>
    <x v="50"/>
    <x v="1"/>
    <n v="126"/>
    <n v="29.2"/>
    <s v="definuj počet MD"/>
    <s v="definuj počet MD"/>
  </r>
  <r>
    <x v="195"/>
    <x v="192"/>
    <n v="402"/>
    <x v="17"/>
    <x v="16"/>
    <x v="0"/>
    <n v="126"/>
    <n v="254"/>
    <n v="0.315"/>
    <n v="0.63500000000000001"/>
  </r>
  <r>
    <x v="586"/>
    <x v="548"/>
    <n v="128"/>
    <x v="4"/>
    <x v="4"/>
    <x v="1"/>
    <n v="126"/>
    <n v="156"/>
    <s v="definuj počet MD"/>
    <s v="definuj počet MD"/>
  </r>
  <r>
    <x v="46"/>
    <x v="46"/>
    <n v="881"/>
    <x v="77"/>
    <x v="25"/>
    <x v="1"/>
    <n v="126"/>
    <n v="155"/>
    <s v="definuj počet MD"/>
    <s v="definuj počet MD"/>
  </r>
  <r>
    <x v="591"/>
    <x v="553"/>
    <n v="209"/>
    <x v="12"/>
    <x v="12"/>
    <x v="0"/>
    <n v="126"/>
    <n v="26.8"/>
    <n v="7.9295154185022032E-2"/>
    <n v="1.6865953429830081E-2"/>
  </r>
  <r>
    <x v="289"/>
    <x v="283"/>
    <s v="2F9"/>
    <x v="89"/>
    <x v="12"/>
    <x v="0"/>
    <n v="126"/>
    <n v="46.2"/>
    <n v="7.9295154185022032E-2"/>
    <n v="2.9074889867841413E-2"/>
  </r>
  <r>
    <x v="29"/>
    <x v="29"/>
    <s v="9U7"/>
    <x v="70"/>
    <x v="40"/>
    <x v="1"/>
    <n v="126"/>
    <n v="97.4"/>
    <s v="definuj počet MD"/>
    <s v="definuj počet MD"/>
  </r>
  <r>
    <x v="813"/>
    <x v="751"/>
    <n v="801"/>
    <x v="27"/>
    <x v="25"/>
    <x v="1"/>
    <n v="126"/>
    <n v="126"/>
    <s v="definuj počet MD"/>
    <s v="definuj počet MD"/>
  </r>
  <r>
    <x v="661"/>
    <x v="616"/>
    <n v="801"/>
    <x v="27"/>
    <x v="25"/>
    <x v="1"/>
    <n v="126"/>
    <n v="126"/>
    <s v="definuj počet MD"/>
    <s v="definuj počet MD"/>
  </r>
  <r>
    <x v="610"/>
    <x v="570"/>
    <s v="4F3"/>
    <x v="97"/>
    <x v="16"/>
    <x v="0"/>
    <n v="126"/>
    <n v="15.55"/>
    <n v="0.315"/>
    <n v="3.8875E-2"/>
  </r>
  <r>
    <x v="30"/>
    <x v="30"/>
    <n v="503"/>
    <x v="45"/>
    <x v="34"/>
    <x v="1"/>
    <n v="126"/>
    <n v="177"/>
    <s v="definuj počet MD"/>
    <s v="definuj počet MD"/>
  </r>
  <r>
    <x v="32"/>
    <x v="32"/>
    <n v="809"/>
    <x v="141"/>
    <x v="59"/>
    <x v="1"/>
    <n v="126"/>
    <n v="186"/>
    <s v="definuj počet MD"/>
    <s v="definuj počet MD"/>
  </r>
  <r>
    <x v="655"/>
    <x v="611"/>
    <n v="708"/>
    <x v="30"/>
    <x v="27"/>
    <x v="1"/>
    <n v="126"/>
    <n v="7.1950000000000003"/>
    <s v="definuj počet MD"/>
    <s v="definuj počet MD"/>
  </r>
  <r>
    <x v="449"/>
    <x v="184"/>
    <n v="702"/>
    <x v="101"/>
    <x v="49"/>
    <x v="1"/>
    <n v="126"/>
    <n v="136"/>
    <s v="definuj počet MD"/>
    <s v="definuj počet MD"/>
  </r>
  <r>
    <x v="309"/>
    <x v="302"/>
    <s v="4F4"/>
    <x v="116"/>
    <x v="17"/>
    <x v="1"/>
    <n v="126"/>
    <n v="128"/>
    <s v="definuj počet MD"/>
    <s v="definuj počet MD"/>
  </r>
  <r>
    <x v="153"/>
    <x v="152"/>
    <n v="202"/>
    <x v="25"/>
    <x v="23"/>
    <x v="1"/>
    <n v="125"/>
    <n v="141"/>
    <n v="0.28409090909090912"/>
    <n v="0.32045454545454544"/>
  </r>
  <r>
    <x v="301"/>
    <x v="295"/>
    <n v="2"/>
    <x v="10"/>
    <x v="10"/>
    <x v="1"/>
    <n v="125"/>
    <n v="203"/>
    <s v="definuj počet MD"/>
    <s v="definuj počet MD"/>
  </r>
  <r>
    <x v="172"/>
    <x v="170"/>
    <n v="404"/>
    <x v="18"/>
    <x v="17"/>
    <x v="1"/>
    <n v="125"/>
    <n v="165"/>
    <s v="definuj počet MD"/>
    <s v="definuj počet MD"/>
  </r>
  <r>
    <x v="445"/>
    <x v="288"/>
    <n v="702"/>
    <x v="101"/>
    <x v="49"/>
    <x v="1"/>
    <n v="125"/>
    <n v="133"/>
    <s v="definuj počet MD"/>
    <s v="definuj počet MD"/>
  </r>
  <r>
    <x v="502"/>
    <x v="471"/>
    <s v="5T3"/>
    <x v="98"/>
    <x v="5"/>
    <x v="1"/>
    <n v="125"/>
    <n v="11.398999999999999"/>
    <s v="definuj počet MD"/>
    <s v="definuj počet MD"/>
  </r>
  <r>
    <x v="417"/>
    <x v="398"/>
    <n v="306"/>
    <x v="35"/>
    <x v="9"/>
    <x v="1"/>
    <n v="125"/>
    <n v="184"/>
    <s v="definuj počet MD"/>
    <s v="definuj počet MD"/>
  </r>
  <r>
    <x v="610"/>
    <x v="570"/>
    <n v="209"/>
    <x v="12"/>
    <x v="12"/>
    <x v="0"/>
    <n v="125"/>
    <n v="18.628"/>
    <n v="7.8665827564505977E-2"/>
    <n v="1.1723096286972939E-2"/>
  </r>
  <r>
    <x v="741"/>
    <x v="686"/>
    <n v="108"/>
    <x v="37"/>
    <x v="32"/>
    <x v="1"/>
    <n v="125"/>
    <n v="4.97"/>
    <n v="0.38639876352395675"/>
    <n v="1.5363214837712519E-2"/>
  </r>
  <r>
    <x v="338"/>
    <x v="331"/>
    <s v="1F8"/>
    <x v="125"/>
    <x v="32"/>
    <x v="1"/>
    <n v="125"/>
    <n v="45.98"/>
    <n v="0.38639876352395675"/>
    <n v="0.14213292117465223"/>
  </r>
  <r>
    <x v="175"/>
    <x v="173"/>
    <n v="201"/>
    <x v="28"/>
    <x v="26"/>
    <x v="1"/>
    <n v="125"/>
    <n v="169"/>
    <s v="definuj počet MD"/>
    <s v="definuj počet MD"/>
  </r>
  <r>
    <x v="641"/>
    <x v="598"/>
    <s v="5T7"/>
    <x v="109"/>
    <x v="50"/>
    <x v="1"/>
    <n v="125"/>
    <n v="18.23"/>
    <s v="definuj počet MD"/>
    <s v="definuj počet MD"/>
  </r>
  <r>
    <x v="35"/>
    <x v="35"/>
    <s v="6F3"/>
    <x v="58"/>
    <x v="13"/>
    <x v="1"/>
    <n v="125"/>
    <n v="198.4"/>
    <s v="definuj počet MD"/>
    <s v="definuj počet MD"/>
  </r>
  <r>
    <x v="115"/>
    <x v="115"/>
    <n v="209"/>
    <x v="12"/>
    <x v="12"/>
    <x v="0"/>
    <n v="125"/>
    <n v="166"/>
    <n v="7.8665827564505977E-2"/>
    <n v="0.10446821900566394"/>
  </r>
  <r>
    <x v="840"/>
    <x v="776"/>
    <n v="101"/>
    <x v="11"/>
    <x v="11"/>
    <x v="0"/>
    <n v="125"/>
    <n v="41.15"/>
    <n v="5.3809728798966852E-2"/>
    <n v="1.7714162720619889E-2"/>
  </r>
  <r>
    <x v="138"/>
    <x v="137"/>
    <n v="701"/>
    <x v="14"/>
    <x v="14"/>
    <x v="1"/>
    <n v="125"/>
    <n v="130"/>
    <s v="definuj počet MD"/>
    <s v="definuj počet MD"/>
  </r>
  <r>
    <x v="411"/>
    <x v="393"/>
    <n v="108"/>
    <x v="37"/>
    <x v="32"/>
    <x v="1"/>
    <n v="125"/>
    <n v="137"/>
    <n v="0.38639876352395675"/>
    <n v="0.42349304482225658"/>
  </r>
  <r>
    <x v="93"/>
    <x v="93"/>
    <n v="401"/>
    <x v="134"/>
    <x v="57"/>
    <x v="1"/>
    <n v="125"/>
    <n v="12.5"/>
    <s v="definuj počet MD"/>
    <s v="definuj počet MD"/>
  </r>
  <r>
    <x v="329"/>
    <x v="322"/>
    <n v="128"/>
    <x v="4"/>
    <x v="4"/>
    <x v="1"/>
    <n v="125"/>
    <n v="179"/>
    <s v="definuj počet MD"/>
    <s v="definuj počet MD"/>
  </r>
  <r>
    <x v="132"/>
    <x v="113"/>
    <n v="107"/>
    <x v="20"/>
    <x v="19"/>
    <x v="0"/>
    <n v="125"/>
    <n v="168"/>
    <n v="0.10964912280701754"/>
    <n v="0.14736842105263157"/>
  </r>
  <r>
    <x v="132"/>
    <x v="113"/>
    <n v="3"/>
    <x v="26"/>
    <x v="24"/>
    <x v="1"/>
    <n v="125"/>
    <n v="126"/>
    <s v="definuj počet MD"/>
    <s v="definuj počet MD"/>
  </r>
  <r>
    <x v="429"/>
    <x v="408"/>
    <s v="2F2"/>
    <x v="69"/>
    <x v="23"/>
    <x v="1"/>
    <n v="125"/>
    <n v="256.70299999999997"/>
    <n v="0.28409090909090912"/>
    <n v="0.58341590909090901"/>
  </r>
  <r>
    <x v="299"/>
    <x v="293"/>
    <n v="603"/>
    <x v="13"/>
    <x v="13"/>
    <x v="1"/>
    <n v="125"/>
    <n v="215"/>
    <s v="definuj počet MD"/>
    <s v="definuj počet MD"/>
  </r>
  <r>
    <x v="275"/>
    <x v="269"/>
    <n v="801"/>
    <x v="27"/>
    <x v="25"/>
    <x v="1"/>
    <n v="125"/>
    <n v="135"/>
    <s v="definuj počet MD"/>
    <s v="definuj počet MD"/>
  </r>
  <r>
    <x v="558"/>
    <x v="523"/>
    <n v="128"/>
    <x v="4"/>
    <x v="4"/>
    <x v="1"/>
    <n v="125"/>
    <n v="211"/>
    <s v="definuj počet MD"/>
    <s v="definuj počet MD"/>
  </r>
  <r>
    <x v="70"/>
    <x v="70"/>
    <n v="108"/>
    <x v="37"/>
    <x v="32"/>
    <x v="1"/>
    <n v="125"/>
    <n v="164"/>
    <n v="0.38639876352395675"/>
    <n v="0.50695517774343124"/>
  </r>
  <r>
    <x v="310"/>
    <x v="303"/>
    <n v="107"/>
    <x v="20"/>
    <x v="19"/>
    <x v="0"/>
    <n v="125"/>
    <n v="151"/>
    <n v="0.10964912280701754"/>
    <n v="0.13245614035087719"/>
  </r>
  <r>
    <x v="592"/>
    <x v="554"/>
    <s v="7F1"/>
    <x v="78"/>
    <x v="14"/>
    <x v="1"/>
    <n v="125"/>
    <n v="346"/>
    <s v="definuj počet MD"/>
    <s v="definuj počet MD"/>
  </r>
  <r>
    <x v="765"/>
    <x v="709"/>
    <s v="6F3"/>
    <x v="58"/>
    <x v="13"/>
    <x v="1"/>
    <n v="125"/>
    <n v="293"/>
    <s v="definuj počet MD"/>
    <s v="definuj počet MD"/>
  </r>
  <r>
    <x v="534"/>
    <x v="501"/>
    <s v="4H4"/>
    <x v="103"/>
    <x v="17"/>
    <x v="1"/>
    <n v="125"/>
    <n v="938.6"/>
    <s v="definuj počet MD"/>
    <s v="definuj počet MD"/>
  </r>
  <r>
    <x v="534"/>
    <x v="501"/>
    <s v="7F1"/>
    <x v="78"/>
    <x v="14"/>
    <x v="1"/>
    <n v="125"/>
    <n v="1103"/>
    <s v="definuj počet MD"/>
    <s v="definuj počet MD"/>
  </r>
  <r>
    <x v="15"/>
    <x v="15"/>
    <s v="4F2"/>
    <x v="66"/>
    <x v="16"/>
    <x v="0"/>
    <n v="125"/>
    <n v="134"/>
    <n v="0.3125"/>
    <n v="0.33500000000000002"/>
  </r>
  <r>
    <x v="276"/>
    <x v="270"/>
    <s v="4F4"/>
    <x v="116"/>
    <x v="17"/>
    <x v="1"/>
    <n v="125"/>
    <n v="28.9"/>
    <s v="definuj počet MD"/>
    <s v="definuj počet MD"/>
  </r>
  <r>
    <x v="86"/>
    <x v="86"/>
    <n v="708"/>
    <x v="30"/>
    <x v="27"/>
    <x v="1"/>
    <n v="125"/>
    <n v="16.850000000000001"/>
    <s v="definuj počet MD"/>
    <s v="definuj počet MD"/>
  </r>
  <r>
    <x v="397"/>
    <x v="381"/>
    <n v="201"/>
    <x v="28"/>
    <x v="26"/>
    <x v="1"/>
    <n v="125"/>
    <n v="25"/>
    <s v="definuj počet MD"/>
    <s v="definuj počet MD"/>
  </r>
  <r>
    <x v="79"/>
    <x v="79"/>
    <n v="102"/>
    <x v="31"/>
    <x v="28"/>
    <x v="1"/>
    <n v="125"/>
    <n v="150"/>
    <s v="definuj počet MD"/>
    <s v="definuj počet MD"/>
  </r>
  <r>
    <x v="110"/>
    <x v="110"/>
    <n v="105"/>
    <x v="21"/>
    <x v="20"/>
    <x v="1"/>
    <n v="125"/>
    <n v="295"/>
    <s v="definuj počet MD"/>
    <s v="definuj počet MD"/>
  </r>
  <r>
    <x v="423"/>
    <x v="401"/>
    <s v="1H1"/>
    <x v="16"/>
    <x v="11"/>
    <x v="0"/>
    <n v="124"/>
    <n v="113.34"/>
    <n v="5.3379250968575119E-2"/>
    <n v="4.8790357296599224E-2"/>
  </r>
  <r>
    <x v="265"/>
    <x v="260"/>
    <s v="5H1"/>
    <x v="24"/>
    <x v="5"/>
    <x v="1"/>
    <n v="124"/>
    <n v="175.4"/>
    <s v="definuj počet MD"/>
    <s v="definuj počet MD"/>
  </r>
  <r>
    <x v="167"/>
    <x v="166"/>
    <n v="402"/>
    <x v="17"/>
    <x v="16"/>
    <x v="0"/>
    <n v="124"/>
    <n v="175"/>
    <n v="0.31"/>
    <n v="0.4375"/>
  </r>
  <r>
    <x v="180"/>
    <x v="178"/>
    <s v="1H1"/>
    <x v="16"/>
    <x v="11"/>
    <x v="0"/>
    <n v="124"/>
    <n v="138"/>
    <n v="5.3379250968575119E-2"/>
    <n v="5.9405940594059403E-2"/>
  </r>
  <r>
    <x v="706"/>
    <x v="656"/>
    <n v="708"/>
    <x v="30"/>
    <x v="27"/>
    <x v="1"/>
    <n v="124"/>
    <n v="29.8"/>
    <s v="definuj počet MD"/>
    <s v="definuj počet MD"/>
  </r>
  <r>
    <x v="204"/>
    <x v="201"/>
    <s v="5H4"/>
    <x v="168"/>
    <x v="45"/>
    <x v="1"/>
    <n v="124"/>
    <n v="11.1"/>
    <s v="definuj počet MD"/>
    <s v="definuj počet MD"/>
  </r>
  <r>
    <x v="12"/>
    <x v="12"/>
    <n v="902"/>
    <x v="61"/>
    <x v="38"/>
    <x v="1"/>
    <n v="124"/>
    <n v="161"/>
    <s v="definuj počet MD"/>
    <s v="definuj počet MD"/>
  </r>
  <r>
    <x v="125"/>
    <x v="125"/>
    <s v="7H5"/>
    <x v="147"/>
    <x v="6"/>
    <x v="1"/>
    <n v="124"/>
    <n v="231.6"/>
    <s v="definuj počet MD"/>
    <s v="definuj počet MD"/>
  </r>
  <r>
    <x v="545"/>
    <x v="510"/>
    <s v="4F2"/>
    <x v="66"/>
    <x v="16"/>
    <x v="0"/>
    <n v="124"/>
    <n v="18.100000000000001"/>
    <n v="0.31"/>
    <n v="4.5250000000000005E-2"/>
  </r>
  <r>
    <x v="195"/>
    <x v="192"/>
    <n v="309"/>
    <x v="75"/>
    <x v="42"/>
    <x v="1"/>
    <n v="124"/>
    <n v="209"/>
    <s v="definuj počet MD"/>
    <s v="definuj počet MD"/>
  </r>
  <r>
    <x v="422"/>
    <x v="402"/>
    <s v="6F5"/>
    <x v="91"/>
    <x v="46"/>
    <x v="1"/>
    <n v="124"/>
    <n v="410.2"/>
    <s v="definuj počet MD"/>
    <s v="definuj počet MD"/>
  </r>
  <r>
    <x v="290"/>
    <x v="284"/>
    <n v="14"/>
    <x v="19"/>
    <x v="18"/>
    <x v="1"/>
    <n v="124"/>
    <n v="133"/>
    <s v="definuj počet MD"/>
    <s v="definuj počet MD"/>
  </r>
  <r>
    <x v="96"/>
    <x v="96"/>
    <s v="4F3"/>
    <x v="97"/>
    <x v="16"/>
    <x v="0"/>
    <n v="124"/>
    <n v="72.86"/>
    <n v="0.31"/>
    <n v="0.18215000000000001"/>
  </r>
  <r>
    <x v="789"/>
    <x v="729"/>
    <s v="6F6"/>
    <x v="53"/>
    <x v="2"/>
    <x v="1"/>
    <n v="124"/>
    <n v="67.5"/>
    <s v="definuj počet MD"/>
    <s v="definuj počet MD"/>
  </r>
  <r>
    <x v="461"/>
    <x v="435"/>
    <n v="603"/>
    <x v="13"/>
    <x v="13"/>
    <x v="1"/>
    <n v="124"/>
    <n v="126"/>
    <s v="definuj počet MD"/>
    <s v="definuj počet MD"/>
  </r>
  <r>
    <x v="342"/>
    <x v="335"/>
    <n v="107"/>
    <x v="20"/>
    <x v="19"/>
    <x v="0"/>
    <n v="124"/>
    <n v="184"/>
    <n v="0.10877192982456141"/>
    <n v="0.16140350877192983"/>
  </r>
  <r>
    <x v="310"/>
    <x v="303"/>
    <n v="207"/>
    <x v="8"/>
    <x v="8"/>
    <x v="1"/>
    <n v="124"/>
    <n v="184"/>
    <s v="definuj počet MD"/>
    <s v="definuj počet MD"/>
  </r>
  <r>
    <x v="12"/>
    <x v="12"/>
    <n v="702"/>
    <x v="101"/>
    <x v="49"/>
    <x v="1"/>
    <n v="124"/>
    <n v="131"/>
    <s v="definuj počet MD"/>
    <s v="definuj počet MD"/>
  </r>
  <r>
    <x v="329"/>
    <x v="322"/>
    <n v="109"/>
    <x v="23"/>
    <x v="22"/>
    <x v="0"/>
    <n v="124"/>
    <n v="159"/>
    <n v="0.43205574912891986"/>
    <n v="0.55400696864111498"/>
  </r>
  <r>
    <x v="336"/>
    <x v="329"/>
    <n v="104"/>
    <x v="1"/>
    <x v="1"/>
    <x v="1"/>
    <n v="124"/>
    <n v="144"/>
    <s v="definuj počet MD"/>
    <s v="definuj počet MD"/>
  </r>
  <r>
    <x v="230"/>
    <x v="226"/>
    <n v="708"/>
    <x v="30"/>
    <x v="27"/>
    <x v="1"/>
    <n v="124"/>
    <n v="197"/>
    <s v="definuj počet MD"/>
    <s v="definuj počet MD"/>
  </r>
  <r>
    <x v="186"/>
    <x v="184"/>
    <s v="7I6"/>
    <x v="109"/>
    <x v="50"/>
    <x v="1"/>
    <n v="124"/>
    <n v="86.5"/>
    <s v="definuj počet MD"/>
    <s v="definuj počet MD"/>
  </r>
  <r>
    <x v="187"/>
    <x v="185"/>
    <n v="103"/>
    <x v="3"/>
    <x v="3"/>
    <x v="0"/>
    <n v="124"/>
    <n v="244"/>
    <n v="0.11747986736144007"/>
    <n v="0.23117006158218853"/>
  </r>
  <r>
    <x v="59"/>
    <x v="59"/>
    <n v="108"/>
    <x v="37"/>
    <x v="32"/>
    <x v="1"/>
    <n v="124"/>
    <n v="157"/>
    <n v="0.38330757341576505"/>
    <n v="0.48531684698608962"/>
  </r>
  <r>
    <x v="158"/>
    <x v="157"/>
    <n v="205"/>
    <x v="22"/>
    <x v="21"/>
    <x v="0"/>
    <n v="124"/>
    <n v="136"/>
    <n v="0.21052631578947367"/>
    <n v="0.23089983022071306"/>
  </r>
  <r>
    <x v="470"/>
    <x v="443"/>
    <n v="350"/>
    <x v="123"/>
    <x v="53"/>
    <x v="1"/>
    <n v="124"/>
    <n v="153"/>
    <s v="definuj počet MD"/>
    <s v="definuj počet MD"/>
  </r>
  <r>
    <x v="634"/>
    <x v="591"/>
    <n v="101"/>
    <x v="11"/>
    <x v="11"/>
    <x v="0"/>
    <n v="124"/>
    <n v="26.9"/>
    <n v="5.3379250968575119E-2"/>
    <n v="1.1579853637537666E-2"/>
  </r>
  <r>
    <x v="745"/>
    <x v="690"/>
    <s v="5T1"/>
    <x v="65"/>
    <x v="5"/>
    <x v="1"/>
    <n v="123"/>
    <n v="100.1"/>
    <s v="definuj počet MD"/>
    <s v="definuj počet MD"/>
  </r>
  <r>
    <x v="630"/>
    <x v="587"/>
    <s v="4F9"/>
    <x v="109"/>
    <x v="50"/>
    <x v="1"/>
    <n v="123"/>
    <n v="82.8"/>
    <s v="definuj počet MD"/>
    <s v="definuj počet MD"/>
  </r>
  <r>
    <x v="741"/>
    <x v="686"/>
    <s v="2F3"/>
    <x v="42"/>
    <x v="31"/>
    <x v="0"/>
    <n v="123"/>
    <n v="2.5139999999999998"/>
    <n v="0.91111111111111109"/>
    <n v="1.8622222222222221E-2"/>
  </r>
  <r>
    <x v="741"/>
    <x v="686"/>
    <s v="2I9"/>
    <x v="99"/>
    <x v="12"/>
    <x v="0"/>
    <n v="123"/>
    <n v="4.8010000000000002"/>
    <n v="7.7407174323473882E-2"/>
    <n v="3.0213971050975456E-3"/>
  </r>
  <r>
    <x v="741"/>
    <x v="686"/>
    <s v="4F2"/>
    <x v="66"/>
    <x v="16"/>
    <x v="0"/>
    <n v="123"/>
    <n v="2.4220000000000002"/>
    <n v="0.3075"/>
    <n v="6.0550000000000005E-3"/>
  </r>
  <r>
    <x v="80"/>
    <x v="80"/>
    <n v="106"/>
    <x v="83"/>
    <x v="44"/>
    <x v="1"/>
    <n v="123"/>
    <n v="196"/>
    <s v="definuj počet MD"/>
    <s v="definuj počet MD"/>
  </r>
  <r>
    <x v="258"/>
    <x v="253"/>
    <s v="1H1"/>
    <x v="16"/>
    <x v="11"/>
    <x v="0"/>
    <n v="123"/>
    <n v="85.3"/>
    <n v="5.2948773138183386E-2"/>
    <n v="3.6719758932414977E-2"/>
  </r>
  <r>
    <x v="1032"/>
    <x v="935"/>
    <s v="2F2"/>
    <x v="69"/>
    <x v="23"/>
    <x v="1"/>
    <n v="123"/>
    <n v="78.91"/>
    <n v="0.27954545454545454"/>
    <n v="0.17934090909090908"/>
  </r>
  <r>
    <x v="100"/>
    <x v="100"/>
    <n v="209"/>
    <x v="12"/>
    <x v="12"/>
    <x v="0"/>
    <n v="123"/>
    <n v="244"/>
    <n v="7.7407174323473882E-2"/>
    <n v="0.15355569540591568"/>
  </r>
  <r>
    <x v="586"/>
    <x v="548"/>
    <n v="801"/>
    <x v="27"/>
    <x v="25"/>
    <x v="1"/>
    <n v="123"/>
    <n v="161"/>
    <s v="definuj počet MD"/>
    <s v="definuj počet MD"/>
  </r>
  <r>
    <x v="138"/>
    <x v="137"/>
    <n v="305"/>
    <x v="9"/>
    <x v="9"/>
    <x v="1"/>
    <n v="123"/>
    <n v="144"/>
    <s v="definuj počet MD"/>
    <s v="definuj počet MD"/>
  </r>
  <r>
    <x v="289"/>
    <x v="283"/>
    <n v="902"/>
    <x v="61"/>
    <x v="38"/>
    <x v="1"/>
    <n v="123"/>
    <n v="36.9"/>
    <s v="definuj počet MD"/>
    <s v="definuj počet MD"/>
  </r>
  <r>
    <x v="41"/>
    <x v="41"/>
    <n v="881"/>
    <x v="77"/>
    <x v="25"/>
    <x v="1"/>
    <n v="123"/>
    <n v="237"/>
    <s v="definuj počet MD"/>
    <s v="definuj počet MD"/>
  </r>
  <r>
    <x v="132"/>
    <x v="113"/>
    <n v="606"/>
    <x v="2"/>
    <x v="2"/>
    <x v="1"/>
    <n v="123"/>
    <n v="151"/>
    <s v="definuj počet MD"/>
    <s v="definuj počet MD"/>
  </r>
  <r>
    <x v="398"/>
    <x v="382"/>
    <s v="7H5"/>
    <x v="147"/>
    <x v="6"/>
    <x v="1"/>
    <n v="123"/>
    <n v="251.5"/>
    <s v="definuj počet MD"/>
    <s v="definuj počet MD"/>
  </r>
  <r>
    <x v="909"/>
    <x v="835"/>
    <n v="202"/>
    <x v="25"/>
    <x v="23"/>
    <x v="1"/>
    <n v="123"/>
    <n v="129"/>
    <n v="0.27954545454545454"/>
    <n v="0.29318181818181815"/>
  </r>
  <r>
    <x v="162"/>
    <x v="161"/>
    <n v="958"/>
    <x v="159"/>
    <x v="64"/>
    <x v="1"/>
    <n v="123"/>
    <n v="338"/>
    <s v="definuj počet MD"/>
    <s v="definuj počet MD"/>
  </r>
  <r>
    <x v="505"/>
    <x v="474"/>
    <s v="1H1"/>
    <x v="16"/>
    <x v="11"/>
    <x v="0"/>
    <n v="123"/>
    <n v="144.19999999999999"/>
    <n v="5.2948773138183386E-2"/>
    <n v="6.2074903142488154E-2"/>
  </r>
  <r>
    <x v="781"/>
    <x v="722"/>
    <s v="2F3"/>
    <x v="42"/>
    <x v="31"/>
    <x v="0"/>
    <n v="123"/>
    <n v="303"/>
    <n v="0.91111111111111109"/>
    <n v="2.2444444444444445"/>
  </r>
  <r>
    <x v="328"/>
    <x v="321"/>
    <n v="309"/>
    <x v="75"/>
    <x v="42"/>
    <x v="1"/>
    <n v="123"/>
    <n v="179"/>
    <s v="definuj počet MD"/>
    <s v="definuj počet MD"/>
  </r>
  <r>
    <x v="145"/>
    <x v="144"/>
    <s v="7H1"/>
    <x v="73"/>
    <x v="14"/>
    <x v="1"/>
    <n v="123"/>
    <n v="82.3"/>
    <s v="definuj počet MD"/>
    <s v="definuj počet MD"/>
  </r>
  <r>
    <x v="167"/>
    <x v="166"/>
    <s v="1H7"/>
    <x v="71"/>
    <x v="19"/>
    <x v="0"/>
    <n v="123"/>
    <n v="141"/>
    <n v="0.10789473684210527"/>
    <n v="0.12368421052631579"/>
  </r>
  <r>
    <x v="243"/>
    <x v="136"/>
    <n v="107"/>
    <x v="20"/>
    <x v="19"/>
    <x v="0"/>
    <n v="123"/>
    <n v="137"/>
    <n v="0.10789473684210527"/>
    <n v="0.12017543859649123"/>
  </r>
  <r>
    <x v="403"/>
    <x v="386"/>
    <n v="801"/>
    <x v="27"/>
    <x v="25"/>
    <x v="1"/>
    <n v="123"/>
    <n v="189"/>
    <s v="definuj počet MD"/>
    <s v="definuj počet MD"/>
  </r>
  <r>
    <x v="336"/>
    <x v="329"/>
    <n v="3"/>
    <x v="26"/>
    <x v="24"/>
    <x v="1"/>
    <n v="123"/>
    <n v="86.5"/>
    <s v="definuj počet MD"/>
    <s v="definuj počet MD"/>
  </r>
  <r>
    <x v="321"/>
    <x v="314"/>
    <n v="103"/>
    <x v="3"/>
    <x v="3"/>
    <x v="0"/>
    <n v="123"/>
    <n v="402"/>
    <n v="0.11653244907626717"/>
    <n v="0.38086215063950735"/>
  </r>
  <r>
    <x v="390"/>
    <x v="374"/>
    <n v="801"/>
    <x v="27"/>
    <x v="25"/>
    <x v="1"/>
    <n v="123"/>
    <n v="228"/>
    <s v="definuj počet MD"/>
    <s v="definuj počet MD"/>
  </r>
  <r>
    <x v="333"/>
    <x v="326"/>
    <n v="309"/>
    <x v="75"/>
    <x v="42"/>
    <x v="1"/>
    <n v="123"/>
    <n v="215"/>
    <s v="definuj počet MD"/>
    <s v="definuj počet MD"/>
  </r>
  <r>
    <x v="108"/>
    <x v="108"/>
    <n v="706"/>
    <x v="7"/>
    <x v="7"/>
    <x v="0"/>
    <n v="123"/>
    <n v="142"/>
    <n v="0.19431279620853081"/>
    <n v="0.22432859399684044"/>
  </r>
  <r>
    <x v="12"/>
    <x v="12"/>
    <n v="607"/>
    <x v="152"/>
    <x v="62"/>
    <x v="1"/>
    <n v="123"/>
    <n v="159"/>
    <s v="definuj počet MD"/>
    <s v="definuj počet MD"/>
  </r>
  <r>
    <x v="235"/>
    <x v="231"/>
    <n v="106"/>
    <x v="83"/>
    <x v="44"/>
    <x v="1"/>
    <n v="123"/>
    <n v="182"/>
    <s v="definuj počet MD"/>
    <s v="definuj počet MD"/>
  </r>
  <r>
    <x v="89"/>
    <x v="89"/>
    <n v="107"/>
    <x v="20"/>
    <x v="19"/>
    <x v="0"/>
    <n v="123"/>
    <n v="235"/>
    <n v="0.10789473684210527"/>
    <n v="0.20614035087719298"/>
  </r>
  <r>
    <x v="16"/>
    <x v="16"/>
    <n v="881"/>
    <x v="77"/>
    <x v="25"/>
    <x v="1"/>
    <n v="123"/>
    <n v="142"/>
    <s v="definuj počet MD"/>
    <s v="definuj počet MD"/>
  </r>
  <r>
    <x v="931"/>
    <x v="851"/>
    <n v="710"/>
    <x v="49"/>
    <x v="35"/>
    <x v="1"/>
    <n v="123"/>
    <n v="12.8"/>
    <s v="definuj počet MD"/>
    <s v="definuj počet MD"/>
  </r>
  <r>
    <x v="34"/>
    <x v="34"/>
    <n v="709"/>
    <x v="47"/>
    <x v="29"/>
    <x v="1"/>
    <n v="123"/>
    <n v="151"/>
    <s v="definuj počet MD"/>
    <s v="definuj počet MD"/>
  </r>
  <r>
    <x v="1007"/>
    <x v="914"/>
    <n v="409"/>
    <x v="50"/>
    <x v="12"/>
    <x v="0"/>
    <n v="123"/>
    <n v="123"/>
    <n v="7.7407174323473882E-2"/>
    <n v="7.7407174323473882E-2"/>
  </r>
  <r>
    <x v="352"/>
    <x v="342"/>
    <n v="501"/>
    <x v="5"/>
    <x v="5"/>
    <x v="1"/>
    <n v="123"/>
    <n v="251"/>
    <s v="definuj počet MD"/>
    <s v="definuj počet MD"/>
  </r>
  <r>
    <x v="86"/>
    <x v="86"/>
    <n v="107"/>
    <x v="20"/>
    <x v="19"/>
    <x v="0"/>
    <n v="123"/>
    <n v="26.1"/>
    <n v="0.10789473684210527"/>
    <n v="2.2894736842105263E-2"/>
  </r>
  <r>
    <x v="3"/>
    <x v="3"/>
    <s v="1T7"/>
    <x v="81"/>
    <x v="19"/>
    <x v="0"/>
    <n v="123"/>
    <n v="129.16999999999999"/>
    <n v="0.10789473684210527"/>
    <n v="0.11330701754385963"/>
  </r>
  <r>
    <x v="706"/>
    <x v="656"/>
    <n v="719"/>
    <x v="32"/>
    <x v="29"/>
    <x v="1"/>
    <n v="123"/>
    <n v="30.5"/>
    <s v="definuj počet MD"/>
    <s v="definuj počet MD"/>
  </r>
  <r>
    <x v="299"/>
    <x v="293"/>
    <n v="507"/>
    <x v="100"/>
    <x v="5"/>
    <x v="1"/>
    <n v="122"/>
    <n v="1407"/>
    <s v="definuj počet MD"/>
    <s v="definuj počet MD"/>
  </r>
  <r>
    <x v="650"/>
    <x v="606"/>
    <s v="1H1"/>
    <x v="16"/>
    <x v="11"/>
    <x v="0"/>
    <n v="122"/>
    <n v="143"/>
    <n v="5.2518295307791646E-2"/>
    <n v="6.1558329746018083E-2"/>
  </r>
  <r>
    <x v="215"/>
    <x v="212"/>
    <n v="4"/>
    <x v="130"/>
    <x v="56"/>
    <x v="1"/>
    <n v="122"/>
    <n v="138"/>
    <s v="definuj počet MD"/>
    <s v="definuj počet MD"/>
  </r>
  <r>
    <x v="69"/>
    <x v="69"/>
    <n v="104"/>
    <x v="1"/>
    <x v="1"/>
    <x v="1"/>
    <n v="122"/>
    <n v="227"/>
    <s v="definuj počet MD"/>
    <s v="definuj počet MD"/>
  </r>
  <r>
    <x v="35"/>
    <x v="35"/>
    <s v="3I1"/>
    <x v="87"/>
    <x v="37"/>
    <x v="1"/>
    <n v="122"/>
    <n v="145.94"/>
    <s v="definuj počet MD"/>
    <s v="definuj počet MD"/>
  </r>
  <r>
    <x v="62"/>
    <x v="62"/>
    <n v="101"/>
    <x v="11"/>
    <x v="11"/>
    <x v="0"/>
    <n v="122"/>
    <n v="98.007999999999996"/>
    <n v="5.2518295307791646E-2"/>
    <n v="4.2190271201033143E-2"/>
  </r>
  <r>
    <x v="186"/>
    <x v="184"/>
    <s v="6T2"/>
    <x v="109"/>
    <x v="50"/>
    <x v="1"/>
    <n v="122"/>
    <n v="89.6"/>
    <s v="definuj počet MD"/>
    <s v="definuj počet MD"/>
  </r>
  <r>
    <x v="49"/>
    <x v="49"/>
    <n v="913"/>
    <x v="176"/>
    <x v="69"/>
    <x v="1"/>
    <n v="122"/>
    <n v="2.8"/>
    <s v="definuj počet MD"/>
    <s v="definuj počet MD"/>
  </r>
  <r>
    <x v="673"/>
    <x v="626"/>
    <n v="301"/>
    <x v="60"/>
    <x v="37"/>
    <x v="1"/>
    <n v="122"/>
    <n v="111.2"/>
    <s v="definuj počet MD"/>
    <s v="definuj počet MD"/>
  </r>
  <r>
    <x v="545"/>
    <x v="510"/>
    <n v="501"/>
    <x v="5"/>
    <x v="5"/>
    <x v="1"/>
    <n v="122"/>
    <n v="183"/>
    <s v="definuj počet MD"/>
    <s v="definuj počet MD"/>
  </r>
  <r>
    <x v="74"/>
    <x v="74"/>
    <s v="9U7"/>
    <x v="70"/>
    <x v="40"/>
    <x v="1"/>
    <n v="122"/>
    <n v="127"/>
    <s v="definuj počet MD"/>
    <s v="definuj počet MD"/>
  </r>
  <r>
    <x v="44"/>
    <x v="44"/>
    <n v="106"/>
    <x v="83"/>
    <x v="44"/>
    <x v="1"/>
    <n v="122"/>
    <n v="151"/>
    <s v="definuj počet MD"/>
    <s v="definuj počet MD"/>
  </r>
  <r>
    <x v="128"/>
    <x v="128"/>
    <n v="719"/>
    <x v="32"/>
    <x v="29"/>
    <x v="1"/>
    <n v="122"/>
    <n v="107.1"/>
    <s v="definuj počet MD"/>
    <s v="definuj počet MD"/>
  </r>
  <r>
    <x v="224"/>
    <x v="220"/>
    <n v="402"/>
    <x v="17"/>
    <x v="16"/>
    <x v="0"/>
    <n v="122"/>
    <n v="169"/>
    <n v="0.30499999999999999"/>
    <n v="0.42249999999999999"/>
  </r>
  <r>
    <x v="243"/>
    <x v="136"/>
    <n v="128"/>
    <x v="4"/>
    <x v="4"/>
    <x v="1"/>
    <n v="122"/>
    <n v="130"/>
    <s v="definuj počet MD"/>
    <s v="definuj počet MD"/>
  </r>
  <r>
    <x v="202"/>
    <x v="199"/>
    <n v="104"/>
    <x v="1"/>
    <x v="1"/>
    <x v="1"/>
    <n v="122"/>
    <n v="219"/>
    <s v="definuj počet MD"/>
    <s v="definuj počet MD"/>
  </r>
  <r>
    <x v="1033"/>
    <x v="936"/>
    <n v="107"/>
    <x v="20"/>
    <x v="19"/>
    <x v="0"/>
    <n v="122"/>
    <n v="17810"/>
    <n v="0.10701754385964912"/>
    <n v="15.62280701754386"/>
  </r>
  <r>
    <x v="86"/>
    <x v="86"/>
    <s v="1H7"/>
    <x v="71"/>
    <x v="19"/>
    <x v="0"/>
    <n v="122"/>
    <n v="74.02"/>
    <n v="0.10701754385964912"/>
    <n v="6.4929824561403504E-2"/>
  </r>
  <r>
    <x v="333"/>
    <x v="326"/>
    <n v="14"/>
    <x v="19"/>
    <x v="18"/>
    <x v="1"/>
    <n v="122"/>
    <n v="142"/>
    <s v="definuj počet MD"/>
    <s v="definuj počet MD"/>
  </r>
  <r>
    <x v="116"/>
    <x v="116"/>
    <s v="5S9"/>
    <x v="109"/>
    <x v="50"/>
    <x v="1"/>
    <n v="122"/>
    <n v="589"/>
    <s v="definuj počet MD"/>
    <s v="definuj počet MD"/>
  </r>
  <r>
    <x v="97"/>
    <x v="97"/>
    <n v="606"/>
    <x v="2"/>
    <x v="2"/>
    <x v="1"/>
    <n v="122"/>
    <n v="160"/>
    <s v="definuj počet MD"/>
    <s v="definuj počet MD"/>
  </r>
  <r>
    <x v="35"/>
    <x v="35"/>
    <n v="503"/>
    <x v="45"/>
    <x v="34"/>
    <x v="1"/>
    <n v="122"/>
    <n v="143"/>
    <s v="definuj počet MD"/>
    <s v="definuj počet MD"/>
  </r>
  <r>
    <x v="162"/>
    <x v="161"/>
    <s v="1F8"/>
    <x v="125"/>
    <x v="32"/>
    <x v="1"/>
    <n v="122"/>
    <n v="18.45"/>
    <n v="0.37712519319938176"/>
    <n v="5.7032457496136009E-2"/>
  </r>
  <r>
    <x v="191"/>
    <x v="188"/>
    <n v="706"/>
    <x v="7"/>
    <x v="7"/>
    <x v="0"/>
    <n v="122"/>
    <n v="129"/>
    <n v="0.19273301737756715"/>
    <n v="0.20379146919431279"/>
  </r>
  <r>
    <x v="780"/>
    <x v="721"/>
    <n v="101"/>
    <x v="11"/>
    <x v="11"/>
    <x v="0"/>
    <n v="122"/>
    <n v="304"/>
    <n v="5.2518295307791646E-2"/>
    <n v="0.13086526043908739"/>
  </r>
  <r>
    <x v="688"/>
    <x v="641"/>
    <n v="706"/>
    <x v="7"/>
    <x v="7"/>
    <x v="0"/>
    <n v="122"/>
    <n v="122"/>
    <n v="0.19273301737756715"/>
    <n v="0.19273301737756715"/>
  </r>
  <r>
    <x v="847"/>
    <x v="782"/>
    <n v="501"/>
    <x v="5"/>
    <x v="5"/>
    <x v="1"/>
    <n v="122"/>
    <n v="81.599999999999994"/>
    <s v="definuj počet MD"/>
    <s v="definuj počet MD"/>
  </r>
  <r>
    <x v="192"/>
    <x v="189"/>
    <n v="308"/>
    <x v="126"/>
    <x v="54"/>
    <x v="1"/>
    <n v="122"/>
    <n v="200"/>
    <s v="definuj počet MD"/>
    <s v="definuj počet MD"/>
  </r>
  <r>
    <x v="361"/>
    <x v="351"/>
    <n v="801"/>
    <x v="27"/>
    <x v="25"/>
    <x v="1"/>
    <n v="122"/>
    <n v="384"/>
    <s v="definuj počet MD"/>
    <s v="definuj počet MD"/>
  </r>
  <r>
    <x v="165"/>
    <x v="164"/>
    <n v="107"/>
    <x v="20"/>
    <x v="19"/>
    <x v="0"/>
    <n v="122"/>
    <n v="184"/>
    <n v="0.10701754385964912"/>
    <n v="0.16140350877192983"/>
  </r>
  <r>
    <x v="101"/>
    <x v="101"/>
    <n v="603"/>
    <x v="13"/>
    <x v="13"/>
    <x v="1"/>
    <n v="122"/>
    <n v="157"/>
    <s v="definuj počet MD"/>
    <s v="definuj počet MD"/>
  </r>
  <r>
    <x v="665"/>
    <x v="620"/>
    <n v="104"/>
    <x v="1"/>
    <x v="1"/>
    <x v="1"/>
    <n v="122"/>
    <n v="54.1"/>
    <s v="definuj počet MD"/>
    <s v="definuj počet MD"/>
  </r>
  <r>
    <x v="187"/>
    <x v="185"/>
    <n v="603"/>
    <x v="13"/>
    <x v="13"/>
    <x v="1"/>
    <n v="122"/>
    <n v="227"/>
    <s v="definuj počet MD"/>
    <s v="definuj počet MD"/>
  </r>
  <r>
    <x v="409"/>
    <x v="211"/>
    <n v="801"/>
    <x v="27"/>
    <x v="25"/>
    <x v="1"/>
    <n v="121"/>
    <n v="137"/>
    <s v="definuj počet MD"/>
    <s v="definuj počet MD"/>
  </r>
  <r>
    <x v="60"/>
    <x v="60"/>
    <s v="1H1"/>
    <x v="16"/>
    <x v="11"/>
    <x v="0"/>
    <n v="121"/>
    <n v="140"/>
    <n v="5.2087817477399913E-2"/>
    <n v="6.0266896254842876E-2"/>
  </r>
  <r>
    <x v="655"/>
    <x v="611"/>
    <s v="2F9"/>
    <x v="89"/>
    <x v="12"/>
    <x v="0"/>
    <n v="121"/>
    <n v="11.736000000000001"/>
    <n v="7.6148521082441786E-2"/>
    <n v="7.3857772183763375E-3"/>
  </r>
  <r>
    <x v="343"/>
    <x v="161"/>
    <n v="108"/>
    <x v="37"/>
    <x v="32"/>
    <x v="1"/>
    <n v="121"/>
    <n v="228"/>
    <n v="0.37403400309119011"/>
    <n v="0.70479134466769711"/>
  </r>
  <r>
    <x v="146"/>
    <x v="145"/>
    <n v="404"/>
    <x v="18"/>
    <x v="17"/>
    <x v="1"/>
    <n v="121"/>
    <n v="153"/>
    <s v="definuj počet MD"/>
    <s v="definuj počet MD"/>
  </r>
  <r>
    <x v="338"/>
    <x v="331"/>
    <s v="1F3"/>
    <x v="109"/>
    <x v="50"/>
    <x v="1"/>
    <n v="121"/>
    <n v="43.35"/>
    <s v="definuj počet MD"/>
    <s v="definuj počet MD"/>
  </r>
  <r>
    <x v="181"/>
    <x v="179"/>
    <n v="104"/>
    <x v="1"/>
    <x v="1"/>
    <x v="1"/>
    <n v="121"/>
    <n v="150"/>
    <s v="definuj počet MD"/>
    <s v="definuj počet MD"/>
  </r>
  <r>
    <x v="858"/>
    <x v="790"/>
    <s v="5T1"/>
    <x v="65"/>
    <x v="5"/>
    <x v="1"/>
    <n v="121"/>
    <n v="189"/>
    <s v="definuj počet MD"/>
    <s v="definuj počet MD"/>
  </r>
  <r>
    <x v="840"/>
    <x v="776"/>
    <n v="701"/>
    <x v="14"/>
    <x v="14"/>
    <x v="1"/>
    <n v="121"/>
    <n v="53.45"/>
    <s v="definuj počet MD"/>
    <s v="definuj počet MD"/>
  </r>
  <r>
    <x v="157"/>
    <x v="156"/>
    <n v="202"/>
    <x v="25"/>
    <x v="23"/>
    <x v="1"/>
    <n v="121"/>
    <n v="130"/>
    <n v="0.27500000000000002"/>
    <n v="0.29545454545454547"/>
  </r>
  <r>
    <x v="464"/>
    <x v="438"/>
    <s v="2I3"/>
    <x v="109"/>
    <x v="50"/>
    <x v="1"/>
    <n v="121"/>
    <n v="219"/>
    <s v="definuj počet MD"/>
    <s v="definuj počet MD"/>
  </r>
  <r>
    <x v="83"/>
    <x v="83"/>
    <n v="207"/>
    <x v="8"/>
    <x v="8"/>
    <x v="1"/>
    <n v="121"/>
    <n v="124"/>
    <s v="definuj počet MD"/>
    <s v="definuj počet MD"/>
  </r>
  <r>
    <x v="840"/>
    <x v="776"/>
    <n v="719"/>
    <x v="32"/>
    <x v="29"/>
    <x v="1"/>
    <n v="121"/>
    <n v="47.625"/>
    <s v="definuj počet MD"/>
    <s v="definuj počet MD"/>
  </r>
  <r>
    <x v="546"/>
    <x v="511"/>
    <n v="209"/>
    <x v="12"/>
    <x v="12"/>
    <x v="0"/>
    <n v="121"/>
    <n v="135"/>
    <n v="7.6148521082441786E-2"/>
    <n v="8.4959093769666455E-2"/>
  </r>
  <r>
    <x v="111"/>
    <x v="111"/>
    <n v="105"/>
    <x v="21"/>
    <x v="20"/>
    <x v="1"/>
    <n v="121"/>
    <n v="150"/>
    <s v="definuj počet MD"/>
    <s v="definuj počet MD"/>
  </r>
  <r>
    <x v="819"/>
    <x v="755"/>
    <n v="101"/>
    <x v="11"/>
    <x v="11"/>
    <x v="0"/>
    <n v="121"/>
    <n v="123"/>
    <n v="5.2087817477399913E-2"/>
    <n v="5.2948773138183386E-2"/>
  </r>
  <r>
    <x v="672"/>
    <x v="625"/>
    <s v="1T7"/>
    <x v="81"/>
    <x v="19"/>
    <x v="0"/>
    <n v="121"/>
    <n v="27.6"/>
    <n v="0.10614035087719298"/>
    <n v="2.4210526315789474E-2"/>
  </r>
  <r>
    <x v="366"/>
    <x v="356"/>
    <n v="202"/>
    <x v="25"/>
    <x v="23"/>
    <x v="1"/>
    <n v="121"/>
    <n v="67.099999999999994"/>
    <n v="0.27500000000000002"/>
    <n v="0.1525"/>
  </r>
  <r>
    <x v="611"/>
    <x v="102"/>
    <n v="101"/>
    <x v="11"/>
    <x v="11"/>
    <x v="0"/>
    <n v="121"/>
    <n v="149"/>
    <n v="5.2087817477399913E-2"/>
    <n v="6.4141196728368488E-2"/>
  </r>
  <r>
    <x v="155"/>
    <x v="154"/>
    <n v="102"/>
    <x v="31"/>
    <x v="28"/>
    <x v="1"/>
    <n v="121"/>
    <n v="230"/>
    <s v="definuj počet MD"/>
    <s v="definuj počet MD"/>
  </r>
  <r>
    <x v="99"/>
    <x v="99"/>
    <s v="9U7"/>
    <x v="70"/>
    <x v="40"/>
    <x v="1"/>
    <n v="121"/>
    <n v="126"/>
    <s v="definuj počet MD"/>
    <s v="definuj počet MD"/>
  </r>
  <r>
    <x v="1034"/>
    <x v="937"/>
    <n v="402"/>
    <x v="17"/>
    <x v="16"/>
    <x v="0"/>
    <n v="121"/>
    <n v="175"/>
    <n v="0.30249999999999999"/>
    <n v="0.4375"/>
  </r>
  <r>
    <x v="9"/>
    <x v="9"/>
    <n v="301"/>
    <x v="60"/>
    <x v="37"/>
    <x v="1"/>
    <n v="121"/>
    <n v="200"/>
    <s v="definuj počet MD"/>
    <s v="definuj počet MD"/>
  </r>
  <r>
    <x v="1035"/>
    <x v="401"/>
    <n v="402"/>
    <x v="17"/>
    <x v="16"/>
    <x v="0"/>
    <n v="121"/>
    <n v="124"/>
    <n v="0.30249999999999999"/>
    <n v="0.31"/>
  </r>
  <r>
    <x v="622"/>
    <x v="580"/>
    <n v="106"/>
    <x v="83"/>
    <x v="44"/>
    <x v="1"/>
    <n v="121"/>
    <n v="253"/>
    <s v="definuj počet MD"/>
    <s v="definuj počet MD"/>
  </r>
  <r>
    <x v="1036"/>
    <x v="938"/>
    <s v="5F6"/>
    <x v="68"/>
    <x v="39"/>
    <x v="1"/>
    <n v="121"/>
    <n v="127"/>
    <s v="definuj počet MD"/>
    <s v="definuj počet MD"/>
  </r>
  <r>
    <x v="406"/>
    <x v="389"/>
    <s v="1F8"/>
    <x v="125"/>
    <x v="32"/>
    <x v="1"/>
    <n v="121"/>
    <n v="34.299999999999997"/>
    <n v="0.37403400309119011"/>
    <n v="0.10602782071097372"/>
  </r>
  <r>
    <x v="375"/>
    <x v="361"/>
    <n v="501"/>
    <x v="5"/>
    <x v="5"/>
    <x v="1"/>
    <n v="121"/>
    <n v="200"/>
    <s v="definuj počet MD"/>
    <s v="definuj počet MD"/>
  </r>
  <r>
    <x v="96"/>
    <x v="96"/>
    <n v="104"/>
    <x v="1"/>
    <x v="1"/>
    <x v="1"/>
    <n v="121"/>
    <n v="160"/>
    <s v="definuj počet MD"/>
    <s v="definuj počet MD"/>
  </r>
  <r>
    <x v="261"/>
    <x v="256"/>
    <n v="103"/>
    <x v="3"/>
    <x v="3"/>
    <x v="0"/>
    <n v="121"/>
    <n v="138"/>
    <n v="0.11463761250592136"/>
    <n v="0.13074372335386072"/>
  </r>
  <r>
    <x v="795"/>
    <x v="735"/>
    <n v="801"/>
    <x v="27"/>
    <x v="25"/>
    <x v="1"/>
    <n v="121"/>
    <n v="121"/>
    <s v="definuj počet MD"/>
    <s v="definuj počet MD"/>
  </r>
  <r>
    <x v="17"/>
    <x v="17"/>
    <s v="2F9"/>
    <x v="89"/>
    <x v="12"/>
    <x v="0"/>
    <n v="121"/>
    <n v="150"/>
    <n v="7.6148521082441786E-2"/>
    <n v="9.4398993077407178E-2"/>
  </r>
  <r>
    <x v="270"/>
    <x v="264"/>
    <n v="209"/>
    <x v="12"/>
    <x v="12"/>
    <x v="0"/>
    <n v="121"/>
    <n v="12.3"/>
    <n v="7.6148521082441786E-2"/>
    <n v="7.7407174323473891E-3"/>
  </r>
  <r>
    <x v="292"/>
    <x v="286"/>
    <n v="14"/>
    <x v="19"/>
    <x v="18"/>
    <x v="1"/>
    <n v="120"/>
    <n v="209"/>
    <s v="definuj počet MD"/>
    <s v="definuj počet MD"/>
  </r>
  <r>
    <x v="97"/>
    <x v="97"/>
    <n v="107"/>
    <x v="20"/>
    <x v="19"/>
    <x v="0"/>
    <n v="120"/>
    <n v="154"/>
    <n v="0.10526315789473684"/>
    <n v="0.13508771929824562"/>
  </r>
  <r>
    <x v="340"/>
    <x v="333"/>
    <n v="813"/>
    <x v="109"/>
    <x v="50"/>
    <x v="1"/>
    <n v="120"/>
    <n v="120"/>
    <s v="definuj počet MD"/>
    <s v="definuj počet MD"/>
  </r>
  <r>
    <x v="901"/>
    <x v="828"/>
    <n v="202"/>
    <x v="25"/>
    <x v="23"/>
    <x v="1"/>
    <n v="120"/>
    <n v="157"/>
    <n v="0.27272727272727271"/>
    <n v="0.35681818181818181"/>
  </r>
  <r>
    <x v="282"/>
    <x v="276"/>
    <n v="706"/>
    <x v="7"/>
    <x v="7"/>
    <x v="0"/>
    <n v="120"/>
    <n v="165"/>
    <n v="0.1895734597156398"/>
    <n v="0.26066350710900477"/>
  </r>
  <r>
    <x v="544"/>
    <x v="509"/>
    <s v="5T7"/>
    <x v="109"/>
    <x v="50"/>
    <x v="1"/>
    <n v="120"/>
    <n v="51.4"/>
    <s v="definuj počet MD"/>
    <s v="definuj počet MD"/>
  </r>
  <r>
    <x v="83"/>
    <x v="83"/>
    <n v="205"/>
    <x v="22"/>
    <x v="21"/>
    <x v="0"/>
    <n v="120"/>
    <n v="129"/>
    <n v="0.2037351443123939"/>
    <n v="0.21901528013582344"/>
  </r>
  <r>
    <x v="95"/>
    <x v="95"/>
    <n v="104"/>
    <x v="1"/>
    <x v="1"/>
    <x v="1"/>
    <n v="120"/>
    <n v="197"/>
    <s v="definuj počet MD"/>
    <s v="definuj počet MD"/>
  </r>
  <r>
    <x v="156"/>
    <x v="155"/>
    <n v="14"/>
    <x v="19"/>
    <x v="18"/>
    <x v="1"/>
    <n v="120"/>
    <n v="212"/>
    <s v="definuj počet MD"/>
    <s v="definuj počet MD"/>
  </r>
  <r>
    <x v="1037"/>
    <x v="939"/>
    <n v="301"/>
    <x v="60"/>
    <x v="37"/>
    <x v="1"/>
    <n v="120"/>
    <n v="1160"/>
    <s v="definuj počet MD"/>
    <s v="definuj počet MD"/>
  </r>
  <r>
    <x v="545"/>
    <x v="510"/>
    <s v="5H6"/>
    <x v="136"/>
    <x v="39"/>
    <x v="1"/>
    <n v="120"/>
    <n v="26.6"/>
    <s v="definuj počet MD"/>
    <s v="definuj počet MD"/>
  </r>
  <r>
    <x v="99"/>
    <x v="99"/>
    <s v="1F1"/>
    <x v="29"/>
    <x v="11"/>
    <x v="0"/>
    <n v="120"/>
    <n v="131"/>
    <n v="5.165733964700818E-2"/>
    <n v="5.6392595781317265E-2"/>
  </r>
  <r>
    <x v="493"/>
    <x v="432"/>
    <n v="801"/>
    <x v="27"/>
    <x v="25"/>
    <x v="1"/>
    <n v="120"/>
    <n v="156"/>
    <s v="definuj počet MD"/>
    <s v="definuj počet MD"/>
  </r>
  <r>
    <x v="545"/>
    <x v="510"/>
    <s v="5H3"/>
    <x v="120"/>
    <x v="5"/>
    <x v="1"/>
    <n v="120"/>
    <n v="40.6"/>
    <s v="definuj počet MD"/>
    <s v="definuj počet MD"/>
  </r>
  <r>
    <x v="206"/>
    <x v="203"/>
    <n v="205"/>
    <x v="22"/>
    <x v="21"/>
    <x v="0"/>
    <n v="120"/>
    <n v="235"/>
    <n v="0.2037351443123939"/>
    <n v="0.39898132427843802"/>
  </r>
  <r>
    <x v="693"/>
    <x v="644"/>
    <s v="7H6"/>
    <x v="48"/>
    <x v="7"/>
    <x v="0"/>
    <n v="120"/>
    <n v="104.7"/>
    <n v="0.1895734597156398"/>
    <n v="0.16540284360189575"/>
  </r>
  <r>
    <x v="901"/>
    <x v="828"/>
    <s v="2F2"/>
    <x v="69"/>
    <x v="23"/>
    <x v="1"/>
    <n v="120"/>
    <n v="10.625999999999999"/>
    <n v="0.27272727272727271"/>
    <n v="2.4149999999999998E-2"/>
  </r>
  <r>
    <x v="245"/>
    <x v="240"/>
    <n v="2"/>
    <x v="10"/>
    <x v="10"/>
    <x v="1"/>
    <n v="120"/>
    <n v="201"/>
    <s v="definuj počet MD"/>
    <s v="definuj počet MD"/>
  </r>
  <r>
    <x v="21"/>
    <x v="21"/>
    <n v="958"/>
    <x v="159"/>
    <x v="64"/>
    <x v="1"/>
    <n v="120"/>
    <n v="4.585"/>
    <s v="definuj počet MD"/>
    <s v="definuj počet MD"/>
  </r>
  <r>
    <x v="431"/>
    <x v="410"/>
    <n v="108"/>
    <x v="37"/>
    <x v="32"/>
    <x v="1"/>
    <n v="120"/>
    <n v="12.9"/>
    <n v="0.37094281298299847"/>
    <n v="3.9876352395672332E-2"/>
  </r>
  <r>
    <x v="194"/>
    <x v="191"/>
    <n v="701"/>
    <x v="14"/>
    <x v="14"/>
    <x v="1"/>
    <n v="120"/>
    <n v="182"/>
    <s v="definuj počet MD"/>
    <s v="definuj počet MD"/>
  </r>
  <r>
    <x v="142"/>
    <x v="141"/>
    <s v="6Z3"/>
    <x v="133"/>
    <x v="13"/>
    <x v="1"/>
    <n v="120"/>
    <n v="120"/>
    <s v="definuj počet MD"/>
    <s v="definuj počet MD"/>
  </r>
  <r>
    <x v="2"/>
    <x v="2"/>
    <s v="2U1"/>
    <x v="145"/>
    <x v="26"/>
    <x v="1"/>
    <n v="120"/>
    <n v="120"/>
    <s v="definuj počet MD"/>
    <s v="definuj počet MD"/>
  </r>
  <r>
    <x v="29"/>
    <x v="29"/>
    <s v="1T3"/>
    <x v="142"/>
    <x v="60"/>
    <x v="1"/>
    <n v="120"/>
    <n v="67.599999999999994"/>
    <s v="definuj počet MD"/>
    <s v="definuj počet MD"/>
  </r>
  <r>
    <x v="794"/>
    <x v="734"/>
    <s v="5I1"/>
    <x v="44"/>
    <x v="5"/>
    <x v="1"/>
    <n v="120"/>
    <n v="331.4"/>
    <s v="definuj počet MD"/>
    <s v="definuj počet MD"/>
  </r>
  <r>
    <x v="280"/>
    <x v="274"/>
    <n v="402"/>
    <x v="17"/>
    <x v="16"/>
    <x v="0"/>
    <n v="120"/>
    <n v="220"/>
    <n v="0.3"/>
    <n v="0.55000000000000004"/>
  </r>
  <r>
    <x v="201"/>
    <x v="198"/>
    <n v="107"/>
    <x v="20"/>
    <x v="19"/>
    <x v="0"/>
    <n v="120"/>
    <n v="171"/>
    <n v="0.10526315789473684"/>
    <n v="0.15"/>
  </r>
  <r>
    <x v="265"/>
    <x v="260"/>
    <n v="606"/>
    <x v="2"/>
    <x v="2"/>
    <x v="1"/>
    <n v="120"/>
    <n v="139.10499999999999"/>
    <s v="definuj počet MD"/>
    <s v="definuj počet MD"/>
  </r>
  <r>
    <x v="68"/>
    <x v="68"/>
    <s v="4F2"/>
    <x v="66"/>
    <x v="16"/>
    <x v="0"/>
    <n v="120"/>
    <n v="126"/>
    <n v="0.3"/>
    <n v="0.315"/>
  </r>
  <r>
    <x v="571"/>
    <x v="330"/>
    <n v="710"/>
    <x v="49"/>
    <x v="35"/>
    <x v="1"/>
    <n v="120"/>
    <n v="11.5"/>
    <s v="definuj počet MD"/>
    <s v="definuj počet MD"/>
  </r>
  <r>
    <x v="65"/>
    <x v="65"/>
    <n v="305"/>
    <x v="9"/>
    <x v="9"/>
    <x v="1"/>
    <n v="120"/>
    <n v="237"/>
    <s v="definuj počet MD"/>
    <s v="definuj počet MD"/>
  </r>
  <r>
    <x v="14"/>
    <x v="14"/>
    <n v="3"/>
    <x v="26"/>
    <x v="24"/>
    <x v="1"/>
    <n v="120"/>
    <n v="146"/>
    <s v="definuj počet MD"/>
    <s v="definuj počet MD"/>
  </r>
  <r>
    <x v="152"/>
    <x v="151"/>
    <n v="409"/>
    <x v="50"/>
    <x v="12"/>
    <x v="0"/>
    <n v="120"/>
    <n v="23.7"/>
    <n v="7.5519194461925745E-2"/>
    <n v="1.4915040906230333E-2"/>
  </r>
  <r>
    <x v="100"/>
    <x v="100"/>
    <n v="309"/>
    <x v="75"/>
    <x v="42"/>
    <x v="1"/>
    <n v="120"/>
    <n v="284"/>
    <s v="definuj počet MD"/>
    <s v="definuj počet MD"/>
  </r>
  <r>
    <x v="221"/>
    <x v="217"/>
    <n v="202"/>
    <x v="25"/>
    <x v="23"/>
    <x v="1"/>
    <n v="120"/>
    <n v="187"/>
    <n v="0.27272727272727271"/>
    <n v="0.42499999999999999"/>
  </r>
  <r>
    <x v="39"/>
    <x v="39"/>
    <n v="719"/>
    <x v="32"/>
    <x v="29"/>
    <x v="1"/>
    <n v="120"/>
    <n v="122"/>
    <s v="definuj počet MD"/>
    <s v="definuj počet MD"/>
  </r>
  <r>
    <x v="316"/>
    <x v="309"/>
    <n v="308"/>
    <x v="126"/>
    <x v="54"/>
    <x v="1"/>
    <n v="120"/>
    <n v="272"/>
    <s v="definuj počet MD"/>
    <s v="definuj počet MD"/>
  </r>
  <r>
    <x v="109"/>
    <x v="109"/>
    <n v="205"/>
    <x v="22"/>
    <x v="21"/>
    <x v="0"/>
    <n v="120"/>
    <n v="200"/>
    <n v="0.2037351443123939"/>
    <n v="0.3395585738539898"/>
  </r>
  <r>
    <x v="92"/>
    <x v="92"/>
    <n v="706"/>
    <x v="7"/>
    <x v="7"/>
    <x v="0"/>
    <n v="120"/>
    <n v="163"/>
    <n v="0.1895734597156398"/>
    <n v="0.25750394944707738"/>
  </r>
  <r>
    <x v="263"/>
    <x v="258"/>
    <n v="107"/>
    <x v="20"/>
    <x v="19"/>
    <x v="0"/>
    <n v="119"/>
    <n v="132"/>
    <n v="0.10438596491228071"/>
    <n v="0.11578947368421053"/>
  </r>
  <r>
    <x v="31"/>
    <x v="31"/>
    <n v="302"/>
    <x v="138"/>
    <x v="19"/>
    <x v="0"/>
    <n v="119"/>
    <n v="134"/>
    <n v="0.10438596491228071"/>
    <n v="0.11754385964912281"/>
  </r>
  <r>
    <x v="80"/>
    <x v="80"/>
    <n v="305"/>
    <x v="9"/>
    <x v="9"/>
    <x v="1"/>
    <n v="119"/>
    <n v="227"/>
    <s v="definuj počet MD"/>
    <s v="definuj počet MD"/>
  </r>
  <r>
    <x v="45"/>
    <x v="45"/>
    <n v="203"/>
    <x v="59"/>
    <x v="31"/>
    <x v="0"/>
    <n v="119"/>
    <n v="152"/>
    <n v="0.88148148148148153"/>
    <n v="1.125925925925926"/>
  </r>
  <r>
    <x v="753"/>
    <x v="697"/>
    <n v="403"/>
    <x v="74"/>
    <x v="16"/>
    <x v="0"/>
    <n v="119"/>
    <n v="121"/>
    <n v="0.29749999999999999"/>
    <n v="0.30249999999999999"/>
  </r>
  <r>
    <x v="748"/>
    <x v="543"/>
    <m/>
    <x v="15"/>
    <x v="15"/>
    <x v="1"/>
    <n v="119"/>
    <n v="196"/>
    <s v="definuj počet MD"/>
    <s v="definuj počet MD"/>
  </r>
  <r>
    <x v="655"/>
    <x v="611"/>
    <s v="4F2"/>
    <x v="66"/>
    <x v="16"/>
    <x v="0"/>
    <n v="119"/>
    <n v="4.1029999999999998"/>
    <n v="0.29749999999999999"/>
    <n v="1.0257499999999999E-2"/>
  </r>
  <r>
    <x v="258"/>
    <x v="253"/>
    <s v="4F2"/>
    <x v="66"/>
    <x v="16"/>
    <x v="0"/>
    <n v="119"/>
    <n v="136"/>
    <n v="0.29749999999999999"/>
    <n v="0.34"/>
  </r>
  <r>
    <x v="58"/>
    <x v="58"/>
    <n v="404"/>
    <x v="18"/>
    <x v="17"/>
    <x v="1"/>
    <n v="119"/>
    <n v="122"/>
    <s v="definuj počet MD"/>
    <s v="definuj počet MD"/>
  </r>
  <r>
    <x v="142"/>
    <x v="141"/>
    <n v="104"/>
    <x v="1"/>
    <x v="1"/>
    <x v="1"/>
    <n v="119"/>
    <n v="198"/>
    <s v="definuj počet MD"/>
    <s v="definuj počet MD"/>
  </r>
  <r>
    <x v="414"/>
    <x v="395"/>
    <s v="2T9"/>
    <x v="114"/>
    <x v="12"/>
    <x v="0"/>
    <n v="119"/>
    <n v="41.4"/>
    <n v="7.4889867841409691E-2"/>
    <n v="2.6054122089364379E-2"/>
  </r>
  <r>
    <x v="364"/>
    <x v="354"/>
    <n v="2"/>
    <x v="10"/>
    <x v="10"/>
    <x v="1"/>
    <n v="119"/>
    <n v="129"/>
    <s v="definuj počet MD"/>
    <s v="definuj počet MD"/>
  </r>
  <r>
    <x v="155"/>
    <x v="154"/>
    <n v="801"/>
    <x v="27"/>
    <x v="25"/>
    <x v="1"/>
    <n v="119"/>
    <n v="271"/>
    <s v="definuj počet MD"/>
    <s v="definuj počet MD"/>
  </r>
  <r>
    <x v="444"/>
    <x v="420"/>
    <n v="103"/>
    <x v="3"/>
    <x v="3"/>
    <x v="0"/>
    <n v="119"/>
    <n v="202"/>
    <n v="0.11274277593557555"/>
    <n v="0.19137849360492656"/>
  </r>
  <r>
    <x v="431"/>
    <x v="410"/>
    <s v="2F5"/>
    <x v="62"/>
    <x v="21"/>
    <x v="0"/>
    <n v="119"/>
    <n v="70.2"/>
    <n v="0.20203735144312393"/>
    <n v="0.11918505942275043"/>
  </r>
  <r>
    <x v="804"/>
    <x v="743"/>
    <n v="801"/>
    <x v="27"/>
    <x v="25"/>
    <x v="1"/>
    <n v="119"/>
    <n v="55.533000000000001"/>
    <s v="definuj počet MD"/>
    <s v="definuj počet MD"/>
  </r>
  <r>
    <x v="202"/>
    <x v="199"/>
    <s v="2H1"/>
    <x v="167"/>
    <x v="26"/>
    <x v="1"/>
    <n v="119"/>
    <n v="133"/>
    <s v="definuj počet MD"/>
    <s v="definuj počet MD"/>
  </r>
  <r>
    <x v="202"/>
    <x v="199"/>
    <s v="7H6"/>
    <x v="48"/>
    <x v="7"/>
    <x v="0"/>
    <n v="119"/>
    <n v="152"/>
    <n v="0.18799368088467613"/>
    <n v="0.24012638230647709"/>
  </r>
  <r>
    <x v="765"/>
    <x v="709"/>
    <s v="1T1"/>
    <x v="76"/>
    <x v="11"/>
    <x v="0"/>
    <n v="119"/>
    <n v="161"/>
    <n v="5.1226861816616447E-2"/>
    <n v="6.9306930693069313E-2"/>
  </r>
  <r>
    <x v="367"/>
    <x v="265"/>
    <n v="501"/>
    <x v="5"/>
    <x v="5"/>
    <x v="1"/>
    <n v="119"/>
    <n v="168"/>
    <s v="definuj počet MD"/>
    <s v="definuj počet MD"/>
  </r>
  <r>
    <x v="888"/>
    <x v="817"/>
    <s v="1H1"/>
    <x v="16"/>
    <x v="11"/>
    <x v="0"/>
    <n v="119"/>
    <n v="141"/>
    <n v="5.1226861816616447E-2"/>
    <n v="6.0697374085234609E-2"/>
  </r>
  <r>
    <x v="457"/>
    <x v="431"/>
    <s v="5T5"/>
    <x v="92"/>
    <x v="47"/>
    <x v="1"/>
    <n v="119"/>
    <n v="140"/>
    <s v="definuj počet MD"/>
    <s v="definuj počet MD"/>
  </r>
  <r>
    <x v="95"/>
    <x v="95"/>
    <s v="6Z3"/>
    <x v="133"/>
    <x v="13"/>
    <x v="1"/>
    <n v="119"/>
    <n v="284"/>
    <s v="definuj počet MD"/>
    <s v="definuj počet MD"/>
  </r>
  <r>
    <x v="589"/>
    <x v="551"/>
    <n v="801"/>
    <x v="27"/>
    <x v="25"/>
    <x v="1"/>
    <n v="119"/>
    <n v="271"/>
    <s v="definuj počet MD"/>
    <s v="definuj počet MD"/>
  </r>
  <r>
    <x v="860"/>
    <x v="792"/>
    <n v="202"/>
    <x v="25"/>
    <x v="23"/>
    <x v="1"/>
    <n v="119"/>
    <n v="144"/>
    <n v="0.27045454545454545"/>
    <n v="0.32727272727272727"/>
  </r>
  <r>
    <x v="22"/>
    <x v="22"/>
    <n v="705"/>
    <x v="6"/>
    <x v="6"/>
    <x v="1"/>
    <n v="119"/>
    <n v="128"/>
    <s v="definuj počet MD"/>
    <s v="definuj počet MD"/>
  </r>
  <r>
    <x v="97"/>
    <x v="97"/>
    <n v="205"/>
    <x v="22"/>
    <x v="21"/>
    <x v="0"/>
    <n v="119"/>
    <n v="182"/>
    <n v="0.20203735144312393"/>
    <n v="0.3089983022071307"/>
  </r>
  <r>
    <x v="765"/>
    <x v="709"/>
    <s v="6T3"/>
    <x v="105"/>
    <x v="13"/>
    <x v="1"/>
    <n v="119"/>
    <n v="303"/>
    <s v="definuj počet MD"/>
    <s v="definuj počet MD"/>
  </r>
  <r>
    <x v="269"/>
    <x v="161"/>
    <n v="801"/>
    <x v="27"/>
    <x v="25"/>
    <x v="1"/>
    <n v="119"/>
    <n v="127"/>
    <s v="definuj počet MD"/>
    <s v="definuj počet MD"/>
  </r>
  <r>
    <x v="137"/>
    <x v="136"/>
    <n v="205"/>
    <x v="22"/>
    <x v="21"/>
    <x v="0"/>
    <n v="118"/>
    <n v="90"/>
    <n v="0.20033955857385399"/>
    <n v="0.15280135823429541"/>
  </r>
  <r>
    <x v="159"/>
    <x v="158"/>
    <n v="501"/>
    <x v="5"/>
    <x v="5"/>
    <x v="1"/>
    <n v="118"/>
    <n v="161.1"/>
    <s v="definuj počet MD"/>
    <s v="definuj počet MD"/>
  </r>
  <r>
    <x v="514"/>
    <x v="482"/>
    <s v="5F1"/>
    <x v="40"/>
    <x v="5"/>
    <x v="1"/>
    <n v="118"/>
    <n v="146"/>
    <s v="definuj počet MD"/>
    <s v="definuj počet MD"/>
  </r>
  <r>
    <x v="90"/>
    <x v="90"/>
    <n v="105"/>
    <x v="21"/>
    <x v="20"/>
    <x v="1"/>
    <n v="118"/>
    <n v="135"/>
    <s v="definuj počet MD"/>
    <s v="definuj počet MD"/>
  </r>
  <r>
    <x v="128"/>
    <x v="128"/>
    <n v="202"/>
    <x v="25"/>
    <x v="23"/>
    <x v="1"/>
    <n v="118"/>
    <n v="147"/>
    <n v="0.26818181818181819"/>
    <n v="0.33409090909090911"/>
  </r>
  <r>
    <x v="36"/>
    <x v="36"/>
    <n v="502"/>
    <x v="94"/>
    <x v="5"/>
    <x v="1"/>
    <n v="118"/>
    <n v="119"/>
    <s v="definuj počet MD"/>
    <s v="definuj počet MD"/>
  </r>
  <r>
    <x v="828"/>
    <x v="764"/>
    <s v="5T3"/>
    <x v="98"/>
    <x v="5"/>
    <x v="1"/>
    <n v="118"/>
    <n v="249"/>
    <s v="definuj počet MD"/>
    <s v="definuj počet MD"/>
  </r>
  <r>
    <x v="225"/>
    <x v="221"/>
    <n v="102"/>
    <x v="31"/>
    <x v="28"/>
    <x v="1"/>
    <n v="118"/>
    <n v="304"/>
    <s v="definuj počet MD"/>
    <s v="definuj počet MD"/>
  </r>
  <r>
    <x v="456"/>
    <x v="430"/>
    <n v="501"/>
    <x v="5"/>
    <x v="5"/>
    <x v="1"/>
    <n v="118"/>
    <n v="165"/>
    <s v="definuj počet MD"/>
    <s v="definuj počet MD"/>
  </r>
  <r>
    <x v="220"/>
    <x v="216"/>
    <n v="701"/>
    <x v="14"/>
    <x v="14"/>
    <x v="1"/>
    <n v="118"/>
    <n v="148"/>
    <s v="definuj počet MD"/>
    <s v="definuj počet MD"/>
  </r>
  <r>
    <x v="673"/>
    <x v="626"/>
    <n v="501"/>
    <x v="5"/>
    <x v="5"/>
    <x v="1"/>
    <n v="118"/>
    <n v="116.6"/>
    <s v="definuj počet MD"/>
    <s v="definuj počet MD"/>
  </r>
  <r>
    <x v="420"/>
    <x v="400"/>
    <n v="2"/>
    <x v="10"/>
    <x v="10"/>
    <x v="1"/>
    <n v="118"/>
    <n v="258"/>
    <s v="definuj počet MD"/>
    <s v="definuj počet MD"/>
  </r>
  <r>
    <x v="837"/>
    <x v="773"/>
    <m/>
    <x v="15"/>
    <x v="15"/>
    <x v="1"/>
    <n v="118"/>
    <n v="215"/>
    <s v="definuj počet MD"/>
    <s v="definuj počet MD"/>
  </r>
  <r>
    <x v="560"/>
    <x v="525"/>
    <s v="1F1"/>
    <x v="29"/>
    <x v="11"/>
    <x v="0"/>
    <n v="118"/>
    <n v="120"/>
    <n v="5.0796383986224707E-2"/>
    <n v="5.165733964700818E-2"/>
  </r>
  <r>
    <x v="642"/>
    <x v="599"/>
    <m/>
    <x v="15"/>
    <x v="15"/>
    <x v="1"/>
    <n v="118"/>
    <n v="769"/>
    <s v="definuj počet MD"/>
    <s v="definuj počet MD"/>
  </r>
  <r>
    <x v="422"/>
    <x v="402"/>
    <s v="7H1"/>
    <x v="73"/>
    <x v="14"/>
    <x v="1"/>
    <n v="118"/>
    <n v="165.8"/>
    <s v="definuj počet MD"/>
    <s v="definuj počet MD"/>
  </r>
  <r>
    <x v="388"/>
    <x v="372"/>
    <n v="301"/>
    <x v="60"/>
    <x v="37"/>
    <x v="1"/>
    <n v="118"/>
    <n v="121"/>
    <s v="definuj počet MD"/>
    <s v="definuj počet MD"/>
  </r>
  <r>
    <x v="820"/>
    <x v="756"/>
    <n v="801"/>
    <x v="27"/>
    <x v="25"/>
    <x v="1"/>
    <n v="118"/>
    <n v="25.2"/>
    <s v="definuj počet MD"/>
    <s v="definuj počet MD"/>
  </r>
  <r>
    <x v="51"/>
    <x v="51"/>
    <s v="5F2"/>
    <x v="115"/>
    <x v="5"/>
    <x v="1"/>
    <n v="118"/>
    <n v="48.8"/>
    <s v="definuj počet MD"/>
    <s v="definuj počet MD"/>
  </r>
  <r>
    <x v="464"/>
    <x v="438"/>
    <s v="3T4"/>
    <x v="117"/>
    <x v="52"/>
    <x v="1"/>
    <n v="118"/>
    <n v="138.66999999999999"/>
    <s v="definuj počet MD"/>
    <s v="definuj počet MD"/>
  </r>
  <r>
    <x v="612"/>
    <x v="571"/>
    <n v="14"/>
    <x v="19"/>
    <x v="18"/>
    <x v="1"/>
    <n v="118"/>
    <n v="141"/>
    <s v="definuj počet MD"/>
    <s v="definuj počet MD"/>
  </r>
  <r>
    <x v="52"/>
    <x v="52"/>
    <n v="706"/>
    <x v="7"/>
    <x v="7"/>
    <x v="0"/>
    <n v="118"/>
    <n v="233"/>
    <n v="0.18641390205371247"/>
    <n v="0.36808846761453395"/>
  </r>
  <r>
    <x v="40"/>
    <x v="40"/>
    <n v="603"/>
    <x v="13"/>
    <x v="13"/>
    <x v="1"/>
    <n v="118"/>
    <n v="126"/>
    <s v="definuj počet MD"/>
    <s v="definuj počet MD"/>
  </r>
  <r>
    <x v="794"/>
    <x v="734"/>
    <s v="6T2"/>
    <x v="109"/>
    <x v="50"/>
    <x v="1"/>
    <n v="118"/>
    <n v="168.6"/>
    <s v="definuj počet MD"/>
    <s v="definuj počet MD"/>
  </r>
  <r>
    <x v="186"/>
    <x v="184"/>
    <s v="1I7"/>
    <x v="135"/>
    <x v="19"/>
    <x v="0"/>
    <n v="118"/>
    <n v="20.3"/>
    <n v="0.10350877192982456"/>
    <n v="1.780701754385965E-2"/>
  </r>
  <r>
    <x v="206"/>
    <x v="203"/>
    <n v="202"/>
    <x v="25"/>
    <x v="23"/>
    <x v="1"/>
    <n v="118"/>
    <n v="253"/>
    <n v="0.26818181818181819"/>
    <n v="0.57499999999999996"/>
  </r>
  <r>
    <x v="135"/>
    <x v="134"/>
    <n v="705"/>
    <x v="6"/>
    <x v="6"/>
    <x v="1"/>
    <n v="118"/>
    <n v="192"/>
    <s v="definuj počet MD"/>
    <s v="definuj počet MD"/>
  </r>
  <r>
    <x v="117"/>
    <x v="117"/>
    <n v="603"/>
    <x v="13"/>
    <x v="13"/>
    <x v="1"/>
    <n v="118"/>
    <n v="226"/>
    <s v="definuj počet MD"/>
    <s v="definuj počet MD"/>
  </r>
  <r>
    <x v="107"/>
    <x v="107"/>
    <s v="5F5"/>
    <x v="121"/>
    <x v="47"/>
    <x v="1"/>
    <n v="118"/>
    <n v="129"/>
    <s v="definuj počet MD"/>
    <s v="definuj počet MD"/>
  </r>
  <r>
    <x v="96"/>
    <x v="96"/>
    <n v="704"/>
    <x v="104"/>
    <x v="14"/>
    <x v="1"/>
    <n v="118"/>
    <n v="148"/>
    <s v="definuj počet MD"/>
    <s v="definuj počet MD"/>
  </r>
  <r>
    <x v="5"/>
    <x v="5"/>
    <n v="4"/>
    <x v="130"/>
    <x v="56"/>
    <x v="1"/>
    <n v="118"/>
    <n v="134"/>
    <s v="definuj počet MD"/>
    <s v="definuj počet MD"/>
  </r>
  <r>
    <x v="460"/>
    <x v="434"/>
    <n v="105"/>
    <x v="21"/>
    <x v="20"/>
    <x v="1"/>
    <n v="118"/>
    <n v="172"/>
    <s v="definuj počet MD"/>
    <s v="definuj počet MD"/>
  </r>
  <r>
    <x v="58"/>
    <x v="58"/>
    <n v="205"/>
    <x v="22"/>
    <x v="21"/>
    <x v="0"/>
    <n v="118"/>
    <n v="124"/>
    <n v="0.20033955857385399"/>
    <n v="0.21052631578947367"/>
  </r>
  <r>
    <x v="832"/>
    <x v="768"/>
    <s v="2F2"/>
    <x v="69"/>
    <x v="23"/>
    <x v="1"/>
    <n v="118"/>
    <n v="85.114999999999995"/>
    <n v="0.26818181818181819"/>
    <n v="0.19344318181818182"/>
  </r>
  <r>
    <x v="119"/>
    <x v="119"/>
    <s v="2F5"/>
    <x v="62"/>
    <x v="21"/>
    <x v="0"/>
    <n v="118"/>
    <n v="137"/>
    <n v="0.20033955857385399"/>
    <n v="0.23259762308998302"/>
  </r>
  <r>
    <x v="109"/>
    <x v="109"/>
    <n v="14"/>
    <x v="19"/>
    <x v="18"/>
    <x v="1"/>
    <n v="118"/>
    <n v="162"/>
    <s v="definuj počet MD"/>
    <s v="definuj počet MD"/>
  </r>
  <r>
    <x v="239"/>
    <x v="235"/>
    <n v="101"/>
    <x v="11"/>
    <x v="11"/>
    <x v="0"/>
    <n v="118"/>
    <n v="243"/>
    <n v="5.0796383986224707E-2"/>
    <n v="0.10460611278519157"/>
  </r>
  <r>
    <x v="171"/>
    <x v="159"/>
    <n v="708"/>
    <x v="30"/>
    <x v="27"/>
    <x v="1"/>
    <n v="118"/>
    <n v="128"/>
    <s v="definuj počet MD"/>
    <s v="definuj počet MD"/>
  </r>
  <r>
    <x v="63"/>
    <x v="63"/>
    <s v="1H1"/>
    <x v="16"/>
    <x v="11"/>
    <x v="0"/>
    <n v="118"/>
    <n v="129"/>
    <n v="5.0796383986224707E-2"/>
    <n v="5.5531640120533791E-2"/>
  </r>
  <r>
    <x v="175"/>
    <x v="173"/>
    <n v="606"/>
    <x v="2"/>
    <x v="2"/>
    <x v="1"/>
    <n v="117"/>
    <n v="197"/>
    <s v="definuj počet MD"/>
    <s v="definuj počet MD"/>
  </r>
  <r>
    <x v="990"/>
    <x v="899"/>
    <n v="107"/>
    <x v="20"/>
    <x v="19"/>
    <x v="0"/>
    <n v="117"/>
    <n v="97.85"/>
    <n v="0.10263157894736842"/>
    <n v="8.5833333333333331E-2"/>
  </r>
  <r>
    <x v="712"/>
    <x v="662"/>
    <m/>
    <x v="15"/>
    <x v="15"/>
    <x v="1"/>
    <n v="117"/>
    <n v="233"/>
    <s v="definuj počet MD"/>
    <s v="definuj počet MD"/>
  </r>
  <r>
    <x v="101"/>
    <x v="101"/>
    <n v="701"/>
    <x v="14"/>
    <x v="14"/>
    <x v="1"/>
    <n v="117"/>
    <n v="143"/>
    <s v="definuj počet MD"/>
    <s v="definuj počet MD"/>
  </r>
  <r>
    <x v="250"/>
    <x v="245"/>
    <n v="309"/>
    <x v="75"/>
    <x v="42"/>
    <x v="1"/>
    <n v="117"/>
    <n v="367"/>
    <s v="definuj počet MD"/>
    <s v="definuj počet MD"/>
  </r>
  <r>
    <x v="573"/>
    <x v="536"/>
    <n v="504"/>
    <x v="85"/>
    <x v="45"/>
    <x v="1"/>
    <n v="117"/>
    <n v="99.093000000000004"/>
    <s v="definuj počet MD"/>
    <s v="definuj počet MD"/>
  </r>
  <r>
    <x v="79"/>
    <x v="79"/>
    <s v="9U7"/>
    <x v="70"/>
    <x v="40"/>
    <x v="1"/>
    <n v="117"/>
    <n v="118"/>
    <s v="definuj počet MD"/>
    <s v="definuj počet MD"/>
  </r>
  <r>
    <x v="82"/>
    <x v="82"/>
    <n v="603"/>
    <x v="13"/>
    <x v="13"/>
    <x v="1"/>
    <n v="117"/>
    <n v="205"/>
    <s v="definuj počet MD"/>
    <s v="definuj počet MD"/>
  </r>
  <r>
    <x v="879"/>
    <x v="811"/>
    <n v="801"/>
    <x v="27"/>
    <x v="25"/>
    <x v="1"/>
    <n v="117"/>
    <n v="213.77"/>
    <s v="definuj počet MD"/>
    <s v="definuj počet MD"/>
  </r>
  <r>
    <x v="156"/>
    <x v="155"/>
    <n v="209"/>
    <x v="12"/>
    <x v="12"/>
    <x v="0"/>
    <n v="117"/>
    <n v="219"/>
    <n v="7.3631214600377595E-2"/>
    <n v="0.13782252989301447"/>
  </r>
  <r>
    <x v="125"/>
    <x v="125"/>
    <n v="506"/>
    <x v="79"/>
    <x v="39"/>
    <x v="1"/>
    <n v="117"/>
    <n v="396"/>
    <s v="definuj počet MD"/>
    <s v="definuj počet MD"/>
  </r>
  <r>
    <x v="457"/>
    <x v="431"/>
    <s v="1F9"/>
    <x v="109"/>
    <x v="50"/>
    <x v="1"/>
    <n v="117"/>
    <n v="159"/>
    <s v="definuj počet MD"/>
    <s v="definuj počet MD"/>
  </r>
  <r>
    <x v="55"/>
    <x v="55"/>
    <n v="14"/>
    <x v="19"/>
    <x v="18"/>
    <x v="1"/>
    <n v="117"/>
    <n v="130"/>
    <s v="definuj počet MD"/>
    <s v="definuj počet MD"/>
  </r>
  <r>
    <x v="44"/>
    <x v="44"/>
    <n v="305"/>
    <x v="9"/>
    <x v="9"/>
    <x v="1"/>
    <n v="117"/>
    <n v="150"/>
    <s v="definuj počet MD"/>
    <s v="definuj počet MD"/>
  </r>
  <r>
    <x v="279"/>
    <x v="273"/>
    <n v="103"/>
    <x v="3"/>
    <x v="3"/>
    <x v="0"/>
    <n v="117"/>
    <n v="156"/>
    <n v="0.11084793936522976"/>
    <n v="0.14779725248697301"/>
  </r>
  <r>
    <x v="3"/>
    <x v="3"/>
    <n v="503"/>
    <x v="45"/>
    <x v="34"/>
    <x v="1"/>
    <n v="117"/>
    <n v="132.16"/>
    <s v="definuj počet MD"/>
    <s v="definuj počet MD"/>
  </r>
  <r>
    <x v="1"/>
    <x v="1"/>
    <n v="719"/>
    <x v="32"/>
    <x v="29"/>
    <x v="1"/>
    <n v="117"/>
    <n v="126"/>
    <s v="definuj počet MD"/>
    <s v="definuj počet MD"/>
  </r>
  <r>
    <x v="333"/>
    <x v="326"/>
    <n v="107"/>
    <x v="20"/>
    <x v="19"/>
    <x v="0"/>
    <n v="117"/>
    <n v="163"/>
    <n v="0.10263157894736842"/>
    <n v="0.14298245614035088"/>
  </r>
  <r>
    <x v="52"/>
    <x v="52"/>
    <n v="402"/>
    <x v="17"/>
    <x v="16"/>
    <x v="0"/>
    <n v="117"/>
    <n v="202"/>
    <n v="0.29249999999999998"/>
    <n v="0.505"/>
  </r>
  <r>
    <x v="21"/>
    <x v="21"/>
    <n v="206"/>
    <x v="166"/>
    <x v="66"/>
    <x v="1"/>
    <n v="117"/>
    <n v="115.08"/>
    <s v="definuj počet MD"/>
    <s v="definuj počet MD"/>
  </r>
  <r>
    <x v="44"/>
    <x v="44"/>
    <n v="701"/>
    <x v="14"/>
    <x v="14"/>
    <x v="1"/>
    <n v="117"/>
    <n v="146"/>
    <s v="definuj počet MD"/>
    <s v="definuj počet MD"/>
  </r>
  <r>
    <x v="261"/>
    <x v="256"/>
    <n v="14"/>
    <x v="19"/>
    <x v="18"/>
    <x v="1"/>
    <n v="117"/>
    <n v="127"/>
    <s v="definuj počet MD"/>
    <s v="definuj počet MD"/>
  </r>
  <r>
    <x v="205"/>
    <x v="202"/>
    <n v="104"/>
    <x v="1"/>
    <x v="1"/>
    <x v="1"/>
    <n v="117"/>
    <n v="214"/>
    <s v="definuj počet MD"/>
    <s v="definuj počet MD"/>
  </r>
  <r>
    <x v="333"/>
    <x v="326"/>
    <n v="209"/>
    <x v="12"/>
    <x v="12"/>
    <x v="0"/>
    <n v="117"/>
    <n v="169"/>
    <n v="7.3631214600377595E-2"/>
    <n v="0.10635619886721208"/>
  </r>
  <r>
    <x v="4"/>
    <x v="4"/>
    <s v="4F2"/>
    <x v="66"/>
    <x v="16"/>
    <x v="0"/>
    <n v="117"/>
    <n v="124"/>
    <n v="0.29249999999999998"/>
    <n v="0.31"/>
  </r>
  <r>
    <x v="271"/>
    <x v="265"/>
    <s v="6F3"/>
    <x v="58"/>
    <x v="13"/>
    <x v="1"/>
    <n v="117"/>
    <n v="130"/>
    <s v="definuj počet MD"/>
    <s v="definuj počet MD"/>
  </r>
  <r>
    <x v="612"/>
    <x v="571"/>
    <n v="108"/>
    <x v="37"/>
    <x v="32"/>
    <x v="1"/>
    <n v="117"/>
    <n v="143"/>
    <n v="0.36166924265842348"/>
    <n v="0.4420401854714065"/>
  </r>
  <r>
    <x v="567"/>
    <x v="531"/>
    <n v="881"/>
    <x v="77"/>
    <x v="25"/>
    <x v="1"/>
    <n v="117"/>
    <n v="118"/>
    <s v="definuj počet MD"/>
    <s v="definuj počet MD"/>
  </r>
  <r>
    <x v="982"/>
    <x v="891"/>
    <n v="404"/>
    <x v="18"/>
    <x v="17"/>
    <x v="1"/>
    <n v="116"/>
    <n v="230"/>
    <s v="definuj počet MD"/>
    <s v="definuj počet MD"/>
  </r>
  <r>
    <x v="605"/>
    <x v="566"/>
    <s v="9U7"/>
    <x v="70"/>
    <x v="40"/>
    <x v="1"/>
    <n v="116"/>
    <n v="87.141999999999996"/>
    <s v="definuj počet MD"/>
    <s v="definuj počet MD"/>
  </r>
  <r>
    <x v="1014"/>
    <x v="920"/>
    <s v="7T8"/>
    <x v="46"/>
    <x v="27"/>
    <x v="1"/>
    <n v="116"/>
    <n v="118"/>
    <s v="definuj počet MD"/>
    <s v="definuj počet MD"/>
  </r>
  <r>
    <x v="201"/>
    <x v="198"/>
    <n v="4"/>
    <x v="130"/>
    <x v="56"/>
    <x v="1"/>
    <n v="116"/>
    <n v="198"/>
    <s v="definuj počet MD"/>
    <s v="definuj počet MD"/>
  </r>
  <r>
    <x v="215"/>
    <x v="212"/>
    <s v="1H1"/>
    <x v="16"/>
    <x v="11"/>
    <x v="0"/>
    <n v="116"/>
    <n v="124"/>
    <n v="4.993542832544124E-2"/>
    <n v="5.3379250968575119E-2"/>
  </r>
  <r>
    <x v="789"/>
    <x v="729"/>
    <s v="1F5"/>
    <x v="88"/>
    <x v="20"/>
    <x v="1"/>
    <n v="116"/>
    <n v="50.85"/>
    <s v="definuj počet MD"/>
    <s v="definuj počet MD"/>
  </r>
  <r>
    <x v="17"/>
    <x v="17"/>
    <n v="809"/>
    <x v="141"/>
    <x v="59"/>
    <x v="1"/>
    <n v="116"/>
    <n v="177"/>
    <s v="definuj počet MD"/>
    <s v="definuj počet MD"/>
  </r>
  <r>
    <x v="273"/>
    <x v="267"/>
    <n v="108"/>
    <x v="37"/>
    <x v="32"/>
    <x v="1"/>
    <n v="116"/>
    <n v="194"/>
    <n v="0.35857805255023184"/>
    <n v="0.59969088098918089"/>
  </r>
  <r>
    <x v="816"/>
    <x v="378"/>
    <s v="4F2"/>
    <x v="66"/>
    <x v="16"/>
    <x v="0"/>
    <n v="116"/>
    <n v="274.16000000000003"/>
    <n v="0.28999999999999998"/>
    <n v="0.68540000000000001"/>
  </r>
  <r>
    <x v="589"/>
    <x v="551"/>
    <n v="720"/>
    <x v="144"/>
    <x v="61"/>
    <x v="1"/>
    <n v="116"/>
    <n v="210"/>
    <s v="definuj počet MD"/>
    <s v="definuj počet MD"/>
  </r>
  <r>
    <x v="105"/>
    <x v="105"/>
    <n v="403"/>
    <x v="74"/>
    <x v="16"/>
    <x v="0"/>
    <n v="116"/>
    <n v="302"/>
    <n v="0.28999999999999998"/>
    <n v="0.755"/>
  </r>
  <r>
    <x v="282"/>
    <x v="276"/>
    <n v="205"/>
    <x v="22"/>
    <x v="21"/>
    <x v="0"/>
    <n v="116"/>
    <n v="148"/>
    <n v="0.19694397283531409"/>
    <n v="0.25127334465195245"/>
  </r>
  <r>
    <x v="276"/>
    <x v="270"/>
    <s v="4H4"/>
    <x v="103"/>
    <x v="17"/>
    <x v="1"/>
    <n v="116"/>
    <n v="43.2"/>
    <s v="definuj počet MD"/>
    <s v="definuj počet MD"/>
  </r>
  <r>
    <x v="51"/>
    <x v="51"/>
    <s v="7T6"/>
    <x v="113"/>
    <x v="7"/>
    <x v="0"/>
    <n v="116"/>
    <n v="35.4"/>
    <n v="0.18325434439178515"/>
    <n v="5.5924170616113739E-2"/>
  </r>
  <r>
    <x v="51"/>
    <x v="51"/>
    <s v="7D8"/>
    <x v="54"/>
    <x v="36"/>
    <x v="1"/>
    <n v="116"/>
    <n v="48.3"/>
    <s v="definuj počet MD"/>
    <s v="definuj počet MD"/>
  </r>
  <r>
    <x v="6"/>
    <x v="6"/>
    <s v="9U7"/>
    <x v="70"/>
    <x v="40"/>
    <x v="1"/>
    <n v="116"/>
    <n v="116"/>
    <s v="definuj počet MD"/>
    <s v="definuj počet MD"/>
  </r>
  <r>
    <x v="65"/>
    <x v="65"/>
    <n v="701"/>
    <x v="14"/>
    <x v="14"/>
    <x v="1"/>
    <n v="116"/>
    <n v="170"/>
    <s v="definuj počet MD"/>
    <s v="definuj počet MD"/>
  </r>
  <r>
    <x v="211"/>
    <x v="208"/>
    <s v="5J1"/>
    <x v="118"/>
    <x v="5"/>
    <x v="1"/>
    <n v="116"/>
    <n v="118"/>
    <s v="definuj počet MD"/>
    <s v="definuj počet MD"/>
  </r>
  <r>
    <x v="117"/>
    <x v="117"/>
    <n v="2"/>
    <x v="10"/>
    <x v="10"/>
    <x v="1"/>
    <n v="116"/>
    <n v="260"/>
    <s v="definuj počet MD"/>
    <s v="definuj počet MD"/>
  </r>
  <r>
    <x v="289"/>
    <x v="283"/>
    <s v="5H4"/>
    <x v="168"/>
    <x v="45"/>
    <x v="1"/>
    <n v="116"/>
    <n v="40.9"/>
    <s v="definuj počet MD"/>
    <s v="definuj počet MD"/>
  </r>
  <r>
    <x v="545"/>
    <x v="510"/>
    <s v="7F6"/>
    <x v="52"/>
    <x v="7"/>
    <x v="0"/>
    <n v="116"/>
    <n v="23.4"/>
    <n v="0.18325434439178515"/>
    <n v="3.6966824644549763E-2"/>
  </r>
  <r>
    <x v="159"/>
    <x v="158"/>
    <n v="109"/>
    <x v="23"/>
    <x v="22"/>
    <x v="0"/>
    <n v="116"/>
    <n v="158"/>
    <n v="0.40418118466898956"/>
    <n v="0.55052264808362372"/>
  </r>
  <r>
    <x v="156"/>
    <x v="155"/>
    <n v="205"/>
    <x v="22"/>
    <x v="21"/>
    <x v="0"/>
    <n v="116"/>
    <n v="217"/>
    <n v="0.19694397283531409"/>
    <n v="0.36842105263157893"/>
  </r>
  <r>
    <x v="398"/>
    <x v="382"/>
    <s v="5H6"/>
    <x v="136"/>
    <x v="39"/>
    <x v="1"/>
    <n v="116"/>
    <n v="247.95"/>
    <s v="definuj počet MD"/>
    <s v="definuj počet MD"/>
  </r>
  <r>
    <x v="676"/>
    <x v="629"/>
    <m/>
    <x v="15"/>
    <x v="15"/>
    <x v="1"/>
    <n v="116"/>
    <n v="330"/>
    <s v="definuj počet MD"/>
    <s v="definuj počet MD"/>
  </r>
  <r>
    <x v="457"/>
    <x v="431"/>
    <s v="6H3"/>
    <x v="39"/>
    <x v="13"/>
    <x v="1"/>
    <n v="116"/>
    <n v="139"/>
    <s v="definuj počet MD"/>
    <s v="definuj počet MD"/>
  </r>
  <r>
    <x v="205"/>
    <x v="202"/>
    <n v="128"/>
    <x v="4"/>
    <x v="4"/>
    <x v="1"/>
    <n v="116"/>
    <n v="167"/>
    <s v="definuj počet MD"/>
    <s v="definuj počet MD"/>
  </r>
  <r>
    <x v="152"/>
    <x v="151"/>
    <n v="503"/>
    <x v="45"/>
    <x v="34"/>
    <x v="1"/>
    <n v="116"/>
    <n v="23.4"/>
    <s v="definuj počet MD"/>
    <s v="definuj počet MD"/>
  </r>
  <r>
    <x v="260"/>
    <x v="255"/>
    <n v="108"/>
    <x v="37"/>
    <x v="32"/>
    <x v="1"/>
    <n v="116"/>
    <n v="218"/>
    <n v="0.35857805255023184"/>
    <n v="0.67387944358578056"/>
  </r>
  <r>
    <x v="1038"/>
    <x v="940"/>
    <n v="209"/>
    <x v="12"/>
    <x v="12"/>
    <x v="0"/>
    <n v="116"/>
    <n v="505"/>
    <n v="7.3001887979861554E-2"/>
    <n v="0.31780994336060414"/>
  </r>
  <r>
    <x v="323"/>
    <x v="316"/>
    <m/>
    <x v="15"/>
    <x v="15"/>
    <x v="1"/>
    <n v="116"/>
    <n v="150"/>
    <s v="definuj počet MD"/>
    <s v="definuj počet MD"/>
  </r>
  <r>
    <x v="531"/>
    <x v="498"/>
    <n v="101"/>
    <x v="11"/>
    <x v="11"/>
    <x v="0"/>
    <n v="116"/>
    <n v="352"/>
    <n v="4.993542832544124E-2"/>
    <n v="0.15152819629789066"/>
  </r>
  <r>
    <x v="330"/>
    <x v="323"/>
    <n v="705"/>
    <x v="6"/>
    <x v="6"/>
    <x v="1"/>
    <n v="116"/>
    <n v="22.9"/>
    <s v="definuj počet MD"/>
    <s v="definuj počet MD"/>
  </r>
  <r>
    <x v="59"/>
    <x v="59"/>
    <n v="706"/>
    <x v="7"/>
    <x v="7"/>
    <x v="0"/>
    <n v="116"/>
    <n v="156"/>
    <n v="0.18325434439178515"/>
    <n v="0.24644549763033174"/>
  </r>
  <r>
    <x v="330"/>
    <x v="323"/>
    <m/>
    <x v="15"/>
    <x v="15"/>
    <x v="1"/>
    <n v="116"/>
    <n v="122"/>
    <s v="definuj počet MD"/>
    <s v="definuj počet MD"/>
  </r>
  <r>
    <x v="63"/>
    <x v="63"/>
    <n v="2"/>
    <x v="10"/>
    <x v="10"/>
    <x v="1"/>
    <n v="116"/>
    <n v="160"/>
    <s v="definuj počet MD"/>
    <s v="definuj počet MD"/>
  </r>
  <r>
    <x v="665"/>
    <x v="620"/>
    <s v="1T1"/>
    <x v="76"/>
    <x v="11"/>
    <x v="0"/>
    <n v="116"/>
    <n v="82.864999999999995"/>
    <n v="4.993542832544124E-2"/>
    <n v="3.5671545415411107E-2"/>
  </r>
  <r>
    <x v="50"/>
    <x v="50"/>
    <n v="104"/>
    <x v="1"/>
    <x v="1"/>
    <x v="1"/>
    <n v="116"/>
    <n v="142"/>
    <s v="definuj počet MD"/>
    <s v="definuj počet MD"/>
  </r>
  <r>
    <x v="665"/>
    <x v="620"/>
    <s v="1I1"/>
    <x v="43"/>
    <x v="11"/>
    <x v="0"/>
    <n v="116"/>
    <n v="91.75"/>
    <n v="4.993542832544124E-2"/>
    <n v="3.9496340938441669E-2"/>
  </r>
  <r>
    <x v="207"/>
    <x v="204"/>
    <n v="309"/>
    <x v="75"/>
    <x v="42"/>
    <x v="1"/>
    <n v="115"/>
    <n v="288"/>
    <s v="definuj počet MD"/>
    <s v="definuj počet MD"/>
  </r>
  <r>
    <x v="136"/>
    <x v="135"/>
    <n v="1"/>
    <x v="0"/>
    <x v="0"/>
    <x v="0"/>
    <n v="115"/>
    <n v="245"/>
    <n v="2.1580033777444173E-2"/>
    <n v="4.5974854569337587E-2"/>
  </r>
  <r>
    <x v="153"/>
    <x v="152"/>
    <n v="704"/>
    <x v="104"/>
    <x v="14"/>
    <x v="1"/>
    <n v="115"/>
    <n v="122"/>
    <s v="definuj počet MD"/>
    <s v="definuj počet MD"/>
  </r>
  <r>
    <x v="431"/>
    <x v="410"/>
    <s v="4F3"/>
    <x v="97"/>
    <x v="16"/>
    <x v="0"/>
    <n v="115"/>
    <n v="60.9"/>
    <n v="0.28749999999999998"/>
    <n v="0.15225"/>
  </r>
  <r>
    <x v="137"/>
    <x v="136"/>
    <n v="705"/>
    <x v="6"/>
    <x v="6"/>
    <x v="1"/>
    <n v="115"/>
    <n v="118.4"/>
    <s v="definuj počet MD"/>
    <s v="definuj počet MD"/>
  </r>
  <r>
    <x v="527"/>
    <x v="494"/>
    <n v="207"/>
    <x v="8"/>
    <x v="8"/>
    <x v="1"/>
    <n v="115"/>
    <n v="115"/>
    <s v="definuj počet MD"/>
    <s v="definuj počet MD"/>
  </r>
  <r>
    <x v="458"/>
    <x v="432"/>
    <n v="801"/>
    <x v="27"/>
    <x v="25"/>
    <x v="1"/>
    <n v="115"/>
    <n v="116"/>
    <s v="definuj počet MD"/>
    <s v="definuj počet MD"/>
  </r>
  <r>
    <x v="123"/>
    <x v="123"/>
    <s v="6J6"/>
    <x v="93"/>
    <x v="2"/>
    <x v="1"/>
    <n v="115"/>
    <n v="116"/>
    <s v="definuj počet MD"/>
    <s v="definuj počet MD"/>
  </r>
  <r>
    <x v="62"/>
    <x v="62"/>
    <s v="9H9"/>
    <x v="95"/>
    <x v="48"/>
    <x v="1"/>
    <n v="115"/>
    <n v="30.541"/>
    <s v="definuj počet MD"/>
    <s v="definuj počet MD"/>
  </r>
  <r>
    <x v="546"/>
    <x v="511"/>
    <n v="2"/>
    <x v="10"/>
    <x v="10"/>
    <x v="1"/>
    <n v="115"/>
    <n v="116"/>
    <s v="definuj počet MD"/>
    <s v="definuj počet MD"/>
  </r>
  <r>
    <x v="474"/>
    <x v="102"/>
    <n v="209"/>
    <x v="12"/>
    <x v="12"/>
    <x v="0"/>
    <n v="115"/>
    <n v="133"/>
    <n v="7.23725613593455E-2"/>
    <n v="8.3700440528634359E-2"/>
  </r>
  <r>
    <x v="276"/>
    <x v="270"/>
    <s v="6T3"/>
    <x v="105"/>
    <x v="13"/>
    <x v="1"/>
    <n v="115"/>
    <n v="45.2"/>
    <s v="definuj počet MD"/>
    <s v="definuj počet MD"/>
  </r>
  <r>
    <x v="224"/>
    <x v="220"/>
    <n v="301"/>
    <x v="60"/>
    <x v="37"/>
    <x v="1"/>
    <n v="115"/>
    <n v="122"/>
    <s v="definuj počet MD"/>
    <s v="definuj počet MD"/>
  </r>
  <r>
    <x v="42"/>
    <x v="42"/>
    <n v="505"/>
    <x v="137"/>
    <x v="47"/>
    <x v="1"/>
    <n v="115"/>
    <n v="172"/>
    <s v="definuj počet MD"/>
    <s v="definuj počet MD"/>
  </r>
  <r>
    <x v="702"/>
    <x v="652"/>
    <n v="105"/>
    <x v="21"/>
    <x v="20"/>
    <x v="1"/>
    <n v="115"/>
    <n v="119"/>
    <s v="definuj počet MD"/>
    <s v="definuj počet MD"/>
  </r>
  <r>
    <x v="22"/>
    <x v="22"/>
    <n v="207"/>
    <x v="8"/>
    <x v="8"/>
    <x v="1"/>
    <n v="115"/>
    <n v="127"/>
    <s v="definuj počet MD"/>
    <s v="definuj počet MD"/>
  </r>
  <r>
    <x v="64"/>
    <x v="64"/>
    <n v="301"/>
    <x v="60"/>
    <x v="37"/>
    <x v="1"/>
    <n v="115"/>
    <n v="47.268000000000001"/>
    <s v="definuj počet MD"/>
    <s v="definuj počet MD"/>
  </r>
  <r>
    <x v="151"/>
    <x v="150"/>
    <n v="203"/>
    <x v="59"/>
    <x v="31"/>
    <x v="0"/>
    <n v="115"/>
    <n v="126"/>
    <n v="0.85185185185185186"/>
    <n v="0.93333333333333335"/>
  </r>
  <r>
    <x v="389"/>
    <x v="373"/>
    <n v="128"/>
    <x v="4"/>
    <x v="4"/>
    <x v="1"/>
    <n v="115"/>
    <n v="178"/>
    <s v="definuj počet MD"/>
    <s v="definuj počet MD"/>
  </r>
  <r>
    <x v="324"/>
    <x v="317"/>
    <n v="14"/>
    <x v="19"/>
    <x v="18"/>
    <x v="1"/>
    <n v="115"/>
    <n v="133"/>
    <s v="definuj počet MD"/>
    <s v="definuj počet MD"/>
  </r>
  <r>
    <x v="201"/>
    <x v="198"/>
    <n v="128"/>
    <x v="4"/>
    <x v="4"/>
    <x v="1"/>
    <n v="115"/>
    <n v="156"/>
    <s v="definuj počet MD"/>
    <s v="definuj počet MD"/>
  </r>
  <r>
    <x v="736"/>
    <x v="401"/>
    <n v="403"/>
    <x v="74"/>
    <x v="16"/>
    <x v="0"/>
    <n v="115"/>
    <n v="69"/>
    <n v="0.28749999999999998"/>
    <n v="0.17249999999999999"/>
  </r>
  <r>
    <x v="600"/>
    <x v="562"/>
    <n v="103"/>
    <x v="3"/>
    <x v="3"/>
    <x v="0"/>
    <n v="115"/>
    <n v="287"/>
    <n v="0.10895310279488395"/>
    <n v="0.27190904784462339"/>
  </r>
  <r>
    <x v="55"/>
    <x v="55"/>
    <n v="106"/>
    <x v="83"/>
    <x v="44"/>
    <x v="1"/>
    <n v="115"/>
    <n v="132"/>
    <s v="definuj počet MD"/>
    <s v="definuj počet MD"/>
  </r>
  <r>
    <x v="640"/>
    <x v="597"/>
    <n v="202"/>
    <x v="25"/>
    <x v="23"/>
    <x v="1"/>
    <n v="115"/>
    <n v="80.588999999999999"/>
    <n v="0.26136363636363635"/>
    <n v="0.18315681818181817"/>
  </r>
  <r>
    <x v="923"/>
    <x v="844"/>
    <n v="603"/>
    <x v="13"/>
    <x v="13"/>
    <x v="1"/>
    <n v="115"/>
    <n v="38.200000000000003"/>
    <s v="definuj počet MD"/>
    <s v="definuj počet MD"/>
  </r>
  <r>
    <x v="860"/>
    <x v="792"/>
    <s v="6F3"/>
    <x v="58"/>
    <x v="13"/>
    <x v="1"/>
    <n v="115"/>
    <n v="118"/>
    <s v="definuj počet MD"/>
    <s v="definuj počet MD"/>
  </r>
  <r>
    <x v="122"/>
    <x v="122"/>
    <n v="202"/>
    <x v="25"/>
    <x v="23"/>
    <x v="1"/>
    <n v="115"/>
    <n v="209"/>
    <n v="0.26136363636363635"/>
    <n v="0.47499999999999998"/>
  </r>
  <r>
    <x v="131"/>
    <x v="131"/>
    <n v="14"/>
    <x v="19"/>
    <x v="18"/>
    <x v="1"/>
    <n v="115"/>
    <n v="152"/>
    <s v="definuj počet MD"/>
    <s v="definuj počet MD"/>
  </r>
  <r>
    <x v="545"/>
    <x v="510"/>
    <s v="1F6"/>
    <x v="96"/>
    <x v="44"/>
    <x v="1"/>
    <n v="115"/>
    <n v="25.2"/>
    <s v="definuj počet MD"/>
    <s v="definuj počet MD"/>
  </r>
  <r>
    <x v="44"/>
    <x v="44"/>
    <n v="3"/>
    <x v="26"/>
    <x v="24"/>
    <x v="1"/>
    <n v="115"/>
    <n v="124"/>
    <s v="definuj počet MD"/>
    <s v="definuj počet MD"/>
  </r>
  <r>
    <x v="471"/>
    <x v="444"/>
    <n v="305"/>
    <x v="9"/>
    <x v="9"/>
    <x v="1"/>
    <n v="115"/>
    <n v="175"/>
    <s v="definuj počet MD"/>
    <s v="definuj počet MD"/>
  </r>
  <r>
    <x v="185"/>
    <x v="183"/>
    <n v="719"/>
    <x v="32"/>
    <x v="29"/>
    <x v="1"/>
    <n v="115"/>
    <n v="65"/>
    <s v="definuj počet MD"/>
    <s v="definuj počet MD"/>
  </r>
  <r>
    <x v="422"/>
    <x v="402"/>
    <s v="4H2"/>
    <x v="129"/>
    <x v="16"/>
    <x v="0"/>
    <n v="115"/>
    <n v="243.1"/>
    <n v="0.28749999999999998"/>
    <n v="0.60775000000000001"/>
  </r>
  <r>
    <x v="794"/>
    <x v="734"/>
    <s v="5H1"/>
    <x v="24"/>
    <x v="5"/>
    <x v="1"/>
    <n v="115"/>
    <n v="179.5"/>
    <s v="definuj počet MD"/>
    <s v="definuj počet MD"/>
  </r>
  <r>
    <x v="452"/>
    <x v="426"/>
    <s v="1H1"/>
    <x v="16"/>
    <x v="11"/>
    <x v="0"/>
    <n v="115"/>
    <n v="83.37"/>
    <n v="4.9504950495049507E-2"/>
    <n v="3.5888936719758936E-2"/>
  </r>
  <r>
    <x v="422"/>
    <x v="402"/>
    <s v="5T7"/>
    <x v="109"/>
    <x v="50"/>
    <x v="1"/>
    <n v="115"/>
    <n v="655"/>
    <s v="definuj počet MD"/>
    <s v="definuj počet MD"/>
  </r>
  <r>
    <x v="206"/>
    <x v="203"/>
    <n v="701"/>
    <x v="14"/>
    <x v="14"/>
    <x v="1"/>
    <n v="115"/>
    <n v="175"/>
    <s v="definuj počet MD"/>
    <s v="definuj počet MD"/>
  </r>
  <r>
    <x v="129"/>
    <x v="129"/>
    <n v="305"/>
    <x v="9"/>
    <x v="9"/>
    <x v="1"/>
    <n v="115"/>
    <n v="127"/>
    <s v="definuj počet MD"/>
    <s v="definuj počet MD"/>
  </r>
  <r>
    <x v="855"/>
    <x v="401"/>
    <n v="403"/>
    <x v="74"/>
    <x v="16"/>
    <x v="0"/>
    <n v="114"/>
    <n v="401"/>
    <n v="0.28499999999999998"/>
    <n v="1.0024999999999999"/>
  </r>
  <r>
    <x v="362"/>
    <x v="352"/>
    <n v="128"/>
    <x v="4"/>
    <x v="4"/>
    <x v="1"/>
    <n v="114"/>
    <n v="262"/>
    <s v="definuj počet MD"/>
    <s v="definuj počet MD"/>
  </r>
  <r>
    <x v="69"/>
    <x v="69"/>
    <n v="720"/>
    <x v="144"/>
    <x v="61"/>
    <x v="1"/>
    <n v="114"/>
    <n v="222"/>
    <s v="definuj počet MD"/>
    <s v="definuj počet MD"/>
  </r>
  <r>
    <x v="220"/>
    <x v="216"/>
    <s v="2H9"/>
    <x v="55"/>
    <x v="12"/>
    <x v="0"/>
    <n v="114"/>
    <n v="121"/>
    <n v="7.1743234738829459E-2"/>
    <n v="7.6148521082441786E-2"/>
  </r>
  <r>
    <x v="937"/>
    <x v="856"/>
    <n v="207"/>
    <x v="8"/>
    <x v="8"/>
    <x v="1"/>
    <n v="114"/>
    <n v="300"/>
    <s v="definuj počet MD"/>
    <s v="definuj počet MD"/>
  </r>
  <r>
    <x v="558"/>
    <x v="523"/>
    <n v="606"/>
    <x v="2"/>
    <x v="2"/>
    <x v="1"/>
    <n v="114"/>
    <n v="213"/>
    <s v="definuj počet MD"/>
    <s v="definuj počet MD"/>
  </r>
  <r>
    <x v="436"/>
    <x v="414"/>
    <n v="1"/>
    <x v="0"/>
    <x v="0"/>
    <x v="0"/>
    <n v="114"/>
    <n v="117"/>
    <n v="2.1392381309814225E-2"/>
    <n v="2.1955338712704071E-2"/>
  </r>
  <r>
    <x v="41"/>
    <x v="41"/>
    <n v="507"/>
    <x v="100"/>
    <x v="5"/>
    <x v="1"/>
    <n v="114"/>
    <n v="325"/>
    <s v="definuj počet MD"/>
    <s v="definuj počet MD"/>
  </r>
  <r>
    <x v="794"/>
    <x v="734"/>
    <s v="1F7"/>
    <x v="51"/>
    <x v="19"/>
    <x v="0"/>
    <n v="114"/>
    <n v="289.39999999999998"/>
    <n v="0.1"/>
    <n v="0.25385964912280701"/>
  </r>
  <r>
    <x v="545"/>
    <x v="510"/>
    <n v="101"/>
    <x v="11"/>
    <x v="11"/>
    <x v="0"/>
    <n v="114"/>
    <n v="207"/>
    <n v="4.9074472664657767E-2"/>
    <n v="8.9108910891089105E-2"/>
  </r>
  <r>
    <x v="779"/>
    <x v="530"/>
    <s v="2F3"/>
    <x v="42"/>
    <x v="31"/>
    <x v="0"/>
    <n v="114"/>
    <n v="138.30000000000001"/>
    <n v="0.84444444444444444"/>
    <n v="1.0244444444444445"/>
  </r>
  <r>
    <x v="854"/>
    <x v="788"/>
    <n v="206"/>
    <x v="166"/>
    <x v="66"/>
    <x v="1"/>
    <n v="114"/>
    <n v="11.4"/>
    <s v="definuj počet MD"/>
    <s v="definuj počet MD"/>
  </r>
  <r>
    <x v="383"/>
    <x v="367"/>
    <n v="209"/>
    <x v="12"/>
    <x v="12"/>
    <x v="0"/>
    <n v="114"/>
    <n v="275"/>
    <n v="7.1743234738829459E-2"/>
    <n v="0.17306482064191314"/>
  </r>
  <r>
    <x v="731"/>
    <x v="679"/>
    <s v="6T2"/>
    <x v="109"/>
    <x v="50"/>
    <x v="1"/>
    <n v="114"/>
    <n v="220"/>
    <s v="definuj počet MD"/>
    <s v="definuj počet MD"/>
  </r>
  <r>
    <x v="145"/>
    <x v="144"/>
    <n v="104"/>
    <x v="1"/>
    <x v="1"/>
    <x v="1"/>
    <n v="114"/>
    <n v="236"/>
    <s v="definuj počet MD"/>
    <s v="definuj počet MD"/>
  </r>
  <r>
    <x v="248"/>
    <x v="243"/>
    <n v="128"/>
    <x v="4"/>
    <x v="4"/>
    <x v="1"/>
    <n v="114"/>
    <n v="137"/>
    <s v="definuj počet MD"/>
    <s v="definuj počet MD"/>
  </r>
  <r>
    <x v="51"/>
    <x v="51"/>
    <s v="5J1"/>
    <x v="118"/>
    <x v="5"/>
    <x v="1"/>
    <n v="114"/>
    <n v="116"/>
    <s v="definuj počet MD"/>
    <s v="definuj počet MD"/>
  </r>
  <r>
    <x v="46"/>
    <x v="46"/>
    <n v="706"/>
    <x v="7"/>
    <x v="7"/>
    <x v="0"/>
    <n v="114"/>
    <n v="137"/>
    <n v="0.18009478672985782"/>
    <n v="0.21642969984202212"/>
  </r>
  <r>
    <x v="253"/>
    <x v="248"/>
    <n v="801"/>
    <x v="27"/>
    <x v="25"/>
    <x v="1"/>
    <n v="114"/>
    <n v="199"/>
    <s v="definuj počet MD"/>
    <s v="definuj počet MD"/>
  </r>
  <r>
    <x v="44"/>
    <x v="44"/>
    <n v="201"/>
    <x v="28"/>
    <x v="26"/>
    <x v="1"/>
    <n v="114"/>
    <n v="137"/>
    <s v="definuj počet MD"/>
    <s v="definuj počet MD"/>
  </r>
  <r>
    <x v="23"/>
    <x v="23"/>
    <n v="207"/>
    <x v="8"/>
    <x v="8"/>
    <x v="1"/>
    <n v="114"/>
    <n v="125"/>
    <s v="definuj počet MD"/>
    <s v="definuj počet MD"/>
  </r>
  <r>
    <x v="98"/>
    <x v="98"/>
    <s v="7H6"/>
    <x v="48"/>
    <x v="7"/>
    <x v="0"/>
    <n v="114"/>
    <n v="125"/>
    <n v="0.18009478672985782"/>
    <n v="0.19747235387045814"/>
  </r>
  <r>
    <x v="65"/>
    <x v="65"/>
    <n v="505"/>
    <x v="137"/>
    <x v="47"/>
    <x v="1"/>
    <n v="114"/>
    <n v="142"/>
    <s v="definuj počet MD"/>
    <s v="definuj počet MD"/>
  </r>
  <r>
    <x v="383"/>
    <x v="367"/>
    <s v="1H7"/>
    <x v="71"/>
    <x v="19"/>
    <x v="0"/>
    <n v="114"/>
    <n v="137"/>
    <n v="0.1"/>
    <n v="0.12017543859649123"/>
  </r>
  <r>
    <x v="779"/>
    <x v="530"/>
    <s v="1H1"/>
    <x v="16"/>
    <x v="11"/>
    <x v="0"/>
    <n v="114"/>
    <n v="219.9"/>
    <n v="4.9074472664657767E-2"/>
    <n v="9.466207490314249E-2"/>
  </r>
  <r>
    <x v="260"/>
    <x v="255"/>
    <n v="708"/>
    <x v="30"/>
    <x v="27"/>
    <x v="1"/>
    <n v="114"/>
    <n v="187"/>
    <s v="definuj počet MD"/>
    <s v="definuj počet MD"/>
  </r>
  <r>
    <x v="619"/>
    <x v="577"/>
    <n v="801"/>
    <x v="27"/>
    <x v="25"/>
    <x v="1"/>
    <n v="114"/>
    <n v="367"/>
    <s v="definuj počet MD"/>
    <s v="definuj počet MD"/>
  </r>
  <r>
    <x v="414"/>
    <x v="395"/>
    <s v="2T5"/>
    <x v="110"/>
    <x v="21"/>
    <x v="0"/>
    <n v="114"/>
    <n v="23.45"/>
    <n v="0.19354838709677419"/>
    <n v="3.9813242784380302E-2"/>
  </r>
  <r>
    <x v="428"/>
    <x v="407"/>
    <n v="207"/>
    <x v="8"/>
    <x v="8"/>
    <x v="1"/>
    <n v="114"/>
    <n v="118"/>
    <s v="definuj počet MD"/>
    <s v="definuj počet MD"/>
  </r>
  <r>
    <x v="129"/>
    <x v="129"/>
    <n v="203"/>
    <x v="59"/>
    <x v="31"/>
    <x v="0"/>
    <n v="114"/>
    <n v="136"/>
    <n v="0.84444444444444444"/>
    <n v="1.0074074074074073"/>
  </r>
  <r>
    <x v="261"/>
    <x v="256"/>
    <n v="301"/>
    <x v="60"/>
    <x v="37"/>
    <x v="1"/>
    <n v="114"/>
    <n v="118"/>
    <s v="definuj počet MD"/>
    <s v="definuj počet MD"/>
  </r>
  <r>
    <x v="35"/>
    <x v="35"/>
    <s v="4F2"/>
    <x v="66"/>
    <x v="16"/>
    <x v="0"/>
    <n v="114"/>
    <n v="192"/>
    <n v="0.28499999999999998"/>
    <n v="0.48"/>
  </r>
  <r>
    <x v="338"/>
    <x v="331"/>
    <s v="3I1"/>
    <x v="87"/>
    <x v="37"/>
    <x v="1"/>
    <n v="114"/>
    <n v="66.335999999999999"/>
    <s v="definuj počet MD"/>
    <s v="definuj počet MD"/>
  </r>
  <r>
    <x v="343"/>
    <x v="161"/>
    <n v="209"/>
    <x v="12"/>
    <x v="12"/>
    <x v="0"/>
    <n v="114"/>
    <n v="217"/>
    <n v="7.1743234738829459E-2"/>
    <n v="0.13656387665198239"/>
  </r>
  <r>
    <x v="655"/>
    <x v="611"/>
    <s v="1T1"/>
    <x v="76"/>
    <x v="11"/>
    <x v="0"/>
    <n v="114"/>
    <n v="10.734999999999999"/>
    <n v="4.9074472664657767E-2"/>
    <n v="4.6211795092552729E-3"/>
  </r>
  <r>
    <x v="301"/>
    <x v="295"/>
    <n v="109"/>
    <x v="23"/>
    <x v="22"/>
    <x v="0"/>
    <n v="114"/>
    <n v="295"/>
    <n v="0.39721254355400698"/>
    <n v="1.0278745644599303"/>
  </r>
  <r>
    <x v="39"/>
    <x v="39"/>
    <n v="809"/>
    <x v="141"/>
    <x v="59"/>
    <x v="1"/>
    <n v="114"/>
    <n v="138"/>
    <s v="definuj počet MD"/>
    <s v="definuj počet MD"/>
  </r>
  <r>
    <x v="330"/>
    <x v="323"/>
    <n v="403"/>
    <x v="74"/>
    <x v="16"/>
    <x v="0"/>
    <n v="114"/>
    <n v="17.62"/>
    <n v="0.28499999999999998"/>
    <n v="4.4050000000000006E-2"/>
  </r>
  <r>
    <x v="92"/>
    <x v="92"/>
    <n v="704"/>
    <x v="104"/>
    <x v="14"/>
    <x v="1"/>
    <n v="114"/>
    <n v="116"/>
    <s v="definuj počet MD"/>
    <s v="definuj počet MD"/>
  </r>
  <r>
    <x v="263"/>
    <x v="258"/>
    <n v="305"/>
    <x v="9"/>
    <x v="9"/>
    <x v="1"/>
    <n v="114"/>
    <n v="121"/>
    <s v="definuj počet MD"/>
    <s v="definuj počet MD"/>
  </r>
  <r>
    <x v="326"/>
    <x v="319"/>
    <n v="801"/>
    <x v="27"/>
    <x v="25"/>
    <x v="1"/>
    <n v="114"/>
    <n v="269"/>
    <s v="definuj počet MD"/>
    <s v="definuj počet MD"/>
  </r>
  <r>
    <x v="610"/>
    <x v="570"/>
    <s v="3F1"/>
    <x v="90"/>
    <x v="37"/>
    <x v="1"/>
    <n v="113"/>
    <n v="17.731000000000002"/>
    <s v="definuj počet MD"/>
    <s v="definuj počet MD"/>
  </r>
  <r>
    <x v="67"/>
    <x v="67"/>
    <n v="902"/>
    <x v="61"/>
    <x v="38"/>
    <x v="1"/>
    <n v="113"/>
    <n v="44.08"/>
    <s v="definuj počet MD"/>
    <s v="definuj počet MD"/>
  </r>
  <r>
    <x v="32"/>
    <x v="32"/>
    <n v="301"/>
    <x v="60"/>
    <x v="37"/>
    <x v="1"/>
    <n v="113"/>
    <n v="159"/>
    <s v="definuj počet MD"/>
    <s v="definuj počet MD"/>
  </r>
  <r>
    <x v="27"/>
    <x v="27"/>
    <n v="403"/>
    <x v="74"/>
    <x v="16"/>
    <x v="0"/>
    <n v="113"/>
    <n v="147"/>
    <n v="0.28249999999999997"/>
    <n v="0.36749999999999999"/>
  </r>
  <r>
    <x v="685"/>
    <x v="638"/>
    <n v="350"/>
    <x v="123"/>
    <x v="53"/>
    <x v="1"/>
    <n v="113"/>
    <n v="167"/>
    <s v="definuj počet MD"/>
    <s v="definuj počet MD"/>
  </r>
  <r>
    <x v="573"/>
    <x v="536"/>
    <s v="2I9"/>
    <x v="99"/>
    <x v="12"/>
    <x v="0"/>
    <n v="113"/>
    <n v="36.343000000000004"/>
    <n v="7.1113908118313404E-2"/>
    <n v="2.2871617369414728E-2"/>
  </r>
  <r>
    <x v="33"/>
    <x v="33"/>
    <n v="606"/>
    <x v="2"/>
    <x v="2"/>
    <x v="1"/>
    <n v="113"/>
    <n v="205"/>
    <s v="definuj počet MD"/>
    <s v="definuj počet MD"/>
  </r>
  <r>
    <x v="119"/>
    <x v="119"/>
    <n v="209"/>
    <x v="12"/>
    <x v="12"/>
    <x v="0"/>
    <n v="113"/>
    <n v="149"/>
    <n v="7.1113908118313404E-2"/>
    <n v="9.3769666456891124E-2"/>
  </r>
  <r>
    <x v="538"/>
    <x v="395"/>
    <n v="102"/>
    <x v="31"/>
    <x v="28"/>
    <x v="1"/>
    <n v="113"/>
    <n v="270"/>
    <s v="definuj počet MD"/>
    <s v="definuj počet MD"/>
  </r>
  <r>
    <x v="1039"/>
    <x v="941"/>
    <n v="1"/>
    <x v="0"/>
    <x v="0"/>
    <x v="0"/>
    <n v="113"/>
    <n v="159"/>
    <n v="2.1204728842184276E-2"/>
    <n v="2.9836742353161944E-2"/>
  </r>
  <r>
    <x v="38"/>
    <x v="38"/>
    <n v="503"/>
    <x v="45"/>
    <x v="34"/>
    <x v="1"/>
    <n v="113"/>
    <n v="139"/>
    <s v="definuj počet MD"/>
    <s v="definuj počet MD"/>
  </r>
  <r>
    <x v="172"/>
    <x v="170"/>
    <n v="603"/>
    <x v="13"/>
    <x v="13"/>
    <x v="1"/>
    <n v="113"/>
    <n v="130"/>
    <s v="definuj počet MD"/>
    <s v="definuj počet MD"/>
  </r>
  <r>
    <x v="33"/>
    <x v="33"/>
    <n v="203"/>
    <x v="59"/>
    <x v="31"/>
    <x v="0"/>
    <n v="113"/>
    <n v="179"/>
    <n v="0.83703703703703702"/>
    <n v="1.325925925925926"/>
  </r>
  <r>
    <x v="258"/>
    <x v="253"/>
    <n v="201"/>
    <x v="28"/>
    <x v="26"/>
    <x v="1"/>
    <n v="113"/>
    <n v="116.5"/>
    <s v="definuj počet MD"/>
    <s v="definuj počet MD"/>
  </r>
  <r>
    <x v="29"/>
    <x v="29"/>
    <n v="710"/>
    <x v="49"/>
    <x v="35"/>
    <x v="1"/>
    <n v="113"/>
    <n v="150"/>
    <s v="definuj počet MD"/>
    <s v="definuj počet MD"/>
  </r>
  <r>
    <x v="510"/>
    <x v="479"/>
    <n v="503"/>
    <x v="45"/>
    <x v="34"/>
    <x v="1"/>
    <n v="113"/>
    <n v="153"/>
    <s v="definuj počet MD"/>
    <s v="definuj počet MD"/>
  </r>
  <r>
    <x v="183"/>
    <x v="181"/>
    <n v="801"/>
    <x v="27"/>
    <x v="25"/>
    <x v="1"/>
    <n v="113"/>
    <n v="113"/>
    <s v="definuj počet MD"/>
    <s v="definuj počet MD"/>
  </r>
  <r>
    <x v="185"/>
    <x v="183"/>
    <s v="9U7"/>
    <x v="70"/>
    <x v="40"/>
    <x v="1"/>
    <n v="113"/>
    <n v="116"/>
    <s v="definuj počet MD"/>
    <s v="definuj počet MD"/>
  </r>
  <r>
    <x v="69"/>
    <x v="69"/>
    <n v="706"/>
    <x v="7"/>
    <x v="7"/>
    <x v="0"/>
    <n v="113"/>
    <n v="206"/>
    <n v="0.17851500789889416"/>
    <n v="0.325434439178515"/>
  </r>
  <r>
    <x v="707"/>
    <x v="657"/>
    <n v="14"/>
    <x v="19"/>
    <x v="18"/>
    <x v="1"/>
    <n v="113"/>
    <n v="131"/>
    <s v="definuj počet MD"/>
    <s v="definuj počet MD"/>
  </r>
  <r>
    <x v="28"/>
    <x v="28"/>
    <n v="202"/>
    <x v="25"/>
    <x v="23"/>
    <x v="1"/>
    <n v="113"/>
    <n v="118"/>
    <n v="0.25681818181818183"/>
    <n v="0.26818181818181819"/>
  </r>
  <r>
    <x v="402"/>
    <x v="385"/>
    <s v="3T1"/>
    <x v="112"/>
    <x v="37"/>
    <x v="1"/>
    <n v="113"/>
    <n v="19.571999999999999"/>
    <s v="definuj počet MD"/>
    <s v="definuj počet MD"/>
  </r>
  <r>
    <x v="137"/>
    <x v="136"/>
    <n v="2"/>
    <x v="10"/>
    <x v="10"/>
    <x v="1"/>
    <n v="113"/>
    <n v="113.4"/>
    <s v="definuj počet MD"/>
    <s v="definuj počet MD"/>
  </r>
  <r>
    <x v="463"/>
    <x v="437"/>
    <n v="504"/>
    <x v="85"/>
    <x v="45"/>
    <x v="1"/>
    <n v="113"/>
    <n v="195"/>
    <s v="definuj počet MD"/>
    <s v="definuj počet MD"/>
  </r>
  <r>
    <x v="641"/>
    <x v="598"/>
    <s v="2F3"/>
    <x v="42"/>
    <x v="31"/>
    <x v="0"/>
    <n v="113"/>
    <n v="52.732999999999997"/>
    <n v="0.83703703703703702"/>
    <n v="0.3906148148148148"/>
  </r>
  <r>
    <x v="137"/>
    <x v="136"/>
    <n v="103"/>
    <x v="3"/>
    <x v="3"/>
    <x v="0"/>
    <n v="113"/>
    <n v="177.8"/>
    <n v="0.10705826622453814"/>
    <n v="0.16845097110374233"/>
  </r>
  <r>
    <x v="625"/>
    <x v="583"/>
    <n v="403"/>
    <x v="74"/>
    <x v="16"/>
    <x v="0"/>
    <n v="113"/>
    <n v="167.45"/>
    <n v="0.28249999999999997"/>
    <n v="0.41862499999999997"/>
  </r>
  <r>
    <x v="194"/>
    <x v="191"/>
    <n v="708"/>
    <x v="30"/>
    <x v="27"/>
    <x v="1"/>
    <n v="113"/>
    <n v="206"/>
    <s v="definuj počet MD"/>
    <s v="definuj počet MD"/>
  </r>
  <r>
    <x v="640"/>
    <x v="597"/>
    <s v="2F5"/>
    <x v="62"/>
    <x v="21"/>
    <x v="0"/>
    <n v="113"/>
    <n v="140.68"/>
    <n v="0.19185059422750425"/>
    <n v="0.23884550084889644"/>
  </r>
  <r>
    <x v="486"/>
    <x v="458"/>
    <n v="108"/>
    <x v="37"/>
    <x v="32"/>
    <x v="1"/>
    <n v="113"/>
    <n v="171"/>
    <n v="0.34930448222565685"/>
    <n v="0.5285935085007728"/>
  </r>
  <r>
    <x v="235"/>
    <x v="231"/>
    <n v="102"/>
    <x v="31"/>
    <x v="28"/>
    <x v="1"/>
    <n v="113"/>
    <n v="170"/>
    <s v="definuj počet MD"/>
    <s v="definuj počet MD"/>
  </r>
  <r>
    <x v="2"/>
    <x v="2"/>
    <s v="9H9"/>
    <x v="95"/>
    <x v="48"/>
    <x v="1"/>
    <n v="113"/>
    <n v="123"/>
    <s v="definuj počet MD"/>
    <s v="definuj počet MD"/>
  </r>
  <r>
    <x v="11"/>
    <x v="11"/>
    <n v="403"/>
    <x v="74"/>
    <x v="16"/>
    <x v="0"/>
    <n v="113"/>
    <n v="143"/>
    <n v="0.28249999999999997"/>
    <n v="0.35749999999999998"/>
  </r>
  <r>
    <x v="126"/>
    <x v="126"/>
    <s v="2F5"/>
    <x v="62"/>
    <x v="21"/>
    <x v="0"/>
    <n v="113"/>
    <n v="174"/>
    <n v="0.19185059422750425"/>
    <n v="0.29541595925297115"/>
  </r>
  <r>
    <x v="414"/>
    <x v="395"/>
    <s v="5F4"/>
    <x v="148"/>
    <x v="45"/>
    <x v="1"/>
    <n v="113"/>
    <n v="40.950000000000003"/>
    <s v="definuj počet MD"/>
    <s v="definuj počet MD"/>
  </r>
  <r>
    <x v="177"/>
    <x v="175"/>
    <n v="409"/>
    <x v="50"/>
    <x v="12"/>
    <x v="0"/>
    <n v="113"/>
    <n v="115"/>
    <n v="7.1113908118313404E-2"/>
    <n v="7.23725613593455E-2"/>
  </r>
  <r>
    <x v="635"/>
    <x v="592"/>
    <n v="103"/>
    <x v="3"/>
    <x v="3"/>
    <x v="0"/>
    <n v="113"/>
    <n v="267"/>
    <n v="0.10705826622453814"/>
    <n v="0.25296068214116535"/>
  </r>
  <r>
    <x v="280"/>
    <x v="274"/>
    <n v="103"/>
    <x v="3"/>
    <x v="3"/>
    <x v="0"/>
    <n v="113"/>
    <n v="178"/>
    <n v="0.10705826622453814"/>
    <n v="0.16864045476077688"/>
  </r>
  <r>
    <x v="288"/>
    <x v="282"/>
    <n v="101"/>
    <x v="11"/>
    <x v="11"/>
    <x v="0"/>
    <n v="113"/>
    <n v="171"/>
    <n v="4.8643994834266034E-2"/>
    <n v="7.3611708996986658E-2"/>
  </r>
  <r>
    <x v="939"/>
    <x v="858"/>
    <n v="207"/>
    <x v="8"/>
    <x v="8"/>
    <x v="1"/>
    <n v="113"/>
    <n v="113"/>
    <s v="definuj počet MD"/>
    <s v="definuj počet MD"/>
  </r>
  <r>
    <x v="22"/>
    <x v="22"/>
    <n v="201"/>
    <x v="28"/>
    <x v="26"/>
    <x v="1"/>
    <n v="113"/>
    <n v="120"/>
    <s v="definuj počet MD"/>
    <s v="definuj počet MD"/>
  </r>
  <r>
    <x v="592"/>
    <x v="554"/>
    <s v="7F5"/>
    <x v="124"/>
    <x v="6"/>
    <x v="1"/>
    <n v="112"/>
    <n v="298"/>
    <s v="definuj počet MD"/>
    <s v="definuj počet MD"/>
  </r>
  <r>
    <x v="126"/>
    <x v="126"/>
    <s v="9U7"/>
    <x v="70"/>
    <x v="40"/>
    <x v="1"/>
    <n v="112"/>
    <n v="116"/>
    <s v="definuj počet MD"/>
    <s v="definuj počet MD"/>
  </r>
  <r>
    <x v="51"/>
    <x v="51"/>
    <s v="2I9"/>
    <x v="99"/>
    <x v="12"/>
    <x v="0"/>
    <n v="112"/>
    <n v="27.9"/>
    <n v="7.0484581497797363E-2"/>
    <n v="1.7558212712397735E-2"/>
  </r>
  <r>
    <x v="206"/>
    <x v="203"/>
    <n v="209"/>
    <x v="12"/>
    <x v="12"/>
    <x v="0"/>
    <n v="112"/>
    <n v="268"/>
    <n v="7.0484581497797363E-2"/>
    <n v="0.16865953429830083"/>
  </r>
  <r>
    <x v="55"/>
    <x v="55"/>
    <n v="402"/>
    <x v="17"/>
    <x v="16"/>
    <x v="0"/>
    <n v="112"/>
    <n v="135"/>
    <n v="0.28000000000000003"/>
    <n v="0.33750000000000002"/>
  </r>
  <r>
    <x v="389"/>
    <x v="373"/>
    <n v="108"/>
    <x v="37"/>
    <x v="32"/>
    <x v="1"/>
    <n v="112"/>
    <n v="189"/>
    <n v="0.34621329211746521"/>
    <n v="0.58423493044822261"/>
  </r>
  <r>
    <x v="222"/>
    <x v="218"/>
    <n v="1"/>
    <x v="0"/>
    <x v="0"/>
    <x v="0"/>
    <n v="112"/>
    <n v="140"/>
    <n v="2.1017076374554324E-2"/>
    <n v="2.6271345468192906E-2"/>
  </r>
  <r>
    <x v="53"/>
    <x v="53"/>
    <n v="305"/>
    <x v="9"/>
    <x v="9"/>
    <x v="1"/>
    <n v="112"/>
    <n v="159"/>
    <s v="definuj počet MD"/>
    <s v="definuj počet MD"/>
  </r>
  <r>
    <x v="41"/>
    <x v="41"/>
    <n v="962"/>
    <x v="109"/>
    <x v="50"/>
    <x v="1"/>
    <n v="112"/>
    <n v="180"/>
    <s v="definuj počet MD"/>
    <s v="definuj počet MD"/>
  </r>
  <r>
    <x v="19"/>
    <x v="19"/>
    <n v="301"/>
    <x v="60"/>
    <x v="37"/>
    <x v="1"/>
    <n v="112"/>
    <n v="163"/>
    <s v="definuj počet MD"/>
    <s v="definuj počet MD"/>
  </r>
  <r>
    <x v="545"/>
    <x v="510"/>
    <s v="2T9"/>
    <x v="114"/>
    <x v="12"/>
    <x v="0"/>
    <n v="112"/>
    <n v="21.5"/>
    <n v="7.0484581497797363E-2"/>
    <n v="1.3530522341095029E-2"/>
  </r>
  <r>
    <x v="82"/>
    <x v="82"/>
    <n v="202"/>
    <x v="25"/>
    <x v="23"/>
    <x v="1"/>
    <n v="112"/>
    <n v="243"/>
    <n v="0.25454545454545452"/>
    <n v="0.55227272727272725"/>
  </r>
  <r>
    <x v="707"/>
    <x v="657"/>
    <n v="801"/>
    <x v="27"/>
    <x v="25"/>
    <x v="1"/>
    <n v="112"/>
    <n v="194"/>
    <s v="definuj počet MD"/>
    <s v="definuj počet MD"/>
  </r>
  <r>
    <x v="279"/>
    <x v="273"/>
    <n v="301"/>
    <x v="60"/>
    <x v="37"/>
    <x v="1"/>
    <n v="112"/>
    <n v="145"/>
    <s v="definuj počet MD"/>
    <s v="definuj počet MD"/>
  </r>
  <r>
    <x v="52"/>
    <x v="52"/>
    <n v="705"/>
    <x v="6"/>
    <x v="6"/>
    <x v="1"/>
    <n v="112"/>
    <n v="265"/>
    <s v="definuj počet MD"/>
    <s v="definuj počet MD"/>
  </r>
  <r>
    <x v="107"/>
    <x v="107"/>
    <n v="207"/>
    <x v="8"/>
    <x v="8"/>
    <x v="1"/>
    <n v="112"/>
    <n v="126"/>
    <s v="definuj počet MD"/>
    <s v="definuj počet MD"/>
  </r>
  <r>
    <x v="36"/>
    <x v="36"/>
    <s v="5J1"/>
    <x v="118"/>
    <x v="5"/>
    <x v="1"/>
    <n v="112"/>
    <n v="113"/>
    <s v="definuj počet MD"/>
    <s v="definuj počet MD"/>
  </r>
  <r>
    <x v="231"/>
    <x v="227"/>
    <n v="209"/>
    <x v="12"/>
    <x v="12"/>
    <x v="0"/>
    <n v="112"/>
    <n v="123"/>
    <n v="7.0484581497797363E-2"/>
    <n v="7.7407174323473882E-2"/>
  </r>
  <r>
    <x v="1040"/>
    <x v="401"/>
    <n v="402"/>
    <x v="17"/>
    <x v="16"/>
    <x v="0"/>
    <n v="112"/>
    <n v="191"/>
    <n v="0.28000000000000003"/>
    <n v="0.47749999999999998"/>
  </r>
  <r>
    <x v="220"/>
    <x v="216"/>
    <s v="1H1"/>
    <x v="16"/>
    <x v="11"/>
    <x v="0"/>
    <n v="112"/>
    <n v="115"/>
    <n v="4.8213517003874301E-2"/>
    <n v="4.9504950495049507E-2"/>
  </r>
  <r>
    <x v="70"/>
    <x v="70"/>
    <n v="109"/>
    <x v="23"/>
    <x v="22"/>
    <x v="0"/>
    <n v="112"/>
    <n v="182"/>
    <n v="0.3902439024390244"/>
    <n v="0.63414634146341464"/>
  </r>
  <r>
    <x v="592"/>
    <x v="554"/>
    <s v="1F7"/>
    <x v="51"/>
    <x v="19"/>
    <x v="0"/>
    <n v="112"/>
    <n v="258.7"/>
    <n v="9.8245614035087719E-2"/>
    <n v="0.22692982456140351"/>
  </r>
  <r>
    <x v="794"/>
    <x v="734"/>
    <s v="5F3"/>
    <x v="64"/>
    <x v="34"/>
    <x v="1"/>
    <n v="112"/>
    <n v="319.5"/>
    <s v="definuj počet MD"/>
    <s v="definuj počet MD"/>
  </r>
  <r>
    <x v="671"/>
    <x v="624"/>
    <n v="403"/>
    <x v="74"/>
    <x v="16"/>
    <x v="0"/>
    <n v="112"/>
    <n v="222"/>
    <n v="0.28000000000000003"/>
    <n v="0.55500000000000005"/>
  </r>
  <r>
    <x v="51"/>
    <x v="51"/>
    <n v="102"/>
    <x v="31"/>
    <x v="28"/>
    <x v="1"/>
    <n v="112"/>
    <n v="154"/>
    <s v="definuj počet MD"/>
    <s v="definuj počet MD"/>
  </r>
  <r>
    <x v="70"/>
    <x v="70"/>
    <s v="1H1"/>
    <x v="16"/>
    <x v="11"/>
    <x v="0"/>
    <n v="112"/>
    <n v="152"/>
    <n v="4.8213517003874301E-2"/>
    <n v="6.5432630219543694E-2"/>
  </r>
  <r>
    <x v="7"/>
    <x v="7"/>
    <n v="403"/>
    <x v="74"/>
    <x v="16"/>
    <x v="0"/>
    <n v="112"/>
    <n v="127"/>
    <n v="0.28000000000000003"/>
    <n v="0.3175"/>
  </r>
  <r>
    <x v="1041"/>
    <x v="942"/>
    <n v="1"/>
    <x v="0"/>
    <x v="0"/>
    <x v="0"/>
    <n v="112"/>
    <n v="127"/>
    <n v="2.1017076374554324E-2"/>
    <n v="2.3831863389003564E-2"/>
  </r>
  <r>
    <x v="147"/>
    <x v="146"/>
    <n v="109"/>
    <x v="23"/>
    <x v="22"/>
    <x v="0"/>
    <n v="112"/>
    <n v="234"/>
    <n v="0.3902439024390244"/>
    <n v="0.81533101045296164"/>
  </r>
  <r>
    <x v="758"/>
    <x v="702"/>
    <n v="1"/>
    <x v="0"/>
    <x v="0"/>
    <x v="0"/>
    <n v="112"/>
    <n v="194"/>
    <n v="2.1017076374554324E-2"/>
    <n v="3.6404578720210169E-2"/>
  </r>
  <r>
    <x v="478"/>
    <x v="450"/>
    <n v="404"/>
    <x v="18"/>
    <x v="17"/>
    <x v="1"/>
    <n v="112"/>
    <n v="233"/>
    <s v="definuj počet MD"/>
    <s v="definuj počet MD"/>
  </r>
  <r>
    <x v="1011"/>
    <x v="401"/>
    <n v="205"/>
    <x v="22"/>
    <x v="21"/>
    <x v="0"/>
    <n v="112"/>
    <n v="117"/>
    <n v="0.19015280135823429"/>
    <n v="0.19864176570458403"/>
  </r>
  <r>
    <x v="114"/>
    <x v="114"/>
    <n v="209"/>
    <x v="12"/>
    <x v="12"/>
    <x v="0"/>
    <n v="112"/>
    <n v="159"/>
    <n v="7.0484581497797363E-2"/>
    <n v="0.1000629326620516"/>
  </r>
  <r>
    <x v="713"/>
    <x v="663"/>
    <n v="405"/>
    <x v="102"/>
    <x v="17"/>
    <x v="1"/>
    <n v="112"/>
    <n v="154.5"/>
    <s v="definuj počet MD"/>
    <s v="definuj počet MD"/>
  </r>
  <r>
    <x v="93"/>
    <x v="93"/>
    <n v="305"/>
    <x v="9"/>
    <x v="9"/>
    <x v="1"/>
    <n v="112"/>
    <n v="29.7"/>
    <s v="definuj počet MD"/>
    <s v="definuj počet MD"/>
  </r>
  <r>
    <x v="35"/>
    <x v="35"/>
    <s v="7H6"/>
    <x v="48"/>
    <x v="7"/>
    <x v="0"/>
    <n v="112"/>
    <n v="160"/>
    <n v="0.17693522906793049"/>
    <n v="0.2527646129541864"/>
  </r>
  <r>
    <x v="168"/>
    <x v="167"/>
    <n v="103"/>
    <x v="3"/>
    <x v="3"/>
    <x v="0"/>
    <n v="112"/>
    <n v="149"/>
    <n v="0.10611084793936523"/>
    <n v="0.14116532449076266"/>
  </r>
  <r>
    <x v="988"/>
    <x v="897"/>
    <n v="207"/>
    <x v="8"/>
    <x v="8"/>
    <x v="1"/>
    <n v="112"/>
    <n v="185"/>
    <s v="definuj počet MD"/>
    <s v="definuj počet MD"/>
  </r>
  <r>
    <x v="33"/>
    <x v="33"/>
    <n v="403"/>
    <x v="74"/>
    <x v="16"/>
    <x v="0"/>
    <n v="112"/>
    <n v="214"/>
    <n v="0.28000000000000003"/>
    <n v="0.53500000000000003"/>
  </r>
  <r>
    <x v="109"/>
    <x v="109"/>
    <n v="2"/>
    <x v="10"/>
    <x v="10"/>
    <x v="1"/>
    <n v="112"/>
    <n v="149"/>
    <s v="definuj počet MD"/>
    <s v="definuj počet MD"/>
  </r>
  <r>
    <x v="513"/>
    <x v="481"/>
    <s v="3H5"/>
    <x v="172"/>
    <x v="9"/>
    <x v="1"/>
    <n v="112"/>
    <n v="10.249000000000001"/>
    <s v="definuj počet MD"/>
    <s v="definuj počet MD"/>
  </r>
  <r>
    <x v="27"/>
    <x v="27"/>
    <n v="203"/>
    <x v="59"/>
    <x v="31"/>
    <x v="0"/>
    <n v="112"/>
    <n v="128"/>
    <n v="0.82962962962962961"/>
    <n v="0.94814814814814818"/>
  </r>
  <r>
    <x v="109"/>
    <x v="109"/>
    <n v="606"/>
    <x v="2"/>
    <x v="2"/>
    <x v="1"/>
    <n v="112"/>
    <n v="157.05000000000001"/>
    <s v="definuj počet MD"/>
    <s v="definuj počet MD"/>
  </r>
  <r>
    <x v="221"/>
    <x v="217"/>
    <s v="9U7"/>
    <x v="70"/>
    <x v="40"/>
    <x v="1"/>
    <n v="111"/>
    <n v="135"/>
    <s v="definuj počet MD"/>
    <s v="definuj počet MD"/>
  </r>
  <r>
    <x v="419"/>
    <x v="326"/>
    <n v="301"/>
    <x v="60"/>
    <x v="37"/>
    <x v="1"/>
    <n v="111"/>
    <n v="113"/>
    <s v="definuj počet MD"/>
    <s v="definuj počet MD"/>
  </r>
  <r>
    <x v="59"/>
    <x v="59"/>
    <n v="402"/>
    <x v="17"/>
    <x v="16"/>
    <x v="0"/>
    <n v="111"/>
    <n v="155"/>
    <n v="0.27750000000000002"/>
    <n v="0.38750000000000001"/>
  </r>
  <r>
    <x v="630"/>
    <x v="587"/>
    <s v="1F1"/>
    <x v="29"/>
    <x v="11"/>
    <x v="0"/>
    <n v="111"/>
    <n v="90.7"/>
    <n v="4.7783039173482568E-2"/>
    <n v="3.9044339216530347E-2"/>
  </r>
  <r>
    <x v="60"/>
    <x v="60"/>
    <n v="809"/>
    <x v="141"/>
    <x v="59"/>
    <x v="1"/>
    <n v="111"/>
    <n v="138"/>
    <s v="definuj počet MD"/>
    <s v="definuj počet MD"/>
  </r>
  <r>
    <x v="424"/>
    <x v="403"/>
    <n v="706"/>
    <x v="7"/>
    <x v="7"/>
    <x v="0"/>
    <n v="111"/>
    <n v="165"/>
    <n v="0.17535545023696683"/>
    <n v="0.26066350710900477"/>
  </r>
  <r>
    <x v="103"/>
    <x v="103"/>
    <n v="107"/>
    <x v="20"/>
    <x v="19"/>
    <x v="0"/>
    <n v="111"/>
    <n v="144"/>
    <n v="9.7368421052631576E-2"/>
    <n v="0.12631578947368421"/>
  </r>
  <r>
    <x v="162"/>
    <x v="161"/>
    <s v="5H2"/>
    <x v="146"/>
    <x v="5"/>
    <x v="1"/>
    <n v="111"/>
    <n v="108.8"/>
    <s v="definuj počet MD"/>
    <s v="definuj počet MD"/>
  </r>
  <r>
    <x v="589"/>
    <x v="551"/>
    <n v="101"/>
    <x v="11"/>
    <x v="11"/>
    <x v="0"/>
    <n v="111"/>
    <n v="179"/>
    <n v="4.7783039173482568E-2"/>
    <n v="7.7055531640120536E-2"/>
  </r>
  <r>
    <x v="212"/>
    <x v="209"/>
    <n v="2"/>
    <x v="10"/>
    <x v="10"/>
    <x v="1"/>
    <n v="111"/>
    <n v="161"/>
    <s v="definuj počet MD"/>
    <s v="definuj počet MD"/>
  </r>
  <r>
    <x v="365"/>
    <x v="355"/>
    <n v="501"/>
    <x v="5"/>
    <x v="5"/>
    <x v="1"/>
    <n v="111"/>
    <n v="121"/>
    <s v="definuj počet MD"/>
    <s v="definuj počet MD"/>
  </r>
  <r>
    <x v="93"/>
    <x v="93"/>
    <n v="403"/>
    <x v="74"/>
    <x v="16"/>
    <x v="0"/>
    <n v="111"/>
    <n v="38.619999999999997"/>
    <n v="0.27750000000000002"/>
    <n v="9.6549999999999997E-2"/>
  </r>
  <r>
    <x v="17"/>
    <x v="17"/>
    <s v="5F3"/>
    <x v="64"/>
    <x v="34"/>
    <x v="1"/>
    <n v="111"/>
    <n v="131"/>
    <s v="definuj počet MD"/>
    <s v="definuj počet MD"/>
  </r>
  <r>
    <x v="333"/>
    <x v="326"/>
    <n v="403"/>
    <x v="74"/>
    <x v="16"/>
    <x v="0"/>
    <n v="111"/>
    <n v="122"/>
    <n v="0.27750000000000002"/>
    <n v="0.30499999999999999"/>
  </r>
  <r>
    <x v="414"/>
    <x v="395"/>
    <s v="5S9"/>
    <x v="109"/>
    <x v="50"/>
    <x v="1"/>
    <n v="111"/>
    <n v="19"/>
    <s v="definuj počet MD"/>
    <s v="definuj počet MD"/>
  </r>
  <r>
    <x v="46"/>
    <x v="46"/>
    <n v="4"/>
    <x v="130"/>
    <x v="56"/>
    <x v="1"/>
    <n v="111"/>
    <n v="148"/>
    <s v="definuj počet MD"/>
    <s v="definuj počet MD"/>
  </r>
  <r>
    <x v="777"/>
    <x v="719"/>
    <n v="101"/>
    <x v="11"/>
    <x v="11"/>
    <x v="0"/>
    <n v="111"/>
    <n v="123"/>
    <n v="4.7783039173482568E-2"/>
    <n v="5.2948773138183386E-2"/>
  </r>
  <r>
    <x v="765"/>
    <x v="709"/>
    <n v="202"/>
    <x v="25"/>
    <x v="23"/>
    <x v="1"/>
    <n v="111"/>
    <n v="155"/>
    <n v="0.25227272727272726"/>
    <n v="0.35227272727272729"/>
  </r>
  <r>
    <x v="850"/>
    <x v="785"/>
    <n v="301"/>
    <x v="60"/>
    <x v="37"/>
    <x v="1"/>
    <n v="111"/>
    <n v="292"/>
    <s v="definuj počet MD"/>
    <s v="definuj počet MD"/>
  </r>
  <r>
    <x v="860"/>
    <x v="792"/>
    <n v="101"/>
    <x v="11"/>
    <x v="11"/>
    <x v="0"/>
    <n v="111"/>
    <n v="129.6"/>
    <n v="4.7783039173482568E-2"/>
    <n v="5.5789926818768834E-2"/>
  </r>
  <r>
    <x v="52"/>
    <x v="52"/>
    <n v="809"/>
    <x v="141"/>
    <x v="59"/>
    <x v="1"/>
    <n v="111"/>
    <n v="208"/>
    <s v="definuj počet MD"/>
    <s v="definuj počet MD"/>
  </r>
  <r>
    <x v="452"/>
    <x v="426"/>
    <s v="2F5"/>
    <x v="62"/>
    <x v="21"/>
    <x v="0"/>
    <n v="111"/>
    <n v="85.02"/>
    <n v="0.18845500848896435"/>
    <n v="0.14434634974533106"/>
  </r>
  <r>
    <x v="669"/>
    <x v="401"/>
    <s v="4F3"/>
    <x v="97"/>
    <x v="16"/>
    <x v="0"/>
    <n v="111"/>
    <n v="315.197"/>
    <n v="0.27750000000000002"/>
    <n v="0.78799249999999998"/>
  </r>
  <r>
    <x v="395"/>
    <x v="379"/>
    <s v="1H1"/>
    <x v="16"/>
    <x v="11"/>
    <x v="0"/>
    <n v="111"/>
    <n v="112"/>
    <n v="4.7783039173482568E-2"/>
    <n v="4.8213517003874301E-2"/>
  </r>
  <r>
    <x v="35"/>
    <x v="35"/>
    <s v="2T9"/>
    <x v="114"/>
    <x v="12"/>
    <x v="0"/>
    <n v="111"/>
    <n v="205"/>
    <n v="6.9855254877281309E-2"/>
    <n v="0.12901195720578981"/>
  </r>
  <r>
    <x v="137"/>
    <x v="136"/>
    <n v="902"/>
    <x v="61"/>
    <x v="38"/>
    <x v="1"/>
    <n v="111"/>
    <n v="31.2"/>
    <s v="definuj počet MD"/>
    <s v="definuj počet MD"/>
  </r>
  <r>
    <x v="464"/>
    <x v="438"/>
    <n v="958"/>
    <x v="159"/>
    <x v="64"/>
    <x v="1"/>
    <n v="111"/>
    <n v="217"/>
    <s v="definuj počet MD"/>
    <s v="definuj počet MD"/>
  </r>
  <r>
    <x v="334"/>
    <x v="327"/>
    <n v="101"/>
    <x v="11"/>
    <x v="11"/>
    <x v="0"/>
    <n v="111"/>
    <n v="118"/>
    <n v="4.7783039173482568E-2"/>
    <n v="5.0796383986224707E-2"/>
  </r>
  <r>
    <x v="174"/>
    <x v="172"/>
    <s v="2F9"/>
    <x v="89"/>
    <x v="12"/>
    <x v="0"/>
    <n v="111"/>
    <n v="238"/>
    <n v="6.9855254877281309E-2"/>
    <n v="0.14977973568281938"/>
  </r>
  <r>
    <x v="138"/>
    <x v="137"/>
    <n v="14"/>
    <x v="19"/>
    <x v="18"/>
    <x v="1"/>
    <n v="111"/>
    <n v="140"/>
    <s v="definuj počet MD"/>
    <s v="definuj počet MD"/>
  </r>
  <r>
    <x v="3"/>
    <x v="3"/>
    <s v="5F1"/>
    <x v="40"/>
    <x v="5"/>
    <x v="1"/>
    <n v="111"/>
    <n v="119"/>
    <s v="definuj počet MD"/>
    <s v="definuj počet MD"/>
  </r>
  <r>
    <x v="140"/>
    <x v="139"/>
    <n v="202"/>
    <x v="25"/>
    <x v="23"/>
    <x v="1"/>
    <n v="111"/>
    <n v="206"/>
    <n v="0.25227272727272726"/>
    <n v="0.4681818181818182"/>
  </r>
  <r>
    <x v="674"/>
    <x v="627"/>
    <n v="719"/>
    <x v="32"/>
    <x v="29"/>
    <x v="1"/>
    <n v="111"/>
    <n v="27.552"/>
    <s v="definuj počet MD"/>
    <s v="definuj počet MD"/>
  </r>
  <r>
    <x v="592"/>
    <x v="554"/>
    <s v="3F1"/>
    <x v="90"/>
    <x v="37"/>
    <x v="1"/>
    <n v="111"/>
    <n v="233.16"/>
    <s v="definuj počet MD"/>
    <s v="definuj počet MD"/>
  </r>
  <r>
    <x v="130"/>
    <x v="130"/>
    <n v="207"/>
    <x v="8"/>
    <x v="8"/>
    <x v="1"/>
    <n v="111"/>
    <n v="111"/>
    <s v="definuj počet MD"/>
    <s v="definuj počet MD"/>
  </r>
  <r>
    <x v="97"/>
    <x v="97"/>
    <n v="105"/>
    <x v="21"/>
    <x v="20"/>
    <x v="1"/>
    <n v="111"/>
    <n v="147"/>
    <s v="definuj počet MD"/>
    <s v="definuj počet MD"/>
  </r>
  <r>
    <x v="49"/>
    <x v="49"/>
    <s v="1I1"/>
    <x v="43"/>
    <x v="11"/>
    <x v="0"/>
    <n v="111"/>
    <n v="24.687999999999999"/>
    <n v="4.7783039173482568E-2"/>
    <n v="1.0627636676711148E-2"/>
  </r>
  <r>
    <x v="559"/>
    <x v="524"/>
    <s v="2H1"/>
    <x v="167"/>
    <x v="26"/>
    <x v="1"/>
    <n v="111"/>
    <n v="15.6"/>
    <s v="definuj počet MD"/>
    <s v="definuj počet MD"/>
  </r>
  <r>
    <x v="96"/>
    <x v="96"/>
    <s v="3H1"/>
    <x v="63"/>
    <x v="37"/>
    <x v="1"/>
    <n v="111"/>
    <n v="110.2"/>
    <s v="definuj počet MD"/>
    <s v="definuj počet MD"/>
  </r>
  <r>
    <x v="140"/>
    <x v="139"/>
    <n v="109"/>
    <x v="23"/>
    <x v="22"/>
    <x v="0"/>
    <n v="111"/>
    <n v="203"/>
    <n v="0.38675958188153309"/>
    <n v="0.70731707317073167"/>
  </r>
  <r>
    <x v="794"/>
    <x v="734"/>
    <s v="6H6"/>
    <x v="34"/>
    <x v="2"/>
    <x v="1"/>
    <n v="111"/>
    <n v="267.3"/>
    <s v="definuj počet MD"/>
    <s v="definuj počet MD"/>
  </r>
  <r>
    <x v="19"/>
    <x v="19"/>
    <n v="4"/>
    <x v="130"/>
    <x v="56"/>
    <x v="1"/>
    <n v="111"/>
    <n v="140"/>
    <s v="definuj počet MD"/>
    <s v="definuj počet MD"/>
  </r>
  <r>
    <x v="709"/>
    <x v="659"/>
    <n v="403"/>
    <x v="74"/>
    <x v="16"/>
    <x v="0"/>
    <n v="111"/>
    <n v="43.512999999999998"/>
    <n v="0.27750000000000002"/>
    <n v="0.10878249999999999"/>
  </r>
  <r>
    <x v="90"/>
    <x v="90"/>
    <n v="4"/>
    <x v="130"/>
    <x v="56"/>
    <x v="1"/>
    <n v="111"/>
    <n v="146"/>
    <s v="definuj počet MD"/>
    <s v="definuj počet MD"/>
  </r>
  <r>
    <x v="184"/>
    <x v="182"/>
    <n v="102"/>
    <x v="31"/>
    <x v="28"/>
    <x v="1"/>
    <n v="110"/>
    <n v="284"/>
    <s v="definuj počet MD"/>
    <s v="definuj počet MD"/>
  </r>
  <r>
    <x v="435"/>
    <x v="413"/>
    <s v="7F6"/>
    <x v="52"/>
    <x v="7"/>
    <x v="0"/>
    <n v="110"/>
    <n v="31.8"/>
    <n v="0.17377567140600317"/>
    <n v="5.0236966824644548E-2"/>
  </r>
  <r>
    <x v="195"/>
    <x v="192"/>
    <n v="4"/>
    <x v="130"/>
    <x v="56"/>
    <x v="1"/>
    <n v="110"/>
    <n v="255"/>
    <s v="definuj počet MD"/>
    <s v="definuj počet MD"/>
  </r>
  <r>
    <x v="299"/>
    <x v="293"/>
    <s v="4F2"/>
    <x v="66"/>
    <x v="16"/>
    <x v="0"/>
    <n v="110"/>
    <n v="200"/>
    <n v="0.27500000000000002"/>
    <n v="0.5"/>
  </r>
  <r>
    <x v="7"/>
    <x v="7"/>
    <s v="5F5"/>
    <x v="121"/>
    <x v="47"/>
    <x v="1"/>
    <n v="110"/>
    <n v="112"/>
    <s v="definuj počet MD"/>
    <s v="definuj počet MD"/>
  </r>
  <r>
    <x v="47"/>
    <x v="47"/>
    <n v="708"/>
    <x v="30"/>
    <x v="27"/>
    <x v="1"/>
    <n v="110"/>
    <n v="122"/>
    <s v="definuj počet MD"/>
    <s v="definuj počet MD"/>
  </r>
  <r>
    <x v="96"/>
    <x v="96"/>
    <s v="5F6"/>
    <x v="68"/>
    <x v="39"/>
    <x v="1"/>
    <n v="110"/>
    <n v="38.4"/>
    <s v="definuj počet MD"/>
    <s v="definuj počet MD"/>
  </r>
  <r>
    <x v="970"/>
    <x v="882"/>
    <n v="205"/>
    <x v="22"/>
    <x v="21"/>
    <x v="0"/>
    <n v="110"/>
    <n v="136"/>
    <n v="0.18675721561969441"/>
    <n v="0.23089983022071306"/>
  </r>
  <r>
    <x v="771"/>
    <x v="512"/>
    <s v="1T1"/>
    <x v="76"/>
    <x v="11"/>
    <x v="0"/>
    <n v="110"/>
    <n v="36.799999999999997"/>
    <n v="4.7352561343090828E-2"/>
    <n v="1.5841584158415842E-2"/>
  </r>
  <r>
    <x v="74"/>
    <x v="74"/>
    <n v="2"/>
    <x v="10"/>
    <x v="10"/>
    <x v="1"/>
    <n v="110"/>
    <n v="149"/>
    <s v="definuj počet MD"/>
    <s v="definuj počet MD"/>
  </r>
  <r>
    <x v="58"/>
    <x v="58"/>
    <n v="603"/>
    <x v="13"/>
    <x v="13"/>
    <x v="1"/>
    <n v="110"/>
    <n v="115"/>
    <s v="definuj počet MD"/>
    <s v="definuj počet MD"/>
  </r>
  <r>
    <x v="541"/>
    <x v="506"/>
    <s v="2T3"/>
    <x v="84"/>
    <x v="31"/>
    <x v="0"/>
    <n v="110"/>
    <n v="171.5"/>
    <n v="0.81481481481481477"/>
    <n v="1.2703703703703704"/>
  </r>
  <r>
    <x v="528"/>
    <x v="495"/>
    <n v="701"/>
    <x v="14"/>
    <x v="14"/>
    <x v="1"/>
    <n v="110"/>
    <n v="163"/>
    <s v="definuj počet MD"/>
    <s v="definuj počet MD"/>
  </r>
  <r>
    <x v="320"/>
    <x v="313"/>
    <n v="207"/>
    <x v="8"/>
    <x v="8"/>
    <x v="1"/>
    <n v="110"/>
    <n v="119"/>
    <s v="definuj počet MD"/>
    <s v="definuj počet MD"/>
  </r>
  <r>
    <x v="296"/>
    <x v="290"/>
    <s v="4H2"/>
    <x v="129"/>
    <x v="16"/>
    <x v="0"/>
    <n v="110"/>
    <n v="109.2"/>
    <n v="0.27500000000000002"/>
    <n v="0.27300000000000002"/>
  </r>
  <r>
    <x v="415"/>
    <x v="396"/>
    <n v="107"/>
    <x v="20"/>
    <x v="19"/>
    <x v="0"/>
    <n v="110"/>
    <n v="124"/>
    <n v="9.6491228070175433E-2"/>
    <n v="0.10877192982456141"/>
  </r>
  <r>
    <x v="243"/>
    <x v="136"/>
    <n v="706"/>
    <x v="7"/>
    <x v="7"/>
    <x v="0"/>
    <n v="110"/>
    <n v="135"/>
    <n v="0.17377567140600317"/>
    <n v="0.2132701421800948"/>
  </r>
  <r>
    <x v="243"/>
    <x v="136"/>
    <n v="719"/>
    <x v="32"/>
    <x v="29"/>
    <x v="1"/>
    <n v="110"/>
    <n v="111"/>
    <s v="definuj počet MD"/>
    <s v="definuj počet MD"/>
  </r>
  <r>
    <x v="488"/>
    <x v="460"/>
    <n v="301"/>
    <x v="60"/>
    <x v="37"/>
    <x v="1"/>
    <n v="110"/>
    <n v="478"/>
    <s v="definuj počet MD"/>
    <s v="definuj počet MD"/>
  </r>
  <r>
    <x v="307"/>
    <x v="300"/>
    <n v="209"/>
    <x v="12"/>
    <x v="12"/>
    <x v="0"/>
    <n v="110"/>
    <n v="583"/>
    <n v="6.9225928256765268E-2"/>
    <n v="0.36689741976085588"/>
  </r>
  <r>
    <x v="141"/>
    <x v="140"/>
    <n v="402"/>
    <x v="17"/>
    <x v="16"/>
    <x v="0"/>
    <n v="110"/>
    <n v="115"/>
    <n v="0.27500000000000002"/>
    <n v="0.28749999999999998"/>
  </r>
  <r>
    <x v="261"/>
    <x v="256"/>
    <n v="107"/>
    <x v="20"/>
    <x v="19"/>
    <x v="0"/>
    <n v="110"/>
    <n v="153"/>
    <n v="9.6491228070175433E-2"/>
    <n v="0.13421052631578947"/>
  </r>
  <r>
    <x v="19"/>
    <x v="19"/>
    <s v="9U7"/>
    <x v="70"/>
    <x v="40"/>
    <x v="1"/>
    <n v="110"/>
    <n v="115"/>
    <s v="definuj počet MD"/>
    <s v="definuj počet MD"/>
  </r>
  <r>
    <x v="398"/>
    <x v="382"/>
    <s v="7T6"/>
    <x v="113"/>
    <x v="7"/>
    <x v="0"/>
    <n v="110"/>
    <n v="225.4"/>
    <n v="0.17377567140600317"/>
    <n v="0.3560821484992101"/>
  </r>
  <r>
    <x v="398"/>
    <x v="382"/>
    <s v="6I6"/>
    <x v="82"/>
    <x v="2"/>
    <x v="1"/>
    <n v="110"/>
    <n v="113.43"/>
    <s v="definuj počet MD"/>
    <s v="definuj počet MD"/>
  </r>
  <r>
    <x v="65"/>
    <x v="65"/>
    <n v="2"/>
    <x v="10"/>
    <x v="10"/>
    <x v="1"/>
    <n v="110"/>
    <n v="186"/>
    <s v="definuj počet MD"/>
    <s v="definuj počet MD"/>
  </r>
  <r>
    <x v="514"/>
    <x v="482"/>
    <s v="6H3"/>
    <x v="39"/>
    <x v="13"/>
    <x v="1"/>
    <n v="110"/>
    <n v="127.7"/>
    <s v="definuj počet MD"/>
    <s v="definuj počet MD"/>
  </r>
  <r>
    <x v="602"/>
    <x v="564"/>
    <n v="1"/>
    <x v="0"/>
    <x v="0"/>
    <x v="0"/>
    <n v="110"/>
    <n v="111"/>
    <n v="2.0641771439294427E-2"/>
    <n v="2.0829423906924376E-2"/>
  </r>
  <r>
    <x v="116"/>
    <x v="116"/>
    <s v="1F3"/>
    <x v="109"/>
    <x v="50"/>
    <x v="1"/>
    <n v="110"/>
    <n v="247"/>
    <s v="definuj počet MD"/>
    <s v="definuj počet MD"/>
  </r>
  <r>
    <x v="292"/>
    <x v="286"/>
    <n v="107"/>
    <x v="20"/>
    <x v="19"/>
    <x v="0"/>
    <n v="110"/>
    <n v="235"/>
    <n v="9.6491228070175433E-2"/>
    <n v="0.20614035087719298"/>
  </r>
  <r>
    <x v="693"/>
    <x v="644"/>
    <m/>
    <x v="15"/>
    <x v="15"/>
    <x v="1"/>
    <n v="110"/>
    <n v="192"/>
    <s v="definuj počet MD"/>
    <s v="definuj počet MD"/>
  </r>
  <r>
    <x v="356"/>
    <x v="346"/>
    <n v="603"/>
    <x v="13"/>
    <x v="13"/>
    <x v="1"/>
    <n v="110"/>
    <n v="214"/>
    <s v="definuj počet MD"/>
    <s v="definuj počet MD"/>
  </r>
  <r>
    <x v="259"/>
    <x v="254"/>
    <s v="5H1"/>
    <x v="24"/>
    <x v="5"/>
    <x v="1"/>
    <n v="110"/>
    <n v="108"/>
    <s v="definuj počet MD"/>
    <s v="definuj počet MD"/>
  </r>
  <r>
    <x v="119"/>
    <x v="119"/>
    <n v="305"/>
    <x v="9"/>
    <x v="9"/>
    <x v="1"/>
    <n v="110"/>
    <n v="165"/>
    <s v="definuj počet MD"/>
    <s v="definuj počet MD"/>
  </r>
  <r>
    <x v="610"/>
    <x v="570"/>
    <s v="4F2"/>
    <x v="66"/>
    <x v="16"/>
    <x v="0"/>
    <n v="110"/>
    <n v="8.26"/>
    <n v="0.27500000000000002"/>
    <n v="2.0649999999999998E-2"/>
  </r>
  <r>
    <x v="665"/>
    <x v="620"/>
    <n v="606"/>
    <x v="2"/>
    <x v="2"/>
    <x v="1"/>
    <n v="110"/>
    <n v="29.42"/>
    <s v="definuj počet MD"/>
    <s v="definuj počet MD"/>
  </r>
  <r>
    <x v="338"/>
    <x v="331"/>
    <s v="5T3"/>
    <x v="98"/>
    <x v="5"/>
    <x v="1"/>
    <n v="110"/>
    <n v="78.064999999999998"/>
    <s v="definuj počet MD"/>
    <s v="definuj počet MD"/>
  </r>
  <r>
    <x v="221"/>
    <x v="217"/>
    <n v="203"/>
    <x v="59"/>
    <x v="31"/>
    <x v="0"/>
    <n v="110"/>
    <n v="196"/>
    <n v="0.81481481481481477"/>
    <n v="1.4518518518518519"/>
  </r>
  <r>
    <x v="63"/>
    <x v="63"/>
    <n v="603"/>
    <x v="13"/>
    <x v="13"/>
    <x v="1"/>
    <n v="110"/>
    <n v="191"/>
    <s v="definuj počet MD"/>
    <s v="definuj počet MD"/>
  </r>
  <r>
    <x v="665"/>
    <x v="620"/>
    <n v="128"/>
    <x v="4"/>
    <x v="4"/>
    <x v="1"/>
    <n v="110"/>
    <n v="79.2"/>
    <s v="definuj počet MD"/>
    <s v="definuj počet MD"/>
  </r>
  <r>
    <x v="319"/>
    <x v="312"/>
    <n v="207"/>
    <x v="8"/>
    <x v="8"/>
    <x v="1"/>
    <n v="110"/>
    <n v="120"/>
    <s v="definuj počet MD"/>
    <s v="definuj počet MD"/>
  </r>
  <r>
    <x v="480"/>
    <x v="452"/>
    <n v="801"/>
    <x v="27"/>
    <x v="25"/>
    <x v="1"/>
    <n v="110"/>
    <n v="341"/>
    <s v="definuj počet MD"/>
    <s v="definuj počet MD"/>
  </r>
  <r>
    <x v="513"/>
    <x v="481"/>
    <s v="7F1"/>
    <x v="78"/>
    <x v="14"/>
    <x v="1"/>
    <n v="110"/>
    <n v="14.412000000000001"/>
    <s v="definuj počet MD"/>
    <s v="definuj počet MD"/>
  </r>
  <r>
    <x v="847"/>
    <x v="782"/>
    <n v="701"/>
    <x v="14"/>
    <x v="14"/>
    <x v="1"/>
    <n v="110"/>
    <n v="394"/>
    <s v="definuj počet MD"/>
    <s v="definuj počet MD"/>
  </r>
  <r>
    <x v="258"/>
    <x v="253"/>
    <n v="109"/>
    <x v="23"/>
    <x v="22"/>
    <x v="0"/>
    <n v="110"/>
    <n v="109.2"/>
    <n v="0.38327526132404183"/>
    <n v="0.38048780487804879"/>
  </r>
  <r>
    <x v="633"/>
    <x v="590"/>
    <s v="1H1"/>
    <x v="16"/>
    <x v="11"/>
    <x v="0"/>
    <n v="109"/>
    <n v="74.430000000000007"/>
    <n v="4.6922083512699095E-2"/>
    <n v="3.2040464916056825E-2"/>
  </r>
  <r>
    <x v="63"/>
    <x v="63"/>
    <n v="720"/>
    <x v="144"/>
    <x v="61"/>
    <x v="1"/>
    <n v="109"/>
    <n v="177"/>
    <s v="definuj počet MD"/>
    <s v="definuj počet MD"/>
  </r>
  <r>
    <x v="175"/>
    <x v="173"/>
    <n v="705"/>
    <x v="6"/>
    <x v="6"/>
    <x v="1"/>
    <n v="109"/>
    <n v="182"/>
    <s v="definuj počet MD"/>
    <s v="definuj počet MD"/>
  </r>
  <r>
    <x v="101"/>
    <x v="101"/>
    <n v="404"/>
    <x v="18"/>
    <x v="17"/>
    <x v="1"/>
    <n v="109"/>
    <n v="151"/>
    <s v="definuj počet MD"/>
    <s v="definuj počet MD"/>
  </r>
  <r>
    <x v="193"/>
    <x v="190"/>
    <n v="203"/>
    <x v="59"/>
    <x v="31"/>
    <x v="0"/>
    <n v="109"/>
    <n v="124"/>
    <n v="0.80740740740740746"/>
    <n v="0.91851851851851851"/>
  </r>
  <r>
    <x v="146"/>
    <x v="145"/>
    <n v="103"/>
    <x v="3"/>
    <x v="3"/>
    <x v="0"/>
    <n v="109"/>
    <n v="118"/>
    <n v="0.10326859308384652"/>
    <n v="0.11179535765040265"/>
  </r>
  <r>
    <x v="60"/>
    <x v="60"/>
    <n v="102"/>
    <x v="31"/>
    <x v="28"/>
    <x v="1"/>
    <n v="109"/>
    <n v="122"/>
    <s v="definuj počet MD"/>
    <s v="definuj počet MD"/>
  </r>
  <r>
    <x v="263"/>
    <x v="258"/>
    <n v="205"/>
    <x v="22"/>
    <x v="21"/>
    <x v="0"/>
    <n v="109"/>
    <n v="134"/>
    <n v="0.18505942275042445"/>
    <n v="0.22750424448217318"/>
  </r>
  <r>
    <x v="406"/>
    <x v="389"/>
    <s v="6F5"/>
    <x v="91"/>
    <x v="46"/>
    <x v="1"/>
    <n v="109"/>
    <n v="150.4"/>
    <s v="definuj počet MD"/>
    <s v="definuj počet MD"/>
  </r>
  <r>
    <x v="219"/>
    <x v="215"/>
    <n v="719"/>
    <x v="32"/>
    <x v="29"/>
    <x v="1"/>
    <n v="109"/>
    <n v="189"/>
    <s v="definuj počet MD"/>
    <s v="definuj počet MD"/>
  </r>
  <r>
    <x v="29"/>
    <x v="29"/>
    <s v="3F5"/>
    <x v="165"/>
    <x v="9"/>
    <x v="1"/>
    <n v="109"/>
    <n v="19.8"/>
    <s v="definuj počet MD"/>
    <s v="definuj počet MD"/>
  </r>
  <r>
    <x v="70"/>
    <x v="70"/>
    <n v="103"/>
    <x v="3"/>
    <x v="3"/>
    <x v="0"/>
    <n v="109"/>
    <n v="151"/>
    <n v="0.10326859308384652"/>
    <n v="0.14306016106110847"/>
  </r>
  <r>
    <x v="365"/>
    <x v="355"/>
    <n v="102"/>
    <x v="31"/>
    <x v="28"/>
    <x v="1"/>
    <n v="109"/>
    <n v="160"/>
    <s v="definuj počet MD"/>
    <s v="definuj počet MD"/>
  </r>
  <r>
    <x v="721"/>
    <x v="670"/>
    <s v="6T3"/>
    <x v="105"/>
    <x v="13"/>
    <x v="1"/>
    <n v="109"/>
    <n v="26.4"/>
    <s v="definuj počet MD"/>
    <s v="definuj počet MD"/>
  </r>
  <r>
    <x v="20"/>
    <x v="20"/>
    <n v="4"/>
    <x v="130"/>
    <x v="56"/>
    <x v="1"/>
    <n v="109"/>
    <n v="109"/>
    <s v="definuj počet MD"/>
    <s v="definuj počet MD"/>
  </r>
  <r>
    <x v="99"/>
    <x v="99"/>
    <n v="706"/>
    <x v="7"/>
    <x v="7"/>
    <x v="0"/>
    <n v="109"/>
    <n v="142"/>
    <n v="0.17219589257503951"/>
    <n v="0.22432859399684044"/>
  </r>
  <r>
    <x v="99"/>
    <x v="99"/>
    <n v="14"/>
    <x v="19"/>
    <x v="18"/>
    <x v="1"/>
    <n v="109"/>
    <n v="123"/>
    <s v="definuj počet MD"/>
    <s v="definuj počet MD"/>
  </r>
  <r>
    <x v="1"/>
    <x v="1"/>
    <n v="503"/>
    <x v="45"/>
    <x v="34"/>
    <x v="1"/>
    <n v="109"/>
    <n v="117"/>
    <s v="definuj počet MD"/>
    <s v="definuj počet MD"/>
  </r>
  <r>
    <x v="559"/>
    <x v="524"/>
    <s v="6H3"/>
    <x v="39"/>
    <x v="13"/>
    <x v="1"/>
    <n v="109"/>
    <n v="18.5"/>
    <s v="definuj počet MD"/>
    <s v="definuj počet MD"/>
  </r>
  <r>
    <x v="784"/>
    <x v="401"/>
    <n v="801"/>
    <x v="27"/>
    <x v="25"/>
    <x v="1"/>
    <n v="109"/>
    <n v="158.24"/>
    <s v="definuj počet MD"/>
    <s v="definuj počet MD"/>
  </r>
  <r>
    <x v="711"/>
    <x v="661"/>
    <n v="801"/>
    <x v="27"/>
    <x v="25"/>
    <x v="1"/>
    <n v="109"/>
    <n v="167"/>
    <s v="definuj počet MD"/>
    <s v="definuj počet MD"/>
  </r>
  <r>
    <x v="1042"/>
    <x v="401"/>
    <n v="402"/>
    <x v="17"/>
    <x v="16"/>
    <x v="0"/>
    <n v="109"/>
    <n v="233.49"/>
    <n v="0.27250000000000002"/>
    <n v="0.58372500000000005"/>
  </r>
  <r>
    <x v="186"/>
    <x v="184"/>
    <s v="2I3"/>
    <x v="109"/>
    <x v="50"/>
    <x v="1"/>
    <n v="109"/>
    <n v="77.8"/>
    <s v="definuj počet MD"/>
    <s v="definuj počet MD"/>
  </r>
  <r>
    <x v="3"/>
    <x v="3"/>
    <n v="409"/>
    <x v="50"/>
    <x v="12"/>
    <x v="0"/>
    <n v="109"/>
    <n v="139"/>
    <n v="6.8596601636249213E-2"/>
    <n v="8.7476400251730646E-2"/>
  </r>
  <r>
    <x v="138"/>
    <x v="137"/>
    <n v="203"/>
    <x v="59"/>
    <x v="31"/>
    <x v="0"/>
    <n v="109"/>
    <n v="119"/>
    <n v="0.80740740740740746"/>
    <n v="0.88148148148148153"/>
  </r>
  <r>
    <x v="123"/>
    <x v="123"/>
    <n v="202"/>
    <x v="25"/>
    <x v="23"/>
    <x v="1"/>
    <n v="109"/>
    <n v="141"/>
    <n v="0.24772727272727274"/>
    <n v="0.32045454545454544"/>
  </r>
  <r>
    <x v="145"/>
    <x v="144"/>
    <s v="6H3"/>
    <x v="39"/>
    <x v="13"/>
    <x v="1"/>
    <n v="109"/>
    <n v="55.7"/>
    <s v="definuj počet MD"/>
    <s v="definuj počet MD"/>
  </r>
  <r>
    <x v="114"/>
    <x v="114"/>
    <n v="501"/>
    <x v="5"/>
    <x v="5"/>
    <x v="1"/>
    <n v="109"/>
    <n v="135"/>
    <s v="definuj počet MD"/>
    <s v="definuj počet MD"/>
  </r>
  <r>
    <x v="342"/>
    <x v="335"/>
    <n v="104"/>
    <x v="1"/>
    <x v="1"/>
    <x v="1"/>
    <n v="109"/>
    <n v="201"/>
    <s v="definuj počet MD"/>
    <s v="definuj počet MD"/>
  </r>
  <r>
    <x v="1043"/>
    <x v="943"/>
    <n v="301"/>
    <x v="60"/>
    <x v="37"/>
    <x v="1"/>
    <n v="109"/>
    <n v="118.1"/>
    <s v="definuj počet MD"/>
    <s v="definuj počet MD"/>
  </r>
  <r>
    <x v="752"/>
    <x v="696"/>
    <n v="205"/>
    <x v="22"/>
    <x v="21"/>
    <x v="0"/>
    <n v="109"/>
    <n v="177.5"/>
    <n v="0.18505942275042445"/>
    <n v="0.30135823429541597"/>
  </r>
  <r>
    <x v="189"/>
    <x v="59"/>
    <n v="301"/>
    <x v="60"/>
    <x v="37"/>
    <x v="1"/>
    <n v="109"/>
    <n v="117"/>
    <s v="definuj počet MD"/>
    <s v="definuj počet MD"/>
  </r>
  <r>
    <x v="225"/>
    <x v="221"/>
    <n v="209"/>
    <x v="12"/>
    <x v="12"/>
    <x v="0"/>
    <n v="109"/>
    <n v="232"/>
    <n v="6.8596601636249213E-2"/>
    <n v="0.14600377595972311"/>
  </r>
  <r>
    <x v="398"/>
    <x v="382"/>
    <n v="203"/>
    <x v="59"/>
    <x v="31"/>
    <x v="0"/>
    <n v="108"/>
    <n v="157.5"/>
    <n v="0.8"/>
    <n v="1.1666666666666667"/>
  </r>
  <r>
    <x v="99"/>
    <x v="99"/>
    <s v="5H1"/>
    <x v="24"/>
    <x v="5"/>
    <x v="1"/>
    <n v="108"/>
    <n v="113"/>
    <s v="definuj počet MD"/>
    <s v="definuj počet MD"/>
  </r>
  <r>
    <x v="592"/>
    <x v="554"/>
    <s v="1T3"/>
    <x v="142"/>
    <x v="60"/>
    <x v="1"/>
    <n v="108"/>
    <n v="311"/>
    <s v="definuj počet MD"/>
    <s v="definuj počet MD"/>
  </r>
  <r>
    <x v="789"/>
    <x v="729"/>
    <s v="1T7"/>
    <x v="81"/>
    <x v="19"/>
    <x v="0"/>
    <n v="108"/>
    <n v="33.6"/>
    <n v="9.4736842105263161E-2"/>
    <n v="2.9473684210526319E-2"/>
  </r>
  <r>
    <x v="641"/>
    <x v="598"/>
    <s v="1T3"/>
    <x v="142"/>
    <x v="60"/>
    <x v="1"/>
    <n v="108"/>
    <n v="331.8"/>
    <s v="definuj počet MD"/>
    <s v="definuj počet MD"/>
  </r>
  <r>
    <x v="53"/>
    <x v="53"/>
    <n v="708"/>
    <x v="30"/>
    <x v="27"/>
    <x v="1"/>
    <n v="108"/>
    <n v="118"/>
    <s v="definuj počet MD"/>
    <s v="definuj počet MD"/>
  </r>
  <r>
    <x v="53"/>
    <x v="53"/>
    <n v="706"/>
    <x v="7"/>
    <x v="7"/>
    <x v="0"/>
    <n v="108"/>
    <n v="123"/>
    <n v="0.17061611374407584"/>
    <n v="0.19431279620853081"/>
  </r>
  <r>
    <x v="339"/>
    <x v="332"/>
    <n v="1"/>
    <x v="0"/>
    <x v="0"/>
    <x v="0"/>
    <n v="108"/>
    <n v="140"/>
    <n v="2.026646650403453E-2"/>
    <n v="2.6271345468192906E-2"/>
  </r>
  <r>
    <x v="360"/>
    <x v="350"/>
    <n v="501"/>
    <x v="5"/>
    <x v="5"/>
    <x v="1"/>
    <n v="108"/>
    <n v="293"/>
    <s v="definuj počet MD"/>
    <s v="definuj počet MD"/>
  </r>
  <r>
    <x v="838"/>
    <x v="774"/>
    <s v="1I1"/>
    <x v="43"/>
    <x v="11"/>
    <x v="0"/>
    <n v="108"/>
    <n v="23.6"/>
    <n v="4.6491605682307362E-2"/>
    <n v="1.0159276797244942E-2"/>
  </r>
  <r>
    <x v="52"/>
    <x v="52"/>
    <n v="606"/>
    <x v="2"/>
    <x v="2"/>
    <x v="1"/>
    <n v="108"/>
    <n v="188"/>
    <s v="definuj počet MD"/>
    <s v="definuj počet MD"/>
  </r>
  <r>
    <x v="288"/>
    <x v="282"/>
    <n v="501"/>
    <x v="5"/>
    <x v="5"/>
    <x v="1"/>
    <n v="108"/>
    <n v="156"/>
    <s v="definuj počet MD"/>
    <s v="definuj počet MD"/>
  </r>
  <r>
    <x v="230"/>
    <x v="226"/>
    <n v="104"/>
    <x v="1"/>
    <x v="1"/>
    <x v="1"/>
    <n v="108"/>
    <n v="135"/>
    <s v="definuj počet MD"/>
    <s v="definuj počet MD"/>
  </r>
  <r>
    <x v="975"/>
    <x v="401"/>
    <n v="205"/>
    <x v="22"/>
    <x v="21"/>
    <x v="0"/>
    <n v="108"/>
    <n v="108.018"/>
    <n v="0.18336162988115451"/>
    <n v="0.18339219015280137"/>
  </r>
  <r>
    <x v="108"/>
    <x v="108"/>
    <n v="404"/>
    <x v="18"/>
    <x v="17"/>
    <x v="1"/>
    <n v="108"/>
    <n v="130"/>
    <s v="definuj počet MD"/>
    <s v="definuj počet MD"/>
  </r>
  <r>
    <x v="411"/>
    <x v="393"/>
    <n v="402"/>
    <x v="17"/>
    <x v="16"/>
    <x v="0"/>
    <n v="108"/>
    <n v="131"/>
    <n v="0.27"/>
    <n v="0.32750000000000001"/>
  </r>
  <r>
    <x v="34"/>
    <x v="34"/>
    <n v="710"/>
    <x v="49"/>
    <x v="35"/>
    <x v="1"/>
    <n v="108"/>
    <n v="149"/>
    <s v="definuj počet MD"/>
    <s v="definuj počet MD"/>
  </r>
  <r>
    <x v="534"/>
    <x v="501"/>
    <s v="7H6"/>
    <x v="48"/>
    <x v="7"/>
    <x v="0"/>
    <n v="108"/>
    <n v="929"/>
    <n v="0.17061611374407584"/>
    <n v="1.4676145339652449"/>
  </r>
  <r>
    <x v="9"/>
    <x v="9"/>
    <s v="1T7"/>
    <x v="81"/>
    <x v="19"/>
    <x v="0"/>
    <n v="108"/>
    <n v="124"/>
    <n v="9.4736842105263161E-2"/>
    <n v="0.10877192982456141"/>
  </r>
  <r>
    <x v="151"/>
    <x v="150"/>
    <n v="402"/>
    <x v="17"/>
    <x v="16"/>
    <x v="0"/>
    <n v="108"/>
    <n v="141"/>
    <n v="0.27"/>
    <n v="0.35249999999999998"/>
  </r>
  <r>
    <x v="238"/>
    <x v="234"/>
    <n v="108"/>
    <x v="37"/>
    <x v="32"/>
    <x v="1"/>
    <n v="108"/>
    <n v="230"/>
    <n v="0.33384853168469864"/>
    <n v="0.71097372488408039"/>
  </r>
  <r>
    <x v="145"/>
    <x v="144"/>
    <n v="809"/>
    <x v="141"/>
    <x v="59"/>
    <x v="1"/>
    <n v="108"/>
    <n v="174"/>
    <s v="definuj počet MD"/>
    <s v="definuj počet MD"/>
  </r>
  <r>
    <x v="473"/>
    <x v="446"/>
    <n v="202"/>
    <x v="25"/>
    <x v="23"/>
    <x v="1"/>
    <n v="108"/>
    <n v="298"/>
    <n v="0.24545454545454545"/>
    <n v="0.67727272727272725"/>
  </r>
  <r>
    <x v="838"/>
    <x v="774"/>
    <s v="5T1"/>
    <x v="65"/>
    <x v="5"/>
    <x v="1"/>
    <n v="108"/>
    <n v="30.7"/>
    <s v="definuj počet MD"/>
    <s v="definuj počet MD"/>
  </r>
  <r>
    <x v="111"/>
    <x v="111"/>
    <n v="501"/>
    <x v="5"/>
    <x v="5"/>
    <x v="1"/>
    <n v="108"/>
    <n v="118"/>
    <s v="definuj počet MD"/>
    <s v="definuj počet MD"/>
  </r>
  <r>
    <x v="411"/>
    <x v="393"/>
    <n v="209"/>
    <x v="12"/>
    <x v="12"/>
    <x v="0"/>
    <n v="108"/>
    <n v="119"/>
    <n v="6.7967275015733172E-2"/>
    <n v="7.4889867841409691E-2"/>
  </r>
  <r>
    <x v="58"/>
    <x v="58"/>
    <n v="206"/>
    <x v="166"/>
    <x v="66"/>
    <x v="1"/>
    <n v="108"/>
    <n v="109"/>
    <s v="definuj počet MD"/>
    <s v="definuj počet MD"/>
  </r>
  <r>
    <x v="220"/>
    <x v="216"/>
    <n v="402"/>
    <x v="17"/>
    <x v="16"/>
    <x v="0"/>
    <n v="108"/>
    <n v="167"/>
    <n v="0.27"/>
    <n v="0.41749999999999998"/>
  </r>
  <r>
    <x v="637"/>
    <x v="594"/>
    <n v="603"/>
    <x v="13"/>
    <x v="13"/>
    <x v="1"/>
    <n v="108"/>
    <n v="115"/>
    <s v="definuj počet MD"/>
    <s v="definuj počet MD"/>
  </r>
  <r>
    <x v="70"/>
    <x v="70"/>
    <s v="7F1"/>
    <x v="78"/>
    <x v="14"/>
    <x v="1"/>
    <n v="108"/>
    <n v="109"/>
    <s v="definuj počet MD"/>
    <s v="definuj počet MD"/>
  </r>
  <r>
    <x v="693"/>
    <x v="644"/>
    <s v="2T5"/>
    <x v="110"/>
    <x v="21"/>
    <x v="0"/>
    <n v="108"/>
    <n v="61.9"/>
    <n v="0.18336162988115451"/>
    <n v="0.10509337860780985"/>
  </r>
  <r>
    <x v="900"/>
    <x v="827"/>
    <n v="1"/>
    <x v="0"/>
    <x v="0"/>
    <x v="0"/>
    <n v="108"/>
    <n v="109"/>
    <n v="2.026646650403453E-2"/>
    <n v="2.0454118971664478E-2"/>
  </r>
  <r>
    <x v="72"/>
    <x v="72"/>
    <n v="305"/>
    <x v="9"/>
    <x v="9"/>
    <x v="1"/>
    <n v="108"/>
    <n v="143"/>
    <s v="definuj počet MD"/>
    <s v="definuj počet MD"/>
  </r>
  <r>
    <x v="194"/>
    <x v="191"/>
    <n v="201"/>
    <x v="28"/>
    <x v="26"/>
    <x v="1"/>
    <n v="108"/>
    <n v="152"/>
    <s v="definuj počet MD"/>
    <s v="definuj počet MD"/>
  </r>
  <r>
    <x v="357"/>
    <x v="347"/>
    <n v="2"/>
    <x v="10"/>
    <x v="10"/>
    <x v="1"/>
    <n v="108"/>
    <n v="147"/>
    <s v="definuj počet MD"/>
    <s v="definuj počet MD"/>
  </r>
  <r>
    <x v="270"/>
    <x v="264"/>
    <n v="706"/>
    <x v="7"/>
    <x v="7"/>
    <x v="0"/>
    <n v="108"/>
    <n v="10.8"/>
    <n v="0.17061611374407584"/>
    <n v="1.7061611374407586E-2"/>
  </r>
  <r>
    <x v="422"/>
    <x v="402"/>
    <s v="3H4"/>
    <x v="154"/>
    <x v="52"/>
    <x v="1"/>
    <n v="108"/>
    <n v="39.948999999999998"/>
    <s v="definuj počet MD"/>
    <s v="definuj počet MD"/>
  </r>
  <r>
    <x v="227"/>
    <x v="223"/>
    <n v="128"/>
    <x v="4"/>
    <x v="4"/>
    <x v="1"/>
    <n v="108"/>
    <n v="152"/>
    <s v="definuj počet MD"/>
    <s v="definuj počet MD"/>
  </r>
  <r>
    <x v="279"/>
    <x v="273"/>
    <n v="108"/>
    <x v="37"/>
    <x v="32"/>
    <x v="1"/>
    <n v="108"/>
    <n v="142"/>
    <n v="0.33384853168469864"/>
    <n v="0.43894899536321486"/>
  </r>
  <r>
    <x v="477"/>
    <x v="449"/>
    <s v="2T2"/>
    <x v="86"/>
    <x v="23"/>
    <x v="1"/>
    <n v="108"/>
    <n v="203.06"/>
    <n v="0.24545454545454545"/>
    <n v="0.46150000000000002"/>
  </r>
  <r>
    <x v="1022"/>
    <x v="927"/>
    <s v="2F2"/>
    <x v="69"/>
    <x v="23"/>
    <x v="1"/>
    <n v="108"/>
    <n v="68.174999999999997"/>
    <n v="0.24545454545454545"/>
    <n v="0.15494318181818181"/>
  </r>
  <r>
    <x v="789"/>
    <x v="729"/>
    <s v="2T5"/>
    <x v="110"/>
    <x v="21"/>
    <x v="0"/>
    <n v="108"/>
    <n v="48.7"/>
    <n v="0.18336162988115451"/>
    <n v="8.2682512733446525E-2"/>
  </r>
  <r>
    <x v="397"/>
    <x v="381"/>
    <n v="108"/>
    <x v="37"/>
    <x v="32"/>
    <x v="1"/>
    <n v="108"/>
    <n v="31.12"/>
    <n v="0.33384853168469864"/>
    <n v="9.6197836166924275E-2"/>
  </r>
  <r>
    <x v="322"/>
    <x v="315"/>
    <n v="309"/>
    <x v="75"/>
    <x v="42"/>
    <x v="1"/>
    <n v="108"/>
    <n v="22.367000000000001"/>
    <s v="definuj počet MD"/>
    <s v="definuj počet MD"/>
  </r>
  <r>
    <x v="31"/>
    <x v="31"/>
    <n v="505"/>
    <x v="137"/>
    <x v="47"/>
    <x v="1"/>
    <n v="108"/>
    <n v="129"/>
    <s v="definuj počet MD"/>
    <s v="definuj počet MD"/>
  </r>
  <r>
    <x v="32"/>
    <x v="32"/>
    <n v="102"/>
    <x v="31"/>
    <x v="28"/>
    <x v="1"/>
    <n v="108"/>
    <n v="166"/>
    <s v="definuj počet MD"/>
    <s v="definuj počet MD"/>
  </r>
  <r>
    <x v="239"/>
    <x v="235"/>
    <n v="801"/>
    <x v="27"/>
    <x v="25"/>
    <x v="1"/>
    <n v="108"/>
    <n v="263"/>
    <s v="definuj počet MD"/>
    <s v="definuj počet MD"/>
  </r>
  <r>
    <x v="165"/>
    <x v="164"/>
    <n v="128"/>
    <x v="4"/>
    <x v="4"/>
    <x v="1"/>
    <n v="108"/>
    <n v="157"/>
    <s v="definuj počet MD"/>
    <s v="definuj počet MD"/>
  </r>
  <r>
    <x v="278"/>
    <x v="272"/>
    <n v="603"/>
    <x v="13"/>
    <x v="13"/>
    <x v="1"/>
    <n v="107"/>
    <n v="115"/>
    <s v="definuj počet MD"/>
    <s v="definuj počet MD"/>
  </r>
  <r>
    <x v="241"/>
    <x v="237"/>
    <n v="801"/>
    <x v="27"/>
    <x v="25"/>
    <x v="1"/>
    <n v="107"/>
    <n v="187"/>
    <s v="definuj počet MD"/>
    <s v="definuj počet MD"/>
  </r>
  <r>
    <x v="278"/>
    <x v="272"/>
    <n v="14"/>
    <x v="19"/>
    <x v="18"/>
    <x v="1"/>
    <n v="107"/>
    <n v="113"/>
    <s v="definuj počet MD"/>
    <s v="definuj počet MD"/>
  </r>
  <r>
    <x v="524"/>
    <x v="492"/>
    <n v="2"/>
    <x v="10"/>
    <x v="10"/>
    <x v="1"/>
    <n v="107"/>
    <n v="155"/>
    <s v="definuj počet MD"/>
    <s v="definuj počet MD"/>
  </r>
  <r>
    <x v="84"/>
    <x v="84"/>
    <n v="107"/>
    <x v="20"/>
    <x v="19"/>
    <x v="0"/>
    <n v="107"/>
    <n v="131"/>
    <n v="9.3859649122807018E-2"/>
    <n v="0.11491228070175438"/>
  </r>
  <r>
    <x v="630"/>
    <x v="587"/>
    <s v="2F3"/>
    <x v="42"/>
    <x v="31"/>
    <x v="0"/>
    <n v="107"/>
    <n v="116.4"/>
    <n v="0.79259259259259263"/>
    <n v="0.86222222222222222"/>
  </r>
  <r>
    <x v="31"/>
    <x v="31"/>
    <s v="3H1"/>
    <x v="63"/>
    <x v="37"/>
    <x v="1"/>
    <n v="107"/>
    <n v="111"/>
    <s v="definuj počet MD"/>
    <s v="definuj počet MD"/>
  </r>
  <r>
    <x v="221"/>
    <x v="217"/>
    <s v="1H1"/>
    <x v="16"/>
    <x v="11"/>
    <x v="0"/>
    <n v="107"/>
    <n v="120"/>
    <n v="4.6061127851915629E-2"/>
    <n v="5.165733964700818E-2"/>
  </r>
  <r>
    <x v="763"/>
    <x v="707"/>
    <m/>
    <x v="15"/>
    <x v="15"/>
    <x v="1"/>
    <n v="107"/>
    <n v="362"/>
    <s v="definuj počet MD"/>
    <s v="definuj počet MD"/>
  </r>
  <r>
    <x v="249"/>
    <x v="244"/>
    <n v="2"/>
    <x v="10"/>
    <x v="10"/>
    <x v="1"/>
    <n v="107"/>
    <n v="112"/>
    <s v="definuj počet MD"/>
    <s v="definuj počet MD"/>
  </r>
  <r>
    <x v="153"/>
    <x v="152"/>
    <n v="205"/>
    <x v="22"/>
    <x v="21"/>
    <x v="0"/>
    <n v="107"/>
    <n v="122"/>
    <n v="0.18166383701188454"/>
    <n v="0.2071307300509338"/>
  </r>
  <r>
    <x v="27"/>
    <x v="27"/>
    <n v="503"/>
    <x v="45"/>
    <x v="34"/>
    <x v="1"/>
    <n v="107"/>
    <n v="119"/>
    <s v="definuj počet MD"/>
    <s v="definuj počet MD"/>
  </r>
  <r>
    <x v="630"/>
    <x v="587"/>
    <n v="202"/>
    <x v="25"/>
    <x v="23"/>
    <x v="1"/>
    <n v="107"/>
    <n v="113.3"/>
    <n v="0.24318181818181819"/>
    <n v="0.25750000000000001"/>
  </r>
  <r>
    <x v="262"/>
    <x v="257"/>
    <n v="801"/>
    <x v="27"/>
    <x v="25"/>
    <x v="1"/>
    <n v="107"/>
    <n v="205"/>
    <s v="definuj počet MD"/>
    <s v="definuj počet MD"/>
  </r>
  <r>
    <x v="1013"/>
    <x v="919"/>
    <n v="107"/>
    <x v="20"/>
    <x v="19"/>
    <x v="0"/>
    <n v="107"/>
    <n v="272"/>
    <n v="9.3859649122807018E-2"/>
    <n v="0.23859649122807017"/>
  </r>
  <r>
    <x v="72"/>
    <x v="72"/>
    <n v="203"/>
    <x v="59"/>
    <x v="31"/>
    <x v="0"/>
    <n v="107"/>
    <n v="133"/>
    <n v="0.79259259259259263"/>
    <n v="0.98518518518518516"/>
  </r>
  <r>
    <x v="982"/>
    <x v="891"/>
    <n v="301"/>
    <x v="60"/>
    <x v="37"/>
    <x v="1"/>
    <n v="107"/>
    <n v="286"/>
    <s v="definuj počet MD"/>
    <s v="definuj počet MD"/>
  </r>
  <r>
    <x v="68"/>
    <x v="68"/>
    <n v="809"/>
    <x v="141"/>
    <x v="59"/>
    <x v="1"/>
    <n v="107"/>
    <n v="133"/>
    <s v="definuj počet MD"/>
    <s v="definuj počet MD"/>
  </r>
  <r>
    <x v="857"/>
    <x v="789"/>
    <s v="3T1"/>
    <x v="112"/>
    <x v="37"/>
    <x v="1"/>
    <n v="107"/>
    <n v="85.93"/>
    <s v="definuj počet MD"/>
    <s v="definuj počet MD"/>
  </r>
  <r>
    <x v="366"/>
    <x v="356"/>
    <n v="14"/>
    <x v="19"/>
    <x v="18"/>
    <x v="1"/>
    <n v="107"/>
    <n v="119.2"/>
    <s v="definuj počet MD"/>
    <s v="definuj počet MD"/>
  </r>
  <r>
    <x v="144"/>
    <x v="143"/>
    <n v="102"/>
    <x v="31"/>
    <x v="28"/>
    <x v="1"/>
    <n v="107"/>
    <n v="152"/>
    <s v="definuj počet MD"/>
    <s v="definuj počet MD"/>
  </r>
  <r>
    <x v="23"/>
    <x v="23"/>
    <n v="881"/>
    <x v="77"/>
    <x v="25"/>
    <x v="1"/>
    <n v="107"/>
    <n v="110"/>
    <s v="definuj počet MD"/>
    <s v="definuj počet MD"/>
  </r>
  <r>
    <x v="894"/>
    <x v="822"/>
    <n v="801"/>
    <x v="27"/>
    <x v="25"/>
    <x v="1"/>
    <n v="107"/>
    <n v="179"/>
    <s v="definuj počet MD"/>
    <s v="definuj počet MD"/>
  </r>
  <r>
    <x v="406"/>
    <x v="389"/>
    <s v="1I7"/>
    <x v="135"/>
    <x v="19"/>
    <x v="0"/>
    <n v="107"/>
    <n v="39.1"/>
    <n v="9.3859649122807018E-2"/>
    <n v="3.4298245614035092E-2"/>
  </r>
  <r>
    <x v="856"/>
    <x v="401"/>
    <n v="801"/>
    <x v="27"/>
    <x v="25"/>
    <x v="1"/>
    <n v="107"/>
    <n v="114"/>
    <s v="definuj počet MD"/>
    <s v="definuj počet MD"/>
  </r>
  <r>
    <x v="973"/>
    <x v="884"/>
    <n v="202"/>
    <x v="25"/>
    <x v="23"/>
    <x v="1"/>
    <n v="107"/>
    <n v="243"/>
    <n v="0.24318181818181819"/>
    <n v="0.55227272727272725"/>
  </r>
  <r>
    <x v="305"/>
    <x v="298"/>
    <n v="405"/>
    <x v="102"/>
    <x v="17"/>
    <x v="1"/>
    <n v="107"/>
    <n v="124"/>
    <s v="definuj počet MD"/>
    <s v="definuj počet MD"/>
  </r>
  <r>
    <x v="325"/>
    <x v="318"/>
    <n v="104"/>
    <x v="1"/>
    <x v="1"/>
    <x v="1"/>
    <n v="107"/>
    <n v="124"/>
    <s v="definuj počet MD"/>
    <s v="definuj počet MD"/>
  </r>
  <r>
    <x v="248"/>
    <x v="243"/>
    <n v="103"/>
    <x v="3"/>
    <x v="3"/>
    <x v="0"/>
    <n v="107"/>
    <n v="126"/>
    <n v="0.10137375651350071"/>
    <n v="0.11937470393178588"/>
  </r>
  <r>
    <x v="65"/>
    <x v="65"/>
    <n v="708"/>
    <x v="30"/>
    <x v="27"/>
    <x v="1"/>
    <n v="107"/>
    <n v="187"/>
    <s v="definuj počet MD"/>
    <s v="definuj počet MD"/>
  </r>
  <r>
    <x v="86"/>
    <x v="86"/>
    <s v="7H6"/>
    <x v="48"/>
    <x v="7"/>
    <x v="0"/>
    <n v="107"/>
    <n v="30.4"/>
    <n v="0.16903633491311215"/>
    <n v="4.8025276461295417E-2"/>
  </r>
  <r>
    <x v="1044"/>
    <x v="944"/>
    <n v="402"/>
    <x v="17"/>
    <x v="16"/>
    <x v="0"/>
    <n v="107"/>
    <n v="168.071"/>
    <n v="0.26750000000000002"/>
    <n v="0.42017749999999998"/>
  </r>
  <r>
    <x v="65"/>
    <x v="65"/>
    <s v="1H1"/>
    <x v="16"/>
    <x v="11"/>
    <x v="0"/>
    <n v="107"/>
    <n v="113"/>
    <n v="4.6061127851915629E-2"/>
    <n v="4.8643994834266034E-2"/>
  </r>
  <r>
    <x v="106"/>
    <x v="106"/>
    <n v="128"/>
    <x v="4"/>
    <x v="4"/>
    <x v="1"/>
    <n v="107"/>
    <n v="120"/>
    <s v="definuj počet MD"/>
    <s v="definuj počet MD"/>
  </r>
  <r>
    <x v="1"/>
    <x v="1"/>
    <s v="2F2"/>
    <x v="69"/>
    <x v="23"/>
    <x v="1"/>
    <n v="107"/>
    <n v="114"/>
    <n v="0.24318181818181819"/>
    <n v="0.25909090909090909"/>
  </r>
  <r>
    <x v="519"/>
    <x v="487"/>
    <n v="108"/>
    <x v="37"/>
    <x v="32"/>
    <x v="1"/>
    <n v="107"/>
    <n v="311"/>
    <n v="0.33075734157650694"/>
    <n v="0.96136012364760437"/>
  </r>
  <r>
    <x v="237"/>
    <x v="233"/>
    <n v="105"/>
    <x v="21"/>
    <x v="20"/>
    <x v="1"/>
    <n v="107"/>
    <n v="263"/>
    <s v="definuj počet MD"/>
    <s v="definuj počet MD"/>
  </r>
  <r>
    <x v="220"/>
    <x v="216"/>
    <n v="305"/>
    <x v="9"/>
    <x v="9"/>
    <x v="1"/>
    <n v="107"/>
    <n v="158"/>
    <s v="definuj počet MD"/>
    <s v="definuj počet MD"/>
  </r>
  <r>
    <x v="37"/>
    <x v="37"/>
    <n v="104"/>
    <x v="1"/>
    <x v="1"/>
    <x v="1"/>
    <n v="107"/>
    <n v="128"/>
    <s v="definuj počet MD"/>
    <s v="definuj počet MD"/>
  </r>
  <r>
    <x v="180"/>
    <x v="178"/>
    <s v="1F1"/>
    <x v="29"/>
    <x v="11"/>
    <x v="0"/>
    <n v="107"/>
    <n v="118"/>
    <n v="4.6061127851915629E-2"/>
    <n v="5.0796383986224707E-2"/>
  </r>
  <r>
    <x v="186"/>
    <x v="184"/>
    <s v="3F1"/>
    <x v="90"/>
    <x v="37"/>
    <x v="1"/>
    <n v="107"/>
    <n v="84.45"/>
    <s v="definuj počet MD"/>
    <s v="definuj počet MD"/>
  </r>
  <r>
    <x v="25"/>
    <x v="25"/>
    <s v="1I1"/>
    <x v="43"/>
    <x v="11"/>
    <x v="0"/>
    <n v="107"/>
    <n v="110.2"/>
    <n v="4.6061127851915629E-2"/>
    <n v="4.743865690916918E-2"/>
  </r>
  <r>
    <x v="457"/>
    <x v="431"/>
    <s v="1H7"/>
    <x v="71"/>
    <x v="19"/>
    <x v="0"/>
    <n v="106"/>
    <n v="120"/>
    <n v="9.2982456140350875E-2"/>
    <n v="0.10526315789473684"/>
  </r>
  <r>
    <x v="276"/>
    <x v="270"/>
    <n v="128"/>
    <x v="4"/>
    <x v="4"/>
    <x v="1"/>
    <n v="106"/>
    <n v="13.2"/>
    <s v="definuj počet MD"/>
    <s v="definuj počet MD"/>
  </r>
  <r>
    <x v="672"/>
    <x v="625"/>
    <s v="6F3"/>
    <x v="58"/>
    <x v="13"/>
    <x v="1"/>
    <n v="106"/>
    <n v="29.83"/>
    <s v="definuj počet MD"/>
    <s v="definuj počet MD"/>
  </r>
  <r>
    <x v="304"/>
    <x v="297"/>
    <n v="2"/>
    <x v="10"/>
    <x v="10"/>
    <x v="1"/>
    <n v="106"/>
    <n v="105"/>
    <s v="definuj počet MD"/>
    <s v="definuj počet MD"/>
  </r>
  <r>
    <x v="488"/>
    <x v="460"/>
    <n v="801"/>
    <x v="27"/>
    <x v="25"/>
    <x v="1"/>
    <n v="106"/>
    <n v="258"/>
    <s v="definuj počet MD"/>
    <s v="definuj počet MD"/>
  </r>
  <r>
    <x v="21"/>
    <x v="21"/>
    <s v="1F7"/>
    <x v="51"/>
    <x v="19"/>
    <x v="0"/>
    <n v="106"/>
    <n v="15.824999999999999"/>
    <n v="9.2982456140350875E-2"/>
    <n v="1.388157894736842E-2"/>
  </r>
  <r>
    <x v="116"/>
    <x v="116"/>
    <s v="3H5"/>
    <x v="172"/>
    <x v="9"/>
    <x v="1"/>
    <n v="106"/>
    <n v="228.6"/>
    <s v="definuj počet MD"/>
    <s v="definuj počet MD"/>
  </r>
  <r>
    <x v="233"/>
    <x v="229"/>
    <n v="501"/>
    <x v="5"/>
    <x v="5"/>
    <x v="1"/>
    <n v="106"/>
    <n v="144"/>
    <s v="definuj počet MD"/>
    <s v="definuj počet MD"/>
  </r>
  <r>
    <x v="777"/>
    <x v="719"/>
    <m/>
    <x v="15"/>
    <x v="15"/>
    <x v="1"/>
    <n v="106"/>
    <n v="114"/>
    <s v="definuj počet MD"/>
    <s v="definuj počet MD"/>
  </r>
  <r>
    <x v="949"/>
    <x v="865"/>
    <n v="128"/>
    <x v="4"/>
    <x v="4"/>
    <x v="1"/>
    <n v="106"/>
    <n v="268"/>
    <s v="definuj počet MD"/>
    <s v="definuj počet MD"/>
  </r>
  <r>
    <x v="11"/>
    <x v="11"/>
    <n v="809"/>
    <x v="141"/>
    <x v="59"/>
    <x v="1"/>
    <n v="106"/>
    <n v="132"/>
    <s v="definuj počet MD"/>
    <s v="definuj počet MD"/>
  </r>
  <r>
    <x v="257"/>
    <x v="252"/>
    <n v="501"/>
    <x v="5"/>
    <x v="5"/>
    <x v="1"/>
    <n v="106"/>
    <n v="143"/>
    <s v="definuj počet MD"/>
    <s v="definuj počet MD"/>
  </r>
  <r>
    <x v="85"/>
    <x v="85"/>
    <n v="309"/>
    <x v="75"/>
    <x v="42"/>
    <x v="1"/>
    <n v="106"/>
    <n v="278"/>
    <s v="definuj počet MD"/>
    <s v="definuj počet MD"/>
  </r>
  <r>
    <x v="358"/>
    <x v="348"/>
    <n v="1"/>
    <x v="0"/>
    <x v="0"/>
    <x v="0"/>
    <n v="106"/>
    <n v="106"/>
    <n v="1.9891161568774629E-2"/>
    <n v="1.9891161568774629E-2"/>
  </r>
  <r>
    <x v="116"/>
    <x v="116"/>
    <n v="606"/>
    <x v="2"/>
    <x v="2"/>
    <x v="1"/>
    <n v="106"/>
    <n v="447"/>
    <s v="definuj počet MD"/>
    <s v="definuj počet MD"/>
  </r>
  <r>
    <x v="493"/>
    <x v="432"/>
    <s v="5H1"/>
    <x v="24"/>
    <x v="5"/>
    <x v="1"/>
    <n v="106"/>
    <n v="136"/>
    <s v="definuj počet MD"/>
    <s v="definuj počet MD"/>
  </r>
  <r>
    <x v="446"/>
    <x v="421"/>
    <n v="105"/>
    <x v="21"/>
    <x v="20"/>
    <x v="1"/>
    <n v="106"/>
    <n v="144"/>
    <s v="definuj počet MD"/>
    <s v="definuj počet MD"/>
  </r>
  <r>
    <x v="220"/>
    <x v="216"/>
    <n v="203"/>
    <x v="59"/>
    <x v="31"/>
    <x v="0"/>
    <n v="106"/>
    <n v="116"/>
    <n v="0.78518518518518521"/>
    <n v="0.85925925925925928"/>
  </r>
  <r>
    <x v="364"/>
    <x v="354"/>
    <n v="706"/>
    <x v="7"/>
    <x v="7"/>
    <x v="0"/>
    <n v="106"/>
    <n v="137"/>
    <n v="0.16745655608214849"/>
    <n v="0.21642969984202212"/>
  </r>
  <r>
    <x v="541"/>
    <x v="506"/>
    <s v="1T8"/>
    <x v="109"/>
    <x v="50"/>
    <x v="1"/>
    <n v="106"/>
    <n v="168"/>
    <s v="definuj počet MD"/>
    <s v="definuj počet MD"/>
  </r>
  <r>
    <x v="56"/>
    <x v="56"/>
    <s v="2F5"/>
    <x v="62"/>
    <x v="21"/>
    <x v="0"/>
    <n v="106"/>
    <n v="113"/>
    <n v="0.17996604414261461"/>
    <n v="0.19185059422750425"/>
  </r>
  <r>
    <x v="527"/>
    <x v="494"/>
    <n v="203"/>
    <x v="59"/>
    <x v="31"/>
    <x v="0"/>
    <n v="106"/>
    <n v="106"/>
    <n v="0.78518518518518521"/>
    <n v="0.78518518518518521"/>
  </r>
  <r>
    <x v="493"/>
    <x v="432"/>
    <n v="2"/>
    <x v="10"/>
    <x v="10"/>
    <x v="1"/>
    <n v="106"/>
    <n v="133"/>
    <s v="definuj počet MD"/>
    <s v="definuj počet MD"/>
  </r>
  <r>
    <x v="789"/>
    <x v="729"/>
    <s v="5F5"/>
    <x v="121"/>
    <x v="47"/>
    <x v="1"/>
    <n v="106"/>
    <n v="50.9"/>
    <s v="definuj počet MD"/>
    <s v="definuj počet MD"/>
  </r>
  <r>
    <x v="279"/>
    <x v="273"/>
    <n v="705"/>
    <x v="6"/>
    <x v="6"/>
    <x v="1"/>
    <n v="106"/>
    <n v="158"/>
    <s v="definuj počet MD"/>
    <s v="definuj počet MD"/>
  </r>
  <r>
    <x v="767"/>
    <x v="711"/>
    <n v="402"/>
    <x v="17"/>
    <x v="16"/>
    <x v="0"/>
    <n v="106"/>
    <n v="231"/>
    <n v="0.26500000000000001"/>
    <n v="0.57750000000000001"/>
  </r>
  <r>
    <x v="402"/>
    <x v="385"/>
    <n v="108"/>
    <x v="37"/>
    <x v="32"/>
    <x v="1"/>
    <n v="106"/>
    <n v="33.799999999999997"/>
    <n v="0.32766615146831529"/>
    <n v="0.10448222565687788"/>
  </r>
  <r>
    <x v="398"/>
    <x v="382"/>
    <s v="6H3"/>
    <x v="39"/>
    <x v="13"/>
    <x v="1"/>
    <n v="106"/>
    <n v="147.30000000000001"/>
    <s v="definuj počet MD"/>
    <s v="definuj počet MD"/>
  </r>
  <r>
    <x v="486"/>
    <x v="458"/>
    <n v="202"/>
    <x v="25"/>
    <x v="23"/>
    <x v="1"/>
    <n v="106"/>
    <n v="141"/>
    <n v="0.24090909090909091"/>
    <n v="0.32045454545454544"/>
  </r>
  <r>
    <x v="21"/>
    <x v="21"/>
    <s v="3U5"/>
    <x v="149"/>
    <x v="9"/>
    <x v="1"/>
    <n v="106"/>
    <n v="5.04"/>
    <s v="definuj počet MD"/>
    <s v="definuj počet MD"/>
  </r>
  <r>
    <x v="304"/>
    <x v="297"/>
    <n v="405"/>
    <x v="102"/>
    <x v="17"/>
    <x v="1"/>
    <n v="106"/>
    <n v="116"/>
    <s v="definuj počet MD"/>
    <s v="definuj počet MD"/>
  </r>
  <r>
    <x v="338"/>
    <x v="331"/>
    <s v="1F6"/>
    <x v="96"/>
    <x v="44"/>
    <x v="1"/>
    <n v="106"/>
    <n v="31.18"/>
    <s v="definuj počet MD"/>
    <s v="definuj počet MD"/>
  </r>
  <r>
    <x v="665"/>
    <x v="620"/>
    <n v="707"/>
    <x v="131"/>
    <x v="7"/>
    <x v="0"/>
    <n v="106"/>
    <n v="70.78"/>
    <n v="0.16745655608214849"/>
    <n v="0.11181674565560822"/>
  </r>
  <r>
    <x v="309"/>
    <x v="302"/>
    <n v="501"/>
    <x v="5"/>
    <x v="5"/>
    <x v="1"/>
    <n v="106"/>
    <n v="113"/>
    <s v="definuj počet MD"/>
    <s v="definuj počet MD"/>
  </r>
  <r>
    <x v="1045"/>
    <x v="945"/>
    <n v="209"/>
    <x v="12"/>
    <x v="12"/>
    <x v="0"/>
    <n v="106"/>
    <n v="1480"/>
    <n v="6.6708621774701077E-2"/>
    <n v="0.93140339836375075"/>
  </r>
  <r>
    <x v="119"/>
    <x v="119"/>
    <n v="404"/>
    <x v="18"/>
    <x v="17"/>
    <x v="1"/>
    <n v="106"/>
    <n v="126"/>
    <s v="definuj počet MD"/>
    <s v="definuj počet MD"/>
  </r>
  <r>
    <x v="197"/>
    <x v="194"/>
    <n v="1"/>
    <x v="0"/>
    <x v="0"/>
    <x v="0"/>
    <n v="106"/>
    <n v="138"/>
    <n v="1.9891161568774629E-2"/>
    <n v="2.5896040532933009E-2"/>
  </r>
  <r>
    <x v="413"/>
    <x v="10"/>
    <n v="801"/>
    <x v="27"/>
    <x v="25"/>
    <x v="1"/>
    <n v="106"/>
    <n v="121"/>
    <s v="definuj počet MD"/>
    <s v="definuj počet MD"/>
  </r>
  <r>
    <x v="59"/>
    <x v="59"/>
    <n v="109"/>
    <x v="23"/>
    <x v="22"/>
    <x v="0"/>
    <n v="106"/>
    <n v="130"/>
    <n v="0.36933797909407667"/>
    <n v="0.45296167247386759"/>
  </r>
  <r>
    <x v="33"/>
    <x v="33"/>
    <n v="3"/>
    <x v="26"/>
    <x v="24"/>
    <x v="1"/>
    <n v="106"/>
    <n v="144"/>
    <s v="definuj počet MD"/>
    <s v="definuj počet MD"/>
  </r>
  <r>
    <x v="502"/>
    <x v="471"/>
    <s v="9U7"/>
    <x v="70"/>
    <x v="40"/>
    <x v="1"/>
    <n v="106"/>
    <n v="8.484"/>
    <s v="definuj počet MD"/>
    <s v="definuj počet MD"/>
  </r>
  <r>
    <x v="610"/>
    <x v="570"/>
    <s v="5T1"/>
    <x v="65"/>
    <x v="5"/>
    <x v="1"/>
    <n v="106"/>
    <n v="13.285"/>
    <s v="definuj počet MD"/>
    <s v="definuj počet MD"/>
  </r>
  <r>
    <x v="153"/>
    <x v="152"/>
    <n v="606"/>
    <x v="2"/>
    <x v="2"/>
    <x v="1"/>
    <n v="106"/>
    <n v="114"/>
    <s v="definuj počet MD"/>
    <s v="definuj počet MD"/>
  </r>
  <r>
    <x v="92"/>
    <x v="92"/>
    <n v="201"/>
    <x v="28"/>
    <x v="26"/>
    <x v="1"/>
    <n v="105"/>
    <n v="133"/>
    <s v="definuj počet MD"/>
    <s v="definuj počet MD"/>
  </r>
  <r>
    <x v="374"/>
    <x v="190"/>
    <n v="801"/>
    <x v="27"/>
    <x v="25"/>
    <x v="1"/>
    <n v="105"/>
    <n v="127"/>
    <s v="definuj počet MD"/>
    <s v="definuj počet MD"/>
  </r>
  <r>
    <x v="171"/>
    <x v="159"/>
    <n v="305"/>
    <x v="9"/>
    <x v="9"/>
    <x v="1"/>
    <n v="105"/>
    <n v="115"/>
    <s v="definuj počet MD"/>
    <s v="definuj počet MD"/>
  </r>
  <r>
    <x v="92"/>
    <x v="92"/>
    <s v="4F4"/>
    <x v="116"/>
    <x v="17"/>
    <x v="1"/>
    <n v="105"/>
    <n v="122"/>
    <s v="definuj počet MD"/>
    <s v="definuj počet MD"/>
  </r>
  <r>
    <x v="331"/>
    <x v="324"/>
    <n v="309"/>
    <x v="75"/>
    <x v="42"/>
    <x v="1"/>
    <n v="105"/>
    <n v="264"/>
    <s v="definuj počet MD"/>
    <s v="definuj počet MD"/>
  </r>
  <r>
    <x v="192"/>
    <x v="189"/>
    <n v="103"/>
    <x v="3"/>
    <x v="3"/>
    <x v="0"/>
    <n v="105"/>
    <n v="177"/>
    <n v="9.94789199431549E-2"/>
    <n v="0.16769303647560399"/>
  </r>
  <r>
    <x v="278"/>
    <x v="272"/>
    <n v="706"/>
    <x v="7"/>
    <x v="7"/>
    <x v="0"/>
    <n v="105"/>
    <n v="136"/>
    <n v="0.16587677725118483"/>
    <n v="0.21484992101105846"/>
  </r>
  <r>
    <x v="604"/>
    <x v="393"/>
    <n v="108"/>
    <x v="37"/>
    <x v="32"/>
    <x v="1"/>
    <n v="105"/>
    <n v="122"/>
    <n v="0.32457496136012365"/>
    <n v="0.37712519319938176"/>
  </r>
  <r>
    <x v="745"/>
    <x v="690"/>
    <s v="1I1"/>
    <x v="43"/>
    <x v="11"/>
    <x v="0"/>
    <n v="105"/>
    <n v="41.55"/>
    <n v="4.5200172191132156E-2"/>
    <n v="1.7886353852776579E-2"/>
  </r>
  <r>
    <x v="258"/>
    <x v="253"/>
    <n v="606"/>
    <x v="2"/>
    <x v="2"/>
    <x v="1"/>
    <n v="105"/>
    <n v="89.5"/>
    <s v="definuj počet MD"/>
    <s v="definuj počet MD"/>
  </r>
  <r>
    <x v="263"/>
    <x v="258"/>
    <n v="606"/>
    <x v="2"/>
    <x v="2"/>
    <x v="1"/>
    <n v="105"/>
    <n v="118"/>
    <s v="definuj počet MD"/>
    <s v="definuj počet MD"/>
  </r>
  <r>
    <x v="309"/>
    <x v="302"/>
    <n v="209"/>
    <x v="12"/>
    <x v="12"/>
    <x v="0"/>
    <n v="105"/>
    <n v="112"/>
    <n v="6.6079295154185022E-2"/>
    <n v="7.0484581497797363E-2"/>
  </r>
  <r>
    <x v="54"/>
    <x v="54"/>
    <s v="1H1"/>
    <x v="16"/>
    <x v="11"/>
    <x v="0"/>
    <n v="105"/>
    <n v="124"/>
    <n v="4.5200172191132156E-2"/>
    <n v="5.3379250968575119E-2"/>
  </r>
  <r>
    <x v="40"/>
    <x v="40"/>
    <n v="708"/>
    <x v="30"/>
    <x v="27"/>
    <x v="1"/>
    <n v="105"/>
    <n v="113"/>
    <s v="definuj počet MD"/>
    <s v="definuj počet MD"/>
  </r>
  <r>
    <x v="592"/>
    <x v="554"/>
    <s v="1F5"/>
    <x v="88"/>
    <x v="20"/>
    <x v="1"/>
    <n v="105"/>
    <n v="287"/>
    <s v="definuj počet MD"/>
    <s v="definuj počet MD"/>
  </r>
  <r>
    <x v="356"/>
    <x v="346"/>
    <n v="501"/>
    <x v="5"/>
    <x v="5"/>
    <x v="1"/>
    <n v="105"/>
    <n v="255"/>
    <s v="definuj počet MD"/>
    <s v="definuj počet MD"/>
  </r>
  <r>
    <x v="42"/>
    <x v="42"/>
    <n v="19"/>
    <x v="57"/>
    <x v="18"/>
    <x v="1"/>
    <n v="105"/>
    <n v="120"/>
    <s v="definuj počet MD"/>
    <s v="definuj počet MD"/>
  </r>
  <r>
    <x v="260"/>
    <x v="255"/>
    <n v="109"/>
    <x v="23"/>
    <x v="22"/>
    <x v="0"/>
    <n v="105"/>
    <n v="163"/>
    <n v="0.36585365853658536"/>
    <n v="0.56794425087108014"/>
  </r>
  <r>
    <x v="23"/>
    <x v="23"/>
    <n v="705"/>
    <x v="6"/>
    <x v="6"/>
    <x v="1"/>
    <n v="105"/>
    <n v="108"/>
    <s v="definuj počet MD"/>
    <s v="definuj počet MD"/>
  </r>
  <r>
    <x v="51"/>
    <x v="51"/>
    <n v="707"/>
    <x v="131"/>
    <x v="7"/>
    <x v="0"/>
    <n v="105"/>
    <n v="129"/>
    <n v="0.16587677725118483"/>
    <n v="0.20379146919431279"/>
  </r>
  <r>
    <x v="713"/>
    <x v="663"/>
    <n v="207"/>
    <x v="8"/>
    <x v="8"/>
    <x v="1"/>
    <n v="105"/>
    <n v="135"/>
    <s v="definuj počet MD"/>
    <s v="definuj počet MD"/>
  </r>
  <r>
    <x v="66"/>
    <x v="66"/>
    <n v="902"/>
    <x v="61"/>
    <x v="38"/>
    <x v="1"/>
    <n v="105"/>
    <n v="69.8"/>
    <s v="definuj počet MD"/>
    <s v="definuj počet MD"/>
  </r>
  <r>
    <x v="731"/>
    <x v="679"/>
    <s v="3T1"/>
    <x v="112"/>
    <x v="37"/>
    <x v="1"/>
    <n v="105"/>
    <n v="122.16"/>
    <s v="definuj počet MD"/>
    <s v="definuj počet MD"/>
  </r>
  <r>
    <x v="230"/>
    <x v="226"/>
    <n v="202"/>
    <x v="25"/>
    <x v="23"/>
    <x v="1"/>
    <n v="105"/>
    <n v="139"/>
    <n v="0.23863636363636365"/>
    <n v="0.31590909090909092"/>
  </r>
  <r>
    <x v="235"/>
    <x v="231"/>
    <s v="1H1"/>
    <x v="16"/>
    <x v="11"/>
    <x v="0"/>
    <n v="105"/>
    <n v="115"/>
    <n v="4.5200172191132156E-2"/>
    <n v="4.9504950495049507E-2"/>
  </r>
  <r>
    <x v="510"/>
    <x v="479"/>
    <n v="201"/>
    <x v="28"/>
    <x v="26"/>
    <x v="1"/>
    <n v="105"/>
    <n v="142"/>
    <s v="definuj počet MD"/>
    <s v="definuj počet MD"/>
  </r>
  <r>
    <x v="8"/>
    <x v="8"/>
    <s v="5I1"/>
    <x v="44"/>
    <x v="5"/>
    <x v="1"/>
    <n v="105"/>
    <n v="15.429"/>
    <s v="definuj počet MD"/>
    <s v="definuj počet MD"/>
  </r>
  <r>
    <x v="228"/>
    <x v="224"/>
    <s v="1H1"/>
    <x v="16"/>
    <x v="11"/>
    <x v="0"/>
    <n v="105"/>
    <n v="109"/>
    <n v="4.5200172191132156E-2"/>
    <n v="4.6922083512699095E-2"/>
  </r>
  <r>
    <x v="21"/>
    <x v="21"/>
    <n v="799"/>
    <x v="109"/>
    <x v="50"/>
    <x v="1"/>
    <n v="105"/>
    <n v="5.8159999999999998"/>
    <s v="definuj počet MD"/>
    <s v="definuj počet MD"/>
  </r>
  <r>
    <x v="315"/>
    <x v="308"/>
    <n v="108"/>
    <x v="37"/>
    <x v="32"/>
    <x v="1"/>
    <n v="105"/>
    <n v="50.45"/>
    <n v="0.32457496136012365"/>
    <n v="0.15595054095826894"/>
  </r>
  <r>
    <x v="55"/>
    <x v="55"/>
    <n v="708"/>
    <x v="30"/>
    <x v="27"/>
    <x v="1"/>
    <n v="105"/>
    <n v="134"/>
    <s v="definuj počet MD"/>
    <s v="definuj počet MD"/>
  </r>
  <r>
    <x v="44"/>
    <x v="44"/>
    <n v="505"/>
    <x v="137"/>
    <x v="47"/>
    <x v="1"/>
    <n v="105"/>
    <n v="119"/>
    <s v="definuj počet MD"/>
    <s v="definuj počet MD"/>
  </r>
  <r>
    <x v="431"/>
    <x v="410"/>
    <s v="7F1"/>
    <x v="78"/>
    <x v="14"/>
    <x v="1"/>
    <n v="105"/>
    <n v="45"/>
    <s v="definuj počet MD"/>
    <s v="definuj počet MD"/>
  </r>
  <r>
    <x v="19"/>
    <x v="19"/>
    <n v="881"/>
    <x v="77"/>
    <x v="25"/>
    <x v="1"/>
    <n v="105"/>
    <n v="117"/>
    <s v="definuj počet MD"/>
    <s v="definuj počet MD"/>
  </r>
  <r>
    <x v="612"/>
    <x v="571"/>
    <n v="209"/>
    <x v="12"/>
    <x v="12"/>
    <x v="0"/>
    <n v="105"/>
    <n v="124"/>
    <n v="6.6079295154185022E-2"/>
    <n v="7.8036500943989937E-2"/>
  </r>
  <r>
    <x v="126"/>
    <x v="126"/>
    <s v="2F9"/>
    <x v="89"/>
    <x v="12"/>
    <x v="0"/>
    <n v="105"/>
    <n v="241"/>
    <n v="6.6079295154185022E-2"/>
    <n v="0.15166771554436753"/>
  </r>
  <r>
    <x v="129"/>
    <x v="129"/>
    <n v="403"/>
    <x v="74"/>
    <x v="16"/>
    <x v="0"/>
    <n v="105"/>
    <n v="120"/>
    <n v="0.26250000000000001"/>
    <n v="0.3"/>
  </r>
  <r>
    <x v="781"/>
    <x v="722"/>
    <s v="1F8"/>
    <x v="125"/>
    <x v="32"/>
    <x v="1"/>
    <n v="105"/>
    <n v="212"/>
    <n v="0.32457496136012365"/>
    <n v="0.65533230293663058"/>
  </r>
  <r>
    <x v="10"/>
    <x v="10"/>
    <n v="504"/>
    <x v="85"/>
    <x v="45"/>
    <x v="1"/>
    <n v="105"/>
    <n v="151.9"/>
    <s v="definuj počet MD"/>
    <s v="definuj počet MD"/>
  </r>
  <r>
    <x v="265"/>
    <x v="260"/>
    <n v="720"/>
    <x v="144"/>
    <x v="61"/>
    <x v="1"/>
    <n v="105"/>
    <n v="128.54"/>
    <s v="definuj počet MD"/>
    <s v="definuj počet MD"/>
  </r>
  <r>
    <x v="42"/>
    <x v="42"/>
    <n v="102"/>
    <x v="31"/>
    <x v="28"/>
    <x v="1"/>
    <n v="105"/>
    <n v="180"/>
    <s v="definuj počet MD"/>
    <s v="definuj počet MD"/>
  </r>
  <r>
    <x v="1046"/>
    <x v="946"/>
    <n v="301"/>
    <x v="60"/>
    <x v="37"/>
    <x v="1"/>
    <n v="105"/>
    <n v="100"/>
    <s v="definuj počet MD"/>
    <s v="definuj počet MD"/>
  </r>
  <r>
    <x v="720"/>
    <x v="669"/>
    <n v="707"/>
    <x v="131"/>
    <x v="7"/>
    <x v="0"/>
    <n v="105"/>
    <n v="169"/>
    <n v="0.16587677725118483"/>
    <n v="0.26698262243285942"/>
  </r>
  <r>
    <x v="79"/>
    <x v="79"/>
    <n v="705"/>
    <x v="6"/>
    <x v="6"/>
    <x v="1"/>
    <n v="105"/>
    <n v="184"/>
    <s v="definuj počet MD"/>
    <s v="definuj počet MD"/>
  </r>
  <r>
    <x v="44"/>
    <x v="44"/>
    <s v="9U7"/>
    <x v="70"/>
    <x v="40"/>
    <x v="1"/>
    <n v="105"/>
    <n v="103"/>
    <s v="definuj počet MD"/>
    <s v="definuj počet MD"/>
  </r>
  <r>
    <x v="206"/>
    <x v="203"/>
    <n v="301"/>
    <x v="60"/>
    <x v="37"/>
    <x v="1"/>
    <n v="105"/>
    <n v="272"/>
    <s v="definuj počet MD"/>
    <s v="definuj počet MD"/>
  </r>
  <r>
    <x v="62"/>
    <x v="62"/>
    <s v="7I8"/>
    <x v="33"/>
    <x v="30"/>
    <x v="1"/>
    <n v="105"/>
    <n v="24.498000000000001"/>
    <s v="definuj počet MD"/>
    <s v="definuj počet MD"/>
  </r>
  <r>
    <x v="517"/>
    <x v="485"/>
    <s v="9U7"/>
    <x v="70"/>
    <x v="40"/>
    <x v="1"/>
    <n v="105"/>
    <n v="175"/>
    <s v="definuj počet MD"/>
    <s v="definuj počet MD"/>
  </r>
  <r>
    <x v="167"/>
    <x v="166"/>
    <n v="104"/>
    <x v="1"/>
    <x v="1"/>
    <x v="1"/>
    <n v="105"/>
    <n v="131"/>
    <s v="definuj počet MD"/>
    <s v="definuj počet MD"/>
  </r>
  <r>
    <x v="406"/>
    <x v="389"/>
    <s v="6T3"/>
    <x v="105"/>
    <x v="13"/>
    <x v="1"/>
    <n v="105"/>
    <n v="87.8"/>
    <s v="definuj počet MD"/>
    <s v="definuj počet MD"/>
  </r>
  <r>
    <x v="28"/>
    <x v="28"/>
    <n v="205"/>
    <x v="22"/>
    <x v="21"/>
    <x v="0"/>
    <n v="105"/>
    <n v="95"/>
    <n v="0.17826825127334464"/>
    <n v="0.16129032258064516"/>
  </r>
  <r>
    <x v="2"/>
    <x v="2"/>
    <s v="2F3"/>
    <x v="42"/>
    <x v="31"/>
    <x v="0"/>
    <n v="105"/>
    <n v="106"/>
    <n v="0.77777777777777779"/>
    <n v="0.78518518518518521"/>
  </r>
  <r>
    <x v="581"/>
    <x v="543"/>
    <n v="405"/>
    <x v="102"/>
    <x v="17"/>
    <x v="1"/>
    <n v="105"/>
    <n v="150"/>
    <s v="definuj počet MD"/>
    <s v="definuj počet MD"/>
  </r>
  <r>
    <x v="185"/>
    <x v="183"/>
    <n v="4"/>
    <x v="130"/>
    <x v="56"/>
    <x v="1"/>
    <n v="105"/>
    <n v="147.49"/>
    <s v="definuj počet MD"/>
    <s v="definuj počet MD"/>
  </r>
  <r>
    <x v="40"/>
    <x v="40"/>
    <n v="201"/>
    <x v="28"/>
    <x v="26"/>
    <x v="1"/>
    <n v="104"/>
    <n v="111"/>
    <s v="definuj počet MD"/>
    <s v="definuj počet MD"/>
  </r>
  <r>
    <x v="1047"/>
    <x v="947"/>
    <n v="402"/>
    <x v="17"/>
    <x v="16"/>
    <x v="0"/>
    <n v="104"/>
    <n v="220"/>
    <n v="0.26"/>
    <n v="0.55000000000000004"/>
  </r>
  <r>
    <x v="706"/>
    <x v="656"/>
    <n v="101"/>
    <x v="11"/>
    <x v="11"/>
    <x v="0"/>
    <n v="104"/>
    <n v="20.7"/>
    <n v="4.4769694360740422E-2"/>
    <n v="8.9108910891089101E-3"/>
  </r>
  <r>
    <x v="123"/>
    <x v="123"/>
    <n v="105"/>
    <x v="21"/>
    <x v="20"/>
    <x v="1"/>
    <n v="104"/>
    <n v="121"/>
    <s v="definuj počet MD"/>
    <s v="definuj počet MD"/>
  </r>
  <r>
    <x v="1022"/>
    <x v="927"/>
    <s v="5T5"/>
    <x v="92"/>
    <x v="47"/>
    <x v="1"/>
    <n v="104"/>
    <n v="91.022999999999996"/>
    <s v="definuj počet MD"/>
    <s v="definuj počet MD"/>
  </r>
  <r>
    <x v="789"/>
    <x v="729"/>
    <s v="7H6"/>
    <x v="48"/>
    <x v="7"/>
    <x v="0"/>
    <n v="104"/>
    <n v="33.9"/>
    <n v="0.16429699842022116"/>
    <n v="5.3554502369668244E-2"/>
  </r>
  <r>
    <x v="106"/>
    <x v="106"/>
    <n v="105"/>
    <x v="21"/>
    <x v="20"/>
    <x v="1"/>
    <n v="104"/>
    <n v="109"/>
    <s v="definuj počet MD"/>
    <s v="definuj počet MD"/>
  </r>
  <r>
    <x v="434"/>
    <x v="224"/>
    <n v="1"/>
    <x v="0"/>
    <x v="0"/>
    <x v="0"/>
    <n v="104"/>
    <n v="148"/>
    <n v="1.9515856633514732E-2"/>
    <n v="2.7772565209232502E-2"/>
  </r>
  <r>
    <x v="279"/>
    <x v="273"/>
    <n v="209"/>
    <x v="12"/>
    <x v="12"/>
    <x v="0"/>
    <n v="104"/>
    <n v="135"/>
    <n v="6.5449968533668967E-2"/>
    <n v="8.4959093769666455E-2"/>
  </r>
  <r>
    <x v="251"/>
    <x v="246"/>
    <n v="101"/>
    <x v="11"/>
    <x v="11"/>
    <x v="0"/>
    <n v="104"/>
    <n v="120"/>
    <n v="4.4769694360740422E-2"/>
    <n v="5.165733964700818E-2"/>
  </r>
  <r>
    <x v="254"/>
    <x v="249"/>
    <n v="104"/>
    <x v="1"/>
    <x v="1"/>
    <x v="1"/>
    <n v="104"/>
    <n v="186"/>
    <s v="definuj počet MD"/>
    <s v="definuj počet MD"/>
  </r>
  <r>
    <x v="544"/>
    <x v="509"/>
    <s v="2T2"/>
    <x v="86"/>
    <x v="23"/>
    <x v="1"/>
    <n v="104"/>
    <n v="104.8"/>
    <n v="0.23636363636363636"/>
    <n v="0.23818181818181819"/>
  </r>
  <r>
    <x v="282"/>
    <x v="276"/>
    <n v="105"/>
    <x v="21"/>
    <x v="20"/>
    <x v="1"/>
    <n v="104"/>
    <n v="158"/>
    <s v="definuj počet MD"/>
    <s v="definuj počet MD"/>
  </r>
  <r>
    <x v="204"/>
    <x v="201"/>
    <s v="5F3"/>
    <x v="64"/>
    <x v="34"/>
    <x v="1"/>
    <n v="104"/>
    <n v="14.5"/>
    <s v="definuj počet MD"/>
    <s v="definuj počet MD"/>
  </r>
  <r>
    <x v="391"/>
    <x v="375"/>
    <n v="105"/>
    <x v="21"/>
    <x v="20"/>
    <x v="1"/>
    <n v="104"/>
    <n v="127"/>
    <s v="definuj počet MD"/>
    <s v="definuj počet MD"/>
  </r>
  <r>
    <x v="8"/>
    <x v="8"/>
    <s v="2H5"/>
    <x v="41"/>
    <x v="21"/>
    <x v="0"/>
    <n v="104"/>
    <n v="15.9"/>
    <n v="0.1765704584040747"/>
    <n v="2.699490662139219E-2"/>
  </r>
  <r>
    <x v="18"/>
    <x v="18"/>
    <s v="5F5"/>
    <x v="121"/>
    <x v="47"/>
    <x v="1"/>
    <n v="104"/>
    <n v="118"/>
    <s v="definuj počet MD"/>
    <s v="definuj počet MD"/>
  </r>
  <r>
    <x v="256"/>
    <x v="251"/>
    <n v="107"/>
    <x v="20"/>
    <x v="19"/>
    <x v="0"/>
    <n v="104"/>
    <n v="105"/>
    <n v="9.1228070175438603E-2"/>
    <n v="9.2105263157894732E-2"/>
  </r>
  <r>
    <x v="844"/>
    <x v="401"/>
    <n v="801"/>
    <x v="27"/>
    <x v="25"/>
    <x v="1"/>
    <n v="104"/>
    <n v="249"/>
    <s v="definuj počet MD"/>
    <s v="definuj počet MD"/>
  </r>
  <r>
    <x v="498"/>
    <x v="468"/>
    <n v="101"/>
    <x v="11"/>
    <x v="11"/>
    <x v="0"/>
    <n v="104"/>
    <n v="162"/>
    <n v="4.4769694360740422E-2"/>
    <n v="6.9737408523461039E-2"/>
  </r>
  <r>
    <x v="223"/>
    <x v="219"/>
    <n v="104"/>
    <x v="1"/>
    <x v="1"/>
    <x v="1"/>
    <n v="104"/>
    <n v="108"/>
    <s v="definuj počet MD"/>
    <s v="definuj počet MD"/>
  </r>
  <r>
    <x v="406"/>
    <x v="389"/>
    <s v="5H4"/>
    <x v="168"/>
    <x v="45"/>
    <x v="1"/>
    <n v="104"/>
    <n v="35.1"/>
    <s v="definuj počet MD"/>
    <s v="definuj počet MD"/>
  </r>
  <r>
    <x v="802"/>
    <x v="741"/>
    <s v="1F5"/>
    <x v="88"/>
    <x v="20"/>
    <x v="1"/>
    <n v="104"/>
    <n v="185"/>
    <s v="definuj počet MD"/>
    <s v="definuj počet MD"/>
  </r>
  <r>
    <x v="20"/>
    <x v="20"/>
    <n v="103"/>
    <x v="3"/>
    <x v="3"/>
    <x v="0"/>
    <n v="104"/>
    <n v="104"/>
    <n v="9.8531501657981996E-2"/>
    <n v="9.8531501657981996E-2"/>
  </r>
  <r>
    <x v="299"/>
    <x v="293"/>
    <s v="1F1"/>
    <x v="29"/>
    <x v="11"/>
    <x v="0"/>
    <n v="104"/>
    <n v="178"/>
    <n v="4.4769694360740422E-2"/>
    <n v="7.6625053809728796E-2"/>
  </r>
  <r>
    <x v="373"/>
    <x v="360"/>
    <n v="801"/>
    <x v="27"/>
    <x v="25"/>
    <x v="1"/>
    <n v="104"/>
    <n v="229"/>
    <s v="definuj počet MD"/>
    <s v="definuj počet MD"/>
  </r>
  <r>
    <x v="231"/>
    <x v="227"/>
    <n v="301"/>
    <x v="60"/>
    <x v="37"/>
    <x v="1"/>
    <n v="104"/>
    <n v="116"/>
    <s v="definuj počet MD"/>
    <s v="definuj počet MD"/>
  </r>
  <r>
    <x v="125"/>
    <x v="125"/>
    <n v="305"/>
    <x v="9"/>
    <x v="9"/>
    <x v="1"/>
    <n v="104"/>
    <n v="161"/>
    <s v="definuj počet MD"/>
    <s v="definuj počet MD"/>
  </r>
  <r>
    <x v="5"/>
    <x v="5"/>
    <n v="403"/>
    <x v="74"/>
    <x v="16"/>
    <x v="0"/>
    <n v="104"/>
    <n v="128"/>
    <n v="0.26"/>
    <n v="0.32"/>
  </r>
  <r>
    <x v="742"/>
    <x v="687"/>
    <n v="801"/>
    <x v="27"/>
    <x v="25"/>
    <x v="1"/>
    <n v="104"/>
    <n v="260.5"/>
    <s v="definuj počet MD"/>
    <s v="definuj počet MD"/>
  </r>
  <r>
    <x v="74"/>
    <x v="74"/>
    <n v="105"/>
    <x v="21"/>
    <x v="20"/>
    <x v="1"/>
    <n v="104"/>
    <n v="199"/>
    <s v="definuj počet MD"/>
    <s v="definuj počet MD"/>
  </r>
  <r>
    <x v="628"/>
    <x v="585"/>
    <n v="801"/>
    <x v="27"/>
    <x v="25"/>
    <x v="1"/>
    <n v="104"/>
    <n v="125"/>
    <s v="definuj počet MD"/>
    <s v="definuj počet MD"/>
  </r>
  <r>
    <x v="574"/>
    <x v="401"/>
    <s v="9U7"/>
    <x v="70"/>
    <x v="40"/>
    <x v="1"/>
    <n v="104"/>
    <n v="99.191999999999993"/>
    <s v="definuj počet MD"/>
    <s v="definuj počet MD"/>
  </r>
  <r>
    <x v="415"/>
    <x v="396"/>
    <n v="209"/>
    <x v="12"/>
    <x v="12"/>
    <x v="0"/>
    <n v="104"/>
    <n v="112"/>
    <n v="6.5449968533668967E-2"/>
    <n v="7.0484581497797363E-2"/>
  </r>
  <r>
    <x v="451"/>
    <x v="425"/>
    <n v="403"/>
    <x v="74"/>
    <x v="16"/>
    <x v="0"/>
    <n v="104"/>
    <n v="107"/>
    <n v="0.26"/>
    <n v="0.26750000000000002"/>
  </r>
  <r>
    <x v="48"/>
    <x v="48"/>
    <n v="302"/>
    <x v="138"/>
    <x v="19"/>
    <x v="0"/>
    <n v="104"/>
    <n v="133"/>
    <n v="9.1228070175438603E-2"/>
    <n v="0.11666666666666667"/>
  </r>
  <r>
    <x v="50"/>
    <x v="50"/>
    <n v="403"/>
    <x v="74"/>
    <x v="16"/>
    <x v="0"/>
    <n v="104"/>
    <n v="131"/>
    <n v="0.26"/>
    <n v="0.32750000000000001"/>
  </r>
  <r>
    <x v="633"/>
    <x v="590"/>
    <s v="2F2"/>
    <x v="69"/>
    <x v="23"/>
    <x v="1"/>
    <n v="104"/>
    <n v="68.125"/>
    <n v="0.23636363636363636"/>
    <n v="0.15482954545454544"/>
  </r>
  <r>
    <x v="92"/>
    <x v="92"/>
    <n v="405"/>
    <x v="102"/>
    <x v="17"/>
    <x v="1"/>
    <n v="104"/>
    <n v="135"/>
    <s v="definuj počet MD"/>
    <s v="definuj počet MD"/>
  </r>
  <r>
    <x v="513"/>
    <x v="481"/>
    <s v="1H7"/>
    <x v="71"/>
    <x v="19"/>
    <x v="0"/>
    <n v="103"/>
    <n v="17.997"/>
    <n v="9.0350877192982459E-2"/>
    <n v="1.5786842105263158E-2"/>
  </r>
  <r>
    <x v="165"/>
    <x v="164"/>
    <n v="501"/>
    <x v="5"/>
    <x v="5"/>
    <x v="1"/>
    <n v="103"/>
    <n v="164"/>
    <s v="definuj počet MD"/>
    <s v="definuj počet MD"/>
  </r>
  <r>
    <x v="59"/>
    <x v="59"/>
    <n v="201"/>
    <x v="28"/>
    <x v="26"/>
    <x v="1"/>
    <n v="103"/>
    <n v="130"/>
    <s v="definuj počet MD"/>
    <s v="definuj počet MD"/>
  </r>
  <r>
    <x v="146"/>
    <x v="145"/>
    <n v="109"/>
    <x v="23"/>
    <x v="22"/>
    <x v="0"/>
    <n v="103"/>
    <n v="129"/>
    <n v="0.35888501742160278"/>
    <n v="0.44947735191637633"/>
  </r>
  <r>
    <x v="301"/>
    <x v="295"/>
    <n v="308"/>
    <x v="126"/>
    <x v="54"/>
    <x v="1"/>
    <n v="103"/>
    <n v="249"/>
    <s v="definuj počet MD"/>
    <s v="definuj počet MD"/>
  </r>
  <r>
    <x v="45"/>
    <x v="45"/>
    <n v="403"/>
    <x v="74"/>
    <x v="16"/>
    <x v="0"/>
    <n v="103"/>
    <n v="126"/>
    <n v="0.25750000000000001"/>
    <n v="0.315"/>
  </r>
  <r>
    <x v="350"/>
    <x v="340"/>
    <n v="402"/>
    <x v="17"/>
    <x v="16"/>
    <x v="0"/>
    <n v="103"/>
    <n v="22.22"/>
    <n v="0.25750000000000001"/>
    <n v="5.5549999999999995E-2"/>
  </r>
  <r>
    <x v="219"/>
    <x v="215"/>
    <n v="504"/>
    <x v="85"/>
    <x v="45"/>
    <x v="1"/>
    <n v="103"/>
    <n v="225"/>
    <s v="definuj počet MD"/>
    <s v="definuj počet MD"/>
  </r>
  <r>
    <x v="337"/>
    <x v="330"/>
    <n v="501"/>
    <x v="5"/>
    <x v="5"/>
    <x v="1"/>
    <n v="103"/>
    <n v="248"/>
    <s v="definuj počet MD"/>
    <s v="definuj počet MD"/>
  </r>
  <r>
    <x v="415"/>
    <x v="396"/>
    <n v="205"/>
    <x v="22"/>
    <x v="21"/>
    <x v="0"/>
    <n v="103"/>
    <n v="41.3"/>
    <n v="0.17487266553480477"/>
    <n v="7.0118845500848889E-2"/>
  </r>
  <r>
    <x v="696"/>
    <x v="647"/>
    <s v="7F6"/>
    <x v="52"/>
    <x v="7"/>
    <x v="0"/>
    <n v="103"/>
    <n v="112"/>
    <n v="0.1627172195892575"/>
    <n v="0.17693522906793049"/>
  </r>
  <r>
    <x v="289"/>
    <x v="283"/>
    <n v="501"/>
    <x v="5"/>
    <x v="5"/>
    <x v="1"/>
    <n v="103"/>
    <n v="53.02"/>
    <s v="definuj počet MD"/>
    <s v="definuj počet MD"/>
  </r>
  <r>
    <x v="82"/>
    <x v="82"/>
    <n v="14"/>
    <x v="19"/>
    <x v="18"/>
    <x v="1"/>
    <n v="103"/>
    <n v="212"/>
    <s v="definuj počet MD"/>
    <s v="definuj počet MD"/>
  </r>
  <r>
    <x v="149"/>
    <x v="148"/>
    <n v="104"/>
    <x v="1"/>
    <x v="1"/>
    <x v="1"/>
    <n v="103"/>
    <n v="202"/>
    <s v="definuj počet MD"/>
    <s v="definuj počet MD"/>
  </r>
  <r>
    <x v="195"/>
    <x v="192"/>
    <s v="2F9"/>
    <x v="89"/>
    <x v="12"/>
    <x v="0"/>
    <n v="103"/>
    <n v="254"/>
    <n v="6.4820641913152927E-2"/>
    <n v="0.15984896161107615"/>
  </r>
  <r>
    <x v="113"/>
    <x v="113"/>
    <n v="14"/>
    <x v="19"/>
    <x v="18"/>
    <x v="1"/>
    <n v="103"/>
    <n v="128"/>
    <s v="definuj počet MD"/>
    <s v="definuj počet MD"/>
  </r>
  <r>
    <x v="91"/>
    <x v="91"/>
    <n v="14"/>
    <x v="19"/>
    <x v="18"/>
    <x v="1"/>
    <n v="103"/>
    <n v="143"/>
    <s v="definuj počet MD"/>
    <s v="definuj počet MD"/>
  </r>
  <r>
    <x v="2"/>
    <x v="2"/>
    <n v="504"/>
    <x v="85"/>
    <x v="45"/>
    <x v="1"/>
    <n v="103"/>
    <n v="125"/>
    <s v="definuj počet MD"/>
    <s v="definuj počet MD"/>
  </r>
  <r>
    <x v="474"/>
    <x v="102"/>
    <n v="3"/>
    <x v="26"/>
    <x v="24"/>
    <x v="1"/>
    <n v="103"/>
    <n v="111"/>
    <s v="definuj počet MD"/>
    <s v="definuj počet MD"/>
  </r>
  <r>
    <x v="700"/>
    <x v="651"/>
    <s v="4F2"/>
    <x v="66"/>
    <x v="16"/>
    <x v="0"/>
    <n v="103"/>
    <n v="97.1"/>
    <n v="0.25750000000000001"/>
    <n v="0.24274999999999999"/>
  </r>
  <r>
    <x v="283"/>
    <x v="277"/>
    <n v="801"/>
    <x v="27"/>
    <x v="25"/>
    <x v="1"/>
    <n v="103"/>
    <n v="227"/>
    <s v="definuj počet MD"/>
    <s v="definuj počet MD"/>
  </r>
  <r>
    <x v="346"/>
    <x v="161"/>
    <n v="706"/>
    <x v="7"/>
    <x v="7"/>
    <x v="0"/>
    <n v="103"/>
    <n v="104"/>
    <n v="0.1627172195892575"/>
    <n v="0.16429699842022116"/>
  </r>
  <r>
    <x v="671"/>
    <x v="624"/>
    <n v="1"/>
    <x v="0"/>
    <x v="0"/>
    <x v="0"/>
    <n v="103"/>
    <n v="177"/>
    <n v="1.932820416588478E-2"/>
    <n v="3.3214486770501032E-2"/>
  </r>
  <r>
    <x v="108"/>
    <x v="108"/>
    <n v="705"/>
    <x v="6"/>
    <x v="6"/>
    <x v="1"/>
    <n v="103"/>
    <n v="120"/>
    <s v="definuj počet MD"/>
    <s v="definuj počet MD"/>
  </r>
  <r>
    <x v="336"/>
    <x v="329"/>
    <n v="301"/>
    <x v="60"/>
    <x v="37"/>
    <x v="1"/>
    <n v="103"/>
    <n v="108"/>
    <s v="definuj počet MD"/>
    <s v="definuj počet MD"/>
  </r>
  <r>
    <x v="672"/>
    <x v="625"/>
    <s v="4T2"/>
    <x v="122"/>
    <x v="16"/>
    <x v="0"/>
    <n v="103"/>
    <n v="29.7"/>
    <n v="0.25750000000000001"/>
    <n v="7.4249999999999997E-2"/>
  </r>
  <r>
    <x v="95"/>
    <x v="95"/>
    <n v="719"/>
    <x v="32"/>
    <x v="29"/>
    <x v="1"/>
    <n v="103"/>
    <n v="140"/>
    <s v="definuj počet MD"/>
    <s v="definuj počet MD"/>
  </r>
  <r>
    <x v="12"/>
    <x v="12"/>
    <n v="704"/>
    <x v="104"/>
    <x v="14"/>
    <x v="1"/>
    <n v="103"/>
    <n v="123"/>
    <s v="definuj počet MD"/>
    <s v="definuj počet MD"/>
  </r>
  <r>
    <x v="97"/>
    <x v="97"/>
    <n v="202"/>
    <x v="25"/>
    <x v="23"/>
    <x v="1"/>
    <n v="103"/>
    <n v="160"/>
    <n v="0.2340909090909091"/>
    <n v="0.36363636363636365"/>
  </r>
  <r>
    <x v="126"/>
    <x v="126"/>
    <s v="5H1"/>
    <x v="24"/>
    <x v="5"/>
    <x v="1"/>
    <n v="103"/>
    <n v="140"/>
    <s v="definuj počet MD"/>
    <s v="definuj počet MD"/>
  </r>
  <r>
    <x v="602"/>
    <x v="564"/>
    <n v="801"/>
    <x v="27"/>
    <x v="25"/>
    <x v="1"/>
    <n v="103"/>
    <n v="103"/>
    <s v="definuj počet MD"/>
    <s v="definuj počet MD"/>
  </r>
  <r>
    <x v="36"/>
    <x v="36"/>
    <s v="4F3"/>
    <x v="97"/>
    <x v="16"/>
    <x v="0"/>
    <n v="103"/>
    <n v="133"/>
    <n v="0.25750000000000001"/>
    <n v="0.33250000000000002"/>
  </r>
  <r>
    <x v="436"/>
    <x v="414"/>
    <n v="801"/>
    <x v="27"/>
    <x v="25"/>
    <x v="1"/>
    <n v="103"/>
    <n v="105"/>
    <s v="definuj počet MD"/>
    <s v="definuj počet MD"/>
  </r>
  <r>
    <x v="340"/>
    <x v="333"/>
    <n v="101"/>
    <x v="11"/>
    <x v="11"/>
    <x v="0"/>
    <n v="103"/>
    <n v="207"/>
    <n v="4.4339216530348689E-2"/>
    <n v="8.9108910891089105E-2"/>
  </r>
  <r>
    <x v="144"/>
    <x v="143"/>
    <n v="709"/>
    <x v="47"/>
    <x v="29"/>
    <x v="1"/>
    <n v="103"/>
    <n v="143"/>
    <s v="definuj počet MD"/>
    <s v="definuj počet MD"/>
  </r>
  <r>
    <x v="223"/>
    <x v="219"/>
    <n v="128"/>
    <x v="4"/>
    <x v="4"/>
    <x v="1"/>
    <n v="103"/>
    <n v="113"/>
    <s v="definuj počet MD"/>
    <s v="definuj počet MD"/>
  </r>
  <r>
    <x v="125"/>
    <x v="125"/>
    <n v="309"/>
    <x v="75"/>
    <x v="42"/>
    <x v="1"/>
    <n v="103"/>
    <n v="268"/>
    <s v="definuj počet MD"/>
    <s v="definuj počet MD"/>
  </r>
  <r>
    <x v="501"/>
    <x v="470"/>
    <n v="128"/>
    <x v="4"/>
    <x v="4"/>
    <x v="1"/>
    <n v="103"/>
    <n v="57.4"/>
    <s v="definuj počet MD"/>
    <s v="definuj počet MD"/>
  </r>
  <r>
    <x v="58"/>
    <x v="58"/>
    <n v="402"/>
    <x v="17"/>
    <x v="16"/>
    <x v="0"/>
    <n v="103"/>
    <n v="109"/>
    <n v="0.25750000000000001"/>
    <n v="0.27250000000000002"/>
  </r>
  <r>
    <x v="1048"/>
    <x v="948"/>
    <n v="109"/>
    <x v="23"/>
    <x v="22"/>
    <x v="0"/>
    <n v="102"/>
    <n v="145"/>
    <n v="0.35540069686411152"/>
    <n v="0.50522648083623689"/>
  </r>
  <r>
    <x v="23"/>
    <x v="23"/>
    <n v="305"/>
    <x v="9"/>
    <x v="9"/>
    <x v="1"/>
    <n v="102"/>
    <n v="107"/>
    <s v="definuj počet MD"/>
    <s v="definuj počet MD"/>
  </r>
  <r>
    <x v="90"/>
    <x v="90"/>
    <n v="109"/>
    <x v="23"/>
    <x v="22"/>
    <x v="0"/>
    <n v="102"/>
    <n v="121"/>
    <n v="0.35540069686411152"/>
    <n v="0.42160278745644597"/>
  </r>
  <r>
    <x v="960"/>
    <x v="874"/>
    <s v="2F2"/>
    <x v="69"/>
    <x v="23"/>
    <x v="1"/>
    <n v="102"/>
    <n v="678.82"/>
    <n v="0.23181818181818181"/>
    <n v="1.5427727272727274"/>
  </r>
  <r>
    <x v="592"/>
    <x v="554"/>
    <s v="1F6"/>
    <x v="96"/>
    <x v="44"/>
    <x v="1"/>
    <n v="102"/>
    <n v="126.11799999999999"/>
    <s v="definuj počet MD"/>
    <s v="definuj počet MD"/>
  </r>
  <r>
    <x v="1049"/>
    <x v="949"/>
    <n v="202"/>
    <x v="25"/>
    <x v="23"/>
    <x v="1"/>
    <n v="102"/>
    <n v="234"/>
    <n v="0.23181818181818181"/>
    <n v="0.53181818181818186"/>
  </r>
  <r>
    <x v="19"/>
    <x v="19"/>
    <s v="1F1"/>
    <x v="29"/>
    <x v="11"/>
    <x v="0"/>
    <n v="102"/>
    <n v="108"/>
    <n v="4.3908738699956949E-2"/>
    <n v="4.6491605682307362E-2"/>
  </r>
  <r>
    <x v="36"/>
    <x v="36"/>
    <n v="613"/>
    <x v="56"/>
    <x v="13"/>
    <x v="1"/>
    <n v="102"/>
    <n v="105"/>
    <s v="definuj počet MD"/>
    <s v="definuj počet MD"/>
  </r>
  <r>
    <x v="276"/>
    <x v="270"/>
    <s v="5F2"/>
    <x v="115"/>
    <x v="5"/>
    <x v="1"/>
    <n v="102"/>
    <n v="32.700000000000003"/>
    <s v="definuj počet MD"/>
    <s v="definuj počet MD"/>
  </r>
  <r>
    <x v="693"/>
    <x v="644"/>
    <s v="7T8"/>
    <x v="46"/>
    <x v="27"/>
    <x v="1"/>
    <n v="102"/>
    <n v="119.8"/>
    <s v="definuj počet MD"/>
    <s v="definuj počet MD"/>
  </r>
  <r>
    <x v="3"/>
    <x v="3"/>
    <s v="1I1"/>
    <x v="43"/>
    <x v="11"/>
    <x v="0"/>
    <n v="102"/>
    <n v="106"/>
    <n v="4.3908738699956949E-2"/>
    <n v="4.5630650021523889E-2"/>
  </r>
  <r>
    <x v="184"/>
    <x v="182"/>
    <n v="202"/>
    <x v="25"/>
    <x v="23"/>
    <x v="1"/>
    <n v="102"/>
    <n v="278"/>
    <n v="0.23181818181818181"/>
    <n v="0.63181818181818183"/>
  </r>
  <r>
    <x v="74"/>
    <x v="74"/>
    <s v="1H1"/>
    <x v="16"/>
    <x v="11"/>
    <x v="0"/>
    <n v="102"/>
    <n v="104"/>
    <n v="4.3908738699956949E-2"/>
    <n v="4.4769694360740422E-2"/>
  </r>
  <r>
    <x v="204"/>
    <x v="201"/>
    <s v="1I7"/>
    <x v="135"/>
    <x v="19"/>
    <x v="0"/>
    <n v="102"/>
    <n v="13.2"/>
    <n v="8.9473684210526316E-2"/>
    <n v="1.1578947368421052E-2"/>
  </r>
  <r>
    <x v="307"/>
    <x v="300"/>
    <n v="205"/>
    <x v="22"/>
    <x v="21"/>
    <x v="0"/>
    <n v="102"/>
    <n v="286"/>
    <n v="0.1731748726655348"/>
    <n v="0.48556876061120541"/>
  </r>
  <r>
    <x v="640"/>
    <x v="597"/>
    <n v="603"/>
    <x v="13"/>
    <x v="13"/>
    <x v="1"/>
    <n v="102"/>
    <n v="104.402"/>
    <s v="definuj počet MD"/>
    <s v="definuj počet MD"/>
  </r>
  <r>
    <x v="185"/>
    <x v="183"/>
    <n v="102"/>
    <x v="31"/>
    <x v="28"/>
    <x v="1"/>
    <n v="102"/>
    <n v="172"/>
    <s v="definuj počet MD"/>
    <s v="definuj počet MD"/>
  </r>
  <r>
    <x v="541"/>
    <x v="506"/>
    <s v="5T1"/>
    <x v="65"/>
    <x v="5"/>
    <x v="1"/>
    <n v="102"/>
    <n v="262"/>
    <s v="definuj počet MD"/>
    <s v="definuj počet MD"/>
  </r>
  <r>
    <x v="29"/>
    <x v="29"/>
    <n v="405"/>
    <x v="102"/>
    <x v="17"/>
    <x v="1"/>
    <n v="102"/>
    <n v="157"/>
    <s v="definuj počet MD"/>
    <s v="definuj počet MD"/>
  </r>
  <r>
    <x v="151"/>
    <x v="150"/>
    <s v="1I1"/>
    <x v="43"/>
    <x v="11"/>
    <x v="0"/>
    <n v="102"/>
    <n v="112"/>
    <n v="4.3908738699956949E-2"/>
    <n v="4.8213517003874301E-2"/>
  </r>
  <r>
    <x v="62"/>
    <x v="62"/>
    <s v="2F3"/>
    <x v="42"/>
    <x v="31"/>
    <x v="0"/>
    <n v="102"/>
    <n v="17.315000000000001"/>
    <n v="0.75555555555555554"/>
    <n v="0.12825925925925927"/>
  </r>
  <r>
    <x v="125"/>
    <x v="125"/>
    <s v="5S9"/>
    <x v="109"/>
    <x v="50"/>
    <x v="1"/>
    <n v="102"/>
    <n v="268.8"/>
    <s v="definuj počet MD"/>
    <s v="definuj počet MD"/>
  </r>
  <r>
    <x v="97"/>
    <x v="97"/>
    <n v="402"/>
    <x v="17"/>
    <x v="16"/>
    <x v="0"/>
    <n v="102"/>
    <n v="155"/>
    <n v="0.255"/>
    <n v="0.38750000000000001"/>
  </r>
  <r>
    <x v="21"/>
    <x v="21"/>
    <s v="2I9"/>
    <x v="99"/>
    <x v="12"/>
    <x v="0"/>
    <n v="102"/>
    <n v="12.195"/>
    <n v="6.4191315292636872E-2"/>
    <n v="7.6746381371932031E-3"/>
  </r>
  <r>
    <x v="97"/>
    <x v="97"/>
    <n v="301"/>
    <x v="60"/>
    <x v="37"/>
    <x v="1"/>
    <n v="102"/>
    <n v="133"/>
    <s v="definuj počet MD"/>
    <s v="definuj počet MD"/>
  </r>
  <r>
    <x v="227"/>
    <x v="223"/>
    <n v="801"/>
    <x v="27"/>
    <x v="25"/>
    <x v="1"/>
    <n v="102"/>
    <n v="156"/>
    <s v="definuj počet MD"/>
    <s v="definuj počet MD"/>
  </r>
  <r>
    <x v="122"/>
    <x v="122"/>
    <n v="102"/>
    <x v="31"/>
    <x v="28"/>
    <x v="1"/>
    <n v="102"/>
    <n v="130"/>
    <s v="definuj počet MD"/>
    <s v="definuj počet MD"/>
  </r>
  <r>
    <x v="114"/>
    <x v="114"/>
    <n v="202"/>
    <x v="25"/>
    <x v="23"/>
    <x v="1"/>
    <n v="102"/>
    <n v="133"/>
    <n v="0.23181818181818181"/>
    <n v="0.30227272727272725"/>
  </r>
  <r>
    <x v="126"/>
    <x v="126"/>
    <s v="7H5"/>
    <x v="147"/>
    <x v="6"/>
    <x v="1"/>
    <n v="102"/>
    <n v="157"/>
    <s v="definuj počet MD"/>
    <s v="definuj počet MD"/>
  </r>
  <r>
    <x v="211"/>
    <x v="208"/>
    <s v="4F3"/>
    <x v="97"/>
    <x v="16"/>
    <x v="0"/>
    <n v="102"/>
    <n v="246"/>
    <n v="0.255"/>
    <n v="0.61499999999999999"/>
  </r>
  <r>
    <x v="672"/>
    <x v="625"/>
    <s v="6T2"/>
    <x v="109"/>
    <x v="50"/>
    <x v="1"/>
    <n v="102"/>
    <n v="20"/>
    <s v="definuj počet MD"/>
    <s v="definuj počet MD"/>
  </r>
  <r>
    <x v="828"/>
    <x v="764"/>
    <s v="5H5"/>
    <x v="109"/>
    <x v="50"/>
    <x v="1"/>
    <n v="102"/>
    <n v="116"/>
    <s v="definuj počet MD"/>
    <s v="definuj počet MD"/>
  </r>
  <r>
    <x v="288"/>
    <x v="282"/>
    <n v="403"/>
    <x v="74"/>
    <x v="16"/>
    <x v="0"/>
    <n v="102"/>
    <n v="124"/>
    <n v="0.255"/>
    <n v="0.31"/>
  </r>
  <r>
    <x v="21"/>
    <x v="21"/>
    <s v="1H7"/>
    <x v="71"/>
    <x v="19"/>
    <x v="0"/>
    <n v="102"/>
    <n v="4.8650000000000002"/>
    <n v="8.9473684210526316E-2"/>
    <n v="4.2675438596491231E-3"/>
  </r>
  <r>
    <x v="828"/>
    <x v="764"/>
    <s v="5T6"/>
    <x v="107"/>
    <x v="39"/>
    <x v="1"/>
    <n v="102"/>
    <n v="214"/>
    <s v="definuj počet MD"/>
    <s v="definuj počet MD"/>
  </r>
  <r>
    <x v="665"/>
    <x v="620"/>
    <s v="3U5"/>
    <x v="149"/>
    <x v="9"/>
    <x v="1"/>
    <n v="102"/>
    <n v="26.75"/>
    <s v="definuj počet MD"/>
    <s v="definuj počet MD"/>
  </r>
  <r>
    <x v="513"/>
    <x v="481"/>
    <n v="3"/>
    <x v="26"/>
    <x v="24"/>
    <x v="1"/>
    <n v="102"/>
    <n v="13.888999999999999"/>
    <s v="definuj počet MD"/>
    <s v="definuj počet MD"/>
  </r>
  <r>
    <x v="552"/>
    <x v="517"/>
    <n v="107"/>
    <x v="20"/>
    <x v="19"/>
    <x v="0"/>
    <n v="102"/>
    <n v="202"/>
    <n v="8.9473684210526316E-2"/>
    <n v="0.17719298245614035"/>
  </r>
  <r>
    <x v="513"/>
    <x v="481"/>
    <n v="109"/>
    <x v="23"/>
    <x v="22"/>
    <x v="0"/>
    <n v="102"/>
    <n v="11.329000000000001"/>
    <n v="0.35540069686411152"/>
    <n v="3.9473867595818821E-2"/>
  </r>
  <r>
    <x v="109"/>
    <x v="109"/>
    <n v="4"/>
    <x v="130"/>
    <x v="56"/>
    <x v="1"/>
    <n v="102"/>
    <n v="187"/>
    <s v="definuj počet MD"/>
    <s v="definuj počet MD"/>
  </r>
  <r>
    <x v="272"/>
    <x v="266"/>
    <n v="801"/>
    <x v="27"/>
    <x v="25"/>
    <x v="1"/>
    <n v="102"/>
    <n v="147"/>
    <s v="definuj počet MD"/>
    <s v="definuj počet MD"/>
  </r>
  <r>
    <x v="266"/>
    <x v="261"/>
    <n v="704"/>
    <x v="104"/>
    <x v="14"/>
    <x v="1"/>
    <n v="102"/>
    <n v="115"/>
    <s v="definuj počet MD"/>
    <s v="definuj počet MD"/>
  </r>
  <r>
    <x v="50"/>
    <x v="50"/>
    <n v="502"/>
    <x v="94"/>
    <x v="5"/>
    <x v="1"/>
    <n v="102"/>
    <n v="104"/>
    <s v="definuj počet MD"/>
    <s v="definuj počet MD"/>
  </r>
  <r>
    <x v="258"/>
    <x v="253"/>
    <n v="103"/>
    <x v="3"/>
    <x v="3"/>
    <x v="0"/>
    <n v="102"/>
    <n v="132.4"/>
    <n v="9.6636665087636187E-2"/>
    <n v="0.12543818095689246"/>
  </r>
  <r>
    <x v="84"/>
    <x v="84"/>
    <n v="701"/>
    <x v="14"/>
    <x v="14"/>
    <x v="1"/>
    <n v="101"/>
    <n v="112"/>
    <s v="definuj počet MD"/>
    <s v="definuj počet MD"/>
  </r>
  <r>
    <x v="171"/>
    <x v="159"/>
    <n v="705"/>
    <x v="6"/>
    <x v="6"/>
    <x v="1"/>
    <n v="101"/>
    <n v="105"/>
    <s v="definuj počet MD"/>
    <s v="definuj počet MD"/>
  </r>
  <r>
    <x v="109"/>
    <x v="109"/>
    <n v="207"/>
    <x v="8"/>
    <x v="8"/>
    <x v="1"/>
    <n v="101"/>
    <n v="173"/>
    <s v="definuj počet MD"/>
    <s v="definuj počet MD"/>
  </r>
  <r>
    <x v="513"/>
    <x v="481"/>
    <s v="5F5"/>
    <x v="121"/>
    <x v="47"/>
    <x v="1"/>
    <n v="101"/>
    <n v="31.024999999999999"/>
    <s v="definuj počet MD"/>
    <s v="definuj počet MD"/>
  </r>
  <r>
    <x v="338"/>
    <x v="331"/>
    <n v="925"/>
    <x v="156"/>
    <x v="63"/>
    <x v="1"/>
    <n v="101"/>
    <n v="95.3"/>
    <s v="definuj počet MD"/>
    <s v="definuj počet MD"/>
  </r>
  <r>
    <x v="309"/>
    <x v="302"/>
    <n v="14"/>
    <x v="19"/>
    <x v="18"/>
    <x v="1"/>
    <n v="101"/>
    <n v="104"/>
    <s v="definuj počet MD"/>
    <s v="definuj počet MD"/>
  </r>
  <r>
    <x v="291"/>
    <x v="285"/>
    <n v="801"/>
    <x v="27"/>
    <x v="25"/>
    <x v="1"/>
    <n v="101"/>
    <n v="148"/>
    <s v="definuj počet MD"/>
    <s v="definuj počet MD"/>
  </r>
  <r>
    <x v="449"/>
    <x v="184"/>
    <n v="1"/>
    <x v="0"/>
    <x v="0"/>
    <x v="0"/>
    <n v="101"/>
    <n v="110"/>
    <n v="1.8952899230624883E-2"/>
    <n v="2.0641771439294427E-2"/>
  </r>
  <r>
    <x v="78"/>
    <x v="78"/>
    <s v="1H1"/>
    <x v="16"/>
    <x v="11"/>
    <x v="0"/>
    <n v="101"/>
    <n v="107"/>
    <n v="4.3478260869565216E-2"/>
    <n v="4.6061127851915629E-2"/>
  </r>
  <r>
    <x v="31"/>
    <x v="31"/>
    <n v="503"/>
    <x v="45"/>
    <x v="34"/>
    <x v="1"/>
    <n v="101"/>
    <n v="117"/>
    <s v="definuj počet MD"/>
    <s v="definuj počet MD"/>
  </r>
  <r>
    <x v="200"/>
    <x v="197"/>
    <n v="308"/>
    <x v="126"/>
    <x v="54"/>
    <x v="1"/>
    <n v="101"/>
    <n v="170"/>
    <s v="definuj počet MD"/>
    <s v="definuj počet MD"/>
  </r>
  <r>
    <x v="300"/>
    <x v="294"/>
    <n v="501"/>
    <x v="5"/>
    <x v="5"/>
    <x v="1"/>
    <n v="101"/>
    <n v="126"/>
    <s v="definuj počet MD"/>
    <s v="definuj počet MD"/>
  </r>
  <r>
    <x v="12"/>
    <x v="12"/>
    <s v="6H5"/>
    <x v="127"/>
    <x v="55"/>
    <x v="1"/>
    <n v="101"/>
    <n v="102"/>
    <s v="definuj počet MD"/>
    <s v="definuj počet MD"/>
  </r>
  <r>
    <x v="122"/>
    <x v="122"/>
    <n v="104"/>
    <x v="1"/>
    <x v="1"/>
    <x v="1"/>
    <n v="101"/>
    <n v="161"/>
    <s v="definuj počet MD"/>
    <s v="definuj počet MD"/>
  </r>
  <r>
    <x v="333"/>
    <x v="326"/>
    <n v="103"/>
    <x v="3"/>
    <x v="3"/>
    <x v="0"/>
    <n v="101"/>
    <n v="142"/>
    <n v="9.5689246802463282E-2"/>
    <n v="0.13453339649455234"/>
  </r>
  <r>
    <x v="8"/>
    <x v="8"/>
    <s v="4F2"/>
    <x v="66"/>
    <x v="16"/>
    <x v="0"/>
    <n v="101"/>
    <n v="16.38"/>
    <n v="0.2525"/>
    <n v="4.095E-2"/>
  </r>
  <r>
    <x v="335"/>
    <x v="328"/>
    <n v="103"/>
    <x v="3"/>
    <x v="3"/>
    <x v="0"/>
    <n v="101"/>
    <n v="128"/>
    <n v="9.5689246802463282E-2"/>
    <n v="0.12126954050213169"/>
  </r>
  <r>
    <x v="402"/>
    <x v="385"/>
    <s v="4H3"/>
    <x v="151"/>
    <x v="16"/>
    <x v="0"/>
    <n v="101"/>
    <n v="19.899999999999999"/>
    <n v="0.2525"/>
    <n v="4.9749999999999996E-2"/>
  </r>
  <r>
    <x v="224"/>
    <x v="220"/>
    <n v="103"/>
    <x v="3"/>
    <x v="3"/>
    <x v="0"/>
    <n v="101"/>
    <n v="124"/>
    <n v="9.5689246802463282E-2"/>
    <n v="0.11747986736144007"/>
  </r>
  <r>
    <x v="807"/>
    <x v="746"/>
    <n v="801"/>
    <x v="27"/>
    <x v="25"/>
    <x v="1"/>
    <n v="101"/>
    <n v="271"/>
    <s v="definuj počet MD"/>
    <s v="definuj počet MD"/>
  </r>
  <r>
    <x v="110"/>
    <x v="110"/>
    <n v="202"/>
    <x v="25"/>
    <x v="23"/>
    <x v="1"/>
    <n v="101"/>
    <n v="157"/>
    <n v="0.22954545454545455"/>
    <n v="0.35681818181818181"/>
  </r>
  <r>
    <x v="279"/>
    <x v="273"/>
    <s v="5H6"/>
    <x v="136"/>
    <x v="39"/>
    <x v="1"/>
    <n v="101"/>
    <n v="18.100000000000001"/>
    <s v="definuj počet MD"/>
    <s v="definuj počet MD"/>
  </r>
  <r>
    <x v="215"/>
    <x v="212"/>
    <s v="1F7"/>
    <x v="51"/>
    <x v="19"/>
    <x v="0"/>
    <n v="101"/>
    <n v="115"/>
    <n v="8.8596491228070173E-2"/>
    <n v="0.10087719298245613"/>
  </r>
  <r>
    <x v="2"/>
    <x v="2"/>
    <s v="4F3"/>
    <x v="97"/>
    <x v="16"/>
    <x v="0"/>
    <n v="101"/>
    <n v="101"/>
    <n v="0.2525"/>
    <n v="0.2525"/>
  </r>
  <r>
    <x v="211"/>
    <x v="208"/>
    <n v="104"/>
    <x v="1"/>
    <x v="1"/>
    <x v="1"/>
    <n v="101"/>
    <n v="142"/>
    <s v="definuj počet MD"/>
    <s v="definuj počet MD"/>
  </r>
  <r>
    <x v="22"/>
    <x v="22"/>
    <n v="881"/>
    <x v="77"/>
    <x v="25"/>
    <x v="1"/>
    <n v="101"/>
    <n v="109"/>
    <s v="definuj počet MD"/>
    <s v="definuj počet MD"/>
  </r>
  <r>
    <x v="74"/>
    <x v="74"/>
    <n v="403"/>
    <x v="74"/>
    <x v="16"/>
    <x v="0"/>
    <n v="101"/>
    <n v="147"/>
    <n v="0.2525"/>
    <n v="0.36749999999999999"/>
  </r>
  <r>
    <x v="636"/>
    <x v="593"/>
    <n v="203"/>
    <x v="59"/>
    <x v="31"/>
    <x v="0"/>
    <n v="101"/>
    <n v="241"/>
    <n v="0.74814814814814812"/>
    <n v="1.7851851851851852"/>
  </r>
  <r>
    <x v="794"/>
    <x v="734"/>
    <s v="1F5"/>
    <x v="88"/>
    <x v="20"/>
    <x v="1"/>
    <n v="101"/>
    <n v="153.9"/>
    <s v="definuj počet MD"/>
    <s v="definuj počet MD"/>
  </r>
  <r>
    <x v="160"/>
    <x v="159"/>
    <n v="706"/>
    <x v="7"/>
    <x v="7"/>
    <x v="0"/>
    <n v="101"/>
    <n v="63.12"/>
    <n v="0.15955766192733017"/>
    <n v="9.971563981042654E-2"/>
  </r>
  <r>
    <x v="723"/>
    <x v="672"/>
    <n v="801"/>
    <x v="27"/>
    <x v="25"/>
    <x v="1"/>
    <n v="101"/>
    <n v="164"/>
    <s v="definuj počet MD"/>
    <s v="definuj počet MD"/>
  </r>
  <r>
    <x v="636"/>
    <x v="593"/>
    <n v="3"/>
    <x v="26"/>
    <x v="24"/>
    <x v="1"/>
    <n v="101"/>
    <n v="113"/>
    <s v="definuj počet MD"/>
    <s v="definuj počet MD"/>
  </r>
  <r>
    <x v="166"/>
    <x v="165"/>
    <n v="604"/>
    <x v="132"/>
    <x v="13"/>
    <x v="1"/>
    <n v="101"/>
    <n v="101"/>
    <s v="definuj počet MD"/>
    <s v="definuj počet MD"/>
  </r>
  <r>
    <x v="276"/>
    <x v="270"/>
    <n v="1"/>
    <x v="0"/>
    <x v="0"/>
    <x v="0"/>
    <n v="101"/>
    <n v="36.1"/>
    <n v="1.8952899230624883E-2"/>
    <n v="6.774254081441171E-3"/>
  </r>
  <r>
    <x v="611"/>
    <x v="102"/>
    <n v="501"/>
    <x v="5"/>
    <x v="5"/>
    <x v="1"/>
    <n v="101"/>
    <n v="118"/>
    <s v="definuj počet MD"/>
    <s v="definuj počet MD"/>
  </r>
  <r>
    <x v="571"/>
    <x v="330"/>
    <n v="202"/>
    <x v="25"/>
    <x v="23"/>
    <x v="1"/>
    <n v="101"/>
    <n v="18.399999999999999"/>
    <n v="0.22954545454545455"/>
    <n v="4.1818181818181817E-2"/>
  </r>
  <r>
    <x v="1050"/>
    <x v="950"/>
    <n v="402"/>
    <x v="17"/>
    <x v="16"/>
    <x v="0"/>
    <n v="101"/>
    <n v="252"/>
    <n v="0.2525"/>
    <n v="0.63"/>
  </r>
  <r>
    <x v="105"/>
    <x v="105"/>
    <n v="719"/>
    <x v="32"/>
    <x v="29"/>
    <x v="1"/>
    <n v="101"/>
    <n v="180"/>
    <s v="definuj počet MD"/>
    <s v="definuj počet MD"/>
  </r>
  <r>
    <x v="8"/>
    <x v="8"/>
    <s v="9H9"/>
    <x v="95"/>
    <x v="48"/>
    <x v="1"/>
    <n v="101"/>
    <n v="13.03"/>
    <s v="definuj počet MD"/>
    <s v="definuj počet MD"/>
  </r>
  <r>
    <x v="493"/>
    <x v="432"/>
    <n v="503"/>
    <x v="45"/>
    <x v="34"/>
    <x v="1"/>
    <n v="101"/>
    <n v="141"/>
    <s v="definuj počet MD"/>
    <s v="definuj počet MD"/>
  </r>
  <r>
    <x v="779"/>
    <x v="530"/>
    <s v="2F2"/>
    <x v="69"/>
    <x v="23"/>
    <x v="1"/>
    <n v="101"/>
    <n v="118.55"/>
    <n v="0.22954545454545455"/>
    <n v="0.26943181818181816"/>
  </r>
  <r>
    <x v="414"/>
    <x v="395"/>
    <s v="4H2"/>
    <x v="129"/>
    <x v="16"/>
    <x v="0"/>
    <n v="101"/>
    <n v="28.9"/>
    <n v="0.2525"/>
    <n v="7.2249999999999995E-2"/>
  </r>
  <r>
    <x v="1051"/>
    <x v="401"/>
    <n v="402"/>
    <x v="17"/>
    <x v="16"/>
    <x v="0"/>
    <n v="101"/>
    <n v="179.285"/>
    <n v="0.2525"/>
    <n v="0.44821250000000001"/>
  </r>
  <r>
    <x v="86"/>
    <x v="86"/>
    <s v="5I1"/>
    <x v="44"/>
    <x v="5"/>
    <x v="1"/>
    <n v="101"/>
    <n v="21.21"/>
    <s v="definuj počet MD"/>
    <s v="definuj počet MD"/>
  </r>
  <r>
    <x v="19"/>
    <x v="19"/>
    <n v="719"/>
    <x v="32"/>
    <x v="29"/>
    <x v="1"/>
    <n v="101"/>
    <n v="112"/>
    <s v="definuj počet MD"/>
    <s v="definuj počet MD"/>
  </r>
  <r>
    <x v="115"/>
    <x v="115"/>
    <n v="105"/>
    <x v="21"/>
    <x v="20"/>
    <x v="1"/>
    <n v="101"/>
    <n v="124"/>
    <s v="definuj počet MD"/>
    <s v="definuj počet MD"/>
  </r>
  <r>
    <x v="310"/>
    <x v="303"/>
    <n v="128"/>
    <x v="4"/>
    <x v="4"/>
    <x v="1"/>
    <n v="101"/>
    <n v="150"/>
    <s v="definuj počet MD"/>
    <s v="definuj počet MD"/>
  </r>
  <r>
    <x v="307"/>
    <x v="300"/>
    <s v="1F1"/>
    <x v="29"/>
    <x v="11"/>
    <x v="0"/>
    <n v="101"/>
    <n v="153"/>
    <n v="4.3478260869565216E-2"/>
    <n v="6.5863108049935434E-2"/>
  </r>
  <r>
    <x v="584"/>
    <x v="546"/>
    <n v="207"/>
    <x v="8"/>
    <x v="8"/>
    <x v="1"/>
    <n v="101"/>
    <n v="659"/>
    <s v="definuj počet MD"/>
    <s v="definuj počet MD"/>
  </r>
  <r>
    <x v="519"/>
    <x v="487"/>
    <n v="801"/>
    <x v="27"/>
    <x v="25"/>
    <x v="1"/>
    <n v="101"/>
    <n v="313"/>
    <s v="definuj počet MD"/>
    <s v="definuj počet MD"/>
  </r>
  <r>
    <x v="122"/>
    <x v="122"/>
    <n v="404"/>
    <x v="18"/>
    <x v="17"/>
    <x v="1"/>
    <n v="101"/>
    <n v="147"/>
    <s v="definuj počet MD"/>
    <s v="definuj počet MD"/>
  </r>
  <r>
    <x v="122"/>
    <x v="122"/>
    <n v="205"/>
    <x v="22"/>
    <x v="21"/>
    <x v="0"/>
    <n v="101"/>
    <n v="159"/>
    <n v="0.17147707979626486"/>
    <n v="0.2699490662139219"/>
  </r>
  <r>
    <x v="279"/>
    <x v="273"/>
    <s v="6T6"/>
    <x v="67"/>
    <x v="2"/>
    <x v="1"/>
    <n v="101"/>
    <n v="45.75"/>
    <s v="definuj počet MD"/>
    <s v="definuj počet MD"/>
  </r>
  <r>
    <x v="652"/>
    <x v="608"/>
    <s v="4F3"/>
    <x v="97"/>
    <x v="16"/>
    <x v="0"/>
    <n v="101"/>
    <n v="149.80000000000001"/>
    <n v="0.2525"/>
    <n v="0.37450000000000006"/>
  </r>
  <r>
    <x v="348"/>
    <x v="190"/>
    <n v="1"/>
    <x v="0"/>
    <x v="0"/>
    <x v="0"/>
    <n v="100"/>
    <n v="166"/>
    <n v="1.8765246762994934E-2"/>
    <n v="3.1150309626571591E-2"/>
  </r>
  <r>
    <x v="231"/>
    <x v="227"/>
    <n v="706"/>
    <x v="7"/>
    <x v="7"/>
    <x v="0"/>
    <n v="100"/>
    <n v="120"/>
    <n v="0.15797788309636651"/>
    <n v="0.1895734597156398"/>
  </r>
  <r>
    <x v="693"/>
    <x v="644"/>
    <s v="6H6"/>
    <x v="34"/>
    <x v="2"/>
    <x v="1"/>
    <n v="100"/>
    <n v="45.2"/>
    <s v="definuj počet MD"/>
    <s v="definuj počet MD"/>
  </r>
  <r>
    <x v="35"/>
    <x v="35"/>
    <s v="2F2"/>
    <x v="69"/>
    <x v="23"/>
    <x v="1"/>
    <n v="100"/>
    <n v="173"/>
    <n v="0.22727272727272727"/>
    <n v="0.39318181818181819"/>
  </r>
  <r>
    <x v="545"/>
    <x v="510"/>
    <n v="203"/>
    <x v="59"/>
    <x v="31"/>
    <x v="0"/>
    <n v="100"/>
    <n v="245"/>
    <n v="0.7407407407407407"/>
    <n v="1.8148148148148149"/>
  </r>
  <r>
    <x v="787"/>
    <x v="727"/>
    <m/>
    <x v="15"/>
    <x v="15"/>
    <x v="1"/>
    <n v="100"/>
    <n v="234"/>
    <s v="definuj počet MD"/>
    <s v="definuj počet MD"/>
  </r>
  <r>
    <x v="186"/>
    <x v="184"/>
    <s v="6I6"/>
    <x v="82"/>
    <x v="2"/>
    <x v="1"/>
    <n v="100"/>
    <n v="55.3"/>
    <s v="definuj počet MD"/>
    <s v="definuj počet MD"/>
  </r>
  <r>
    <x v="1052"/>
    <x v="951"/>
    <s v="7T8"/>
    <x v="46"/>
    <x v="27"/>
    <x v="1"/>
    <n v="100"/>
    <n v="277"/>
    <s v="definuj počet MD"/>
    <s v="definuj počet MD"/>
  </r>
  <r>
    <x v="96"/>
    <x v="96"/>
    <n v="106"/>
    <x v="83"/>
    <x v="44"/>
    <x v="1"/>
    <n v="100"/>
    <n v="147"/>
    <s v="definuj počet MD"/>
    <s v="definuj počet MD"/>
  </r>
  <r>
    <x v="443"/>
    <x v="272"/>
    <n v="107"/>
    <x v="20"/>
    <x v="19"/>
    <x v="0"/>
    <n v="100"/>
    <n v="363.1"/>
    <n v="8.771929824561403E-2"/>
    <n v="0.31850877192982457"/>
  </r>
  <r>
    <x v="49"/>
    <x v="49"/>
    <s v="1F1"/>
    <x v="29"/>
    <x v="11"/>
    <x v="0"/>
    <n v="100"/>
    <n v="25.37"/>
    <n v="4.3047783039173483E-2"/>
    <n v="1.0921222557038313E-2"/>
  </r>
  <r>
    <x v="406"/>
    <x v="389"/>
    <s v="6F1"/>
    <x v="106"/>
    <x v="33"/>
    <x v="1"/>
    <n v="100"/>
    <n v="95.4"/>
    <s v="definuj počet MD"/>
    <s v="definuj počet MD"/>
  </r>
  <r>
    <x v="829"/>
    <x v="765"/>
    <n v="1"/>
    <x v="0"/>
    <x v="0"/>
    <x v="0"/>
    <n v="100"/>
    <n v="142"/>
    <n v="1.8765246762994934E-2"/>
    <n v="2.6646650403452807E-2"/>
  </r>
  <r>
    <x v="83"/>
    <x v="83"/>
    <n v="402"/>
    <x v="17"/>
    <x v="16"/>
    <x v="0"/>
    <n v="100"/>
    <n v="104"/>
    <n v="0.25"/>
    <n v="0.26"/>
  </r>
  <r>
    <x v="25"/>
    <x v="25"/>
    <n v="705"/>
    <x v="6"/>
    <x v="6"/>
    <x v="1"/>
    <n v="100"/>
    <n v="125.9"/>
    <s v="definuj počet MD"/>
    <s v="definuj počet MD"/>
  </r>
  <r>
    <x v="42"/>
    <x v="42"/>
    <n v="302"/>
    <x v="138"/>
    <x v="19"/>
    <x v="0"/>
    <n v="100"/>
    <n v="123"/>
    <n v="8.771929824561403E-2"/>
    <n v="0.10789473684210527"/>
  </r>
  <r>
    <x v="9"/>
    <x v="9"/>
    <s v="2H5"/>
    <x v="41"/>
    <x v="21"/>
    <x v="0"/>
    <n v="100"/>
    <n v="105"/>
    <n v="0.1697792869269949"/>
    <n v="0.17826825127334464"/>
  </r>
  <r>
    <x v="702"/>
    <x v="652"/>
    <n v="1"/>
    <x v="0"/>
    <x v="0"/>
    <x v="0"/>
    <n v="100"/>
    <n v="102"/>
    <n v="1.8765246762994934E-2"/>
    <n v="1.9140551698254831E-2"/>
  </r>
  <r>
    <x v="143"/>
    <x v="142"/>
    <n v="402"/>
    <x v="17"/>
    <x v="16"/>
    <x v="0"/>
    <n v="100"/>
    <n v="115"/>
    <n v="0.25"/>
    <n v="0.28749999999999998"/>
  </r>
  <r>
    <x v="233"/>
    <x v="229"/>
    <n v="801"/>
    <x v="27"/>
    <x v="25"/>
    <x v="1"/>
    <n v="100"/>
    <n v="108"/>
    <s v="definuj počet MD"/>
    <s v="definuj počet MD"/>
  </r>
  <r>
    <x v="81"/>
    <x v="81"/>
    <n v="207"/>
    <x v="8"/>
    <x v="8"/>
    <x v="1"/>
    <n v="100"/>
    <n v="178"/>
    <s v="definuj počet MD"/>
    <s v="definuj počet MD"/>
  </r>
  <r>
    <x v="13"/>
    <x v="13"/>
    <n v="409"/>
    <x v="50"/>
    <x v="12"/>
    <x v="0"/>
    <n v="100"/>
    <n v="143.03"/>
    <n v="6.2932662051604776E-2"/>
    <n v="9.0012586532410316E-2"/>
  </r>
  <r>
    <x v="36"/>
    <x v="36"/>
    <s v="6F3"/>
    <x v="58"/>
    <x v="13"/>
    <x v="1"/>
    <n v="100"/>
    <n v="100"/>
    <s v="definuj počet MD"/>
    <s v="definuj počet MD"/>
  </r>
  <r>
    <x v="371"/>
    <x v="359"/>
    <n v="710"/>
    <x v="49"/>
    <x v="35"/>
    <x v="1"/>
    <n v="100"/>
    <n v="271"/>
    <s v="definuj počet MD"/>
    <s v="definuj počet MD"/>
  </r>
  <r>
    <x v="69"/>
    <x v="69"/>
    <n v="603"/>
    <x v="13"/>
    <x v="13"/>
    <x v="1"/>
    <n v="100"/>
    <n v="140"/>
    <s v="definuj počet MD"/>
    <s v="definuj počet MD"/>
  </r>
  <r>
    <x v="1053"/>
    <x v="952"/>
    <n v="105"/>
    <x v="21"/>
    <x v="20"/>
    <x v="1"/>
    <n v="100"/>
    <n v="216"/>
    <s v="definuj počet MD"/>
    <s v="definuj počet MD"/>
  </r>
  <r>
    <x v="849"/>
    <x v="784"/>
    <n v="1"/>
    <x v="0"/>
    <x v="0"/>
    <x v="0"/>
    <n v="100"/>
    <n v="100"/>
    <n v="1.8765246762994934E-2"/>
    <n v="1.8765246762994934E-2"/>
  </r>
  <r>
    <x v="81"/>
    <x v="81"/>
    <n v="606"/>
    <x v="2"/>
    <x v="2"/>
    <x v="1"/>
    <n v="100"/>
    <n v="162"/>
    <s v="definuj počet MD"/>
    <s v="definuj počet MD"/>
  </r>
  <r>
    <x v="68"/>
    <x v="68"/>
    <n v="710"/>
    <x v="49"/>
    <x v="35"/>
    <x v="1"/>
    <n v="100"/>
    <n v="118"/>
    <s v="definuj počet MD"/>
    <s v="definuj počet MD"/>
  </r>
  <r>
    <x v="308"/>
    <x v="301"/>
    <n v="2"/>
    <x v="10"/>
    <x v="10"/>
    <x v="1"/>
    <n v="100"/>
    <n v="111"/>
    <s v="definuj počet MD"/>
    <s v="definuj počet MD"/>
  </r>
  <r>
    <x v="117"/>
    <x v="117"/>
    <n v="708"/>
    <x v="30"/>
    <x v="27"/>
    <x v="1"/>
    <n v="100"/>
    <n v="228"/>
    <s v="definuj počet MD"/>
    <s v="definuj počet MD"/>
  </r>
  <r>
    <x v="396"/>
    <x v="380"/>
    <n v="902"/>
    <x v="61"/>
    <x v="38"/>
    <x v="1"/>
    <n v="100"/>
    <n v="10.9"/>
    <s v="definuj počet MD"/>
    <s v="definuj počet MD"/>
  </r>
  <r>
    <x v="471"/>
    <x v="444"/>
    <n v="606"/>
    <x v="2"/>
    <x v="2"/>
    <x v="1"/>
    <n v="100"/>
    <n v="117"/>
    <s v="definuj počet MD"/>
    <s v="definuj počet MD"/>
  </r>
  <r>
    <x v="398"/>
    <x v="382"/>
    <s v="5H3"/>
    <x v="120"/>
    <x v="5"/>
    <x v="1"/>
    <n v="100"/>
    <n v="470"/>
    <s v="definuj počet MD"/>
    <s v="definuj počet MD"/>
  </r>
  <r>
    <x v="296"/>
    <x v="290"/>
    <n v="1"/>
    <x v="0"/>
    <x v="0"/>
    <x v="0"/>
    <n v="100"/>
    <n v="142.6"/>
    <n v="1.8765246762994934E-2"/>
    <n v="2.6759241884030775E-2"/>
  </r>
  <r>
    <x v="556"/>
    <x v="521"/>
    <s v="1F6"/>
    <x v="96"/>
    <x v="44"/>
    <x v="1"/>
    <n v="100"/>
    <n v="194.8"/>
    <s v="definuj počet MD"/>
    <s v="definuj počet MD"/>
  </r>
  <r>
    <x v="119"/>
    <x v="119"/>
    <s v="2H5"/>
    <x v="41"/>
    <x v="21"/>
    <x v="0"/>
    <n v="100"/>
    <n v="113"/>
    <n v="0.1697792869269949"/>
    <n v="0.19185059422750425"/>
  </r>
  <r>
    <x v="990"/>
    <x v="899"/>
    <n v="105"/>
    <x v="21"/>
    <x v="20"/>
    <x v="1"/>
    <n v="100"/>
    <n v="60.82"/>
    <s v="definuj počet MD"/>
    <s v="definuj počet MD"/>
  </r>
  <r>
    <x v="930"/>
    <x v="850"/>
    <m/>
    <x v="15"/>
    <x v="15"/>
    <x v="1"/>
    <n v="100"/>
    <n v="225"/>
    <s v="definuj počet MD"/>
    <s v="definuj počet MD"/>
  </r>
  <r>
    <x v="80"/>
    <x v="80"/>
    <n v="109"/>
    <x v="23"/>
    <x v="22"/>
    <x v="0"/>
    <n v="100"/>
    <n v="200"/>
    <n v="0.34843205574912894"/>
    <n v="0.69686411149825789"/>
  </r>
  <r>
    <x v="258"/>
    <x v="253"/>
    <n v="108"/>
    <x v="37"/>
    <x v="32"/>
    <x v="1"/>
    <n v="100"/>
    <n v="77.599999999999994"/>
    <n v="0.30911901081916537"/>
    <n v="0.23987635239567232"/>
  </r>
  <r>
    <x v="338"/>
    <x v="331"/>
    <s v="1H6"/>
    <x v="108"/>
    <x v="44"/>
    <x v="1"/>
    <n v="100"/>
    <n v="53.63"/>
    <s v="definuj počet MD"/>
    <s v="definuj počet MD"/>
  </r>
  <r>
    <x v="665"/>
    <x v="620"/>
    <s v="5T1"/>
    <x v="65"/>
    <x v="5"/>
    <x v="1"/>
    <n v="100"/>
    <n v="64.858000000000004"/>
    <s v="definuj počet MD"/>
    <s v="definuj počet MD"/>
  </r>
  <r>
    <x v="75"/>
    <x v="75"/>
    <n v="3"/>
    <x v="26"/>
    <x v="24"/>
    <x v="1"/>
    <n v="100"/>
    <n v="124"/>
    <s v="definuj počet MD"/>
    <s v="definuj počet MD"/>
  </r>
  <r>
    <x v="741"/>
    <x v="686"/>
    <s v="5T5"/>
    <x v="92"/>
    <x v="47"/>
    <x v="1"/>
    <n v="100"/>
    <n v="11.723000000000001"/>
    <s v="definuj počet MD"/>
    <s v="definuj počet MD"/>
  </r>
  <r>
    <x v="459"/>
    <x v="433"/>
    <n v="309"/>
    <x v="75"/>
    <x v="42"/>
    <x v="1"/>
    <n v="100"/>
    <n v="164"/>
    <s v="definuj počet MD"/>
    <s v="definuj počet MD"/>
  </r>
  <r>
    <x v="502"/>
    <x v="471"/>
    <s v="5F5"/>
    <x v="121"/>
    <x v="47"/>
    <x v="1"/>
    <n v="100"/>
    <n v="7.54"/>
    <s v="definuj počet MD"/>
    <s v="definuj počet MD"/>
  </r>
  <r>
    <x v="171"/>
    <x v="159"/>
    <n v="107"/>
    <x v="20"/>
    <x v="19"/>
    <x v="0"/>
    <n v="99"/>
    <n v="107"/>
    <n v="8.6842105263157901E-2"/>
    <n v="9.3859649122807018E-2"/>
  </r>
  <r>
    <x v="60"/>
    <x v="60"/>
    <n v="702"/>
    <x v="101"/>
    <x v="49"/>
    <x v="1"/>
    <n v="99"/>
    <n v="116"/>
    <s v="definuj počet MD"/>
    <s v="definuj počet MD"/>
  </r>
  <r>
    <x v="377"/>
    <x v="363"/>
    <n v="405"/>
    <x v="102"/>
    <x v="17"/>
    <x v="1"/>
    <n v="99"/>
    <n v="200"/>
    <s v="definuj počet MD"/>
    <s v="definuj počet MD"/>
  </r>
  <r>
    <x v="221"/>
    <x v="217"/>
    <n v="350"/>
    <x v="123"/>
    <x v="53"/>
    <x v="1"/>
    <n v="99"/>
    <n v="224"/>
    <s v="definuj počet MD"/>
    <s v="definuj počet MD"/>
  </r>
  <r>
    <x v="665"/>
    <x v="620"/>
    <n v="603"/>
    <x v="13"/>
    <x v="13"/>
    <x v="1"/>
    <n v="99"/>
    <n v="64.650000000000006"/>
    <s v="definuj počet MD"/>
    <s v="definuj počet MD"/>
  </r>
  <r>
    <x v="1054"/>
    <x v="953"/>
    <n v="1"/>
    <x v="0"/>
    <x v="0"/>
    <x v="0"/>
    <n v="99"/>
    <n v="129"/>
    <n v="1.8577594295364985E-2"/>
    <n v="2.4207168324263464E-2"/>
  </r>
  <r>
    <x v="809"/>
    <x v="747"/>
    <m/>
    <x v="15"/>
    <x v="15"/>
    <x v="1"/>
    <n v="99"/>
    <n v="1346"/>
    <s v="definuj počet MD"/>
    <s v="definuj počet MD"/>
  </r>
  <r>
    <x v="43"/>
    <x v="43"/>
    <n v="501"/>
    <x v="5"/>
    <x v="5"/>
    <x v="1"/>
    <n v="99"/>
    <n v="140"/>
    <s v="definuj počet MD"/>
    <s v="definuj počet MD"/>
  </r>
  <r>
    <x v="432"/>
    <x v="411"/>
    <n v="101"/>
    <x v="11"/>
    <x v="11"/>
    <x v="0"/>
    <n v="99"/>
    <n v="113"/>
    <n v="4.261730520878175E-2"/>
    <n v="4.8643994834266034E-2"/>
  </r>
  <r>
    <x v="502"/>
    <x v="471"/>
    <s v="1H7"/>
    <x v="71"/>
    <x v="19"/>
    <x v="0"/>
    <n v="99"/>
    <n v="3.3039999999999998"/>
    <n v="8.6842105263157901E-2"/>
    <n v="2.8982456140350878E-3"/>
  </r>
  <r>
    <x v="274"/>
    <x v="268"/>
    <n v="107"/>
    <x v="20"/>
    <x v="19"/>
    <x v="0"/>
    <n v="99"/>
    <n v="224"/>
    <n v="8.6842105263157901E-2"/>
    <n v="0.19649122807017544"/>
  </r>
  <r>
    <x v="1041"/>
    <x v="942"/>
    <n v="501"/>
    <x v="5"/>
    <x v="5"/>
    <x v="1"/>
    <n v="99"/>
    <n v="130.1"/>
    <s v="definuj počet MD"/>
    <s v="definuj počet MD"/>
  </r>
  <r>
    <x v="597"/>
    <x v="559"/>
    <n v="801"/>
    <x v="27"/>
    <x v="25"/>
    <x v="1"/>
    <n v="99"/>
    <n v="283"/>
    <s v="definuj počet MD"/>
    <s v="definuj počet MD"/>
  </r>
  <r>
    <x v="794"/>
    <x v="734"/>
    <s v="2H5"/>
    <x v="41"/>
    <x v="21"/>
    <x v="0"/>
    <n v="99"/>
    <n v="317.2"/>
    <n v="0.16808149405772496"/>
    <n v="0.53853989813242786"/>
  </r>
  <r>
    <x v="411"/>
    <x v="393"/>
    <n v="105"/>
    <x v="21"/>
    <x v="20"/>
    <x v="1"/>
    <n v="99"/>
    <n v="111"/>
    <s v="definuj počet MD"/>
    <s v="definuj počet MD"/>
  </r>
  <r>
    <x v="46"/>
    <x v="46"/>
    <n v="708"/>
    <x v="30"/>
    <x v="27"/>
    <x v="1"/>
    <n v="99"/>
    <n v="127"/>
    <s v="definuj počet MD"/>
    <s v="definuj počet MD"/>
  </r>
  <r>
    <x v="429"/>
    <x v="408"/>
    <n v="202"/>
    <x v="25"/>
    <x v="23"/>
    <x v="1"/>
    <n v="99"/>
    <n v="167.76300000000001"/>
    <n v="0.22500000000000001"/>
    <n v="0.38127954545454545"/>
  </r>
  <r>
    <x v="47"/>
    <x v="47"/>
    <n v="207"/>
    <x v="8"/>
    <x v="8"/>
    <x v="1"/>
    <n v="99"/>
    <n v="120"/>
    <s v="definuj počet MD"/>
    <s v="definuj počet MD"/>
  </r>
  <r>
    <x v="44"/>
    <x v="44"/>
    <n v="402"/>
    <x v="17"/>
    <x v="16"/>
    <x v="0"/>
    <n v="99"/>
    <n v="128"/>
    <n v="0.2475"/>
    <n v="0.32"/>
  </r>
  <r>
    <x v="771"/>
    <x v="512"/>
    <s v="2F5"/>
    <x v="62"/>
    <x v="21"/>
    <x v="0"/>
    <n v="99"/>
    <n v="38.5"/>
    <n v="0.16808149405772496"/>
    <n v="6.5365025466893045E-2"/>
  </r>
  <r>
    <x v="771"/>
    <x v="512"/>
    <s v="5T3"/>
    <x v="98"/>
    <x v="5"/>
    <x v="1"/>
    <n v="99"/>
    <n v="25.9"/>
    <s v="definuj počet MD"/>
    <s v="definuj počet MD"/>
  </r>
  <r>
    <x v="693"/>
    <x v="644"/>
    <n v="203"/>
    <x v="59"/>
    <x v="31"/>
    <x v="0"/>
    <n v="99"/>
    <n v="143"/>
    <n v="0.73333333333333328"/>
    <n v="1.0592592592592593"/>
  </r>
  <r>
    <x v="336"/>
    <x v="329"/>
    <n v="201"/>
    <x v="28"/>
    <x v="26"/>
    <x v="1"/>
    <n v="99"/>
    <n v="86"/>
    <s v="definuj počet MD"/>
    <s v="definuj počet MD"/>
  </r>
  <r>
    <x v="401"/>
    <x v="384"/>
    <n v="301"/>
    <x v="60"/>
    <x v="37"/>
    <x v="1"/>
    <n v="99"/>
    <n v="188"/>
    <s v="definuj počet MD"/>
    <s v="definuj počet MD"/>
  </r>
  <r>
    <x v="281"/>
    <x v="275"/>
    <n v="801"/>
    <x v="27"/>
    <x v="25"/>
    <x v="1"/>
    <n v="99"/>
    <n v="196"/>
    <s v="definuj počet MD"/>
    <s v="definuj počet MD"/>
  </r>
  <r>
    <x v="443"/>
    <x v="272"/>
    <n v="403"/>
    <x v="74"/>
    <x v="16"/>
    <x v="0"/>
    <n v="99"/>
    <n v="161"/>
    <n v="0.2475"/>
    <n v="0.40250000000000002"/>
  </r>
  <r>
    <x v="275"/>
    <x v="269"/>
    <n v="105"/>
    <x v="21"/>
    <x v="20"/>
    <x v="1"/>
    <n v="99"/>
    <n v="110"/>
    <s v="definuj počet MD"/>
    <s v="definuj počet MD"/>
  </r>
  <r>
    <x v="96"/>
    <x v="96"/>
    <n v="4"/>
    <x v="130"/>
    <x v="56"/>
    <x v="1"/>
    <n v="99"/>
    <n v="157"/>
    <s v="definuj počet MD"/>
    <s v="definuj počet MD"/>
  </r>
  <r>
    <x v="115"/>
    <x v="115"/>
    <n v="201"/>
    <x v="28"/>
    <x v="26"/>
    <x v="1"/>
    <n v="99"/>
    <n v="138"/>
    <s v="definuj počet MD"/>
    <s v="definuj počet MD"/>
  </r>
  <r>
    <x v="410"/>
    <x v="392"/>
    <n v="309"/>
    <x v="75"/>
    <x v="42"/>
    <x v="1"/>
    <n v="99"/>
    <n v="184"/>
    <s v="definuj počet MD"/>
    <s v="definuj počet MD"/>
  </r>
  <r>
    <x v="544"/>
    <x v="509"/>
    <s v="5F1"/>
    <x v="40"/>
    <x v="5"/>
    <x v="1"/>
    <n v="99"/>
    <n v="41.4"/>
    <s v="definuj počet MD"/>
    <s v="definuj počet MD"/>
  </r>
  <r>
    <x v="131"/>
    <x v="131"/>
    <n v="404"/>
    <x v="18"/>
    <x v="17"/>
    <x v="1"/>
    <n v="99"/>
    <n v="125"/>
    <s v="definuj počet MD"/>
    <s v="definuj počet MD"/>
  </r>
  <r>
    <x v="212"/>
    <x v="209"/>
    <n v="14"/>
    <x v="19"/>
    <x v="18"/>
    <x v="1"/>
    <n v="99"/>
    <n v="203"/>
    <s v="definuj počet MD"/>
    <s v="definuj počet MD"/>
  </r>
  <r>
    <x v="779"/>
    <x v="530"/>
    <s v="3T1"/>
    <x v="112"/>
    <x v="37"/>
    <x v="1"/>
    <n v="99"/>
    <n v="101"/>
    <s v="definuj počet MD"/>
    <s v="definuj počet MD"/>
  </r>
  <r>
    <x v="1055"/>
    <x v="954"/>
    <n v="202"/>
    <x v="25"/>
    <x v="23"/>
    <x v="1"/>
    <n v="99"/>
    <n v="584.4"/>
    <n v="0.22500000000000001"/>
    <n v="1.3281818181818181"/>
  </r>
  <r>
    <x v="144"/>
    <x v="143"/>
    <n v="403"/>
    <x v="74"/>
    <x v="16"/>
    <x v="0"/>
    <n v="99"/>
    <n v="137"/>
    <n v="0.2475"/>
    <n v="0.34250000000000003"/>
  </r>
  <r>
    <x v="184"/>
    <x v="182"/>
    <n v="603"/>
    <x v="13"/>
    <x v="13"/>
    <x v="1"/>
    <n v="99"/>
    <n v="162"/>
    <s v="definuj počet MD"/>
    <s v="definuj počet MD"/>
  </r>
  <r>
    <x v="115"/>
    <x v="115"/>
    <n v="708"/>
    <x v="30"/>
    <x v="27"/>
    <x v="1"/>
    <n v="99"/>
    <n v="130"/>
    <s v="definuj počet MD"/>
    <s v="definuj počet MD"/>
  </r>
  <r>
    <x v="125"/>
    <x v="125"/>
    <s v="2I9"/>
    <x v="99"/>
    <x v="12"/>
    <x v="0"/>
    <n v="99"/>
    <n v="88.4"/>
    <n v="6.2303335431088736E-2"/>
    <n v="5.5632473253618635E-2"/>
  </r>
  <r>
    <x v="5"/>
    <x v="5"/>
    <n v="504"/>
    <x v="85"/>
    <x v="45"/>
    <x v="1"/>
    <n v="99"/>
    <n v="116"/>
    <s v="definuj počet MD"/>
    <s v="definuj počet MD"/>
  </r>
  <r>
    <x v="478"/>
    <x v="450"/>
    <n v="402"/>
    <x v="17"/>
    <x v="16"/>
    <x v="0"/>
    <n v="99"/>
    <n v="599"/>
    <n v="0.2475"/>
    <n v="1.4975000000000001"/>
  </r>
  <r>
    <x v="1052"/>
    <x v="951"/>
    <s v="2T2"/>
    <x v="86"/>
    <x v="23"/>
    <x v="1"/>
    <n v="99"/>
    <n v="291"/>
    <n v="0.22500000000000001"/>
    <n v="0.66136363636363638"/>
  </r>
  <r>
    <x v="83"/>
    <x v="83"/>
    <n v="2"/>
    <x v="10"/>
    <x v="10"/>
    <x v="1"/>
    <n v="99"/>
    <n v="121"/>
    <s v="definuj počet MD"/>
    <s v="definuj počet MD"/>
  </r>
  <r>
    <x v="46"/>
    <x v="46"/>
    <n v="505"/>
    <x v="137"/>
    <x v="47"/>
    <x v="1"/>
    <n v="99"/>
    <n v="131"/>
    <s v="definuj počet MD"/>
    <s v="definuj počet MD"/>
  </r>
  <r>
    <x v="431"/>
    <x v="410"/>
    <s v="3F4"/>
    <x v="169"/>
    <x v="13"/>
    <x v="1"/>
    <n v="99"/>
    <n v="11.49"/>
    <s v="definuj počet MD"/>
    <s v="definuj počet MD"/>
  </r>
  <r>
    <x v="220"/>
    <x v="216"/>
    <n v="506"/>
    <x v="79"/>
    <x v="39"/>
    <x v="1"/>
    <n v="98"/>
    <n v="161"/>
    <s v="definuj počet MD"/>
    <s v="definuj počet MD"/>
  </r>
  <r>
    <x v="225"/>
    <x v="221"/>
    <n v="4"/>
    <x v="130"/>
    <x v="56"/>
    <x v="1"/>
    <n v="98"/>
    <n v="199"/>
    <s v="definuj počet MD"/>
    <s v="definuj počet MD"/>
  </r>
  <r>
    <x v="79"/>
    <x v="79"/>
    <s v="1H1"/>
    <x v="16"/>
    <x v="11"/>
    <x v="0"/>
    <n v="98"/>
    <n v="96.6"/>
    <n v="4.218682737839001E-2"/>
    <n v="4.1584158415841579E-2"/>
  </r>
  <r>
    <x v="1"/>
    <x v="1"/>
    <n v="902"/>
    <x v="61"/>
    <x v="38"/>
    <x v="1"/>
    <n v="98"/>
    <n v="99"/>
    <s v="definuj počet MD"/>
    <s v="definuj počet MD"/>
  </r>
  <r>
    <x v="186"/>
    <x v="184"/>
    <s v="1F3"/>
    <x v="109"/>
    <x v="50"/>
    <x v="1"/>
    <n v="98"/>
    <n v="61.2"/>
    <s v="definuj počet MD"/>
    <s v="definuj počet MD"/>
  </r>
  <r>
    <x v="707"/>
    <x v="657"/>
    <n v="402"/>
    <x v="17"/>
    <x v="16"/>
    <x v="0"/>
    <n v="98"/>
    <n v="151"/>
    <n v="0.245"/>
    <n v="0.3775"/>
  </r>
  <r>
    <x v="186"/>
    <x v="184"/>
    <s v="2F1"/>
    <x v="158"/>
    <x v="26"/>
    <x v="1"/>
    <n v="98"/>
    <n v="8.5"/>
    <s v="definuj počet MD"/>
    <s v="definuj počet MD"/>
  </r>
  <r>
    <x v="230"/>
    <x v="226"/>
    <n v="3"/>
    <x v="26"/>
    <x v="24"/>
    <x v="1"/>
    <n v="98"/>
    <n v="108"/>
    <s v="definuj počet MD"/>
    <s v="definuj počet MD"/>
  </r>
  <r>
    <x v="22"/>
    <x v="22"/>
    <n v="809"/>
    <x v="141"/>
    <x v="59"/>
    <x v="1"/>
    <n v="98"/>
    <n v="132"/>
    <s v="definuj počet MD"/>
    <s v="definuj počet MD"/>
  </r>
  <r>
    <x v="62"/>
    <x v="62"/>
    <s v="5F1"/>
    <x v="40"/>
    <x v="5"/>
    <x v="1"/>
    <n v="98"/>
    <n v="18.963000000000001"/>
    <s v="definuj počet MD"/>
    <s v="definuj počet MD"/>
  </r>
  <r>
    <x v="115"/>
    <x v="115"/>
    <n v="109"/>
    <x v="23"/>
    <x v="22"/>
    <x v="0"/>
    <n v="98"/>
    <n v="125"/>
    <n v="0.34146341463414637"/>
    <n v="0.43554006968641112"/>
  </r>
  <r>
    <x v="176"/>
    <x v="174"/>
    <n v="209"/>
    <x v="12"/>
    <x v="12"/>
    <x v="0"/>
    <n v="98"/>
    <n v="145"/>
    <n v="6.1674008810572688E-2"/>
    <n v="9.1252359974826933E-2"/>
  </r>
  <r>
    <x v="129"/>
    <x v="129"/>
    <n v="502"/>
    <x v="94"/>
    <x v="5"/>
    <x v="1"/>
    <n v="98"/>
    <n v="98"/>
    <s v="definuj počet MD"/>
    <s v="definuj počet MD"/>
  </r>
  <r>
    <x v="156"/>
    <x v="155"/>
    <n v="105"/>
    <x v="21"/>
    <x v="20"/>
    <x v="1"/>
    <n v="98"/>
    <n v="182"/>
    <s v="definuj počet MD"/>
    <s v="definuj počet MD"/>
  </r>
  <r>
    <x v="91"/>
    <x v="91"/>
    <n v="501"/>
    <x v="5"/>
    <x v="5"/>
    <x v="1"/>
    <n v="98"/>
    <n v="117"/>
    <s v="definuj počet MD"/>
    <s v="definuj počet MD"/>
  </r>
  <r>
    <x v="545"/>
    <x v="510"/>
    <s v="5T3"/>
    <x v="98"/>
    <x v="5"/>
    <x v="1"/>
    <n v="98"/>
    <n v="23.5"/>
    <s v="definuj počet MD"/>
    <s v="definuj počet MD"/>
  </r>
  <r>
    <x v="816"/>
    <x v="378"/>
    <n v="801"/>
    <x v="27"/>
    <x v="25"/>
    <x v="1"/>
    <n v="98"/>
    <n v="337.54"/>
    <s v="definuj počet MD"/>
    <s v="definuj počet MD"/>
  </r>
  <r>
    <x v="225"/>
    <x v="221"/>
    <n v="501"/>
    <x v="5"/>
    <x v="5"/>
    <x v="1"/>
    <n v="98"/>
    <n v="148"/>
    <s v="definuj počet MD"/>
    <s v="definuj počet MD"/>
  </r>
  <r>
    <x v="567"/>
    <x v="531"/>
    <n v="801"/>
    <x v="27"/>
    <x v="25"/>
    <x v="1"/>
    <n v="98"/>
    <n v="99"/>
    <s v="definuj počet MD"/>
    <s v="definuj počet MD"/>
  </r>
  <r>
    <x v="230"/>
    <x v="226"/>
    <n v="305"/>
    <x v="9"/>
    <x v="9"/>
    <x v="1"/>
    <n v="98"/>
    <n v="134"/>
    <s v="definuj počet MD"/>
    <s v="definuj počet MD"/>
  </r>
  <r>
    <x v="265"/>
    <x v="260"/>
    <n v="4"/>
    <x v="130"/>
    <x v="56"/>
    <x v="1"/>
    <n v="98"/>
    <n v="189.4"/>
    <s v="definuj počet MD"/>
    <s v="definuj počet MD"/>
  </r>
  <r>
    <x v="320"/>
    <x v="313"/>
    <n v="101"/>
    <x v="11"/>
    <x v="11"/>
    <x v="0"/>
    <n v="98"/>
    <n v="102"/>
    <n v="4.218682737839001E-2"/>
    <n v="4.3908738699956949E-2"/>
  </r>
  <r>
    <x v="398"/>
    <x v="382"/>
    <s v="9U7"/>
    <x v="70"/>
    <x v="40"/>
    <x v="1"/>
    <n v="98"/>
    <n v="85.93"/>
    <s v="definuj počet MD"/>
    <s v="definuj počet MD"/>
  </r>
  <r>
    <x v="131"/>
    <x v="131"/>
    <n v="3"/>
    <x v="26"/>
    <x v="24"/>
    <x v="1"/>
    <n v="98"/>
    <n v="99"/>
    <s v="definuj počet MD"/>
    <s v="definuj počet MD"/>
  </r>
  <r>
    <x v="446"/>
    <x v="421"/>
    <n v="14"/>
    <x v="19"/>
    <x v="18"/>
    <x v="1"/>
    <n v="98"/>
    <n v="111"/>
    <s v="definuj počet MD"/>
    <s v="definuj počet MD"/>
  </r>
  <r>
    <x v="96"/>
    <x v="96"/>
    <s v="2T2"/>
    <x v="86"/>
    <x v="23"/>
    <x v="1"/>
    <n v="98"/>
    <n v="195"/>
    <n v="0.22272727272727272"/>
    <n v="0.44318181818181818"/>
  </r>
  <r>
    <x v="68"/>
    <x v="68"/>
    <n v="102"/>
    <x v="31"/>
    <x v="28"/>
    <x v="1"/>
    <n v="98"/>
    <n v="123"/>
    <s v="definuj počet MD"/>
    <s v="definuj počet MD"/>
  </r>
  <r>
    <x v="4"/>
    <x v="4"/>
    <n v="507"/>
    <x v="100"/>
    <x v="5"/>
    <x v="1"/>
    <n v="98"/>
    <n v="150"/>
    <s v="definuj počet MD"/>
    <s v="definuj počet MD"/>
  </r>
  <r>
    <x v="204"/>
    <x v="201"/>
    <n v="202"/>
    <x v="25"/>
    <x v="23"/>
    <x v="1"/>
    <n v="98"/>
    <n v="13"/>
    <n v="0.22272727272727272"/>
    <n v="2.9545454545454545E-2"/>
  </r>
  <r>
    <x v="37"/>
    <x v="37"/>
    <n v="301"/>
    <x v="60"/>
    <x v="37"/>
    <x v="1"/>
    <n v="98"/>
    <n v="111"/>
    <s v="definuj počet MD"/>
    <s v="definuj počet MD"/>
  </r>
  <r>
    <x v="335"/>
    <x v="328"/>
    <n v="603"/>
    <x v="13"/>
    <x v="13"/>
    <x v="1"/>
    <n v="98"/>
    <n v="122"/>
    <s v="definuj počet MD"/>
    <s v="definuj počet MD"/>
  </r>
  <r>
    <x v="95"/>
    <x v="95"/>
    <s v="6H3"/>
    <x v="39"/>
    <x v="13"/>
    <x v="1"/>
    <n v="98"/>
    <n v="126"/>
    <s v="definuj počet MD"/>
    <s v="definuj počet MD"/>
  </r>
  <r>
    <x v="725"/>
    <x v="401"/>
    <n v="801"/>
    <x v="27"/>
    <x v="25"/>
    <x v="1"/>
    <n v="98"/>
    <n v="113"/>
    <s v="definuj počet MD"/>
    <s v="definuj počet MD"/>
  </r>
  <r>
    <x v="0"/>
    <x v="0"/>
    <n v="506"/>
    <x v="79"/>
    <x v="39"/>
    <x v="1"/>
    <n v="98"/>
    <n v="122"/>
    <s v="definuj počet MD"/>
    <s v="definuj počet MD"/>
  </r>
  <r>
    <x v="434"/>
    <x v="224"/>
    <n v="301"/>
    <x v="60"/>
    <x v="37"/>
    <x v="1"/>
    <n v="98"/>
    <n v="124"/>
    <s v="definuj počet MD"/>
    <s v="definuj počet MD"/>
  </r>
  <r>
    <x v="128"/>
    <x v="128"/>
    <n v="4"/>
    <x v="130"/>
    <x v="56"/>
    <x v="1"/>
    <n v="98"/>
    <n v="176"/>
    <s v="definuj počet MD"/>
    <s v="definuj počet MD"/>
  </r>
  <r>
    <x v="8"/>
    <x v="8"/>
    <s v="2F5"/>
    <x v="62"/>
    <x v="21"/>
    <x v="0"/>
    <n v="98"/>
    <n v="18.91"/>
    <n v="0.166383701188455"/>
    <n v="3.2105263157894734E-2"/>
  </r>
  <r>
    <x v="71"/>
    <x v="71"/>
    <n v="102"/>
    <x v="31"/>
    <x v="28"/>
    <x v="1"/>
    <n v="98"/>
    <n v="183"/>
    <s v="definuj počet MD"/>
    <s v="definuj počet MD"/>
  </r>
  <r>
    <x v="129"/>
    <x v="129"/>
    <n v="108"/>
    <x v="37"/>
    <x v="32"/>
    <x v="1"/>
    <n v="98"/>
    <n v="121"/>
    <n v="0.30293663060278209"/>
    <n v="0.37403400309119011"/>
  </r>
  <r>
    <x v="682"/>
    <x v="635"/>
    <n v="402"/>
    <x v="17"/>
    <x v="16"/>
    <x v="0"/>
    <n v="98"/>
    <n v="303"/>
    <n v="0.245"/>
    <n v="0.75749999999999995"/>
  </r>
  <r>
    <x v="857"/>
    <x v="789"/>
    <s v="2F9"/>
    <x v="89"/>
    <x v="12"/>
    <x v="0"/>
    <n v="98"/>
    <n v="15.45"/>
    <n v="6.1674008810572688E-2"/>
    <n v="9.723096286972939E-3"/>
  </r>
  <r>
    <x v="23"/>
    <x v="23"/>
    <n v="706"/>
    <x v="7"/>
    <x v="7"/>
    <x v="0"/>
    <n v="98"/>
    <n v="100"/>
    <n v="0.15481832543443919"/>
    <n v="0.15797788309636651"/>
  </r>
  <r>
    <x v="35"/>
    <x v="35"/>
    <n v="19"/>
    <x v="57"/>
    <x v="18"/>
    <x v="1"/>
    <n v="98"/>
    <n v="100"/>
    <s v="definuj počet MD"/>
    <s v="definuj počet MD"/>
  </r>
  <r>
    <x v="110"/>
    <x v="110"/>
    <n v="501"/>
    <x v="5"/>
    <x v="5"/>
    <x v="1"/>
    <n v="98"/>
    <n v="184"/>
    <s v="definuj počet MD"/>
    <s v="definuj počet MD"/>
  </r>
  <r>
    <x v="108"/>
    <x v="108"/>
    <n v="606"/>
    <x v="2"/>
    <x v="2"/>
    <x v="1"/>
    <n v="98"/>
    <n v="106"/>
    <s v="definuj počet MD"/>
    <s v="definuj počet MD"/>
  </r>
  <r>
    <x v="559"/>
    <x v="524"/>
    <s v="5T3"/>
    <x v="98"/>
    <x v="5"/>
    <x v="1"/>
    <n v="98"/>
    <n v="12.25"/>
    <s v="definuj počet MD"/>
    <s v="definuj počet MD"/>
  </r>
  <r>
    <x v="41"/>
    <x v="41"/>
    <s v="2F3"/>
    <x v="42"/>
    <x v="31"/>
    <x v="0"/>
    <n v="98"/>
    <n v="101"/>
    <n v="0.72592592592592597"/>
    <n v="0.74814814814814812"/>
  </r>
  <r>
    <x v="172"/>
    <x v="170"/>
    <n v="107"/>
    <x v="20"/>
    <x v="19"/>
    <x v="0"/>
    <n v="98"/>
    <n v="127"/>
    <n v="8.5964912280701758E-2"/>
    <n v="0.11140350877192982"/>
  </r>
  <r>
    <x v="665"/>
    <x v="620"/>
    <n v="902"/>
    <x v="61"/>
    <x v="38"/>
    <x v="1"/>
    <n v="98"/>
    <n v="27.44"/>
    <s v="definuj počet MD"/>
    <s v="definuj počet MD"/>
  </r>
  <r>
    <x v="50"/>
    <x v="50"/>
    <n v="809"/>
    <x v="141"/>
    <x v="59"/>
    <x v="1"/>
    <n v="98"/>
    <n v="125"/>
    <s v="definuj počet MD"/>
    <s v="definuj počet MD"/>
  </r>
  <r>
    <x v="502"/>
    <x v="471"/>
    <s v="6F3"/>
    <x v="58"/>
    <x v="13"/>
    <x v="1"/>
    <n v="98"/>
    <n v="7.0339999999999998"/>
    <s v="definuj počet MD"/>
    <s v="definuj počet MD"/>
  </r>
  <r>
    <x v="319"/>
    <x v="312"/>
    <n v="603"/>
    <x v="13"/>
    <x v="13"/>
    <x v="1"/>
    <n v="98"/>
    <n v="104"/>
    <s v="definuj počet MD"/>
    <s v="definuj počet MD"/>
  </r>
  <r>
    <x v="525"/>
    <x v="341"/>
    <n v="301"/>
    <x v="60"/>
    <x v="37"/>
    <x v="1"/>
    <n v="98"/>
    <n v="159"/>
    <s v="definuj počet MD"/>
    <s v="definuj počet MD"/>
  </r>
  <r>
    <x v="343"/>
    <x v="161"/>
    <s v="6H3"/>
    <x v="39"/>
    <x v="13"/>
    <x v="1"/>
    <n v="98"/>
    <n v="118"/>
    <s v="definuj počet MD"/>
    <s v="definuj počet MD"/>
  </r>
  <r>
    <x v="730"/>
    <x v="678"/>
    <n v="801"/>
    <x v="27"/>
    <x v="25"/>
    <x v="1"/>
    <n v="98"/>
    <n v="105"/>
    <s v="definuj počet MD"/>
    <s v="definuj počet MD"/>
  </r>
  <r>
    <x v="316"/>
    <x v="309"/>
    <n v="1"/>
    <x v="0"/>
    <x v="0"/>
    <x v="0"/>
    <n v="98"/>
    <n v="196"/>
    <n v="1.8389941827735033E-2"/>
    <n v="3.6779883655470066E-2"/>
  </r>
  <r>
    <x v="77"/>
    <x v="77"/>
    <n v="501"/>
    <x v="5"/>
    <x v="5"/>
    <x v="1"/>
    <n v="97"/>
    <n v="132"/>
    <s v="definuj počet MD"/>
    <s v="definuj počet MD"/>
  </r>
  <r>
    <x v="38"/>
    <x v="38"/>
    <n v="505"/>
    <x v="137"/>
    <x v="47"/>
    <x v="1"/>
    <n v="97"/>
    <n v="127"/>
    <s v="definuj počet MD"/>
    <s v="definuj počet MD"/>
  </r>
  <r>
    <x v="483"/>
    <x v="455"/>
    <n v="801"/>
    <x v="27"/>
    <x v="25"/>
    <x v="1"/>
    <n v="97"/>
    <n v="199"/>
    <s v="definuj počet MD"/>
    <s v="definuj počet MD"/>
  </r>
  <r>
    <x v="38"/>
    <x v="38"/>
    <n v="710"/>
    <x v="49"/>
    <x v="35"/>
    <x v="1"/>
    <n v="97"/>
    <n v="470"/>
    <s v="definuj počet MD"/>
    <s v="definuj počet MD"/>
  </r>
  <r>
    <x v="513"/>
    <x v="481"/>
    <n v="102"/>
    <x v="31"/>
    <x v="28"/>
    <x v="1"/>
    <n v="97"/>
    <n v="41.698"/>
    <s v="definuj počet MD"/>
    <s v="definuj počet MD"/>
  </r>
  <r>
    <x v="300"/>
    <x v="294"/>
    <n v="801"/>
    <x v="27"/>
    <x v="25"/>
    <x v="1"/>
    <n v="97"/>
    <n v="259"/>
    <s v="definuj počet MD"/>
    <s v="definuj počet MD"/>
  </r>
  <r>
    <x v="343"/>
    <x v="161"/>
    <n v="107"/>
    <x v="20"/>
    <x v="19"/>
    <x v="0"/>
    <n v="97"/>
    <n v="183"/>
    <n v="8.5087719298245615E-2"/>
    <n v="0.16052631578947368"/>
  </r>
  <r>
    <x v="338"/>
    <x v="331"/>
    <n v="902"/>
    <x v="61"/>
    <x v="38"/>
    <x v="1"/>
    <n v="97"/>
    <n v="48.317999999999998"/>
    <s v="definuj počet MD"/>
    <s v="definuj počet MD"/>
  </r>
  <r>
    <x v="301"/>
    <x v="295"/>
    <n v="309"/>
    <x v="75"/>
    <x v="42"/>
    <x v="1"/>
    <n v="97"/>
    <n v="191"/>
    <s v="definuj počet MD"/>
    <s v="definuj počet MD"/>
  </r>
  <r>
    <x v="741"/>
    <x v="686"/>
    <n v="403"/>
    <x v="74"/>
    <x v="16"/>
    <x v="0"/>
    <n v="97"/>
    <n v="7.101"/>
    <n v="0.24249999999999999"/>
    <n v="1.7752500000000001E-2"/>
  </r>
  <r>
    <x v="301"/>
    <x v="295"/>
    <n v="708"/>
    <x v="30"/>
    <x v="27"/>
    <x v="1"/>
    <n v="97"/>
    <n v="208"/>
    <s v="definuj počet MD"/>
    <s v="definuj počet MD"/>
  </r>
  <r>
    <x v="263"/>
    <x v="258"/>
    <n v="402"/>
    <x v="17"/>
    <x v="16"/>
    <x v="0"/>
    <n v="97"/>
    <n v="112"/>
    <n v="0.24249999999999999"/>
    <n v="0.28000000000000003"/>
  </r>
  <r>
    <x v="502"/>
    <x v="471"/>
    <n v="104"/>
    <x v="1"/>
    <x v="1"/>
    <x v="1"/>
    <n v="97"/>
    <n v="8.0540000000000003"/>
    <s v="definuj počet MD"/>
    <s v="definuj počet MD"/>
  </r>
  <r>
    <x v="309"/>
    <x v="302"/>
    <n v="105"/>
    <x v="21"/>
    <x v="20"/>
    <x v="1"/>
    <n v="97"/>
    <n v="108"/>
    <s v="definuj počet MD"/>
    <s v="definuj počet MD"/>
  </r>
  <r>
    <x v="241"/>
    <x v="237"/>
    <n v="4"/>
    <x v="130"/>
    <x v="56"/>
    <x v="1"/>
    <n v="97"/>
    <n v="173"/>
    <s v="definuj počet MD"/>
    <s v="definuj počet MD"/>
  </r>
  <r>
    <x v="186"/>
    <x v="184"/>
    <n v="504"/>
    <x v="85"/>
    <x v="45"/>
    <x v="1"/>
    <n v="97"/>
    <n v="187"/>
    <s v="definuj počet MD"/>
    <s v="definuj počet MD"/>
  </r>
  <r>
    <x v="553"/>
    <x v="518"/>
    <n v="305"/>
    <x v="9"/>
    <x v="9"/>
    <x v="1"/>
    <n v="97"/>
    <n v="150.333"/>
    <s v="definuj počet MD"/>
    <s v="definuj počet MD"/>
  </r>
  <r>
    <x v="858"/>
    <x v="790"/>
    <s v="3T1"/>
    <x v="112"/>
    <x v="37"/>
    <x v="1"/>
    <n v="97"/>
    <n v="132.334"/>
    <s v="definuj počet MD"/>
    <s v="definuj počet MD"/>
  </r>
  <r>
    <x v="14"/>
    <x v="14"/>
    <n v="719"/>
    <x v="32"/>
    <x v="29"/>
    <x v="1"/>
    <n v="97"/>
    <n v="119"/>
    <s v="definuj počet MD"/>
    <s v="definuj počet MD"/>
  </r>
  <r>
    <x v="2"/>
    <x v="2"/>
    <n v="302"/>
    <x v="138"/>
    <x v="19"/>
    <x v="0"/>
    <n v="97"/>
    <n v="104"/>
    <n v="8.5087719298245615E-2"/>
    <n v="9.1228070175438603E-2"/>
  </r>
  <r>
    <x v="82"/>
    <x v="82"/>
    <n v="109"/>
    <x v="23"/>
    <x v="22"/>
    <x v="0"/>
    <n v="97"/>
    <n v="194"/>
    <n v="0.33797909407665505"/>
    <n v="0.6759581881533101"/>
  </r>
  <r>
    <x v="612"/>
    <x v="571"/>
    <n v="107"/>
    <x v="20"/>
    <x v="19"/>
    <x v="0"/>
    <n v="97"/>
    <n v="111"/>
    <n v="8.5087719298245615E-2"/>
    <n v="9.7368421052631576E-2"/>
  </r>
  <r>
    <x v="79"/>
    <x v="79"/>
    <n v="301"/>
    <x v="60"/>
    <x v="37"/>
    <x v="1"/>
    <n v="97"/>
    <n v="123"/>
    <s v="definuj počet MD"/>
    <s v="definuj počet MD"/>
  </r>
  <r>
    <x v="925"/>
    <x v="401"/>
    <s v="4F2"/>
    <x v="66"/>
    <x v="16"/>
    <x v="0"/>
    <n v="97"/>
    <n v="67.180000000000007"/>
    <n v="0.24249999999999999"/>
    <n v="0.16795000000000002"/>
  </r>
  <r>
    <x v="383"/>
    <x v="367"/>
    <n v="505"/>
    <x v="137"/>
    <x v="47"/>
    <x v="1"/>
    <n v="97"/>
    <n v="111"/>
    <s v="definuj počet MD"/>
    <s v="definuj počet MD"/>
  </r>
  <r>
    <x v="115"/>
    <x v="115"/>
    <n v="402"/>
    <x v="17"/>
    <x v="16"/>
    <x v="0"/>
    <n v="97"/>
    <n v="121"/>
    <n v="0.24249999999999999"/>
    <n v="0.30249999999999999"/>
  </r>
  <r>
    <x v="279"/>
    <x v="273"/>
    <n v="2"/>
    <x v="10"/>
    <x v="10"/>
    <x v="1"/>
    <n v="97"/>
    <n v="117"/>
    <s v="definuj počet MD"/>
    <s v="definuj počet MD"/>
  </r>
  <r>
    <x v="99"/>
    <x v="99"/>
    <n v="702"/>
    <x v="101"/>
    <x v="49"/>
    <x v="1"/>
    <n v="97"/>
    <n v="159"/>
    <s v="definuj počet MD"/>
    <s v="definuj počet MD"/>
  </r>
  <r>
    <x v="18"/>
    <x v="18"/>
    <n v="404"/>
    <x v="18"/>
    <x v="17"/>
    <x v="1"/>
    <n v="97"/>
    <n v="169"/>
    <s v="definuj počet MD"/>
    <s v="definuj počet MD"/>
  </r>
  <r>
    <x v="559"/>
    <x v="524"/>
    <s v="4H4"/>
    <x v="103"/>
    <x v="17"/>
    <x v="1"/>
    <n v="97"/>
    <n v="18"/>
    <s v="definuj počet MD"/>
    <s v="definuj počet MD"/>
  </r>
  <r>
    <x v="47"/>
    <x v="47"/>
    <n v="701"/>
    <x v="14"/>
    <x v="14"/>
    <x v="1"/>
    <n v="97"/>
    <n v="102"/>
    <s v="definuj počet MD"/>
    <s v="definuj počet MD"/>
  </r>
  <r>
    <x v="1041"/>
    <x v="942"/>
    <n v="101"/>
    <x v="11"/>
    <x v="11"/>
    <x v="0"/>
    <n v="97"/>
    <n v="122"/>
    <n v="4.1756349547998277E-2"/>
    <n v="5.2518295307791646E-2"/>
  </r>
  <r>
    <x v="142"/>
    <x v="141"/>
    <n v="403"/>
    <x v="74"/>
    <x v="16"/>
    <x v="0"/>
    <n v="97"/>
    <n v="171"/>
    <n v="0.24249999999999999"/>
    <n v="0.42749999999999999"/>
  </r>
  <r>
    <x v="35"/>
    <x v="35"/>
    <s v="6T6"/>
    <x v="67"/>
    <x v="2"/>
    <x v="1"/>
    <n v="97"/>
    <n v="184"/>
    <s v="definuj počet MD"/>
    <s v="definuj počet MD"/>
  </r>
  <r>
    <x v="21"/>
    <x v="21"/>
    <s v="5T1"/>
    <x v="65"/>
    <x v="5"/>
    <x v="1"/>
    <n v="97"/>
    <n v="36.04"/>
    <s v="definuj počet MD"/>
    <s v="definuj počet MD"/>
  </r>
  <r>
    <x v="695"/>
    <x v="41"/>
    <n v="603"/>
    <x v="13"/>
    <x v="13"/>
    <x v="1"/>
    <n v="97"/>
    <n v="20.2"/>
    <s v="definuj počet MD"/>
    <s v="definuj počet MD"/>
  </r>
  <r>
    <x v="69"/>
    <x v="69"/>
    <n v="14"/>
    <x v="19"/>
    <x v="18"/>
    <x v="1"/>
    <n v="97"/>
    <n v="172"/>
    <s v="definuj počet MD"/>
    <s v="definuj počet MD"/>
  </r>
  <r>
    <x v="86"/>
    <x v="86"/>
    <n v="1"/>
    <x v="0"/>
    <x v="0"/>
    <x v="0"/>
    <n v="97"/>
    <n v="33.28"/>
    <n v="1.8202289360105085E-2"/>
    <n v="6.2450741227247138E-3"/>
  </r>
  <r>
    <x v="2"/>
    <x v="2"/>
    <n v="502"/>
    <x v="94"/>
    <x v="5"/>
    <x v="1"/>
    <n v="97"/>
    <n v="106"/>
    <s v="definuj počet MD"/>
    <s v="definuj počet MD"/>
  </r>
  <r>
    <x v="55"/>
    <x v="55"/>
    <n v="603"/>
    <x v="13"/>
    <x v="13"/>
    <x v="1"/>
    <n v="97"/>
    <n v="141"/>
    <s v="definuj počet MD"/>
    <s v="definuj počet MD"/>
  </r>
  <r>
    <x v="559"/>
    <x v="524"/>
    <s v="1F8"/>
    <x v="125"/>
    <x v="32"/>
    <x v="1"/>
    <n v="97"/>
    <n v="13.625"/>
    <n v="0.29984544049459044"/>
    <n v="4.2117465224111285E-2"/>
  </r>
  <r>
    <x v="23"/>
    <x v="23"/>
    <n v="203"/>
    <x v="59"/>
    <x v="31"/>
    <x v="0"/>
    <n v="97"/>
    <n v="103"/>
    <n v="0.71851851851851856"/>
    <n v="0.76296296296296295"/>
  </r>
  <r>
    <x v="21"/>
    <x v="21"/>
    <n v="962"/>
    <x v="109"/>
    <x v="50"/>
    <x v="1"/>
    <n v="97"/>
    <n v="4.08"/>
    <s v="definuj počet MD"/>
    <s v="definuj počet MD"/>
  </r>
  <r>
    <x v="69"/>
    <x v="69"/>
    <s v="1H1"/>
    <x v="16"/>
    <x v="11"/>
    <x v="0"/>
    <n v="97"/>
    <n v="114"/>
    <n v="4.1756349547998277E-2"/>
    <n v="4.9074472664657767E-2"/>
  </r>
  <r>
    <x v="79"/>
    <x v="79"/>
    <s v="2H9"/>
    <x v="55"/>
    <x v="12"/>
    <x v="0"/>
    <n v="97"/>
    <n v="99.4"/>
    <n v="6.104468219005664E-2"/>
    <n v="6.255506607929516E-2"/>
  </r>
  <r>
    <x v="736"/>
    <x v="401"/>
    <s v="2T2"/>
    <x v="86"/>
    <x v="23"/>
    <x v="1"/>
    <n v="97"/>
    <n v="6.8410000000000002"/>
    <n v="0.22045454545454546"/>
    <n v="1.5547727272727274E-2"/>
  </r>
  <r>
    <x v="482"/>
    <x v="454"/>
    <n v="801"/>
    <x v="27"/>
    <x v="25"/>
    <x v="1"/>
    <n v="97"/>
    <n v="156"/>
    <s v="definuj počet MD"/>
    <s v="definuj počet MD"/>
  </r>
  <r>
    <x v="132"/>
    <x v="113"/>
    <n v="708"/>
    <x v="30"/>
    <x v="27"/>
    <x v="1"/>
    <n v="97"/>
    <n v="126"/>
    <s v="definuj počet MD"/>
    <s v="definuj počet MD"/>
  </r>
  <r>
    <x v="8"/>
    <x v="8"/>
    <s v="1H7"/>
    <x v="71"/>
    <x v="19"/>
    <x v="0"/>
    <n v="96"/>
    <n v="10.9"/>
    <n v="8.4210526315789472E-2"/>
    <n v="9.5614035087719304E-3"/>
  </r>
  <r>
    <x v="219"/>
    <x v="215"/>
    <s v="6H6"/>
    <x v="34"/>
    <x v="2"/>
    <x v="1"/>
    <n v="96"/>
    <n v="135"/>
    <s v="definuj počet MD"/>
    <s v="definuj počet MD"/>
  </r>
  <r>
    <x v="204"/>
    <x v="201"/>
    <s v="9U7"/>
    <x v="70"/>
    <x v="40"/>
    <x v="1"/>
    <n v="96"/>
    <n v="9.9"/>
    <s v="definuj počet MD"/>
    <s v="definuj počet MD"/>
  </r>
  <r>
    <x v="299"/>
    <x v="293"/>
    <n v="708"/>
    <x v="30"/>
    <x v="27"/>
    <x v="1"/>
    <n v="96"/>
    <n v="210"/>
    <s v="definuj počet MD"/>
    <s v="definuj počet MD"/>
  </r>
  <r>
    <x v="541"/>
    <x v="506"/>
    <s v="3I1"/>
    <x v="87"/>
    <x v="37"/>
    <x v="1"/>
    <n v="96"/>
    <n v="415.5"/>
    <s v="definuj počet MD"/>
    <s v="definuj počet MD"/>
  </r>
  <r>
    <x v="21"/>
    <x v="21"/>
    <s v="1H6"/>
    <x v="108"/>
    <x v="44"/>
    <x v="1"/>
    <n v="96"/>
    <n v="4.76"/>
    <s v="definuj počet MD"/>
    <s v="definuj počet MD"/>
  </r>
  <r>
    <x v="199"/>
    <x v="196"/>
    <n v="107"/>
    <x v="20"/>
    <x v="19"/>
    <x v="0"/>
    <n v="96"/>
    <n v="123"/>
    <n v="8.4210526315789472E-2"/>
    <n v="0.10789473684210527"/>
  </r>
  <r>
    <x v="411"/>
    <x v="393"/>
    <n v="107"/>
    <x v="20"/>
    <x v="19"/>
    <x v="0"/>
    <n v="96"/>
    <n v="109"/>
    <n v="8.4210526315789472E-2"/>
    <n v="9.5614035087719304E-2"/>
  </r>
  <r>
    <x v="328"/>
    <x v="321"/>
    <n v="706"/>
    <x v="7"/>
    <x v="7"/>
    <x v="0"/>
    <n v="96"/>
    <n v="98"/>
    <n v="0.15165876777251186"/>
    <n v="0.15481832543443919"/>
  </r>
  <r>
    <x v="1056"/>
    <x v="955"/>
    <n v="402"/>
    <x v="17"/>
    <x v="16"/>
    <x v="0"/>
    <n v="96"/>
    <n v="96"/>
    <n v="0.24"/>
    <n v="0.24"/>
  </r>
  <r>
    <x v="6"/>
    <x v="6"/>
    <n v="309"/>
    <x v="75"/>
    <x v="42"/>
    <x v="1"/>
    <n v="96"/>
    <n v="101"/>
    <s v="definuj počet MD"/>
    <s v="definuj počet MD"/>
  </r>
  <r>
    <x v="505"/>
    <x v="474"/>
    <n v="14"/>
    <x v="19"/>
    <x v="18"/>
    <x v="1"/>
    <n v="96"/>
    <n v="123"/>
    <s v="definuj počet MD"/>
    <s v="definuj počet MD"/>
  </r>
  <r>
    <x v="116"/>
    <x v="116"/>
    <s v="3F5"/>
    <x v="165"/>
    <x v="9"/>
    <x v="1"/>
    <n v="96"/>
    <n v="115"/>
    <s v="definuj počet MD"/>
    <s v="definuj počet MD"/>
  </r>
  <r>
    <x v="641"/>
    <x v="598"/>
    <m/>
    <x v="15"/>
    <x v="15"/>
    <x v="1"/>
    <n v="96"/>
    <n v="238"/>
    <s v="definuj počet MD"/>
    <s v="definuj počet MD"/>
  </r>
  <r>
    <x v="995"/>
    <x v="903"/>
    <s v="4T2"/>
    <x v="122"/>
    <x v="16"/>
    <x v="0"/>
    <n v="96"/>
    <n v="168.37"/>
    <n v="0.24"/>
    <n v="0.42092499999999999"/>
  </r>
  <r>
    <x v="11"/>
    <x v="11"/>
    <s v="9H9"/>
    <x v="95"/>
    <x v="48"/>
    <x v="1"/>
    <n v="96"/>
    <n v="105"/>
    <s v="definuj počet MD"/>
    <s v="definuj počet MD"/>
  </r>
  <r>
    <x v="142"/>
    <x v="141"/>
    <n v="108"/>
    <x v="37"/>
    <x v="32"/>
    <x v="1"/>
    <n v="96"/>
    <n v="176"/>
    <n v="0.29675425038639874"/>
    <n v="0.54404945904173108"/>
  </r>
  <r>
    <x v="247"/>
    <x v="242"/>
    <n v="305"/>
    <x v="9"/>
    <x v="9"/>
    <x v="1"/>
    <n v="96"/>
    <n v="148"/>
    <s v="definuj počet MD"/>
    <s v="definuj počet MD"/>
  </r>
  <r>
    <x v="12"/>
    <x v="12"/>
    <n v="309"/>
    <x v="75"/>
    <x v="42"/>
    <x v="1"/>
    <n v="96"/>
    <n v="138"/>
    <s v="definuj počet MD"/>
    <s v="definuj počet MD"/>
  </r>
  <r>
    <x v="265"/>
    <x v="260"/>
    <n v="14"/>
    <x v="19"/>
    <x v="18"/>
    <x v="1"/>
    <n v="96"/>
    <n v="102.04"/>
    <s v="definuj počet MD"/>
    <s v="definuj počet MD"/>
  </r>
  <r>
    <x v="622"/>
    <x v="580"/>
    <n v="109"/>
    <x v="23"/>
    <x v="22"/>
    <x v="0"/>
    <n v="96"/>
    <n v="315"/>
    <n v="0.33449477351916379"/>
    <n v="1.0975609756097562"/>
  </r>
  <r>
    <x v="801"/>
    <x v="401"/>
    <n v="801"/>
    <x v="27"/>
    <x v="25"/>
    <x v="1"/>
    <n v="96"/>
    <n v="107"/>
    <s v="definuj počet MD"/>
    <s v="definuj počet MD"/>
  </r>
  <r>
    <x v="237"/>
    <x v="233"/>
    <n v="14"/>
    <x v="19"/>
    <x v="18"/>
    <x v="1"/>
    <n v="96"/>
    <n v="195"/>
    <s v="definuj počet MD"/>
    <s v="definuj počet MD"/>
  </r>
  <r>
    <x v="456"/>
    <x v="430"/>
    <n v="309"/>
    <x v="75"/>
    <x v="42"/>
    <x v="1"/>
    <n v="96"/>
    <n v="138"/>
    <s v="definuj počet MD"/>
    <s v="definuj počet MD"/>
  </r>
  <r>
    <x v="112"/>
    <x v="112"/>
    <n v="402"/>
    <x v="17"/>
    <x v="16"/>
    <x v="0"/>
    <n v="96"/>
    <n v="198"/>
    <n v="0.24"/>
    <n v="0.495"/>
  </r>
  <r>
    <x v="473"/>
    <x v="446"/>
    <n v="102"/>
    <x v="31"/>
    <x v="28"/>
    <x v="1"/>
    <n v="96"/>
    <n v="226"/>
    <s v="definuj počet MD"/>
    <s v="definuj počet MD"/>
  </r>
  <r>
    <x v="615"/>
    <x v="574"/>
    <s v="9U7"/>
    <x v="70"/>
    <x v="40"/>
    <x v="1"/>
    <n v="96"/>
    <n v="24.253"/>
    <s v="definuj počet MD"/>
    <s v="definuj počet MD"/>
  </r>
  <r>
    <x v="181"/>
    <x v="179"/>
    <n v="128"/>
    <x v="4"/>
    <x v="4"/>
    <x v="1"/>
    <n v="96"/>
    <n v="166"/>
    <s v="definuj počet MD"/>
    <s v="definuj počet MD"/>
  </r>
  <r>
    <x v="1057"/>
    <x v="956"/>
    <n v="202"/>
    <x v="25"/>
    <x v="23"/>
    <x v="1"/>
    <n v="96"/>
    <n v="102"/>
    <n v="0.21818181818181817"/>
    <n v="0.23181818181818181"/>
  </r>
  <r>
    <x v="157"/>
    <x v="156"/>
    <n v="102"/>
    <x v="31"/>
    <x v="28"/>
    <x v="1"/>
    <n v="96"/>
    <n v="98"/>
    <s v="definuj počet MD"/>
    <s v="definuj počet MD"/>
  </r>
  <r>
    <x v="62"/>
    <x v="62"/>
    <s v="1F7"/>
    <x v="51"/>
    <x v="19"/>
    <x v="0"/>
    <n v="96"/>
    <n v="21.274999999999999"/>
    <n v="8.4210526315789472E-2"/>
    <n v="1.8662280701754384E-2"/>
  </r>
  <r>
    <x v="289"/>
    <x v="283"/>
    <n v="925"/>
    <x v="156"/>
    <x v="63"/>
    <x v="1"/>
    <n v="96"/>
    <n v="37.299999999999997"/>
    <s v="definuj počet MD"/>
    <s v="definuj počet MD"/>
  </r>
  <r>
    <x v="131"/>
    <x v="131"/>
    <n v="301"/>
    <x v="60"/>
    <x v="37"/>
    <x v="1"/>
    <n v="96"/>
    <n v="138"/>
    <s v="definuj počet MD"/>
    <s v="definuj počet MD"/>
  </r>
  <r>
    <x v="35"/>
    <x v="35"/>
    <s v="7H1"/>
    <x v="73"/>
    <x v="14"/>
    <x v="1"/>
    <n v="96"/>
    <n v="128"/>
    <s v="definuj počet MD"/>
    <s v="definuj počet MD"/>
  </r>
  <r>
    <x v="221"/>
    <x v="217"/>
    <n v="108"/>
    <x v="37"/>
    <x v="32"/>
    <x v="1"/>
    <n v="96"/>
    <n v="188"/>
    <n v="0.29675425038639874"/>
    <n v="0.58114374034003091"/>
  </r>
  <r>
    <x v="94"/>
    <x v="94"/>
    <n v="305"/>
    <x v="9"/>
    <x v="9"/>
    <x v="1"/>
    <n v="96"/>
    <n v="10.6"/>
    <s v="definuj počet MD"/>
    <s v="definuj počet MD"/>
  </r>
  <r>
    <x v="382"/>
    <x v="366"/>
    <s v="7F5"/>
    <x v="124"/>
    <x v="6"/>
    <x v="1"/>
    <n v="96"/>
    <n v="98"/>
    <s v="definuj počet MD"/>
    <s v="definuj počet MD"/>
  </r>
  <r>
    <x v="483"/>
    <x v="455"/>
    <n v="603"/>
    <x v="13"/>
    <x v="13"/>
    <x v="1"/>
    <n v="96"/>
    <n v="163"/>
    <s v="definuj počet MD"/>
    <s v="definuj počet MD"/>
  </r>
  <r>
    <x v="209"/>
    <x v="206"/>
    <n v="1"/>
    <x v="0"/>
    <x v="0"/>
    <x v="0"/>
    <n v="96"/>
    <n v="136"/>
    <n v="1.8014636892475136E-2"/>
    <n v="2.5520735597673108E-2"/>
  </r>
  <r>
    <x v="234"/>
    <x v="230"/>
    <n v="108"/>
    <x v="37"/>
    <x v="32"/>
    <x v="1"/>
    <n v="96"/>
    <n v="151"/>
    <n v="0.29675425038639874"/>
    <n v="0.4667697063369397"/>
  </r>
  <r>
    <x v="513"/>
    <x v="481"/>
    <s v="2F2"/>
    <x v="69"/>
    <x v="23"/>
    <x v="1"/>
    <n v="96"/>
    <n v="22.120999999999999"/>
    <n v="0.21818181818181817"/>
    <n v="5.0275E-2"/>
  </r>
  <r>
    <x v="33"/>
    <x v="33"/>
    <s v="1F1"/>
    <x v="29"/>
    <x v="11"/>
    <x v="0"/>
    <n v="96"/>
    <n v="128"/>
    <n v="4.1325871717606544E-2"/>
    <n v="5.5101162290142058E-2"/>
  </r>
  <r>
    <x v="1058"/>
    <x v="957"/>
    <n v="209"/>
    <x v="12"/>
    <x v="12"/>
    <x v="0"/>
    <n v="96"/>
    <n v="288"/>
    <n v="6.0415355569540592E-2"/>
    <n v="0.18124606670862178"/>
  </r>
  <r>
    <x v="665"/>
    <x v="620"/>
    <s v="6H6"/>
    <x v="34"/>
    <x v="2"/>
    <x v="1"/>
    <n v="96"/>
    <n v="80.45"/>
    <s v="definuj počet MD"/>
    <s v="definuj počet MD"/>
  </r>
  <r>
    <x v="327"/>
    <x v="320"/>
    <n v="207"/>
    <x v="8"/>
    <x v="8"/>
    <x v="1"/>
    <n v="96"/>
    <n v="171"/>
    <s v="definuj počet MD"/>
    <s v="definuj počet MD"/>
  </r>
  <r>
    <x v="221"/>
    <x v="217"/>
    <n v="14"/>
    <x v="19"/>
    <x v="18"/>
    <x v="1"/>
    <n v="96"/>
    <n v="133"/>
    <s v="definuj počet MD"/>
    <s v="definuj počet MD"/>
  </r>
  <r>
    <x v="232"/>
    <x v="228"/>
    <n v="801"/>
    <x v="27"/>
    <x v="25"/>
    <x v="1"/>
    <n v="96"/>
    <n v="104"/>
    <s v="definuj počet MD"/>
    <s v="definuj počet MD"/>
  </r>
  <r>
    <x v="171"/>
    <x v="159"/>
    <n v="606"/>
    <x v="2"/>
    <x v="2"/>
    <x v="1"/>
    <n v="96"/>
    <n v="102"/>
    <s v="definuj počet MD"/>
    <s v="definuj počet MD"/>
  </r>
  <r>
    <x v="338"/>
    <x v="331"/>
    <s v="5T4"/>
    <x v="163"/>
    <x v="45"/>
    <x v="1"/>
    <n v="96"/>
    <n v="16.997"/>
    <s v="definuj počet MD"/>
    <s v="definuj počet MD"/>
  </r>
  <r>
    <x v="263"/>
    <x v="258"/>
    <n v="202"/>
    <x v="25"/>
    <x v="23"/>
    <x v="1"/>
    <n v="96"/>
    <n v="108"/>
    <n v="0.21818181818181817"/>
    <n v="0.24545454545454545"/>
  </r>
  <r>
    <x v="343"/>
    <x v="161"/>
    <n v="19"/>
    <x v="57"/>
    <x v="18"/>
    <x v="1"/>
    <n v="96"/>
    <n v="129"/>
    <s v="definuj počet MD"/>
    <s v="definuj počet MD"/>
  </r>
  <r>
    <x v="27"/>
    <x v="27"/>
    <n v="109"/>
    <x v="23"/>
    <x v="22"/>
    <x v="0"/>
    <n v="95"/>
    <n v="110"/>
    <n v="0.33101045296167247"/>
    <n v="0.38327526132404183"/>
  </r>
  <r>
    <x v="316"/>
    <x v="309"/>
    <n v="101"/>
    <x v="11"/>
    <x v="11"/>
    <x v="0"/>
    <n v="95"/>
    <n v="180"/>
    <n v="4.0895393887214811E-2"/>
    <n v="7.7486009470512263E-2"/>
  </r>
  <r>
    <x v="100"/>
    <x v="100"/>
    <n v="101"/>
    <x v="11"/>
    <x v="11"/>
    <x v="0"/>
    <n v="95"/>
    <n v="115"/>
    <n v="4.0895393887214811E-2"/>
    <n v="4.9504950495049507E-2"/>
  </r>
  <r>
    <x v="294"/>
    <x v="288"/>
    <n v="101"/>
    <x v="11"/>
    <x v="11"/>
    <x v="0"/>
    <n v="95"/>
    <n v="115"/>
    <n v="4.0895393887214811E-2"/>
    <n v="4.9504950495049507E-2"/>
  </r>
  <r>
    <x v="630"/>
    <x v="587"/>
    <s v="3F1"/>
    <x v="90"/>
    <x v="37"/>
    <x v="1"/>
    <n v="95"/>
    <n v="65.84"/>
    <s v="definuj počet MD"/>
    <s v="definuj počet MD"/>
  </r>
  <r>
    <x v="109"/>
    <x v="109"/>
    <n v="402"/>
    <x v="17"/>
    <x v="16"/>
    <x v="0"/>
    <n v="95"/>
    <n v="142"/>
    <n v="0.23749999999999999"/>
    <n v="0.35499999999999998"/>
  </r>
  <r>
    <x v="302"/>
    <x v="48"/>
    <n v="801"/>
    <x v="27"/>
    <x v="25"/>
    <x v="1"/>
    <n v="95"/>
    <n v="230"/>
    <s v="definuj počet MD"/>
    <s v="definuj počet MD"/>
  </r>
  <r>
    <x v="317"/>
    <x v="310"/>
    <n v="705"/>
    <x v="6"/>
    <x v="6"/>
    <x v="1"/>
    <n v="95"/>
    <n v="150"/>
    <s v="definuj počet MD"/>
    <s v="definuj počet MD"/>
  </r>
  <r>
    <x v="338"/>
    <x v="331"/>
    <n v="305"/>
    <x v="9"/>
    <x v="9"/>
    <x v="1"/>
    <n v="95"/>
    <n v="55.064999999999998"/>
    <s v="definuj počet MD"/>
    <s v="definuj počet MD"/>
  </r>
  <r>
    <x v="411"/>
    <x v="393"/>
    <n v="202"/>
    <x v="25"/>
    <x v="23"/>
    <x v="1"/>
    <n v="95"/>
    <n v="113"/>
    <n v="0.21590909090909091"/>
    <n v="0.25681818181818183"/>
  </r>
  <r>
    <x v="1059"/>
    <x v="958"/>
    <n v="1"/>
    <x v="0"/>
    <x v="0"/>
    <x v="0"/>
    <n v="95"/>
    <n v="123"/>
    <n v="1.7826984424845187E-2"/>
    <n v="2.3081253518483769E-2"/>
  </r>
  <r>
    <x v="764"/>
    <x v="708"/>
    <n v="801"/>
    <x v="27"/>
    <x v="25"/>
    <x v="1"/>
    <n v="95"/>
    <n v="197"/>
    <s v="definuj počet MD"/>
    <s v="definuj počet MD"/>
  </r>
  <r>
    <x v="143"/>
    <x v="142"/>
    <n v="705"/>
    <x v="6"/>
    <x v="6"/>
    <x v="1"/>
    <n v="95"/>
    <n v="237"/>
    <s v="definuj počet MD"/>
    <s v="definuj počet MD"/>
  </r>
  <r>
    <x v="474"/>
    <x v="102"/>
    <n v="801"/>
    <x v="27"/>
    <x v="25"/>
    <x v="1"/>
    <n v="95"/>
    <n v="106"/>
    <s v="definuj počet MD"/>
    <s v="definuj počet MD"/>
  </r>
  <r>
    <x v="528"/>
    <x v="495"/>
    <s v="2T2"/>
    <x v="86"/>
    <x v="23"/>
    <x v="1"/>
    <n v="95"/>
    <n v="177"/>
    <n v="0.21590909090909091"/>
    <n v="0.40227272727272728"/>
  </r>
  <r>
    <x v="140"/>
    <x v="139"/>
    <n v="104"/>
    <x v="1"/>
    <x v="1"/>
    <x v="1"/>
    <n v="95"/>
    <n v="189"/>
    <s v="definuj počet MD"/>
    <s v="definuj počet MD"/>
  </r>
  <r>
    <x v="220"/>
    <x v="216"/>
    <s v="2H1"/>
    <x v="167"/>
    <x v="26"/>
    <x v="1"/>
    <n v="95"/>
    <n v="102"/>
    <s v="definuj počet MD"/>
    <s v="definuj počet MD"/>
  </r>
  <r>
    <x v="25"/>
    <x v="25"/>
    <n v="720"/>
    <x v="144"/>
    <x v="61"/>
    <x v="1"/>
    <n v="95"/>
    <n v="117.1"/>
    <s v="definuj počet MD"/>
    <s v="definuj počet MD"/>
  </r>
  <r>
    <x v="826"/>
    <x v="762"/>
    <m/>
    <x v="15"/>
    <x v="15"/>
    <x v="1"/>
    <n v="95"/>
    <n v="112"/>
    <s v="definuj počet MD"/>
    <s v="definuj počet MD"/>
  </r>
  <r>
    <x v="803"/>
    <x v="742"/>
    <n v="801"/>
    <x v="27"/>
    <x v="25"/>
    <x v="1"/>
    <n v="95"/>
    <n v="38.03"/>
    <s v="definuj počet MD"/>
    <s v="definuj počet MD"/>
  </r>
  <r>
    <x v="206"/>
    <x v="203"/>
    <n v="102"/>
    <x v="31"/>
    <x v="28"/>
    <x v="1"/>
    <n v="95"/>
    <n v="236"/>
    <s v="definuj počet MD"/>
    <s v="definuj počet MD"/>
  </r>
  <r>
    <x v="22"/>
    <x v="22"/>
    <n v="505"/>
    <x v="137"/>
    <x v="47"/>
    <x v="1"/>
    <n v="95"/>
    <n v="99"/>
    <s v="definuj počet MD"/>
    <s v="definuj počet MD"/>
  </r>
  <r>
    <x v="401"/>
    <x v="384"/>
    <n v="2"/>
    <x v="10"/>
    <x v="10"/>
    <x v="1"/>
    <n v="95"/>
    <n v="200"/>
    <s v="definuj počet MD"/>
    <s v="definuj počet MD"/>
  </r>
  <r>
    <x v="503"/>
    <x v="472"/>
    <n v="801"/>
    <x v="27"/>
    <x v="25"/>
    <x v="1"/>
    <n v="95"/>
    <n v="176"/>
    <s v="definuj počet MD"/>
    <s v="definuj počet MD"/>
  </r>
  <r>
    <x v="510"/>
    <x v="479"/>
    <n v="710"/>
    <x v="49"/>
    <x v="35"/>
    <x v="1"/>
    <n v="95"/>
    <n v="223"/>
    <s v="definuj počet MD"/>
    <s v="definuj počet MD"/>
  </r>
  <r>
    <x v="415"/>
    <x v="396"/>
    <s v="1H1"/>
    <x v="16"/>
    <x v="11"/>
    <x v="0"/>
    <n v="95"/>
    <n v="39.9"/>
    <n v="4.0895393887214811E-2"/>
    <n v="1.7176065432630221E-2"/>
  </r>
  <r>
    <x v="707"/>
    <x v="657"/>
    <n v="205"/>
    <x v="22"/>
    <x v="21"/>
    <x v="0"/>
    <n v="95"/>
    <n v="165"/>
    <n v="0.16129032258064516"/>
    <n v="0.28013582342954158"/>
  </r>
  <r>
    <x v="389"/>
    <x v="373"/>
    <s v="1F1"/>
    <x v="29"/>
    <x v="11"/>
    <x v="0"/>
    <n v="95"/>
    <n v="234"/>
    <n v="4.0895393887214811E-2"/>
    <n v="0.10073181231166595"/>
  </r>
  <r>
    <x v="585"/>
    <x v="547"/>
    <n v="405"/>
    <x v="102"/>
    <x v="17"/>
    <x v="1"/>
    <n v="95"/>
    <n v="98"/>
    <s v="definuj počet MD"/>
    <s v="definuj počet MD"/>
  </r>
  <r>
    <x v="261"/>
    <x v="256"/>
    <n v="209"/>
    <x v="12"/>
    <x v="12"/>
    <x v="0"/>
    <n v="95"/>
    <n v="115"/>
    <n v="5.9786028949024544E-2"/>
    <n v="7.23725613593455E-2"/>
  </r>
  <r>
    <x v="245"/>
    <x v="240"/>
    <n v="202"/>
    <x v="25"/>
    <x v="23"/>
    <x v="1"/>
    <n v="95"/>
    <n v="177"/>
    <n v="0.21590909090909091"/>
    <n v="0.40227272727272728"/>
  </r>
  <r>
    <x v="406"/>
    <x v="389"/>
    <s v="1H5"/>
    <x v="109"/>
    <x v="50"/>
    <x v="1"/>
    <n v="95"/>
    <n v="29.4"/>
    <s v="definuj počet MD"/>
    <s v="definuj počet MD"/>
  </r>
  <r>
    <x v="451"/>
    <x v="425"/>
    <n v="301"/>
    <x v="60"/>
    <x v="37"/>
    <x v="1"/>
    <n v="95"/>
    <n v="100"/>
    <s v="definuj počet MD"/>
    <s v="definuj počet MD"/>
  </r>
  <r>
    <x v="768"/>
    <x v="712"/>
    <n v="801"/>
    <x v="27"/>
    <x v="25"/>
    <x v="1"/>
    <n v="95"/>
    <n v="308.01100000000002"/>
    <s v="definuj počet MD"/>
    <s v="definuj počet MD"/>
  </r>
  <r>
    <x v="174"/>
    <x v="172"/>
    <n v="506"/>
    <x v="79"/>
    <x v="39"/>
    <x v="1"/>
    <n v="95"/>
    <n v="212"/>
    <s v="definuj počet MD"/>
    <s v="definuj počet MD"/>
  </r>
  <r>
    <x v="25"/>
    <x v="25"/>
    <s v="2F2"/>
    <x v="69"/>
    <x v="23"/>
    <x v="1"/>
    <n v="95"/>
    <n v="102"/>
    <n v="0.21590909090909091"/>
    <n v="0.23181818181818181"/>
  </r>
  <r>
    <x v="219"/>
    <x v="215"/>
    <s v="1F7"/>
    <x v="51"/>
    <x v="19"/>
    <x v="0"/>
    <n v="95"/>
    <n v="131"/>
    <n v="8.3333333333333329E-2"/>
    <n v="0.11491228070175438"/>
  </r>
  <r>
    <x v="545"/>
    <x v="510"/>
    <s v="2H5"/>
    <x v="41"/>
    <x v="21"/>
    <x v="0"/>
    <n v="95"/>
    <n v="30.2"/>
    <n v="0.16129032258064516"/>
    <n v="5.1273344651952463E-2"/>
  </r>
  <r>
    <x v="151"/>
    <x v="150"/>
    <n v="104"/>
    <x v="1"/>
    <x v="1"/>
    <x v="1"/>
    <n v="95"/>
    <n v="98"/>
    <s v="definuj počet MD"/>
    <s v="definuj počet MD"/>
  </r>
  <r>
    <x v="2"/>
    <x v="2"/>
    <s v="7H1"/>
    <x v="73"/>
    <x v="14"/>
    <x v="1"/>
    <n v="95"/>
    <n v="99"/>
    <s v="definuj počet MD"/>
    <s v="definuj počet MD"/>
  </r>
  <r>
    <x v="58"/>
    <x v="58"/>
    <n v="701"/>
    <x v="14"/>
    <x v="14"/>
    <x v="1"/>
    <n v="95"/>
    <n v="99"/>
    <s v="definuj počet MD"/>
    <s v="definuj počet MD"/>
  </r>
  <r>
    <x v="683"/>
    <x v="636"/>
    <n v="205"/>
    <x v="22"/>
    <x v="21"/>
    <x v="0"/>
    <n v="95"/>
    <n v="178.4"/>
    <n v="0.16129032258064516"/>
    <n v="0.30288624787775892"/>
  </r>
  <r>
    <x v="2"/>
    <x v="2"/>
    <s v="7H6"/>
    <x v="48"/>
    <x v="7"/>
    <x v="0"/>
    <n v="95"/>
    <n v="96"/>
    <n v="0.1500789889415482"/>
    <n v="0.15165876777251186"/>
  </r>
  <r>
    <x v="13"/>
    <x v="13"/>
    <s v="6H6"/>
    <x v="34"/>
    <x v="2"/>
    <x v="1"/>
    <n v="95"/>
    <n v="82.7"/>
    <s v="definuj počet MD"/>
    <s v="definuj počet MD"/>
  </r>
  <r>
    <x v="48"/>
    <x v="48"/>
    <n v="708"/>
    <x v="30"/>
    <x v="27"/>
    <x v="1"/>
    <n v="95"/>
    <n v="110"/>
    <s v="definuj počet MD"/>
    <s v="definuj počet MD"/>
  </r>
  <r>
    <x v="308"/>
    <x v="301"/>
    <n v="107"/>
    <x v="20"/>
    <x v="19"/>
    <x v="0"/>
    <n v="95"/>
    <n v="121"/>
    <n v="8.3333333333333329E-2"/>
    <n v="0.10614035087719298"/>
  </r>
  <r>
    <x v="118"/>
    <x v="118"/>
    <n v="104"/>
    <x v="1"/>
    <x v="1"/>
    <x v="1"/>
    <n v="95"/>
    <n v="97"/>
    <s v="definuj počet MD"/>
    <s v="definuj počet MD"/>
  </r>
  <r>
    <x v="9"/>
    <x v="9"/>
    <s v="1H7"/>
    <x v="71"/>
    <x v="19"/>
    <x v="0"/>
    <n v="95"/>
    <n v="109"/>
    <n v="8.3333333333333329E-2"/>
    <n v="9.5614035087719304E-2"/>
  </r>
  <r>
    <x v="315"/>
    <x v="308"/>
    <n v="701"/>
    <x v="14"/>
    <x v="14"/>
    <x v="1"/>
    <n v="95"/>
    <n v="97.3"/>
    <s v="definuj počet MD"/>
    <s v="definuj počet MD"/>
  </r>
  <r>
    <x v="125"/>
    <x v="125"/>
    <s v="1F9"/>
    <x v="109"/>
    <x v="50"/>
    <x v="1"/>
    <n v="95"/>
    <n v="211.6"/>
    <s v="definuj počet MD"/>
    <s v="definuj počet MD"/>
  </r>
  <r>
    <x v="105"/>
    <x v="105"/>
    <n v="203"/>
    <x v="59"/>
    <x v="31"/>
    <x v="0"/>
    <n v="95"/>
    <n v="154"/>
    <n v="0.70370370370370372"/>
    <n v="1.1407407407407408"/>
  </r>
  <r>
    <x v="452"/>
    <x v="426"/>
    <s v="2F9"/>
    <x v="89"/>
    <x v="12"/>
    <x v="0"/>
    <n v="95"/>
    <n v="81.3"/>
    <n v="5.9786028949024544E-2"/>
    <n v="5.1164254247954684E-2"/>
  </r>
  <r>
    <x v="125"/>
    <x v="125"/>
    <s v="5H2"/>
    <x v="146"/>
    <x v="5"/>
    <x v="1"/>
    <n v="95"/>
    <n v="55.8"/>
    <s v="definuj počet MD"/>
    <s v="definuj počet MD"/>
  </r>
  <r>
    <x v="35"/>
    <x v="35"/>
    <n v="809"/>
    <x v="141"/>
    <x v="59"/>
    <x v="1"/>
    <n v="94"/>
    <n v="117"/>
    <s v="definuj počet MD"/>
    <s v="definuj počet MD"/>
  </r>
  <r>
    <x v="689"/>
    <x v="642"/>
    <n v="301"/>
    <x v="60"/>
    <x v="37"/>
    <x v="1"/>
    <n v="94"/>
    <n v="119"/>
    <s v="definuj počet MD"/>
    <s v="definuj počet MD"/>
  </r>
  <r>
    <x v="22"/>
    <x v="22"/>
    <n v="203"/>
    <x v="59"/>
    <x v="31"/>
    <x v="0"/>
    <n v="94"/>
    <n v="102"/>
    <n v="0.6962962962962963"/>
    <n v="0.75555555555555554"/>
  </r>
  <r>
    <x v="144"/>
    <x v="143"/>
    <n v="309"/>
    <x v="75"/>
    <x v="42"/>
    <x v="1"/>
    <n v="94"/>
    <n v="177"/>
    <s v="definuj počet MD"/>
    <s v="definuj počet MD"/>
  </r>
  <r>
    <x v="716"/>
    <x v="666"/>
    <n v="103"/>
    <x v="3"/>
    <x v="3"/>
    <x v="0"/>
    <n v="94"/>
    <n v="100"/>
    <n v="8.9057318806252964E-2"/>
    <n v="9.4741828517290377E-2"/>
  </r>
  <r>
    <x v="559"/>
    <x v="524"/>
    <s v="6T6"/>
    <x v="67"/>
    <x v="2"/>
    <x v="1"/>
    <n v="94"/>
    <n v="10.35"/>
    <s v="definuj počet MD"/>
    <s v="definuj počet MD"/>
  </r>
  <r>
    <x v="0"/>
    <x v="0"/>
    <n v="403"/>
    <x v="74"/>
    <x v="16"/>
    <x v="0"/>
    <n v="94"/>
    <n v="107"/>
    <n v="0.23499999999999999"/>
    <n v="0.26750000000000002"/>
  </r>
  <r>
    <x v="125"/>
    <x v="125"/>
    <s v="2H1"/>
    <x v="167"/>
    <x v="26"/>
    <x v="1"/>
    <n v="94"/>
    <n v="80.400000000000006"/>
    <s v="definuj počet MD"/>
    <s v="definuj počet MD"/>
  </r>
  <r>
    <x v="228"/>
    <x v="224"/>
    <s v="1F1"/>
    <x v="29"/>
    <x v="11"/>
    <x v="0"/>
    <n v="94"/>
    <n v="115"/>
    <n v="4.0464916056823071E-2"/>
    <n v="4.9504950495049507E-2"/>
  </r>
  <r>
    <x v="422"/>
    <x v="402"/>
    <s v="5H3"/>
    <x v="120"/>
    <x v="5"/>
    <x v="1"/>
    <n v="94"/>
    <n v="88.6"/>
    <s v="definuj počet MD"/>
    <s v="definuj počet MD"/>
  </r>
  <r>
    <x v="270"/>
    <x v="264"/>
    <n v="925"/>
    <x v="156"/>
    <x v="63"/>
    <x v="1"/>
    <n v="94"/>
    <n v="16.5"/>
    <s v="definuj počet MD"/>
    <s v="definuj počet MD"/>
  </r>
  <r>
    <x v="1060"/>
    <x v="959"/>
    <n v="104"/>
    <x v="1"/>
    <x v="1"/>
    <x v="1"/>
    <n v="94"/>
    <n v="212"/>
    <s v="definuj počet MD"/>
    <s v="definuj počet MD"/>
  </r>
  <r>
    <x v="528"/>
    <x v="495"/>
    <n v="402"/>
    <x v="17"/>
    <x v="16"/>
    <x v="0"/>
    <n v="94"/>
    <n v="149"/>
    <n v="0.23499999999999999"/>
    <n v="0.3725"/>
  </r>
  <r>
    <x v="914"/>
    <x v="838"/>
    <n v="309"/>
    <x v="75"/>
    <x v="42"/>
    <x v="1"/>
    <n v="94"/>
    <n v="105"/>
    <s v="definuj počet MD"/>
    <s v="definuj počet MD"/>
  </r>
  <r>
    <x v="93"/>
    <x v="93"/>
    <n v="962"/>
    <x v="109"/>
    <x v="50"/>
    <x v="1"/>
    <n v="94"/>
    <n v="15.798999999999999"/>
    <s v="definuj počet MD"/>
    <s v="definuj počet MD"/>
  </r>
  <r>
    <x v="444"/>
    <x v="420"/>
    <n v="801"/>
    <x v="27"/>
    <x v="25"/>
    <x v="1"/>
    <n v="94"/>
    <n v="171"/>
    <s v="definuj počet MD"/>
    <s v="definuj počet MD"/>
  </r>
  <r>
    <x v="7"/>
    <x v="7"/>
    <s v="2H5"/>
    <x v="41"/>
    <x v="21"/>
    <x v="0"/>
    <n v="94"/>
    <n v="94"/>
    <n v="0.15959252971137522"/>
    <n v="0.15959252971137522"/>
  </r>
  <r>
    <x v="308"/>
    <x v="301"/>
    <n v="403"/>
    <x v="74"/>
    <x v="16"/>
    <x v="0"/>
    <n v="94"/>
    <n v="128"/>
    <n v="0.23499999999999999"/>
    <n v="0.32"/>
  </r>
  <r>
    <x v="365"/>
    <x v="355"/>
    <n v="105"/>
    <x v="21"/>
    <x v="20"/>
    <x v="1"/>
    <n v="94"/>
    <n v="120"/>
    <s v="definuj počet MD"/>
    <s v="definuj počet MD"/>
  </r>
  <r>
    <x v="19"/>
    <x v="19"/>
    <n v="206"/>
    <x v="166"/>
    <x v="66"/>
    <x v="1"/>
    <n v="94"/>
    <n v="103"/>
    <s v="definuj počet MD"/>
    <s v="definuj počet MD"/>
  </r>
  <r>
    <x v="403"/>
    <x v="386"/>
    <n v="3"/>
    <x v="26"/>
    <x v="24"/>
    <x v="1"/>
    <n v="94"/>
    <n v="97"/>
    <s v="definuj počet MD"/>
    <s v="definuj počet MD"/>
  </r>
  <r>
    <x v="144"/>
    <x v="143"/>
    <n v="128"/>
    <x v="4"/>
    <x v="4"/>
    <x v="1"/>
    <n v="94"/>
    <n v="97"/>
    <s v="definuj počet MD"/>
    <s v="definuj počet MD"/>
  </r>
  <r>
    <x v="771"/>
    <x v="512"/>
    <s v="2F3"/>
    <x v="42"/>
    <x v="31"/>
    <x v="0"/>
    <n v="94"/>
    <n v="75.3"/>
    <n v="0.6962962962962963"/>
    <n v="0.55777777777777771"/>
  </r>
  <r>
    <x v="144"/>
    <x v="143"/>
    <n v="710"/>
    <x v="49"/>
    <x v="35"/>
    <x v="1"/>
    <n v="94"/>
    <n v="124"/>
    <s v="definuj počet MD"/>
    <s v="definuj počet MD"/>
  </r>
  <r>
    <x v="348"/>
    <x v="190"/>
    <n v="301"/>
    <x v="60"/>
    <x v="37"/>
    <x v="1"/>
    <n v="94"/>
    <n v="164"/>
    <s v="definuj počet MD"/>
    <s v="definuj počet MD"/>
  </r>
  <r>
    <x v="93"/>
    <x v="93"/>
    <s v="7H1"/>
    <x v="73"/>
    <x v="14"/>
    <x v="1"/>
    <n v="94"/>
    <n v="95.6"/>
    <s v="definuj počet MD"/>
    <s v="definuj počet MD"/>
  </r>
  <r>
    <x v="402"/>
    <x v="385"/>
    <s v="1I1"/>
    <x v="43"/>
    <x v="11"/>
    <x v="0"/>
    <n v="94"/>
    <n v="25.1"/>
    <n v="4.0464916056823071E-2"/>
    <n v="1.0804993542832545E-2"/>
  </r>
  <r>
    <x v="107"/>
    <x v="107"/>
    <n v="203"/>
    <x v="59"/>
    <x v="31"/>
    <x v="0"/>
    <n v="94"/>
    <n v="96"/>
    <n v="0.6962962962962963"/>
    <n v="0.71111111111111114"/>
  </r>
  <r>
    <x v="70"/>
    <x v="70"/>
    <n v="305"/>
    <x v="9"/>
    <x v="9"/>
    <x v="1"/>
    <n v="94"/>
    <n v="136"/>
    <s v="definuj počet MD"/>
    <s v="definuj počet MD"/>
  </r>
  <r>
    <x v="283"/>
    <x v="277"/>
    <n v="301"/>
    <x v="60"/>
    <x v="37"/>
    <x v="1"/>
    <n v="94"/>
    <n v="159"/>
    <s v="definuj počet MD"/>
    <s v="definuj počet MD"/>
  </r>
  <r>
    <x v="698"/>
    <x v="649"/>
    <n v="202"/>
    <x v="25"/>
    <x v="23"/>
    <x v="1"/>
    <n v="94"/>
    <n v="94"/>
    <n v="0.21363636363636362"/>
    <n v="0.21363636363636362"/>
  </r>
  <r>
    <x v="288"/>
    <x v="282"/>
    <n v="603"/>
    <x v="13"/>
    <x v="13"/>
    <x v="1"/>
    <n v="94"/>
    <n v="113"/>
    <s v="definuj počet MD"/>
    <s v="definuj počet MD"/>
  </r>
  <r>
    <x v="673"/>
    <x v="626"/>
    <n v="701"/>
    <x v="14"/>
    <x v="14"/>
    <x v="1"/>
    <n v="94"/>
    <n v="90.8"/>
    <s v="definuj počet MD"/>
    <s v="definuj počet MD"/>
  </r>
  <r>
    <x v="594"/>
    <x v="556"/>
    <n v="209"/>
    <x v="12"/>
    <x v="12"/>
    <x v="0"/>
    <n v="94"/>
    <n v="190"/>
    <n v="5.9156702328508497E-2"/>
    <n v="0.11957205789804909"/>
  </r>
  <r>
    <x v="141"/>
    <x v="140"/>
    <n v="101"/>
    <x v="11"/>
    <x v="11"/>
    <x v="0"/>
    <n v="94"/>
    <n v="98"/>
    <n v="4.0464916056823071E-2"/>
    <n v="4.218682737839001E-2"/>
  </r>
  <r>
    <x v="186"/>
    <x v="184"/>
    <n v="102"/>
    <x v="31"/>
    <x v="28"/>
    <x v="1"/>
    <n v="94"/>
    <n v="179"/>
    <s v="definuj počet MD"/>
    <s v="definuj počet MD"/>
  </r>
  <r>
    <x v="672"/>
    <x v="625"/>
    <s v="7H6"/>
    <x v="48"/>
    <x v="7"/>
    <x v="0"/>
    <n v="94"/>
    <n v="20.5"/>
    <n v="0.14849921011058451"/>
    <n v="3.2385466034755131E-2"/>
  </r>
  <r>
    <x v="736"/>
    <x v="401"/>
    <n v="801"/>
    <x v="27"/>
    <x v="25"/>
    <x v="1"/>
    <n v="94"/>
    <n v="215"/>
    <s v="definuj počet MD"/>
    <s v="definuj počet MD"/>
  </r>
  <r>
    <x v="64"/>
    <x v="64"/>
    <s v="2H5"/>
    <x v="41"/>
    <x v="21"/>
    <x v="0"/>
    <n v="94"/>
    <n v="18.698"/>
    <n v="0.15959252971137522"/>
    <n v="3.1745331069609507E-2"/>
  </r>
  <r>
    <x v="211"/>
    <x v="208"/>
    <s v="2H1"/>
    <x v="167"/>
    <x v="26"/>
    <x v="1"/>
    <n v="94"/>
    <n v="130"/>
    <s v="definuj počet MD"/>
    <s v="definuj počet MD"/>
  </r>
  <r>
    <x v="114"/>
    <x v="114"/>
    <s v="1H1"/>
    <x v="16"/>
    <x v="11"/>
    <x v="0"/>
    <n v="94"/>
    <n v="100"/>
    <n v="4.0464916056823071E-2"/>
    <n v="4.3047783039173483E-2"/>
  </r>
  <r>
    <x v="665"/>
    <x v="620"/>
    <s v="7I8"/>
    <x v="33"/>
    <x v="30"/>
    <x v="1"/>
    <n v="94"/>
    <n v="80.650000000000006"/>
    <s v="definuj počet MD"/>
    <s v="definuj počet MD"/>
  </r>
  <r>
    <x v="419"/>
    <x v="326"/>
    <n v="101"/>
    <x v="11"/>
    <x v="11"/>
    <x v="0"/>
    <n v="94"/>
    <n v="100"/>
    <n v="4.0464916056823071E-2"/>
    <n v="4.3047783039173483E-2"/>
  </r>
  <r>
    <x v="150"/>
    <x v="149"/>
    <n v="202"/>
    <x v="25"/>
    <x v="23"/>
    <x v="1"/>
    <n v="94"/>
    <n v="115"/>
    <n v="0.21363636363636362"/>
    <n v="0.26136363636363635"/>
  </r>
  <r>
    <x v="221"/>
    <x v="217"/>
    <n v="403"/>
    <x v="74"/>
    <x v="16"/>
    <x v="0"/>
    <n v="94"/>
    <n v="150"/>
    <n v="0.23499999999999999"/>
    <n v="0.375"/>
  </r>
  <r>
    <x v="80"/>
    <x v="80"/>
    <n v="603"/>
    <x v="13"/>
    <x v="13"/>
    <x v="1"/>
    <n v="94"/>
    <n v="163"/>
    <s v="definuj počet MD"/>
    <s v="definuj počet MD"/>
  </r>
  <r>
    <x v="78"/>
    <x v="78"/>
    <n v="201"/>
    <x v="28"/>
    <x v="26"/>
    <x v="1"/>
    <n v="94"/>
    <n v="122"/>
    <s v="definuj počet MD"/>
    <s v="definuj počet MD"/>
  </r>
  <r>
    <x v="94"/>
    <x v="94"/>
    <n v="301"/>
    <x v="60"/>
    <x v="37"/>
    <x v="1"/>
    <n v="94"/>
    <n v="9.5500000000000007"/>
    <s v="definuj počet MD"/>
    <s v="definuj počet MD"/>
  </r>
  <r>
    <x v="633"/>
    <x v="590"/>
    <s v="2F3"/>
    <x v="42"/>
    <x v="31"/>
    <x v="0"/>
    <n v="94"/>
    <n v="61.68"/>
    <n v="0.6962962962962963"/>
    <n v="0.4568888888888889"/>
  </r>
  <r>
    <x v="617"/>
    <x v="534"/>
    <n v="405"/>
    <x v="102"/>
    <x v="17"/>
    <x v="1"/>
    <n v="94"/>
    <n v="161"/>
    <s v="definuj počet MD"/>
    <s v="definuj počet MD"/>
  </r>
  <r>
    <x v="301"/>
    <x v="295"/>
    <n v="603"/>
    <x v="13"/>
    <x v="13"/>
    <x v="1"/>
    <n v="93"/>
    <n v="176"/>
    <s v="definuj počet MD"/>
    <s v="definuj počet MD"/>
  </r>
  <r>
    <x v="94"/>
    <x v="94"/>
    <n v="202"/>
    <x v="25"/>
    <x v="23"/>
    <x v="1"/>
    <n v="93"/>
    <n v="9.9"/>
    <n v="0.21136363636363636"/>
    <n v="2.2499999999999999E-2"/>
  </r>
  <r>
    <x v="759"/>
    <x v="703"/>
    <n v="305"/>
    <x v="9"/>
    <x v="9"/>
    <x v="1"/>
    <n v="93"/>
    <n v="201"/>
    <s v="definuj počet MD"/>
    <s v="definuj počet MD"/>
  </r>
  <r>
    <x v="566"/>
    <x v="530"/>
    <n v="501"/>
    <x v="5"/>
    <x v="5"/>
    <x v="1"/>
    <n v="93"/>
    <n v="94"/>
    <s v="definuj počet MD"/>
    <s v="definuj počet MD"/>
  </r>
  <r>
    <x v="263"/>
    <x v="258"/>
    <n v="708"/>
    <x v="30"/>
    <x v="27"/>
    <x v="1"/>
    <n v="93"/>
    <n v="116"/>
    <s v="definuj počet MD"/>
    <s v="definuj počet MD"/>
  </r>
  <r>
    <x v="45"/>
    <x v="45"/>
    <n v="705"/>
    <x v="6"/>
    <x v="6"/>
    <x v="1"/>
    <n v="93"/>
    <n v="147"/>
    <s v="definuj počet MD"/>
    <s v="definuj počet MD"/>
  </r>
  <r>
    <x v="171"/>
    <x v="159"/>
    <n v="209"/>
    <x v="12"/>
    <x v="12"/>
    <x v="0"/>
    <n v="93"/>
    <n v="96"/>
    <n v="5.8527375707992449E-2"/>
    <n v="6.0415355569540592E-2"/>
  </r>
  <r>
    <x v="633"/>
    <x v="590"/>
    <s v="2T9"/>
    <x v="114"/>
    <x v="12"/>
    <x v="0"/>
    <n v="93"/>
    <n v="64.665000000000006"/>
    <n v="5.8527375707992449E-2"/>
    <n v="4.0695405915670238E-2"/>
  </r>
  <r>
    <x v="54"/>
    <x v="54"/>
    <s v="9U7"/>
    <x v="70"/>
    <x v="40"/>
    <x v="1"/>
    <n v="93"/>
    <n v="114"/>
    <s v="definuj počet MD"/>
    <s v="definuj počet MD"/>
  </r>
  <r>
    <x v="153"/>
    <x v="152"/>
    <n v="702"/>
    <x v="101"/>
    <x v="49"/>
    <x v="1"/>
    <n v="93"/>
    <n v="95"/>
    <s v="definuj počet MD"/>
    <s v="definuj počet MD"/>
  </r>
  <r>
    <x v="221"/>
    <x v="217"/>
    <n v="104"/>
    <x v="1"/>
    <x v="1"/>
    <x v="1"/>
    <n v="93"/>
    <n v="168"/>
    <s v="definuj počet MD"/>
    <s v="definuj počet MD"/>
  </r>
  <r>
    <x v="80"/>
    <x v="80"/>
    <n v="606"/>
    <x v="2"/>
    <x v="2"/>
    <x v="1"/>
    <n v="93"/>
    <n v="163"/>
    <s v="definuj počet MD"/>
    <s v="definuj počet MD"/>
  </r>
  <r>
    <x v="162"/>
    <x v="161"/>
    <s v="4I2"/>
    <x v="175"/>
    <x v="16"/>
    <x v="0"/>
    <n v="93"/>
    <n v="24.1"/>
    <n v="0.23250000000000001"/>
    <n v="6.0250000000000005E-2"/>
  </r>
  <r>
    <x v="74"/>
    <x v="74"/>
    <n v="503"/>
    <x v="45"/>
    <x v="34"/>
    <x v="1"/>
    <n v="93"/>
    <n v="103"/>
    <s v="definuj počet MD"/>
    <s v="definuj počet MD"/>
  </r>
  <r>
    <x v="292"/>
    <x v="286"/>
    <n v="501"/>
    <x v="5"/>
    <x v="5"/>
    <x v="1"/>
    <n v="93"/>
    <n v="148"/>
    <s v="definuj počet MD"/>
    <s v="definuj počet MD"/>
  </r>
  <r>
    <x v="380"/>
    <x v="365"/>
    <n v="710"/>
    <x v="49"/>
    <x v="35"/>
    <x v="1"/>
    <n v="93"/>
    <n v="202"/>
    <s v="definuj počet MD"/>
    <s v="definuj počet MD"/>
  </r>
  <r>
    <x v="247"/>
    <x v="242"/>
    <n v="201"/>
    <x v="28"/>
    <x v="26"/>
    <x v="1"/>
    <n v="93"/>
    <n v="123"/>
    <s v="definuj počet MD"/>
    <s v="definuj počet MD"/>
  </r>
  <r>
    <x v="74"/>
    <x v="74"/>
    <n v="603"/>
    <x v="13"/>
    <x v="13"/>
    <x v="1"/>
    <n v="93"/>
    <n v="107"/>
    <s v="definuj počet MD"/>
    <s v="definuj počet MD"/>
  </r>
  <r>
    <x v="74"/>
    <x v="74"/>
    <n v="104"/>
    <x v="1"/>
    <x v="1"/>
    <x v="1"/>
    <n v="93"/>
    <n v="166"/>
    <s v="definuj počet MD"/>
    <s v="definuj počet MD"/>
  </r>
  <r>
    <x v="366"/>
    <x v="356"/>
    <n v="719"/>
    <x v="32"/>
    <x v="29"/>
    <x v="1"/>
    <n v="93"/>
    <n v="68.900000000000006"/>
    <s v="definuj počet MD"/>
    <s v="definuj počet MD"/>
  </r>
  <r>
    <x v="24"/>
    <x v="24"/>
    <n v="101"/>
    <x v="11"/>
    <x v="11"/>
    <x v="0"/>
    <n v="93"/>
    <n v="93"/>
    <n v="4.0034438226431338E-2"/>
    <n v="4.0034438226431338E-2"/>
  </r>
  <r>
    <x v="37"/>
    <x v="37"/>
    <n v="603"/>
    <x v="13"/>
    <x v="13"/>
    <x v="1"/>
    <n v="93"/>
    <n v="109"/>
    <s v="definuj počet MD"/>
    <s v="definuj počet MD"/>
  </r>
  <r>
    <x v="766"/>
    <x v="710"/>
    <n v="801"/>
    <x v="27"/>
    <x v="25"/>
    <x v="1"/>
    <n v="93"/>
    <n v="102"/>
    <s v="definuj počet MD"/>
    <s v="definuj počet MD"/>
  </r>
  <r>
    <x v="279"/>
    <x v="273"/>
    <s v="5F6"/>
    <x v="68"/>
    <x v="39"/>
    <x v="1"/>
    <n v="93"/>
    <n v="17"/>
    <s v="definuj počet MD"/>
    <s v="definuj počet MD"/>
  </r>
  <r>
    <x v="615"/>
    <x v="574"/>
    <s v="5H1"/>
    <x v="24"/>
    <x v="5"/>
    <x v="1"/>
    <n v="93"/>
    <n v="50.768999999999998"/>
    <s v="definuj počet MD"/>
    <s v="definuj počet MD"/>
  </r>
  <r>
    <x v="116"/>
    <x v="116"/>
    <s v="5H5"/>
    <x v="109"/>
    <x v="50"/>
    <x v="1"/>
    <n v="93"/>
    <n v="284.2"/>
    <s v="definuj počet MD"/>
    <s v="definuj počet MD"/>
  </r>
  <r>
    <x v="265"/>
    <x v="260"/>
    <n v="404"/>
    <x v="18"/>
    <x v="17"/>
    <x v="1"/>
    <n v="93"/>
    <n v="98.02"/>
    <s v="definuj počet MD"/>
    <s v="definuj počet MD"/>
  </r>
  <r>
    <x v="180"/>
    <x v="178"/>
    <n v="102"/>
    <x v="31"/>
    <x v="28"/>
    <x v="1"/>
    <n v="93"/>
    <n v="131"/>
    <s v="definuj počet MD"/>
    <s v="definuj počet MD"/>
  </r>
  <r>
    <x v="403"/>
    <x v="386"/>
    <n v="205"/>
    <x v="22"/>
    <x v="21"/>
    <x v="0"/>
    <n v="93"/>
    <n v="117"/>
    <n v="0.15789473684210525"/>
    <n v="0.19864176570458403"/>
  </r>
  <r>
    <x v="230"/>
    <x v="226"/>
    <n v="128"/>
    <x v="4"/>
    <x v="4"/>
    <x v="1"/>
    <n v="93"/>
    <n v="140"/>
    <s v="definuj počet MD"/>
    <s v="definuj počet MD"/>
  </r>
  <r>
    <x v="1061"/>
    <x v="960"/>
    <n v="203"/>
    <x v="59"/>
    <x v="31"/>
    <x v="0"/>
    <n v="93"/>
    <n v="195"/>
    <n v="0.68888888888888888"/>
    <n v="1.4444444444444444"/>
  </r>
  <r>
    <x v="159"/>
    <x v="158"/>
    <n v="2"/>
    <x v="10"/>
    <x v="10"/>
    <x v="1"/>
    <n v="93"/>
    <n v="151"/>
    <s v="definuj počet MD"/>
    <s v="definuj počet MD"/>
  </r>
  <r>
    <x v="52"/>
    <x v="52"/>
    <n v="701"/>
    <x v="14"/>
    <x v="14"/>
    <x v="1"/>
    <n v="93"/>
    <n v="185"/>
    <s v="definuj počet MD"/>
    <s v="definuj počet MD"/>
  </r>
  <r>
    <x v="422"/>
    <x v="402"/>
    <s v="4H4"/>
    <x v="103"/>
    <x v="17"/>
    <x v="1"/>
    <n v="93"/>
    <n v="94.8"/>
    <s v="definuj počet MD"/>
    <s v="definuj počet MD"/>
  </r>
  <r>
    <x v="42"/>
    <x v="42"/>
    <n v="405"/>
    <x v="102"/>
    <x v="17"/>
    <x v="1"/>
    <n v="93"/>
    <n v="208"/>
    <s v="definuj počet MD"/>
    <s v="definuj počet MD"/>
  </r>
  <r>
    <x v="167"/>
    <x v="166"/>
    <n v="109"/>
    <x v="23"/>
    <x v="22"/>
    <x v="0"/>
    <n v="93"/>
    <n v="142"/>
    <n v="0.3240418118466899"/>
    <n v="0.49477351916376305"/>
  </r>
  <r>
    <x v="17"/>
    <x v="17"/>
    <s v="5F6"/>
    <x v="68"/>
    <x v="39"/>
    <x v="1"/>
    <n v="93"/>
    <n v="151"/>
    <s v="definuj počet MD"/>
    <s v="definuj počet MD"/>
  </r>
  <r>
    <x v="740"/>
    <x v="685"/>
    <n v="209"/>
    <x v="12"/>
    <x v="12"/>
    <x v="0"/>
    <n v="93"/>
    <n v="116"/>
    <n v="5.8527375707992449E-2"/>
    <n v="7.3001887979861554E-2"/>
  </r>
  <r>
    <x v="99"/>
    <x v="99"/>
    <n v="201"/>
    <x v="28"/>
    <x v="26"/>
    <x v="1"/>
    <n v="93"/>
    <n v="103"/>
    <s v="definuj počet MD"/>
    <s v="definuj počet MD"/>
  </r>
  <r>
    <x v="21"/>
    <x v="21"/>
    <s v="5H4"/>
    <x v="168"/>
    <x v="45"/>
    <x v="1"/>
    <n v="93"/>
    <n v="4.6500000000000004"/>
    <s v="definuj počet MD"/>
    <s v="definuj počet MD"/>
  </r>
  <r>
    <x v="321"/>
    <x v="314"/>
    <n v="209"/>
    <x v="12"/>
    <x v="12"/>
    <x v="0"/>
    <n v="93"/>
    <n v="270"/>
    <n v="5.8527375707992449E-2"/>
    <n v="0.16991818753933291"/>
  </r>
  <r>
    <x v="364"/>
    <x v="354"/>
    <n v="103"/>
    <x v="3"/>
    <x v="3"/>
    <x v="0"/>
    <n v="92"/>
    <n v="147"/>
    <n v="8.7162482235907154E-2"/>
    <n v="0.13927048792041685"/>
  </r>
  <r>
    <x v="81"/>
    <x v="81"/>
    <n v="14"/>
    <x v="19"/>
    <x v="18"/>
    <x v="1"/>
    <n v="92"/>
    <n v="135"/>
    <s v="definuj počet MD"/>
    <s v="definuj počet MD"/>
  </r>
  <r>
    <x v="336"/>
    <x v="329"/>
    <n v="705"/>
    <x v="6"/>
    <x v="6"/>
    <x v="1"/>
    <n v="92"/>
    <n v="105.2"/>
    <s v="definuj počet MD"/>
    <s v="definuj počet MD"/>
  </r>
  <r>
    <x v="115"/>
    <x v="115"/>
    <n v="203"/>
    <x v="59"/>
    <x v="31"/>
    <x v="0"/>
    <n v="92"/>
    <n v="113"/>
    <n v="0.68148148148148147"/>
    <n v="0.83703703703703702"/>
  </r>
  <r>
    <x v="189"/>
    <x v="59"/>
    <n v="606"/>
    <x v="2"/>
    <x v="2"/>
    <x v="1"/>
    <n v="92"/>
    <n v="120"/>
    <s v="definuj počet MD"/>
    <s v="definuj počet MD"/>
  </r>
  <r>
    <x v="476"/>
    <x v="448"/>
    <n v="103"/>
    <x v="3"/>
    <x v="3"/>
    <x v="0"/>
    <n v="92"/>
    <n v="379"/>
    <n v="8.7162482235907154E-2"/>
    <n v="0.35907153008053055"/>
  </r>
  <r>
    <x v="271"/>
    <x v="265"/>
    <n v="205"/>
    <x v="22"/>
    <x v="21"/>
    <x v="0"/>
    <n v="92"/>
    <n v="100"/>
    <n v="0.15619694397283532"/>
    <n v="0.1697792869269949"/>
  </r>
  <r>
    <x v="280"/>
    <x v="274"/>
    <n v="603"/>
    <x v="13"/>
    <x v="13"/>
    <x v="1"/>
    <n v="92"/>
    <n v="108"/>
    <s v="definuj počet MD"/>
    <s v="definuj počet MD"/>
  </r>
  <r>
    <x v="375"/>
    <x v="361"/>
    <n v="404"/>
    <x v="18"/>
    <x v="17"/>
    <x v="1"/>
    <n v="92"/>
    <n v="437"/>
    <s v="definuj počet MD"/>
    <s v="definuj počet MD"/>
  </r>
  <r>
    <x v="279"/>
    <x v="273"/>
    <s v="7F1"/>
    <x v="78"/>
    <x v="14"/>
    <x v="1"/>
    <n v="92"/>
    <n v="34.65"/>
    <s v="definuj počet MD"/>
    <s v="definuj počet MD"/>
  </r>
  <r>
    <x v="545"/>
    <x v="510"/>
    <s v="3F1"/>
    <x v="90"/>
    <x v="37"/>
    <x v="1"/>
    <n v="92"/>
    <n v="90.466999999999999"/>
    <s v="definuj počet MD"/>
    <s v="definuj počet MD"/>
  </r>
  <r>
    <x v="190"/>
    <x v="187"/>
    <n v="801"/>
    <x v="27"/>
    <x v="25"/>
    <x v="1"/>
    <n v="92"/>
    <n v="169"/>
    <s v="definuj počet MD"/>
    <s v="definuj počet MD"/>
  </r>
  <r>
    <x v="144"/>
    <x v="143"/>
    <n v="505"/>
    <x v="137"/>
    <x v="47"/>
    <x v="1"/>
    <n v="92"/>
    <n v="181"/>
    <s v="definuj počet MD"/>
    <s v="definuj počet MD"/>
  </r>
  <r>
    <x v="231"/>
    <x v="227"/>
    <n v="705"/>
    <x v="6"/>
    <x v="6"/>
    <x v="1"/>
    <n v="92"/>
    <n v="113"/>
    <s v="definuj počet MD"/>
    <s v="definuj počet MD"/>
  </r>
  <r>
    <x v="123"/>
    <x v="123"/>
    <n v="403"/>
    <x v="74"/>
    <x v="16"/>
    <x v="0"/>
    <n v="92"/>
    <n v="106"/>
    <n v="0.23"/>
    <n v="0.26500000000000001"/>
  </r>
  <r>
    <x v="678"/>
    <x v="631"/>
    <n v="701"/>
    <x v="14"/>
    <x v="14"/>
    <x v="1"/>
    <n v="92"/>
    <n v="20.39"/>
    <s v="definuj počet MD"/>
    <s v="definuj počet MD"/>
  </r>
  <r>
    <x v="337"/>
    <x v="330"/>
    <n v="108"/>
    <x v="37"/>
    <x v="32"/>
    <x v="1"/>
    <n v="92"/>
    <n v="339"/>
    <n v="0.28438948995363217"/>
    <n v="1.0479134466769706"/>
  </r>
  <r>
    <x v="460"/>
    <x v="434"/>
    <n v="128"/>
    <x v="4"/>
    <x v="4"/>
    <x v="1"/>
    <n v="92"/>
    <n v="114"/>
    <s v="definuj počet MD"/>
    <s v="definuj počet MD"/>
  </r>
  <r>
    <x v="96"/>
    <x v="96"/>
    <s v="7F1"/>
    <x v="78"/>
    <x v="14"/>
    <x v="1"/>
    <n v="92"/>
    <n v="22.2"/>
    <s v="definuj počet MD"/>
    <s v="definuj počet MD"/>
  </r>
  <r>
    <x v="885"/>
    <x v="401"/>
    <n v="801"/>
    <x v="27"/>
    <x v="25"/>
    <x v="1"/>
    <n v="92"/>
    <n v="86.1"/>
    <s v="definuj počet MD"/>
    <s v="definuj počet MD"/>
  </r>
  <r>
    <x v="53"/>
    <x v="53"/>
    <s v="2H5"/>
    <x v="41"/>
    <x v="21"/>
    <x v="0"/>
    <n v="92"/>
    <n v="93"/>
    <n v="0.15619694397283532"/>
    <n v="0.15789473684210525"/>
  </r>
  <r>
    <x v="375"/>
    <x v="361"/>
    <n v="302"/>
    <x v="138"/>
    <x v="19"/>
    <x v="0"/>
    <n v="92"/>
    <n v="165"/>
    <n v="8.0701754385964913E-2"/>
    <n v="0.14473684210526316"/>
  </r>
  <r>
    <x v="196"/>
    <x v="193"/>
    <n v="203"/>
    <x v="59"/>
    <x v="31"/>
    <x v="0"/>
    <n v="92"/>
    <n v="97"/>
    <n v="0.68148148148148147"/>
    <n v="0.71851851851851856"/>
  </r>
  <r>
    <x v="337"/>
    <x v="330"/>
    <n v="109"/>
    <x v="23"/>
    <x v="22"/>
    <x v="0"/>
    <n v="92"/>
    <n v="255"/>
    <n v="0.32055749128919858"/>
    <n v="0.88850174216027877"/>
  </r>
  <r>
    <x v="186"/>
    <x v="184"/>
    <s v="1F8"/>
    <x v="125"/>
    <x v="32"/>
    <x v="1"/>
    <n v="92"/>
    <n v="38.200000000000003"/>
    <n v="0.28438948995363217"/>
    <n v="0.11808346213292119"/>
  </r>
  <r>
    <x v="858"/>
    <x v="790"/>
    <s v="4F2"/>
    <x v="66"/>
    <x v="16"/>
    <x v="0"/>
    <n v="92"/>
    <n v="217"/>
    <n v="0.23"/>
    <n v="0.54249999999999998"/>
  </r>
  <r>
    <x v="48"/>
    <x v="48"/>
    <n v="606"/>
    <x v="2"/>
    <x v="2"/>
    <x v="1"/>
    <n v="92"/>
    <n v="133"/>
    <s v="definuj počet MD"/>
    <s v="definuj počet MD"/>
  </r>
  <r>
    <x v="140"/>
    <x v="139"/>
    <n v="209"/>
    <x v="12"/>
    <x v="12"/>
    <x v="0"/>
    <n v="92"/>
    <n v="161"/>
    <n v="5.7898049087476401E-2"/>
    <n v="0.1013215859030837"/>
  </r>
  <r>
    <x v="698"/>
    <x v="649"/>
    <n v="309"/>
    <x v="75"/>
    <x v="42"/>
    <x v="1"/>
    <n v="92"/>
    <n v="104"/>
    <s v="definuj počet MD"/>
    <s v="definuj počet MD"/>
  </r>
  <r>
    <x v="49"/>
    <x v="49"/>
    <s v="2H3"/>
    <x v="36"/>
    <x v="31"/>
    <x v="0"/>
    <n v="92"/>
    <n v="19.399999999999999"/>
    <n v="0.68148148148148147"/>
    <n v="0.14370370370370369"/>
  </r>
  <r>
    <x v="1"/>
    <x v="1"/>
    <s v="9H9"/>
    <x v="95"/>
    <x v="48"/>
    <x v="1"/>
    <n v="92"/>
    <n v="93"/>
    <s v="definuj počet MD"/>
    <s v="definuj počet MD"/>
  </r>
  <r>
    <x v="1062"/>
    <x v="961"/>
    <n v="205"/>
    <x v="22"/>
    <x v="21"/>
    <x v="0"/>
    <n v="92"/>
    <n v="100"/>
    <n v="0.15619694397283532"/>
    <n v="0.1697792869269949"/>
  </r>
  <r>
    <x v="622"/>
    <x v="580"/>
    <n v="403"/>
    <x v="74"/>
    <x v="16"/>
    <x v="0"/>
    <n v="92"/>
    <n v="237"/>
    <n v="0.23"/>
    <n v="0.59250000000000003"/>
  </r>
  <r>
    <x v="921"/>
    <x v="843"/>
    <n v="107"/>
    <x v="20"/>
    <x v="19"/>
    <x v="0"/>
    <n v="92"/>
    <n v="237"/>
    <n v="8.0701754385964913E-2"/>
    <n v="0.20789473684210527"/>
  </r>
  <r>
    <x v="126"/>
    <x v="126"/>
    <n v="506"/>
    <x v="79"/>
    <x v="39"/>
    <x v="1"/>
    <n v="92"/>
    <n v="143"/>
    <s v="definuj počet MD"/>
    <s v="definuj počet MD"/>
  </r>
  <r>
    <x v="26"/>
    <x v="26"/>
    <s v="1F7"/>
    <x v="51"/>
    <x v="19"/>
    <x v="0"/>
    <n v="92"/>
    <n v="95"/>
    <n v="8.0701754385964913E-2"/>
    <n v="8.3333333333333329E-2"/>
  </r>
  <r>
    <x v="70"/>
    <x v="70"/>
    <n v="702"/>
    <x v="101"/>
    <x v="49"/>
    <x v="1"/>
    <n v="92"/>
    <n v="97"/>
    <s v="definuj počet MD"/>
    <s v="definuj počet MD"/>
  </r>
  <r>
    <x v="115"/>
    <x v="115"/>
    <n v="3"/>
    <x v="26"/>
    <x v="24"/>
    <x v="1"/>
    <n v="92"/>
    <n v="92"/>
    <s v="definuj počet MD"/>
    <s v="definuj počet MD"/>
  </r>
  <r>
    <x v="82"/>
    <x v="82"/>
    <n v="2"/>
    <x v="10"/>
    <x v="10"/>
    <x v="1"/>
    <n v="92"/>
    <n v="165"/>
    <s v="definuj počet MD"/>
    <s v="definuj počet MD"/>
  </r>
  <r>
    <x v="25"/>
    <x v="25"/>
    <n v="301"/>
    <x v="60"/>
    <x v="37"/>
    <x v="1"/>
    <n v="92"/>
    <n v="90.1"/>
    <s v="definuj počet MD"/>
    <s v="definuj počet MD"/>
  </r>
  <r>
    <x v="646"/>
    <x v="602"/>
    <n v="801"/>
    <x v="27"/>
    <x v="25"/>
    <x v="1"/>
    <n v="92"/>
    <n v="405"/>
    <s v="definuj počet MD"/>
    <s v="definuj počet MD"/>
  </r>
  <r>
    <x v="147"/>
    <x v="146"/>
    <n v="105"/>
    <x v="21"/>
    <x v="20"/>
    <x v="1"/>
    <n v="92"/>
    <n v="163"/>
    <s v="definuj počet MD"/>
    <s v="definuj počet MD"/>
  </r>
  <r>
    <x v="741"/>
    <x v="686"/>
    <s v="7I8"/>
    <x v="33"/>
    <x v="30"/>
    <x v="1"/>
    <n v="92"/>
    <n v="7.0140000000000002"/>
    <s v="definuj počet MD"/>
    <s v="definuj počet MD"/>
  </r>
  <r>
    <x v="513"/>
    <x v="481"/>
    <s v="5F3"/>
    <x v="64"/>
    <x v="34"/>
    <x v="1"/>
    <n v="92"/>
    <n v="18.202000000000002"/>
    <s v="definuj počet MD"/>
    <s v="definuj počet MD"/>
  </r>
  <r>
    <x v="150"/>
    <x v="149"/>
    <n v="305"/>
    <x v="9"/>
    <x v="9"/>
    <x v="1"/>
    <n v="92"/>
    <n v="130"/>
    <s v="definuj počet MD"/>
    <s v="definuj počet MD"/>
  </r>
  <r>
    <x v="331"/>
    <x v="324"/>
    <n v="306"/>
    <x v="35"/>
    <x v="9"/>
    <x v="1"/>
    <n v="92"/>
    <n v="155"/>
    <s v="definuj počet MD"/>
    <s v="definuj počet MD"/>
  </r>
  <r>
    <x v="513"/>
    <x v="481"/>
    <n v="902"/>
    <x v="61"/>
    <x v="38"/>
    <x v="1"/>
    <n v="92"/>
    <n v="22.202999999999999"/>
    <s v="definuj počet MD"/>
    <s v="definuj počet MD"/>
  </r>
  <r>
    <x v="573"/>
    <x v="536"/>
    <s v="3H1"/>
    <x v="63"/>
    <x v="37"/>
    <x v="1"/>
    <n v="92"/>
    <n v="22.693000000000001"/>
    <s v="definuj počet MD"/>
    <s v="definuj počet MD"/>
  </r>
  <r>
    <x v="513"/>
    <x v="481"/>
    <s v="6H6"/>
    <x v="34"/>
    <x v="2"/>
    <x v="1"/>
    <n v="92"/>
    <n v="13.116"/>
    <s v="definuj počet MD"/>
    <s v="definuj počet MD"/>
  </r>
  <r>
    <x v="291"/>
    <x v="285"/>
    <n v="301"/>
    <x v="60"/>
    <x v="37"/>
    <x v="1"/>
    <n v="92"/>
    <n v="108"/>
    <s v="definuj počet MD"/>
    <s v="definuj počet MD"/>
  </r>
  <r>
    <x v="513"/>
    <x v="481"/>
    <s v="2F3"/>
    <x v="42"/>
    <x v="31"/>
    <x v="0"/>
    <n v="92"/>
    <n v="23.263000000000002"/>
    <n v="0.68148148148148147"/>
    <n v="0.17231851851851854"/>
  </r>
  <r>
    <x v="63"/>
    <x v="63"/>
    <n v="201"/>
    <x v="28"/>
    <x v="26"/>
    <x v="1"/>
    <n v="91"/>
    <n v="137"/>
    <s v="definuj počet MD"/>
    <s v="definuj počet MD"/>
  </r>
  <r>
    <x v="121"/>
    <x v="121"/>
    <s v="4F4"/>
    <x v="116"/>
    <x v="17"/>
    <x v="1"/>
    <n v="91"/>
    <n v="98"/>
    <s v="definuj počet MD"/>
    <s v="definuj počet MD"/>
  </r>
  <r>
    <x v="426"/>
    <x v="405"/>
    <s v="3U5"/>
    <x v="149"/>
    <x v="9"/>
    <x v="1"/>
    <n v="91"/>
    <n v="15.1"/>
    <s v="definuj počet MD"/>
    <s v="definuj počet MD"/>
  </r>
  <r>
    <x v="241"/>
    <x v="237"/>
    <n v="306"/>
    <x v="35"/>
    <x v="9"/>
    <x v="1"/>
    <n v="91"/>
    <n v="194"/>
    <s v="definuj počet MD"/>
    <s v="definuj počet MD"/>
  </r>
  <r>
    <x v="630"/>
    <x v="587"/>
    <s v="5H1"/>
    <x v="24"/>
    <x v="5"/>
    <x v="1"/>
    <n v="91"/>
    <n v="77.95"/>
    <s v="definuj počet MD"/>
    <s v="definuj počet MD"/>
  </r>
  <r>
    <x v="158"/>
    <x v="157"/>
    <n v="128"/>
    <x v="4"/>
    <x v="4"/>
    <x v="1"/>
    <n v="91"/>
    <n v="91.025999999999996"/>
    <s v="definuj počet MD"/>
    <s v="definuj počet MD"/>
  </r>
  <r>
    <x v="338"/>
    <x v="331"/>
    <n v="707"/>
    <x v="131"/>
    <x v="7"/>
    <x v="0"/>
    <n v="91"/>
    <n v="66.95"/>
    <n v="0.14375987361769352"/>
    <n v="0.10576619273301738"/>
  </r>
  <r>
    <x v="175"/>
    <x v="173"/>
    <n v="202"/>
    <x v="25"/>
    <x v="23"/>
    <x v="1"/>
    <n v="91"/>
    <n v="130"/>
    <n v="0.20681818181818182"/>
    <n v="0.29545454545454547"/>
  </r>
  <r>
    <x v="67"/>
    <x v="67"/>
    <n v="501"/>
    <x v="5"/>
    <x v="5"/>
    <x v="1"/>
    <n v="91"/>
    <n v="38.314999999999998"/>
    <s v="definuj počet MD"/>
    <s v="definuj počet MD"/>
  </r>
  <r>
    <x v="63"/>
    <x v="63"/>
    <n v="109"/>
    <x v="23"/>
    <x v="22"/>
    <x v="0"/>
    <n v="91"/>
    <n v="150"/>
    <n v="0.31707317073170732"/>
    <n v="0.52264808362369342"/>
  </r>
  <r>
    <x v="513"/>
    <x v="481"/>
    <s v="3F1"/>
    <x v="90"/>
    <x v="37"/>
    <x v="1"/>
    <n v="91"/>
    <n v="10.023"/>
    <s v="definuj počet MD"/>
    <s v="definuj počet MD"/>
  </r>
  <r>
    <x v="168"/>
    <x v="167"/>
    <n v="202"/>
    <x v="25"/>
    <x v="23"/>
    <x v="1"/>
    <n v="91"/>
    <n v="109"/>
    <n v="0.20681818181818182"/>
    <n v="0.24772727272727274"/>
  </r>
  <r>
    <x v="153"/>
    <x v="152"/>
    <n v="706"/>
    <x v="7"/>
    <x v="7"/>
    <x v="0"/>
    <n v="91"/>
    <n v="94"/>
    <n v="0.14375987361769352"/>
    <n v="0.14849921011058451"/>
  </r>
  <r>
    <x v="741"/>
    <x v="686"/>
    <s v="2F5"/>
    <x v="62"/>
    <x v="21"/>
    <x v="0"/>
    <n v="91"/>
    <n v="4.1840000000000002"/>
    <n v="0.15449915110356535"/>
    <n v="7.1035653650254674E-3"/>
  </r>
  <r>
    <x v="304"/>
    <x v="297"/>
    <n v="207"/>
    <x v="8"/>
    <x v="8"/>
    <x v="1"/>
    <n v="91"/>
    <n v="99"/>
    <s v="definuj počet MD"/>
    <s v="definuj počet MD"/>
  </r>
  <r>
    <x v="131"/>
    <x v="131"/>
    <n v="708"/>
    <x v="30"/>
    <x v="27"/>
    <x v="1"/>
    <n v="91"/>
    <n v="146"/>
    <s v="definuj počet MD"/>
    <s v="definuj počet MD"/>
  </r>
  <r>
    <x v="129"/>
    <x v="129"/>
    <n v="702"/>
    <x v="101"/>
    <x v="49"/>
    <x v="1"/>
    <n v="91"/>
    <n v="95"/>
    <s v="definuj počet MD"/>
    <s v="definuj počet MD"/>
  </r>
  <r>
    <x v="201"/>
    <x v="198"/>
    <s v="2F9"/>
    <x v="89"/>
    <x v="12"/>
    <x v="0"/>
    <n v="91"/>
    <n v="169"/>
    <n v="5.7268722466960353E-2"/>
    <n v="0.10635619886721208"/>
  </r>
  <r>
    <x v="104"/>
    <x v="104"/>
    <n v="706"/>
    <x v="7"/>
    <x v="7"/>
    <x v="0"/>
    <n v="91"/>
    <n v="53.878"/>
    <n v="0.14375987361769352"/>
    <n v="8.5115323854660349E-2"/>
  </r>
  <r>
    <x v="1063"/>
    <x v="710"/>
    <n v="202"/>
    <x v="25"/>
    <x v="23"/>
    <x v="1"/>
    <n v="91"/>
    <n v="470"/>
    <n v="0.20681818181818182"/>
    <n v="1.0681818181818181"/>
  </r>
  <r>
    <x v="812"/>
    <x v="750"/>
    <s v="1F1"/>
    <x v="29"/>
    <x v="11"/>
    <x v="0"/>
    <n v="91"/>
    <n v="78.36"/>
    <n v="3.9173482565647871E-2"/>
    <n v="3.3732242789496339E-2"/>
  </r>
  <r>
    <x v="434"/>
    <x v="224"/>
    <n v="801"/>
    <x v="27"/>
    <x v="25"/>
    <x v="1"/>
    <n v="91"/>
    <n v="124"/>
    <s v="definuj počet MD"/>
    <s v="definuj počet MD"/>
  </r>
  <r>
    <x v="489"/>
    <x v="125"/>
    <n v="801"/>
    <x v="27"/>
    <x v="25"/>
    <x v="1"/>
    <n v="91"/>
    <n v="95"/>
    <s v="definuj počet MD"/>
    <s v="definuj počet MD"/>
  </r>
  <r>
    <x v="1064"/>
    <x v="962"/>
    <n v="107"/>
    <x v="20"/>
    <x v="19"/>
    <x v="0"/>
    <n v="91"/>
    <n v="26.86"/>
    <n v="7.982456140350877E-2"/>
    <n v="2.3561403508771929E-2"/>
  </r>
  <r>
    <x v="674"/>
    <x v="627"/>
    <n v="209"/>
    <x v="12"/>
    <x v="12"/>
    <x v="0"/>
    <n v="91"/>
    <n v="25.6"/>
    <n v="5.7268722466960353E-2"/>
    <n v="1.6110761485210824E-2"/>
  </r>
  <r>
    <x v="65"/>
    <x v="65"/>
    <n v="606"/>
    <x v="2"/>
    <x v="2"/>
    <x v="1"/>
    <n v="91"/>
    <n v="139"/>
    <s v="definuj počet MD"/>
    <s v="definuj počet MD"/>
  </r>
  <r>
    <x v="111"/>
    <x v="111"/>
    <n v="209"/>
    <x v="12"/>
    <x v="12"/>
    <x v="0"/>
    <n v="91"/>
    <n v="114"/>
    <n v="5.7268722466960353E-2"/>
    <n v="7.1743234738829459E-2"/>
  </r>
  <r>
    <x v="64"/>
    <x v="64"/>
    <s v="1I1"/>
    <x v="43"/>
    <x v="11"/>
    <x v="0"/>
    <n v="91"/>
    <n v="17.702999999999999"/>
    <n v="3.9173482565647871E-2"/>
    <n v="7.6207490314248814E-3"/>
  </r>
  <r>
    <x v="233"/>
    <x v="229"/>
    <n v="2"/>
    <x v="10"/>
    <x v="10"/>
    <x v="1"/>
    <n v="91"/>
    <n v="117"/>
    <s v="definuj počet MD"/>
    <s v="definuj počet MD"/>
  </r>
  <r>
    <x v="240"/>
    <x v="236"/>
    <n v="14"/>
    <x v="19"/>
    <x v="18"/>
    <x v="1"/>
    <n v="91"/>
    <n v="121"/>
    <s v="definuj počet MD"/>
    <s v="definuj počet MD"/>
  </r>
  <r>
    <x v="0"/>
    <x v="0"/>
    <s v="2U1"/>
    <x v="145"/>
    <x v="26"/>
    <x v="1"/>
    <n v="91"/>
    <n v="92"/>
    <s v="definuj počet MD"/>
    <s v="definuj počet MD"/>
  </r>
  <r>
    <x v="587"/>
    <x v="549"/>
    <n v="2"/>
    <x v="10"/>
    <x v="10"/>
    <x v="1"/>
    <n v="91"/>
    <n v="114"/>
    <s v="definuj počet MD"/>
    <s v="definuj počet MD"/>
  </r>
  <r>
    <x v="435"/>
    <x v="413"/>
    <s v="5F4"/>
    <x v="148"/>
    <x v="45"/>
    <x v="1"/>
    <n v="91"/>
    <n v="37.4"/>
    <s v="definuj počet MD"/>
    <s v="definuj počet MD"/>
  </r>
  <r>
    <x v="11"/>
    <x v="11"/>
    <s v="2H5"/>
    <x v="41"/>
    <x v="21"/>
    <x v="0"/>
    <n v="91"/>
    <n v="89.4"/>
    <n v="0.15449915110356535"/>
    <n v="0.15178268251273347"/>
  </r>
  <r>
    <x v="1065"/>
    <x v="963"/>
    <n v="108"/>
    <x v="37"/>
    <x v="32"/>
    <x v="1"/>
    <n v="91"/>
    <n v="252"/>
    <n v="0.28129829984544047"/>
    <n v="0.77897990726429678"/>
  </r>
  <r>
    <x v="81"/>
    <x v="81"/>
    <n v="404"/>
    <x v="18"/>
    <x v="17"/>
    <x v="1"/>
    <n v="91"/>
    <n v="166"/>
    <s v="definuj počet MD"/>
    <s v="definuj počet MD"/>
  </r>
  <r>
    <x v="411"/>
    <x v="393"/>
    <n v="601"/>
    <x v="38"/>
    <x v="33"/>
    <x v="1"/>
    <n v="91"/>
    <n v="103"/>
    <s v="definuj počet MD"/>
    <s v="definuj počet MD"/>
  </r>
  <r>
    <x v="977"/>
    <x v="886"/>
    <n v="719"/>
    <x v="32"/>
    <x v="29"/>
    <x v="1"/>
    <n v="91"/>
    <n v="36.569000000000003"/>
    <s v="definuj počet MD"/>
    <s v="definuj počet MD"/>
  </r>
  <r>
    <x v="13"/>
    <x v="13"/>
    <n v="102"/>
    <x v="31"/>
    <x v="28"/>
    <x v="1"/>
    <n v="91"/>
    <n v="104.52"/>
    <s v="definuj počet MD"/>
    <s v="definuj počet MD"/>
  </r>
  <r>
    <x v="149"/>
    <x v="148"/>
    <s v="1H1"/>
    <x v="16"/>
    <x v="11"/>
    <x v="0"/>
    <n v="91"/>
    <n v="111"/>
    <n v="3.9173482565647871E-2"/>
    <n v="4.7783039173482568E-2"/>
  </r>
  <r>
    <x v="40"/>
    <x v="40"/>
    <n v="2"/>
    <x v="10"/>
    <x v="10"/>
    <x v="1"/>
    <n v="91"/>
    <n v="109"/>
    <s v="definuj počet MD"/>
    <s v="definuj počet MD"/>
  </r>
  <r>
    <x v="231"/>
    <x v="227"/>
    <s v="4F4"/>
    <x v="116"/>
    <x v="17"/>
    <x v="1"/>
    <n v="91"/>
    <n v="109"/>
    <s v="definuj počet MD"/>
    <s v="definuj počet MD"/>
  </r>
  <r>
    <x v="2"/>
    <x v="2"/>
    <s v="4F4"/>
    <x v="116"/>
    <x v="17"/>
    <x v="1"/>
    <n v="91"/>
    <n v="93"/>
    <s v="definuj počet MD"/>
    <s v="definuj počet MD"/>
  </r>
  <r>
    <x v="864"/>
    <x v="796"/>
    <s v="2T2"/>
    <x v="86"/>
    <x v="23"/>
    <x v="1"/>
    <n v="91"/>
    <n v="11.198"/>
    <n v="0.20681818181818182"/>
    <n v="2.545E-2"/>
  </r>
  <r>
    <x v="683"/>
    <x v="636"/>
    <n v="209"/>
    <x v="12"/>
    <x v="12"/>
    <x v="0"/>
    <n v="91"/>
    <n v="258.56700000000001"/>
    <n v="5.7268722466960353E-2"/>
    <n v="0.16272309628697296"/>
  </r>
  <r>
    <x v="174"/>
    <x v="172"/>
    <n v="301"/>
    <x v="60"/>
    <x v="37"/>
    <x v="1"/>
    <n v="91"/>
    <n v="100"/>
    <s v="definuj počet MD"/>
    <s v="definuj počet MD"/>
  </r>
  <r>
    <x v="36"/>
    <x v="36"/>
    <s v="6H3"/>
    <x v="39"/>
    <x v="13"/>
    <x v="1"/>
    <n v="91"/>
    <n v="88"/>
    <s v="definuj počet MD"/>
    <s v="definuj počet MD"/>
  </r>
  <r>
    <x v="6"/>
    <x v="6"/>
    <n v="710"/>
    <x v="49"/>
    <x v="35"/>
    <x v="1"/>
    <n v="91"/>
    <n v="100"/>
    <s v="definuj počet MD"/>
    <s v="definuj počet MD"/>
  </r>
  <r>
    <x v="131"/>
    <x v="131"/>
    <n v="102"/>
    <x v="31"/>
    <x v="28"/>
    <x v="1"/>
    <n v="91"/>
    <n v="146"/>
    <s v="definuj počet MD"/>
    <s v="definuj počet MD"/>
  </r>
  <r>
    <x v="40"/>
    <x v="40"/>
    <n v="701"/>
    <x v="14"/>
    <x v="14"/>
    <x v="1"/>
    <n v="91"/>
    <n v="100"/>
    <s v="definuj počet MD"/>
    <s v="definuj počet MD"/>
  </r>
  <r>
    <x v="224"/>
    <x v="220"/>
    <n v="209"/>
    <x v="12"/>
    <x v="12"/>
    <x v="0"/>
    <n v="91"/>
    <n v="120"/>
    <n v="5.7268722466960353E-2"/>
    <n v="7.5519194461925745E-2"/>
  </r>
  <r>
    <x v="771"/>
    <x v="512"/>
    <n v="603"/>
    <x v="13"/>
    <x v="13"/>
    <x v="1"/>
    <n v="91"/>
    <n v="164"/>
    <s v="definuj počet MD"/>
    <s v="definuj počet MD"/>
  </r>
  <r>
    <x v="276"/>
    <x v="270"/>
    <s v="3I1"/>
    <x v="87"/>
    <x v="37"/>
    <x v="1"/>
    <n v="90"/>
    <n v="28.1"/>
    <s v="definuj počet MD"/>
    <s v="definuj počet MD"/>
  </r>
  <r>
    <x v="9"/>
    <x v="9"/>
    <s v="9H9"/>
    <x v="95"/>
    <x v="48"/>
    <x v="1"/>
    <n v="90"/>
    <n v="99"/>
    <s v="definuj počet MD"/>
    <s v="definuj počet MD"/>
  </r>
  <r>
    <x v="35"/>
    <x v="35"/>
    <s v="5F3"/>
    <x v="64"/>
    <x v="34"/>
    <x v="1"/>
    <n v="90"/>
    <n v="119.3"/>
    <s v="definuj počet MD"/>
    <s v="definuj počet MD"/>
  </r>
  <r>
    <x v="592"/>
    <x v="554"/>
    <s v="5F3"/>
    <x v="64"/>
    <x v="34"/>
    <x v="1"/>
    <n v="90"/>
    <n v="157.4"/>
    <s v="definuj počet MD"/>
    <s v="definuj počet MD"/>
  </r>
  <r>
    <x v="534"/>
    <x v="501"/>
    <s v="2F2"/>
    <x v="69"/>
    <x v="23"/>
    <x v="1"/>
    <n v="90"/>
    <n v="996"/>
    <n v="0.20454545454545456"/>
    <n v="2.2636363636363637"/>
  </r>
  <r>
    <x v="683"/>
    <x v="636"/>
    <n v="128"/>
    <x v="4"/>
    <x v="4"/>
    <x v="1"/>
    <n v="90"/>
    <n v="24"/>
    <s v="definuj počet MD"/>
    <s v="definuj počet MD"/>
  </r>
  <r>
    <x v="464"/>
    <x v="438"/>
    <s v="1T8"/>
    <x v="109"/>
    <x v="50"/>
    <x v="1"/>
    <n v="90"/>
    <n v="306"/>
    <s v="definuj počet MD"/>
    <s v="definuj počet MD"/>
  </r>
  <r>
    <x v="65"/>
    <x v="65"/>
    <n v="404"/>
    <x v="18"/>
    <x v="17"/>
    <x v="1"/>
    <n v="90"/>
    <n v="131"/>
    <s v="definuj počet MD"/>
    <s v="definuj počet MD"/>
  </r>
  <r>
    <x v="259"/>
    <x v="254"/>
    <s v="1H1"/>
    <x v="16"/>
    <x v="11"/>
    <x v="0"/>
    <n v="90"/>
    <n v="89"/>
    <n v="3.8743004735256131E-2"/>
    <n v="3.8312526904864398E-2"/>
  </r>
  <r>
    <x v="397"/>
    <x v="381"/>
    <n v="105"/>
    <x v="21"/>
    <x v="20"/>
    <x v="1"/>
    <n v="90"/>
    <n v="22.7"/>
    <s v="definuj počet MD"/>
    <s v="definuj počet MD"/>
  </r>
  <r>
    <x v="771"/>
    <x v="512"/>
    <n v="101"/>
    <x v="11"/>
    <x v="11"/>
    <x v="0"/>
    <n v="90"/>
    <n v="136"/>
    <n v="3.8743004735256131E-2"/>
    <n v="5.8544984933275937E-2"/>
  </r>
  <r>
    <x v="279"/>
    <x v="273"/>
    <s v="1H7"/>
    <x v="71"/>
    <x v="19"/>
    <x v="0"/>
    <n v="90"/>
    <n v="23"/>
    <n v="7.8947368421052627E-2"/>
    <n v="2.0175438596491228E-2"/>
  </r>
  <r>
    <x v="519"/>
    <x v="487"/>
    <n v="103"/>
    <x v="3"/>
    <x v="3"/>
    <x v="0"/>
    <n v="90"/>
    <n v="282"/>
    <n v="8.5267645665561345E-2"/>
    <n v="0.2671719564187589"/>
  </r>
  <r>
    <x v="584"/>
    <x v="546"/>
    <n v="801"/>
    <x v="27"/>
    <x v="25"/>
    <x v="1"/>
    <n v="90"/>
    <n v="142.19999999999999"/>
    <s v="definuj počet MD"/>
    <s v="definuj počet MD"/>
  </r>
  <r>
    <x v="367"/>
    <x v="265"/>
    <n v="102"/>
    <x v="31"/>
    <x v="28"/>
    <x v="1"/>
    <n v="90"/>
    <n v="111"/>
    <s v="definuj počet MD"/>
    <s v="definuj počet MD"/>
  </r>
  <r>
    <x v="11"/>
    <x v="11"/>
    <s v="6F3"/>
    <x v="58"/>
    <x v="13"/>
    <x v="1"/>
    <n v="90"/>
    <n v="91"/>
    <s v="definuj počet MD"/>
    <s v="definuj počet MD"/>
  </r>
  <r>
    <x v="260"/>
    <x v="255"/>
    <n v="402"/>
    <x v="17"/>
    <x v="16"/>
    <x v="0"/>
    <n v="90"/>
    <n v="137"/>
    <n v="0.22500000000000001"/>
    <n v="0.34250000000000003"/>
  </r>
  <r>
    <x v="683"/>
    <x v="636"/>
    <n v="801"/>
    <x v="27"/>
    <x v="25"/>
    <x v="1"/>
    <n v="90"/>
    <n v="144.85"/>
    <s v="definuj počet MD"/>
    <s v="definuj počet MD"/>
  </r>
  <r>
    <x v="34"/>
    <x v="34"/>
    <n v="409"/>
    <x v="50"/>
    <x v="12"/>
    <x v="0"/>
    <n v="90"/>
    <n v="109"/>
    <n v="5.6639395846444306E-2"/>
    <n v="6.8596601636249213E-2"/>
  </r>
  <r>
    <x v="199"/>
    <x v="196"/>
    <n v="202"/>
    <x v="25"/>
    <x v="23"/>
    <x v="1"/>
    <n v="90"/>
    <n v="208"/>
    <n v="0.20454545454545456"/>
    <n v="0.47272727272727272"/>
  </r>
  <r>
    <x v="2"/>
    <x v="2"/>
    <n v="601"/>
    <x v="38"/>
    <x v="33"/>
    <x v="1"/>
    <n v="90"/>
    <n v="106"/>
    <s v="definuj počet MD"/>
    <s v="definuj počet MD"/>
  </r>
  <r>
    <x v="7"/>
    <x v="7"/>
    <n v="206"/>
    <x v="166"/>
    <x v="66"/>
    <x v="1"/>
    <n v="90"/>
    <n v="137"/>
    <s v="definuj počet MD"/>
    <s v="definuj počet MD"/>
  </r>
  <r>
    <x v="722"/>
    <x v="671"/>
    <m/>
    <x v="15"/>
    <x v="15"/>
    <x v="1"/>
    <n v="90"/>
    <n v="158"/>
    <s v="definuj počet MD"/>
    <s v="definuj počet MD"/>
  </r>
  <r>
    <x v="219"/>
    <x v="215"/>
    <n v="205"/>
    <x v="22"/>
    <x v="21"/>
    <x v="0"/>
    <n v="90"/>
    <n v="124"/>
    <n v="0.15280135823429541"/>
    <n v="0.21052631578947367"/>
  </r>
  <r>
    <x v="388"/>
    <x v="372"/>
    <n v="101"/>
    <x v="11"/>
    <x v="11"/>
    <x v="0"/>
    <n v="90"/>
    <n v="99"/>
    <n v="3.8743004735256131E-2"/>
    <n v="4.261730520878175E-2"/>
  </r>
  <r>
    <x v="715"/>
    <x v="665"/>
    <m/>
    <x v="15"/>
    <x v="15"/>
    <x v="1"/>
    <n v="90"/>
    <n v="166"/>
    <s v="definuj počet MD"/>
    <s v="definuj počet MD"/>
  </r>
  <r>
    <x v="22"/>
    <x v="22"/>
    <n v="404"/>
    <x v="18"/>
    <x v="17"/>
    <x v="1"/>
    <n v="90"/>
    <n v="98"/>
    <s v="definuj počet MD"/>
    <s v="definuj počet MD"/>
  </r>
  <r>
    <x v="49"/>
    <x v="49"/>
    <s v="2H5"/>
    <x v="41"/>
    <x v="21"/>
    <x v="0"/>
    <n v="90"/>
    <n v="19.2"/>
    <n v="0.15280135823429541"/>
    <n v="3.259762308998302E-2"/>
  </r>
  <r>
    <x v="312"/>
    <x v="305"/>
    <n v="104"/>
    <x v="1"/>
    <x v="1"/>
    <x v="1"/>
    <n v="90"/>
    <n v="209"/>
    <s v="definuj počet MD"/>
    <s v="definuj počet MD"/>
  </r>
  <r>
    <x v="478"/>
    <x v="450"/>
    <n v="504"/>
    <x v="85"/>
    <x v="45"/>
    <x v="1"/>
    <n v="90"/>
    <n v="219"/>
    <s v="definuj počet MD"/>
    <s v="definuj počet MD"/>
  </r>
  <r>
    <x v="828"/>
    <x v="764"/>
    <s v="1F5"/>
    <x v="88"/>
    <x v="20"/>
    <x v="1"/>
    <n v="90"/>
    <n v="122.5"/>
    <s v="definuj počet MD"/>
    <s v="definuj počet MD"/>
  </r>
  <r>
    <x v="207"/>
    <x v="204"/>
    <n v="108"/>
    <x v="37"/>
    <x v="32"/>
    <x v="1"/>
    <n v="90"/>
    <n v="153"/>
    <n v="0.27820710973724883"/>
    <n v="0.47295208655332305"/>
  </r>
  <r>
    <x v="338"/>
    <x v="331"/>
    <s v="3F5"/>
    <x v="165"/>
    <x v="9"/>
    <x v="1"/>
    <n v="90"/>
    <n v="47.57"/>
    <s v="definuj počet MD"/>
    <s v="definuj počet MD"/>
  </r>
  <r>
    <x v="200"/>
    <x v="197"/>
    <n v="209"/>
    <x v="12"/>
    <x v="12"/>
    <x v="0"/>
    <n v="90"/>
    <n v="113"/>
    <n v="5.6639395846444306E-2"/>
    <n v="7.1113908118313404E-2"/>
  </r>
  <r>
    <x v="150"/>
    <x v="149"/>
    <n v="105"/>
    <x v="21"/>
    <x v="20"/>
    <x v="1"/>
    <n v="90"/>
    <n v="111"/>
    <s v="definuj počet MD"/>
    <s v="definuj počet MD"/>
  </r>
  <r>
    <x v="610"/>
    <x v="570"/>
    <n v="702"/>
    <x v="101"/>
    <x v="49"/>
    <x v="1"/>
    <n v="90"/>
    <n v="19.504999999999999"/>
    <s v="definuj počet MD"/>
    <s v="definuj počet MD"/>
  </r>
  <r>
    <x v="262"/>
    <x v="257"/>
    <n v="107"/>
    <x v="20"/>
    <x v="19"/>
    <x v="0"/>
    <n v="90"/>
    <n v="171"/>
    <n v="7.8947368421052627E-2"/>
    <n v="0.15"/>
  </r>
  <r>
    <x v="221"/>
    <x v="217"/>
    <n v="109"/>
    <x v="23"/>
    <x v="22"/>
    <x v="0"/>
    <n v="90"/>
    <n v="150"/>
    <n v="0.31358885017421601"/>
    <n v="0.52264808362369342"/>
  </r>
  <r>
    <x v="309"/>
    <x v="302"/>
    <n v="202"/>
    <x v="25"/>
    <x v="23"/>
    <x v="1"/>
    <n v="89"/>
    <n v="96"/>
    <n v="0.20227272727272727"/>
    <n v="0.21818181818181817"/>
  </r>
  <r>
    <x v="630"/>
    <x v="587"/>
    <n v="201"/>
    <x v="28"/>
    <x v="26"/>
    <x v="1"/>
    <n v="89"/>
    <n v="85.07"/>
    <s v="definuj počet MD"/>
    <s v="definuj počet MD"/>
  </r>
  <r>
    <x v="249"/>
    <x v="244"/>
    <n v="501"/>
    <x v="5"/>
    <x v="5"/>
    <x v="1"/>
    <n v="89"/>
    <n v="108"/>
    <s v="definuj počet MD"/>
    <s v="definuj počet MD"/>
  </r>
  <r>
    <x v="43"/>
    <x v="43"/>
    <n v="201"/>
    <x v="28"/>
    <x v="26"/>
    <x v="1"/>
    <n v="89"/>
    <n v="142"/>
    <s v="definuj počet MD"/>
    <s v="definuj počet MD"/>
  </r>
  <r>
    <x v="361"/>
    <x v="351"/>
    <n v="1"/>
    <x v="0"/>
    <x v="0"/>
    <x v="0"/>
    <n v="89"/>
    <n v="214"/>
    <n v="1.6701069619065492E-2"/>
    <n v="4.0157628072809155E-2"/>
  </r>
  <r>
    <x v="655"/>
    <x v="611"/>
    <n v="710"/>
    <x v="49"/>
    <x v="35"/>
    <x v="1"/>
    <n v="89"/>
    <n v="8.8849999999999998"/>
    <s v="definuj počet MD"/>
    <s v="definuj počet MD"/>
  </r>
  <r>
    <x v="655"/>
    <x v="611"/>
    <s v="5T3"/>
    <x v="98"/>
    <x v="5"/>
    <x v="1"/>
    <n v="89"/>
    <n v="8.6950000000000003"/>
    <s v="definuj počet MD"/>
    <s v="definuj počet MD"/>
  </r>
  <r>
    <x v="655"/>
    <x v="611"/>
    <s v="5H4"/>
    <x v="168"/>
    <x v="45"/>
    <x v="1"/>
    <n v="89"/>
    <n v="22.2"/>
    <s v="definuj počet MD"/>
    <s v="definuj počet MD"/>
  </r>
  <r>
    <x v="158"/>
    <x v="157"/>
    <n v="350"/>
    <x v="123"/>
    <x v="53"/>
    <x v="1"/>
    <n v="89"/>
    <n v="143"/>
    <s v="definuj počet MD"/>
    <s v="definuj počet MD"/>
  </r>
  <r>
    <x v="610"/>
    <x v="570"/>
    <s v="2F3"/>
    <x v="42"/>
    <x v="31"/>
    <x v="0"/>
    <n v="89"/>
    <n v="9.5"/>
    <n v="0.65925925925925921"/>
    <n v="7.0370370370370375E-2"/>
  </r>
  <r>
    <x v="150"/>
    <x v="149"/>
    <n v="706"/>
    <x v="7"/>
    <x v="7"/>
    <x v="0"/>
    <n v="89"/>
    <n v="113"/>
    <n v="0.14060031595576619"/>
    <n v="0.17851500789889416"/>
  </r>
  <r>
    <x v="109"/>
    <x v="109"/>
    <s v="2F9"/>
    <x v="89"/>
    <x v="12"/>
    <x v="0"/>
    <n v="89"/>
    <n v="126"/>
    <n v="5.6010069225928258E-2"/>
    <n v="7.9295154185022032E-2"/>
  </r>
  <r>
    <x v="382"/>
    <x v="366"/>
    <n v="502"/>
    <x v="94"/>
    <x v="5"/>
    <x v="1"/>
    <n v="89"/>
    <n v="113"/>
    <s v="definuj počet MD"/>
    <s v="definuj počet MD"/>
  </r>
  <r>
    <x v="513"/>
    <x v="481"/>
    <s v="3H1"/>
    <x v="63"/>
    <x v="37"/>
    <x v="1"/>
    <n v="89"/>
    <n v="17.734000000000002"/>
    <s v="definuj počet MD"/>
    <s v="definuj počet MD"/>
  </r>
  <r>
    <x v="596"/>
    <x v="558"/>
    <n v="105"/>
    <x v="21"/>
    <x v="20"/>
    <x v="1"/>
    <n v="89"/>
    <n v="157"/>
    <s v="definuj počet MD"/>
    <s v="definuj počet MD"/>
  </r>
  <r>
    <x v="54"/>
    <x v="54"/>
    <n v="708"/>
    <x v="30"/>
    <x v="27"/>
    <x v="1"/>
    <n v="89"/>
    <n v="180"/>
    <s v="definuj počet MD"/>
    <s v="definuj počet MD"/>
  </r>
  <r>
    <x v="468"/>
    <x v="401"/>
    <n v="205"/>
    <x v="22"/>
    <x v="21"/>
    <x v="0"/>
    <n v="89"/>
    <n v="119.02"/>
    <n v="0.15110356536502548"/>
    <n v="0.20207130730050932"/>
  </r>
  <r>
    <x v="115"/>
    <x v="115"/>
    <n v="606"/>
    <x v="2"/>
    <x v="2"/>
    <x v="1"/>
    <n v="89"/>
    <n v="129"/>
    <s v="definuj počet MD"/>
    <s v="definuj počet MD"/>
  </r>
  <r>
    <x v="211"/>
    <x v="208"/>
    <s v="2F5"/>
    <x v="62"/>
    <x v="21"/>
    <x v="0"/>
    <n v="89"/>
    <n v="123"/>
    <n v="0.15110356536502548"/>
    <n v="0.20882852292020374"/>
  </r>
  <r>
    <x v="122"/>
    <x v="122"/>
    <n v="108"/>
    <x v="37"/>
    <x v="32"/>
    <x v="1"/>
    <n v="89"/>
    <n v="130"/>
    <n v="0.27511591962905718"/>
    <n v="0.40185471406491502"/>
  </r>
  <r>
    <x v="62"/>
    <x v="62"/>
    <s v="7H6"/>
    <x v="48"/>
    <x v="7"/>
    <x v="0"/>
    <n v="89"/>
    <n v="17.273"/>
    <n v="0.14060031595576619"/>
    <n v="2.7287519747235388E-2"/>
  </r>
  <r>
    <x v="11"/>
    <x v="11"/>
    <s v="1I1"/>
    <x v="43"/>
    <x v="11"/>
    <x v="0"/>
    <n v="89"/>
    <n v="89.6"/>
    <n v="3.8312526904864398E-2"/>
    <n v="3.8570813603099441E-2"/>
  </r>
  <r>
    <x v="21"/>
    <x v="21"/>
    <s v="7D8"/>
    <x v="54"/>
    <x v="36"/>
    <x v="1"/>
    <n v="89"/>
    <n v="9.8859999999999992"/>
    <s v="definuj počet MD"/>
    <s v="definuj počet MD"/>
  </r>
  <r>
    <x v="474"/>
    <x v="102"/>
    <n v="105"/>
    <x v="21"/>
    <x v="20"/>
    <x v="1"/>
    <n v="89"/>
    <n v="104"/>
    <s v="definuj počet MD"/>
    <s v="definuj počet MD"/>
  </r>
  <r>
    <x v="537"/>
    <x v="503"/>
    <n v="102"/>
    <x v="31"/>
    <x v="28"/>
    <x v="1"/>
    <n v="89"/>
    <n v="104"/>
    <s v="definuj počet MD"/>
    <s v="definuj počet MD"/>
  </r>
  <r>
    <x v="137"/>
    <x v="136"/>
    <n v="107"/>
    <x v="20"/>
    <x v="19"/>
    <x v="0"/>
    <n v="89"/>
    <n v="121.6"/>
    <n v="7.8070175438596498E-2"/>
    <n v="0.10666666666666666"/>
  </r>
  <r>
    <x v="672"/>
    <x v="625"/>
    <s v="1T5"/>
    <x v="109"/>
    <x v="50"/>
    <x v="1"/>
    <n v="89"/>
    <n v="18.8"/>
    <s v="definuj počet MD"/>
    <s v="definuj počet MD"/>
  </r>
  <r>
    <x v="1066"/>
    <x v="964"/>
    <n v="108"/>
    <x v="37"/>
    <x v="32"/>
    <x v="1"/>
    <n v="89"/>
    <n v="196"/>
    <n v="0.27511591962905718"/>
    <n v="0.60587326120556417"/>
  </r>
  <r>
    <x v="555"/>
    <x v="520"/>
    <n v="101"/>
    <x v="11"/>
    <x v="11"/>
    <x v="0"/>
    <n v="89"/>
    <n v="95"/>
    <n v="3.8312526904864398E-2"/>
    <n v="4.0895393887214811E-2"/>
  </r>
  <r>
    <x v="16"/>
    <x v="16"/>
    <s v="5F5"/>
    <x v="121"/>
    <x v="47"/>
    <x v="1"/>
    <n v="89"/>
    <n v="91"/>
    <s v="definuj počet MD"/>
    <s v="definuj počet MD"/>
  </r>
  <r>
    <x v="769"/>
    <x v="713"/>
    <m/>
    <x v="15"/>
    <x v="15"/>
    <x v="1"/>
    <n v="89"/>
    <n v="190"/>
    <s v="definuj počet MD"/>
    <s v="definuj počet MD"/>
  </r>
  <r>
    <x v="899"/>
    <x v="826"/>
    <n v="101"/>
    <x v="11"/>
    <x v="11"/>
    <x v="0"/>
    <n v="89"/>
    <n v="197"/>
    <n v="3.8312526904864398E-2"/>
    <n v="8.480413258717176E-2"/>
  </r>
  <r>
    <x v="14"/>
    <x v="14"/>
    <n v="613"/>
    <x v="56"/>
    <x v="13"/>
    <x v="1"/>
    <n v="89"/>
    <n v="129"/>
    <s v="definuj počet MD"/>
    <s v="definuj počet MD"/>
  </r>
  <r>
    <x v="414"/>
    <x v="395"/>
    <n v="203"/>
    <x v="59"/>
    <x v="31"/>
    <x v="0"/>
    <n v="89"/>
    <n v="28.2"/>
    <n v="0.65925925925925921"/>
    <n v="0.20888888888888887"/>
  </r>
  <r>
    <x v="261"/>
    <x v="256"/>
    <n v="402"/>
    <x v="17"/>
    <x v="16"/>
    <x v="0"/>
    <n v="89"/>
    <n v="142"/>
    <n v="0.2225"/>
    <n v="0.35499999999999998"/>
  </r>
  <r>
    <x v="268"/>
    <x v="263"/>
    <n v="501"/>
    <x v="5"/>
    <x v="5"/>
    <x v="1"/>
    <n v="89"/>
    <n v="130"/>
    <s v="definuj počet MD"/>
    <s v="definuj počet MD"/>
  </r>
  <r>
    <x v="83"/>
    <x v="83"/>
    <n v="14"/>
    <x v="19"/>
    <x v="18"/>
    <x v="1"/>
    <n v="89"/>
    <n v="99"/>
    <s v="definuj počet MD"/>
    <s v="definuj počet MD"/>
  </r>
  <r>
    <x v="233"/>
    <x v="229"/>
    <n v="104"/>
    <x v="1"/>
    <x v="1"/>
    <x v="1"/>
    <n v="89"/>
    <n v="114"/>
    <s v="definuj počet MD"/>
    <s v="definuj počet MD"/>
  </r>
  <r>
    <x v="2"/>
    <x v="2"/>
    <n v="962"/>
    <x v="109"/>
    <x v="50"/>
    <x v="1"/>
    <n v="89"/>
    <n v="103"/>
    <s v="definuj počet MD"/>
    <s v="definuj počet MD"/>
  </r>
  <r>
    <x v="584"/>
    <x v="546"/>
    <n v="719"/>
    <x v="32"/>
    <x v="29"/>
    <x v="1"/>
    <n v="89"/>
    <n v="54.2"/>
    <s v="definuj počet MD"/>
    <s v="definuj počet MD"/>
  </r>
  <r>
    <x v="51"/>
    <x v="51"/>
    <s v="7F7"/>
    <x v="161"/>
    <x v="7"/>
    <x v="0"/>
    <n v="89"/>
    <n v="10.199999999999999"/>
    <n v="0.14060031595576619"/>
    <n v="1.6113744075829384E-2"/>
  </r>
  <r>
    <x v="35"/>
    <x v="35"/>
    <s v="3T1"/>
    <x v="112"/>
    <x v="37"/>
    <x v="1"/>
    <n v="89"/>
    <n v="143.5"/>
    <s v="definuj počet MD"/>
    <s v="definuj počet MD"/>
  </r>
  <r>
    <x v="114"/>
    <x v="114"/>
    <n v="203"/>
    <x v="59"/>
    <x v="31"/>
    <x v="0"/>
    <n v="89"/>
    <n v="95"/>
    <n v="0.65925925925925921"/>
    <n v="0.70370370370370372"/>
  </r>
  <r>
    <x v="406"/>
    <x v="389"/>
    <s v="6F2"/>
    <x v="171"/>
    <x v="67"/>
    <x v="1"/>
    <n v="89"/>
    <n v="111"/>
    <s v="definuj počet MD"/>
    <s v="definuj počet MD"/>
  </r>
  <r>
    <x v="290"/>
    <x v="284"/>
    <n v="301"/>
    <x v="60"/>
    <x v="37"/>
    <x v="1"/>
    <n v="89"/>
    <n v="94"/>
    <s v="definuj počet MD"/>
    <s v="definuj počet MD"/>
  </r>
  <r>
    <x v="451"/>
    <x v="425"/>
    <n v="107"/>
    <x v="20"/>
    <x v="19"/>
    <x v="0"/>
    <n v="89"/>
    <n v="92"/>
    <n v="7.8070175438596498E-2"/>
    <n v="8.0701754385964913E-2"/>
  </r>
  <r>
    <x v="366"/>
    <x v="356"/>
    <n v="102"/>
    <x v="31"/>
    <x v="28"/>
    <x v="1"/>
    <n v="89"/>
    <n v="16"/>
    <s v="definuj počet MD"/>
    <s v="definuj počet MD"/>
  </r>
  <r>
    <x v="299"/>
    <x v="293"/>
    <n v="14"/>
    <x v="19"/>
    <x v="18"/>
    <x v="1"/>
    <n v="89"/>
    <n v="144"/>
    <s v="definuj počet MD"/>
    <s v="definuj počet MD"/>
  </r>
  <r>
    <x v="273"/>
    <x v="267"/>
    <n v="102"/>
    <x v="31"/>
    <x v="28"/>
    <x v="1"/>
    <n v="89"/>
    <n v="144"/>
    <s v="definuj počet MD"/>
    <s v="definuj počet MD"/>
  </r>
  <r>
    <x v="559"/>
    <x v="524"/>
    <s v="4F3"/>
    <x v="97"/>
    <x v="16"/>
    <x v="0"/>
    <n v="89"/>
    <n v="11.1"/>
    <n v="0.2225"/>
    <n v="2.775E-2"/>
  </r>
  <r>
    <x v="152"/>
    <x v="151"/>
    <n v="309"/>
    <x v="75"/>
    <x v="42"/>
    <x v="1"/>
    <n v="89"/>
    <n v="19.399999999999999"/>
    <s v="definuj počet MD"/>
    <s v="definuj počet MD"/>
  </r>
  <r>
    <x v="878"/>
    <x v="810"/>
    <n v="402"/>
    <x v="17"/>
    <x v="16"/>
    <x v="0"/>
    <n v="89"/>
    <n v="171"/>
    <n v="0.2225"/>
    <n v="0.42749999999999999"/>
  </r>
  <r>
    <x v="1067"/>
    <x v="965"/>
    <s v="2F2"/>
    <x v="69"/>
    <x v="23"/>
    <x v="1"/>
    <n v="89"/>
    <n v="7.8769999999999998"/>
    <n v="0.20227272727272727"/>
    <n v="1.7902272727272728E-2"/>
  </r>
  <r>
    <x v="116"/>
    <x v="116"/>
    <s v="1T8"/>
    <x v="109"/>
    <x v="50"/>
    <x v="1"/>
    <n v="89"/>
    <n v="222"/>
    <s v="definuj počet MD"/>
    <s v="definuj počet MD"/>
  </r>
  <r>
    <x v="478"/>
    <x v="450"/>
    <s v="6F6"/>
    <x v="53"/>
    <x v="2"/>
    <x v="1"/>
    <n v="89"/>
    <n v="93"/>
    <s v="definuj počet MD"/>
    <s v="definuj počet MD"/>
  </r>
  <r>
    <x v="156"/>
    <x v="155"/>
    <s v="1F7"/>
    <x v="51"/>
    <x v="19"/>
    <x v="0"/>
    <n v="89"/>
    <n v="114"/>
    <n v="7.8070175438596498E-2"/>
    <n v="0.1"/>
  </r>
  <r>
    <x v="52"/>
    <x v="52"/>
    <n v="404"/>
    <x v="18"/>
    <x v="17"/>
    <x v="1"/>
    <n v="89"/>
    <n v="191"/>
    <s v="definuj počet MD"/>
    <s v="definuj počet MD"/>
  </r>
  <r>
    <x v="93"/>
    <x v="93"/>
    <n v="925"/>
    <x v="156"/>
    <x v="63"/>
    <x v="1"/>
    <n v="89"/>
    <n v="14.9"/>
    <s v="definuj počet MD"/>
    <s v="definuj počet MD"/>
  </r>
  <r>
    <x v="98"/>
    <x v="98"/>
    <s v="6H3"/>
    <x v="39"/>
    <x v="13"/>
    <x v="1"/>
    <n v="89"/>
    <n v="89"/>
    <s v="definuj počet MD"/>
    <s v="definuj počet MD"/>
  </r>
  <r>
    <x v="66"/>
    <x v="66"/>
    <s v="9H9"/>
    <x v="95"/>
    <x v="48"/>
    <x v="1"/>
    <n v="89"/>
    <n v="25.4"/>
    <s v="definuj počet MD"/>
    <s v="definuj počet MD"/>
  </r>
  <r>
    <x v="860"/>
    <x v="792"/>
    <s v="4F2"/>
    <x v="66"/>
    <x v="16"/>
    <x v="0"/>
    <n v="89"/>
    <n v="107"/>
    <n v="0.2225"/>
    <n v="0.26750000000000002"/>
  </r>
  <r>
    <x v="850"/>
    <x v="785"/>
    <n v="706"/>
    <x v="7"/>
    <x v="7"/>
    <x v="0"/>
    <n v="89"/>
    <n v="336"/>
    <n v="0.14060031595576619"/>
    <n v="0.53080568720379151"/>
  </r>
  <r>
    <x v="34"/>
    <x v="34"/>
    <s v="7F1"/>
    <x v="78"/>
    <x v="14"/>
    <x v="1"/>
    <n v="88"/>
    <n v="89"/>
    <s v="definuj počet MD"/>
    <s v="definuj počet MD"/>
  </r>
  <r>
    <x v="202"/>
    <x v="199"/>
    <n v="505"/>
    <x v="137"/>
    <x v="47"/>
    <x v="1"/>
    <n v="88"/>
    <n v="129"/>
    <s v="definuj počet MD"/>
    <s v="definuj počet MD"/>
  </r>
  <r>
    <x v="672"/>
    <x v="625"/>
    <s v="1T3"/>
    <x v="142"/>
    <x v="60"/>
    <x v="1"/>
    <n v="88"/>
    <n v="28.2"/>
    <s v="definuj počet MD"/>
    <s v="definuj počet MD"/>
  </r>
  <r>
    <x v="567"/>
    <x v="531"/>
    <n v="1"/>
    <x v="0"/>
    <x v="0"/>
    <x v="0"/>
    <n v="88"/>
    <n v="92"/>
    <n v="1.651341715143554E-2"/>
    <n v="1.7264027021955338E-2"/>
  </r>
  <r>
    <x v="398"/>
    <x v="382"/>
    <s v="6F3"/>
    <x v="58"/>
    <x v="13"/>
    <x v="1"/>
    <n v="88"/>
    <n v="146.55000000000001"/>
    <s v="definuj počet MD"/>
    <s v="definuj počet MD"/>
  </r>
  <r>
    <x v="82"/>
    <x v="82"/>
    <n v="606"/>
    <x v="2"/>
    <x v="2"/>
    <x v="1"/>
    <n v="88"/>
    <n v="143"/>
    <s v="definuj počet MD"/>
    <s v="definuj počet MD"/>
  </r>
  <r>
    <x v="28"/>
    <x v="28"/>
    <n v="719"/>
    <x v="32"/>
    <x v="29"/>
    <x v="1"/>
    <n v="88"/>
    <n v="89"/>
    <s v="definuj počet MD"/>
    <s v="definuj počet MD"/>
  </r>
  <r>
    <x v="79"/>
    <x v="79"/>
    <n v="207"/>
    <x v="8"/>
    <x v="8"/>
    <x v="1"/>
    <n v="88"/>
    <n v="127"/>
    <s v="definuj počet MD"/>
    <s v="definuj počet MD"/>
  </r>
  <r>
    <x v="641"/>
    <x v="598"/>
    <s v="3F1"/>
    <x v="90"/>
    <x v="37"/>
    <x v="1"/>
    <n v="88"/>
    <n v="110.16500000000001"/>
    <s v="definuj počet MD"/>
    <s v="definuj počet MD"/>
  </r>
  <r>
    <x v="794"/>
    <x v="734"/>
    <s v="3F1"/>
    <x v="90"/>
    <x v="37"/>
    <x v="1"/>
    <n v="88"/>
    <n v="284.60000000000002"/>
    <s v="definuj počet MD"/>
    <s v="definuj počet MD"/>
  </r>
  <r>
    <x v="414"/>
    <x v="395"/>
    <s v="1I7"/>
    <x v="135"/>
    <x v="19"/>
    <x v="0"/>
    <n v="88"/>
    <n v="38"/>
    <n v="7.7192982456140355E-2"/>
    <n v="3.3333333333333333E-2"/>
  </r>
  <r>
    <x v="592"/>
    <x v="554"/>
    <s v="7T6"/>
    <x v="113"/>
    <x v="7"/>
    <x v="0"/>
    <n v="88"/>
    <n v="297"/>
    <n v="0.13902053712480253"/>
    <n v="0.46919431279620855"/>
  </r>
  <r>
    <x v="73"/>
    <x v="73"/>
    <n v="104"/>
    <x v="1"/>
    <x v="1"/>
    <x v="1"/>
    <n v="88"/>
    <n v="158"/>
    <s v="definuj počet MD"/>
    <s v="definuj počet MD"/>
  </r>
  <r>
    <x v="587"/>
    <x v="549"/>
    <n v="1"/>
    <x v="0"/>
    <x v="0"/>
    <x v="0"/>
    <n v="88"/>
    <n v="119"/>
    <n v="1.651341715143554E-2"/>
    <n v="2.2330643647963971E-2"/>
  </r>
  <r>
    <x v="40"/>
    <x v="40"/>
    <s v="1H1"/>
    <x v="16"/>
    <x v="11"/>
    <x v="0"/>
    <n v="88"/>
    <n v="90"/>
    <n v="3.7882049074472665E-2"/>
    <n v="3.8743004735256131E-2"/>
  </r>
  <r>
    <x v="333"/>
    <x v="326"/>
    <s v="7F6"/>
    <x v="52"/>
    <x v="7"/>
    <x v="0"/>
    <n v="88"/>
    <n v="113.6"/>
    <n v="0.13902053712480253"/>
    <n v="0.17946287519747234"/>
  </r>
  <r>
    <x v="325"/>
    <x v="318"/>
    <n v="706"/>
    <x v="7"/>
    <x v="7"/>
    <x v="0"/>
    <n v="88"/>
    <n v="95"/>
    <n v="0.13902053712480253"/>
    <n v="0.1500789889415482"/>
  </r>
  <r>
    <x v="68"/>
    <x v="68"/>
    <s v="2F2"/>
    <x v="69"/>
    <x v="23"/>
    <x v="1"/>
    <n v="88"/>
    <n v="94"/>
    <n v="0.2"/>
    <n v="0.21363636363636362"/>
  </r>
  <r>
    <x v="26"/>
    <x v="26"/>
    <n v="4"/>
    <x v="130"/>
    <x v="56"/>
    <x v="1"/>
    <n v="88"/>
    <n v="98"/>
    <s v="definuj počet MD"/>
    <s v="definuj počet MD"/>
  </r>
  <r>
    <x v="389"/>
    <x v="373"/>
    <n v="706"/>
    <x v="7"/>
    <x v="7"/>
    <x v="0"/>
    <n v="88"/>
    <n v="122"/>
    <n v="0.13902053712480253"/>
    <n v="0.19273301737756715"/>
  </r>
  <r>
    <x v="195"/>
    <x v="192"/>
    <s v="2H9"/>
    <x v="55"/>
    <x v="12"/>
    <x v="0"/>
    <n v="88"/>
    <n v="143"/>
    <n v="5.538074260541221E-2"/>
    <n v="8.9993706733794837E-2"/>
  </r>
  <r>
    <x v="69"/>
    <x v="69"/>
    <n v="705"/>
    <x v="6"/>
    <x v="6"/>
    <x v="1"/>
    <n v="88"/>
    <n v="127"/>
    <s v="definuj počet MD"/>
    <s v="definuj počet MD"/>
  </r>
  <r>
    <x v="756"/>
    <x v="700"/>
    <n v="101"/>
    <x v="11"/>
    <x v="11"/>
    <x v="0"/>
    <n v="88"/>
    <n v="168"/>
    <n v="3.7882049074472665E-2"/>
    <n v="7.2320275505811452E-2"/>
  </r>
  <r>
    <x v="464"/>
    <x v="438"/>
    <s v="2I9"/>
    <x v="99"/>
    <x v="12"/>
    <x v="0"/>
    <n v="88"/>
    <n v="370"/>
    <n v="5.538074260541221E-2"/>
    <n v="0.23285084959093769"/>
  </r>
  <r>
    <x v="97"/>
    <x v="97"/>
    <s v="4F4"/>
    <x v="116"/>
    <x v="17"/>
    <x v="1"/>
    <n v="88"/>
    <n v="94"/>
    <s v="definuj počet MD"/>
    <s v="definuj počet MD"/>
  </r>
  <r>
    <x v="162"/>
    <x v="161"/>
    <s v="5T4"/>
    <x v="163"/>
    <x v="45"/>
    <x v="1"/>
    <n v="88"/>
    <n v="56.6"/>
    <s v="definuj počet MD"/>
    <s v="definuj počet MD"/>
  </r>
  <r>
    <x v="96"/>
    <x v="96"/>
    <n v="505"/>
    <x v="137"/>
    <x v="47"/>
    <x v="1"/>
    <n v="88"/>
    <n v="114"/>
    <s v="definuj počet MD"/>
    <s v="definuj počet MD"/>
  </r>
  <r>
    <x v="488"/>
    <x v="460"/>
    <n v="207"/>
    <x v="8"/>
    <x v="8"/>
    <x v="1"/>
    <n v="88"/>
    <n v="185"/>
    <s v="definuj počet MD"/>
    <s v="definuj počet MD"/>
  </r>
  <r>
    <x v="145"/>
    <x v="144"/>
    <s v="7F1"/>
    <x v="78"/>
    <x v="14"/>
    <x v="1"/>
    <n v="88"/>
    <n v="69.7"/>
    <s v="definuj počet MD"/>
    <s v="definuj počet MD"/>
  </r>
  <r>
    <x v="299"/>
    <x v="293"/>
    <n v="109"/>
    <x v="23"/>
    <x v="22"/>
    <x v="0"/>
    <n v="88"/>
    <n v="159"/>
    <n v="0.30662020905923343"/>
    <n v="0.55400696864111498"/>
  </r>
  <r>
    <x v="23"/>
    <x v="23"/>
    <n v="201"/>
    <x v="28"/>
    <x v="26"/>
    <x v="1"/>
    <n v="88"/>
    <n v="92"/>
    <s v="definuj počet MD"/>
    <s v="definuj počet MD"/>
  </r>
  <r>
    <x v="29"/>
    <x v="29"/>
    <n v="208"/>
    <x v="111"/>
    <x v="51"/>
    <x v="1"/>
    <n v="88"/>
    <n v="110"/>
    <s v="definuj počet MD"/>
    <s v="definuj počet MD"/>
  </r>
  <r>
    <x v="289"/>
    <x v="283"/>
    <s v="4F3"/>
    <x v="97"/>
    <x v="16"/>
    <x v="0"/>
    <n v="88"/>
    <n v="23.2"/>
    <n v="0.22"/>
    <n v="5.7999999999999996E-2"/>
  </r>
  <r>
    <x v="85"/>
    <x v="85"/>
    <n v="601"/>
    <x v="38"/>
    <x v="33"/>
    <x v="1"/>
    <n v="88"/>
    <n v="156"/>
    <s v="definuj počet MD"/>
    <s v="definuj počet MD"/>
  </r>
  <r>
    <x v="220"/>
    <x v="216"/>
    <n v="2"/>
    <x v="10"/>
    <x v="10"/>
    <x v="1"/>
    <n v="88"/>
    <n v="96"/>
    <s v="definuj počet MD"/>
    <s v="definuj počet MD"/>
  </r>
  <r>
    <x v="206"/>
    <x v="203"/>
    <n v="128"/>
    <x v="4"/>
    <x v="4"/>
    <x v="1"/>
    <n v="88"/>
    <n v="180"/>
    <s v="definuj počet MD"/>
    <s v="definuj počet MD"/>
  </r>
  <r>
    <x v="985"/>
    <x v="894"/>
    <n v="102"/>
    <x v="31"/>
    <x v="28"/>
    <x v="1"/>
    <n v="88"/>
    <n v="37.375"/>
    <s v="definuj počet MD"/>
    <s v="definuj počet MD"/>
  </r>
  <r>
    <x v="341"/>
    <x v="334"/>
    <n v="101"/>
    <x v="11"/>
    <x v="11"/>
    <x v="0"/>
    <n v="88"/>
    <n v="188"/>
    <n v="3.7882049074472665E-2"/>
    <n v="8.0929832113646141E-2"/>
  </r>
  <r>
    <x v="1068"/>
    <x v="966"/>
    <n v="203"/>
    <x v="59"/>
    <x v="31"/>
    <x v="0"/>
    <n v="88"/>
    <n v="186"/>
    <n v="0.6518518518518519"/>
    <n v="1.3777777777777778"/>
  </r>
  <r>
    <x v="300"/>
    <x v="294"/>
    <n v="103"/>
    <x v="3"/>
    <x v="3"/>
    <x v="0"/>
    <n v="88"/>
    <n v="235"/>
    <n v="8.3372809095215536E-2"/>
    <n v="0.2226432970156324"/>
  </r>
  <r>
    <x v="1069"/>
    <x v="967"/>
    <n v="1"/>
    <x v="0"/>
    <x v="0"/>
    <x v="0"/>
    <n v="88"/>
    <n v="137"/>
    <n v="1.651341715143554E-2"/>
    <n v="2.570838806530306E-2"/>
  </r>
  <r>
    <x v="309"/>
    <x v="302"/>
    <n v="128"/>
    <x v="4"/>
    <x v="4"/>
    <x v="1"/>
    <n v="88"/>
    <n v="88"/>
    <s v="definuj počet MD"/>
    <s v="definuj počet MD"/>
  </r>
  <r>
    <x v="338"/>
    <x v="331"/>
    <s v="4T2"/>
    <x v="122"/>
    <x v="16"/>
    <x v="0"/>
    <n v="88"/>
    <n v="29.344999999999999"/>
    <n v="0.22"/>
    <n v="7.3362499999999997E-2"/>
  </r>
  <r>
    <x v="417"/>
    <x v="398"/>
    <n v="801"/>
    <x v="27"/>
    <x v="25"/>
    <x v="1"/>
    <n v="88"/>
    <n v="91"/>
    <s v="definuj počet MD"/>
    <s v="definuj počet MD"/>
  </r>
  <r>
    <x v="472"/>
    <x v="445"/>
    <n v="308"/>
    <x v="126"/>
    <x v="54"/>
    <x v="1"/>
    <n v="87"/>
    <n v="152"/>
    <s v="definuj počet MD"/>
    <s v="definuj počet MD"/>
  </r>
  <r>
    <x v="84"/>
    <x v="84"/>
    <n v="14"/>
    <x v="19"/>
    <x v="18"/>
    <x v="1"/>
    <n v="87"/>
    <n v="101"/>
    <s v="definuj počet MD"/>
    <s v="definuj počet MD"/>
  </r>
  <r>
    <x v="570"/>
    <x v="534"/>
    <n v="205"/>
    <x v="22"/>
    <x v="21"/>
    <x v="0"/>
    <n v="87"/>
    <n v="98"/>
    <n v="0.14770797962648557"/>
    <n v="0.166383701188455"/>
  </r>
  <r>
    <x v="54"/>
    <x v="54"/>
    <n v="501"/>
    <x v="5"/>
    <x v="5"/>
    <x v="1"/>
    <n v="87"/>
    <n v="127"/>
    <s v="definuj počet MD"/>
    <s v="definuj počet MD"/>
  </r>
  <r>
    <x v="655"/>
    <x v="611"/>
    <s v="2H3"/>
    <x v="36"/>
    <x v="31"/>
    <x v="0"/>
    <n v="87"/>
    <n v="7.9690000000000003"/>
    <n v="0.64444444444444449"/>
    <n v="5.9029629629629633E-2"/>
  </r>
  <r>
    <x v="136"/>
    <x v="135"/>
    <n v="101"/>
    <x v="11"/>
    <x v="11"/>
    <x v="0"/>
    <n v="87"/>
    <n v="161"/>
    <n v="3.7451571244080932E-2"/>
    <n v="6.9306930693069313E-2"/>
  </r>
  <r>
    <x v="577"/>
    <x v="539"/>
    <n v="702"/>
    <x v="101"/>
    <x v="49"/>
    <x v="1"/>
    <n v="87"/>
    <n v="88"/>
    <s v="definuj počet MD"/>
    <s v="definuj počet MD"/>
  </r>
  <r>
    <x v="83"/>
    <x v="83"/>
    <n v="708"/>
    <x v="30"/>
    <x v="27"/>
    <x v="1"/>
    <n v="87"/>
    <n v="106"/>
    <s v="definuj počet MD"/>
    <s v="definuj počet MD"/>
  </r>
  <r>
    <x v="545"/>
    <x v="510"/>
    <s v="5T2"/>
    <x v="109"/>
    <x v="50"/>
    <x v="1"/>
    <n v="87"/>
    <n v="30.103000000000002"/>
    <s v="definuj počet MD"/>
    <s v="definuj počet MD"/>
  </r>
  <r>
    <x v="125"/>
    <x v="125"/>
    <n v="106"/>
    <x v="83"/>
    <x v="44"/>
    <x v="1"/>
    <n v="87"/>
    <n v="305"/>
    <s v="definuj počet MD"/>
    <s v="definuj počet MD"/>
  </r>
  <r>
    <x v="125"/>
    <x v="125"/>
    <s v="2T9"/>
    <x v="114"/>
    <x v="12"/>
    <x v="0"/>
    <n v="87"/>
    <n v="224.3"/>
    <n v="5.4751415984896162E-2"/>
    <n v="0.14115796098174954"/>
  </r>
  <r>
    <x v="414"/>
    <x v="395"/>
    <s v="2F2"/>
    <x v="69"/>
    <x v="23"/>
    <x v="1"/>
    <n v="87"/>
    <n v="15.47"/>
    <n v="0.19772727272727272"/>
    <n v="3.5159090909090911E-2"/>
  </r>
  <r>
    <x v="559"/>
    <x v="524"/>
    <s v="1H6"/>
    <x v="108"/>
    <x v="44"/>
    <x v="1"/>
    <n v="87"/>
    <n v="11"/>
    <s v="definuj počet MD"/>
    <s v="definuj počet MD"/>
  </r>
  <r>
    <x v="186"/>
    <x v="184"/>
    <s v="5F6"/>
    <x v="68"/>
    <x v="39"/>
    <x v="1"/>
    <n v="87"/>
    <n v="45.8"/>
    <s v="definuj počet MD"/>
    <s v="definuj počet MD"/>
  </r>
  <r>
    <x v="693"/>
    <x v="644"/>
    <s v="2T3"/>
    <x v="84"/>
    <x v="31"/>
    <x v="0"/>
    <n v="87"/>
    <n v="65.400000000000006"/>
    <n v="0.64444444444444449"/>
    <n v="0.48444444444444451"/>
  </r>
  <r>
    <x v="627"/>
    <x v="584"/>
    <n v="202"/>
    <x v="25"/>
    <x v="23"/>
    <x v="1"/>
    <n v="87"/>
    <n v="153"/>
    <n v="0.19772727272727272"/>
    <n v="0.34772727272727272"/>
  </r>
  <r>
    <x v="79"/>
    <x v="79"/>
    <n v="706"/>
    <x v="7"/>
    <x v="7"/>
    <x v="0"/>
    <n v="87"/>
    <n v="132"/>
    <n v="0.13744075829383887"/>
    <n v="0.20853080568720378"/>
  </r>
  <r>
    <x v="299"/>
    <x v="293"/>
    <n v="209"/>
    <x v="12"/>
    <x v="12"/>
    <x v="0"/>
    <n v="87"/>
    <n v="141"/>
    <n v="5.4751415984896162E-2"/>
    <n v="8.8735053492762742E-2"/>
  </r>
  <r>
    <x v="336"/>
    <x v="329"/>
    <n v="507"/>
    <x v="100"/>
    <x v="5"/>
    <x v="1"/>
    <n v="87"/>
    <n v="119"/>
    <s v="definuj počet MD"/>
    <s v="definuj počet MD"/>
  </r>
  <r>
    <x v="1070"/>
    <x v="968"/>
    <n v="208"/>
    <x v="111"/>
    <x v="51"/>
    <x v="1"/>
    <n v="87"/>
    <n v="4794"/>
    <s v="definuj počet MD"/>
    <s v="definuj počet MD"/>
  </r>
  <r>
    <x v="686"/>
    <x v="639"/>
    <n v="719"/>
    <x v="32"/>
    <x v="29"/>
    <x v="1"/>
    <n v="87"/>
    <n v="10.06"/>
    <s v="definuj počet MD"/>
    <s v="definuj počet MD"/>
  </r>
  <r>
    <x v="337"/>
    <x v="330"/>
    <n v="107"/>
    <x v="20"/>
    <x v="19"/>
    <x v="0"/>
    <n v="87"/>
    <n v="148"/>
    <n v="7.6315789473684212E-2"/>
    <n v="0.12982456140350876"/>
  </r>
  <r>
    <x v="152"/>
    <x v="151"/>
    <s v="1H1"/>
    <x v="16"/>
    <x v="11"/>
    <x v="0"/>
    <n v="87"/>
    <n v="18.100000000000001"/>
    <n v="3.7451571244080932E-2"/>
    <n v="7.7916487300904013E-3"/>
  </r>
  <r>
    <x v="152"/>
    <x v="151"/>
    <n v="301"/>
    <x v="60"/>
    <x v="37"/>
    <x v="1"/>
    <n v="87"/>
    <n v="17.2"/>
    <s v="definuj počet MD"/>
    <s v="definuj počet MD"/>
  </r>
  <r>
    <x v="403"/>
    <x v="386"/>
    <n v="202"/>
    <x v="25"/>
    <x v="23"/>
    <x v="1"/>
    <n v="87"/>
    <n v="111"/>
    <n v="0.19772727272727272"/>
    <n v="0.25227272727272726"/>
  </r>
  <r>
    <x v="37"/>
    <x v="37"/>
    <n v="708"/>
    <x v="30"/>
    <x v="27"/>
    <x v="1"/>
    <n v="87"/>
    <n v="98"/>
    <s v="definuj počet MD"/>
    <s v="definuj počet MD"/>
  </r>
  <r>
    <x v="202"/>
    <x v="199"/>
    <n v="502"/>
    <x v="94"/>
    <x v="5"/>
    <x v="1"/>
    <n v="87"/>
    <n v="115"/>
    <s v="definuj počet MD"/>
    <s v="definuj počet MD"/>
  </r>
  <r>
    <x v="2"/>
    <x v="2"/>
    <n v="720"/>
    <x v="144"/>
    <x v="61"/>
    <x v="1"/>
    <n v="87"/>
    <n v="95"/>
    <s v="definuj počet MD"/>
    <s v="definuj počet MD"/>
  </r>
  <r>
    <x v="107"/>
    <x v="107"/>
    <n v="506"/>
    <x v="79"/>
    <x v="39"/>
    <x v="1"/>
    <n v="87"/>
    <n v="99"/>
    <s v="definuj počet MD"/>
    <s v="definuj počet MD"/>
  </r>
  <r>
    <x v="615"/>
    <x v="574"/>
    <s v="5F1"/>
    <x v="40"/>
    <x v="5"/>
    <x v="1"/>
    <n v="87"/>
    <n v="84.6"/>
    <s v="definuj počet MD"/>
    <s v="definuj počet MD"/>
  </r>
  <r>
    <x v="802"/>
    <x v="741"/>
    <n v="801"/>
    <x v="27"/>
    <x v="25"/>
    <x v="1"/>
    <n v="87"/>
    <n v="202"/>
    <s v="definuj počet MD"/>
    <s v="definuj počet MD"/>
  </r>
  <r>
    <x v="15"/>
    <x v="15"/>
    <s v="2T2"/>
    <x v="86"/>
    <x v="23"/>
    <x v="1"/>
    <n v="87"/>
    <n v="94"/>
    <n v="0.19772727272727272"/>
    <n v="0.21363636363636362"/>
  </r>
  <r>
    <x v="367"/>
    <x v="265"/>
    <n v="301"/>
    <x v="60"/>
    <x v="37"/>
    <x v="1"/>
    <n v="87"/>
    <n v="111"/>
    <s v="definuj počet MD"/>
    <s v="definuj počet MD"/>
  </r>
  <r>
    <x v="194"/>
    <x v="191"/>
    <n v="706"/>
    <x v="7"/>
    <x v="7"/>
    <x v="0"/>
    <n v="87"/>
    <n v="138"/>
    <n v="0.13744075829383887"/>
    <n v="0.21800947867298578"/>
  </r>
  <r>
    <x v="695"/>
    <x v="41"/>
    <n v="403"/>
    <x v="74"/>
    <x v="16"/>
    <x v="0"/>
    <n v="87"/>
    <n v="26.2"/>
    <n v="0.2175"/>
    <n v="6.5500000000000003E-2"/>
  </r>
  <r>
    <x v="1071"/>
    <x v="969"/>
    <n v="207"/>
    <x v="8"/>
    <x v="8"/>
    <x v="1"/>
    <n v="87"/>
    <n v="246"/>
    <s v="definuj počet MD"/>
    <s v="definuj počet MD"/>
  </r>
  <r>
    <x v="176"/>
    <x v="174"/>
    <s v="1F1"/>
    <x v="29"/>
    <x v="11"/>
    <x v="0"/>
    <n v="87"/>
    <n v="102"/>
    <n v="3.7451571244080932E-2"/>
    <n v="4.3908738699956949E-2"/>
  </r>
  <r>
    <x v="156"/>
    <x v="155"/>
    <n v="719"/>
    <x v="32"/>
    <x v="29"/>
    <x v="1"/>
    <n v="87"/>
    <n v="96"/>
    <s v="definuj počet MD"/>
    <s v="definuj počet MD"/>
  </r>
  <r>
    <x v="854"/>
    <x v="788"/>
    <s v="5T1"/>
    <x v="65"/>
    <x v="5"/>
    <x v="1"/>
    <n v="87"/>
    <n v="28.8"/>
    <s v="definuj počet MD"/>
    <s v="definuj počet MD"/>
  </r>
  <r>
    <x v="229"/>
    <x v="225"/>
    <n v="102"/>
    <x v="31"/>
    <x v="28"/>
    <x v="1"/>
    <n v="87"/>
    <n v="222.2"/>
    <s v="definuj počet MD"/>
    <s v="definuj počet MD"/>
  </r>
  <r>
    <x v="6"/>
    <x v="6"/>
    <n v="601"/>
    <x v="38"/>
    <x v="33"/>
    <x v="1"/>
    <n v="87"/>
    <n v="93"/>
    <s v="definuj počet MD"/>
    <s v="definuj počet MD"/>
  </r>
  <r>
    <x v="190"/>
    <x v="187"/>
    <n v="128"/>
    <x v="4"/>
    <x v="4"/>
    <x v="1"/>
    <n v="87"/>
    <n v="158"/>
    <s v="definuj počet MD"/>
    <s v="definuj počet MD"/>
  </r>
  <r>
    <x v="10"/>
    <x v="10"/>
    <n v="505"/>
    <x v="137"/>
    <x v="47"/>
    <x v="1"/>
    <n v="87"/>
    <n v="103"/>
    <s v="definuj počet MD"/>
    <s v="definuj počet MD"/>
  </r>
  <r>
    <x v="465"/>
    <x v="439"/>
    <n v="108"/>
    <x v="37"/>
    <x v="32"/>
    <x v="1"/>
    <n v="87"/>
    <n v="125"/>
    <n v="0.26893353941267389"/>
    <n v="0.38639876352395675"/>
  </r>
  <r>
    <x v="22"/>
    <x v="22"/>
    <n v="4"/>
    <x v="130"/>
    <x v="56"/>
    <x v="1"/>
    <n v="87"/>
    <n v="96"/>
    <s v="definuj počet MD"/>
    <s v="definuj počet MD"/>
  </r>
  <r>
    <x v="345"/>
    <x v="337"/>
    <n v="501"/>
    <x v="5"/>
    <x v="5"/>
    <x v="1"/>
    <n v="87"/>
    <n v="258"/>
    <s v="definuj počet MD"/>
    <s v="definuj počet MD"/>
  </r>
  <r>
    <x v="223"/>
    <x v="219"/>
    <n v="801"/>
    <x v="27"/>
    <x v="25"/>
    <x v="1"/>
    <n v="87"/>
    <n v="97"/>
    <s v="definuj počet MD"/>
    <s v="definuj počet MD"/>
  </r>
  <r>
    <x v="1072"/>
    <x v="401"/>
    <n v="402"/>
    <x v="17"/>
    <x v="16"/>
    <x v="0"/>
    <n v="87"/>
    <n v="146.411"/>
    <n v="0.2175"/>
    <n v="0.36602750000000001"/>
  </r>
  <r>
    <x v="113"/>
    <x v="113"/>
    <n v="706"/>
    <x v="7"/>
    <x v="7"/>
    <x v="0"/>
    <n v="87"/>
    <n v="118"/>
    <n v="0.13744075829383887"/>
    <n v="0.18641390205371247"/>
  </r>
  <r>
    <x v="346"/>
    <x v="161"/>
    <n v="801"/>
    <x v="27"/>
    <x v="25"/>
    <x v="1"/>
    <n v="87"/>
    <n v="99"/>
    <s v="definuj počet MD"/>
    <s v="definuj počet MD"/>
  </r>
  <r>
    <x v="553"/>
    <x v="518"/>
    <n v="301"/>
    <x v="60"/>
    <x v="37"/>
    <x v="1"/>
    <n v="87"/>
    <n v="369"/>
    <s v="definuj počet MD"/>
    <s v="definuj počet MD"/>
  </r>
  <r>
    <x v="124"/>
    <x v="124"/>
    <n v="207"/>
    <x v="8"/>
    <x v="8"/>
    <x v="1"/>
    <n v="87"/>
    <n v="31.2"/>
    <s v="definuj počet MD"/>
    <s v="definuj počet MD"/>
  </r>
  <r>
    <x v="28"/>
    <x v="28"/>
    <n v="606"/>
    <x v="2"/>
    <x v="2"/>
    <x v="1"/>
    <n v="87"/>
    <n v="88"/>
    <s v="definuj počet MD"/>
    <s v="definuj počet MD"/>
  </r>
  <r>
    <x v="28"/>
    <x v="28"/>
    <n v="708"/>
    <x v="30"/>
    <x v="27"/>
    <x v="1"/>
    <n v="87"/>
    <n v="94"/>
    <s v="definuj počet MD"/>
    <s v="definuj počet MD"/>
  </r>
  <r>
    <x v="145"/>
    <x v="144"/>
    <s v="4T9"/>
    <x v="109"/>
    <x v="50"/>
    <x v="1"/>
    <n v="87"/>
    <n v="40.9"/>
    <s v="definuj počet MD"/>
    <s v="definuj počet MD"/>
  </r>
  <r>
    <x v="592"/>
    <x v="554"/>
    <s v="4F3"/>
    <x v="97"/>
    <x v="16"/>
    <x v="0"/>
    <n v="87"/>
    <n v="138"/>
    <n v="0.2175"/>
    <n v="0.34499999999999997"/>
  </r>
  <r>
    <x v="96"/>
    <x v="96"/>
    <n v="506"/>
    <x v="79"/>
    <x v="39"/>
    <x v="1"/>
    <n v="87"/>
    <n v="155"/>
    <s v="definuj počet MD"/>
    <s v="definuj počet MD"/>
  </r>
  <r>
    <x v="299"/>
    <x v="293"/>
    <n v="104"/>
    <x v="1"/>
    <x v="1"/>
    <x v="1"/>
    <n v="86"/>
    <n v="282"/>
    <s v="definuj počet MD"/>
    <s v="definuj počet MD"/>
  </r>
  <r>
    <x v="29"/>
    <x v="29"/>
    <s v="6F2"/>
    <x v="171"/>
    <x v="67"/>
    <x v="1"/>
    <n v="86"/>
    <n v="37.454999999999998"/>
    <s v="definuj počet MD"/>
    <s v="definuj počet MD"/>
  </r>
  <r>
    <x v="21"/>
    <x v="21"/>
    <n v="409"/>
    <x v="50"/>
    <x v="12"/>
    <x v="0"/>
    <n v="86"/>
    <n v="11.750999999999999"/>
    <n v="5.4122089364380115E-2"/>
    <n v="7.3952171176840777E-3"/>
  </r>
  <r>
    <x v="26"/>
    <x v="26"/>
    <s v="9U7"/>
    <x v="70"/>
    <x v="40"/>
    <x v="1"/>
    <n v="86"/>
    <n v="86"/>
    <s v="definuj počet MD"/>
    <s v="definuj počet MD"/>
  </r>
  <r>
    <x v="639"/>
    <x v="596"/>
    <n v="301"/>
    <x v="60"/>
    <x v="37"/>
    <x v="1"/>
    <n v="86"/>
    <n v="67.320999999999998"/>
    <s v="definuj počet MD"/>
    <s v="definuj počet MD"/>
  </r>
  <r>
    <x v="36"/>
    <x v="36"/>
    <n v="19"/>
    <x v="57"/>
    <x v="18"/>
    <x v="1"/>
    <n v="86"/>
    <n v="88"/>
    <s v="definuj počet MD"/>
    <s v="definuj počet MD"/>
  </r>
  <r>
    <x v="74"/>
    <x v="74"/>
    <s v="2F9"/>
    <x v="89"/>
    <x v="12"/>
    <x v="0"/>
    <n v="86"/>
    <n v="114"/>
    <n v="5.4122089364380115E-2"/>
    <n v="7.1743234738829459E-2"/>
  </r>
  <r>
    <x v="160"/>
    <x v="159"/>
    <n v="503"/>
    <x v="45"/>
    <x v="34"/>
    <x v="1"/>
    <n v="86"/>
    <n v="40.549999999999997"/>
    <s v="definuj počet MD"/>
    <s v="definuj počet MD"/>
  </r>
  <r>
    <x v="754"/>
    <x v="698"/>
    <n v="801"/>
    <x v="27"/>
    <x v="25"/>
    <x v="1"/>
    <n v="86"/>
    <n v="134"/>
    <s v="definuj počet MD"/>
    <s v="definuj počet MD"/>
  </r>
  <r>
    <x v="132"/>
    <x v="113"/>
    <n v="403"/>
    <x v="74"/>
    <x v="16"/>
    <x v="0"/>
    <n v="86"/>
    <n v="99"/>
    <n v="0.215"/>
    <n v="0.2475"/>
  </r>
  <r>
    <x v="346"/>
    <x v="161"/>
    <n v="501"/>
    <x v="5"/>
    <x v="5"/>
    <x v="1"/>
    <n v="86"/>
    <n v="102"/>
    <s v="definuj počet MD"/>
    <s v="definuj počet MD"/>
  </r>
  <r>
    <x v="142"/>
    <x v="141"/>
    <n v="809"/>
    <x v="141"/>
    <x v="59"/>
    <x v="1"/>
    <n v="86"/>
    <n v="124"/>
    <s v="definuj počet MD"/>
    <s v="definuj počet MD"/>
  </r>
  <r>
    <x v="202"/>
    <x v="199"/>
    <s v="9U7"/>
    <x v="70"/>
    <x v="40"/>
    <x v="1"/>
    <n v="86"/>
    <n v="124"/>
    <s v="definuj počet MD"/>
    <s v="definuj počet MD"/>
  </r>
  <r>
    <x v="398"/>
    <x v="382"/>
    <s v="7F1"/>
    <x v="78"/>
    <x v="14"/>
    <x v="1"/>
    <n v="86"/>
    <n v="138.69999999999999"/>
    <s v="definuj počet MD"/>
    <s v="definuj počet MD"/>
  </r>
  <r>
    <x v="389"/>
    <x v="373"/>
    <n v="503"/>
    <x v="45"/>
    <x v="34"/>
    <x v="1"/>
    <n v="86"/>
    <n v="109"/>
    <s v="definuj počet MD"/>
    <s v="definuj počet MD"/>
  </r>
  <r>
    <x v="843"/>
    <x v="779"/>
    <n v="801"/>
    <x v="27"/>
    <x v="25"/>
    <x v="1"/>
    <n v="86"/>
    <n v="191"/>
    <s v="definuj počet MD"/>
    <s v="definuj počet MD"/>
  </r>
  <r>
    <x v="257"/>
    <x v="252"/>
    <n v="206"/>
    <x v="166"/>
    <x v="66"/>
    <x v="1"/>
    <n v="86"/>
    <n v="86"/>
    <s v="definuj počet MD"/>
    <s v="definuj počet MD"/>
  </r>
  <r>
    <x v="185"/>
    <x v="183"/>
    <n v="205"/>
    <x v="22"/>
    <x v="21"/>
    <x v="0"/>
    <n v="86"/>
    <n v="98"/>
    <n v="0.14601018675721561"/>
    <n v="0.166383701188455"/>
  </r>
  <r>
    <x v="488"/>
    <x v="460"/>
    <n v="14"/>
    <x v="19"/>
    <x v="18"/>
    <x v="1"/>
    <n v="86"/>
    <n v="227"/>
    <s v="definuj počet MD"/>
    <s v="definuj počet MD"/>
  </r>
  <r>
    <x v="0"/>
    <x v="0"/>
    <n v="3"/>
    <x v="26"/>
    <x v="24"/>
    <x v="1"/>
    <n v="86"/>
    <n v="99"/>
    <s v="definuj počet MD"/>
    <s v="definuj počet MD"/>
  </r>
  <r>
    <x v="4"/>
    <x v="4"/>
    <n v="503"/>
    <x v="45"/>
    <x v="34"/>
    <x v="1"/>
    <n v="86"/>
    <n v="105"/>
    <s v="definuj počet MD"/>
    <s v="definuj počet MD"/>
  </r>
  <r>
    <x v="170"/>
    <x v="169"/>
    <n v="101"/>
    <x v="11"/>
    <x v="11"/>
    <x v="0"/>
    <n v="86"/>
    <n v="87"/>
    <n v="3.7021093413689192E-2"/>
    <n v="3.7451571244080932E-2"/>
  </r>
  <r>
    <x v="810"/>
    <x v="748"/>
    <n v="101"/>
    <x v="11"/>
    <x v="11"/>
    <x v="0"/>
    <n v="86"/>
    <n v="294"/>
    <n v="3.7021093413689192E-2"/>
    <n v="0.12656048213517004"/>
  </r>
  <r>
    <x v="686"/>
    <x v="639"/>
    <n v="128"/>
    <x v="4"/>
    <x v="4"/>
    <x v="1"/>
    <n v="86"/>
    <n v="10.4"/>
    <s v="definuj počet MD"/>
    <s v="definuj počet MD"/>
  </r>
  <r>
    <x v="868"/>
    <x v="800"/>
    <n v="403"/>
    <x v="74"/>
    <x v="16"/>
    <x v="0"/>
    <n v="86"/>
    <n v="88"/>
    <n v="0.215"/>
    <n v="0.22"/>
  </r>
  <r>
    <x v="11"/>
    <x v="11"/>
    <n v="925"/>
    <x v="156"/>
    <x v="63"/>
    <x v="1"/>
    <n v="86"/>
    <n v="145"/>
    <s v="definuj počet MD"/>
    <s v="definuj počet MD"/>
  </r>
  <r>
    <x v="56"/>
    <x v="56"/>
    <s v="1F6"/>
    <x v="96"/>
    <x v="44"/>
    <x v="1"/>
    <n v="86"/>
    <n v="89"/>
    <s v="definuj počet MD"/>
    <s v="definuj počet MD"/>
  </r>
  <r>
    <x v="1073"/>
    <x v="970"/>
    <n v="719"/>
    <x v="32"/>
    <x v="29"/>
    <x v="1"/>
    <n v="86"/>
    <n v="39"/>
    <s v="definuj počet MD"/>
    <s v="definuj počet MD"/>
  </r>
  <r>
    <x v="48"/>
    <x v="48"/>
    <n v="207"/>
    <x v="8"/>
    <x v="8"/>
    <x v="1"/>
    <n v="86"/>
    <n v="104"/>
    <s v="definuj počet MD"/>
    <s v="definuj počet MD"/>
  </r>
  <r>
    <x v="107"/>
    <x v="107"/>
    <s v="5F1"/>
    <x v="40"/>
    <x v="5"/>
    <x v="1"/>
    <n v="86"/>
    <n v="102"/>
    <s v="definuj počet MD"/>
    <s v="definuj počet MD"/>
  </r>
  <r>
    <x v="476"/>
    <x v="448"/>
    <n v="306"/>
    <x v="35"/>
    <x v="9"/>
    <x v="1"/>
    <n v="86"/>
    <n v="193"/>
    <s v="definuj počet MD"/>
    <s v="definuj počet MD"/>
  </r>
  <r>
    <x v="237"/>
    <x v="233"/>
    <n v="104"/>
    <x v="1"/>
    <x v="1"/>
    <x v="1"/>
    <n v="86"/>
    <n v="187"/>
    <s v="definuj počet MD"/>
    <s v="definuj počet MD"/>
  </r>
  <r>
    <x v="1014"/>
    <x v="920"/>
    <s v="3T1"/>
    <x v="112"/>
    <x v="37"/>
    <x v="1"/>
    <n v="86"/>
    <n v="72.7"/>
    <s v="definuj počet MD"/>
    <s v="definuj počet MD"/>
  </r>
  <r>
    <x v="132"/>
    <x v="113"/>
    <n v="108"/>
    <x v="37"/>
    <x v="32"/>
    <x v="1"/>
    <n v="86"/>
    <n v="95"/>
    <n v="0.26584234930448225"/>
    <n v="0.2936630602782071"/>
  </r>
  <r>
    <x v="789"/>
    <x v="729"/>
    <s v="6F5"/>
    <x v="91"/>
    <x v="46"/>
    <x v="1"/>
    <n v="86"/>
    <n v="47.8"/>
    <s v="definuj počet MD"/>
    <s v="definuj počet MD"/>
  </r>
  <r>
    <x v="56"/>
    <x v="56"/>
    <n v="506"/>
    <x v="79"/>
    <x v="39"/>
    <x v="1"/>
    <n v="86"/>
    <n v="148"/>
    <s v="definuj počet MD"/>
    <s v="definuj počet MD"/>
  </r>
  <r>
    <x v="96"/>
    <x v="96"/>
    <s v="4H2"/>
    <x v="129"/>
    <x v="16"/>
    <x v="0"/>
    <n v="86"/>
    <n v="29.4"/>
    <n v="0.215"/>
    <n v="7.3499999999999996E-2"/>
  </r>
  <r>
    <x v="35"/>
    <x v="35"/>
    <s v="3F1"/>
    <x v="90"/>
    <x v="37"/>
    <x v="1"/>
    <n v="86"/>
    <n v="140.6"/>
    <s v="definuj počet MD"/>
    <s v="definuj počet MD"/>
  </r>
  <r>
    <x v="36"/>
    <x v="36"/>
    <n v="506"/>
    <x v="79"/>
    <x v="39"/>
    <x v="1"/>
    <n v="86"/>
    <n v="107"/>
    <s v="definuj počet MD"/>
    <s v="definuj počet MD"/>
  </r>
  <r>
    <x v="229"/>
    <x v="225"/>
    <n v="205"/>
    <x v="22"/>
    <x v="21"/>
    <x v="0"/>
    <n v="86"/>
    <n v="164"/>
    <n v="0.14601018675721561"/>
    <n v="0.27843803056027167"/>
  </r>
  <r>
    <x v="406"/>
    <x v="389"/>
    <s v="4H4"/>
    <x v="103"/>
    <x v="17"/>
    <x v="1"/>
    <n v="86"/>
    <n v="84"/>
    <s v="definuj počet MD"/>
    <s v="definuj počet MD"/>
  </r>
  <r>
    <x v="28"/>
    <x v="28"/>
    <s v="1H1"/>
    <x v="16"/>
    <x v="11"/>
    <x v="0"/>
    <n v="86"/>
    <n v="84"/>
    <n v="3.7021093413689192E-2"/>
    <n v="3.6160137752905726E-2"/>
  </r>
  <r>
    <x v="296"/>
    <x v="290"/>
    <n v="105"/>
    <x v="21"/>
    <x v="20"/>
    <x v="1"/>
    <n v="86"/>
    <n v="19.62"/>
    <s v="definuj počet MD"/>
    <s v="definuj počet MD"/>
  </r>
  <r>
    <x v="162"/>
    <x v="161"/>
    <n v="606"/>
    <x v="2"/>
    <x v="2"/>
    <x v="1"/>
    <n v="86"/>
    <n v="48.1"/>
    <s v="definuj počet MD"/>
    <s v="definuj počet MD"/>
  </r>
  <r>
    <x v="333"/>
    <x v="326"/>
    <n v="402"/>
    <x v="17"/>
    <x v="16"/>
    <x v="0"/>
    <n v="86"/>
    <n v="120"/>
    <n v="0.215"/>
    <n v="0.3"/>
  </r>
  <r>
    <x v="72"/>
    <x v="72"/>
    <n v="705"/>
    <x v="6"/>
    <x v="6"/>
    <x v="1"/>
    <n v="86"/>
    <n v="108"/>
    <s v="definuj počet MD"/>
    <s v="definuj počet MD"/>
  </r>
  <r>
    <x v="28"/>
    <x v="28"/>
    <n v="4"/>
    <x v="130"/>
    <x v="56"/>
    <x v="1"/>
    <n v="86"/>
    <n v="87"/>
    <s v="definuj počet MD"/>
    <s v="definuj počet MD"/>
  </r>
  <r>
    <x v="1074"/>
    <x v="971"/>
    <n v="1"/>
    <x v="0"/>
    <x v="0"/>
    <x v="0"/>
    <n v="86"/>
    <n v="102"/>
    <n v="1.6138112216175643E-2"/>
    <n v="1.9140551698254831E-2"/>
  </r>
  <r>
    <x v="633"/>
    <x v="590"/>
    <s v="4T2"/>
    <x v="122"/>
    <x v="16"/>
    <x v="0"/>
    <n v="86"/>
    <n v="38.168999999999997"/>
    <n v="0.215"/>
    <n v="9.5422499999999993E-2"/>
  </r>
  <r>
    <x v="343"/>
    <x v="161"/>
    <s v="1F1"/>
    <x v="29"/>
    <x v="11"/>
    <x v="0"/>
    <n v="86"/>
    <n v="146"/>
    <n v="3.7021093413689192E-2"/>
    <n v="6.2849763237193282E-2"/>
  </r>
  <r>
    <x v="198"/>
    <x v="195"/>
    <n v="709"/>
    <x v="47"/>
    <x v="29"/>
    <x v="1"/>
    <n v="86"/>
    <n v="19"/>
    <s v="definuj počet MD"/>
    <s v="definuj počet MD"/>
  </r>
  <r>
    <x v="1075"/>
    <x v="972"/>
    <n v="1"/>
    <x v="0"/>
    <x v="0"/>
    <x v="0"/>
    <n v="86"/>
    <n v="8.5990000000000002"/>
    <n v="1.6138112216175643E-2"/>
    <n v="1.6136235691499344E-3"/>
  </r>
  <r>
    <x v="75"/>
    <x v="75"/>
    <n v="102"/>
    <x v="31"/>
    <x v="28"/>
    <x v="1"/>
    <n v="86"/>
    <n v="202"/>
    <s v="definuj počet MD"/>
    <s v="definuj počet MD"/>
  </r>
  <r>
    <x v="153"/>
    <x v="152"/>
    <n v="203"/>
    <x v="59"/>
    <x v="31"/>
    <x v="0"/>
    <n v="85"/>
    <n v="90"/>
    <n v="0.62962962962962965"/>
    <n v="0.66666666666666663"/>
  </r>
  <r>
    <x v="513"/>
    <x v="481"/>
    <s v="5T5"/>
    <x v="92"/>
    <x v="47"/>
    <x v="1"/>
    <n v="85"/>
    <n v="14.757999999999999"/>
    <s v="definuj počet MD"/>
    <s v="definuj počet MD"/>
  </r>
  <r>
    <x v="109"/>
    <x v="109"/>
    <s v="7F1"/>
    <x v="78"/>
    <x v="14"/>
    <x v="1"/>
    <n v="85"/>
    <n v="202"/>
    <s v="definuj počet MD"/>
    <s v="definuj počet MD"/>
  </r>
  <r>
    <x v="741"/>
    <x v="686"/>
    <s v="1I7"/>
    <x v="135"/>
    <x v="19"/>
    <x v="0"/>
    <n v="85"/>
    <n v="8.7780000000000005"/>
    <n v="7.4561403508771926E-2"/>
    <n v="7.7000000000000002E-3"/>
  </r>
  <r>
    <x v="573"/>
    <x v="536"/>
    <s v="1I1"/>
    <x v="43"/>
    <x v="11"/>
    <x v="0"/>
    <n v="85"/>
    <n v="37.573"/>
    <n v="3.6590615583297459E-2"/>
    <n v="1.6174343521308653E-2"/>
  </r>
  <r>
    <x v="203"/>
    <x v="200"/>
    <n v="101"/>
    <x v="11"/>
    <x v="11"/>
    <x v="0"/>
    <n v="85"/>
    <n v="87"/>
    <n v="3.6590615583297459E-2"/>
    <n v="3.7451571244080932E-2"/>
  </r>
  <r>
    <x v="343"/>
    <x v="161"/>
    <n v="708"/>
    <x v="30"/>
    <x v="27"/>
    <x v="1"/>
    <n v="85"/>
    <n v="146"/>
    <s v="definuj počet MD"/>
    <s v="definuj počet MD"/>
  </r>
  <r>
    <x v="300"/>
    <x v="294"/>
    <n v="128"/>
    <x v="4"/>
    <x v="4"/>
    <x v="1"/>
    <n v="85"/>
    <n v="184"/>
    <s v="definuj počet MD"/>
    <s v="definuj počet MD"/>
  </r>
  <r>
    <x v="361"/>
    <x v="351"/>
    <n v="2"/>
    <x v="10"/>
    <x v="10"/>
    <x v="1"/>
    <n v="85"/>
    <n v="236"/>
    <s v="definuj počet MD"/>
    <s v="definuj počet MD"/>
  </r>
  <r>
    <x v="192"/>
    <x v="189"/>
    <n v="203"/>
    <x v="59"/>
    <x v="31"/>
    <x v="0"/>
    <n v="85"/>
    <n v="93"/>
    <n v="0.62962962962962965"/>
    <n v="0.68888888888888888"/>
  </r>
  <r>
    <x v="31"/>
    <x v="31"/>
    <n v="409"/>
    <x v="50"/>
    <x v="12"/>
    <x v="0"/>
    <n v="85"/>
    <n v="124"/>
    <n v="5.3492762743864067E-2"/>
    <n v="7.8036500943989937E-2"/>
  </r>
  <r>
    <x v="577"/>
    <x v="539"/>
    <n v="501"/>
    <x v="5"/>
    <x v="5"/>
    <x v="1"/>
    <n v="85"/>
    <n v="85"/>
    <s v="definuj počet MD"/>
    <s v="definuj počet MD"/>
  </r>
  <r>
    <x v="192"/>
    <x v="189"/>
    <n v="350"/>
    <x v="123"/>
    <x v="53"/>
    <x v="1"/>
    <n v="85"/>
    <n v="153"/>
    <s v="definuj počet MD"/>
    <s v="definuj počet MD"/>
  </r>
  <r>
    <x v="459"/>
    <x v="433"/>
    <n v="308"/>
    <x v="126"/>
    <x v="54"/>
    <x v="1"/>
    <n v="85"/>
    <n v="178"/>
    <s v="definuj počet MD"/>
    <s v="definuj počet MD"/>
  </r>
  <r>
    <x v="192"/>
    <x v="189"/>
    <n v="708"/>
    <x v="30"/>
    <x v="27"/>
    <x v="1"/>
    <n v="85"/>
    <n v="136"/>
    <s v="definuj počet MD"/>
    <s v="definuj počet MD"/>
  </r>
  <r>
    <x v="459"/>
    <x v="433"/>
    <n v="306"/>
    <x v="35"/>
    <x v="9"/>
    <x v="1"/>
    <n v="85"/>
    <n v="130"/>
    <s v="definuj počet MD"/>
    <s v="definuj počet MD"/>
  </r>
  <r>
    <x v="888"/>
    <x v="817"/>
    <s v="1F1"/>
    <x v="29"/>
    <x v="11"/>
    <x v="0"/>
    <n v="85"/>
    <n v="97"/>
    <n v="3.6590615583297459E-2"/>
    <n v="4.1756349547998277E-2"/>
  </r>
  <r>
    <x v="510"/>
    <x v="479"/>
    <n v="801"/>
    <x v="27"/>
    <x v="25"/>
    <x v="1"/>
    <n v="85"/>
    <n v="141"/>
    <s v="definuj počet MD"/>
    <s v="definuj počet MD"/>
  </r>
  <r>
    <x v="229"/>
    <x v="225"/>
    <n v="105"/>
    <x v="21"/>
    <x v="20"/>
    <x v="1"/>
    <n v="85"/>
    <n v="257"/>
    <s v="definuj počet MD"/>
    <s v="definuj počet MD"/>
  </r>
  <r>
    <x v="532"/>
    <x v="499"/>
    <n v="801"/>
    <x v="27"/>
    <x v="25"/>
    <x v="1"/>
    <n v="85"/>
    <n v="105"/>
    <s v="definuj počet MD"/>
    <s v="definuj počet MD"/>
  </r>
  <r>
    <x v="51"/>
    <x v="51"/>
    <s v="4T9"/>
    <x v="109"/>
    <x v="50"/>
    <x v="1"/>
    <n v="85"/>
    <n v="19.600000000000001"/>
    <s v="definuj počet MD"/>
    <s v="definuj počet MD"/>
  </r>
  <r>
    <x v="864"/>
    <x v="796"/>
    <n v="818"/>
    <x v="160"/>
    <x v="23"/>
    <x v="1"/>
    <n v="85"/>
    <n v="22.53"/>
    <n v="0.19318181818181818"/>
    <n v="5.1204545454545454E-2"/>
  </r>
  <r>
    <x v="534"/>
    <x v="501"/>
    <s v="7D8"/>
    <x v="54"/>
    <x v="36"/>
    <x v="1"/>
    <n v="85"/>
    <n v="729"/>
    <s v="definuj počet MD"/>
    <s v="definuj počet MD"/>
  </r>
  <r>
    <x v="422"/>
    <x v="402"/>
    <s v="1H7"/>
    <x v="71"/>
    <x v="19"/>
    <x v="0"/>
    <n v="85"/>
    <n v="281.39999999999998"/>
    <n v="7.4561403508771926E-2"/>
    <n v="0.24684210526315786"/>
  </r>
  <r>
    <x v="289"/>
    <x v="283"/>
    <s v="7H1"/>
    <x v="73"/>
    <x v="14"/>
    <x v="1"/>
    <n v="85"/>
    <n v="23.4"/>
    <s v="definuj počet MD"/>
    <s v="definuj počet MD"/>
  </r>
  <r>
    <x v="821"/>
    <x v="757"/>
    <m/>
    <x v="15"/>
    <x v="15"/>
    <x v="1"/>
    <n v="85"/>
    <n v="178"/>
    <s v="definuj počet MD"/>
    <s v="definuj počet MD"/>
  </r>
  <r>
    <x v="412"/>
    <x v="394"/>
    <n v="801"/>
    <x v="27"/>
    <x v="25"/>
    <x v="1"/>
    <n v="85"/>
    <n v="97"/>
    <s v="definuj počet MD"/>
    <s v="definuj počet MD"/>
  </r>
  <r>
    <x v="402"/>
    <x v="385"/>
    <s v="7T8"/>
    <x v="46"/>
    <x v="27"/>
    <x v="1"/>
    <n v="85"/>
    <n v="35.700000000000003"/>
    <s v="definuj počet MD"/>
    <s v="definuj počet MD"/>
  </r>
  <r>
    <x v="672"/>
    <x v="625"/>
    <s v="7F6"/>
    <x v="52"/>
    <x v="7"/>
    <x v="0"/>
    <n v="85"/>
    <n v="21.6"/>
    <n v="0.13428120063191154"/>
    <n v="3.4123222748815171E-2"/>
  </r>
  <r>
    <x v="70"/>
    <x v="70"/>
    <s v="7H1"/>
    <x v="73"/>
    <x v="14"/>
    <x v="1"/>
    <n v="85"/>
    <n v="86"/>
    <s v="definuj počet MD"/>
    <s v="definuj počet MD"/>
  </r>
  <r>
    <x v="51"/>
    <x v="51"/>
    <n v="19"/>
    <x v="57"/>
    <x v="18"/>
    <x v="1"/>
    <n v="85"/>
    <n v="91"/>
    <s v="definuj počet MD"/>
    <s v="definuj počet MD"/>
  </r>
  <r>
    <x v="765"/>
    <x v="709"/>
    <s v="1I1"/>
    <x v="43"/>
    <x v="11"/>
    <x v="0"/>
    <n v="85"/>
    <n v="164.5"/>
    <n v="3.6590615583297459E-2"/>
    <n v="7.0813603099440375E-2"/>
  </r>
  <r>
    <x v="397"/>
    <x v="381"/>
    <n v="404"/>
    <x v="18"/>
    <x v="17"/>
    <x v="1"/>
    <n v="85"/>
    <n v="18.86"/>
    <s v="definuj počet MD"/>
    <s v="definuj počet MD"/>
  </r>
  <r>
    <x v="145"/>
    <x v="144"/>
    <n v="403"/>
    <x v="74"/>
    <x v="16"/>
    <x v="0"/>
    <n v="85"/>
    <n v="144"/>
    <n v="0.21249999999999999"/>
    <n v="0.36"/>
  </r>
  <r>
    <x v="594"/>
    <x v="556"/>
    <n v="101"/>
    <x v="11"/>
    <x v="11"/>
    <x v="0"/>
    <n v="85"/>
    <n v="156"/>
    <n v="3.6590615583297459E-2"/>
    <n v="6.7154541541110627E-2"/>
  </r>
  <r>
    <x v="16"/>
    <x v="16"/>
    <s v="2H5"/>
    <x v="41"/>
    <x v="21"/>
    <x v="0"/>
    <n v="85"/>
    <n v="86"/>
    <n v="0.14431239388794567"/>
    <n v="0.14601018675721561"/>
  </r>
  <r>
    <x v="186"/>
    <x v="184"/>
    <s v="5F7"/>
    <x v="140"/>
    <x v="5"/>
    <x v="1"/>
    <n v="85"/>
    <n v="93.9"/>
    <s v="definuj počet MD"/>
    <s v="definuj počet MD"/>
  </r>
  <r>
    <x v="106"/>
    <x v="106"/>
    <n v="2"/>
    <x v="10"/>
    <x v="10"/>
    <x v="1"/>
    <n v="85"/>
    <n v="89"/>
    <s v="definuj počet MD"/>
    <s v="definuj počet MD"/>
  </r>
  <r>
    <x v="76"/>
    <x v="76"/>
    <n v="719"/>
    <x v="32"/>
    <x v="29"/>
    <x v="1"/>
    <n v="85"/>
    <n v="10.534000000000001"/>
    <s v="definuj počet MD"/>
    <s v="definuj počet MD"/>
  </r>
  <r>
    <x v="240"/>
    <x v="236"/>
    <n v="207"/>
    <x v="8"/>
    <x v="8"/>
    <x v="1"/>
    <n v="85"/>
    <n v="116"/>
    <s v="definuj počet MD"/>
    <s v="definuj počet MD"/>
  </r>
  <r>
    <x v="108"/>
    <x v="108"/>
    <n v="201"/>
    <x v="28"/>
    <x v="26"/>
    <x v="1"/>
    <n v="85"/>
    <n v="104"/>
    <s v="definuj počet MD"/>
    <s v="definuj počet MD"/>
  </r>
  <r>
    <x v="243"/>
    <x v="136"/>
    <n v="710"/>
    <x v="49"/>
    <x v="35"/>
    <x v="1"/>
    <n v="85"/>
    <n v="109"/>
    <s v="definuj počet MD"/>
    <s v="definuj počet MD"/>
  </r>
  <r>
    <x v="115"/>
    <x v="115"/>
    <n v="705"/>
    <x v="6"/>
    <x v="6"/>
    <x v="1"/>
    <n v="85"/>
    <n v="102"/>
    <s v="definuj počet MD"/>
    <s v="definuj počet MD"/>
  </r>
  <r>
    <x v="95"/>
    <x v="95"/>
    <n v="403"/>
    <x v="74"/>
    <x v="16"/>
    <x v="0"/>
    <n v="85"/>
    <n v="168"/>
    <n v="0.21249999999999999"/>
    <n v="0.42"/>
  </r>
  <r>
    <x v="457"/>
    <x v="431"/>
    <s v="2F2"/>
    <x v="69"/>
    <x v="23"/>
    <x v="1"/>
    <n v="85"/>
    <n v="101"/>
    <n v="0.19318181818181818"/>
    <n v="0.22954545454545455"/>
  </r>
  <r>
    <x v="523"/>
    <x v="491"/>
    <n v="701"/>
    <x v="14"/>
    <x v="14"/>
    <x v="1"/>
    <n v="85"/>
    <n v="89"/>
    <s v="definuj počet MD"/>
    <s v="definuj počet MD"/>
  </r>
  <r>
    <x v="321"/>
    <x v="314"/>
    <n v="207"/>
    <x v="8"/>
    <x v="8"/>
    <x v="1"/>
    <n v="85"/>
    <n v="147"/>
    <s v="definuj počet MD"/>
    <s v="definuj počet MD"/>
  </r>
  <r>
    <x v="129"/>
    <x v="129"/>
    <n v="104"/>
    <x v="1"/>
    <x v="1"/>
    <x v="1"/>
    <n v="85"/>
    <n v="88"/>
    <s v="definuj počet MD"/>
    <s v="definuj počet MD"/>
  </r>
  <r>
    <x v="247"/>
    <x v="242"/>
    <n v="14"/>
    <x v="19"/>
    <x v="18"/>
    <x v="1"/>
    <n v="85"/>
    <n v="131"/>
    <s v="definuj počet MD"/>
    <s v="definuj počet MD"/>
  </r>
  <r>
    <x v="1"/>
    <x v="1"/>
    <n v="506"/>
    <x v="79"/>
    <x v="39"/>
    <x v="1"/>
    <n v="85"/>
    <n v="89"/>
    <s v="definuj počet MD"/>
    <s v="definuj počet MD"/>
  </r>
  <r>
    <x v="364"/>
    <x v="354"/>
    <n v="404"/>
    <x v="18"/>
    <x v="17"/>
    <x v="1"/>
    <n v="85"/>
    <n v="120"/>
    <s v="definuj počet MD"/>
    <s v="definuj počet MD"/>
  </r>
  <r>
    <x v="73"/>
    <x v="73"/>
    <n v="101"/>
    <x v="11"/>
    <x v="11"/>
    <x v="0"/>
    <n v="85"/>
    <n v="141.4"/>
    <n v="3.6590615583297459E-2"/>
    <n v="6.0869565217391307E-2"/>
  </r>
  <r>
    <x v="154"/>
    <x v="153"/>
    <n v="501"/>
    <x v="5"/>
    <x v="5"/>
    <x v="1"/>
    <n v="85"/>
    <n v="89"/>
    <s v="definuj počet MD"/>
    <s v="definuj počet MD"/>
  </r>
  <r>
    <x v="389"/>
    <x v="373"/>
    <n v="209"/>
    <x v="12"/>
    <x v="12"/>
    <x v="0"/>
    <n v="85"/>
    <n v="125"/>
    <n v="5.3492762743864067E-2"/>
    <n v="7.8665827564505977E-2"/>
  </r>
  <r>
    <x v="107"/>
    <x v="107"/>
    <n v="719"/>
    <x v="32"/>
    <x v="29"/>
    <x v="1"/>
    <n v="85"/>
    <n v="98"/>
    <s v="definuj počet MD"/>
    <s v="definuj počet MD"/>
  </r>
  <r>
    <x v="667"/>
    <x v="621"/>
    <n v="402"/>
    <x v="17"/>
    <x v="16"/>
    <x v="0"/>
    <n v="85"/>
    <n v="8.6999999999999993"/>
    <n v="0.21249999999999999"/>
    <n v="2.1749999999999999E-2"/>
  </r>
  <r>
    <x v="181"/>
    <x v="179"/>
    <n v="102"/>
    <x v="31"/>
    <x v="28"/>
    <x v="1"/>
    <n v="85"/>
    <n v="131"/>
    <s v="definuj počet MD"/>
    <s v="definuj počet MD"/>
  </r>
  <r>
    <x v="97"/>
    <x v="97"/>
    <n v="201"/>
    <x v="28"/>
    <x v="26"/>
    <x v="1"/>
    <n v="85"/>
    <n v="110"/>
    <s v="definuj počet MD"/>
    <s v="definuj počet MD"/>
  </r>
  <r>
    <x v="99"/>
    <x v="99"/>
    <n v="404"/>
    <x v="18"/>
    <x v="17"/>
    <x v="1"/>
    <n v="85"/>
    <n v="98"/>
    <s v="definuj počet MD"/>
    <s v="definuj počet MD"/>
  </r>
  <r>
    <x v="16"/>
    <x v="16"/>
    <s v="2F9"/>
    <x v="89"/>
    <x v="12"/>
    <x v="0"/>
    <n v="84"/>
    <n v="101"/>
    <n v="5.2863436123348019E-2"/>
    <n v="6.3561988672120831E-2"/>
  </r>
  <r>
    <x v="142"/>
    <x v="141"/>
    <s v="5H1"/>
    <x v="24"/>
    <x v="5"/>
    <x v="1"/>
    <n v="84"/>
    <n v="131"/>
    <s v="definuj počet MD"/>
    <s v="definuj počet MD"/>
  </r>
  <r>
    <x v="138"/>
    <x v="137"/>
    <s v="4F2"/>
    <x v="66"/>
    <x v="16"/>
    <x v="0"/>
    <n v="84"/>
    <n v="91"/>
    <n v="0.21"/>
    <n v="0.22750000000000001"/>
  </r>
  <r>
    <x v="789"/>
    <x v="729"/>
    <s v="2T2"/>
    <x v="86"/>
    <x v="23"/>
    <x v="1"/>
    <n v="84"/>
    <n v="42.8"/>
    <n v="0.19090909090909092"/>
    <n v="9.7272727272727261E-2"/>
  </r>
  <r>
    <x v="11"/>
    <x v="11"/>
    <n v="409"/>
    <x v="50"/>
    <x v="12"/>
    <x v="0"/>
    <n v="84"/>
    <n v="106"/>
    <n v="5.2863436123348019E-2"/>
    <n v="6.6708621774701077E-2"/>
  </r>
  <r>
    <x v="366"/>
    <x v="356"/>
    <n v="128"/>
    <x v="4"/>
    <x v="4"/>
    <x v="1"/>
    <n v="84"/>
    <n v="26"/>
    <s v="definuj počet MD"/>
    <s v="definuj počet MD"/>
  </r>
  <r>
    <x v="233"/>
    <x v="229"/>
    <n v="105"/>
    <x v="21"/>
    <x v="20"/>
    <x v="1"/>
    <n v="84"/>
    <n v="99"/>
    <s v="definuj počet MD"/>
    <s v="definuj počet MD"/>
  </r>
  <r>
    <x v="140"/>
    <x v="139"/>
    <n v="105"/>
    <x v="21"/>
    <x v="20"/>
    <x v="1"/>
    <n v="84"/>
    <n v="194"/>
    <s v="definuj počet MD"/>
    <s v="definuj počet MD"/>
  </r>
  <r>
    <x v="1076"/>
    <x v="973"/>
    <n v="402"/>
    <x v="17"/>
    <x v="16"/>
    <x v="0"/>
    <n v="84"/>
    <n v="202.57"/>
    <n v="0.21"/>
    <n v="0.50642500000000001"/>
  </r>
  <r>
    <x v="129"/>
    <x v="129"/>
    <n v="201"/>
    <x v="28"/>
    <x v="26"/>
    <x v="1"/>
    <n v="84"/>
    <n v="95"/>
    <s v="definuj počet MD"/>
    <s v="definuj počet MD"/>
  </r>
  <r>
    <x v="482"/>
    <x v="454"/>
    <n v="1"/>
    <x v="0"/>
    <x v="0"/>
    <x v="0"/>
    <n v="84"/>
    <n v="121"/>
    <n v="1.5762807280915746E-2"/>
    <n v="2.2705948583223869E-2"/>
  </r>
  <r>
    <x v="70"/>
    <x v="70"/>
    <n v="201"/>
    <x v="28"/>
    <x v="26"/>
    <x v="1"/>
    <n v="84"/>
    <n v="113"/>
    <s v="definuj počet MD"/>
    <s v="definuj počet MD"/>
  </r>
  <r>
    <x v="151"/>
    <x v="150"/>
    <n v="503"/>
    <x v="45"/>
    <x v="34"/>
    <x v="1"/>
    <n v="84"/>
    <n v="95"/>
    <s v="definuj počet MD"/>
    <s v="definuj počet MD"/>
  </r>
  <r>
    <x v="162"/>
    <x v="161"/>
    <s v="5H6"/>
    <x v="136"/>
    <x v="39"/>
    <x v="1"/>
    <n v="84"/>
    <n v="19.649999999999999"/>
    <s v="definuj počet MD"/>
    <s v="definuj počet MD"/>
  </r>
  <r>
    <x v="20"/>
    <x v="20"/>
    <n v="802"/>
    <x v="177"/>
    <x v="70"/>
    <x v="1"/>
    <n v="84"/>
    <n v="84"/>
    <s v="definuj počet MD"/>
    <s v="definuj počet MD"/>
  </r>
  <r>
    <x v="606"/>
    <x v="567"/>
    <n v="103"/>
    <x v="3"/>
    <x v="3"/>
    <x v="0"/>
    <n v="84"/>
    <n v="132"/>
    <n v="7.9583135954523918E-2"/>
    <n v="0.1250592136428233"/>
  </r>
  <r>
    <x v="510"/>
    <x v="479"/>
    <n v="402"/>
    <x v="17"/>
    <x v="16"/>
    <x v="0"/>
    <n v="84"/>
    <n v="385"/>
    <n v="0.21"/>
    <n v="0.96250000000000002"/>
  </r>
  <r>
    <x v="111"/>
    <x v="111"/>
    <n v="202"/>
    <x v="25"/>
    <x v="23"/>
    <x v="1"/>
    <n v="84"/>
    <n v="95"/>
    <n v="0.19090909090909092"/>
    <n v="0.21590909090909091"/>
  </r>
  <r>
    <x v="79"/>
    <x v="79"/>
    <n v="404"/>
    <x v="18"/>
    <x v="17"/>
    <x v="1"/>
    <n v="84"/>
    <n v="137"/>
    <s v="definuj počet MD"/>
    <s v="definuj počet MD"/>
  </r>
  <r>
    <x v="83"/>
    <x v="83"/>
    <s v="1H1"/>
    <x v="16"/>
    <x v="11"/>
    <x v="0"/>
    <n v="84"/>
    <n v="84"/>
    <n v="3.6160137752905726E-2"/>
    <n v="3.6160137752905726E-2"/>
  </r>
  <r>
    <x v="167"/>
    <x v="166"/>
    <n v="203"/>
    <x v="59"/>
    <x v="31"/>
    <x v="0"/>
    <n v="84"/>
    <n v="121"/>
    <n v="0.62222222222222223"/>
    <n v="0.89629629629629626"/>
  </r>
  <r>
    <x v="35"/>
    <x v="35"/>
    <s v="5T3"/>
    <x v="98"/>
    <x v="5"/>
    <x v="1"/>
    <n v="84"/>
    <n v="140"/>
    <s v="definuj počet MD"/>
    <s v="definuj počet MD"/>
  </r>
  <r>
    <x v="395"/>
    <x v="379"/>
    <n v="108"/>
    <x v="37"/>
    <x v="32"/>
    <x v="1"/>
    <n v="84"/>
    <n v="95"/>
    <n v="0.25965996908809891"/>
    <n v="0.2936630602782071"/>
  </r>
  <r>
    <x v="341"/>
    <x v="334"/>
    <n v="309"/>
    <x v="75"/>
    <x v="42"/>
    <x v="1"/>
    <n v="84"/>
    <n v="191"/>
    <s v="definuj počet MD"/>
    <s v="definuj počet MD"/>
  </r>
  <r>
    <x v="1073"/>
    <x v="970"/>
    <n v="301"/>
    <x v="60"/>
    <x v="37"/>
    <x v="1"/>
    <n v="84"/>
    <n v="70.3"/>
    <s v="definuj počet MD"/>
    <s v="definuj počet MD"/>
  </r>
  <r>
    <x v="559"/>
    <x v="524"/>
    <n v="203"/>
    <x v="59"/>
    <x v="31"/>
    <x v="0"/>
    <n v="84"/>
    <n v="9.6999999999999993"/>
    <n v="0.62222222222222223"/>
    <n v="7.1851851851851847E-2"/>
  </r>
  <r>
    <x v="99"/>
    <x v="99"/>
    <n v="606"/>
    <x v="2"/>
    <x v="2"/>
    <x v="1"/>
    <n v="84"/>
    <n v="110"/>
    <s v="definuj počet MD"/>
    <s v="definuj počet MD"/>
  </r>
  <r>
    <x v="125"/>
    <x v="125"/>
    <s v="5T4"/>
    <x v="163"/>
    <x v="45"/>
    <x v="1"/>
    <n v="84"/>
    <n v="93.6"/>
    <s v="definuj počet MD"/>
    <s v="definuj počet MD"/>
  </r>
  <r>
    <x v="23"/>
    <x v="23"/>
    <n v="719"/>
    <x v="32"/>
    <x v="29"/>
    <x v="1"/>
    <n v="84"/>
    <n v="84"/>
    <s v="definuj počet MD"/>
    <s v="definuj počet MD"/>
  </r>
  <r>
    <x v="156"/>
    <x v="155"/>
    <n v="106"/>
    <x v="83"/>
    <x v="44"/>
    <x v="1"/>
    <n v="84"/>
    <n v="139"/>
    <s v="definuj počet MD"/>
    <s v="definuj počet MD"/>
  </r>
  <r>
    <x v="219"/>
    <x v="215"/>
    <n v="105"/>
    <x v="21"/>
    <x v="20"/>
    <x v="1"/>
    <n v="84"/>
    <n v="210"/>
    <s v="definuj počet MD"/>
    <s v="definuj počet MD"/>
  </r>
  <r>
    <x v="65"/>
    <x v="65"/>
    <n v="106"/>
    <x v="83"/>
    <x v="44"/>
    <x v="1"/>
    <n v="84"/>
    <n v="132"/>
    <s v="definuj počet MD"/>
    <s v="definuj počet MD"/>
  </r>
  <r>
    <x v="160"/>
    <x v="159"/>
    <n v="601"/>
    <x v="38"/>
    <x v="33"/>
    <x v="1"/>
    <n v="84"/>
    <n v="45.56"/>
    <s v="definuj počet MD"/>
    <s v="definuj počet MD"/>
  </r>
  <r>
    <x v="42"/>
    <x v="42"/>
    <n v="709"/>
    <x v="47"/>
    <x v="29"/>
    <x v="1"/>
    <n v="84"/>
    <n v="143"/>
    <s v="definuj počet MD"/>
    <s v="definuj počet MD"/>
  </r>
  <r>
    <x v="366"/>
    <x v="356"/>
    <s v="1H1"/>
    <x v="16"/>
    <x v="11"/>
    <x v="0"/>
    <n v="84"/>
    <n v="50.3"/>
    <n v="3.6160137752905726E-2"/>
    <n v="2.1653034868704259E-2"/>
  </r>
  <r>
    <x v="115"/>
    <x v="115"/>
    <n v="103"/>
    <x v="3"/>
    <x v="3"/>
    <x v="0"/>
    <n v="84"/>
    <n v="114"/>
    <n v="7.9583135954523918E-2"/>
    <n v="0.10800568450971104"/>
  </r>
  <r>
    <x v="414"/>
    <x v="395"/>
    <n v="301"/>
    <x v="60"/>
    <x v="37"/>
    <x v="1"/>
    <n v="84"/>
    <n v="23.675000000000001"/>
    <s v="definuj počet MD"/>
    <s v="definuj počet MD"/>
  </r>
  <r>
    <x v="12"/>
    <x v="12"/>
    <n v="881"/>
    <x v="77"/>
    <x v="25"/>
    <x v="1"/>
    <n v="84"/>
    <n v="105"/>
    <s v="definuj počet MD"/>
    <s v="definuj počet MD"/>
  </r>
  <r>
    <x v="48"/>
    <x v="48"/>
    <n v="706"/>
    <x v="7"/>
    <x v="7"/>
    <x v="0"/>
    <n v="84"/>
    <n v="102"/>
    <n v="0.13270142180094788"/>
    <n v="0.16113744075829384"/>
  </r>
  <r>
    <x v="337"/>
    <x v="330"/>
    <s v="9U7"/>
    <x v="70"/>
    <x v="40"/>
    <x v="1"/>
    <n v="84"/>
    <n v="115"/>
    <s v="definuj počet MD"/>
    <s v="definuj počet MD"/>
  </r>
  <r>
    <x v="414"/>
    <x v="395"/>
    <n v="101"/>
    <x v="11"/>
    <x v="11"/>
    <x v="0"/>
    <n v="84"/>
    <n v="24.8"/>
    <n v="3.6160137752905726E-2"/>
    <n v="1.0675850193715024E-2"/>
  </r>
  <r>
    <x v="34"/>
    <x v="34"/>
    <n v="505"/>
    <x v="137"/>
    <x v="47"/>
    <x v="1"/>
    <n v="84"/>
    <n v="101"/>
    <s v="definuj počet MD"/>
    <s v="definuj počet MD"/>
  </r>
  <r>
    <x v="46"/>
    <x v="46"/>
    <n v="206"/>
    <x v="166"/>
    <x v="66"/>
    <x v="1"/>
    <n v="84"/>
    <n v="128"/>
    <s v="definuj počet MD"/>
    <s v="definuj počet MD"/>
  </r>
  <r>
    <x v="104"/>
    <x v="104"/>
    <n v="710"/>
    <x v="49"/>
    <x v="35"/>
    <x v="1"/>
    <n v="84"/>
    <n v="31.632999999999999"/>
    <s v="definuj počet MD"/>
    <s v="definuj počet MD"/>
  </r>
  <r>
    <x v="828"/>
    <x v="764"/>
    <s v="2T2"/>
    <x v="86"/>
    <x v="23"/>
    <x v="1"/>
    <n v="84"/>
    <n v="267.5"/>
    <n v="0.19090909090909092"/>
    <n v="0.60795454545454541"/>
  </r>
  <r>
    <x v="610"/>
    <x v="570"/>
    <n v="301"/>
    <x v="60"/>
    <x v="37"/>
    <x v="1"/>
    <n v="84"/>
    <n v="11.975"/>
    <s v="definuj počet MD"/>
    <s v="definuj počet MD"/>
  </r>
  <r>
    <x v="150"/>
    <x v="149"/>
    <n v="708"/>
    <x v="30"/>
    <x v="27"/>
    <x v="1"/>
    <n v="84"/>
    <n v="106"/>
    <s v="definuj počet MD"/>
    <s v="definuj počet MD"/>
  </r>
  <r>
    <x v="54"/>
    <x v="54"/>
    <n v="107"/>
    <x v="20"/>
    <x v="19"/>
    <x v="0"/>
    <n v="84"/>
    <n v="164"/>
    <n v="7.3684210526315783E-2"/>
    <n v="0.14385964912280702"/>
  </r>
  <r>
    <x v="285"/>
    <x v="279"/>
    <n v="801"/>
    <x v="27"/>
    <x v="25"/>
    <x v="1"/>
    <n v="84"/>
    <n v="137"/>
    <s v="definuj počet MD"/>
    <s v="definuj počet MD"/>
  </r>
  <r>
    <x v="193"/>
    <x v="190"/>
    <n v="603"/>
    <x v="13"/>
    <x v="13"/>
    <x v="1"/>
    <n v="84"/>
    <n v="125"/>
    <s v="definuj počet MD"/>
    <s v="definuj počet MD"/>
  </r>
  <r>
    <x v="187"/>
    <x v="185"/>
    <n v="710"/>
    <x v="49"/>
    <x v="35"/>
    <x v="1"/>
    <n v="84"/>
    <n v="161"/>
    <s v="definuj počet MD"/>
    <s v="definuj počet MD"/>
  </r>
  <r>
    <x v="27"/>
    <x v="27"/>
    <n v="128"/>
    <x v="4"/>
    <x v="4"/>
    <x v="1"/>
    <n v="84"/>
    <n v="87"/>
    <s v="definuj počet MD"/>
    <s v="definuj počet MD"/>
  </r>
  <r>
    <x v="513"/>
    <x v="481"/>
    <n v="505"/>
    <x v="137"/>
    <x v="47"/>
    <x v="1"/>
    <n v="84"/>
    <n v="5.2939999999999996"/>
    <s v="definuj počet MD"/>
    <s v="definuj počet MD"/>
  </r>
  <r>
    <x v="604"/>
    <x v="393"/>
    <n v="101"/>
    <x v="11"/>
    <x v="11"/>
    <x v="0"/>
    <n v="84"/>
    <n v="109"/>
    <n v="3.6160137752905726E-2"/>
    <n v="4.6922083512699095E-2"/>
  </r>
  <r>
    <x v="330"/>
    <x v="323"/>
    <n v="720"/>
    <x v="144"/>
    <x v="61"/>
    <x v="1"/>
    <n v="84"/>
    <n v="19.600000000000001"/>
    <s v="definuj počet MD"/>
    <s v="definuj počet MD"/>
  </r>
  <r>
    <x v="379"/>
    <x v="78"/>
    <n v="209"/>
    <x v="12"/>
    <x v="12"/>
    <x v="0"/>
    <n v="83"/>
    <n v="368"/>
    <n v="5.2234109502831971E-2"/>
    <n v="0.2315921963499056"/>
  </r>
  <r>
    <x v="338"/>
    <x v="331"/>
    <n v="502"/>
    <x v="94"/>
    <x v="5"/>
    <x v="1"/>
    <n v="83"/>
    <n v="74.95"/>
    <s v="definuj počet MD"/>
    <s v="definuj počet MD"/>
  </r>
  <r>
    <x v="522"/>
    <x v="490"/>
    <n v="101"/>
    <x v="11"/>
    <x v="11"/>
    <x v="0"/>
    <n v="83"/>
    <n v="119"/>
    <n v="3.5729659922513993E-2"/>
    <n v="5.1226861816616447E-2"/>
  </r>
  <r>
    <x v="385"/>
    <x v="369"/>
    <n v="209"/>
    <x v="12"/>
    <x v="12"/>
    <x v="0"/>
    <n v="83"/>
    <n v="163"/>
    <n v="5.2234109502831971E-2"/>
    <n v="0.10258023914411579"/>
  </r>
  <r>
    <x v="513"/>
    <x v="481"/>
    <s v="1I7"/>
    <x v="135"/>
    <x v="19"/>
    <x v="0"/>
    <n v="83"/>
    <n v="8.1999999999999993"/>
    <n v="7.2807017543859653E-2"/>
    <n v="7.19298245614035E-3"/>
  </r>
  <r>
    <x v="92"/>
    <x v="92"/>
    <n v="719"/>
    <x v="32"/>
    <x v="29"/>
    <x v="1"/>
    <n v="83"/>
    <n v="87"/>
    <s v="definuj počet MD"/>
    <s v="definuj počet MD"/>
  </r>
  <r>
    <x v="54"/>
    <x v="54"/>
    <s v="3F5"/>
    <x v="165"/>
    <x v="9"/>
    <x v="1"/>
    <n v="83"/>
    <n v="99"/>
    <s v="definuj počet MD"/>
    <s v="definuj počet MD"/>
  </r>
  <r>
    <x v="258"/>
    <x v="253"/>
    <n v="207"/>
    <x v="8"/>
    <x v="8"/>
    <x v="1"/>
    <n v="83"/>
    <n v="87"/>
    <s v="definuj počet MD"/>
    <s v="definuj počet MD"/>
  </r>
  <r>
    <x v="531"/>
    <x v="498"/>
    <n v="801"/>
    <x v="27"/>
    <x v="25"/>
    <x v="1"/>
    <n v="83"/>
    <n v="179"/>
    <s v="definuj počet MD"/>
    <s v="definuj počet MD"/>
  </r>
  <r>
    <x v="119"/>
    <x v="119"/>
    <n v="105"/>
    <x v="21"/>
    <x v="20"/>
    <x v="1"/>
    <n v="83"/>
    <n v="104"/>
    <s v="definuj počet MD"/>
    <s v="definuj počet MD"/>
  </r>
  <r>
    <x v="633"/>
    <x v="590"/>
    <s v="3T1"/>
    <x v="112"/>
    <x v="37"/>
    <x v="1"/>
    <n v="83"/>
    <n v="32.984999999999999"/>
    <s v="definuj počet MD"/>
    <s v="definuj počet MD"/>
  </r>
  <r>
    <x v="309"/>
    <x v="302"/>
    <n v="103"/>
    <x v="3"/>
    <x v="3"/>
    <x v="0"/>
    <n v="83"/>
    <n v="93"/>
    <n v="7.8635717669351013E-2"/>
    <n v="8.8109900521080059E-2"/>
  </r>
  <r>
    <x v="109"/>
    <x v="109"/>
    <n v="301"/>
    <x v="60"/>
    <x v="37"/>
    <x v="1"/>
    <n v="83"/>
    <n v="108"/>
    <s v="definuj počet MD"/>
    <s v="definuj počet MD"/>
  </r>
  <r>
    <x v="153"/>
    <x v="152"/>
    <n v="105"/>
    <x v="21"/>
    <x v="20"/>
    <x v="1"/>
    <n v="83"/>
    <n v="95"/>
    <s v="definuj počet MD"/>
    <s v="definuj počet MD"/>
  </r>
  <r>
    <x v="172"/>
    <x v="170"/>
    <n v="209"/>
    <x v="12"/>
    <x v="12"/>
    <x v="0"/>
    <n v="83"/>
    <n v="110"/>
    <n v="5.2234109502831971E-2"/>
    <n v="6.9225928256765268E-2"/>
  </r>
  <r>
    <x v="153"/>
    <x v="152"/>
    <n v="402"/>
    <x v="17"/>
    <x v="16"/>
    <x v="0"/>
    <n v="83"/>
    <n v="95"/>
    <n v="0.20749999999999999"/>
    <n v="0.23749999999999999"/>
  </r>
  <r>
    <x v="263"/>
    <x v="258"/>
    <n v="103"/>
    <x v="3"/>
    <x v="3"/>
    <x v="0"/>
    <n v="83"/>
    <n v="92"/>
    <n v="7.8635717669351013E-2"/>
    <n v="8.7162482235907154E-2"/>
  </r>
  <r>
    <x v="80"/>
    <x v="80"/>
    <n v="105"/>
    <x v="21"/>
    <x v="20"/>
    <x v="1"/>
    <n v="83"/>
    <n v="136"/>
    <s v="definuj počet MD"/>
    <s v="definuj počet MD"/>
  </r>
  <r>
    <x v="850"/>
    <x v="785"/>
    <n v="2"/>
    <x v="10"/>
    <x v="10"/>
    <x v="1"/>
    <n v="83"/>
    <n v="277"/>
    <s v="definuj počet MD"/>
    <s v="definuj počet MD"/>
  </r>
  <r>
    <x v="15"/>
    <x v="15"/>
    <s v="1T7"/>
    <x v="81"/>
    <x v="19"/>
    <x v="0"/>
    <n v="83"/>
    <n v="85"/>
    <n v="7.2807017543859653E-2"/>
    <n v="7.4561403508771926E-2"/>
  </r>
  <r>
    <x v="47"/>
    <x v="47"/>
    <n v="305"/>
    <x v="9"/>
    <x v="9"/>
    <x v="1"/>
    <n v="83"/>
    <n v="90"/>
    <s v="definuj počet MD"/>
    <s v="definuj počet MD"/>
  </r>
  <r>
    <x v="46"/>
    <x v="46"/>
    <n v="701"/>
    <x v="14"/>
    <x v="14"/>
    <x v="1"/>
    <n v="83"/>
    <n v="104"/>
    <s v="definuj počet MD"/>
    <s v="definuj počet MD"/>
  </r>
  <r>
    <x v="1"/>
    <x v="1"/>
    <n v="208"/>
    <x v="111"/>
    <x v="51"/>
    <x v="1"/>
    <n v="83"/>
    <n v="90"/>
    <s v="definuj počet MD"/>
    <s v="definuj počet MD"/>
  </r>
  <r>
    <x v="299"/>
    <x v="293"/>
    <s v="1F5"/>
    <x v="88"/>
    <x v="20"/>
    <x v="1"/>
    <n v="83"/>
    <n v="167"/>
    <s v="definuj počet MD"/>
    <s v="definuj počet MD"/>
  </r>
  <r>
    <x v="177"/>
    <x v="175"/>
    <n v="301"/>
    <x v="60"/>
    <x v="37"/>
    <x v="1"/>
    <n v="83"/>
    <n v="88"/>
    <s v="definuj počet MD"/>
    <s v="definuj počet MD"/>
  </r>
  <r>
    <x v="789"/>
    <x v="729"/>
    <s v="2H5"/>
    <x v="41"/>
    <x v="21"/>
    <x v="0"/>
    <n v="83"/>
    <n v="25.55"/>
    <n v="0.14091680814940577"/>
    <n v="4.3378607809847203E-2"/>
  </r>
  <r>
    <x v="567"/>
    <x v="531"/>
    <n v="107"/>
    <x v="20"/>
    <x v="19"/>
    <x v="0"/>
    <n v="83"/>
    <n v="83"/>
    <n v="7.2807017543859653E-2"/>
    <n v="7.2807017543859653E-2"/>
  </r>
  <r>
    <x v="341"/>
    <x v="334"/>
    <n v="409"/>
    <x v="50"/>
    <x v="12"/>
    <x v="0"/>
    <n v="83"/>
    <n v="315"/>
    <n v="5.2234109502831971E-2"/>
    <n v="0.19823788546255505"/>
  </r>
  <r>
    <x v="514"/>
    <x v="482"/>
    <s v="5T5"/>
    <x v="92"/>
    <x v="47"/>
    <x v="1"/>
    <n v="83"/>
    <n v="102"/>
    <s v="definuj počet MD"/>
    <s v="definuj počet MD"/>
  </r>
  <r>
    <x v="507"/>
    <x v="476"/>
    <n v="108"/>
    <x v="37"/>
    <x v="32"/>
    <x v="1"/>
    <n v="83"/>
    <n v="178"/>
    <n v="0.25656877897990726"/>
    <n v="0.55023183925811436"/>
  </r>
  <r>
    <x v="776"/>
    <x v="718"/>
    <n v="801"/>
    <x v="27"/>
    <x v="25"/>
    <x v="1"/>
    <n v="83"/>
    <n v="16.600000000000001"/>
    <s v="definuj počet MD"/>
    <s v="definuj počet MD"/>
  </r>
  <r>
    <x v="414"/>
    <x v="395"/>
    <s v="5H6"/>
    <x v="136"/>
    <x v="39"/>
    <x v="1"/>
    <n v="83"/>
    <n v="10.5"/>
    <s v="definuj počet MD"/>
    <s v="definuj počet MD"/>
  </r>
  <r>
    <x v="779"/>
    <x v="530"/>
    <s v="7I8"/>
    <x v="33"/>
    <x v="30"/>
    <x v="1"/>
    <n v="83"/>
    <n v="119.3"/>
    <s v="definuj počet MD"/>
    <s v="definuj počet MD"/>
  </r>
  <r>
    <x v="396"/>
    <x v="380"/>
    <n v="404"/>
    <x v="18"/>
    <x v="17"/>
    <x v="1"/>
    <n v="83"/>
    <n v="74.900000000000006"/>
    <s v="definuj počet MD"/>
    <s v="definuj počet MD"/>
  </r>
  <r>
    <x v="129"/>
    <x v="129"/>
    <n v="128"/>
    <x v="4"/>
    <x v="4"/>
    <x v="1"/>
    <n v="83"/>
    <n v="94"/>
    <s v="definuj počet MD"/>
    <s v="definuj počet MD"/>
  </r>
  <r>
    <x v="42"/>
    <x v="42"/>
    <n v="409"/>
    <x v="50"/>
    <x v="12"/>
    <x v="0"/>
    <n v="83"/>
    <n v="135"/>
    <n v="5.2234109502831971E-2"/>
    <n v="8.4959093769666455E-2"/>
  </r>
  <r>
    <x v="248"/>
    <x v="243"/>
    <n v="107"/>
    <x v="20"/>
    <x v="19"/>
    <x v="0"/>
    <n v="83"/>
    <n v="143"/>
    <n v="7.2807017543859653E-2"/>
    <n v="0.12543859649122807"/>
  </r>
  <r>
    <x v="310"/>
    <x v="303"/>
    <n v="203"/>
    <x v="59"/>
    <x v="31"/>
    <x v="0"/>
    <n v="83"/>
    <n v="114"/>
    <n v="0.61481481481481481"/>
    <n v="0.84444444444444444"/>
  </r>
  <r>
    <x v="56"/>
    <x v="56"/>
    <s v="2F9"/>
    <x v="89"/>
    <x v="12"/>
    <x v="0"/>
    <n v="83"/>
    <n v="88"/>
    <n v="5.2234109502831971E-2"/>
    <n v="5.538074260541221E-2"/>
  </r>
  <r>
    <x v="826"/>
    <x v="762"/>
    <n v="203"/>
    <x v="59"/>
    <x v="31"/>
    <x v="0"/>
    <n v="83"/>
    <n v="92"/>
    <n v="0.61481481481481481"/>
    <n v="0.68148148148148147"/>
  </r>
  <r>
    <x v="1077"/>
    <x v="974"/>
    <n v="1"/>
    <x v="0"/>
    <x v="0"/>
    <x v="0"/>
    <n v="83"/>
    <n v="83"/>
    <n v="1.5575154813285795E-2"/>
    <n v="1.5575154813285795E-2"/>
  </r>
  <r>
    <x v="110"/>
    <x v="110"/>
    <n v="205"/>
    <x v="22"/>
    <x v="21"/>
    <x v="0"/>
    <n v="83"/>
    <n v="137"/>
    <n v="0.14091680814940577"/>
    <n v="0.23259762308998302"/>
  </r>
  <r>
    <x v="29"/>
    <x v="29"/>
    <s v="4T2"/>
    <x v="122"/>
    <x v="16"/>
    <x v="0"/>
    <n v="83"/>
    <n v="39.200000000000003"/>
    <n v="0.20749999999999999"/>
    <n v="9.8000000000000004E-2"/>
  </r>
  <r>
    <x v="834"/>
    <x v="770"/>
    <n v="107"/>
    <x v="20"/>
    <x v="19"/>
    <x v="0"/>
    <n v="83"/>
    <n v="92"/>
    <n v="7.2807017543859653E-2"/>
    <n v="8.0701754385964913E-2"/>
  </r>
  <r>
    <x v="105"/>
    <x v="105"/>
    <n v="503"/>
    <x v="45"/>
    <x v="34"/>
    <x v="1"/>
    <n v="83"/>
    <n v="206"/>
    <s v="definuj počet MD"/>
    <s v="definuj počet MD"/>
  </r>
  <r>
    <x v="14"/>
    <x v="14"/>
    <s v="2U1"/>
    <x v="145"/>
    <x v="26"/>
    <x v="1"/>
    <n v="83"/>
    <n v="84"/>
    <s v="definuj počet MD"/>
    <s v="definuj počet MD"/>
  </r>
  <r>
    <x v="471"/>
    <x v="444"/>
    <n v="202"/>
    <x v="25"/>
    <x v="23"/>
    <x v="1"/>
    <n v="83"/>
    <n v="125"/>
    <n v="0.18863636363636363"/>
    <n v="0.28409090909090912"/>
  </r>
  <r>
    <x v="131"/>
    <x v="131"/>
    <n v="702"/>
    <x v="101"/>
    <x v="49"/>
    <x v="1"/>
    <n v="83"/>
    <n v="150"/>
    <s v="definuj počet MD"/>
    <s v="definuj počet MD"/>
  </r>
  <r>
    <x v="85"/>
    <x v="85"/>
    <n v="208"/>
    <x v="111"/>
    <x v="51"/>
    <x v="1"/>
    <n v="83"/>
    <n v="189"/>
    <s v="definuj počet MD"/>
    <s v="definuj počet MD"/>
  </r>
  <r>
    <x v="96"/>
    <x v="96"/>
    <s v="7I8"/>
    <x v="33"/>
    <x v="30"/>
    <x v="1"/>
    <n v="83"/>
    <n v="31.4"/>
    <s v="definuj počet MD"/>
    <s v="definuj počet MD"/>
  </r>
  <r>
    <x v="541"/>
    <x v="506"/>
    <n v="402"/>
    <x v="17"/>
    <x v="16"/>
    <x v="0"/>
    <n v="83"/>
    <n v="143"/>
    <n v="0.20749999999999999"/>
    <n v="0.35749999999999998"/>
  </r>
  <r>
    <x v="0"/>
    <x v="0"/>
    <s v="9H9"/>
    <x v="95"/>
    <x v="48"/>
    <x v="1"/>
    <n v="83"/>
    <n v="88"/>
    <s v="definuj počet MD"/>
    <s v="definuj počet MD"/>
  </r>
  <r>
    <x v="514"/>
    <x v="482"/>
    <s v="6H6"/>
    <x v="34"/>
    <x v="2"/>
    <x v="1"/>
    <n v="83"/>
    <n v="102"/>
    <s v="definuj počet MD"/>
    <s v="definuj počet MD"/>
  </r>
  <r>
    <x v="683"/>
    <x v="636"/>
    <n v="719"/>
    <x v="32"/>
    <x v="29"/>
    <x v="1"/>
    <n v="83"/>
    <n v="17.2"/>
    <s v="definuj počet MD"/>
    <s v="definuj počet MD"/>
  </r>
  <r>
    <x v="779"/>
    <x v="530"/>
    <s v="2T5"/>
    <x v="110"/>
    <x v="21"/>
    <x v="0"/>
    <n v="83"/>
    <n v="110.4"/>
    <n v="0.14091680814940577"/>
    <n v="0.18743633276740237"/>
  </r>
  <r>
    <x v="406"/>
    <x v="389"/>
    <s v="6T1"/>
    <x v="109"/>
    <x v="50"/>
    <x v="1"/>
    <n v="83"/>
    <n v="114.8"/>
    <s v="definuj počet MD"/>
    <s v="definuj počet MD"/>
  </r>
  <r>
    <x v="660"/>
    <x v="615"/>
    <n v="606"/>
    <x v="2"/>
    <x v="2"/>
    <x v="1"/>
    <n v="83"/>
    <n v="115"/>
    <s v="definuj počet MD"/>
    <s v="definuj počet MD"/>
  </r>
  <r>
    <x v="671"/>
    <x v="624"/>
    <n v="507"/>
    <x v="100"/>
    <x v="5"/>
    <x v="1"/>
    <n v="83"/>
    <n v="85"/>
    <s v="definuj počet MD"/>
    <s v="definuj počet MD"/>
  </r>
  <r>
    <x v="184"/>
    <x v="182"/>
    <n v="501"/>
    <x v="5"/>
    <x v="5"/>
    <x v="1"/>
    <n v="83"/>
    <n v="174"/>
    <s v="definuj počet MD"/>
    <s v="definuj počet MD"/>
  </r>
  <r>
    <x v="398"/>
    <x v="382"/>
    <s v="2H1"/>
    <x v="167"/>
    <x v="26"/>
    <x v="1"/>
    <n v="83"/>
    <n v="127.3"/>
    <s v="definuj počet MD"/>
    <s v="definuj počet MD"/>
  </r>
  <r>
    <x v="202"/>
    <x v="199"/>
    <s v="4F2"/>
    <x v="66"/>
    <x v="16"/>
    <x v="0"/>
    <n v="83"/>
    <n v="217"/>
    <n v="0.20749999999999999"/>
    <n v="0.54249999999999998"/>
  </r>
  <r>
    <x v="52"/>
    <x v="52"/>
    <n v="106"/>
    <x v="83"/>
    <x v="44"/>
    <x v="1"/>
    <n v="83"/>
    <n v="149"/>
    <s v="definuj počet MD"/>
    <s v="definuj počet MD"/>
  </r>
  <r>
    <x v="3"/>
    <x v="3"/>
    <n v="206"/>
    <x v="166"/>
    <x v="66"/>
    <x v="1"/>
    <n v="82"/>
    <n v="94"/>
    <s v="definuj počet MD"/>
    <s v="definuj počet MD"/>
  </r>
  <r>
    <x v="549"/>
    <x v="514"/>
    <n v="1"/>
    <x v="0"/>
    <x v="0"/>
    <x v="0"/>
    <n v="82"/>
    <n v="121"/>
    <n v="1.5387502345655845E-2"/>
    <n v="2.2705948583223869E-2"/>
  </r>
  <r>
    <x v="1"/>
    <x v="1"/>
    <n v="962"/>
    <x v="109"/>
    <x v="50"/>
    <x v="1"/>
    <n v="82"/>
    <n v="82"/>
    <s v="definuj počet MD"/>
    <s v="definuj počet MD"/>
  </r>
  <r>
    <x v="781"/>
    <x v="722"/>
    <s v="3T1"/>
    <x v="112"/>
    <x v="37"/>
    <x v="1"/>
    <n v="82"/>
    <n v="223"/>
    <s v="definuj počet MD"/>
    <s v="definuj počet MD"/>
  </r>
  <r>
    <x v="186"/>
    <x v="184"/>
    <n v="958"/>
    <x v="159"/>
    <x v="64"/>
    <x v="1"/>
    <n v="82"/>
    <n v="84"/>
    <s v="definuj počet MD"/>
    <s v="definuj počet MD"/>
  </r>
  <r>
    <x v="4"/>
    <x v="4"/>
    <s v="1F7"/>
    <x v="51"/>
    <x v="19"/>
    <x v="0"/>
    <n v="82"/>
    <n v="95"/>
    <n v="7.192982456140351E-2"/>
    <n v="8.3333333333333329E-2"/>
  </r>
  <r>
    <x v="975"/>
    <x v="401"/>
    <n v="801"/>
    <x v="27"/>
    <x v="25"/>
    <x v="1"/>
    <n v="82"/>
    <n v="81.902000000000001"/>
    <s v="definuj počet MD"/>
    <s v="definuj počet MD"/>
  </r>
  <r>
    <x v="403"/>
    <x v="386"/>
    <n v="128"/>
    <x v="4"/>
    <x v="4"/>
    <x v="1"/>
    <n v="82"/>
    <n v="93"/>
    <s v="definuj počet MD"/>
    <s v="definuj počet MD"/>
  </r>
  <r>
    <x v="15"/>
    <x v="15"/>
    <s v="6F6"/>
    <x v="53"/>
    <x v="2"/>
    <x v="1"/>
    <n v="82"/>
    <n v="104"/>
    <s v="definuj počet MD"/>
    <s v="definuj počet MD"/>
  </r>
  <r>
    <x v="28"/>
    <x v="28"/>
    <s v="1F1"/>
    <x v="29"/>
    <x v="11"/>
    <x v="0"/>
    <n v="82"/>
    <n v="82"/>
    <n v="3.5299182092122253E-2"/>
    <n v="3.5299182092122253E-2"/>
  </r>
  <r>
    <x v="822"/>
    <x v="758"/>
    <n v="801"/>
    <x v="27"/>
    <x v="25"/>
    <x v="1"/>
    <n v="82"/>
    <n v="109"/>
    <s v="definuj počet MD"/>
    <s v="definuj počet MD"/>
  </r>
  <r>
    <x v="245"/>
    <x v="240"/>
    <n v="108"/>
    <x v="37"/>
    <x v="32"/>
    <x v="1"/>
    <n v="82"/>
    <n v="146"/>
    <n v="0.25347758887171562"/>
    <n v="0.45131375579598143"/>
  </r>
  <r>
    <x v="1078"/>
    <x v="975"/>
    <n v="402"/>
    <x v="17"/>
    <x v="16"/>
    <x v="0"/>
    <n v="82"/>
    <n v="316"/>
    <n v="0.20499999999999999"/>
    <n v="0.79"/>
  </r>
  <r>
    <x v="824"/>
    <x v="760"/>
    <n v="801"/>
    <x v="27"/>
    <x v="25"/>
    <x v="1"/>
    <n v="82"/>
    <n v="204"/>
    <s v="definuj počet MD"/>
    <s v="definuj počet MD"/>
  </r>
  <r>
    <x v="279"/>
    <x v="273"/>
    <s v="1F8"/>
    <x v="125"/>
    <x v="32"/>
    <x v="1"/>
    <n v="82"/>
    <n v="9.3000000000000007"/>
    <n v="0.25347758887171562"/>
    <n v="2.8748068006182383E-2"/>
  </r>
  <r>
    <x v="1079"/>
    <x v="976"/>
    <n v="402"/>
    <x v="17"/>
    <x v="16"/>
    <x v="0"/>
    <n v="82"/>
    <n v="89"/>
    <n v="0.20499999999999999"/>
    <n v="0.2225"/>
  </r>
  <r>
    <x v="243"/>
    <x v="136"/>
    <n v="103"/>
    <x v="3"/>
    <x v="3"/>
    <x v="0"/>
    <n v="82"/>
    <n v="89"/>
    <n v="7.7688299384178108E-2"/>
    <n v="8.4320227380388441E-2"/>
  </r>
  <r>
    <x v="69"/>
    <x v="69"/>
    <n v="2"/>
    <x v="10"/>
    <x v="10"/>
    <x v="1"/>
    <n v="82"/>
    <n v="118"/>
    <s v="definuj počet MD"/>
    <s v="definuj počet MD"/>
  </r>
  <r>
    <x v="458"/>
    <x v="432"/>
    <n v="706"/>
    <x v="7"/>
    <x v="7"/>
    <x v="0"/>
    <n v="82"/>
    <n v="84"/>
    <n v="0.12954186413902052"/>
    <n v="0.13270142180094788"/>
  </r>
  <r>
    <x v="435"/>
    <x v="413"/>
    <s v="2F2"/>
    <x v="69"/>
    <x v="23"/>
    <x v="1"/>
    <n v="82"/>
    <n v="44.2"/>
    <n v="0.18636363636363637"/>
    <n v="0.10045454545454546"/>
  </r>
  <r>
    <x v="1080"/>
    <x v="977"/>
    <n v="402"/>
    <x v="17"/>
    <x v="16"/>
    <x v="0"/>
    <n v="82"/>
    <n v="111"/>
    <n v="0.20499999999999999"/>
    <n v="0.27750000000000002"/>
  </r>
  <r>
    <x v="216"/>
    <x v="213"/>
    <n v="105"/>
    <x v="21"/>
    <x v="20"/>
    <x v="1"/>
    <n v="82"/>
    <n v="213"/>
    <s v="definuj počet MD"/>
    <s v="definuj počet MD"/>
  </r>
  <r>
    <x v="76"/>
    <x v="76"/>
    <n v="2"/>
    <x v="10"/>
    <x v="10"/>
    <x v="1"/>
    <n v="82"/>
    <n v="7.71"/>
    <s v="definuj počet MD"/>
    <s v="definuj počet MD"/>
  </r>
  <r>
    <x v="204"/>
    <x v="201"/>
    <s v="5T3"/>
    <x v="98"/>
    <x v="5"/>
    <x v="1"/>
    <n v="82"/>
    <n v="17.600000000000001"/>
    <s v="definuj počet MD"/>
    <s v="definuj počet MD"/>
  </r>
  <r>
    <x v="247"/>
    <x v="242"/>
    <n v="106"/>
    <x v="83"/>
    <x v="44"/>
    <x v="1"/>
    <n v="82"/>
    <n v="118"/>
    <s v="definuj počet MD"/>
    <s v="definuj počet MD"/>
  </r>
  <r>
    <x v="237"/>
    <x v="233"/>
    <n v="501"/>
    <x v="5"/>
    <x v="5"/>
    <x v="1"/>
    <n v="82"/>
    <n v="140"/>
    <s v="definuj počet MD"/>
    <s v="definuj počet MD"/>
  </r>
  <r>
    <x v="261"/>
    <x v="256"/>
    <n v="606"/>
    <x v="2"/>
    <x v="2"/>
    <x v="1"/>
    <n v="82"/>
    <n v="116"/>
    <s v="definuj počet MD"/>
    <s v="definuj počet MD"/>
  </r>
  <r>
    <x v="1081"/>
    <x v="978"/>
    <n v="203"/>
    <x v="59"/>
    <x v="31"/>
    <x v="0"/>
    <n v="82"/>
    <n v="264"/>
    <n v="0.6074074074074074"/>
    <n v="1.9555555555555555"/>
  </r>
  <r>
    <x v="123"/>
    <x v="123"/>
    <n v="506"/>
    <x v="79"/>
    <x v="39"/>
    <x v="1"/>
    <n v="82"/>
    <n v="104"/>
    <s v="definuj počet MD"/>
    <s v="definuj počet MD"/>
  </r>
  <r>
    <x v="162"/>
    <x v="161"/>
    <s v="1H6"/>
    <x v="108"/>
    <x v="44"/>
    <x v="1"/>
    <n v="82"/>
    <n v="22.6"/>
    <s v="definuj počet MD"/>
    <s v="definuj počet MD"/>
  </r>
  <r>
    <x v="217"/>
    <x v="214"/>
    <n v="1"/>
    <x v="0"/>
    <x v="0"/>
    <x v="0"/>
    <n v="82"/>
    <n v="91"/>
    <n v="1.5387502345655845E-2"/>
    <n v="1.7076374554325389E-2"/>
  </r>
  <r>
    <x v="553"/>
    <x v="518"/>
    <n v="603"/>
    <x v="13"/>
    <x v="13"/>
    <x v="1"/>
    <n v="82"/>
    <n v="133"/>
    <s v="definuj počet MD"/>
    <s v="definuj počet MD"/>
  </r>
  <r>
    <x v="74"/>
    <x v="74"/>
    <n v="3"/>
    <x v="26"/>
    <x v="24"/>
    <x v="1"/>
    <n v="82"/>
    <n v="89"/>
    <s v="definuj počet MD"/>
    <s v="definuj počet MD"/>
  </r>
  <r>
    <x v="8"/>
    <x v="8"/>
    <n v="203"/>
    <x v="59"/>
    <x v="31"/>
    <x v="0"/>
    <n v="82"/>
    <n v="9.06"/>
    <n v="0.6074074074074074"/>
    <n v="6.7111111111111121E-2"/>
  </r>
  <r>
    <x v="782"/>
    <x v="723"/>
    <n v="402"/>
    <x v="17"/>
    <x v="16"/>
    <x v="0"/>
    <n v="82"/>
    <n v="26.704999999999998"/>
    <n v="0.20499999999999999"/>
    <n v="6.6762500000000002E-2"/>
  </r>
  <r>
    <x v="74"/>
    <x v="74"/>
    <n v="701"/>
    <x v="14"/>
    <x v="14"/>
    <x v="1"/>
    <n v="82"/>
    <n v="99"/>
    <s v="definuj počet MD"/>
    <s v="definuj počet MD"/>
  </r>
  <r>
    <x v="731"/>
    <x v="679"/>
    <s v="5T2"/>
    <x v="109"/>
    <x v="50"/>
    <x v="1"/>
    <n v="82"/>
    <n v="100.2"/>
    <s v="definuj počet MD"/>
    <s v="definuj počet MD"/>
  </r>
  <r>
    <x v="247"/>
    <x v="242"/>
    <n v="409"/>
    <x v="50"/>
    <x v="12"/>
    <x v="0"/>
    <n v="82"/>
    <n v="107"/>
    <n v="5.1604782882315924E-2"/>
    <n v="6.7337948395217118E-2"/>
  </r>
  <r>
    <x v="89"/>
    <x v="89"/>
    <n v="2"/>
    <x v="10"/>
    <x v="10"/>
    <x v="1"/>
    <n v="82"/>
    <n v="146"/>
    <s v="definuj počet MD"/>
    <s v="definuj počet MD"/>
  </r>
  <r>
    <x v="1082"/>
    <x v="979"/>
    <n v="202"/>
    <x v="25"/>
    <x v="23"/>
    <x v="1"/>
    <n v="82"/>
    <n v="81"/>
    <n v="0.18636363636363637"/>
    <n v="0.18409090909090908"/>
  </r>
  <r>
    <x v="333"/>
    <x v="326"/>
    <n v="207"/>
    <x v="8"/>
    <x v="8"/>
    <x v="1"/>
    <n v="82"/>
    <n v="133"/>
    <s v="definuj počet MD"/>
    <s v="definuj počet MD"/>
  </r>
  <r>
    <x v="505"/>
    <x v="474"/>
    <n v="107"/>
    <x v="20"/>
    <x v="19"/>
    <x v="0"/>
    <n v="82"/>
    <n v="134.19999999999999"/>
    <n v="7.192982456140351E-2"/>
    <n v="0.11771929824561403"/>
  </r>
  <r>
    <x v="167"/>
    <x v="166"/>
    <n v="4"/>
    <x v="130"/>
    <x v="56"/>
    <x v="1"/>
    <n v="82"/>
    <n v="105"/>
    <s v="definuj počet MD"/>
    <s v="definuj počet MD"/>
  </r>
  <r>
    <x v="177"/>
    <x v="175"/>
    <n v="705"/>
    <x v="6"/>
    <x v="6"/>
    <x v="1"/>
    <n v="82"/>
    <n v="89"/>
    <s v="definuj počet MD"/>
    <s v="definuj počet MD"/>
  </r>
  <r>
    <x v="414"/>
    <x v="395"/>
    <s v="9U7"/>
    <x v="70"/>
    <x v="40"/>
    <x v="1"/>
    <n v="82"/>
    <n v="13.7"/>
    <s v="definuj počet MD"/>
    <s v="definuj počet MD"/>
  </r>
  <r>
    <x v="636"/>
    <x v="593"/>
    <n v="102"/>
    <x v="31"/>
    <x v="28"/>
    <x v="1"/>
    <n v="82"/>
    <n v="141"/>
    <s v="definuj počet MD"/>
    <s v="definuj počet MD"/>
  </r>
  <r>
    <x v="1083"/>
    <x v="401"/>
    <n v="402"/>
    <x v="17"/>
    <x v="16"/>
    <x v="0"/>
    <n v="82"/>
    <n v="83"/>
    <n v="0.20499999999999999"/>
    <n v="0.20749999999999999"/>
  </r>
  <r>
    <x v="357"/>
    <x v="347"/>
    <n v="128"/>
    <x v="4"/>
    <x v="4"/>
    <x v="1"/>
    <n v="82"/>
    <n v="120"/>
    <s v="definuj počet MD"/>
    <s v="definuj počet MD"/>
  </r>
  <r>
    <x v="770"/>
    <x v="714"/>
    <n v="403"/>
    <x v="74"/>
    <x v="16"/>
    <x v="0"/>
    <n v="82"/>
    <n v="82"/>
    <n v="0.20499999999999999"/>
    <n v="0.20499999999999999"/>
  </r>
  <r>
    <x v="74"/>
    <x v="74"/>
    <n v="720"/>
    <x v="144"/>
    <x v="61"/>
    <x v="1"/>
    <n v="82"/>
    <n v="204"/>
    <s v="definuj počet MD"/>
    <s v="definuj počet MD"/>
  </r>
  <r>
    <x v="260"/>
    <x v="255"/>
    <n v="202"/>
    <x v="25"/>
    <x v="23"/>
    <x v="1"/>
    <n v="82"/>
    <n v="124"/>
    <n v="0.18636363636363637"/>
    <n v="0.2818181818181818"/>
  </r>
  <r>
    <x v="743"/>
    <x v="688"/>
    <s v="2F5"/>
    <x v="62"/>
    <x v="21"/>
    <x v="0"/>
    <n v="82"/>
    <n v="133.03"/>
    <n v="0.13921901528013583"/>
    <n v="0.22585738539898131"/>
  </r>
  <r>
    <x v="8"/>
    <x v="8"/>
    <n v="409"/>
    <x v="50"/>
    <x v="12"/>
    <x v="0"/>
    <n v="82"/>
    <n v="11.51"/>
    <n v="5.1604782882315924E-2"/>
    <n v="7.2435494021397106E-3"/>
  </r>
  <r>
    <x v="559"/>
    <x v="524"/>
    <n v="108"/>
    <x v="37"/>
    <x v="32"/>
    <x v="1"/>
    <n v="82"/>
    <n v="9.6"/>
    <n v="0.25347758887171562"/>
    <n v="2.9675425038639874E-2"/>
  </r>
  <r>
    <x v="597"/>
    <x v="559"/>
    <n v="104"/>
    <x v="1"/>
    <x v="1"/>
    <x v="1"/>
    <n v="82"/>
    <n v="189"/>
    <s v="definuj počet MD"/>
    <s v="definuj počet MD"/>
  </r>
  <r>
    <x v="107"/>
    <x v="107"/>
    <n v="606"/>
    <x v="2"/>
    <x v="2"/>
    <x v="1"/>
    <n v="82"/>
    <n v="97"/>
    <s v="definuj počet MD"/>
    <s v="definuj počet MD"/>
  </r>
  <r>
    <x v="0"/>
    <x v="0"/>
    <s v="1I1"/>
    <x v="43"/>
    <x v="11"/>
    <x v="0"/>
    <n v="82"/>
    <n v="89"/>
    <n v="3.5299182092122253E-2"/>
    <n v="3.8312526904864398E-2"/>
  </r>
  <r>
    <x v="1084"/>
    <x v="980"/>
    <n v="205"/>
    <x v="22"/>
    <x v="21"/>
    <x v="0"/>
    <n v="82"/>
    <n v="214"/>
    <n v="0.13921901528013583"/>
    <n v="0.36332767402376909"/>
  </r>
  <r>
    <x v="327"/>
    <x v="320"/>
    <n v="801"/>
    <x v="27"/>
    <x v="25"/>
    <x v="1"/>
    <n v="82"/>
    <n v="148"/>
    <s v="definuj počet MD"/>
    <s v="definuj počet MD"/>
  </r>
  <r>
    <x v="665"/>
    <x v="620"/>
    <s v="5F3"/>
    <x v="64"/>
    <x v="34"/>
    <x v="1"/>
    <n v="82"/>
    <n v="75.209999999999994"/>
    <s v="definuj počet MD"/>
    <s v="definuj počet MD"/>
  </r>
  <r>
    <x v="146"/>
    <x v="145"/>
    <n v="702"/>
    <x v="101"/>
    <x v="49"/>
    <x v="1"/>
    <n v="82"/>
    <n v="83"/>
    <s v="definuj počet MD"/>
    <s v="definuj počet MD"/>
  </r>
  <r>
    <x v="655"/>
    <x v="611"/>
    <s v="2H5"/>
    <x v="41"/>
    <x v="21"/>
    <x v="0"/>
    <n v="82"/>
    <n v="6.9089999999999998"/>
    <n v="0.13921901528013583"/>
    <n v="1.1730050933786079E-2"/>
  </r>
  <r>
    <x v="60"/>
    <x v="60"/>
    <n v="4"/>
    <x v="130"/>
    <x v="56"/>
    <x v="1"/>
    <n v="82"/>
    <n v="112"/>
    <s v="definuj počet MD"/>
    <s v="definuj počet MD"/>
  </r>
  <r>
    <x v="502"/>
    <x v="471"/>
    <n v="404"/>
    <x v="18"/>
    <x v="17"/>
    <x v="1"/>
    <n v="82"/>
    <n v="5.1219999999999999"/>
    <s v="definuj počet MD"/>
    <s v="definuj počet MD"/>
  </r>
  <r>
    <x v="278"/>
    <x v="272"/>
    <n v="301"/>
    <x v="60"/>
    <x v="37"/>
    <x v="1"/>
    <n v="82"/>
    <n v="87"/>
    <s v="definuj počet MD"/>
    <s v="definuj počet MD"/>
  </r>
  <r>
    <x v="441"/>
    <x v="141"/>
    <n v="801"/>
    <x v="27"/>
    <x v="25"/>
    <x v="1"/>
    <n v="82"/>
    <n v="89"/>
    <s v="definuj počet MD"/>
    <s v="definuj počet MD"/>
  </r>
  <r>
    <x v="634"/>
    <x v="591"/>
    <n v="105"/>
    <x v="21"/>
    <x v="20"/>
    <x v="1"/>
    <n v="82"/>
    <n v="10.1"/>
    <s v="definuj počet MD"/>
    <s v="definuj počet MD"/>
  </r>
  <r>
    <x v="67"/>
    <x v="67"/>
    <n v="603"/>
    <x v="13"/>
    <x v="13"/>
    <x v="1"/>
    <n v="82"/>
    <n v="33.457999999999998"/>
    <s v="definuj počet MD"/>
    <s v="definuj počet MD"/>
  </r>
  <r>
    <x v="449"/>
    <x v="184"/>
    <n v="801"/>
    <x v="27"/>
    <x v="25"/>
    <x v="1"/>
    <n v="82"/>
    <n v="83"/>
    <s v="definuj počet MD"/>
    <s v="definuj počet MD"/>
  </r>
  <r>
    <x v="77"/>
    <x v="77"/>
    <s v="7R5"/>
    <x v="109"/>
    <x v="50"/>
    <x v="1"/>
    <n v="81"/>
    <n v="140"/>
    <s v="definuj počet MD"/>
    <s v="definuj počet MD"/>
  </r>
  <r>
    <x v="150"/>
    <x v="149"/>
    <n v="606"/>
    <x v="2"/>
    <x v="2"/>
    <x v="1"/>
    <n v="81"/>
    <n v="101"/>
    <s v="definuj počet MD"/>
    <s v="definuj počet MD"/>
  </r>
  <r>
    <x v="413"/>
    <x v="10"/>
    <s v="7R5"/>
    <x v="109"/>
    <x v="50"/>
    <x v="1"/>
    <n v="81"/>
    <n v="140"/>
    <s v="definuj počet MD"/>
    <s v="definuj počet MD"/>
  </r>
  <r>
    <x v="207"/>
    <x v="204"/>
    <n v="201"/>
    <x v="28"/>
    <x v="26"/>
    <x v="1"/>
    <n v="81"/>
    <n v="99"/>
    <s v="definuj počet MD"/>
    <s v="definuj počet MD"/>
  </r>
  <r>
    <x v="805"/>
    <x v="744"/>
    <n v="1"/>
    <x v="0"/>
    <x v="0"/>
    <x v="0"/>
    <n v="81"/>
    <n v="295"/>
    <n v="1.5199849878025896E-2"/>
    <n v="5.5357477950835052E-2"/>
  </r>
  <r>
    <x v="778"/>
    <x v="720"/>
    <n v="701"/>
    <x v="14"/>
    <x v="14"/>
    <x v="1"/>
    <n v="81"/>
    <n v="85"/>
    <s v="definuj počet MD"/>
    <s v="definuj počet MD"/>
  </r>
  <r>
    <x v="165"/>
    <x v="164"/>
    <n v="402"/>
    <x v="17"/>
    <x v="16"/>
    <x v="0"/>
    <n v="81"/>
    <n v="152"/>
    <n v="0.20250000000000001"/>
    <n v="0.38"/>
  </r>
  <r>
    <x v="489"/>
    <x v="125"/>
    <n v="604"/>
    <x v="132"/>
    <x v="13"/>
    <x v="1"/>
    <n v="81"/>
    <n v="81"/>
    <s v="definuj počet MD"/>
    <s v="definuj počet MD"/>
  </r>
  <r>
    <x v="780"/>
    <x v="721"/>
    <n v="107"/>
    <x v="20"/>
    <x v="19"/>
    <x v="0"/>
    <n v="81"/>
    <n v="308"/>
    <n v="7.1052631578947367E-2"/>
    <n v="0.27017543859649124"/>
  </r>
  <r>
    <x v="488"/>
    <x v="460"/>
    <n v="107"/>
    <x v="20"/>
    <x v="19"/>
    <x v="0"/>
    <n v="81"/>
    <n v="197"/>
    <n v="7.1052631578947367E-2"/>
    <n v="0.17280701754385966"/>
  </r>
  <r>
    <x v="56"/>
    <x v="56"/>
    <n v="302"/>
    <x v="138"/>
    <x v="19"/>
    <x v="0"/>
    <n v="81"/>
    <n v="110"/>
    <n v="7.1052631578947367E-2"/>
    <n v="9.6491228070175433E-2"/>
  </r>
  <r>
    <x v="731"/>
    <x v="679"/>
    <n v="402"/>
    <x v="17"/>
    <x v="16"/>
    <x v="0"/>
    <n v="81"/>
    <n v="86"/>
    <n v="0.20250000000000001"/>
    <n v="0.215"/>
  </r>
  <r>
    <x v="86"/>
    <x v="86"/>
    <s v="2I9"/>
    <x v="99"/>
    <x v="12"/>
    <x v="0"/>
    <n v="81"/>
    <n v="24.54"/>
    <n v="5.0975456261799876E-2"/>
    <n v="1.5443675267463814E-2"/>
  </r>
  <r>
    <x v="780"/>
    <x v="721"/>
    <n v="128"/>
    <x v="4"/>
    <x v="4"/>
    <x v="1"/>
    <n v="81"/>
    <n v="170"/>
    <s v="definuj počet MD"/>
    <s v="definuj počet MD"/>
  </r>
  <r>
    <x v="86"/>
    <x v="86"/>
    <s v="1I7"/>
    <x v="135"/>
    <x v="19"/>
    <x v="0"/>
    <n v="81"/>
    <n v="52.36"/>
    <n v="7.1052631578947367E-2"/>
    <n v="4.5929824561403508E-2"/>
  </r>
  <r>
    <x v="296"/>
    <x v="290"/>
    <s v="4H3"/>
    <x v="151"/>
    <x v="16"/>
    <x v="0"/>
    <n v="81"/>
    <n v="85"/>
    <n v="0.20250000000000001"/>
    <n v="0.21249999999999999"/>
  </r>
  <r>
    <x v="854"/>
    <x v="788"/>
    <s v="5T5"/>
    <x v="92"/>
    <x v="47"/>
    <x v="1"/>
    <n v="81"/>
    <n v="21.8"/>
    <s v="definuj počet MD"/>
    <s v="definuj počet MD"/>
  </r>
  <r>
    <x v="69"/>
    <x v="69"/>
    <n v="3"/>
    <x v="26"/>
    <x v="24"/>
    <x v="1"/>
    <n v="81"/>
    <n v="103"/>
    <s v="definuj počet MD"/>
    <s v="definuj počet MD"/>
  </r>
  <r>
    <x v="131"/>
    <x v="131"/>
    <n v="706"/>
    <x v="7"/>
    <x v="7"/>
    <x v="0"/>
    <n v="81"/>
    <n v="105"/>
    <n v="0.12796208530805686"/>
    <n v="0.16587677725118483"/>
  </r>
  <r>
    <x v="415"/>
    <x v="396"/>
    <n v="503"/>
    <x v="45"/>
    <x v="34"/>
    <x v="1"/>
    <n v="81"/>
    <n v="37.6"/>
    <s v="definuj počet MD"/>
    <s v="definuj počet MD"/>
  </r>
  <r>
    <x v="641"/>
    <x v="598"/>
    <s v="2F9"/>
    <x v="89"/>
    <x v="12"/>
    <x v="0"/>
    <n v="81"/>
    <n v="82.143000000000001"/>
    <n v="5.0975456261799876E-2"/>
    <n v="5.1694776589049717E-2"/>
  </r>
  <r>
    <x v="96"/>
    <x v="96"/>
    <s v="6F2"/>
    <x v="171"/>
    <x v="67"/>
    <x v="1"/>
    <n v="81"/>
    <n v="17"/>
    <s v="definuj počet MD"/>
    <s v="definuj počet MD"/>
  </r>
  <r>
    <x v="457"/>
    <x v="431"/>
    <s v="3F5"/>
    <x v="165"/>
    <x v="9"/>
    <x v="1"/>
    <n v="81"/>
    <n v="95"/>
    <s v="definuj počet MD"/>
    <s v="definuj počet MD"/>
  </r>
  <r>
    <x v="390"/>
    <x v="374"/>
    <n v="103"/>
    <x v="3"/>
    <x v="3"/>
    <x v="0"/>
    <n v="81"/>
    <n v="109"/>
    <n v="7.6740881099005218E-2"/>
    <n v="0.10326859308384652"/>
  </r>
  <r>
    <x v="151"/>
    <x v="150"/>
    <n v="109"/>
    <x v="23"/>
    <x v="22"/>
    <x v="0"/>
    <n v="81"/>
    <n v="125"/>
    <n v="0.28222996515679444"/>
    <n v="0.43554006968641112"/>
  </r>
  <r>
    <x v="718"/>
    <x v="401"/>
    <n v="801"/>
    <x v="27"/>
    <x v="25"/>
    <x v="1"/>
    <n v="81"/>
    <n v="93.6"/>
    <s v="definuj počet MD"/>
    <s v="definuj počet MD"/>
  </r>
  <r>
    <x v="138"/>
    <x v="137"/>
    <n v="403"/>
    <x v="74"/>
    <x v="16"/>
    <x v="0"/>
    <n v="81"/>
    <n v="90"/>
    <n v="0.20250000000000001"/>
    <n v="0.22500000000000001"/>
  </r>
  <r>
    <x v="532"/>
    <x v="499"/>
    <n v="108"/>
    <x v="37"/>
    <x v="32"/>
    <x v="1"/>
    <n v="81"/>
    <n v="152"/>
    <n v="0.25038639876352398"/>
    <n v="0.46986089644513135"/>
  </r>
  <r>
    <x v="279"/>
    <x v="273"/>
    <n v="606"/>
    <x v="2"/>
    <x v="2"/>
    <x v="1"/>
    <n v="81"/>
    <n v="113.6"/>
    <s v="definuj počet MD"/>
    <s v="definuj počet MD"/>
  </r>
  <r>
    <x v="806"/>
    <x v="745"/>
    <n v="801"/>
    <x v="27"/>
    <x v="25"/>
    <x v="1"/>
    <n v="81"/>
    <n v="93"/>
    <s v="definuj počet MD"/>
    <s v="definuj počet MD"/>
  </r>
  <r>
    <x v="3"/>
    <x v="3"/>
    <s v="1H7"/>
    <x v="71"/>
    <x v="19"/>
    <x v="0"/>
    <n v="81"/>
    <n v="84.167000000000002"/>
    <n v="7.1052631578947367E-2"/>
    <n v="7.3830701754385969E-2"/>
  </r>
  <r>
    <x v="126"/>
    <x v="126"/>
    <n v="505"/>
    <x v="137"/>
    <x v="47"/>
    <x v="1"/>
    <n v="81"/>
    <n v="141"/>
    <s v="definuj počet MD"/>
    <s v="definuj počet MD"/>
  </r>
  <r>
    <x v="452"/>
    <x v="426"/>
    <s v="2H2"/>
    <x v="109"/>
    <x v="50"/>
    <x v="1"/>
    <n v="81"/>
    <n v="50.98"/>
    <s v="definuj počet MD"/>
    <s v="definuj počet MD"/>
  </r>
  <r>
    <x v="2"/>
    <x v="2"/>
    <s v="2F2"/>
    <x v="69"/>
    <x v="23"/>
    <x v="1"/>
    <n v="81"/>
    <n v="85"/>
    <n v="0.18409090909090908"/>
    <n v="0.19318181818181818"/>
  </r>
  <r>
    <x v="305"/>
    <x v="298"/>
    <n v="701"/>
    <x v="14"/>
    <x v="14"/>
    <x v="1"/>
    <n v="81"/>
    <n v="88"/>
    <s v="definuj počet MD"/>
    <s v="definuj počet MD"/>
  </r>
  <r>
    <x v="903"/>
    <x v="830"/>
    <n v="203"/>
    <x v="59"/>
    <x v="31"/>
    <x v="0"/>
    <n v="81"/>
    <n v="6.35"/>
    <n v="0.6"/>
    <n v="4.7037037037037037E-2"/>
  </r>
  <r>
    <x v="571"/>
    <x v="330"/>
    <s v="5H1"/>
    <x v="24"/>
    <x v="5"/>
    <x v="1"/>
    <n v="81"/>
    <n v="26"/>
    <s v="definuj počet MD"/>
    <s v="definuj počet MD"/>
  </r>
  <r>
    <x v="484"/>
    <x v="456"/>
    <n v="305"/>
    <x v="9"/>
    <x v="9"/>
    <x v="1"/>
    <n v="81"/>
    <n v="207"/>
    <s v="definuj počet MD"/>
    <s v="definuj počet MD"/>
  </r>
  <r>
    <x v="35"/>
    <x v="35"/>
    <s v="7F1"/>
    <x v="78"/>
    <x v="14"/>
    <x v="1"/>
    <n v="81"/>
    <n v="126.2"/>
    <s v="definuj počet MD"/>
    <s v="definuj počet MD"/>
  </r>
  <r>
    <x v="0"/>
    <x v="0"/>
    <s v="1T7"/>
    <x v="81"/>
    <x v="19"/>
    <x v="0"/>
    <n v="81"/>
    <n v="98"/>
    <n v="7.1052631578947367E-2"/>
    <n v="8.5964912280701758E-2"/>
  </r>
  <r>
    <x v="406"/>
    <x v="389"/>
    <s v="5H3"/>
    <x v="120"/>
    <x v="5"/>
    <x v="1"/>
    <n v="81"/>
    <n v="38.200000000000003"/>
    <s v="definuj počet MD"/>
    <s v="definuj počet MD"/>
  </r>
  <r>
    <x v="512"/>
    <x v="480"/>
    <s v="6F3"/>
    <x v="58"/>
    <x v="13"/>
    <x v="1"/>
    <n v="81"/>
    <n v="97"/>
    <s v="definuj počet MD"/>
    <s v="definuj počet MD"/>
  </r>
  <r>
    <x v="219"/>
    <x v="215"/>
    <s v="2H9"/>
    <x v="55"/>
    <x v="12"/>
    <x v="0"/>
    <n v="81"/>
    <n v="111"/>
    <n v="5.0975456261799876E-2"/>
    <n v="6.9855254877281309E-2"/>
  </r>
  <r>
    <x v="902"/>
    <x v="829"/>
    <n v="801"/>
    <x v="27"/>
    <x v="25"/>
    <x v="1"/>
    <n v="81"/>
    <n v="8.1"/>
    <s v="definuj počet MD"/>
    <s v="definuj počet MD"/>
  </r>
  <r>
    <x v="1085"/>
    <x v="981"/>
    <n v="205"/>
    <x v="22"/>
    <x v="21"/>
    <x v="0"/>
    <n v="81"/>
    <n v="100"/>
    <n v="0.13752122241086587"/>
    <n v="0.1697792869269949"/>
  </r>
  <r>
    <x v="106"/>
    <x v="106"/>
    <n v="102"/>
    <x v="31"/>
    <x v="28"/>
    <x v="1"/>
    <n v="81"/>
    <n v="88"/>
    <s v="definuj počet MD"/>
    <s v="definuj počet MD"/>
  </r>
  <r>
    <x v="116"/>
    <x v="116"/>
    <s v="6T3"/>
    <x v="105"/>
    <x v="13"/>
    <x v="1"/>
    <n v="81"/>
    <n v="352.6"/>
    <s v="definuj počet MD"/>
    <s v="definuj počet MD"/>
  </r>
  <r>
    <x v="403"/>
    <x v="386"/>
    <n v="719"/>
    <x v="32"/>
    <x v="29"/>
    <x v="1"/>
    <n v="81"/>
    <n v="87"/>
    <s v="definuj počet MD"/>
    <s v="definuj počet MD"/>
  </r>
  <r>
    <x v="284"/>
    <x v="278"/>
    <n v="104"/>
    <x v="1"/>
    <x v="1"/>
    <x v="1"/>
    <n v="81"/>
    <n v="99"/>
    <s v="definuj počet MD"/>
    <s v="definuj počet MD"/>
  </r>
  <r>
    <x v="284"/>
    <x v="278"/>
    <n v="108"/>
    <x v="37"/>
    <x v="32"/>
    <x v="1"/>
    <n v="81"/>
    <n v="86"/>
    <n v="0.25038639876352398"/>
    <n v="0.26584234930448225"/>
  </r>
  <r>
    <x v="254"/>
    <x v="249"/>
    <n v="105"/>
    <x v="21"/>
    <x v="20"/>
    <x v="1"/>
    <n v="81"/>
    <n v="184"/>
    <s v="definuj počet MD"/>
    <s v="definuj počet MD"/>
  </r>
  <r>
    <x v="1034"/>
    <x v="937"/>
    <n v="706"/>
    <x v="7"/>
    <x v="7"/>
    <x v="0"/>
    <n v="81"/>
    <n v="231"/>
    <n v="0.12796208530805686"/>
    <n v="0.36492890995260663"/>
  </r>
  <r>
    <x v="500"/>
    <x v="469"/>
    <n v="801"/>
    <x v="27"/>
    <x v="25"/>
    <x v="1"/>
    <n v="81"/>
    <n v="97"/>
    <s v="definuj počet MD"/>
    <s v="definuj počet MD"/>
  </r>
  <r>
    <x v="115"/>
    <x v="115"/>
    <n v="305"/>
    <x v="9"/>
    <x v="9"/>
    <x v="1"/>
    <n v="81"/>
    <n v="100"/>
    <s v="definuj počet MD"/>
    <s v="definuj počet MD"/>
  </r>
  <r>
    <x v="2"/>
    <x v="2"/>
    <s v="5F1"/>
    <x v="40"/>
    <x v="5"/>
    <x v="1"/>
    <n v="81"/>
    <n v="93.2"/>
    <s v="definuj počet MD"/>
    <s v="definuj počet MD"/>
  </r>
  <r>
    <x v="147"/>
    <x v="146"/>
    <n v="14"/>
    <x v="19"/>
    <x v="18"/>
    <x v="1"/>
    <n v="81"/>
    <n v="138"/>
    <s v="definuj počet MD"/>
    <s v="definuj počet MD"/>
  </r>
  <r>
    <x v="839"/>
    <x v="775"/>
    <s v="3U5"/>
    <x v="149"/>
    <x v="9"/>
    <x v="1"/>
    <n v="81"/>
    <n v="124"/>
    <s v="definuj počet MD"/>
    <s v="definuj počet MD"/>
  </r>
  <r>
    <x v="13"/>
    <x v="13"/>
    <s v="7H6"/>
    <x v="48"/>
    <x v="7"/>
    <x v="0"/>
    <n v="81"/>
    <n v="90.3"/>
    <n v="0.12796208530805686"/>
    <n v="0.14265402843601896"/>
  </r>
  <r>
    <x v="431"/>
    <x v="410"/>
    <s v="4F2"/>
    <x v="66"/>
    <x v="16"/>
    <x v="0"/>
    <n v="81"/>
    <n v="29.1"/>
    <n v="0.20250000000000001"/>
    <n v="7.2750000000000009E-2"/>
  </r>
  <r>
    <x v="86"/>
    <x v="86"/>
    <s v="1H6"/>
    <x v="108"/>
    <x v="44"/>
    <x v="1"/>
    <n v="81"/>
    <n v="14.49"/>
    <s v="definuj počet MD"/>
    <s v="definuj počet MD"/>
  </r>
  <r>
    <x v="96"/>
    <x v="96"/>
    <s v="3F1"/>
    <x v="90"/>
    <x v="37"/>
    <x v="1"/>
    <n v="81"/>
    <n v="73.625"/>
    <s v="definuj počet MD"/>
    <s v="definuj počet MD"/>
  </r>
  <r>
    <x v="672"/>
    <x v="625"/>
    <s v="5T3"/>
    <x v="98"/>
    <x v="5"/>
    <x v="1"/>
    <n v="81"/>
    <n v="19.2"/>
    <s v="definuj počet MD"/>
    <s v="definuj počet MD"/>
  </r>
  <r>
    <x v="889"/>
    <x v="818"/>
    <n v="801"/>
    <x v="27"/>
    <x v="25"/>
    <x v="1"/>
    <n v="81"/>
    <n v="142"/>
    <s v="definuj počet MD"/>
    <s v="definuj počet MD"/>
  </r>
  <r>
    <x v="196"/>
    <x v="193"/>
    <n v="705"/>
    <x v="6"/>
    <x v="6"/>
    <x v="1"/>
    <n v="80"/>
    <n v="93"/>
    <s v="definuj počet MD"/>
    <s v="definuj počet MD"/>
  </r>
  <r>
    <x v="303"/>
    <x v="296"/>
    <s v="2F5"/>
    <x v="62"/>
    <x v="21"/>
    <x v="0"/>
    <n v="80"/>
    <n v="68.39"/>
    <n v="0.13582342954159593"/>
    <n v="0.11611205432937181"/>
  </r>
  <r>
    <x v="123"/>
    <x v="123"/>
    <n v="207"/>
    <x v="8"/>
    <x v="8"/>
    <x v="1"/>
    <n v="80"/>
    <n v="93"/>
    <s v="definuj počet MD"/>
    <s v="definuj počet MD"/>
  </r>
  <r>
    <x v="53"/>
    <x v="53"/>
    <n v="14"/>
    <x v="19"/>
    <x v="18"/>
    <x v="1"/>
    <n v="80"/>
    <n v="95"/>
    <s v="definuj počet MD"/>
    <s v="definuj počet MD"/>
  </r>
  <r>
    <x v="53"/>
    <x v="53"/>
    <s v="1I1"/>
    <x v="43"/>
    <x v="11"/>
    <x v="0"/>
    <n v="80"/>
    <n v="85"/>
    <n v="3.4438226431338786E-2"/>
    <n v="3.6590615583297459E-2"/>
  </r>
  <r>
    <x v="98"/>
    <x v="98"/>
    <n v="104"/>
    <x v="1"/>
    <x v="1"/>
    <x v="1"/>
    <n v="80"/>
    <n v="99"/>
    <s v="definuj počet MD"/>
    <s v="definuj počet MD"/>
  </r>
  <r>
    <x v="299"/>
    <x v="293"/>
    <n v="4"/>
    <x v="130"/>
    <x v="56"/>
    <x v="1"/>
    <n v="80"/>
    <n v="206"/>
    <s v="definuj počet MD"/>
    <s v="definuj počet MD"/>
  </r>
  <r>
    <x v="220"/>
    <x v="216"/>
    <n v="128"/>
    <x v="4"/>
    <x v="4"/>
    <x v="1"/>
    <n v="80"/>
    <n v="106"/>
    <s v="definuj počet MD"/>
    <s v="definuj počet MD"/>
  </r>
  <r>
    <x v="396"/>
    <x v="380"/>
    <n v="105"/>
    <x v="21"/>
    <x v="20"/>
    <x v="1"/>
    <n v="80"/>
    <n v="9.8000000000000007"/>
    <s v="definuj počet MD"/>
    <s v="definuj počet MD"/>
  </r>
  <r>
    <x v="96"/>
    <x v="96"/>
    <n v="309"/>
    <x v="75"/>
    <x v="42"/>
    <x v="1"/>
    <n v="80"/>
    <n v="98"/>
    <s v="definuj počet MD"/>
    <s v="definuj počet MD"/>
  </r>
  <r>
    <x v="398"/>
    <x v="382"/>
    <s v="5H5"/>
    <x v="109"/>
    <x v="50"/>
    <x v="1"/>
    <n v="80"/>
    <n v="132.6"/>
    <s v="definuj počet MD"/>
    <s v="definuj počet MD"/>
  </r>
  <r>
    <x v="144"/>
    <x v="143"/>
    <n v="306"/>
    <x v="35"/>
    <x v="9"/>
    <x v="1"/>
    <n v="80"/>
    <n v="170"/>
    <s v="definuj počet MD"/>
    <s v="definuj počet MD"/>
  </r>
  <r>
    <x v="206"/>
    <x v="203"/>
    <n v="606"/>
    <x v="2"/>
    <x v="2"/>
    <x v="1"/>
    <n v="80"/>
    <n v="266"/>
    <s v="definuj počet MD"/>
    <s v="definuj počet MD"/>
  </r>
  <r>
    <x v="366"/>
    <x v="356"/>
    <n v="606"/>
    <x v="2"/>
    <x v="2"/>
    <x v="1"/>
    <n v="80"/>
    <n v="44.35"/>
    <s v="definuj počet MD"/>
    <s v="definuj počet MD"/>
  </r>
  <r>
    <x v="82"/>
    <x v="82"/>
    <n v="305"/>
    <x v="9"/>
    <x v="9"/>
    <x v="1"/>
    <n v="80"/>
    <n v="175"/>
    <s v="definuj počet MD"/>
    <s v="definuj počet MD"/>
  </r>
  <r>
    <x v="514"/>
    <x v="482"/>
    <s v="9U7"/>
    <x v="70"/>
    <x v="40"/>
    <x v="1"/>
    <n v="80"/>
    <n v="105"/>
    <s v="definuj počet MD"/>
    <s v="definuj počet MD"/>
  </r>
  <r>
    <x v="576"/>
    <x v="538"/>
    <n v="101"/>
    <x v="11"/>
    <x v="11"/>
    <x v="0"/>
    <n v="80"/>
    <n v="82.8"/>
    <n v="3.4438226431338786E-2"/>
    <n v="3.5643564356435641E-2"/>
  </r>
  <r>
    <x v="261"/>
    <x v="256"/>
    <n v="203"/>
    <x v="59"/>
    <x v="31"/>
    <x v="0"/>
    <n v="80"/>
    <n v="103"/>
    <n v="0.59259259259259256"/>
    <n v="0.76296296296296295"/>
  </r>
  <r>
    <x v="545"/>
    <x v="510"/>
    <s v="6T6"/>
    <x v="67"/>
    <x v="2"/>
    <x v="1"/>
    <n v="80"/>
    <n v="18.3"/>
    <s v="definuj počet MD"/>
    <s v="definuj počet MD"/>
  </r>
  <r>
    <x v="652"/>
    <x v="608"/>
    <n v="402"/>
    <x v="17"/>
    <x v="16"/>
    <x v="0"/>
    <n v="80"/>
    <n v="29.15"/>
    <n v="0.2"/>
    <n v="7.2874999999999995E-2"/>
  </r>
  <r>
    <x v="97"/>
    <x v="97"/>
    <n v="305"/>
    <x v="9"/>
    <x v="9"/>
    <x v="1"/>
    <n v="80"/>
    <n v="108"/>
    <s v="definuj počet MD"/>
    <s v="definuj počet MD"/>
  </r>
  <r>
    <x v="612"/>
    <x v="571"/>
    <n v="606"/>
    <x v="2"/>
    <x v="2"/>
    <x v="1"/>
    <n v="80"/>
    <n v="98"/>
    <s v="definuj počet MD"/>
    <s v="definuj počet MD"/>
  </r>
  <r>
    <x v="752"/>
    <x v="696"/>
    <n v="705"/>
    <x v="6"/>
    <x v="6"/>
    <x v="1"/>
    <n v="80"/>
    <n v="351"/>
    <s v="definuj počet MD"/>
    <s v="definuj počet MD"/>
  </r>
  <r>
    <x v="289"/>
    <x v="283"/>
    <n v="958"/>
    <x v="159"/>
    <x v="64"/>
    <x v="1"/>
    <n v="80"/>
    <n v="24.4"/>
    <s v="definuj počet MD"/>
    <s v="definuj počet MD"/>
  </r>
  <r>
    <x v="1"/>
    <x v="1"/>
    <n v="710"/>
    <x v="49"/>
    <x v="35"/>
    <x v="1"/>
    <n v="80"/>
    <n v="83"/>
    <s v="definuj počet MD"/>
    <s v="definuj počet MD"/>
  </r>
  <r>
    <x v="279"/>
    <x v="273"/>
    <s v="6F3"/>
    <x v="58"/>
    <x v="13"/>
    <x v="1"/>
    <n v="80"/>
    <n v="15.1"/>
    <s v="definuj počet MD"/>
    <s v="definuj počet MD"/>
  </r>
  <r>
    <x v="242"/>
    <x v="238"/>
    <n v="19"/>
    <x v="57"/>
    <x v="18"/>
    <x v="1"/>
    <n v="80"/>
    <n v="82"/>
    <s v="definuj počet MD"/>
    <s v="definuj počet MD"/>
  </r>
  <r>
    <x v="318"/>
    <x v="311"/>
    <n v="108"/>
    <x v="37"/>
    <x v="32"/>
    <x v="1"/>
    <n v="80"/>
    <n v="186"/>
    <n v="0.2472952086553323"/>
    <n v="0.57496136012364762"/>
  </r>
  <r>
    <x v="247"/>
    <x v="242"/>
    <n v="403"/>
    <x v="74"/>
    <x v="16"/>
    <x v="0"/>
    <n v="80"/>
    <n v="127"/>
    <n v="0.2"/>
    <n v="0.3175"/>
  </r>
  <r>
    <x v="688"/>
    <x v="641"/>
    <n v="205"/>
    <x v="22"/>
    <x v="21"/>
    <x v="0"/>
    <n v="80"/>
    <n v="80"/>
    <n v="0.13582342954159593"/>
    <n v="0.13582342954159593"/>
  </r>
  <r>
    <x v="788"/>
    <x v="728"/>
    <m/>
    <x v="15"/>
    <x v="15"/>
    <x v="1"/>
    <n v="80"/>
    <n v="246"/>
    <s v="definuj počet MD"/>
    <s v="definuj počet MD"/>
  </r>
  <r>
    <x v="276"/>
    <x v="270"/>
    <s v="2F1"/>
    <x v="158"/>
    <x v="26"/>
    <x v="1"/>
    <n v="80"/>
    <n v="48.1"/>
    <s v="definuj počet MD"/>
    <s v="definuj počet MD"/>
  </r>
  <r>
    <x v="10"/>
    <x v="10"/>
    <s v="5F6"/>
    <x v="68"/>
    <x v="39"/>
    <x v="1"/>
    <n v="80"/>
    <n v="118.2"/>
    <s v="definuj počet MD"/>
    <s v="definuj počet MD"/>
  </r>
  <r>
    <x v="771"/>
    <x v="512"/>
    <n v="105"/>
    <x v="21"/>
    <x v="20"/>
    <x v="1"/>
    <n v="80"/>
    <n v="123"/>
    <s v="definuj počet MD"/>
    <s v="definuj počet MD"/>
  </r>
  <r>
    <x v="147"/>
    <x v="146"/>
    <n v="202"/>
    <x v="25"/>
    <x v="23"/>
    <x v="1"/>
    <n v="80"/>
    <n v="138"/>
    <n v="0.18181818181818182"/>
    <n v="0.31363636363636366"/>
  </r>
  <r>
    <x v="98"/>
    <x v="98"/>
    <n v="403"/>
    <x v="74"/>
    <x v="16"/>
    <x v="0"/>
    <n v="80"/>
    <n v="91"/>
    <n v="0.2"/>
    <n v="0.22750000000000001"/>
  </r>
  <r>
    <x v="107"/>
    <x v="107"/>
    <n v="603"/>
    <x v="13"/>
    <x v="13"/>
    <x v="1"/>
    <n v="80"/>
    <n v="112"/>
    <s v="definuj počet MD"/>
    <s v="definuj počet MD"/>
  </r>
  <r>
    <x v="34"/>
    <x v="34"/>
    <n v="506"/>
    <x v="79"/>
    <x v="39"/>
    <x v="1"/>
    <n v="80"/>
    <n v="103"/>
    <s v="definuj počet MD"/>
    <s v="definuj počet MD"/>
  </r>
  <r>
    <x v="56"/>
    <x v="56"/>
    <s v="2F2"/>
    <x v="69"/>
    <x v="23"/>
    <x v="1"/>
    <n v="80"/>
    <n v="80"/>
    <n v="0.18181818181818182"/>
    <n v="0.18181818181818182"/>
  </r>
  <r>
    <x v="230"/>
    <x v="226"/>
    <n v="402"/>
    <x v="17"/>
    <x v="16"/>
    <x v="0"/>
    <n v="80"/>
    <n v="109"/>
    <n v="0.2"/>
    <n v="0.27250000000000002"/>
  </r>
  <r>
    <x v="154"/>
    <x v="153"/>
    <s v="6Z3"/>
    <x v="133"/>
    <x v="13"/>
    <x v="1"/>
    <n v="80"/>
    <n v="97"/>
    <s v="definuj počet MD"/>
    <s v="definuj počet MD"/>
  </r>
  <r>
    <x v="162"/>
    <x v="161"/>
    <s v="4F4"/>
    <x v="116"/>
    <x v="17"/>
    <x v="1"/>
    <n v="80"/>
    <n v="16.5"/>
    <s v="definuj počet MD"/>
    <s v="definuj počet MD"/>
  </r>
  <r>
    <x v="686"/>
    <x v="639"/>
    <n v="205"/>
    <x v="22"/>
    <x v="21"/>
    <x v="0"/>
    <n v="80"/>
    <n v="8.1999999999999993"/>
    <n v="0.13582342954159593"/>
    <n v="1.3921901528013581E-2"/>
  </r>
  <r>
    <x v="457"/>
    <x v="431"/>
    <s v="3T1"/>
    <x v="112"/>
    <x v="37"/>
    <x v="1"/>
    <n v="80"/>
    <n v="94"/>
    <s v="definuj počet MD"/>
    <s v="definuj počet MD"/>
  </r>
  <r>
    <x v="42"/>
    <x v="42"/>
    <n v="506"/>
    <x v="79"/>
    <x v="39"/>
    <x v="1"/>
    <n v="80"/>
    <n v="133"/>
    <s v="definuj počet MD"/>
    <s v="definuj počet MD"/>
  </r>
  <r>
    <x v="415"/>
    <x v="396"/>
    <n v="403"/>
    <x v="74"/>
    <x v="16"/>
    <x v="0"/>
    <n v="80"/>
    <n v="62.8"/>
    <n v="0.2"/>
    <n v="0.157"/>
  </r>
  <r>
    <x v="293"/>
    <x v="287"/>
    <n v="309"/>
    <x v="75"/>
    <x v="42"/>
    <x v="1"/>
    <n v="80"/>
    <n v="80"/>
    <s v="definuj počet MD"/>
    <s v="definuj počet MD"/>
  </r>
  <r>
    <x v="105"/>
    <x v="105"/>
    <n v="128"/>
    <x v="4"/>
    <x v="4"/>
    <x v="1"/>
    <n v="80"/>
    <n v="164"/>
    <s v="definuj počet MD"/>
    <s v="definuj počet MD"/>
  </r>
  <r>
    <x v="273"/>
    <x v="267"/>
    <n v="105"/>
    <x v="21"/>
    <x v="20"/>
    <x v="1"/>
    <n v="80"/>
    <n v="130"/>
    <s v="definuj počet MD"/>
    <s v="definuj počet MD"/>
  </r>
  <r>
    <x v="858"/>
    <x v="790"/>
    <s v="5T2"/>
    <x v="109"/>
    <x v="50"/>
    <x v="1"/>
    <n v="80"/>
    <n v="80.5"/>
    <s v="definuj počet MD"/>
    <s v="definuj počet MD"/>
  </r>
  <r>
    <x v="29"/>
    <x v="29"/>
    <s v="2I3"/>
    <x v="109"/>
    <x v="50"/>
    <x v="1"/>
    <n v="80"/>
    <n v="35.299999999999997"/>
    <s v="definuj počet MD"/>
    <s v="definuj počet MD"/>
  </r>
  <r>
    <x v="366"/>
    <x v="356"/>
    <n v="402"/>
    <x v="17"/>
    <x v="16"/>
    <x v="0"/>
    <n v="80"/>
    <n v="34.585000000000001"/>
    <n v="0.2"/>
    <n v="8.6462499999999998E-2"/>
  </r>
  <r>
    <x v="56"/>
    <x v="56"/>
    <n v="601"/>
    <x v="38"/>
    <x v="33"/>
    <x v="1"/>
    <n v="80"/>
    <n v="111"/>
    <s v="definuj počet MD"/>
    <s v="definuj počet MD"/>
  </r>
  <r>
    <x v="146"/>
    <x v="145"/>
    <n v="403"/>
    <x v="74"/>
    <x v="16"/>
    <x v="0"/>
    <n v="80"/>
    <n v="93"/>
    <n v="0.2"/>
    <n v="0.23250000000000001"/>
  </r>
  <r>
    <x v="548"/>
    <x v="513"/>
    <n v="101"/>
    <x v="11"/>
    <x v="11"/>
    <x v="0"/>
    <n v="80"/>
    <n v="185"/>
    <n v="3.4438226431338786E-2"/>
    <n v="7.9638398622470949E-2"/>
  </r>
  <r>
    <x v="513"/>
    <x v="481"/>
    <s v="5T3"/>
    <x v="98"/>
    <x v="5"/>
    <x v="1"/>
    <n v="80"/>
    <n v="13.169"/>
    <s v="definuj počet MD"/>
    <s v="definuj počet MD"/>
  </r>
  <r>
    <x v="30"/>
    <x v="30"/>
    <s v="4F2"/>
    <x v="66"/>
    <x v="16"/>
    <x v="0"/>
    <n v="80"/>
    <n v="97"/>
    <n v="0.2"/>
    <n v="0.24249999999999999"/>
  </r>
  <r>
    <x v="103"/>
    <x v="103"/>
    <n v="705"/>
    <x v="6"/>
    <x v="6"/>
    <x v="1"/>
    <n v="80"/>
    <n v="105"/>
    <s v="definuj počet MD"/>
    <s v="definuj počet MD"/>
  </r>
  <r>
    <x v="175"/>
    <x v="173"/>
    <n v="103"/>
    <x v="3"/>
    <x v="3"/>
    <x v="0"/>
    <n v="80"/>
    <n v="147"/>
    <n v="7.5793462813832313E-2"/>
    <n v="0.13927048792041685"/>
  </r>
  <r>
    <x v="31"/>
    <x v="31"/>
    <n v="102"/>
    <x v="31"/>
    <x v="28"/>
    <x v="1"/>
    <n v="80"/>
    <n v="95"/>
    <s v="definuj počet MD"/>
    <s v="definuj počet MD"/>
  </r>
  <r>
    <x v="351"/>
    <x v="341"/>
    <n v="107"/>
    <x v="20"/>
    <x v="19"/>
    <x v="0"/>
    <n v="80"/>
    <n v="94"/>
    <n v="7.0175438596491224E-2"/>
    <n v="8.24561403508772E-2"/>
  </r>
  <r>
    <x v="221"/>
    <x v="217"/>
    <n v="706"/>
    <x v="7"/>
    <x v="7"/>
    <x v="0"/>
    <n v="80"/>
    <n v="116"/>
    <n v="0.1263823064770932"/>
    <n v="0.18325434439178515"/>
  </r>
  <r>
    <x v="665"/>
    <x v="620"/>
    <s v="4F3"/>
    <x v="97"/>
    <x v="16"/>
    <x v="0"/>
    <n v="80"/>
    <n v="46"/>
    <n v="0.2"/>
    <n v="0.115"/>
  </r>
  <r>
    <x v="338"/>
    <x v="331"/>
    <s v="1H5"/>
    <x v="109"/>
    <x v="50"/>
    <x v="1"/>
    <n v="80"/>
    <n v="38.75"/>
    <s v="definuj počet MD"/>
    <s v="definuj počet MD"/>
  </r>
  <r>
    <x v="163"/>
    <x v="162"/>
    <n v="207"/>
    <x v="8"/>
    <x v="8"/>
    <x v="1"/>
    <n v="80"/>
    <n v="89"/>
    <s v="definuj počet MD"/>
    <s v="definuj počet MD"/>
  </r>
  <r>
    <x v="208"/>
    <x v="205"/>
    <n v="4"/>
    <x v="130"/>
    <x v="56"/>
    <x v="1"/>
    <n v="80"/>
    <n v="180"/>
    <s v="definuj počet MD"/>
    <s v="definuj počet MD"/>
  </r>
  <r>
    <x v="54"/>
    <x v="54"/>
    <n v="106"/>
    <x v="83"/>
    <x v="44"/>
    <x v="1"/>
    <n v="80"/>
    <n v="175"/>
    <s v="definuj počet MD"/>
    <s v="definuj počet MD"/>
  </r>
  <r>
    <x v="188"/>
    <x v="186"/>
    <n v="701"/>
    <x v="14"/>
    <x v="14"/>
    <x v="1"/>
    <n v="80"/>
    <n v="90"/>
    <s v="definuj počet MD"/>
    <s v="definuj počet MD"/>
  </r>
  <r>
    <x v="547"/>
    <x v="512"/>
    <n v="801"/>
    <x v="27"/>
    <x v="25"/>
    <x v="1"/>
    <n v="79"/>
    <n v="80"/>
    <s v="definuj počet MD"/>
    <s v="definuj počet MD"/>
  </r>
  <r>
    <x v="459"/>
    <x v="433"/>
    <n v="801"/>
    <x v="27"/>
    <x v="25"/>
    <x v="1"/>
    <n v="79"/>
    <n v="150"/>
    <s v="definuj počet MD"/>
    <s v="definuj počet MD"/>
  </r>
  <r>
    <x v="175"/>
    <x v="173"/>
    <n v="809"/>
    <x v="141"/>
    <x v="59"/>
    <x v="1"/>
    <n v="79"/>
    <n v="125"/>
    <s v="definuj počet MD"/>
    <s v="definuj počet MD"/>
  </r>
  <r>
    <x v="120"/>
    <x v="120"/>
    <n v="107"/>
    <x v="20"/>
    <x v="19"/>
    <x v="0"/>
    <n v="79"/>
    <n v="92"/>
    <n v="6.9298245614035081E-2"/>
    <n v="8.0701754385964913E-2"/>
  </r>
  <r>
    <x v="221"/>
    <x v="217"/>
    <n v="809"/>
    <x v="141"/>
    <x v="59"/>
    <x v="1"/>
    <n v="79"/>
    <n v="187"/>
    <s v="definuj počet MD"/>
    <s v="definuj počet MD"/>
  </r>
  <r>
    <x v="67"/>
    <x v="67"/>
    <n v="209"/>
    <x v="12"/>
    <x v="12"/>
    <x v="0"/>
    <n v="79"/>
    <n v="50.654000000000003"/>
    <n v="4.971680302076778E-2"/>
    <n v="3.1877910635619885E-2"/>
  </r>
  <r>
    <x v="513"/>
    <x v="481"/>
    <n v="301"/>
    <x v="60"/>
    <x v="37"/>
    <x v="1"/>
    <n v="79"/>
    <n v="10.028"/>
    <s v="definuj počet MD"/>
    <s v="definuj počet MD"/>
  </r>
  <r>
    <x v="121"/>
    <x v="121"/>
    <s v="5H1"/>
    <x v="24"/>
    <x v="5"/>
    <x v="1"/>
    <n v="79"/>
    <n v="22.3"/>
    <s v="definuj počet MD"/>
    <s v="definuj počet MD"/>
  </r>
  <r>
    <x v="246"/>
    <x v="241"/>
    <n v="801"/>
    <x v="27"/>
    <x v="25"/>
    <x v="1"/>
    <n v="79"/>
    <n v="100"/>
    <s v="definuj počet MD"/>
    <s v="definuj počet MD"/>
  </r>
  <r>
    <x v="445"/>
    <x v="288"/>
    <n v="14"/>
    <x v="19"/>
    <x v="18"/>
    <x v="1"/>
    <n v="79"/>
    <n v="94"/>
    <s v="definuj počet MD"/>
    <s v="definuj počet MD"/>
  </r>
  <r>
    <x v="513"/>
    <x v="481"/>
    <n v="705"/>
    <x v="6"/>
    <x v="6"/>
    <x v="1"/>
    <n v="79"/>
    <n v="19.846"/>
    <s v="definuj počet MD"/>
    <s v="definuj počet MD"/>
  </r>
  <r>
    <x v="78"/>
    <x v="78"/>
    <n v="109"/>
    <x v="23"/>
    <x v="22"/>
    <x v="0"/>
    <n v="79"/>
    <n v="92"/>
    <n v="0.27526132404181186"/>
    <n v="0.32055749128919858"/>
  </r>
  <r>
    <x v="573"/>
    <x v="536"/>
    <n v="102"/>
    <x v="31"/>
    <x v="28"/>
    <x v="1"/>
    <n v="79"/>
    <n v="58.53"/>
    <s v="definuj počet MD"/>
    <s v="definuj počet MD"/>
  </r>
  <r>
    <x v="745"/>
    <x v="690"/>
    <s v="1F7"/>
    <x v="51"/>
    <x v="19"/>
    <x v="0"/>
    <n v="79"/>
    <n v="38.97"/>
    <n v="6.9298245614035081E-2"/>
    <n v="3.4184210526315789E-2"/>
  </r>
  <r>
    <x v="697"/>
    <x v="648"/>
    <n v="101"/>
    <x v="11"/>
    <x v="11"/>
    <x v="0"/>
    <n v="79"/>
    <n v="145"/>
    <n v="3.4007748600947053E-2"/>
    <n v="6.2419285406801549E-2"/>
  </r>
  <r>
    <x v="1086"/>
    <x v="982"/>
    <n v="202"/>
    <x v="25"/>
    <x v="23"/>
    <x v="1"/>
    <n v="79"/>
    <n v="88.8"/>
    <n v="0.17954545454545454"/>
    <n v="0.20181818181818181"/>
  </r>
  <r>
    <x v="185"/>
    <x v="183"/>
    <s v="1F1"/>
    <x v="29"/>
    <x v="11"/>
    <x v="0"/>
    <n v="79"/>
    <n v="83.66"/>
    <n v="3.4007748600947053E-2"/>
    <n v="3.6013775290572536E-2"/>
  </r>
  <r>
    <x v="289"/>
    <x v="283"/>
    <n v="601"/>
    <x v="38"/>
    <x v="33"/>
    <x v="1"/>
    <n v="79"/>
    <n v="15.6"/>
    <s v="definuj počet MD"/>
    <s v="definuj počet MD"/>
  </r>
  <r>
    <x v="98"/>
    <x v="98"/>
    <n v="503"/>
    <x v="45"/>
    <x v="34"/>
    <x v="1"/>
    <n v="79"/>
    <n v="89"/>
    <s v="definuj počet MD"/>
    <s v="definuj počet MD"/>
  </r>
  <r>
    <x v="97"/>
    <x v="97"/>
    <n v="705"/>
    <x v="6"/>
    <x v="6"/>
    <x v="1"/>
    <n v="79"/>
    <n v="98"/>
    <s v="definuj počet MD"/>
    <s v="definuj počet MD"/>
  </r>
  <r>
    <x v="364"/>
    <x v="354"/>
    <n v="708"/>
    <x v="30"/>
    <x v="27"/>
    <x v="1"/>
    <n v="79"/>
    <n v="146"/>
    <s v="definuj počet MD"/>
    <s v="definuj počet MD"/>
  </r>
  <r>
    <x v="51"/>
    <x v="51"/>
    <s v="2T3"/>
    <x v="84"/>
    <x v="31"/>
    <x v="0"/>
    <n v="79"/>
    <n v="17.52"/>
    <n v="0.58518518518518514"/>
    <n v="0.12977777777777777"/>
  </r>
  <r>
    <x v="65"/>
    <x v="65"/>
    <n v="705"/>
    <x v="6"/>
    <x v="6"/>
    <x v="1"/>
    <n v="79"/>
    <n v="149"/>
    <s v="definuj počet MD"/>
    <s v="definuj počet MD"/>
  </r>
  <r>
    <x v="233"/>
    <x v="229"/>
    <n v="102"/>
    <x v="31"/>
    <x v="28"/>
    <x v="1"/>
    <n v="79"/>
    <n v="102"/>
    <s v="definuj počet MD"/>
    <s v="definuj počet MD"/>
  </r>
  <r>
    <x v="126"/>
    <x v="126"/>
    <s v="4F2"/>
    <x v="66"/>
    <x v="16"/>
    <x v="0"/>
    <n v="79"/>
    <n v="165"/>
    <n v="0.19750000000000001"/>
    <n v="0.41249999999999998"/>
  </r>
  <r>
    <x v="647"/>
    <x v="603"/>
    <n v="801"/>
    <x v="27"/>
    <x v="25"/>
    <x v="1"/>
    <n v="79"/>
    <n v="170"/>
    <s v="definuj počet MD"/>
    <s v="definuj počet MD"/>
  </r>
  <r>
    <x v="247"/>
    <x v="242"/>
    <n v="708"/>
    <x v="30"/>
    <x v="27"/>
    <x v="1"/>
    <n v="79"/>
    <n v="148"/>
    <s v="definuj počet MD"/>
    <s v="definuj počet MD"/>
  </r>
  <r>
    <x v="276"/>
    <x v="270"/>
    <s v="7T1"/>
    <x v="128"/>
    <x v="14"/>
    <x v="1"/>
    <n v="79"/>
    <n v="42"/>
    <s v="definuj počet MD"/>
    <s v="definuj počet MD"/>
  </r>
  <r>
    <x v="134"/>
    <x v="133"/>
    <n v="801"/>
    <x v="27"/>
    <x v="25"/>
    <x v="1"/>
    <n v="79"/>
    <n v="79"/>
    <s v="definuj počet MD"/>
    <s v="definuj počet MD"/>
  </r>
  <r>
    <x v="53"/>
    <x v="53"/>
    <n v="606"/>
    <x v="2"/>
    <x v="2"/>
    <x v="1"/>
    <n v="79"/>
    <n v="82"/>
    <s v="definuj počet MD"/>
    <s v="definuj počet MD"/>
  </r>
  <r>
    <x v="489"/>
    <x v="125"/>
    <n v="1"/>
    <x v="0"/>
    <x v="0"/>
    <x v="0"/>
    <n v="79"/>
    <n v="87"/>
    <n v="1.4824544942765997E-2"/>
    <n v="1.6325764683805592E-2"/>
  </r>
  <r>
    <x v="320"/>
    <x v="313"/>
    <n v="501"/>
    <x v="5"/>
    <x v="5"/>
    <x v="1"/>
    <n v="79"/>
    <n v="85"/>
    <s v="definuj počet MD"/>
    <s v="definuj počet MD"/>
  </r>
  <r>
    <x v="12"/>
    <x v="12"/>
    <n v="4"/>
    <x v="130"/>
    <x v="56"/>
    <x v="1"/>
    <n v="79"/>
    <n v="127"/>
    <s v="definuj počet MD"/>
    <s v="definuj počet MD"/>
  </r>
  <r>
    <x v="279"/>
    <x v="273"/>
    <n v="708"/>
    <x v="30"/>
    <x v="27"/>
    <x v="1"/>
    <n v="79"/>
    <n v="118"/>
    <s v="definuj počet MD"/>
    <s v="definuj počet MD"/>
  </r>
  <r>
    <x v="777"/>
    <x v="719"/>
    <n v="202"/>
    <x v="25"/>
    <x v="23"/>
    <x v="1"/>
    <n v="79"/>
    <n v="84"/>
    <n v="0.17954545454545454"/>
    <n v="0.19090909090909092"/>
  </r>
  <r>
    <x v="451"/>
    <x v="425"/>
    <n v="706"/>
    <x v="7"/>
    <x v="7"/>
    <x v="0"/>
    <n v="79"/>
    <n v="83"/>
    <n v="0.12480252764612954"/>
    <n v="0.13112164296998421"/>
  </r>
  <r>
    <x v="113"/>
    <x v="113"/>
    <n v="107"/>
    <x v="20"/>
    <x v="19"/>
    <x v="0"/>
    <n v="79"/>
    <n v="118"/>
    <n v="6.9298245614035081E-2"/>
    <n v="0.10350877192982456"/>
  </r>
  <r>
    <x v="186"/>
    <x v="184"/>
    <n v="809"/>
    <x v="141"/>
    <x v="59"/>
    <x v="1"/>
    <n v="79"/>
    <n v="133"/>
    <s v="definuj počet MD"/>
    <s v="definuj počet MD"/>
  </r>
  <r>
    <x v="257"/>
    <x v="252"/>
    <n v="606"/>
    <x v="2"/>
    <x v="2"/>
    <x v="1"/>
    <n v="79"/>
    <n v="102"/>
    <s v="definuj počet MD"/>
    <s v="definuj počet MD"/>
  </r>
  <r>
    <x v="176"/>
    <x v="174"/>
    <n v="105"/>
    <x v="21"/>
    <x v="20"/>
    <x v="1"/>
    <n v="79"/>
    <n v="159"/>
    <s v="definuj počet MD"/>
    <s v="definuj počet MD"/>
  </r>
  <r>
    <x v="257"/>
    <x v="252"/>
    <n v="2"/>
    <x v="10"/>
    <x v="10"/>
    <x v="1"/>
    <n v="79"/>
    <n v="99"/>
    <s v="definuj počet MD"/>
    <s v="definuj počet MD"/>
  </r>
  <r>
    <x v="395"/>
    <x v="379"/>
    <n v="801"/>
    <x v="27"/>
    <x v="25"/>
    <x v="1"/>
    <n v="79"/>
    <n v="80"/>
    <s v="definuj počet MD"/>
    <s v="definuj počet MD"/>
  </r>
  <r>
    <x v="447"/>
    <x v="422"/>
    <s v="5H1"/>
    <x v="24"/>
    <x v="5"/>
    <x v="1"/>
    <n v="79"/>
    <n v="152"/>
    <s v="definuj počet MD"/>
    <s v="definuj počet MD"/>
  </r>
  <r>
    <x v="601"/>
    <x v="563"/>
    <n v="809"/>
    <x v="141"/>
    <x v="59"/>
    <x v="1"/>
    <n v="79"/>
    <n v="152"/>
    <s v="definuj počet MD"/>
    <s v="definuj počet MD"/>
  </r>
  <r>
    <x v="29"/>
    <x v="29"/>
    <s v="5T4"/>
    <x v="163"/>
    <x v="45"/>
    <x v="1"/>
    <n v="79"/>
    <n v="59.5"/>
    <s v="definuj počet MD"/>
    <s v="definuj počet MD"/>
  </r>
  <r>
    <x v="545"/>
    <x v="510"/>
    <s v="2I9"/>
    <x v="99"/>
    <x v="12"/>
    <x v="0"/>
    <n v="79"/>
    <n v="14.5"/>
    <n v="4.971680302076778E-2"/>
    <n v="9.1252359974826943E-3"/>
  </r>
  <r>
    <x v="17"/>
    <x v="17"/>
    <s v="1F7"/>
    <x v="51"/>
    <x v="19"/>
    <x v="0"/>
    <n v="79"/>
    <n v="91"/>
    <n v="6.9298245614035081E-2"/>
    <n v="7.982456140350877E-2"/>
  </r>
  <r>
    <x v="354"/>
    <x v="344"/>
    <n v="107"/>
    <x v="20"/>
    <x v="19"/>
    <x v="0"/>
    <n v="79"/>
    <n v="157"/>
    <n v="6.9298245614035081E-2"/>
    <n v="0.13771929824561405"/>
  </r>
  <r>
    <x v="25"/>
    <x v="25"/>
    <n v="962"/>
    <x v="109"/>
    <x v="50"/>
    <x v="1"/>
    <n v="79"/>
    <n v="119"/>
    <s v="definuj počet MD"/>
    <s v="definuj počet MD"/>
  </r>
  <r>
    <x v="15"/>
    <x v="15"/>
    <n v="506"/>
    <x v="79"/>
    <x v="39"/>
    <x v="1"/>
    <n v="79"/>
    <n v="88"/>
    <s v="definuj počet MD"/>
    <s v="definuj počet MD"/>
  </r>
  <r>
    <x v="145"/>
    <x v="144"/>
    <n v="719"/>
    <x v="32"/>
    <x v="29"/>
    <x v="1"/>
    <n v="79"/>
    <n v="124.6"/>
    <s v="definuj počet MD"/>
    <s v="definuj počet MD"/>
  </r>
  <r>
    <x v="858"/>
    <x v="790"/>
    <s v="3T4"/>
    <x v="117"/>
    <x v="52"/>
    <x v="1"/>
    <n v="79"/>
    <n v="61.5"/>
    <s v="definuj počet MD"/>
    <s v="definuj počet MD"/>
  </r>
  <r>
    <x v="260"/>
    <x v="255"/>
    <n v="128"/>
    <x v="4"/>
    <x v="4"/>
    <x v="1"/>
    <n v="79"/>
    <n v="101"/>
    <s v="definuj počet MD"/>
    <s v="definuj počet MD"/>
  </r>
  <r>
    <x v="860"/>
    <x v="792"/>
    <s v="2T3"/>
    <x v="84"/>
    <x v="31"/>
    <x v="0"/>
    <n v="79"/>
    <n v="79"/>
    <n v="0.58518518518518514"/>
    <n v="0.58518518518518514"/>
  </r>
  <r>
    <x v="1043"/>
    <x v="943"/>
    <n v="304"/>
    <x v="143"/>
    <x v="52"/>
    <x v="1"/>
    <n v="79"/>
    <n v="85"/>
    <s v="definuj počet MD"/>
    <s v="definuj počet MD"/>
  </r>
  <r>
    <x v="776"/>
    <x v="718"/>
    <n v="202"/>
    <x v="25"/>
    <x v="23"/>
    <x v="1"/>
    <n v="79"/>
    <n v="15.7"/>
    <n v="0.17954545454545454"/>
    <n v="3.5681818181818183E-2"/>
  </r>
  <r>
    <x v="56"/>
    <x v="56"/>
    <s v="3H4"/>
    <x v="154"/>
    <x v="52"/>
    <x v="1"/>
    <n v="79"/>
    <n v="79"/>
    <s v="definuj počet MD"/>
    <s v="definuj počet MD"/>
  </r>
  <r>
    <x v="0"/>
    <x v="0"/>
    <s v="2H5"/>
    <x v="41"/>
    <x v="21"/>
    <x v="0"/>
    <n v="79"/>
    <n v="79"/>
    <n v="0.13412563667232597"/>
    <n v="0.13412563667232597"/>
  </r>
  <r>
    <x v="830"/>
    <x v="766"/>
    <s v="4F2"/>
    <x v="66"/>
    <x v="16"/>
    <x v="0"/>
    <n v="79"/>
    <n v="87.753"/>
    <n v="0.19750000000000001"/>
    <n v="0.21938250000000001"/>
  </r>
  <r>
    <x v="497"/>
    <x v="467"/>
    <n v="801"/>
    <x v="27"/>
    <x v="25"/>
    <x v="1"/>
    <n v="79"/>
    <n v="82"/>
    <s v="definuj počet MD"/>
    <s v="definuj počet MD"/>
  </r>
  <r>
    <x v="335"/>
    <x v="328"/>
    <n v="2"/>
    <x v="10"/>
    <x v="10"/>
    <x v="1"/>
    <n v="79"/>
    <n v="81"/>
    <s v="definuj počet MD"/>
    <s v="definuj počet MD"/>
  </r>
  <r>
    <x v="588"/>
    <x v="550"/>
    <s v="4H2"/>
    <x v="129"/>
    <x v="16"/>
    <x v="0"/>
    <n v="79"/>
    <n v="98.93"/>
    <n v="0.19750000000000001"/>
    <n v="0.24732500000000002"/>
  </r>
  <r>
    <x v="149"/>
    <x v="148"/>
    <n v="102"/>
    <x v="31"/>
    <x v="28"/>
    <x v="1"/>
    <n v="79"/>
    <n v="179"/>
    <s v="definuj počet MD"/>
    <s v="definuj počet MD"/>
  </r>
  <r>
    <x v="28"/>
    <x v="28"/>
    <s v="7F6"/>
    <x v="52"/>
    <x v="7"/>
    <x v="0"/>
    <n v="79"/>
    <n v="79"/>
    <n v="0.12480252764612954"/>
    <n v="0.12480252764612954"/>
  </r>
  <r>
    <x v="672"/>
    <x v="625"/>
    <s v="1F3"/>
    <x v="109"/>
    <x v="50"/>
    <x v="1"/>
    <n v="78"/>
    <n v="16.8"/>
    <s v="definuj počet MD"/>
    <s v="definuj počet MD"/>
  </r>
  <r>
    <x v="160"/>
    <x v="159"/>
    <s v="4F3"/>
    <x v="97"/>
    <x v="16"/>
    <x v="0"/>
    <n v="78"/>
    <n v="106.2"/>
    <n v="0.19500000000000001"/>
    <n v="0.26550000000000001"/>
  </r>
  <r>
    <x v="493"/>
    <x v="432"/>
    <n v="603"/>
    <x v="13"/>
    <x v="13"/>
    <x v="1"/>
    <n v="78"/>
    <n v="103"/>
    <s v="definuj počet MD"/>
    <s v="definuj počet MD"/>
  </r>
  <r>
    <x v="70"/>
    <x v="70"/>
    <s v="3H1"/>
    <x v="63"/>
    <x v="37"/>
    <x v="1"/>
    <n v="78"/>
    <n v="79"/>
    <s v="definuj počet MD"/>
    <s v="definuj počet MD"/>
  </r>
  <r>
    <x v="895"/>
    <x v="823"/>
    <m/>
    <x v="15"/>
    <x v="15"/>
    <x v="1"/>
    <n v="78"/>
    <n v="302"/>
    <s v="definuj počet MD"/>
    <s v="definuj počet MD"/>
  </r>
  <r>
    <x v="55"/>
    <x v="55"/>
    <n v="701"/>
    <x v="14"/>
    <x v="14"/>
    <x v="1"/>
    <n v="78"/>
    <n v="102"/>
    <s v="definuj počet MD"/>
    <s v="definuj počet MD"/>
  </r>
  <r>
    <x v="245"/>
    <x v="240"/>
    <n v="701"/>
    <x v="14"/>
    <x v="14"/>
    <x v="1"/>
    <n v="78"/>
    <n v="87"/>
    <s v="definuj počet MD"/>
    <s v="definuj počet MD"/>
  </r>
  <r>
    <x v="873"/>
    <x v="805"/>
    <n v="706"/>
    <x v="7"/>
    <x v="7"/>
    <x v="0"/>
    <n v="78"/>
    <n v="105"/>
    <n v="0.12322274881516587"/>
    <n v="0.16587677725118483"/>
  </r>
  <r>
    <x v="260"/>
    <x v="255"/>
    <n v="205"/>
    <x v="22"/>
    <x v="21"/>
    <x v="0"/>
    <n v="78"/>
    <n v="102"/>
    <n v="0.13242784380305603"/>
    <n v="0.1731748726655348"/>
  </r>
  <r>
    <x v="3"/>
    <x v="3"/>
    <s v="2U1"/>
    <x v="145"/>
    <x v="26"/>
    <x v="1"/>
    <n v="78"/>
    <n v="78"/>
    <s v="definuj počet MD"/>
    <s v="definuj počet MD"/>
  </r>
  <r>
    <x v="95"/>
    <x v="95"/>
    <n v="809"/>
    <x v="141"/>
    <x v="59"/>
    <x v="1"/>
    <n v="78"/>
    <n v="119"/>
    <s v="definuj počet MD"/>
    <s v="definuj počet MD"/>
  </r>
  <r>
    <x v="46"/>
    <x v="46"/>
    <s v="1H1"/>
    <x v="16"/>
    <x v="11"/>
    <x v="0"/>
    <n v="78"/>
    <n v="83"/>
    <n v="3.3577270770555313E-2"/>
    <n v="3.5729659922513993E-2"/>
  </r>
  <r>
    <x v="12"/>
    <x v="12"/>
    <s v="5F6"/>
    <x v="68"/>
    <x v="39"/>
    <x v="1"/>
    <n v="78"/>
    <n v="120"/>
    <s v="definuj počet MD"/>
    <s v="definuj počet MD"/>
  </r>
  <r>
    <x v="709"/>
    <x v="659"/>
    <n v="705"/>
    <x v="6"/>
    <x v="6"/>
    <x v="1"/>
    <n v="78"/>
    <n v="39.228000000000002"/>
    <s v="definuj počet MD"/>
    <s v="definuj počet MD"/>
  </r>
  <r>
    <x v="260"/>
    <x v="255"/>
    <n v="404"/>
    <x v="18"/>
    <x v="17"/>
    <x v="1"/>
    <n v="78"/>
    <n v="111"/>
    <s v="definuj počet MD"/>
    <s v="definuj počet MD"/>
  </r>
  <r>
    <x v="185"/>
    <x v="183"/>
    <n v="105"/>
    <x v="21"/>
    <x v="20"/>
    <x v="1"/>
    <n v="78"/>
    <n v="123"/>
    <s v="definuj počet MD"/>
    <s v="definuj počet MD"/>
  </r>
  <r>
    <x v="306"/>
    <x v="299"/>
    <n v="102"/>
    <x v="31"/>
    <x v="28"/>
    <x v="1"/>
    <n v="78"/>
    <n v="130"/>
    <s v="definuj počet MD"/>
    <s v="definuj počet MD"/>
  </r>
  <r>
    <x v="212"/>
    <x v="209"/>
    <n v="708"/>
    <x v="30"/>
    <x v="27"/>
    <x v="1"/>
    <n v="78"/>
    <n v="173"/>
    <s v="definuj počet MD"/>
    <s v="definuj počet MD"/>
  </r>
  <r>
    <x v="328"/>
    <x v="321"/>
    <n v="801"/>
    <x v="27"/>
    <x v="25"/>
    <x v="1"/>
    <n v="78"/>
    <n v="80"/>
    <s v="definuj počet MD"/>
    <s v="definuj počet MD"/>
  </r>
  <r>
    <x v="21"/>
    <x v="21"/>
    <s v="1F9"/>
    <x v="109"/>
    <x v="50"/>
    <x v="1"/>
    <n v="78"/>
    <n v="26.994"/>
    <s v="definuj počet MD"/>
    <s v="definuj počet MD"/>
  </r>
  <r>
    <x v="414"/>
    <x v="395"/>
    <s v="6T1"/>
    <x v="109"/>
    <x v="50"/>
    <x v="1"/>
    <n v="78"/>
    <n v="22.8"/>
    <s v="definuj počet MD"/>
    <s v="definuj počet MD"/>
  </r>
  <r>
    <x v="34"/>
    <x v="34"/>
    <n v="106"/>
    <x v="83"/>
    <x v="44"/>
    <x v="1"/>
    <n v="78"/>
    <n v="107"/>
    <s v="definuj počet MD"/>
    <s v="definuj počet MD"/>
  </r>
  <r>
    <x v="403"/>
    <x v="386"/>
    <s v="3U5"/>
    <x v="149"/>
    <x v="9"/>
    <x v="1"/>
    <n v="78"/>
    <n v="222"/>
    <s v="definuj počet MD"/>
    <s v="definuj počet MD"/>
  </r>
  <r>
    <x v="237"/>
    <x v="233"/>
    <n v="2"/>
    <x v="10"/>
    <x v="10"/>
    <x v="1"/>
    <n v="78"/>
    <n v="143"/>
    <s v="definuj počet MD"/>
    <s v="definuj počet MD"/>
  </r>
  <r>
    <x v="545"/>
    <x v="510"/>
    <s v="5S9"/>
    <x v="109"/>
    <x v="50"/>
    <x v="1"/>
    <n v="78"/>
    <n v="17.100000000000001"/>
    <s v="definuj počet MD"/>
    <s v="definuj počet MD"/>
  </r>
  <r>
    <x v="15"/>
    <x v="15"/>
    <s v="2F9"/>
    <x v="89"/>
    <x v="12"/>
    <x v="0"/>
    <n v="78"/>
    <n v="80"/>
    <n v="4.9087476400251732E-2"/>
    <n v="5.0346129641283828E-2"/>
  </r>
  <r>
    <x v="220"/>
    <x v="216"/>
    <s v="2H5"/>
    <x v="41"/>
    <x v="21"/>
    <x v="0"/>
    <n v="78"/>
    <n v="82"/>
    <n v="0.13242784380305603"/>
    <n v="0.13921901528013583"/>
  </r>
  <r>
    <x v="261"/>
    <x v="256"/>
    <n v="202"/>
    <x v="25"/>
    <x v="23"/>
    <x v="1"/>
    <n v="78"/>
    <n v="120"/>
    <n v="0.17727272727272728"/>
    <n v="0.27272727272727271"/>
  </r>
  <r>
    <x v="176"/>
    <x v="174"/>
    <n v="102"/>
    <x v="31"/>
    <x v="28"/>
    <x v="1"/>
    <n v="78"/>
    <n v="142"/>
    <s v="definuj počet MD"/>
    <s v="definuj počet MD"/>
  </r>
  <r>
    <x v="650"/>
    <x v="606"/>
    <s v="1F7"/>
    <x v="51"/>
    <x v="19"/>
    <x v="0"/>
    <n v="78"/>
    <n v="78"/>
    <n v="6.8421052631578952E-2"/>
    <n v="6.8421052631578952E-2"/>
  </r>
  <r>
    <x v="81"/>
    <x v="81"/>
    <n v="402"/>
    <x v="17"/>
    <x v="16"/>
    <x v="0"/>
    <n v="78"/>
    <n v="156"/>
    <n v="0.19500000000000001"/>
    <n v="0.39"/>
  </r>
  <r>
    <x v="290"/>
    <x v="284"/>
    <n v="701"/>
    <x v="14"/>
    <x v="14"/>
    <x v="1"/>
    <n v="78"/>
    <n v="85"/>
    <s v="definuj počet MD"/>
    <s v="definuj počet MD"/>
  </r>
  <r>
    <x v="559"/>
    <x v="524"/>
    <s v="7U8"/>
    <x v="173"/>
    <x v="68"/>
    <x v="1"/>
    <n v="78"/>
    <n v="12.1"/>
    <s v="definuj počet MD"/>
    <s v="definuj počet MD"/>
  </r>
  <r>
    <x v="562"/>
    <x v="526"/>
    <s v="5H1"/>
    <x v="24"/>
    <x v="5"/>
    <x v="1"/>
    <n v="78"/>
    <n v="19.899999999999999"/>
    <s v="definuj počet MD"/>
    <s v="definuj počet MD"/>
  </r>
  <r>
    <x v="37"/>
    <x v="37"/>
    <n v="705"/>
    <x v="6"/>
    <x v="6"/>
    <x v="1"/>
    <n v="78"/>
    <n v="81"/>
    <s v="definuj počet MD"/>
    <s v="definuj počet MD"/>
  </r>
  <r>
    <x v="501"/>
    <x v="470"/>
    <n v="402"/>
    <x v="17"/>
    <x v="16"/>
    <x v="0"/>
    <n v="78"/>
    <n v="112"/>
    <n v="0.19500000000000001"/>
    <n v="0.28000000000000003"/>
  </r>
  <r>
    <x v="68"/>
    <x v="68"/>
    <n v="409"/>
    <x v="50"/>
    <x v="12"/>
    <x v="0"/>
    <n v="78"/>
    <n v="98"/>
    <n v="4.9087476400251732E-2"/>
    <n v="6.1674008810572688E-2"/>
  </r>
  <r>
    <x v="81"/>
    <x v="81"/>
    <n v="701"/>
    <x v="14"/>
    <x v="14"/>
    <x v="1"/>
    <n v="78"/>
    <n v="150"/>
    <s v="definuj počet MD"/>
    <s v="definuj počet MD"/>
  </r>
  <r>
    <x v="279"/>
    <x v="273"/>
    <s v="1F3"/>
    <x v="109"/>
    <x v="50"/>
    <x v="1"/>
    <n v="78"/>
    <n v="23.2"/>
    <s v="definuj počet MD"/>
    <s v="definuj počet MD"/>
  </r>
  <r>
    <x v="123"/>
    <x v="123"/>
    <n v="404"/>
    <x v="18"/>
    <x v="17"/>
    <x v="1"/>
    <n v="78"/>
    <n v="90"/>
    <s v="definuj počet MD"/>
    <s v="definuj počet MD"/>
  </r>
  <r>
    <x v="827"/>
    <x v="763"/>
    <n v="801"/>
    <x v="27"/>
    <x v="25"/>
    <x v="1"/>
    <n v="78"/>
    <n v="174"/>
    <s v="definuj počet MD"/>
    <s v="definuj počet MD"/>
  </r>
  <r>
    <x v="514"/>
    <x v="482"/>
    <s v="1T7"/>
    <x v="81"/>
    <x v="19"/>
    <x v="0"/>
    <n v="78"/>
    <n v="87"/>
    <n v="6.8421052631578952E-2"/>
    <n v="7.6315789473684212E-2"/>
  </r>
  <r>
    <x v="195"/>
    <x v="192"/>
    <n v="501"/>
    <x v="5"/>
    <x v="5"/>
    <x v="1"/>
    <n v="78"/>
    <n v="164"/>
    <s v="definuj počet MD"/>
    <s v="definuj počet MD"/>
  </r>
  <r>
    <x v="779"/>
    <x v="530"/>
    <s v="3F1"/>
    <x v="90"/>
    <x v="37"/>
    <x v="1"/>
    <n v="78"/>
    <n v="92"/>
    <s v="definuj počet MD"/>
    <s v="definuj počet MD"/>
  </r>
  <r>
    <x v="581"/>
    <x v="543"/>
    <n v="104"/>
    <x v="1"/>
    <x v="1"/>
    <x v="1"/>
    <n v="78"/>
    <n v="228"/>
    <s v="definuj počet MD"/>
    <s v="definuj počet MD"/>
  </r>
  <r>
    <x v="46"/>
    <x v="46"/>
    <n v="705"/>
    <x v="6"/>
    <x v="6"/>
    <x v="1"/>
    <n v="78"/>
    <n v="101"/>
    <s v="definuj počet MD"/>
    <s v="definuj počet MD"/>
  </r>
  <r>
    <x v="116"/>
    <x v="116"/>
    <s v="6I6"/>
    <x v="82"/>
    <x v="2"/>
    <x v="1"/>
    <n v="78"/>
    <n v="393.4"/>
    <s v="definuj počet MD"/>
    <s v="definuj počet MD"/>
  </r>
  <r>
    <x v="541"/>
    <x v="506"/>
    <s v="4T9"/>
    <x v="109"/>
    <x v="50"/>
    <x v="1"/>
    <n v="78"/>
    <n v="92"/>
    <s v="definuj počet MD"/>
    <s v="definuj počet MD"/>
  </r>
  <r>
    <x v="573"/>
    <x v="536"/>
    <n v="201"/>
    <x v="28"/>
    <x v="26"/>
    <x v="1"/>
    <n v="78"/>
    <n v="24.079000000000001"/>
    <s v="definuj počet MD"/>
    <s v="definuj počet MD"/>
  </r>
  <r>
    <x v="424"/>
    <x v="403"/>
    <n v="350"/>
    <x v="123"/>
    <x v="53"/>
    <x v="1"/>
    <n v="78"/>
    <n v="212"/>
    <s v="definuj počet MD"/>
    <s v="definuj počet MD"/>
  </r>
  <r>
    <x v="221"/>
    <x v="217"/>
    <n v="404"/>
    <x v="18"/>
    <x v="17"/>
    <x v="1"/>
    <n v="78"/>
    <n v="113"/>
    <s v="definuj počet MD"/>
    <s v="definuj počet MD"/>
  </r>
  <r>
    <x v="165"/>
    <x v="164"/>
    <n v="2"/>
    <x v="10"/>
    <x v="10"/>
    <x v="1"/>
    <n v="78"/>
    <n v="93"/>
    <s v="definuj počet MD"/>
    <s v="definuj počet MD"/>
  </r>
  <r>
    <x v="75"/>
    <x v="75"/>
    <n v="505"/>
    <x v="137"/>
    <x v="47"/>
    <x v="1"/>
    <n v="78"/>
    <n v="138"/>
    <s v="definuj počet MD"/>
    <s v="definuj počet MD"/>
  </r>
  <r>
    <x v="45"/>
    <x v="45"/>
    <n v="301"/>
    <x v="60"/>
    <x v="37"/>
    <x v="1"/>
    <n v="78"/>
    <n v="98"/>
    <s v="definuj počet MD"/>
    <s v="definuj počet MD"/>
  </r>
  <r>
    <x v="513"/>
    <x v="481"/>
    <n v="103"/>
    <x v="3"/>
    <x v="3"/>
    <x v="0"/>
    <n v="78"/>
    <n v="20.154"/>
    <n v="7.3898626243486504E-2"/>
    <n v="1.9094268119374702E-2"/>
  </r>
  <r>
    <x v="634"/>
    <x v="591"/>
    <n v="205"/>
    <x v="22"/>
    <x v="21"/>
    <x v="0"/>
    <n v="78"/>
    <n v="177.3"/>
    <n v="0.13242784380305603"/>
    <n v="0.30101867572156199"/>
  </r>
  <r>
    <x v="84"/>
    <x v="84"/>
    <n v="209"/>
    <x v="12"/>
    <x v="12"/>
    <x v="0"/>
    <n v="78"/>
    <n v="90"/>
    <n v="4.9087476400251732E-2"/>
    <n v="5.6639395846444306E-2"/>
  </r>
  <r>
    <x v="392"/>
    <x v="376"/>
    <n v="801"/>
    <x v="27"/>
    <x v="25"/>
    <x v="1"/>
    <n v="78"/>
    <n v="87"/>
    <s v="definuj počet MD"/>
    <s v="definuj počet MD"/>
  </r>
  <r>
    <x v="193"/>
    <x v="190"/>
    <n v="128"/>
    <x v="4"/>
    <x v="4"/>
    <x v="1"/>
    <n v="78"/>
    <n v="94"/>
    <s v="definuj počet MD"/>
    <s v="definuj počet MD"/>
  </r>
  <r>
    <x v="100"/>
    <x v="100"/>
    <n v="402"/>
    <x v="17"/>
    <x v="16"/>
    <x v="0"/>
    <n v="77"/>
    <n v="95"/>
    <n v="0.1925"/>
    <n v="0.23749999999999999"/>
  </r>
  <r>
    <x v="226"/>
    <x v="222"/>
    <n v="205"/>
    <x v="22"/>
    <x v="21"/>
    <x v="0"/>
    <n v="77"/>
    <n v="106"/>
    <n v="0.13073005093378609"/>
    <n v="0.17996604414261461"/>
  </r>
  <r>
    <x v="119"/>
    <x v="119"/>
    <s v="1F1"/>
    <x v="29"/>
    <x v="11"/>
    <x v="0"/>
    <n v="77"/>
    <n v="81"/>
    <n v="3.314679294016358E-2"/>
    <n v="3.486870426173052E-2"/>
  </r>
  <r>
    <x v="198"/>
    <x v="195"/>
    <n v="4"/>
    <x v="130"/>
    <x v="56"/>
    <x v="1"/>
    <n v="77"/>
    <n v="138.4"/>
    <s v="definuj počet MD"/>
    <s v="definuj počet MD"/>
  </r>
  <r>
    <x v="171"/>
    <x v="159"/>
    <n v="205"/>
    <x v="22"/>
    <x v="21"/>
    <x v="0"/>
    <n v="77"/>
    <n v="81"/>
    <n v="0.13073005093378609"/>
    <n v="0.13752122241086587"/>
  </r>
  <r>
    <x v="165"/>
    <x v="164"/>
    <n v="108"/>
    <x v="37"/>
    <x v="32"/>
    <x v="1"/>
    <n v="77"/>
    <n v="136"/>
    <n v="0.23802163833075735"/>
    <n v="0.42040185471406494"/>
  </r>
  <r>
    <x v="164"/>
    <x v="163"/>
    <n v="710"/>
    <x v="49"/>
    <x v="35"/>
    <x v="1"/>
    <n v="77"/>
    <n v="67.45"/>
    <s v="definuj počet MD"/>
    <s v="definuj počet MD"/>
  </r>
  <r>
    <x v="75"/>
    <x v="75"/>
    <n v="507"/>
    <x v="100"/>
    <x v="5"/>
    <x v="1"/>
    <n v="77"/>
    <n v="166"/>
    <s v="definuj počet MD"/>
    <s v="definuj počet MD"/>
  </r>
  <r>
    <x v="119"/>
    <x v="119"/>
    <s v="9U7"/>
    <x v="70"/>
    <x v="40"/>
    <x v="1"/>
    <n v="77"/>
    <n v="77"/>
    <s v="definuj počet MD"/>
    <s v="definuj počet MD"/>
  </r>
  <r>
    <x v="441"/>
    <x v="141"/>
    <n v="501"/>
    <x v="5"/>
    <x v="5"/>
    <x v="1"/>
    <n v="77"/>
    <n v="79"/>
    <s v="definuj počet MD"/>
    <s v="definuj počet MD"/>
  </r>
  <r>
    <x v="164"/>
    <x v="163"/>
    <n v="203"/>
    <x v="59"/>
    <x v="31"/>
    <x v="0"/>
    <n v="77"/>
    <n v="73.099999999999994"/>
    <n v="0.57037037037037042"/>
    <n v="0.54148148148148145"/>
  </r>
  <r>
    <x v="214"/>
    <x v="211"/>
    <n v="501"/>
    <x v="5"/>
    <x v="5"/>
    <x v="1"/>
    <n v="77"/>
    <n v="94"/>
    <s v="definuj počet MD"/>
    <s v="definuj počet MD"/>
  </r>
  <r>
    <x v="513"/>
    <x v="481"/>
    <n v="201"/>
    <x v="28"/>
    <x v="26"/>
    <x v="1"/>
    <n v="77"/>
    <n v="18.331"/>
    <s v="definuj počet MD"/>
    <s v="definuj počet MD"/>
  </r>
  <r>
    <x v="63"/>
    <x v="63"/>
    <n v="104"/>
    <x v="1"/>
    <x v="1"/>
    <x v="1"/>
    <n v="77"/>
    <n v="174"/>
    <s v="definuj počet MD"/>
    <s v="definuj počet MD"/>
  </r>
  <r>
    <x v="54"/>
    <x v="54"/>
    <s v="3U5"/>
    <x v="149"/>
    <x v="9"/>
    <x v="1"/>
    <n v="77"/>
    <n v="195"/>
    <s v="definuj počet MD"/>
    <s v="definuj počet MD"/>
  </r>
  <r>
    <x v="330"/>
    <x v="323"/>
    <n v="701"/>
    <x v="14"/>
    <x v="14"/>
    <x v="1"/>
    <n v="77"/>
    <n v="9.15"/>
    <s v="definuj počet MD"/>
    <s v="definuj počet MD"/>
  </r>
  <r>
    <x v="804"/>
    <x v="743"/>
    <m/>
    <x v="15"/>
    <x v="15"/>
    <x v="1"/>
    <n v="77"/>
    <n v="156"/>
    <s v="definuj počet MD"/>
    <s v="definuj počet MD"/>
  </r>
  <r>
    <x v="526"/>
    <x v="493"/>
    <n v="801"/>
    <x v="27"/>
    <x v="25"/>
    <x v="1"/>
    <n v="77"/>
    <n v="114"/>
    <s v="definuj počet MD"/>
    <s v="definuj počet MD"/>
  </r>
  <r>
    <x v="21"/>
    <x v="21"/>
    <n v="19"/>
    <x v="57"/>
    <x v="18"/>
    <x v="1"/>
    <n v="77"/>
    <n v="4.641"/>
    <s v="definuj počet MD"/>
    <s v="definuj počet MD"/>
  </r>
  <r>
    <x v="49"/>
    <x v="49"/>
    <s v="2U1"/>
    <x v="145"/>
    <x v="26"/>
    <x v="1"/>
    <n v="77"/>
    <n v="15.6"/>
    <s v="definuj počet MD"/>
    <s v="definuj počet MD"/>
  </r>
  <r>
    <x v="69"/>
    <x v="69"/>
    <s v="1F1"/>
    <x v="29"/>
    <x v="11"/>
    <x v="0"/>
    <n v="77"/>
    <n v="96"/>
    <n v="3.314679294016358E-2"/>
    <n v="4.1325871717606544E-2"/>
  </r>
  <r>
    <x v="26"/>
    <x v="26"/>
    <n v="404"/>
    <x v="18"/>
    <x v="17"/>
    <x v="1"/>
    <n v="77"/>
    <n v="83"/>
    <s v="definuj počet MD"/>
    <s v="definuj počet MD"/>
  </r>
  <r>
    <x v="860"/>
    <x v="792"/>
    <s v="2F9"/>
    <x v="89"/>
    <x v="12"/>
    <x v="0"/>
    <n v="77"/>
    <n v="94"/>
    <n v="4.8458149779735685E-2"/>
    <n v="5.9156702328508497E-2"/>
  </r>
  <r>
    <x v="134"/>
    <x v="133"/>
    <n v="205"/>
    <x v="22"/>
    <x v="21"/>
    <x v="0"/>
    <n v="77"/>
    <n v="77"/>
    <n v="0.13073005093378609"/>
    <n v="0.13073005093378609"/>
  </r>
  <r>
    <x v="286"/>
    <x v="280"/>
    <n v="101"/>
    <x v="11"/>
    <x v="11"/>
    <x v="0"/>
    <n v="77"/>
    <n v="127"/>
    <n v="3.314679294016358E-2"/>
    <n v="5.4670684459750325E-2"/>
  </r>
  <r>
    <x v="315"/>
    <x v="308"/>
    <n v="2"/>
    <x v="10"/>
    <x v="10"/>
    <x v="1"/>
    <n v="77"/>
    <n v="61.15"/>
    <s v="definuj počet MD"/>
    <s v="definuj počet MD"/>
  </r>
  <r>
    <x v="313"/>
    <x v="306"/>
    <n v="801"/>
    <x v="27"/>
    <x v="25"/>
    <x v="1"/>
    <n v="77"/>
    <n v="77"/>
    <s v="definuj počet MD"/>
    <s v="definuj počet MD"/>
  </r>
  <r>
    <x v="390"/>
    <x v="374"/>
    <s v="1H1"/>
    <x v="16"/>
    <x v="11"/>
    <x v="0"/>
    <n v="77"/>
    <n v="125"/>
    <n v="3.314679294016358E-2"/>
    <n v="5.3809728798966852E-2"/>
  </r>
  <r>
    <x v="242"/>
    <x v="238"/>
    <n v="207"/>
    <x v="8"/>
    <x v="8"/>
    <x v="1"/>
    <n v="77"/>
    <n v="95"/>
    <s v="definuj počet MD"/>
    <s v="definuj počet MD"/>
  </r>
  <r>
    <x v="260"/>
    <x v="255"/>
    <n v="203"/>
    <x v="59"/>
    <x v="31"/>
    <x v="0"/>
    <n v="77"/>
    <n v="138"/>
    <n v="0.57037037037037042"/>
    <n v="1.0222222222222221"/>
  </r>
  <r>
    <x v="388"/>
    <x v="372"/>
    <n v="402"/>
    <x v="17"/>
    <x v="16"/>
    <x v="0"/>
    <n v="77"/>
    <n v="107"/>
    <n v="0.1925"/>
    <n v="0.26750000000000002"/>
  </r>
  <r>
    <x v="488"/>
    <x v="460"/>
    <n v="708"/>
    <x v="30"/>
    <x v="27"/>
    <x v="1"/>
    <n v="77"/>
    <n v="230"/>
    <s v="definuj počet MD"/>
    <s v="definuj počet MD"/>
  </r>
  <r>
    <x v="390"/>
    <x v="374"/>
    <n v="105"/>
    <x v="21"/>
    <x v="20"/>
    <x v="1"/>
    <n v="77"/>
    <n v="137"/>
    <s v="definuj počet MD"/>
    <s v="definuj počet MD"/>
  </r>
  <r>
    <x v="963"/>
    <x v="876"/>
    <n v="801"/>
    <x v="27"/>
    <x v="25"/>
    <x v="1"/>
    <n v="77"/>
    <n v="544"/>
    <s v="definuj počet MD"/>
    <s v="definuj počet MD"/>
  </r>
  <r>
    <x v="186"/>
    <x v="184"/>
    <s v="3H1"/>
    <x v="63"/>
    <x v="37"/>
    <x v="1"/>
    <n v="77"/>
    <n v="120.1"/>
    <s v="definuj počet MD"/>
    <s v="definuj počet MD"/>
  </r>
  <r>
    <x v="559"/>
    <x v="524"/>
    <s v="6F3"/>
    <x v="58"/>
    <x v="13"/>
    <x v="1"/>
    <n v="77"/>
    <n v="9.75"/>
    <s v="definuj počet MD"/>
    <s v="definuj počet MD"/>
  </r>
  <r>
    <x v="450"/>
    <x v="424"/>
    <n v="1"/>
    <x v="0"/>
    <x v="0"/>
    <x v="0"/>
    <n v="77"/>
    <n v="96"/>
    <n v="1.4449240007506099E-2"/>
    <n v="1.8014636892475136E-2"/>
  </r>
  <r>
    <x v="367"/>
    <x v="265"/>
    <n v="404"/>
    <x v="18"/>
    <x v="17"/>
    <x v="1"/>
    <n v="77"/>
    <n v="88"/>
    <s v="definuj počet MD"/>
    <s v="definuj počet MD"/>
  </r>
  <r>
    <x v="1087"/>
    <x v="983"/>
    <n v="101"/>
    <x v="11"/>
    <x v="11"/>
    <x v="0"/>
    <n v="77"/>
    <n v="15.3"/>
    <n v="3.314679294016358E-2"/>
    <n v="6.5863108049935429E-3"/>
  </r>
  <r>
    <x v="28"/>
    <x v="28"/>
    <n v="902"/>
    <x v="61"/>
    <x v="38"/>
    <x v="1"/>
    <n v="77"/>
    <n v="93"/>
    <s v="definuj počet MD"/>
    <s v="definuj počet MD"/>
  </r>
  <r>
    <x v="180"/>
    <x v="178"/>
    <n v="105"/>
    <x v="21"/>
    <x v="20"/>
    <x v="1"/>
    <n v="77"/>
    <n v="86"/>
    <s v="definuj počet MD"/>
    <s v="definuj počet MD"/>
  </r>
  <r>
    <x v="6"/>
    <x v="6"/>
    <n v="506"/>
    <x v="79"/>
    <x v="39"/>
    <x v="1"/>
    <n v="77"/>
    <n v="85"/>
    <s v="definuj počet MD"/>
    <s v="definuj počet MD"/>
  </r>
  <r>
    <x v="162"/>
    <x v="161"/>
    <s v="6T1"/>
    <x v="109"/>
    <x v="50"/>
    <x v="1"/>
    <n v="77"/>
    <n v="139.9"/>
    <s v="definuj počet MD"/>
    <s v="definuj počet MD"/>
  </r>
  <r>
    <x v="179"/>
    <x v="177"/>
    <n v="603"/>
    <x v="13"/>
    <x v="13"/>
    <x v="1"/>
    <n v="77"/>
    <n v="77"/>
    <s v="definuj počet MD"/>
    <s v="definuj počet MD"/>
  </r>
  <r>
    <x v="444"/>
    <x v="420"/>
    <n v="128"/>
    <x v="4"/>
    <x v="4"/>
    <x v="1"/>
    <n v="77"/>
    <n v="103"/>
    <s v="definuj počet MD"/>
    <s v="definuj počet MD"/>
  </r>
  <r>
    <x v="152"/>
    <x v="151"/>
    <n v="203"/>
    <x v="59"/>
    <x v="31"/>
    <x v="0"/>
    <n v="77"/>
    <n v="16.7"/>
    <n v="0.57037037037037042"/>
    <n v="0.1237037037037037"/>
  </r>
  <r>
    <x v="332"/>
    <x v="325"/>
    <n v="14"/>
    <x v="19"/>
    <x v="18"/>
    <x v="1"/>
    <n v="77"/>
    <n v="158"/>
    <s v="definuj počet MD"/>
    <s v="definuj počet MD"/>
  </r>
  <r>
    <x v="828"/>
    <x v="764"/>
    <s v="1T7"/>
    <x v="81"/>
    <x v="19"/>
    <x v="0"/>
    <n v="77"/>
    <n v="140"/>
    <n v="6.7543859649122809E-2"/>
    <n v="0.12280701754385964"/>
  </r>
  <r>
    <x v="789"/>
    <x v="729"/>
    <s v="6F3"/>
    <x v="58"/>
    <x v="13"/>
    <x v="1"/>
    <n v="77"/>
    <n v="37.5"/>
    <s v="definuj počet MD"/>
    <s v="definuj počet MD"/>
  </r>
  <r>
    <x v="422"/>
    <x v="402"/>
    <s v="4H3"/>
    <x v="151"/>
    <x v="16"/>
    <x v="0"/>
    <n v="77"/>
    <n v="28.7"/>
    <n v="0.1925"/>
    <n v="7.1749999999999994E-2"/>
  </r>
  <r>
    <x v="545"/>
    <x v="510"/>
    <n v="205"/>
    <x v="22"/>
    <x v="21"/>
    <x v="0"/>
    <n v="77"/>
    <n v="168"/>
    <n v="0.13073005093378609"/>
    <n v="0.28522920203735147"/>
  </r>
  <r>
    <x v="137"/>
    <x v="136"/>
    <n v="105"/>
    <x v="21"/>
    <x v="20"/>
    <x v="1"/>
    <n v="77"/>
    <n v="162.30000000000001"/>
    <s v="definuj počet MD"/>
    <s v="definuj počet MD"/>
  </r>
  <r>
    <x v="771"/>
    <x v="512"/>
    <s v="2T3"/>
    <x v="84"/>
    <x v="31"/>
    <x v="0"/>
    <n v="77"/>
    <n v="30.8"/>
    <n v="0.57037037037037042"/>
    <n v="0.22814814814814816"/>
  </r>
  <r>
    <x v="771"/>
    <x v="512"/>
    <s v="2F2"/>
    <x v="69"/>
    <x v="23"/>
    <x v="1"/>
    <n v="77"/>
    <n v="37.5"/>
    <n v="0.17499999999999999"/>
    <n v="8.5227272727272721E-2"/>
  </r>
  <r>
    <x v="674"/>
    <x v="627"/>
    <n v="205"/>
    <x v="22"/>
    <x v="21"/>
    <x v="0"/>
    <n v="77"/>
    <n v="65.7"/>
    <n v="0.13073005093378609"/>
    <n v="0.11154499151103565"/>
  </r>
  <r>
    <x v="98"/>
    <x v="98"/>
    <n v="809"/>
    <x v="141"/>
    <x v="59"/>
    <x v="1"/>
    <n v="77"/>
    <n v="90"/>
    <s v="definuj počet MD"/>
    <s v="definuj počet MD"/>
  </r>
  <r>
    <x v="147"/>
    <x v="146"/>
    <n v="205"/>
    <x v="22"/>
    <x v="21"/>
    <x v="0"/>
    <n v="77"/>
    <n v="101"/>
    <n v="0.13073005093378609"/>
    <n v="0.17147707979626486"/>
  </r>
  <r>
    <x v="201"/>
    <x v="198"/>
    <n v="106"/>
    <x v="83"/>
    <x v="44"/>
    <x v="1"/>
    <n v="77"/>
    <n v="123"/>
    <s v="definuj počet MD"/>
    <s v="definuj počet MD"/>
  </r>
  <r>
    <x v="37"/>
    <x v="37"/>
    <n v="14"/>
    <x v="19"/>
    <x v="18"/>
    <x v="1"/>
    <n v="77"/>
    <n v="89"/>
    <s v="definuj počet MD"/>
    <s v="definuj počet MD"/>
  </r>
  <r>
    <x v="415"/>
    <x v="396"/>
    <s v="5H1"/>
    <x v="24"/>
    <x v="5"/>
    <x v="1"/>
    <n v="77"/>
    <n v="36.5"/>
    <s v="definuj počet MD"/>
    <s v="definuj počet MD"/>
  </r>
  <r>
    <x v="34"/>
    <x v="34"/>
    <n v="15"/>
    <x v="164"/>
    <x v="65"/>
    <x v="1"/>
    <n v="77"/>
    <n v="86"/>
    <s v="definuj počet MD"/>
    <s v="definuj počet MD"/>
  </r>
  <r>
    <x v="446"/>
    <x v="421"/>
    <n v="107"/>
    <x v="20"/>
    <x v="19"/>
    <x v="0"/>
    <n v="77"/>
    <n v="105"/>
    <n v="6.7543859649122809E-2"/>
    <n v="9.2105263157894732E-2"/>
  </r>
  <r>
    <x v="125"/>
    <x v="125"/>
    <s v="6I3"/>
    <x v="157"/>
    <x v="13"/>
    <x v="1"/>
    <n v="77"/>
    <n v="176.4"/>
    <s v="definuj počet MD"/>
    <s v="definuj počet MD"/>
  </r>
  <r>
    <x v="107"/>
    <x v="107"/>
    <n v="2"/>
    <x v="10"/>
    <x v="10"/>
    <x v="1"/>
    <n v="77"/>
    <n v="96"/>
    <s v="definuj počet MD"/>
    <s v="definuj počet MD"/>
  </r>
  <r>
    <x v="5"/>
    <x v="5"/>
    <s v="1H7"/>
    <x v="71"/>
    <x v="19"/>
    <x v="0"/>
    <n v="77"/>
    <n v="102"/>
    <n v="6.7543859649122809E-2"/>
    <n v="8.9473684210526316E-2"/>
  </r>
  <r>
    <x v="700"/>
    <x v="651"/>
    <s v="7D8"/>
    <x v="54"/>
    <x v="36"/>
    <x v="1"/>
    <n v="77"/>
    <n v="83"/>
    <s v="definuj počet MD"/>
    <s v="definuj počet MD"/>
  </r>
  <r>
    <x v="1010"/>
    <x v="917"/>
    <s v="6T2"/>
    <x v="109"/>
    <x v="50"/>
    <x v="1"/>
    <n v="77"/>
    <n v="179"/>
    <s v="definuj počet MD"/>
    <s v="definuj počet MD"/>
  </r>
  <r>
    <x v="256"/>
    <x v="251"/>
    <n v="403"/>
    <x v="74"/>
    <x v="16"/>
    <x v="0"/>
    <n v="77"/>
    <n v="77"/>
    <n v="0.1925"/>
    <n v="0.1925"/>
  </r>
  <r>
    <x v="202"/>
    <x v="199"/>
    <s v="1H6"/>
    <x v="108"/>
    <x v="44"/>
    <x v="1"/>
    <n v="77"/>
    <n v="100"/>
    <s v="definuj počet MD"/>
    <s v="definuj počet MD"/>
  </r>
  <r>
    <x v="820"/>
    <x v="756"/>
    <m/>
    <x v="15"/>
    <x v="15"/>
    <x v="1"/>
    <n v="77"/>
    <n v="122"/>
    <s v="definuj počet MD"/>
    <s v="definuj počet MD"/>
  </r>
  <r>
    <x v="51"/>
    <x v="51"/>
    <s v="4H2"/>
    <x v="129"/>
    <x v="16"/>
    <x v="0"/>
    <n v="77"/>
    <n v="27.9"/>
    <n v="0.1925"/>
    <n v="6.9749999999999993E-2"/>
  </r>
  <r>
    <x v="672"/>
    <x v="625"/>
    <s v="6T6"/>
    <x v="67"/>
    <x v="2"/>
    <x v="1"/>
    <n v="77"/>
    <n v="20"/>
    <s v="definuj počet MD"/>
    <s v="definuj počet MD"/>
  </r>
  <r>
    <x v="771"/>
    <x v="512"/>
    <m/>
    <x v="15"/>
    <x v="15"/>
    <x v="1"/>
    <n v="76"/>
    <n v="138"/>
    <s v="definuj počet MD"/>
    <s v="definuj počet MD"/>
  </r>
  <r>
    <x v="296"/>
    <x v="290"/>
    <s v="4F3"/>
    <x v="97"/>
    <x v="16"/>
    <x v="0"/>
    <n v="76"/>
    <n v="94"/>
    <n v="0.19"/>
    <n v="0.23499999999999999"/>
  </r>
  <r>
    <x v="156"/>
    <x v="155"/>
    <n v="705"/>
    <x v="6"/>
    <x v="6"/>
    <x v="1"/>
    <n v="76"/>
    <n v="138"/>
    <s v="definuj počet MD"/>
    <s v="definuj počet MD"/>
  </r>
  <r>
    <x v="53"/>
    <x v="53"/>
    <n v="302"/>
    <x v="138"/>
    <x v="19"/>
    <x v="0"/>
    <n v="76"/>
    <n v="146"/>
    <n v="6.6666666666666666E-2"/>
    <n v="0.1280701754385965"/>
  </r>
  <r>
    <x v="373"/>
    <x v="360"/>
    <n v="205"/>
    <x v="22"/>
    <x v="21"/>
    <x v="0"/>
    <n v="76"/>
    <n v="93"/>
    <n v="0.12903225806451613"/>
    <n v="0.15789473684210525"/>
  </r>
  <r>
    <x v="860"/>
    <x v="792"/>
    <n v="128"/>
    <x v="4"/>
    <x v="4"/>
    <x v="1"/>
    <n v="76"/>
    <n v="122"/>
    <s v="definuj počet MD"/>
    <s v="definuj počet MD"/>
  </r>
  <r>
    <x v="191"/>
    <x v="188"/>
    <n v="2"/>
    <x v="10"/>
    <x v="10"/>
    <x v="1"/>
    <n v="76"/>
    <n v="82"/>
    <s v="definuj počet MD"/>
    <s v="definuj počet MD"/>
  </r>
  <r>
    <x v="505"/>
    <x v="474"/>
    <n v="801"/>
    <x v="27"/>
    <x v="25"/>
    <x v="1"/>
    <n v="76"/>
    <n v="155"/>
    <s v="definuj počet MD"/>
    <s v="definuj počet MD"/>
  </r>
  <r>
    <x v="56"/>
    <x v="56"/>
    <s v="2H5"/>
    <x v="41"/>
    <x v="21"/>
    <x v="0"/>
    <n v="76"/>
    <n v="76"/>
    <n v="0.12903225806451613"/>
    <n v="0.12903225806451613"/>
  </r>
  <r>
    <x v="592"/>
    <x v="554"/>
    <s v="1T7"/>
    <x v="81"/>
    <x v="19"/>
    <x v="0"/>
    <n v="76"/>
    <n v="203.3"/>
    <n v="6.6666666666666666E-2"/>
    <n v="0.17833333333333334"/>
  </r>
  <r>
    <x v="229"/>
    <x v="225"/>
    <n v="104"/>
    <x v="1"/>
    <x v="1"/>
    <x v="1"/>
    <n v="76"/>
    <n v="182"/>
    <s v="definuj počet MD"/>
    <s v="definuj počet MD"/>
  </r>
  <r>
    <x v="852"/>
    <x v="786"/>
    <n v="801"/>
    <x v="27"/>
    <x v="25"/>
    <x v="1"/>
    <n v="76"/>
    <n v="90"/>
    <s v="definuj počet MD"/>
    <s v="definuj počet MD"/>
  </r>
  <r>
    <x v="21"/>
    <x v="21"/>
    <s v="4H2"/>
    <x v="129"/>
    <x v="16"/>
    <x v="0"/>
    <n v="76"/>
    <n v="3.8"/>
    <n v="0.19"/>
    <n v="9.4999999999999998E-3"/>
  </r>
  <r>
    <x v="401"/>
    <x v="384"/>
    <n v="209"/>
    <x v="12"/>
    <x v="12"/>
    <x v="0"/>
    <n v="76"/>
    <n v="150"/>
    <n v="4.7828823159219637E-2"/>
    <n v="9.4398993077407178E-2"/>
  </r>
  <r>
    <x v="137"/>
    <x v="136"/>
    <n v="403"/>
    <x v="74"/>
    <x v="16"/>
    <x v="0"/>
    <n v="76"/>
    <n v="61.9"/>
    <n v="0.19"/>
    <n v="0.15475"/>
  </r>
  <r>
    <x v="280"/>
    <x v="274"/>
    <n v="719"/>
    <x v="32"/>
    <x v="29"/>
    <x v="1"/>
    <n v="76"/>
    <n v="83"/>
    <s v="definuj počet MD"/>
    <s v="definuj počet MD"/>
  </r>
  <r>
    <x v="23"/>
    <x v="23"/>
    <n v="809"/>
    <x v="141"/>
    <x v="59"/>
    <x v="1"/>
    <n v="76"/>
    <n v="80"/>
    <s v="definuj počet MD"/>
    <s v="definuj počet MD"/>
  </r>
  <r>
    <x v="114"/>
    <x v="114"/>
    <s v="9U7"/>
    <x v="70"/>
    <x v="40"/>
    <x v="1"/>
    <n v="76"/>
    <n v="76"/>
    <s v="definuj počet MD"/>
    <s v="definuj počet MD"/>
  </r>
  <r>
    <x v="12"/>
    <x v="12"/>
    <n v="407"/>
    <x v="80"/>
    <x v="43"/>
    <x v="1"/>
    <n v="76"/>
    <n v="91"/>
    <s v="definuj počet MD"/>
    <s v="definuj počet MD"/>
  </r>
  <r>
    <x v="245"/>
    <x v="240"/>
    <n v="14"/>
    <x v="19"/>
    <x v="18"/>
    <x v="1"/>
    <n v="76"/>
    <n v="86"/>
    <s v="definuj počet MD"/>
    <s v="definuj počet MD"/>
  </r>
  <r>
    <x v="1088"/>
    <x v="401"/>
    <n v="402"/>
    <x v="17"/>
    <x v="16"/>
    <x v="0"/>
    <n v="76"/>
    <n v="77"/>
    <n v="0.19"/>
    <n v="0.1925"/>
  </r>
  <r>
    <x v="211"/>
    <x v="208"/>
    <s v="2F9"/>
    <x v="89"/>
    <x v="12"/>
    <x v="0"/>
    <n v="76"/>
    <n v="151"/>
    <n v="4.7828823159219637E-2"/>
    <n v="9.5028319697923219E-2"/>
  </r>
  <r>
    <x v="279"/>
    <x v="273"/>
    <s v="6T1"/>
    <x v="109"/>
    <x v="50"/>
    <x v="1"/>
    <n v="76"/>
    <n v="7.8"/>
    <s v="definuj počet MD"/>
    <s v="definuj počet MD"/>
  </r>
  <r>
    <x v="612"/>
    <x v="571"/>
    <n v="109"/>
    <x v="23"/>
    <x v="22"/>
    <x v="0"/>
    <n v="76"/>
    <n v="82"/>
    <n v="0.26480836236933797"/>
    <n v="0.2857142857142857"/>
  </r>
  <r>
    <x v="493"/>
    <x v="432"/>
    <n v="601"/>
    <x v="38"/>
    <x v="33"/>
    <x v="1"/>
    <n v="76"/>
    <n v="94"/>
    <s v="definuj počet MD"/>
    <s v="definuj počet MD"/>
  </r>
  <r>
    <x v="582"/>
    <x v="544"/>
    <n v="818"/>
    <x v="160"/>
    <x v="23"/>
    <x v="1"/>
    <n v="76"/>
    <n v="115.6"/>
    <n v="0.17272727272727273"/>
    <n v="0.2627272727272727"/>
  </r>
  <r>
    <x v="838"/>
    <x v="774"/>
    <n v="801"/>
    <x v="27"/>
    <x v="25"/>
    <x v="1"/>
    <n v="76"/>
    <n v="34"/>
    <s v="definuj počet MD"/>
    <s v="definuj počet MD"/>
  </r>
  <r>
    <x v="55"/>
    <x v="55"/>
    <n v="2"/>
    <x v="10"/>
    <x v="10"/>
    <x v="1"/>
    <n v="76"/>
    <n v="84"/>
    <s v="definuj počet MD"/>
    <s v="definuj počet MD"/>
  </r>
  <r>
    <x v="123"/>
    <x v="123"/>
    <n v="705"/>
    <x v="6"/>
    <x v="6"/>
    <x v="1"/>
    <n v="76"/>
    <n v="85"/>
    <s v="definuj počet MD"/>
    <s v="definuj počet MD"/>
  </r>
  <r>
    <x v="162"/>
    <x v="161"/>
    <s v="6T2"/>
    <x v="109"/>
    <x v="50"/>
    <x v="1"/>
    <n v="76"/>
    <n v="18.34"/>
    <s v="definuj počet MD"/>
    <s v="definuj počet MD"/>
  </r>
  <r>
    <x v="1"/>
    <x v="1"/>
    <s v="3U5"/>
    <x v="149"/>
    <x v="9"/>
    <x v="1"/>
    <n v="76"/>
    <n v="78"/>
    <s v="definuj počet MD"/>
    <s v="definuj počet MD"/>
  </r>
  <r>
    <x v="145"/>
    <x v="144"/>
    <n v="503"/>
    <x v="45"/>
    <x v="34"/>
    <x v="1"/>
    <n v="76"/>
    <n v="148"/>
    <s v="definuj počet MD"/>
    <s v="definuj počet MD"/>
  </r>
  <r>
    <x v="252"/>
    <x v="247"/>
    <n v="108"/>
    <x v="37"/>
    <x v="32"/>
    <x v="1"/>
    <n v="76"/>
    <n v="139"/>
    <n v="0.23493044822256567"/>
    <n v="0.42967542503863987"/>
  </r>
  <r>
    <x v="456"/>
    <x v="430"/>
    <n v="801"/>
    <x v="27"/>
    <x v="25"/>
    <x v="1"/>
    <n v="76"/>
    <n v="90"/>
    <s v="definuj počet MD"/>
    <s v="definuj počet MD"/>
  </r>
  <r>
    <x v="152"/>
    <x v="151"/>
    <n v="106"/>
    <x v="83"/>
    <x v="44"/>
    <x v="1"/>
    <n v="76"/>
    <n v="15.2"/>
    <s v="definuj počet MD"/>
    <s v="definuj počet MD"/>
  </r>
  <r>
    <x v="450"/>
    <x v="424"/>
    <n v="801"/>
    <x v="27"/>
    <x v="25"/>
    <x v="1"/>
    <n v="76"/>
    <n v="138"/>
    <s v="definuj počet MD"/>
    <s v="definuj počet MD"/>
  </r>
  <r>
    <x v="62"/>
    <x v="62"/>
    <s v="5I1"/>
    <x v="44"/>
    <x v="5"/>
    <x v="1"/>
    <n v="76"/>
    <n v="27.847000000000001"/>
    <s v="definuj počet MD"/>
    <s v="definuj počet MD"/>
  </r>
  <r>
    <x v="23"/>
    <x v="23"/>
    <n v="701"/>
    <x v="14"/>
    <x v="14"/>
    <x v="1"/>
    <n v="76"/>
    <n v="83"/>
    <s v="definuj počet MD"/>
    <s v="definuj počet MD"/>
  </r>
  <r>
    <x v="91"/>
    <x v="91"/>
    <n v="402"/>
    <x v="17"/>
    <x v="16"/>
    <x v="0"/>
    <n v="76"/>
    <n v="89"/>
    <n v="0.19"/>
    <n v="0.2225"/>
  </r>
  <r>
    <x v="237"/>
    <x v="233"/>
    <n v="102"/>
    <x v="31"/>
    <x v="28"/>
    <x v="1"/>
    <n v="76"/>
    <n v="195"/>
    <s v="definuj počet MD"/>
    <s v="definuj počet MD"/>
  </r>
  <r>
    <x v="147"/>
    <x v="146"/>
    <n v="102"/>
    <x v="31"/>
    <x v="28"/>
    <x v="1"/>
    <n v="76"/>
    <n v="145"/>
    <s v="definuj počet MD"/>
    <s v="definuj počet MD"/>
  </r>
  <r>
    <x v="47"/>
    <x v="47"/>
    <n v="3"/>
    <x v="26"/>
    <x v="24"/>
    <x v="1"/>
    <n v="76"/>
    <n v="79"/>
    <s v="definuj počet MD"/>
    <s v="definuj počet MD"/>
  </r>
  <r>
    <x v="276"/>
    <x v="270"/>
    <s v="6T1"/>
    <x v="109"/>
    <x v="50"/>
    <x v="1"/>
    <n v="76"/>
    <n v="33.6"/>
    <s v="definuj počet MD"/>
    <s v="definuj počet MD"/>
  </r>
  <r>
    <x v="558"/>
    <x v="523"/>
    <n v="501"/>
    <x v="5"/>
    <x v="5"/>
    <x v="1"/>
    <n v="76"/>
    <n v="117"/>
    <s v="definuj počet MD"/>
    <s v="definuj počet MD"/>
  </r>
  <r>
    <x v="656"/>
    <x v="612"/>
    <s v="2F9"/>
    <x v="89"/>
    <x v="12"/>
    <x v="0"/>
    <n v="76"/>
    <n v="63"/>
    <n v="4.7828823159219637E-2"/>
    <n v="3.9647577092511016E-2"/>
  </r>
  <r>
    <x v="398"/>
    <x v="382"/>
    <s v="3H1"/>
    <x v="63"/>
    <x v="37"/>
    <x v="1"/>
    <n v="76"/>
    <n v="136.30000000000001"/>
    <s v="definuj počet MD"/>
    <s v="definuj počet MD"/>
  </r>
  <r>
    <x v="284"/>
    <x v="278"/>
    <n v="501"/>
    <x v="5"/>
    <x v="5"/>
    <x v="1"/>
    <n v="76"/>
    <n v="78"/>
    <s v="definuj počet MD"/>
    <s v="definuj počet MD"/>
  </r>
  <r>
    <x v="559"/>
    <x v="524"/>
    <s v="2F1"/>
    <x v="158"/>
    <x v="26"/>
    <x v="1"/>
    <n v="76"/>
    <n v="11.7"/>
    <s v="definuj počet MD"/>
    <s v="definuj počet MD"/>
  </r>
  <r>
    <x v="9"/>
    <x v="9"/>
    <n v="403"/>
    <x v="74"/>
    <x v="16"/>
    <x v="0"/>
    <n v="76"/>
    <n v="104"/>
    <n v="0.19"/>
    <n v="0.26"/>
  </r>
  <r>
    <x v="431"/>
    <x v="410"/>
    <s v="5F2"/>
    <x v="115"/>
    <x v="5"/>
    <x v="1"/>
    <n v="76"/>
    <n v="39.65"/>
    <s v="definuj počet MD"/>
    <s v="definuj počet MD"/>
  </r>
  <r>
    <x v="365"/>
    <x v="355"/>
    <s v="1H1"/>
    <x v="16"/>
    <x v="11"/>
    <x v="0"/>
    <n v="76"/>
    <n v="86"/>
    <n v="3.2716315109771847E-2"/>
    <n v="3.7021093413689192E-2"/>
  </r>
  <r>
    <x v="364"/>
    <x v="354"/>
    <n v="205"/>
    <x v="22"/>
    <x v="21"/>
    <x v="0"/>
    <n v="76"/>
    <n v="87"/>
    <n v="0.12903225806451613"/>
    <n v="0.14770797962648557"/>
  </r>
  <r>
    <x v="751"/>
    <x v="695"/>
    <n v="801"/>
    <x v="27"/>
    <x v="25"/>
    <x v="1"/>
    <n v="76"/>
    <n v="165.6"/>
    <s v="definuj počet MD"/>
    <s v="definuj počet MD"/>
  </r>
  <r>
    <x v="247"/>
    <x v="242"/>
    <n v="304"/>
    <x v="143"/>
    <x v="52"/>
    <x v="1"/>
    <n v="76"/>
    <n v="77"/>
    <s v="definuj počet MD"/>
    <s v="definuj počet MD"/>
  </r>
  <r>
    <x v="206"/>
    <x v="203"/>
    <n v="14"/>
    <x v="19"/>
    <x v="18"/>
    <x v="1"/>
    <n v="76"/>
    <n v="159"/>
    <s v="definuj počet MD"/>
    <s v="definuj počet MD"/>
  </r>
  <r>
    <x v="545"/>
    <x v="510"/>
    <s v="7H6"/>
    <x v="48"/>
    <x v="7"/>
    <x v="0"/>
    <n v="76"/>
    <n v="52.85"/>
    <n v="0.12006319115323855"/>
    <n v="8.3491311216429706E-2"/>
  </r>
  <r>
    <x v="56"/>
    <x v="56"/>
    <n v="407"/>
    <x v="80"/>
    <x v="43"/>
    <x v="1"/>
    <n v="76"/>
    <n v="94"/>
    <s v="definuj počet MD"/>
    <s v="definuj počet MD"/>
  </r>
  <r>
    <x v="633"/>
    <x v="590"/>
    <n v="201"/>
    <x v="28"/>
    <x v="26"/>
    <x v="1"/>
    <n v="76"/>
    <n v="59.534999999999997"/>
    <s v="definuj počet MD"/>
    <s v="definuj počet MD"/>
  </r>
  <r>
    <x v="573"/>
    <x v="536"/>
    <s v="4F2"/>
    <x v="66"/>
    <x v="16"/>
    <x v="0"/>
    <n v="76"/>
    <n v="22.199000000000002"/>
    <n v="0.19"/>
    <n v="5.5497500000000005E-2"/>
  </r>
  <r>
    <x v="109"/>
    <x v="109"/>
    <n v="409"/>
    <x v="50"/>
    <x v="12"/>
    <x v="0"/>
    <n v="76"/>
    <n v="126"/>
    <n v="4.7828823159219637E-2"/>
    <n v="7.9295154185022032E-2"/>
  </r>
  <r>
    <x v="221"/>
    <x v="217"/>
    <n v="701"/>
    <x v="14"/>
    <x v="14"/>
    <x v="1"/>
    <n v="76"/>
    <n v="119"/>
    <s v="definuj počet MD"/>
    <s v="definuj počet MD"/>
  </r>
  <r>
    <x v="75"/>
    <x v="75"/>
    <n v="719"/>
    <x v="32"/>
    <x v="29"/>
    <x v="1"/>
    <n v="76"/>
    <n v="91"/>
    <s v="definuj počet MD"/>
    <s v="definuj počet MD"/>
  </r>
  <r>
    <x v="547"/>
    <x v="512"/>
    <n v="501"/>
    <x v="5"/>
    <x v="5"/>
    <x v="1"/>
    <n v="76"/>
    <n v="75"/>
    <s v="definuj počet MD"/>
    <s v="definuj počet MD"/>
  </r>
  <r>
    <x v="377"/>
    <x v="363"/>
    <n v="301"/>
    <x v="60"/>
    <x v="37"/>
    <x v="1"/>
    <n v="76"/>
    <n v="111"/>
    <s v="definuj počet MD"/>
    <s v="definuj počet MD"/>
  </r>
  <r>
    <x v="502"/>
    <x v="471"/>
    <n v="108"/>
    <x v="37"/>
    <x v="32"/>
    <x v="1"/>
    <n v="76"/>
    <n v="4.83"/>
    <n v="0.23493044822256567"/>
    <n v="1.4930448222565689E-2"/>
  </r>
  <r>
    <x v="165"/>
    <x v="164"/>
    <s v="1F1"/>
    <x v="29"/>
    <x v="11"/>
    <x v="0"/>
    <n v="76"/>
    <n v="76"/>
    <n v="3.2716315109771847E-2"/>
    <n v="3.2716315109771847E-2"/>
  </r>
  <r>
    <x v="50"/>
    <x v="50"/>
    <n v="102"/>
    <x v="31"/>
    <x v="28"/>
    <x v="1"/>
    <n v="76"/>
    <n v="89"/>
    <s v="definuj počet MD"/>
    <s v="definuj počet MD"/>
  </r>
  <r>
    <x v="538"/>
    <x v="395"/>
    <n v="101"/>
    <x v="11"/>
    <x v="11"/>
    <x v="0"/>
    <n v="76"/>
    <n v="105"/>
    <n v="3.2716315109771847E-2"/>
    <n v="4.5200172191132156E-2"/>
  </r>
  <r>
    <x v="27"/>
    <x v="27"/>
    <n v="502"/>
    <x v="94"/>
    <x v="5"/>
    <x v="1"/>
    <n v="76"/>
    <n v="79"/>
    <s v="definuj počet MD"/>
    <s v="definuj počet MD"/>
  </r>
  <r>
    <x v="577"/>
    <x v="539"/>
    <n v="1"/>
    <x v="0"/>
    <x v="0"/>
    <x v="0"/>
    <n v="76"/>
    <n v="79"/>
    <n v="1.426158753987615E-2"/>
    <n v="1.4824544942765997E-2"/>
  </r>
  <r>
    <x v="164"/>
    <x v="163"/>
    <n v="925"/>
    <x v="156"/>
    <x v="63"/>
    <x v="1"/>
    <n v="76"/>
    <n v="25.1"/>
    <s v="definuj počet MD"/>
    <s v="definuj počet MD"/>
  </r>
  <r>
    <x v="100"/>
    <x v="100"/>
    <s v="3U5"/>
    <x v="149"/>
    <x v="9"/>
    <x v="1"/>
    <n v="76"/>
    <n v="174"/>
    <s v="definuj počet MD"/>
    <s v="definuj počet MD"/>
  </r>
  <r>
    <x v="278"/>
    <x v="272"/>
    <n v="205"/>
    <x v="22"/>
    <x v="21"/>
    <x v="0"/>
    <n v="76"/>
    <n v="105"/>
    <n v="0.12903225806451613"/>
    <n v="0.17826825127334464"/>
  </r>
  <r>
    <x v="43"/>
    <x v="43"/>
    <n v="14"/>
    <x v="19"/>
    <x v="18"/>
    <x v="1"/>
    <n v="76"/>
    <n v="131"/>
    <s v="definuj počet MD"/>
    <s v="definuj počet MD"/>
  </r>
  <r>
    <x v="172"/>
    <x v="170"/>
    <n v="3"/>
    <x v="26"/>
    <x v="24"/>
    <x v="1"/>
    <n v="75"/>
    <n v="76"/>
    <s v="definuj počet MD"/>
    <s v="definuj počet MD"/>
  </r>
  <r>
    <x v="30"/>
    <x v="30"/>
    <s v="1F1"/>
    <x v="29"/>
    <x v="11"/>
    <x v="0"/>
    <n v="75"/>
    <n v="79"/>
    <n v="3.2285837279380114E-2"/>
    <n v="3.4007748600947053E-2"/>
  </r>
  <r>
    <x v="377"/>
    <x v="363"/>
    <n v="501"/>
    <x v="5"/>
    <x v="5"/>
    <x v="1"/>
    <n v="75"/>
    <n v="122"/>
    <s v="definuj počet MD"/>
    <s v="definuj počet MD"/>
  </r>
  <r>
    <x v="633"/>
    <x v="590"/>
    <s v="3H1"/>
    <x v="63"/>
    <x v="37"/>
    <x v="1"/>
    <n v="75"/>
    <n v="49.325000000000003"/>
    <s v="definuj počet MD"/>
    <s v="definuj počet MD"/>
  </r>
  <r>
    <x v="445"/>
    <x v="288"/>
    <n v="704"/>
    <x v="104"/>
    <x v="14"/>
    <x v="1"/>
    <n v="75"/>
    <n v="78"/>
    <s v="definuj počet MD"/>
    <s v="definuj počet MD"/>
  </r>
  <r>
    <x v="39"/>
    <x v="39"/>
    <n v="401"/>
    <x v="134"/>
    <x v="57"/>
    <x v="1"/>
    <n v="75"/>
    <n v="79"/>
    <s v="definuj počet MD"/>
    <s v="definuj počet MD"/>
  </r>
  <r>
    <x v="221"/>
    <x v="217"/>
    <n v="3"/>
    <x v="26"/>
    <x v="24"/>
    <x v="1"/>
    <n v="75"/>
    <n v="84"/>
    <s v="definuj počet MD"/>
    <s v="definuj počet MD"/>
  </r>
  <r>
    <x v="38"/>
    <x v="38"/>
    <n v="709"/>
    <x v="47"/>
    <x v="29"/>
    <x v="1"/>
    <n v="75"/>
    <n v="103"/>
    <s v="definuj počet MD"/>
    <s v="definuj počet MD"/>
  </r>
  <r>
    <x v="38"/>
    <x v="38"/>
    <s v="5H1"/>
    <x v="24"/>
    <x v="5"/>
    <x v="1"/>
    <n v="75"/>
    <n v="76"/>
    <s v="definuj počet MD"/>
    <s v="definuj počet MD"/>
  </r>
  <r>
    <x v="552"/>
    <x v="517"/>
    <n v="2"/>
    <x v="10"/>
    <x v="10"/>
    <x v="1"/>
    <n v="75"/>
    <n v="94"/>
    <s v="definuj počet MD"/>
    <s v="definuj počet MD"/>
  </r>
  <r>
    <x v="610"/>
    <x v="570"/>
    <n v="104"/>
    <x v="1"/>
    <x v="1"/>
    <x v="1"/>
    <n v="75"/>
    <n v="9.9250000000000007"/>
    <s v="definuj počet MD"/>
    <s v="definuj počet MD"/>
  </r>
  <r>
    <x v="734"/>
    <x v="682"/>
    <n v="1"/>
    <x v="0"/>
    <x v="0"/>
    <x v="0"/>
    <n v="75"/>
    <n v="154"/>
    <n v="1.40739350722462E-2"/>
    <n v="2.8898480015012197E-2"/>
  </r>
  <r>
    <x v="300"/>
    <x v="294"/>
    <n v="404"/>
    <x v="18"/>
    <x v="17"/>
    <x v="1"/>
    <n v="75"/>
    <n v="94"/>
    <s v="definuj počet MD"/>
    <s v="definuj počet MD"/>
  </r>
  <r>
    <x v="300"/>
    <x v="294"/>
    <n v="409"/>
    <x v="50"/>
    <x v="12"/>
    <x v="0"/>
    <n v="75"/>
    <n v="139"/>
    <n v="4.7199496538703589E-2"/>
    <n v="8.7476400251730646E-2"/>
  </r>
  <r>
    <x v="192"/>
    <x v="189"/>
    <n v="202"/>
    <x v="25"/>
    <x v="23"/>
    <x v="1"/>
    <n v="75"/>
    <n v="90"/>
    <n v="0.17045454545454544"/>
    <n v="0.20454545454545456"/>
  </r>
  <r>
    <x v="80"/>
    <x v="80"/>
    <n v="201"/>
    <x v="28"/>
    <x v="26"/>
    <x v="1"/>
    <n v="75"/>
    <n v="106"/>
    <s v="definuj počet MD"/>
    <s v="definuj počet MD"/>
  </r>
  <r>
    <x v="301"/>
    <x v="295"/>
    <n v="103"/>
    <x v="3"/>
    <x v="3"/>
    <x v="0"/>
    <n v="75"/>
    <n v="153"/>
    <n v="7.105637138796779E-2"/>
    <n v="0.14495499763145428"/>
  </r>
  <r>
    <x v="338"/>
    <x v="331"/>
    <n v="601"/>
    <x v="38"/>
    <x v="33"/>
    <x v="1"/>
    <n v="75"/>
    <n v="42.67"/>
    <s v="definuj počet MD"/>
    <s v="definuj počet MD"/>
  </r>
  <r>
    <x v="262"/>
    <x v="257"/>
    <n v="103"/>
    <x v="3"/>
    <x v="3"/>
    <x v="0"/>
    <n v="75"/>
    <n v="177"/>
    <n v="7.105637138796779E-2"/>
    <n v="0.16769303647560399"/>
  </r>
  <r>
    <x v="455"/>
    <x v="429"/>
    <n v="202"/>
    <x v="25"/>
    <x v="23"/>
    <x v="1"/>
    <n v="75"/>
    <n v="67"/>
    <n v="0.17045454545454544"/>
    <n v="0.15227272727272728"/>
  </r>
  <r>
    <x v="371"/>
    <x v="359"/>
    <n v="201"/>
    <x v="28"/>
    <x v="26"/>
    <x v="1"/>
    <n v="75"/>
    <n v="129"/>
    <s v="definuj počet MD"/>
    <s v="definuj počet MD"/>
  </r>
  <r>
    <x v="260"/>
    <x v="255"/>
    <n v="719"/>
    <x v="32"/>
    <x v="29"/>
    <x v="1"/>
    <n v="75"/>
    <n v="80"/>
    <s v="definuj počet MD"/>
    <s v="definuj počet MD"/>
  </r>
  <r>
    <x v="152"/>
    <x v="151"/>
    <n v="925"/>
    <x v="156"/>
    <x v="63"/>
    <x v="1"/>
    <n v="75"/>
    <n v="15.7"/>
    <s v="definuj počet MD"/>
    <s v="definuj počet MD"/>
  </r>
  <r>
    <x v="1089"/>
    <x v="984"/>
    <n v="402"/>
    <x v="17"/>
    <x v="16"/>
    <x v="0"/>
    <n v="75"/>
    <n v="83"/>
    <n v="0.1875"/>
    <n v="0.20749999999999999"/>
  </r>
  <r>
    <x v="47"/>
    <x v="47"/>
    <n v="107"/>
    <x v="20"/>
    <x v="19"/>
    <x v="0"/>
    <n v="75"/>
    <n v="96"/>
    <n v="6.5789473684210523E-2"/>
    <n v="8.4210526315789472E-2"/>
  </r>
  <r>
    <x v="592"/>
    <x v="554"/>
    <s v="3H1"/>
    <x v="63"/>
    <x v="37"/>
    <x v="1"/>
    <n v="75"/>
    <n v="231.2"/>
    <s v="definuj počet MD"/>
    <s v="definuj počet MD"/>
  </r>
  <r>
    <x v="55"/>
    <x v="55"/>
    <n v="3"/>
    <x v="26"/>
    <x v="24"/>
    <x v="1"/>
    <n v="75"/>
    <n v="81"/>
    <s v="definuj počet MD"/>
    <s v="definuj počet MD"/>
  </r>
  <r>
    <x v="62"/>
    <x v="62"/>
    <s v="5F5"/>
    <x v="121"/>
    <x v="47"/>
    <x v="1"/>
    <n v="75"/>
    <n v="13.000999999999999"/>
    <s v="definuj počet MD"/>
    <s v="definuj počet MD"/>
  </r>
  <r>
    <x v="91"/>
    <x v="91"/>
    <n v="2"/>
    <x v="10"/>
    <x v="10"/>
    <x v="1"/>
    <n v="75"/>
    <n v="78"/>
    <s v="definuj počet MD"/>
    <s v="definuj počet MD"/>
  </r>
  <r>
    <x v="90"/>
    <x v="90"/>
    <n v="3"/>
    <x v="26"/>
    <x v="24"/>
    <x v="1"/>
    <n v="75"/>
    <n v="73"/>
    <s v="definuj počet MD"/>
    <s v="definuj počet MD"/>
  </r>
  <r>
    <x v="436"/>
    <x v="414"/>
    <n v="309"/>
    <x v="75"/>
    <x v="42"/>
    <x v="1"/>
    <n v="75"/>
    <n v="75"/>
    <s v="definuj počet MD"/>
    <s v="definuj počet MD"/>
  </r>
  <r>
    <x v="335"/>
    <x v="328"/>
    <n v="607"/>
    <x v="152"/>
    <x v="62"/>
    <x v="1"/>
    <n v="75"/>
    <n v="108"/>
    <s v="definuj počet MD"/>
    <s v="definuj počet MD"/>
  </r>
  <r>
    <x v="276"/>
    <x v="270"/>
    <s v="1H9"/>
    <x v="109"/>
    <x v="50"/>
    <x v="1"/>
    <n v="75"/>
    <n v="23.6"/>
    <s v="definuj počet MD"/>
    <s v="definuj počet MD"/>
  </r>
  <r>
    <x v="318"/>
    <x v="311"/>
    <n v="801"/>
    <x v="27"/>
    <x v="25"/>
    <x v="1"/>
    <n v="75"/>
    <n v="183"/>
    <s v="definuj počet MD"/>
    <s v="definuj počet MD"/>
  </r>
  <r>
    <x v="123"/>
    <x v="123"/>
    <n v="2"/>
    <x v="10"/>
    <x v="10"/>
    <x v="1"/>
    <n v="75"/>
    <n v="79"/>
    <s v="definuj počet MD"/>
    <s v="definuj počet MD"/>
  </r>
  <r>
    <x v="125"/>
    <x v="125"/>
    <s v="7T6"/>
    <x v="113"/>
    <x v="7"/>
    <x v="0"/>
    <n v="75"/>
    <n v="53.1"/>
    <n v="0.11848341232227488"/>
    <n v="8.3886255924170622E-2"/>
  </r>
  <r>
    <x v="380"/>
    <x v="365"/>
    <n v="701"/>
    <x v="14"/>
    <x v="14"/>
    <x v="1"/>
    <n v="75"/>
    <n v="88"/>
    <s v="definuj počet MD"/>
    <s v="definuj počet MD"/>
  </r>
  <r>
    <x v="58"/>
    <x v="58"/>
    <n v="606"/>
    <x v="2"/>
    <x v="2"/>
    <x v="1"/>
    <n v="75"/>
    <n v="82"/>
    <s v="definuj počet MD"/>
    <s v="definuj počet MD"/>
  </r>
  <r>
    <x v="271"/>
    <x v="265"/>
    <n v="305"/>
    <x v="9"/>
    <x v="9"/>
    <x v="1"/>
    <n v="75"/>
    <n v="123"/>
    <s v="definuj počet MD"/>
    <s v="definuj počet MD"/>
  </r>
  <r>
    <x v="514"/>
    <x v="482"/>
    <s v="3H5"/>
    <x v="172"/>
    <x v="9"/>
    <x v="1"/>
    <n v="75"/>
    <n v="78"/>
    <s v="definuj počet MD"/>
    <s v="definuj počet MD"/>
  </r>
  <r>
    <x v="34"/>
    <x v="34"/>
    <n v="881"/>
    <x v="77"/>
    <x v="25"/>
    <x v="1"/>
    <n v="75"/>
    <n v="86"/>
    <s v="definuj počet MD"/>
    <s v="definuj počet MD"/>
  </r>
  <r>
    <x v="393"/>
    <x v="377"/>
    <s v="6Z3"/>
    <x v="133"/>
    <x v="13"/>
    <x v="1"/>
    <n v="75"/>
    <n v="83"/>
    <s v="definuj počet MD"/>
    <s v="definuj počet MD"/>
  </r>
  <r>
    <x v="457"/>
    <x v="431"/>
    <s v="6T6"/>
    <x v="67"/>
    <x v="2"/>
    <x v="1"/>
    <n v="75"/>
    <n v="87"/>
    <s v="definuj počet MD"/>
    <s v="definuj počet MD"/>
  </r>
  <r>
    <x v="229"/>
    <x v="225"/>
    <s v="1F1"/>
    <x v="29"/>
    <x v="11"/>
    <x v="0"/>
    <n v="75"/>
    <n v="95.4"/>
    <n v="3.2285837279380114E-2"/>
    <n v="4.1067585019371508E-2"/>
  </r>
  <r>
    <x v="149"/>
    <x v="148"/>
    <n v="708"/>
    <x v="30"/>
    <x v="27"/>
    <x v="1"/>
    <n v="75"/>
    <n v="156"/>
    <s v="definuj počet MD"/>
    <s v="definuj počet MD"/>
  </r>
  <r>
    <x v="798"/>
    <x v="738"/>
    <m/>
    <x v="15"/>
    <x v="15"/>
    <x v="1"/>
    <n v="75"/>
    <n v="80"/>
    <s v="definuj počet MD"/>
    <s v="definuj počet MD"/>
  </r>
  <r>
    <x v="212"/>
    <x v="209"/>
    <n v="603"/>
    <x v="13"/>
    <x v="13"/>
    <x v="1"/>
    <n v="75"/>
    <n v="146"/>
    <s v="definuj počet MD"/>
    <s v="definuj počet MD"/>
  </r>
  <r>
    <x v="125"/>
    <x v="125"/>
    <s v="5F7"/>
    <x v="140"/>
    <x v="5"/>
    <x v="1"/>
    <n v="75"/>
    <n v="205.7"/>
    <s v="definuj počet MD"/>
    <s v="definuj počet MD"/>
  </r>
  <r>
    <x v="819"/>
    <x v="755"/>
    <m/>
    <x v="15"/>
    <x v="15"/>
    <x v="1"/>
    <n v="75"/>
    <n v="85"/>
    <s v="definuj počet MD"/>
    <s v="definuj počet MD"/>
  </r>
  <r>
    <x v="254"/>
    <x v="249"/>
    <n v="505"/>
    <x v="137"/>
    <x v="47"/>
    <x v="1"/>
    <n v="75"/>
    <n v="93"/>
    <s v="definuj počet MD"/>
    <s v="definuj počet MD"/>
  </r>
  <r>
    <x v="537"/>
    <x v="503"/>
    <n v="109"/>
    <x v="23"/>
    <x v="22"/>
    <x v="0"/>
    <n v="75"/>
    <n v="84"/>
    <n v="0.26132404181184671"/>
    <n v="0.29268292682926828"/>
  </r>
  <r>
    <x v="279"/>
    <x v="273"/>
    <s v="6T3"/>
    <x v="105"/>
    <x v="13"/>
    <x v="1"/>
    <n v="75"/>
    <n v="13.5"/>
    <s v="definuj počet MD"/>
    <s v="definuj počet MD"/>
  </r>
  <r>
    <x v="29"/>
    <x v="29"/>
    <n v="409"/>
    <x v="50"/>
    <x v="12"/>
    <x v="0"/>
    <n v="75"/>
    <n v="92"/>
    <n v="4.7199496538703589E-2"/>
    <n v="5.7898049087476401E-2"/>
  </r>
  <r>
    <x v="537"/>
    <x v="503"/>
    <n v="105"/>
    <x v="21"/>
    <x v="20"/>
    <x v="1"/>
    <n v="75"/>
    <n v="101"/>
    <s v="definuj počet MD"/>
    <s v="definuj počet MD"/>
  </r>
  <r>
    <x v="1089"/>
    <x v="984"/>
    <n v="205"/>
    <x v="22"/>
    <x v="21"/>
    <x v="0"/>
    <n v="75"/>
    <n v="81"/>
    <n v="0.12733446519524619"/>
    <n v="0.13752122241086587"/>
  </r>
  <r>
    <x v="471"/>
    <x v="444"/>
    <n v="801"/>
    <x v="27"/>
    <x v="25"/>
    <x v="1"/>
    <n v="75"/>
    <n v="143"/>
    <s v="definuj počet MD"/>
    <s v="definuj počet MD"/>
  </r>
  <r>
    <x v="62"/>
    <x v="62"/>
    <s v="1F8"/>
    <x v="125"/>
    <x v="32"/>
    <x v="1"/>
    <n v="75"/>
    <n v="15.26"/>
    <n v="0.23183925811437403"/>
    <n v="4.7171561051004639E-2"/>
  </r>
  <r>
    <x v="243"/>
    <x v="136"/>
    <n v="105"/>
    <x v="21"/>
    <x v="20"/>
    <x v="1"/>
    <n v="75"/>
    <n v="104"/>
    <s v="definuj počet MD"/>
    <s v="definuj počet MD"/>
  </r>
  <r>
    <x v="134"/>
    <x v="133"/>
    <n v="202"/>
    <x v="25"/>
    <x v="23"/>
    <x v="1"/>
    <n v="75"/>
    <n v="75"/>
    <n v="0.17045454545454544"/>
    <n v="0.17045454545454544"/>
  </r>
  <r>
    <x v="523"/>
    <x v="491"/>
    <n v="603"/>
    <x v="13"/>
    <x v="13"/>
    <x v="1"/>
    <n v="75"/>
    <n v="85"/>
    <s v="definuj počet MD"/>
    <s v="definuj počet MD"/>
  </r>
  <r>
    <x v="695"/>
    <x v="41"/>
    <n v="203"/>
    <x v="59"/>
    <x v="31"/>
    <x v="0"/>
    <n v="75"/>
    <n v="22"/>
    <n v="0.55555555555555558"/>
    <n v="0.16296296296296298"/>
  </r>
  <r>
    <x v="368"/>
    <x v="357"/>
    <s v="1F7"/>
    <x v="51"/>
    <x v="19"/>
    <x v="0"/>
    <n v="75"/>
    <n v="119"/>
    <n v="6.5789473684210523E-2"/>
    <n v="0.10438596491228071"/>
  </r>
  <r>
    <x v="137"/>
    <x v="136"/>
    <n v="305"/>
    <x v="9"/>
    <x v="9"/>
    <x v="1"/>
    <n v="75"/>
    <n v="140.1"/>
    <s v="definuj počet MD"/>
    <s v="definuj počet MD"/>
  </r>
  <r>
    <x v="144"/>
    <x v="143"/>
    <n v="15"/>
    <x v="164"/>
    <x v="65"/>
    <x v="1"/>
    <n v="75"/>
    <n v="126"/>
    <s v="definuj počet MD"/>
    <s v="definuj počet MD"/>
  </r>
  <r>
    <x v="23"/>
    <x v="23"/>
    <n v="503"/>
    <x v="45"/>
    <x v="34"/>
    <x v="1"/>
    <n v="75"/>
    <n v="80"/>
    <s v="definuj počet MD"/>
    <s v="definuj počet MD"/>
  </r>
  <r>
    <x v="654"/>
    <x v="610"/>
    <s v="2F2"/>
    <x v="69"/>
    <x v="23"/>
    <x v="1"/>
    <n v="75"/>
    <n v="155"/>
    <n v="0.17045454545454544"/>
    <n v="0.35227272727272729"/>
  </r>
  <r>
    <x v="491"/>
    <x v="462"/>
    <s v="4H2"/>
    <x v="129"/>
    <x v="16"/>
    <x v="0"/>
    <n v="75"/>
    <n v="74.12"/>
    <n v="0.1875"/>
    <n v="0.18530000000000002"/>
  </r>
  <r>
    <x v="279"/>
    <x v="273"/>
    <s v="4H3"/>
    <x v="151"/>
    <x v="16"/>
    <x v="0"/>
    <n v="75"/>
    <n v="63.5"/>
    <n v="0.1875"/>
    <n v="0.15875"/>
  </r>
  <r>
    <x v="149"/>
    <x v="148"/>
    <n v="209"/>
    <x v="12"/>
    <x v="12"/>
    <x v="0"/>
    <n v="74"/>
    <n v="163"/>
    <n v="4.6570169918187541E-2"/>
    <n v="0.10258023914411579"/>
  </r>
  <r>
    <x v="40"/>
    <x v="40"/>
    <n v="705"/>
    <x v="6"/>
    <x v="6"/>
    <x v="1"/>
    <n v="74"/>
    <n v="81"/>
    <s v="definuj počet MD"/>
    <s v="definuj počet MD"/>
  </r>
  <r>
    <x v="336"/>
    <x v="329"/>
    <n v="14"/>
    <x v="19"/>
    <x v="18"/>
    <x v="1"/>
    <n v="74"/>
    <n v="97"/>
    <s v="definuj počet MD"/>
    <s v="definuj počet MD"/>
  </r>
  <r>
    <x v="789"/>
    <x v="729"/>
    <s v="2I9"/>
    <x v="99"/>
    <x v="12"/>
    <x v="0"/>
    <n v="74"/>
    <n v="21.5"/>
    <n v="4.6570169918187541E-2"/>
    <n v="1.3530522341095029E-2"/>
  </r>
  <r>
    <x v="8"/>
    <x v="8"/>
    <n v="104"/>
    <x v="1"/>
    <x v="1"/>
    <x v="1"/>
    <n v="74"/>
    <n v="10.8"/>
    <s v="definuj počet MD"/>
    <s v="definuj počet MD"/>
  </r>
  <r>
    <x v="364"/>
    <x v="354"/>
    <n v="305"/>
    <x v="9"/>
    <x v="9"/>
    <x v="1"/>
    <n v="74"/>
    <n v="111"/>
    <s v="definuj počet MD"/>
    <s v="definuj počet MD"/>
  </r>
  <r>
    <x v="83"/>
    <x v="83"/>
    <n v="305"/>
    <x v="9"/>
    <x v="9"/>
    <x v="1"/>
    <n v="74"/>
    <n v="85"/>
    <s v="definuj počet MD"/>
    <s v="definuj počet MD"/>
  </r>
  <r>
    <x v="180"/>
    <x v="178"/>
    <n v="205"/>
    <x v="22"/>
    <x v="21"/>
    <x v="0"/>
    <n v="74"/>
    <n v="76"/>
    <n v="0.12563667232597622"/>
    <n v="0.12903225806451613"/>
  </r>
  <r>
    <x v="21"/>
    <x v="21"/>
    <n v="913"/>
    <x v="176"/>
    <x v="69"/>
    <x v="1"/>
    <n v="74"/>
    <n v="3.5"/>
    <s v="definuj počet MD"/>
    <s v="definuj počet MD"/>
  </r>
  <r>
    <x v="421"/>
    <x v="401"/>
    <s v="4F3"/>
    <x v="97"/>
    <x v="16"/>
    <x v="0"/>
    <n v="74"/>
    <n v="177.45"/>
    <n v="0.185"/>
    <n v="0.44362499999999999"/>
  </r>
  <r>
    <x v="858"/>
    <x v="790"/>
    <s v="2F2"/>
    <x v="69"/>
    <x v="23"/>
    <x v="1"/>
    <n v="74"/>
    <n v="93"/>
    <n v="0.16818181818181818"/>
    <n v="0.21136363636363636"/>
  </r>
  <r>
    <x v="247"/>
    <x v="242"/>
    <n v="606"/>
    <x v="2"/>
    <x v="2"/>
    <x v="1"/>
    <n v="74"/>
    <n v="113"/>
    <s v="definuj počet MD"/>
    <s v="definuj počet MD"/>
  </r>
  <r>
    <x v="19"/>
    <x v="19"/>
    <s v="1F7"/>
    <x v="51"/>
    <x v="19"/>
    <x v="0"/>
    <n v="74"/>
    <n v="82"/>
    <n v="6.491228070175438E-2"/>
    <n v="7.192982456140351E-2"/>
  </r>
  <r>
    <x v="616"/>
    <x v="575"/>
    <n v="103"/>
    <x v="3"/>
    <x v="3"/>
    <x v="0"/>
    <n v="74"/>
    <n v="77"/>
    <n v="7.0108953102794885E-2"/>
    <n v="7.2951207958313599E-2"/>
  </r>
  <r>
    <x v="587"/>
    <x v="549"/>
    <n v="107"/>
    <x v="20"/>
    <x v="19"/>
    <x v="0"/>
    <n v="74"/>
    <n v="90"/>
    <n v="6.491228070175438E-2"/>
    <n v="7.8947368421052627E-2"/>
  </r>
  <r>
    <x v="37"/>
    <x v="37"/>
    <s v="2H9"/>
    <x v="55"/>
    <x v="12"/>
    <x v="0"/>
    <n v="74"/>
    <n v="74"/>
    <n v="4.6570169918187541E-2"/>
    <n v="4.6570169918187541E-2"/>
  </r>
  <r>
    <x v="242"/>
    <x v="238"/>
    <n v="101"/>
    <x v="11"/>
    <x v="11"/>
    <x v="0"/>
    <n v="74"/>
    <n v="98"/>
    <n v="3.1855359448988374E-2"/>
    <n v="4.218682737839001E-2"/>
  </r>
  <r>
    <x v="196"/>
    <x v="193"/>
    <n v="601"/>
    <x v="38"/>
    <x v="33"/>
    <x v="1"/>
    <n v="74"/>
    <n v="82"/>
    <s v="definuj počet MD"/>
    <s v="definuj počet MD"/>
  </r>
  <r>
    <x v="259"/>
    <x v="254"/>
    <n v="203"/>
    <x v="59"/>
    <x v="31"/>
    <x v="0"/>
    <n v="74"/>
    <n v="74"/>
    <n v="0.54814814814814816"/>
    <n v="0.54814814814814816"/>
  </r>
  <r>
    <x v="897"/>
    <x v="825"/>
    <m/>
    <x v="15"/>
    <x v="15"/>
    <x v="1"/>
    <n v="74"/>
    <n v="78"/>
    <s v="definuj počet MD"/>
    <s v="definuj počet MD"/>
  </r>
  <r>
    <x v="225"/>
    <x v="221"/>
    <n v="402"/>
    <x v="17"/>
    <x v="16"/>
    <x v="0"/>
    <n v="74"/>
    <n v="160"/>
    <n v="0.185"/>
    <n v="0.4"/>
  </r>
  <r>
    <x v="12"/>
    <x v="12"/>
    <n v="604"/>
    <x v="132"/>
    <x v="13"/>
    <x v="1"/>
    <n v="74"/>
    <n v="76"/>
    <s v="definuj počet MD"/>
    <s v="definuj počet MD"/>
  </r>
  <r>
    <x v="695"/>
    <x v="41"/>
    <n v="3"/>
    <x v="26"/>
    <x v="24"/>
    <x v="1"/>
    <n v="74"/>
    <n v="28.35"/>
    <s v="definuj počet MD"/>
    <s v="definuj počet MD"/>
  </r>
  <r>
    <x v="202"/>
    <x v="199"/>
    <n v="305"/>
    <x v="9"/>
    <x v="9"/>
    <x v="1"/>
    <n v="74"/>
    <n v="111"/>
    <s v="definuj počet MD"/>
    <s v="definuj počet MD"/>
  </r>
  <r>
    <x v="247"/>
    <x v="242"/>
    <s v="1F1"/>
    <x v="29"/>
    <x v="11"/>
    <x v="0"/>
    <n v="74"/>
    <n v="97"/>
    <n v="3.1855359448988374E-2"/>
    <n v="4.1756349547998277E-2"/>
  </r>
  <r>
    <x v="641"/>
    <x v="598"/>
    <s v="5T3"/>
    <x v="98"/>
    <x v="5"/>
    <x v="1"/>
    <n v="74"/>
    <n v="241.2"/>
    <s v="definuj počet MD"/>
    <s v="definuj počet MD"/>
  </r>
  <r>
    <x v="91"/>
    <x v="91"/>
    <n v="603"/>
    <x v="13"/>
    <x v="13"/>
    <x v="1"/>
    <n v="74"/>
    <n v="81"/>
    <s v="definuj počet MD"/>
    <s v="definuj počet MD"/>
  </r>
  <r>
    <x v="25"/>
    <x v="25"/>
    <s v="2F5"/>
    <x v="62"/>
    <x v="21"/>
    <x v="0"/>
    <n v="74"/>
    <n v="74.44"/>
    <n v="0.12563667232597622"/>
    <n v="0.12638370118845502"/>
  </r>
  <r>
    <x v="13"/>
    <x v="13"/>
    <n v="305"/>
    <x v="9"/>
    <x v="9"/>
    <x v="1"/>
    <n v="74"/>
    <n v="111.08"/>
    <s v="definuj počet MD"/>
    <s v="definuj počet MD"/>
  </r>
  <r>
    <x v="389"/>
    <x v="373"/>
    <n v="103"/>
    <x v="3"/>
    <x v="3"/>
    <x v="0"/>
    <n v="74"/>
    <n v="174"/>
    <n v="7.0108953102794885E-2"/>
    <n v="0.16485078162008526"/>
  </r>
  <r>
    <x v="653"/>
    <x v="609"/>
    <n v="801"/>
    <x v="27"/>
    <x v="25"/>
    <x v="1"/>
    <n v="74"/>
    <n v="133"/>
    <s v="definuj počet MD"/>
    <s v="definuj počet MD"/>
  </r>
  <r>
    <x v="219"/>
    <x v="215"/>
    <s v="1H7"/>
    <x v="71"/>
    <x v="19"/>
    <x v="0"/>
    <n v="74"/>
    <n v="83"/>
    <n v="6.491228070175438E-2"/>
    <n v="7.2807017543859653E-2"/>
  </r>
  <r>
    <x v="534"/>
    <x v="501"/>
    <s v="2F1"/>
    <x v="158"/>
    <x v="26"/>
    <x v="1"/>
    <n v="74"/>
    <n v="720"/>
    <s v="definuj počet MD"/>
    <s v="definuj počet MD"/>
  </r>
  <r>
    <x v="186"/>
    <x v="184"/>
    <n v="201"/>
    <x v="28"/>
    <x v="26"/>
    <x v="1"/>
    <n v="74"/>
    <n v="107"/>
    <s v="definuj počet MD"/>
    <s v="definuj počet MD"/>
  </r>
  <r>
    <x v="219"/>
    <x v="215"/>
    <n v="104"/>
    <x v="1"/>
    <x v="1"/>
    <x v="1"/>
    <n v="74"/>
    <n v="180"/>
    <s v="definuj počet MD"/>
    <s v="definuj počet MD"/>
  </r>
  <r>
    <x v="21"/>
    <x v="21"/>
    <s v="4F3"/>
    <x v="97"/>
    <x v="16"/>
    <x v="0"/>
    <n v="74"/>
    <n v="2.71"/>
    <n v="0.185"/>
    <n v="6.7749999999999998E-3"/>
  </r>
  <r>
    <x v="2"/>
    <x v="2"/>
    <n v="206"/>
    <x v="166"/>
    <x v="66"/>
    <x v="1"/>
    <n v="74"/>
    <n v="88"/>
    <s v="definuj počet MD"/>
    <s v="definuj počet MD"/>
  </r>
  <r>
    <x v="1090"/>
    <x v="985"/>
    <n v="203"/>
    <x v="59"/>
    <x v="31"/>
    <x v="0"/>
    <n v="74"/>
    <n v="138"/>
    <n v="0.54814814814814816"/>
    <n v="1.0222222222222221"/>
  </r>
  <r>
    <x v="14"/>
    <x v="14"/>
    <s v="9H9"/>
    <x v="95"/>
    <x v="48"/>
    <x v="1"/>
    <n v="74"/>
    <n v="120"/>
    <s v="definuj počet MD"/>
    <s v="definuj počet MD"/>
  </r>
  <r>
    <x v="314"/>
    <x v="307"/>
    <s v="3F1"/>
    <x v="90"/>
    <x v="37"/>
    <x v="1"/>
    <n v="74"/>
    <n v="135"/>
    <s v="definuj počet MD"/>
    <s v="definuj počet MD"/>
  </r>
  <r>
    <x v="161"/>
    <x v="160"/>
    <n v="107"/>
    <x v="20"/>
    <x v="19"/>
    <x v="0"/>
    <n v="74"/>
    <n v="201"/>
    <n v="6.491228070175438E-2"/>
    <n v="0.1763157894736842"/>
  </r>
  <r>
    <x v="1"/>
    <x v="1"/>
    <s v="2U1"/>
    <x v="145"/>
    <x v="26"/>
    <x v="1"/>
    <n v="74"/>
    <n v="74"/>
    <s v="definuj počet MD"/>
    <s v="definuj počet MD"/>
  </r>
  <r>
    <x v="55"/>
    <x v="55"/>
    <s v="9U7"/>
    <x v="70"/>
    <x v="40"/>
    <x v="1"/>
    <n v="74"/>
    <n v="76"/>
    <s v="definuj počet MD"/>
    <s v="definuj počet MD"/>
  </r>
  <r>
    <x v="114"/>
    <x v="114"/>
    <n v="106"/>
    <x v="83"/>
    <x v="44"/>
    <x v="1"/>
    <n v="74"/>
    <n v="84"/>
    <s v="definuj počet MD"/>
    <s v="definuj počet MD"/>
  </r>
  <r>
    <x v="126"/>
    <x v="126"/>
    <n v="503"/>
    <x v="45"/>
    <x v="34"/>
    <x v="1"/>
    <n v="74"/>
    <n v="106"/>
    <s v="definuj počet MD"/>
    <s v="definuj počet MD"/>
  </r>
  <r>
    <x v="406"/>
    <x v="389"/>
    <s v="2H2"/>
    <x v="109"/>
    <x v="50"/>
    <x v="1"/>
    <n v="74"/>
    <n v="21.3"/>
    <s v="definuj počet MD"/>
    <s v="definuj počet MD"/>
  </r>
  <r>
    <x v="778"/>
    <x v="720"/>
    <m/>
    <x v="15"/>
    <x v="15"/>
    <x v="1"/>
    <n v="74"/>
    <n v="172"/>
    <s v="definuj počet MD"/>
    <s v="definuj počet MD"/>
  </r>
  <r>
    <x v="272"/>
    <x v="266"/>
    <n v="1"/>
    <x v="0"/>
    <x v="0"/>
    <x v="0"/>
    <n v="74"/>
    <n v="97"/>
    <n v="1.3886282604616251E-2"/>
    <n v="1.8202289360105085E-2"/>
  </r>
  <r>
    <x v="570"/>
    <x v="534"/>
    <n v="2"/>
    <x v="10"/>
    <x v="10"/>
    <x v="1"/>
    <n v="74"/>
    <n v="78"/>
    <s v="definuj počet MD"/>
    <s v="definuj počet MD"/>
  </r>
  <r>
    <x v="573"/>
    <x v="536"/>
    <s v="6H6"/>
    <x v="34"/>
    <x v="2"/>
    <x v="1"/>
    <n v="74"/>
    <n v="19.600000000000001"/>
    <s v="definuj počet MD"/>
    <s v="definuj počet MD"/>
  </r>
  <r>
    <x v="665"/>
    <x v="620"/>
    <n v="305"/>
    <x v="9"/>
    <x v="9"/>
    <x v="1"/>
    <n v="74"/>
    <n v="18.97"/>
    <s v="definuj počet MD"/>
    <s v="definuj počet MD"/>
  </r>
  <r>
    <x v="59"/>
    <x v="59"/>
    <n v="104"/>
    <x v="1"/>
    <x v="1"/>
    <x v="1"/>
    <n v="74"/>
    <n v="99"/>
    <s v="definuj počet MD"/>
    <s v="definuj počet MD"/>
  </r>
  <r>
    <x v="665"/>
    <x v="620"/>
    <s v="2F5"/>
    <x v="62"/>
    <x v="21"/>
    <x v="0"/>
    <n v="74"/>
    <n v="24.925000000000001"/>
    <n v="0.12563667232597622"/>
    <n v="4.2317487266553482E-2"/>
  </r>
  <r>
    <x v="573"/>
    <x v="536"/>
    <s v="9U7"/>
    <x v="70"/>
    <x v="40"/>
    <x v="1"/>
    <n v="74"/>
    <n v="23.207000000000001"/>
    <s v="definuj počet MD"/>
    <s v="definuj počet MD"/>
  </r>
  <r>
    <x v="109"/>
    <x v="109"/>
    <n v="706"/>
    <x v="7"/>
    <x v="7"/>
    <x v="0"/>
    <n v="74"/>
    <n v="124"/>
    <n v="0.11690363349131122"/>
    <n v="0.19589257503949448"/>
  </r>
  <r>
    <x v="153"/>
    <x v="152"/>
    <n v="201"/>
    <x v="28"/>
    <x v="26"/>
    <x v="1"/>
    <n v="74"/>
    <n v="80"/>
    <s v="definuj počet MD"/>
    <s v="definuj počet MD"/>
  </r>
  <r>
    <x v="232"/>
    <x v="228"/>
    <n v="1"/>
    <x v="0"/>
    <x v="0"/>
    <x v="0"/>
    <n v="74"/>
    <n v="78"/>
    <n v="1.3886282604616251E-2"/>
    <n v="1.4636892475136049E-2"/>
  </r>
  <r>
    <x v="121"/>
    <x v="121"/>
    <n v="503"/>
    <x v="45"/>
    <x v="34"/>
    <x v="1"/>
    <n v="74"/>
    <n v="66.41"/>
    <s v="definuj počet MD"/>
    <s v="definuj počet MD"/>
  </r>
  <r>
    <x v="338"/>
    <x v="331"/>
    <s v="1F9"/>
    <x v="109"/>
    <x v="50"/>
    <x v="1"/>
    <n v="74"/>
    <n v="51.75"/>
    <s v="definuj počet MD"/>
    <s v="definuj počet MD"/>
  </r>
  <r>
    <x v="75"/>
    <x v="75"/>
    <s v="1F1"/>
    <x v="29"/>
    <x v="11"/>
    <x v="0"/>
    <n v="74"/>
    <n v="95"/>
    <n v="3.1855359448988374E-2"/>
    <n v="4.0895393887214811E-2"/>
  </r>
  <r>
    <x v="57"/>
    <x v="57"/>
    <n v="101"/>
    <x v="11"/>
    <x v="11"/>
    <x v="0"/>
    <n v="74"/>
    <n v="95"/>
    <n v="3.1855359448988374E-2"/>
    <n v="4.0895393887214811E-2"/>
  </r>
  <r>
    <x v="109"/>
    <x v="109"/>
    <n v="104"/>
    <x v="1"/>
    <x v="1"/>
    <x v="1"/>
    <n v="74"/>
    <n v="129"/>
    <s v="definuj počet MD"/>
    <s v="definuj počet MD"/>
  </r>
  <r>
    <x v="101"/>
    <x v="101"/>
    <n v="14"/>
    <x v="19"/>
    <x v="18"/>
    <x v="1"/>
    <n v="74"/>
    <n v="88"/>
    <s v="definuj počet MD"/>
    <s v="definuj počet MD"/>
  </r>
  <r>
    <x v="207"/>
    <x v="204"/>
    <n v="710"/>
    <x v="49"/>
    <x v="35"/>
    <x v="1"/>
    <n v="73"/>
    <n v="187"/>
    <s v="definuj počet MD"/>
    <s v="definuj počet MD"/>
  </r>
  <r>
    <x v="502"/>
    <x v="471"/>
    <n v="102"/>
    <x v="31"/>
    <x v="28"/>
    <x v="1"/>
    <n v="73"/>
    <n v="5.1509999999999998"/>
    <s v="definuj počet MD"/>
    <s v="definuj počet MD"/>
  </r>
  <r>
    <x v="121"/>
    <x v="121"/>
    <n v="818"/>
    <x v="160"/>
    <x v="23"/>
    <x v="1"/>
    <n v="73"/>
    <n v="7.7"/>
    <n v="0.16590909090909092"/>
    <n v="1.7500000000000002E-2"/>
  </r>
  <r>
    <x v="39"/>
    <x v="39"/>
    <n v="503"/>
    <x v="45"/>
    <x v="34"/>
    <x v="1"/>
    <n v="73"/>
    <n v="83"/>
    <s v="definuj počet MD"/>
    <s v="definuj počet MD"/>
  </r>
  <r>
    <x v="263"/>
    <x v="258"/>
    <n v="201"/>
    <x v="28"/>
    <x v="26"/>
    <x v="1"/>
    <n v="73"/>
    <n v="85"/>
    <s v="definuj počet MD"/>
    <s v="definuj počet MD"/>
  </r>
  <r>
    <x v="466"/>
    <x v="440"/>
    <n v="1"/>
    <x v="0"/>
    <x v="0"/>
    <x v="0"/>
    <n v="73"/>
    <n v="151"/>
    <n v="1.3698630136986301E-2"/>
    <n v="2.8335522612122348E-2"/>
  </r>
  <r>
    <x v="77"/>
    <x v="77"/>
    <n v="101"/>
    <x v="11"/>
    <x v="11"/>
    <x v="0"/>
    <n v="73"/>
    <n v="101"/>
    <n v="3.1424881618596641E-2"/>
    <n v="4.3478260869565216E-2"/>
  </r>
  <r>
    <x v="291"/>
    <x v="285"/>
    <n v="405"/>
    <x v="102"/>
    <x v="17"/>
    <x v="1"/>
    <n v="73"/>
    <n v="81"/>
    <s v="definuj počet MD"/>
    <s v="definuj počet MD"/>
  </r>
  <r>
    <x v="158"/>
    <x v="157"/>
    <s v="2H9"/>
    <x v="55"/>
    <x v="12"/>
    <x v="0"/>
    <n v="73"/>
    <n v="82"/>
    <n v="4.5940843297671494E-2"/>
    <n v="5.1604782882315924E-2"/>
  </r>
  <r>
    <x v="958"/>
    <x v="872"/>
    <n v="801"/>
    <x v="27"/>
    <x v="25"/>
    <x v="1"/>
    <n v="73"/>
    <n v="68.7"/>
    <s v="definuj počet MD"/>
    <s v="definuj počet MD"/>
  </r>
  <r>
    <x v="43"/>
    <x v="43"/>
    <n v="603"/>
    <x v="13"/>
    <x v="13"/>
    <x v="1"/>
    <n v="73"/>
    <n v="137"/>
    <s v="definuj počet MD"/>
    <s v="definuj počet MD"/>
  </r>
  <r>
    <x v="207"/>
    <x v="204"/>
    <n v="103"/>
    <x v="3"/>
    <x v="3"/>
    <x v="0"/>
    <n v="73"/>
    <n v="99"/>
    <n v="6.9161534817621981E-2"/>
    <n v="9.3794410232117487E-2"/>
  </r>
  <r>
    <x v="30"/>
    <x v="30"/>
    <n v="506"/>
    <x v="79"/>
    <x v="39"/>
    <x v="1"/>
    <n v="73"/>
    <n v="113"/>
    <s v="definuj počet MD"/>
    <s v="definuj počet MD"/>
  </r>
  <r>
    <x v="628"/>
    <x v="585"/>
    <n v="104"/>
    <x v="1"/>
    <x v="1"/>
    <x v="1"/>
    <n v="73"/>
    <n v="86"/>
    <s v="definuj počet MD"/>
    <s v="definuj počet MD"/>
  </r>
  <r>
    <x v="650"/>
    <x v="606"/>
    <s v="2F5"/>
    <x v="62"/>
    <x v="21"/>
    <x v="0"/>
    <n v="73"/>
    <n v="93.2"/>
    <n v="0.12393887945670629"/>
    <n v="0.15823429541595926"/>
  </r>
  <r>
    <x v="72"/>
    <x v="72"/>
    <n v="403"/>
    <x v="74"/>
    <x v="16"/>
    <x v="0"/>
    <n v="73"/>
    <n v="88"/>
    <n v="0.1825"/>
    <n v="0.22"/>
  </r>
  <r>
    <x v="184"/>
    <x v="182"/>
    <n v="209"/>
    <x v="12"/>
    <x v="12"/>
    <x v="0"/>
    <n v="73"/>
    <n v="153"/>
    <n v="4.5940843297671494E-2"/>
    <n v="9.6286972938955315E-2"/>
  </r>
  <r>
    <x v="69"/>
    <x v="69"/>
    <s v="9U7"/>
    <x v="70"/>
    <x v="40"/>
    <x v="1"/>
    <n v="73"/>
    <n v="84"/>
    <s v="definuj počet MD"/>
    <s v="definuj počet MD"/>
  </r>
  <r>
    <x v="332"/>
    <x v="325"/>
    <n v="209"/>
    <x v="12"/>
    <x v="12"/>
    <x v="0"/>
    <n v="73"/>
    <n v="191"/>
    <n v="4.5940843297671494E-2"/>
    <n v="0.12020138451856513"/>
  </r>
  <r>
    <x v="126"/>
    <x v="126"/>
    <s v="6F6"/>
    <x v="53"/>
    <x v="2"/>
    <x v="1"/>
    <n v="73"/>
    <n v="85"/>
    <s v="definuj počet MD"/>
    <s v="definuj počet MD"/>
  </r>
  <r>
    <x v="189"/>
    <x v="59"/>
    <n v="209"/>
    <x v="12"/>
    <x v="12"/>
    <x v="0"/>
    <n v="73"/>
    <n v="82"/>
    <n v="4.5940843297671494E-2"/>
    <n v="5.1604782882315924E-2"/>
  </r>
  <r>
    <x v="160"/>
    <x v="159"/>
    <s v="2H3"/>
    <x v="36"/>
    <x v="31"/>
    <x v="0"/>
    <n v="73"/>
    <n v="74.599999999999994"/>
    <n v="0.54074074074074074"/>
    <n v="0.55259259259259252"/>
  </r>
  <r>
    <x v="1"/>
    <x v="1"/>
    <s v="0Z0"/>
    <x v="178"/>
    <x v="71"/>
    <x v="1"/>
    <n v="73"/>
    <n v="83"/>
    <s v="definuj počet MD"/>
    <s v="definuj počet MD"/>
  </r>
  <r>
    <x v="828"/>
    <x v="764"/>
    <s v="2I9"/>
    <x v="99"/>
    <x v="12"/>
    <x v="0"/>
    <n v="73"/>
    <n v="166"/>
    <n v="4.5940843297671494E-2"/>
    <n v="0.10446821900566394"/>
  </r>
  <r>
    <x v="559"/>
    <x v="524"/>
    <s v="2I3"/>
    <x v="109"/>
    <x v="50"/>
    <x v="1"/>
    <n v="73"/>
    <n v="9.1999999999999993"/>
    <s v="definuj počet MD"/>
    <s v="definuj počet MD"/>
  </r>
  <r>
    <x v="923"/>
    <x v="844"/>
    <n v="801"/>
    <x v="27"/>
    <x v="25"/>
    <x v="1"/>
    <n v="73"/>
    <n v="15.35"/>
    <s v="definuj počet MD"/>
    <s v="definuj počet MD"/>
  </r>
  <r>
    <x v="24"/>
    <x v="24"/>
    <n v="602"/>
    <x v="174"/>
    <x v="67"/>
    <x v="1"/>
    <n v="73"/>
    <n v="73"/>
    <s v="definuj počet MD"/>
    <s v="definuj počet MD"/>
  </r>
  <r>
    <x v="52"/>
    <x v="52"/>
    <n v="305"/>
    <x v="9"/>
    <x v="9"/>
    <x v="1"/>
    <n v="73"/>
    <n v="116"/>
    <s v="definuj počet MD"/>
    <s v="definuj počet MD"/>
  </r>
  <r>
    <x v="126"/>
    <x v="126"/>
    <n v="809"/>
    <x v="141"/>
    <x v="59"/>
    <x v="1"/>
    <n v="73"/>
    <n v="148"/>
    <s v="definuj počet MD"/>
    <s v="definuj počet MD"/>
  </r>
  <r>
    <x v="64"/>
    <x v="64"/>
    <n v="107"/>
    <x v="20"/>
    <x v="19"/>
    <x v="0"/>
    <n v="73"/>
    <n v="56.234000000000002"/>
    <n v="6.403508771929825E-2"/>
    <n v="4.9328070175438596E-2"/>
  </r>
  <r>
    <x v="541"/>
    <x v="506"/>
    <s v="2T5"/>
    <x v="110"/>
    <x v="21"/>
    <x v="0"/>
    <n v="73"/>
    <n v="105"/>
    <n v="0.12393887945670629"/>
    <n v="0.17826825127334464"/>
  </r>
  <r>
    <x v="259"/>
    <x v="254"/>
    <n v="209"/>
    <x v="12"/>
    <x v="12"/>
    <x v="0"/>
    <n v="73"/>
    <n v="73"/>
    <n v="4.5940843297671494E-2"/>
    <n v="4.5940843297671494E-2"/>
  </r>
  <r>
    <x v="96"/>
    <x v="96"/>
    <s v="9U7"/>
    <x v="70"/>
    <x v="40"/>
    <x v="1"/>
    <n v="73"/>
    <n v="53.2"/>
    <s v="definuj počet MD"/>
    <s v="definuj počet MD"/>
  </r>
  <r>
    <x v="225"/>
    <x v="221"/>
    <n v="104"/>
    <x v="1"/>
    <x v="1"/>
    <x v="1"/>
    <n v="73"/>
    <n v="170"/>
    <s v="definuj počet MD"/>
    <s v="definuj počet MD"/>
  </r>
  <r>
    <x v="559"/>
    <x v="524"/>
    <s v="1F3"/>
    <x v="109"/>
    <x v="50"/>
    <x v="1"/>
    <n v="73"/>
    <n v="11.5"/>
    <s v="definuj počet MD"/>
    <s v="definuj počet MD"/>
  </r>
  <r>
    <x v="196"/>
    <x v="193"/>
    <n v="103"/>
    <x v="3"/>
    <x v="3"/>
    <x v="0"/>
    <n v="73"/>
    <n v="81"/>
    <n v="6.9161534817621981E-2"/>
    <n v="7.6740881099005218E-2"/>
  </r>
  <r>
    <x v="515"/>
    <x v="483"/>
    <s v="7F6"/>
    <x v="52"/>
    <x v="7"/>
    <x v="0"/>
    <n v="73"/>
    <n v="127"/>
    <n v="0.11532385466034756"/>
    <n v="0.20063191153238547"/>
  </r>
  <r>
    <x v="8"/>
    <x v="8"/>
    <n v="103"/>
    <x v="3"/>
    <x v="3"/>
    <x v="0"/>
    <n v="73"/>
    <n v="7.6189999999999998"/>
    <n v="6.9161534817621981E-2"/>
    <n v="7.2183799147323537E-3"/>
  </r>
  <r>
    <x v="215"/>
    <x v="212"/>
    <n v="105"/>
    <x v="21"/>
    <x v="20"/>
    <x v="1"/>
    <n v="73"/>
    <n v="112"/>
    <s v="definuj počet MD"/>
    <s v="definuj počet MD"/>
  </r>
  <r>
    <x v="279"/>
    <x v="273"/>
    <s v="1H6"/>
    <x v="108"/>
    <x v="44"/>
    <x v="1"/>
    <n v="73"/>
    <n v="24.5"/>
    <s v="definuj počet MD"/>
    <s v="definuj počet MD"/>
  </r>
  <r>
    <x v="571"/>
    <x v="330"/>
    <n v="603"/>
    <x v="13"/>
    <x v="13"/>
    <x v="1"/>
    <n v="73"/>
    <n v="14"/>
    <s v="definuj počet MD"/>
    <s v="definuj počet MD"/>
  </r>
  <r>
    <x v="114"/>
    <x v="114"/>
    <n v="505"/>
    <x v="137"/>
    <x v="47"/>
    <x v="1"/>
    <n v="73"/>
    <n v="75"/>
    <s v="definuj počet MD"/>
    <s v="definuj počet MD"/>
  </r>
  <r>
    <x v="186"/>
    <x v="184"/>
    <s v="5H3"/>
    <x v="120"/>
    <x v="5"/>
    <x v="1"/>
    <n v="73"/>
    <n v="16.399999999999999"/>
    <s v="definuj počet MD"/>
    <s v="definuj počet MD"/>
  </r>
  <r>
    <x v="26"/>
    <x v="26"/>
    <n v="301"/>
    <x v="60"/>
    <x v="37"/>
    <x v="1"/>
    <n v="73"/>
    <n v="77"/>
    <s v="definuj počet MD"/>
    <s v="definuj počet MD"/>
  </r>
  <r>
    <x v="650"/>
    <x v="606"/>
    <s v="5T3"/>
    <x v="98"/>
    <x v="5"/>
    <x v="1"/>
    <n v="73"/>
    <n v="80"/>
    <s v="definuj počet MD"/>
    <s v="definuj počet MD"/>
  </r>
  <r>
    <x v="160"/>
    <x v="159"/>
    <n v="925"/>
    <x v="156"/>
    <x v="63"/>
    <x v="1"/>
    <n v="73"/>
    <n v="12"/>
    <s v="definuj počet MD"/>
    <s v="definuj počet MD"/>
  </r>
  <r>
    <x v="949"/>
    <x v="865"/>
    <n v="501"/>
    <x v="5"/>
    <x v="5"/>
    <x v="1"/>
    <n v="73"/>
    <n v="197"/>
    <s v="definuj počet MD"/>
    <s v="definuj počet MD"/>
  </r>
  <r>
    <x v="79"/>
    <x v="79"/>
    <n v="106"/>
    <x v="83"/>
    <x v="44"/>
    <x v="1"/>
    <n v="73"/>
    <n v="84"/>
    <s v="definuj počet MD"/>
    <s v="definuj počet MD"/>
  </r>
  <r>
    <x v="194"/>
    <x v="191"/>
    <n v="606"/>
    <x v="2"/>
    <x v="2"/>
    <x v="1"/>
    <n v="73"/>
    <n v="130"/>
    <s v="definuj počet MD"/>
    <s v="definuj počet MD"/>
  </r>
  <r>
    <x v="18"/>
    <x v="18"/>
    <n v="206"/>
    <x v="166"/>
    <x v="66"/>
    <x v="1"/>
    <n v="73"/>
    <n v="116"/>
    <s v="definuj počet MD"/>
    <s v="definuj počet MD"/>
  </r>
  <r>
    <x v="85"/>
    <x v="85"/>
    <n v="350"/>
    <x v="123"/>
    <x v="53"/>
    <x v="1"/>
    <n v="73"/>
    <n v="141"/>
    <s v="definuj počet MD"/>
    <s v="definuj počet MD"/>
  </r>
  <r>
    <x v="6"/>
    <x v="6"/>
    <s v="5F1"/>
    <x v="40"/>
    <x v="5"/>
    <x v="1"/>
    <n v="73"/>
    <n v="75"/>
    <s v="definuj počet MD"/>
    <s v="definuj počet MD"/>
  </r>
  <r>
    <x v="11"/>
    <x v="11"/>
    <n v="206"/>
    <x v="166"/>
    <x v="66"/>
    <x v="1"/>
    <n v="73"/>
    <n v="93"/>
    <s v="definuj počet MD"/>
    <s v="definuj počet MD"/>
  </r>
  <r>
    <x v="34"/>
    <x v="34"/>
    <n v="605"/>
    <x v="119"/>
    <x v="46"/>
    <x v="1"/>
    <n v="73"/>
    <n v="78"/>
    <s v="definuj počet MD"/>
    <s v="definuj počet MD"/>
  </r>
  <r>
    <x v="46"/>
    <x v="46"/>
    <n v="203"/>
    <x v="59"/>
    <x v="31"/>
    <x v="0"/>
    <n v="73"/>
    <n v="91"/>
    <n v="0.54074074074074074"/>
    <n v="0.67407407407407405"/>
  </r>
  <r>
    <x v="48"/>
    <x v="48"/>
    <n v="106"/>
    <x v="83"/>
    <x v="44"/>
    <x v="1"/>
    <n v="73"/>
    <n v="84"/>
    <s v="definuj počet MD"/>
    <s v="definuj počet MD"/>
  </r>
  <r>
    <x v="892"/>
    <x v="820"/>
    <n v="801"/>
    <x v="27"/>
    <x v="25"/>
    <x v="1"/>
    <n v="73"/>
    <n v="175"/>
    <s v="definuj počet MD"/>
    <s v="definuj počet MD"/>
  </r>
  <r>
    <x v="129"/>
    <x v="129"/>
    <n v="809"/>
    <x v="141"/>
    <x v="59"/>
    <x v="1"/>
    <n v="73"/>
    <n v="91"/>
    <s v="definuj počet MD"/>
    <s v="definuj počet MD"/>
  </r>
  <r>
    <x v="888"/>
    <x v="817"/>
    <s v="2T3"/>
    <x v="84"/>
    <x v="31"/>
    <x v="0"/>
    <n v="73"/>
    <n v="89"/>
    <n v="0.54074074074074074"/>
    <n v="0.65925925925925921"/>
  </r>
  <r>
    <x v="801"/>
    <x v="401"/>
    <s v="5F5"/>
    <x v="121"/>
    <x v="47"/>
    <x v="1"/>
    <n v="73"/>
    <n v="43"/>
    <s v="definuj počet MD"/>
    <s v="definuj počet MD"/>
  </r>
  <r>
    <x v="474"/>
    <x v="102"/>
    <n v="14"/>
    <x v="19"/>
    <x v="18"/>
    <x v="1"/>
    <n v="73"/>
    <n v="82"/>
    <s v="definuj počet MD"/>
    <s v="definuj počet MD"/>
  </r>
  <r>
    <x v="1091"/>
    <x v="986"/>
    <n v="202"/>
    <x v="25"/>
    <x v="23"/>
    <x v="1"/>
    <n v="73"/>
    <n v="73.8"/>
    <n v="0.16590909090909092"/>
    <n v="0.16772727272727272"/>
  </r>
  <r>
    <x v="3"/>
    <x v="3"/>
    <n v="507"/>
    <x v="100"/>
    <x v="5"/>
    <x v="1"/>
    <n v="72"/>
    <n v="116"/>
    <s v="definuj počet MD"/>
    <s v="definuj počet MD"/>
  </r>
  <r>
    <x v="592"/>
    <x v="554"/>
    <s v="2F9"/>
    <x v="89"/>
    <x v="12"/>
    <x v="0"/>
    <n v="72"/>
    <n v="234"/>
    <n v="4.5311516677155446E-2"/>
    <n v="0.14726242920075519"/>
  </r>
  <r>
    <x v="650"/>
    <x v="606"/>
    <s v="1F5"/>
    <x v="88"/>
    <x v="20"/>
    <x v="1"/>
    <n v="72"/>
    <n v="75"/>
    <s v="definuj počet MD"/>
    <s v="definuj počet MD"/>
  </r>
  <r>
    <x v="826"/>
    <x v="762"/>
    <n v="1"/>
    <x v="0"/>
    <x v="0"/>
    <x v="0"/>
    <n v="72"/>
    <n v="80"/>
    <n v="1.3510977669356352E-2"/>
    <n v="1.5012197410395946E-2"/>
  </r>
  <r>
    <x v="116"/>
    <x v="116"/>
    <s v="5H3"/>
    <x v="120"/>
    <x v="5"/>
    <x v="1"/>
    <n v="72"/>
    <n v="180.5"/>
    <s v="definuj počet MD"/>
    <s v="definuj počet MD"/>
  </r>
  <r>
    <x v="282"/>
    <x v="276"/>
    <n v="402"/>
    <x v="17"/>
    <x v="16"/>
    <x v="0"/>
    <n v="72"/>
    <n v="103"/>
    <n v="0.18"/>
    <n v="0.25750000000000001"/>
  </r>
  <r>
    <x v="581"/>
    <x v="543"/>
    <n v="507"/>
    <x v="100"/>
    <x v="5"/>
    <x v="1"/>
    <n v="72"/>
    <n v="201"/>
    <s v="definuj počet MD"/>
    <s v="definuj počet MD"/>
  </r>
  <r>
    <x v="28"/>
    <x v="28"/>
    <n v="305"/>
    <x v="9"/>
    <x v="9"/>
    <x v="1"/>
    <n v="72"/>
    <n v="71"/>
    <s v="definuj počet MD"/>
    <s v="definuj počet MD"/>
  </r>
  <r>
    <x v="615"/>
    <x v="574"/>
    <s v="5T4"/>
    <x v="163"/>
    <x v="45"/>
    <x v="1"/>
    <n v="72"/>
    <n v="72"/>
    <s v="definuj počet MD"/>
    <s v="definuj počet MD"/>
  </r>
  <r>
    <x v="473"/>
    <x v="446"/>
    <n v="109"/>
    <x v="23"/>
    <x v="22"/>
    <x v="0"/>
    <n v="72"/>
    <n v="148"/>
    <n v="0.25087108013937282"/>
    <n v="0.51567944250871078"/>
  </r>
  <r>
    <x v="838"/>
    <x v="774"/>
    <s v="2F5"/>
    <x v="62"/>
    <x v="21"/>
    <x v="0"/>
    <n v="72"/>
    <n v="19.5"/>
    <n v="0.12224108658743633"/>
    <n v="3.3106960950764007E-2"/>
  </r>
  <r>
    <x v="240"/>
    <x v="236"/>
    <n v="209"/>
    <x v="12"/>
    <x v="12"/>
    <x v="0"/>
    <n v="72"/>
    <n v="104"/>
    <n v="4.5311516677155446E-2"/>
    <n v="6.5449968533668967E-2"/>
  </r>
  <r>
    <x v="775"/>
    <x v="717"/>
    <n v="207"/>
    <x v="8"/>
    <x v="8"/>
    <x v="1"/>
    <n v="72"/>
    <n v="74"/>
    <s v="definuj počet MD"/>
    <s v="definuj počet MD"/>
  </r>
  <r>
    <x v="44"/>
    <x v="44"/>
    <n v="705"/>
    <x v="6"/>
    <x v="6"/>
    <x v="1"/>
    <n v="72"/>
    <n v="89"/>
    <s v="definuj počet MD"/>
    <s v="definuj počet MD"/>
  </r>
  <r>
    <x v="306"/>
    <x v="299"/>
    <n v="301"/>
    <x v="60"/>
    <x v="37"/>
    <x v="1"/>
    <n v="72"/>
    <n v="104"/>
    <s v="definuj počet MD"/>
    <s v="definuj počet MD"/>
  </r>
  <r>
    <x v="53"/>
    <x v="53"/>
    <n v="403"/>
    <x v="74"/>
    <x v="16"/>
    <x v="0"/>
    <n v="72"/>
    <n v="89"/>
    <n v="0.18"/>
    <n v="0.2225"/>
  </r>
  <r>
    <x v="544"/>
    <x v="509"/>
    <s v="5T6"/>
    <x v="107"/>
    <x v="39"/>
    <x v="1"/>
    <n v="72"/>
    <n v="73.8"/>
    <s v="definuj počet MD"/>
    <s v="definuj počet MD"/>
  </r>
  <r>
    <x v="133"/>
    <x v="132"/>
    <n v="107"/>
    <x v="20"/>
    <x v="19"/>
    <x v="0"/>
    <n v="72"/>
    <n v="72"/>
    <n v="6.3157894736842107E-2"/>
    <n v="6.3157894736842107E-2"/>
  </r>
  <r>
    <x v="66"/>
    <x v="66"/>
    <n v="504"/>
    <x v="85"/>
    <x v="45"/>
    <x v="1"/>
    <n v="72"/>
    <n v="92"/>
    <s v="definuj počet MD"/>
    <s v="definuj počet MD"/>
  </r>
  <r>
    <x v="443"/>
    <x v="272"/>
    <n v="506"/>
    <x v="79"/>
    <x v="39"/>
    <x v="1"/>
    <n v="72"/>
    <n v="102.8"/>
    <s v="definuj počet MD"/>
    <s v="definuj počet MD"/>
  </r>
  <r>
    <x v="514"/>
    <x v="482"/>
    <s v="7F6"/>
    <x v="52"/>
    <x v="7"/>
    <x v="0"/>
    <n v="72"/>
    <n v="78"/>
    <n v="0.11374407582938388"/>
    <n v="0.12322274881516587"/>
  </r>
  <r>
    <x v="8"/>
    <x v="8"/>
    <s v="1I7"/>
    <x v="135"/>
    <x v="19"/>
    <x v="0"/>
    <n v="72"/>
    <n v="8.9"/>
    <n v="6.3157894736842107E-2"/>
    <n v="7.8070175438596495E-3"/>
  </r>
  <r>
    <x v="131"/>
    <x v="131"/>
    <s v="2H5"/>
    <x v="41"/>
    <x v="21"/>
    <x v="0"/>
    <n v="72"/>
    <n v="72"/>
    <n v="0.12224108658743633"/>
    <n v="0.12224108658743633"/>
  </r>
  <r>
    <x v="909"/>
    <x v="835"/>
    <n v="203"/>
    <x v="59"/>
    <x v="31"/>
    <x v="0"/>
    <n v="72"/>
    <n v="72.8"/>
    <n v="0.53333333333333333"/>
    <n v="0.53925925925925922"/>
  </r>
  <r>
    <x v="126"/>
    <x v="126"/>
    <n v="302"/>
    <x v="138"/>
    <x v="19"/>
    <x v="0"/>
    <n v="72"/>
    <n v="116"/>
    <n v="6.3157894736842107E-2"/>
    <n v="0.10175438596491228"/>
  </r>
  <r>
    <x v="888"/>
    <x v="817"/>
    <s v="7T8"/>
    <x v="46"/>
    <x v="27"/>
    <x v="1"/>
    <n v="72"/>
    <n v="78"/>
    <s v="definuj počet MD"/>
    <s v="definuj počet MD"/>
  </r>
  <r>
    <x v="213"/>
    <x v="210"/>
    <n v="105"/>
    <x v="21"/>
    <x v="20"/>
    <x v="1"/>
    <n v="72"/>
    <n v="134"/>
    <s v="definuj počet MD"/>
    <s v="definuj počet MD"/>
  </r>
  <r>
    <x v="1016"/>
    <x v="922"/>
    <s v="2F9"/>
    <x v="89"/>
    <x v="12"/>
    <x v="0"/>
    <n v="72"/>
    <n v="84"/>
    <n v="4.5311516677155446E-2"/>
    <n v="5.2863436123348019E-2"/>
  </r>
  <r>
    <x v="686"/>
    <x v="639"/>
    <n v="207"/>
    <x v="8"/>
    <x v="8"/>
    <x v="1"/>
    <n v="72"/>
    <n v="13.6"/>
    <s v="definuj počet MD"/>
    <s v="definuj počet MD"/>
  </r>
  <r>
    <x v="51"/>
    <x v="51"/>
    <n v="4"/>
    <x v="130"/>
    <x v="56"/>
    <x v="1"/>
    <n v="72"/>
    <n v="164"/>
    <s v="definuj počet MD"/>
    <s v="definuj počet MD"/>
  </r>
  <r>
    <x v="35"/>
    <x v="35"/>
    <s v="5F5"/>
    <x v="121"/>
    <x v="47"/>
    <x v="1"/>
    <n v="72"/>
    <n v="124.5"/>
    <s v="definuj počet MD"/>
    <s v="definuj počet MD"/>
  </r>
  <r>
    <x v="1052"/>
    <x v="951"/>
    <s v="5T5"/>
    <x v="92"/>
    <x v="47"/>
    <x v="1"/>
    <n v="72"/>
    <n v="214"/>
    <s v="definuj počet MD"/>
    <s v="definuj počet MD"/>
  </r>
  <r>
    <x v="112"/>
    <x v="112"/>
    <n v="101"/>
    <x v="11"/>
    <x v="11"/>
    <x v="0"/>
    <n v="72"/>
    <n v="159"/>
    <n v="3.0994403788204908E-2"/>
    <n v="6.8445975032285833E-2"/>
  </r>
  <r>
    <x v="612"/>
    <x v="571"/>
    <n v="708"/>
    <x v="30"/>
    <x v="27"/>
    <x v="1"/>
    <n v="72"/>
    <n v="89"/>
    <s v="definuj počet MD"/>
    <s v="definuj počet MD"/>
  </r>
  <r>
    <x v="41"/>
    <x v="41"/>
    <n v="504"/>
    <x v="85"/>
    <x v="45"/>
    <x v="1"/>
    <n v="72"/>
    <n v="76"/>
    <s v="definuj počet MD"/>
    <s v="definuj počet MD"/>
  </r>
  <r>
    <x v="106"/>
    <x v="106"/>
    <n v="109"/>
    <x v="23"/>
    <x v="22"/>
    <x v="0"/>
    <n v="72"/>
    <n v="83"/>
    <n v="0.25087108013937282"/>
    <n v="0.28919860627177701"/>
  </r>
  <r>
    <x v="519"/>
    <x v="487"/>
    <n v="105"/>
    <x v="21"/>
    <x v="20"/>
    <x v="1"/>
    <n v="72"/>
    <n v="203"/>
    <s v="definuj počet MD"/>
    <s v="definuj počet MD"/>
  </r>
  <r>
    <x v="544"/>
    <x v="509"/>
    <s v="1T7"/>
    <x v="81"/>
    <x v="19"/>
    <x v="0"/>
    <n v="72"/>
    <n v="40"/>
    <n v="6.3157894736842107E-2"/>
    <n v="3.5087719298245612E-2"/>
  </r>
  <r>
    <x v="96"/>
    <x v="96"/>
    <s v="6H3"/>
    <x v="39"/>
    <x v="13"/>
    <x v="1"/>
    <n v="72"/>
    <n v="58.4"/>
    <s v="definuj počet MD"/>
    <s v="definuj počet MD"/>
  </r>
  <r>
    <x v="782"/>
    <x v="723"/>
    <s v="4H3"/>
    <x v="151"/>
    <x v="16"/>
    <x v="0"/>
    <n v="72"/>
    <n v="40.799999999999997"/>
    <n v="0.18"/>
    <n v="0.10199999999999999"/>
  </r>
  <r>
    <x v="383"/>
    <x v="367"/>
    <s v="1T7"/>
    <x v="81"/>
    <x v="19"/>
    <x v="0"/>
    <n v="72"/>
    <n v="117"/>
    <n v="6.3157894736842107E-2"/>
    <n v="0.10263157894736842"/>
  </r>
  <r>
    <x v="315"/>
    <x v="308"/>
    <n v="706"/>
    <x v="7"/>
    <x v="7"/>
    <x v="0"/>
    <n v="72"/>
    <n v="57.8"/>
    <n v="0.11374407582938388"/>
    <n v="9.1311216429699832E-2"/>
  </r>
  <r>
    <x v="273"/>
    <x v="267"/>
    <n v="128"/>
    <x v="4"/>
    <x v="4"/>
    <x v="1"/>
    <n v="72"/>
    <n v="114"/>
    <s v="definuj počet MD"/>
    <s v="definuj počet MD"/>
  </r>
  <r>
    <x v="403"/>
    <x v="386"/>
    <s v="2H9"/>
    <x v="55"/>
    <x v="12"/>
    <x v="0"/>
    <n v="72"/>
    <n v="75"/>
    <n v="4.5311516677155446E-2"/>
    <n v="4.7199496538703589E-2"/>
  </r>
  <r>
    <x v="35"/>
    <x v="35"/>
    <n v="102"/>
    <x v="31"/>
    <x v="28"/>
    <x v="1"/>
    <n v="72"/>
    <n v="84"/>
    <s v="definuj počet MD"/>
    <s v="definuj počet MD"/>
  </r>
  <r>
    <x v="174"/>
    <x v="172"/>
    <n v="101"/>
    <x v="11"/>
    <x v="11"/>
    <x v="0"/>
    <n v="72"/>
    <n v="129"/>
    <n v="3.0994403788204908E-2"/>
    <n v="5.5531640120533791E-2"/>
  </r>
  <r>
    <x v="750"/>
    <x v="694"/>
    <s v="2H5"/>
    <x v="41"/>
    <x v="21"/>
    <x v="0"/>
    <n v="72"/>
    <n v="72"/>
    <n v="0.12224108658743633"/>
    <n v="0.12224108658743633"/>
  </r>
  <r>
    <x v="101"/>
    <x v="101"/>
    <n v="705"/>
    <x v="6"/>
    <x v="6"/>
    <x v="1"/>
    <n v="72"/>
    <n v="113"/>
    <s v="definuj počet MD"/>
    <s v="definuj počet MD"/>
  </r>
  <r>
    <x v="153"/>
    <x v="152"/>
    <n v="128"/>
    <x v="4"/>
    <x v="4"/>
    <x v="1"/>
    <n v="72"/>
    <n v="78"/>
    <s v="definuj počet MD"/>
    <s v="definuj počet MD"/>
  </r>
  <r>
    <x v="33"/>
    <x v="33"/>
    <n v="102"/>
    <x v="31"/>
    <x v="28"/>
    <x v="1"/>
    <n v="72"/>
    <n v="142"/>
    <s v="definuj počet MD"/>
    <s v="definuj počet MD"/>
  </r>
  <r>
    <x v="84"/>
    <x v="84"/>
    <n v="202"/>
    <x v="25"/>
    <x v="23"/>
    <x v="1"/>
    <n v="72"/>
    <n v="101"/>
    <n v="0.16363636363636364"/>
    <n v="0.22954545454545455"/>
  </r>
  <r>
    <x v="466"/>
    <x v="440"/>
    <n v="101"/>
    <x v="11"/>
    <x v="11"/>
    <x v="0"/>
    <n v="72"/>
    <n v="180"/>
    <n v="3.0994403788204908E-2"/>
    <n v="7.7486009470512263E-2"/>
  </r>
  <r>
    <x v="38"/>
    <x v="38"/>
    <n v="809"/>
    <x v="141"/>
    <x v="59"/>
    <x v="1"/>
    <n v="72"/>
    <n v="95"/>
    <s v="definuj počet MD"/>
    <s v="definuj počet MD"/>
  </r>
  <r>
    <x v="193"/>
    <x v="190"/>
    <n v="402"/>
    <x v="17"/>
    <x v="16"/>
    <x v="0"/>
    <n v="72"/>
    <n v="146"/>
    <n v="0.18"/>
    <n v="0.36499999999999999"/>
  </r>
  <r>
    <x v="483"/>
    <x v="455"/>
    <n v="308"/>
    <x v="126"/>
    <x v="54"/>
    <x v="1"/>
    <n v="72"/>
    <n v="195"/>
    <s v="definuj počet MD"/>
    <s v="definuj počet MD"/>
  </r>
  <r>
    <x v="958"/>
    <x v="872"/>
    <n v="101"/>
    <x v="11"/>
    <x v="11"/>
    <x v="0"/>
    <n v="72"/>
    <n v="72.3"/>
    <n v="3.0994403788204908E-2"/>
    <n v="3.1123547137322426E-2"/>
  </r>
  <r>
    <x v="45"/>
    <x v="45"/>
    <n v="809"/>
    <x v="141"/>
    <x v="59"/>
    <x v="1"/>
    <n v="72"/>
    <n v="129"/>
    <s v="definuj počet MD"/>
    <s v="definuj počet MD"/>
  </r>
  <r>
    <x v="513"/>
    <x v="481"/>
    <n v="207"/>
    <x v="8"/>
    <x v="8"/>
    <x v="1"/>
    <n v="72"/>
    <n v="15.397"/>
    <s v="definuj počet MD"/>
    <s v="definuj počet MD"/>
  </r>
  <r>
    <x v="94"/>
    <x v="94"/>
    <n v="503"/>
    <x v="45"/>
    <x v="34"/>
    <x v="1"/>
    <n v="72"/>
    <n v="9.1"/>
    <s v="definuj počet MD"/>
    <s v="definuj počet MD"/>
  </r>
  <r>
    <x v="198"/>
    <x v="195"/>
    <n v="2"/>
    <x v="10"/>
    <x v="10"/>
    <x v="1"/>
    <n v="72"/>
    <n v="132"/>
    <s v="definuj počet MD"/>
    <s v="definuj počet MD"/>
  </r>
  <r>
    <x v="351"/>
    <x v="341"/>
    <n v="501"/>
    <x v="5"/>
    <x v="5"/>
    <x v="1"/>
    <n v="71"/>
    <n v="96"/>
    <s v="definuj počet MD"/>
    <s v="definuj počet MD"/>
  </r>
  <r>
    <x v="330"/>
    <x v="323"/>
    <n v="207"/>
    <x v="8"/>
    <x v="8"/>
    <x v="1"/>
    <n v="71"/>
    <n v="9.6"/>
    <s v="definuj počet MD"/>
    <s v="definuj počet MD"/>
  </r>
  <r>
    <x v="300"/>
    <x v="294"/>
    <n v="107"/>
    <x v="20"/>
    <x v="19"/>
    <x v="0"/>
    <n v="71"/>
    <n v="148"/>
    <n v="6.2280701754385964E-2"/>
    <n v="0.12982456140350876"/>
  </r>
  <r>
    <x v="100"/>
    <x v="100"/>
    <s v="3F5"/>
    <x v="165"/>
    <x v="9"/>
    <x v="1"/>
    <n v="71"/>
    <n v="84"/>
    <s v="definuj počet MD"/>
    <s v="definuj počet MD"/>
  </r>
  <r>
    <x v="75"/>
    <x v="75"/>
    <s v="9H9"/>
    <x v="95"/>
    <x v="48"/>
    <x v="1"/>
    <n v="71"/>
    <n v="143"/>
    <s v="definuj počet MD"/>
    <s v="definuj počet MD"/>
  </r>
  <r>
    <x v="178"/>
    <x v="176"/>
    <s v="1F1"/>
    <x v="29"/>
    <x v="11"/>
    <x v="0"/>
    <n v="71"/>
    <n v="876"/>
    <n v="3.0563925957813171E-2"/>
    <n v="0.37709857942315972"/>
  </r>
  <r>
    <x v="75"/>
    <x v="75"/>
    <n v="301"/>
    <x v="60"/>
    <x v="37"/>
    <x v="1"/>
    <n v="71"/>
    <n v="129"/>
    <s v="definuj počet MD"/>
    <s v="definuj počet MD"/>
  </r>
  <r>
    <x v="483"/>
    <x v="455"/>
    <n v="409"/>
    <x v="50"/>
    <x v="12"/>
    <x v="0"/>
    <n v="71"/>
    <n v="133"/>
    <n v="4.4682190056639398E-2"/>
    <n v="8.3700440528634359E-2"/>
  </r>
  <r>
    <x v="32"/>
    <x v="32"/>
    <n v="507"/>
    <x v="100"/>
    <x v="5"/>
    <x v="1"/>
    <n v="71"/>
    <n v="127"/>
    <s v="definuj počet MD"/>
    <s v="definuj počet MD"/>
  </r>
  <r>
    <x v="198"/>
    <x v="195"/>
    <n v="710"/>
    <x v="49"/>
    <x v="35"/>
    <x v="1"/>
    <n v="71"/>
    <n v="97"/>
    <s v="definuj počet MD"/>
    <s v="definuj počet MD"/>
  </r>
  <r>
    <x v="59"/>
    <x v="59"/>
    <s v="7H1"/>
    <x v="73"/>
    <x v="14"/>
    <x v="1"/>
    <n v="71"/>
    <n v="80"/>
    <s v="definuj počet MD"/>
    <s v="definuj počet MD"/>
  </r>
  <r>
    <x v="513"/>
    <x v="481"/>
    <n v="708"/>
    <x v="30"/>
    <x v="27"/>
    <x v="1"/>
    <n v="71"/>
    <n v="20.765999999999998"/>
    <s v="definuj počet MD"/>
    <s v="definuj počet MD"/>
  </r>
  <r>
    <x v="570"/>
    <x v="534"/>
    <n v="801"/>
    <x v="27"/>
    <x v="25"/>
    <x v="1"/>
    <n v="71"/>
    <n v="73"/>
    <s v="definuj počet MD"/>
    <s v="definuj počet MD"/>
  </r>
  <r>
    <x v="338"/>
    <x v="331"/>
    <s v="5H3"/>
    <x v="120"/>
    <x v="5"/>
    <x v="1"/>
    <n v="71"/>
    <n v="53.774999999999999"/>
    <s v="definuj počet MD"/>
    <s v="definuj počet MD"/>
  </r>
  <r>
    <x v="68"/>
    <x v="68"/>
    <n v="506"/>
    <x v="79"/>
    <x v="39"/>
    <x v="1"/>
    <n v="71"/>
    <n v="84"/>
    <s v="definuj počet MD"/>
    <s v="definuj počet MD"/>
  </r>
  <r>
    <x v="583"/>
    <x v="545"/>
    <n v="405"/>
    <x v="102"/>
    <x v="17"/>
    <x v="1"/>
    <n v="71"/>
    <n v="219"/>
    <s v="definuj počet MD"/>
    <s v="definuj počet MD"/>
  </r>
  <r>
    <x v="265"/>
    <x v="260"/>
    <n v="207"/>
    <x v="8"/>
    <x v="8"/>
    <x v="1"/>
    <n v="71"/>
    <n v="83.1"/>
    <s v="definuj počet MD"/>
    <s v="definuj počet MD"/>
  </r>
  <r>
    <x v="612"/>
    <x v="571"/>
    <n v="801"/>
    <x v="27"/>
    <x v="25"/>
    <x v="1"/>
    <n v="71"/>
    <n v="77"/>
    <s v="definuj počet MD"/>
    <s v="definuj počet MD"/>
  </r>
  <r>
    <x v="93"/>
    <x v="93"/>
    <n v="409"/>
    <x v="50"/>
    <x v="12"/>
    <x v="0"/>
    <n v="71"/>
    <n v="13.5"/>
    <n v="4.4682190056639398E-2"/>
    <n v="8.4959093769666465E-3"/>
  </r>
  <r>
    <x v="268"/>
    <x v="263"/>
    <n v="603"/>
    <x v="13"/>
    <x v="13"/>
    <x v="1"/>
    <n v="71"/>
    <n v="82"/>
    <s v="definuj počet MD"/>
    <s v="definuj počet MD"/>
  </r>
  <r>
    <x v="256"/>
    <x v="251"/>
    <n v="103"/>
    <x v="3"/>
    <x v="3"/>
    <x v="0"/>
    <n v="71"/>
    <n v="71"/>
    <n v="6.7266698247276172E-2"/>
    <n v="6.7266698247276172E-2"/>
  </r>
  <r>
    <x v="877"/>
    <x v="809"/>
    <s v="5F3"/>
    <x v="64"/>
    <x v="34"/>
    <x v="1"/>
    <n v="71"/>
    <n v="71"/>
    <s v="definuj počet MD"/>
    <s v="definuj počet MD"/>
  </r>
  <r>
    <x v="11"/>
    <x v="11"/>
    <s v="4F2"/>
    <x v="66"/>
    <x v="16"/>
    <x v="0"/>
    <n v="71"/>
    <n v="101"/>
    <n v="0.17749999999999999"/>
    <n v="0.2525"/>
  </r>
  <r>
    <x v="128"/>
    <x v="128"/>
    <n v="403"/>
    <x v="74"/>
    <x v="16"/>
    <x v="0"/>
    <n v="71"/>
    <n v="97"/>
    <n v="0.17749999999999999"/>
    <n v="0.24249999999999999"/>
  </r>
  <r>
    <x v="145"/>
    <x v="144"/>
    <s v="5T6"/>
    <x v="107"/>
    <x v="39"/>
    <x v="1"/>
    <n v="71"/>
    <n v="40.6"/>
    <s v="definuj počet MD"/>
    <s v="definuj počet MD"/>
  </r>
  <r>
    <x v="159"/>
    <x v="158"/>
    <n v="14"/>
    <x v="19"/>
    <x v="18"/>
    <x v="1"/>
    <n v="71"/>
    <n v="93.04"/>
    <s v="definuj počet MD"/>
    <s v="definuj počet MD"/>
  </r>
  <r>
    <x v="40"/>
    <x v="40"/>
    <n v="719"/>
    <x v="32"/>
    <x v="29"/>
    <x v="1"/>
    <n v="71"/>
    <n v="71"/>
    <s v="definuj počet MD"/>
    <s v="definuj počet MD"/>
  </r>
  <r>
    <x v="14"/>
    <x v="14"/>
    <s v="5F5"/>
    <x v="121"/>
    <x v="47"/>
    <x v="1"/>
    <n v="71"/>
    <n v="85"/>
    <s v="definuj počet MD"/>
    <s v="definuj počet MD"/>
  </r>
  <r>
    <x v="840"/>
    <x v="776"/>
    <n v="205"/>
    <x v="22"/>
    <x v="21"/>
    <x v="0"/>
    <n v="71"/>
    <n v="39.04"/>
    <n v="0.12054329371816638"/>
    <n v="6.6281833616298816E-2"/>
  </r>
  <r>
    <x v="399"/>
    <x v="97"/>
    <n v="706"/>
    <x v="7"/>
    <x v="7"/>
    <x v="0"/>
    <n v="71"/>
    <n v="67"/>
    <n v="0.11216429699842022"/>
    <n v="0.10584518167456557"/>
  </r>
  <r>
    <x v="706"/>
    <x v="656"/>
    <n v="301"/>
    <x v="60"/>
    <x v="37"/>
    <x v="1"/>
    <n v="71"/>
    <n v="15"/>
    <s v="definuj počet MD"/>
    <s v="definuj počet MD"/>
  </r>
  <r>
    <x v="6"/>
    <x v="6"/>
    <s v="6F3"/>
    <x v="58"/>
    <x v="13"/>
    <x v="1"/>
    <n v="71"/>
    <n v="73"/>
    <s v="definuj počet MD"/>
    <s v="definuj počet MD"/>
  </r>
  <r>
    <x v="545"/>
    <x v="510"/>
    <s v="7F1"/>
    <x v="78"/>
    <x v="14"/>
    <x v="1"/>
    <n v="71"/>
    <n v="13.6"/>
    <s v="definuj počet MD"/>
    <s v="definuj počet MD"/>
  </r>
  <r>
    <x v="779"/>
    <x v="530"/>
    <s v="3T4"/>
    <x v="117"/>
    <x v="52"/>
    <x v="1"/>
    <n v="71"/>
    <n v="24.559000000000001"/>
    <s v="definuj počet MD"/>
    <s v="definuj počet MD"/>
  </r>
  <r>
    <x v="501"/>
    <x v="470"/>
    <n v="801"/>
    <x v="27"/>
    <x v="25"/>
    <x v="1"/>
    <n v="71"/>
    <n v="180"/>
    <s v="definuj počet MD"/>
    <s v="definuj počet MD"/>
  </r>
  <r>
    <x v="201"/>
    <x v="198"/>
    <n v="409"/>
    <x v="50"/>
    <x v="12"/>
    <x v="0"/>
    <n v="71"/>
    <n v="123"/>
    <n v="4.4682190056639398E-2"/>
    <n v="7.7407174323473882E-2"/>
  </r>
  <r>
    <x v="832"/>
    <x v="768"/>
    <n v="801"/>
    <x v="27"/>
    <x v="25"/>
    <x v="1"/>
    <n v="71"/>
    <n v="84"/>
    <s v="definuj počet MD"/>
    <s v="definuj počet MD"/>
  </r>
  <r>
    <x v="190"/>
    <x v="187"/>
    <n v="202"/>
    <x v="25"/>
    <x v="23"/>
    <x v="1"/>
    <n v="71"/>
    <n v="104"/>
    <n v="0.16136363636363638"/>
    <n v="0.23636363636363636"/>
  </r>
  <r>
    <x v="68"/>
    <x v="68"/>
    <s v="3F1"/>
    <x v="90"/>
    <x v="37"/>
    <x v="1"/>
    <n v="71"/>
    <n v="78"/>
    <s v="definuj počet MD"/>
    <s v="definuj počet MD"/>
  </r>
  <r>
    <x v="463"/>
    <x v="437"/>
    <n v="109"/>
    <x v="23"/>
    <x v="22"/>
    <x v="0"/>
    <n v="71"/>
    <n v="86"/>
    <n v="0.24738675958188153"/>
    <n v="0.29965156794425085"/>
  </r>
  <r>
    <x v="422"/>
    <x v="402"/>
    <s v="5F4"/>
    <x v="148"/>
    <x v="45"/>
    <x v="1"/>
    <n v="71"/>
    <n v="156.5"/>
    <s v="definuj počet MD"/>
    <s v="definuj počet MD"/>
  </r>
  <r>
    <x v="674"/>
    <x v="627"/>
    <n v="801"/>
    <x v="27"/>
    <x v="25"/>
    <x v="1"/>
    <n v="71"/>
    <n v="57.1"/>
    <s v="definuj počet MD"/>
    <s v="definuj počet MD"/>
  </r>
  <r>
    <x v="765"/>
    <x v="709"/>
    <n v="402"/>
    <x v="17"/>
    <x v="16"/>
    <x v="0"/>
    <n v="71"/>
    <n v="71"/>
    <n v="0.17749999999999999"/>
    <n v="0.17749999999999999"/>
  </r>
  <r>
    <x v="1092"/>
    <x v="987"/>
    <n v="203"/>
    <x v="59"/>
    <x v="31"/>
    <x v="0"/>
    <n v="71"/>
    <n v="187"/>
    <n v="0.52592592592592591"/>
    <n v="1.3851851851851851"/>
  </r>
  <r>
    <x v="206"/>
    <x v="203"/>
    <n v="402"/>
    <x v="17"/>
    <x v="16"/>
    <x v="0"/>
    <n v="71"/>
    <n v="146"/>
    <n v="0.17749999999999999"/>
    <n v="0.36499999999999999"/>
  </r>
  <r>
    <x v="390"/>
    <x v="374"/>
    <n v="209"/>
    <x v="12"/>
    <x v="12"/>
    <x v="0"/>
    <n v="71"/>
    <n v="114"/>
    <n v="4.4682190056639398E-2"/>
    <n v="7.1743234738829459E-2"/>
  </r>
  <r>
    <x v="622"/>
    <x v="580"/>
    <n v="205"/>
    <x v="22"/>
    <x v="21"/>
    <x v="0"/>
    <n v="71"/>
    <n v="229"/>
    <n v="0.12054329371816638"/>
    <n v="0.38879456706281834"/>
  </r>
  <r>
    <x v="10"/>
    <x v="10"/>
    <n v="720"/>
    <x v="144"/>
    <x v="61"/>
    <x v="1"/>
    <n v="71"/>
    <n v="108.1"/>
    <s v="definuj počet MD"/>
    <s v="definuj počet MD"/>
  </r>
  <r>
    <x v="8"/>
    <x v="8"/>
    <n v="962"/>
    <x v="109"/>
    <x v="50"/>
    <x v="1"/>
    <n v="71"/>
    <n v="7.5990000000000002"/>
    <s v="definuj počet MD"/>
    <s v="definuj počet MD"/>
  </r>
  <r>
    <x v="456"/>
    <x v="430"/>
    <n v="701"/>
    <x v="14"/>
    <x v="14"/>
    <x v="1"/>
    <n v="71"/>
    <n v="74"/>
    <s v="definuj počet MD"/>
    <s v="definuj počet MD"/>
  </r>
  <r>
    <x v="104"/>
    <x v="104"/>
    <n v="701"/>
    <x v="14"/>
    <x v="14"/>
    <x v="1"/>
    <n v="71"/>
    <n v="49.793999999999997"/>
    <s v="definuj počet MD"/>
    <s v="definuj počet MD"/>
  </r>
  <r>
    <x v="156"/>
    <x v="155"/>
    <s v="1I1"/>
    <x v="43"/>
    <x v="11"/>
    <x v="0"/>
    <n v="71"/>
    <n v="77"/>
    <n v="3.0563925957813171E-2"/>
    <n v="3.314679294016358E-2"/>
  </r>
  <r>
    <x v="66"/>
    <x v="66"/>
    <s v="1F1"/>
    <x v="29"/>
    <x v="11"/>
    <x v="0"/>
    <n v="71"/>
    <n v="61.2"/>
    <n v="3.0563925957813171E-2"/>
    <n v="2.6345243219974172E-2"/>
  </r>
  <r>
    <x v="56"/>
    <x v="56"/>
    <n v="702"/>
    <x v="101"/>
    <x v="49"/>
    <x v="1"/>
    <n v="71"/>
    <n v="89"/>
    <s v="definuj počet MD"/>
    <s v="definuj počet MD"/>
  </r>
  <r>
    <x v="220"/>
    <x v="216"/>
    <n v="709"/>
    <x v="47"/>
    <x v="29"/>
    <x v="1"/>
    <n v="71"/>
    <n v="95"/>
    <s v="definuj počet MD"/>
    <s v="definuj počet MD"/>
  </r>
  <r>
    <x v="292"/>
    <x v="286"/>
    <n v="506"/>
    <x v="79"/>
    <x v="39"/>
    <x v="1"/>
    <n v="71"/>
    <n v="129"/>
    <s v="definuj počet MD"/>
    <s v="definuj počet MD"/>
  </r>
  <r>
    <x v="345"/>
    <x v="337"/>
    <n v="205"/>
    <x v="22"/>
    <x v="21"/>
    <x v="0"/>
    <n v="71"/>
    <n v="298"/>
    <n v="0.12054329371816638"/>
    <n v="0.50594227504244482"/>
  </r>
  <r>
    <x v="275"/>
    <x v="269"/>
    <n v="109"/>
    <x v="23"/>
    <x v="22"/>
    <x v="0"/>
    <n v="71"/>
    <n v="76"/>
    <n v="0.24738675958188153"/>
    <n v="0.26480836236933797"/>
  </r>
  <r>
    <x v="149"/>
    <x v="148"/>
    <n v="202"/>
    <x v="25"/>
    <x v="23"/>
    <x v="1"/>
    <n v="71"/>
    <n v="142"/>
    <n v="0.16136363636363638"/>
    <n v="0.32272727272727275"/>
  </r>
  <r>
    <x v="592"/>
    <x v="554"/>
    <s v="2T9"/>
    <x v="114"/>
    <x v="12"/>
    <x v="0"/>
    <n v="71"/>
    <n v="257"/>
    <n v="4.4682190056639398E-2"/>
    <n v="0.1617369414726243"/>
  </r>
  <r>
    <x v="534"/>
    <x v="501"/>
    <s v="6H3"/>
    <x v="39"/>
    <x v="13"/>
    <x v="1"/>
    <n v="71"/>
    <n v="557"/>
    <s v="definuj počet MD"/>
    <s v="definuj počet MD"/>
  </r>
  <r>
    <x v="186"/>
    <x v="184"/>
    <s v="4F4"/>
    <x v="116"/>
    <x v="17"/>
    <x v="1"/>
    <n v="71"/>
    <n v="50.9"/>
    <s v="definuj počet MD"/>
    <s v="definuj počet MD"/>
  </r>
  <r>
    <x v="883"/>
    <x v="813"/>
    <n v="606"/>
    <x v="2"/>
    <x v="2"/>
    <x v="1"/>
    <n v="71"/>
    <n v="197"/>
    <s v="definuj počet MD"/>
    <s v="definuj počet MD"/>
  </r>
  <r>
    <x v="553"/>
    <x v="518"/>
    <n v="1"/>
    <x v="0"/>
    <x v="0"/>
    <x v="0"/>
    <n v="71"/>
    <n v="95.6"/>
    <n v="1.3323325201726403E-2"/>
    <n v="1.7939575905423156E-2"/>
  </r>
  <r>
    <x v="836"/>
    <x v="772"/>
    <n v="108"/>
    <x v="37"/>
    <x v="32"/>
    <x v="1"/>
    <n v="71"/>
    <n v="141"/>
    <n v="0.21947449768160743"/>
    <n v="0.43585780525502316"/>
  </r>
  <r>
    <x v="42"/>
    <x v="42"/>
    <s v="6F3"/>
    <x v="58"/>
    <x v="13"/>
    <x v="1"/>
    <n v="71"/>
    <n v="119.4"/>
    <s v="definuj počet MD"/>
    <s v="definuj počet MD"/>
  </r>
  <r>
    <x v="482"/>
    <x v="454"/>
    <n v="103"/>
    <x v="3"/>
    <x v="3"/>
    <x v="0"/>
    <n v="71"/>
    <n v="128"/>
    <n v="6.7266698247276172E-2"/>
    <n v="0.12126954050213169"/>
  </r>
  <r>
    <x v="107"/>
    <x v="107"/>
    <s v="1T7"/>
    <x v="81"/>
    <x v="19"/>
    <x v="0"/>
    <n v="71"/>
    <n v="74"/>
    <n v="6.2280701754385964E-2"/>
    <n v="6.491228070175438E-2"/>
  </r>
  <r>
    <x v="402"/>
    <x v="385"/>
    <n v="301"/>
    <x v="60"/>
    <x v="37"/>
    <x v="1"/>
    <n v="71"/>
    <n v="102"/>
    <s v="definuj počet MD"/>
    <s v="definuj počet MD"/>
  </r>
  <r>
    <x v="1093"/>
    <x v="988"/>
    <n v="301"/>
    <x v="60"/>
    <x v="37"/>
    <x v="1"/>
    <n v="71"/>
    <n v="330"/>
    <s v="definuj počet MD"/>
    <s v="definuj počet MD"/>
  </r>
  <r>
    <x v="1094"/>
    <x v="989"/>
    <n v="209"/>
    <x v="12"/>
    <x v="12"/>
    <x v="0"/>
    <n v="71"/>
    <n v="86"/>
    <n v="4.4682190056639398E-2"/>
    <n v="5.4122089364380115E-2"/>
  </r>
  <r>
    <x v="1095"/>
    <x v="990"/>
    <n v="1"/>
    <x v="0"/>
    <x v="0"/>
    <x v="0"/>
    <n v="71"/>
    <n v="83"/>
    <n v="1.3323325201726403E-2"/>
    <n v="1.5575154813285795E-2"/>
  </r>
  <r>
    <x v="780"/>
    <x v="721"/>
    <m/>
    <x v="15"/>
    <x v="15"/>
    <x v="1"/>
    <n v="71"/>
    <n v="157"/>
    <s v="definuj počet MD"/>
    <s v="definuj počet MD"/>
  </r>
  <r>
    <x v="251"/>
    <x v="246"/>
    <n v="405"/>
    <x v="102"/>
    <x v="17"/>
    <x v="1"/>
    <n v="71"/>
    <n v="84"/>
    <s v="definuj počet MD"/>
    <s v="definuj počet MD"/>
  </r>
  <r>
    <x v="204"/>
    <x v="201"/>
    <s v="1T5"/>
    <x v="109"/>
    <x v="50"/>
    <x v="1"/>
    <n v="71"/>
    <n v="20.2"/>
    <s v="definuj počet MD"/>
    <s v="definuj počet MD"/>
  </r>
  <r>
    <x v="7"/>
    <x v="7"/>
    <s v="4F2"/>
    <x v="66"/>
    <x v="16"/>
    <x v="0"/>
    <n v="71"/>
    <n v="75"/>
    <n v="0.17749999999999999"/>
    <n v="0.1875"/>
  </r>
  <r>
    <x v="242"/>
    <x v="238"/>
    <n v="501"/>
    <x v="5"/>
    <x v="5"/>
    <x v="1"/>
    <n v="71"/>
    <n v="78"/>
    <s v="definuj počet MD"/>
    <s v="definuj počet MD"/>
  </r>
  <r>
    <x v="286"/>
    <x v="280"/>
    <n v="405"/>
    <x v="102"/>
    <x v="17"/>
    <x v="1"/>
    <n v="71"/>
    <n v="92"/>
    <s v="definuj počet MD"/>
    <s v="definuj počet MD"/>
  </r>
  <r>
    <x v="407"/>
    <x v="390"/>
    <n v="801"/>
    <x v="27"/>
    <x v="25"/>
    <x v="1"/>
    <n v="71"/>
    <n v="128"/>
    <s v="definuj počet MD"/>
    <s v="definuj počet MD"/>
  </r>
  <r>
    <x v="797"/>
    <x v="737"/>
    <n v="103"/>
    <x v="3"/>
    <x v="3"/>
    <x v="0"/>
    <n v="71"/>
    <n v="246"/>
    <n v="6.7266698247276172E-2"/>
    <n v="0.23306489815253434"/>
  </r>
  <r>
    <x v="688"/>
    <x v="641"/>
    <n v="109"/>
    <x v="23"/>
    <x v="22"/>
    <x v="0"/>
    <n v="71"/>
    <n v="71"/>
    <n v="0.24738675958188153"/>
    <n v="0.24738675958188153"/>
  </r>
  <r>
    <x v="406"/>
    <x v="389"/>
    <s v="5H2"/>
    <x v="146"/>
    <x v="5"/>
    <x v="1"/>
    <n v="70"/>
    <n v="66.2"/>
    <s v="definuj počet MD"/>
    <s v="definuj počet MD"/>
  </r>
  <r>
    <x v="544"/>
    <x v="509"/>
    <s v="2T9"/>
    <x v="114"/>
    <x v="12"/>
    <x v="0"/>
    <n v="70"/>
    <n v="32.799999999999997"/>
    <n v="4.405286343612335E-2"/>
    <n v="2.0641913152926367E-2"/>
  </r>
  <r>
    <x v="160"/>
    <x v="159"/>
    <s v="2H5"/>
    <x v="41"/>
    <x v="21"/>
    <x v="0"/>
    <n v="70"/>
    <n v="17.100000000000001"/>
    <n v="0.11884550084889643"/>
    <n v="2.903225806451613E-2"/>
  </r>
  <r>
    <x v="1096"/>
    <x v="991"/>
    <n v="107"/>
    <x v="20"/>
    <x v="19"/>
    <x v="0"/>
    <n v="70"/>
    <n v="183"/>
    <n v="6.1403508771929821E-2"/>
    <n v="0.16052631578947368"/>
  </r>
  <r>
    <x v="55"/>
    <x v="55"/>
    <n v="305"/>
    <x v="9"/>
    <x v="9"/>
    <x v="1"/>
    <n v="70"/>
    <n v="99"/>
    <s v="definuj počet MD"/>
    <s v="definuj počet MD"/>
  </r>
  <r>
    <x v="62"/>
    <x v="62"/>
    <s v="1F5"/>
    <x v="88"/>
    <x v="20"/>
    <x v="1"/>
    <n v="70"/>
    <n v="13.865"/>
    <s v="definuj počet MD"/>
    <s v="definuj počet MD"/>
  </r>
  <r>
    <x v="802"/>
    <x v="741"/>
    <s v="2F2"/>
    <x v="69"/>
    <x v="23"/>
    <x v="1"/>
    <n v="70"/>
    <n v="196"/>
    <n v="0.15909090909090909"/>
    <n v="0.44545454545454544"/>
  </r>
  <r>
    <x v="871"/>
    <x v="803"/>
    <n v="403"/>
    <x v="74"/>
    <x v="16"/>
    <x v="0"/>
    <n v="70"/>
    <n v="237"/>
    <n v="0.17499999999999999"/>
    <n v="0.59250000000000003"/>
  </r>
  <r>
    <x v="108"/>
    <x v="108"/>
    <n v="507"/>
    <x v="100"/>
    <x v="5"/>
    <x v="1"/>
    <n v="70"/>
    <n v="116"/>
    <s v="definuj počet MD"/>
    <s v="definuj počet MD"/>
  </r>
  <r>
    <x v="42"/>
    <x v="42"/>
    <s v="5H1"/>
    <x v="24"/>
    <x v="5"/>
    <x v="1"/>
    <n v="70"/>
    <n v="67.2"/>
    <s v="definuj počet MD"/>
    <s v="definuj počet MD"/>
  </r>
  <r>
    <x v="541"/>
    <x v="506"/>
    <n v="818"/>
    <x v="160"/>
    <x v="23"/>
    <x v="1"/>
    <n v="70"/>
    <n v="141"/>
    <n v="0.15909090909090909"/>
    <n v="0.32045454545454544"/>
  </r>
  <r>
    <x v="567"/>
    <x v="531"/>
    <n v="103"/>
    <x v="3"/>
    <x v="3"/>
    <x v="0"/>
    <n v="70"/>
    <n v="71"/>
    <n v="6.6319279962103267E-2"/>
    <n v="6.7266698247276172E-2"/>
  </r>
  <r>
    <x v="771"/>
    <x v="512"/>
    <s v="1F1"/>
    <x v="29"/>
    <x v="11"/>
    <x v="0"/>
    <n v="70"/>
    <n v="60.15"/>
    <n v="3.0133448127421438E-2"/>
    <n v="2.5893241498062849E-2"/>
  </r>
  <r>
    <x v="810"/>
    <x v="748"/>
    <n v="305"/>
    <x v="9"/>
    <x v="9"/>
    <x v="1"/>
    <n v="70"/>
    <n v="179"/>
    <s v="definuj počet MD"/>
    <s v="definuj počet MD"/>
  </r>
  <r>
    <x v="223"/>
    <x v="219"/>
    <n v="505"/>
    <x v="137"/>
    <x v="47"/>
    <x v="1"/>
    <n v="70"/>
    <n v="99"/>
    <s v="definuj počet MD"/>
    <s v="definuj počet MD"/>
  </r>
  <r>
    <x v="261"/>
    <x v="256"/>
    <n v="109"/>
    <x v="23"/>
    <x v="22"/>
    <x v="0"/>
    <n v="70"/>
    <n v="95"/>
    <n v="0.24390243902439024"/>
    <n v="0.33101045296167247"/>
  </r>
  <r>
    <x v="314"/>
    <x v="307"/>
    <n v="501"/>
    <x v="5"/>
    <x v="5"/>
    <x v="1"/>
    <n v="70"/>
    <n v="171"/>
    <s v="definuj počet MD"/>
    <s v="definuj počet MD"/>
  </r>
  <r>
    <x v="71"/>
    <x v="71"/>
    <n v="501"/>
    <x v="5"/>
    <x v="5"/>
    <x v="1"/>
    <n v="70"/>
    <n v="186"/>
    <s v="definuj počet MD"/>
    <s v="definuj počet MD"/>
  </r>
  <r>
    <x v="286"/>
    <x v="280"/>
    <n v="501"/>
    <x v="5"/>
    <x v="5"/>
    <x v="1"/>
    <n v="70"/>
    <n v="123"/>
    <s v="definuj počet MD"/>
    <s v="definuj počet MD"/>
  </r>
  <r>
    <x v="97"/>
    <x v="97"/>
    <n v="128"/>
    <x v="4"/>
    <x v="4"/>
    <x v="1"/>
    <n v="70"/>
    <n v="94"/>
    <s v="definuj počet MD"/>
    <s v="definuj počet MD"/>
  </r>
  <r>
    <x v="586"/>
    <x v="548"/>
    <n v="301"/>
    <x v="60"/>
    <x v="37"/>
    <x v="1"/>
    <n v="70"/>
    <n v="95"/>
    <s v="definuj počet MD"/>
    <s v="definuj počet MD"/>
  </r>
  <r>
    <x v="8"/>
    <x v="8"/>
    <n v="208"/>
    <x v="111"/>
    <x v="51"/>
    <x v="1"/>
    <n v="70"/>
    <n v="6.5"/>
    <s v="definuj počet MD"/>
    <s v="definuj počet MD"/>
  </r>
  <r>
    <x v="637"/>
    <x v="594"/>
    <n v="708"/>
    <x v="30"/>
    <x v="27"/>
    <x v="1"/>
    <n v="70"/>
    <n v="105"/>
    <s v="definuj počet MD"/>
    <s v="definuj počet MD"/>
  </r>
  <r>
    <x v="488"/>
    <x v="460"/>
    <n v="105"/>
    <x v="21"/>
    <x v="20"/>
    <x v="1"/>
    <n v="70"/>
    <n v="129"/>
    <s v="definuj počet MD"/>
    <s v="definuj počet MD"/>
  </r>
  <r>
    <x v="21"/>
    <x v="21"/>
    <n v="925"/>
    <x v="156"/>
    <x v="63"/>
    <x v="1"/>
    <n v="70"/>
    <n v="9.8699999999999992"/>
    <s v="definuj počet MD"/>
    <s v="definuj počet MD"/>
  </r>
  <r>
    <x v="122"/>
    <x v="122"/>
    <n v="301"/>
    <x v="60"/>
    <x v="37"/>
    <x v="1"/>
    <n v="70"/>
    <n v="111"/>
    <s v="definuj počet MD"/>
    <s v="definuj počet MD"/>
  </r>
  <r>
    <x v="24"/>
    <x v="24"/>
    <n v="3"/>
    <x v="26"/>
    <x v="24"/>
    <x v="1"/>
    <n v="70"/>
    <n v="68.2"/>
    <s v="definuj počet MD"/>
    <s v="definuj počet MD"/>
  </r>
  <r>
    <x v="402"/>
    <x v="385"/>
    <s v="1F8"/>
    <x v="125"/>
    <x v="32"/>
    <x v="1"/>
    <n v="70"/>
    <n v="14.6"/>
    <n v="0.21638330757341576"/>
    <n v="4.5131375579598142E-2"/>
  </r>
  <r>
    <x v="22"/>
    <x v="22"/>
    <n v="128"/>
    <x v="4"/>
    <x v="4"/>
    <x v="1"/>
    <n v="70"/>
    <n v="76"/>
    <s v="definuj počet MD"/>
    <s v="definuj počet MD"/>
  </r>
  <r>
    <x v="162"/>
    <x v="161"/>
    <s v="2F1"/>
    <x v="158"/>
    <x v="26"/>
    <x v="1"/>
    <n v="70"/>
    <n v="23.1"/>
    <s v="definuj počet MD"/>
    <s v="definuj počet MD"/>
  </r>
  <r>
    <x v="1"/>
    <x v="1"/>
    <n v="502"/>
    <x v="94"/>
    <x v="5"/>
    <x v="1"/>
    <n v="70"/>
    <n v="70"/>
    <s v="definuj počet MD"/>
    <s v="definuj počet MD"/>
  </r>
  <r>
    <x v="4"/>
    <x v="4"/>
    <s v="5F5"/>
    <x v="121"/>
    <x v="47"/>
    <x v="1"/>
    <n v="70"/>
    <n v="78"/>
    <s v="definuj počet MD"/>
    <s v="definuj počet MD"/>
  </r>
  <r>
    <x v="592"/>
    <x v="554"/>
    <s v="5S9"/>
    <x v="109"/>
    <x v="50"/>
    <x v="1"/>
    <n v="70"/>
    <n v="209.4"/>
    <s v="definuj počet MD"/>
    <s v="definuj počet MD"/>
  </r>
  <r>
    <x v="957"/>
    <x v="871"/>
    <n v="613"/>
    <x v="56"/>
    <x v="13"/>
    <x v="1"/>
    <n v="70"/>
    <n v="72"/>
    <s v="definuj počet MD"/>
    <s v="definuj počet MD"/>
  </r>
  <r>
    <x v="128"/>
    <x v="128"/>
    <n v="402"/>
    <x v="17"/>
    <x v="16"/>
    <x v="0"/>
    <n v="70"/>
    <n v="111"/>
    <n v="0.17499999999999999"/>
    <n v="0.27750000000000002"/>
  </r>
  <r>
    <x v="437"/>
    <x v="415"/>
    <n v="104"/>
    <x v="1"/>
    <x v="1"/>
    <x v="1"/>
    <n v="70"/>
    <n v="389"/>
    <s v="definuj počet MD"/>
    <s v="definuj počet MD"/>
  </r>
  <r>
    <x v="46"/>
    <x v="46"/>
    <n v="305"/>
    <x v="9"/>
    <x v="9"/>
    <x v="1"/>
    <n v="70"/>
    <n v="85"/>
    <s v="definuj počet MD"/>
    <s v="definuj počet MD"/>
  </r>
  <r>
    <x v="51"/>
    <x v="51"/>
    <n v="506"/>
    <x v="79"/>
    <x v="39"/>
    <x v="1"/>
    <n v="70"/>
    <n v="113"/>
    <s v="definuj počet MD"/>
    <s v="definuj počet MD"/>
  </r>
  <r>
    <x v="399"/>
    <x v="97"/>
    <n v="404"/>
    <x v="18"/>
    <x v="17"/>
    <x v="1"/>
    <n v="70"/>
    <n v="72"/>
    <s v="definuj počet MD"/>
    <s v="definuj počet MD"/>
  </r>
  <r>
    <x v="230"/>
    <x v="226"/>
    <n v="603"/>
    <x v="13"/>
    <x v="13"/>
    <x v="1"/>
    <n v="70"/>
    <n v="83"/>
    <s v="definuj počet MD"/>
    <s v="definuj počet MD"/>
  </r>
  <r>
    <x v="69"/>
    <x v="69"/>
    <s v="5F6"/>
    <x v="68"/>
    <x v="39"/>
    <x v="1"/>
    <n v="70"/>
    <n v="106"/>
    <s v="definuj počet MD"/>
    <s v="definuj počet MD"/>
  </r>
  <r>
    <x v="36"/>
    <x v="36"/>
    <s v="3H1"/>
    <x v="63"/>
    <x v="37"/>
    <x v="1"/>
    <n v="70"/>
    <n v="70"/>
    <s v="definuj počet MD"/>
    <s v="definuj počet MD"/>
  </r>
  <r>
    <x v="672"/>
    <x v="625"/>
    <s v="5S9"/>
    <x v="109"/>
    <x v="50"/>
    <x v="1"/>
    <n v="70"/>
    <n v="14.2"/>
    <s v="definuj počet MD"/>
    <s v="definuj počet MD"/>
  </r>
  <r>
    <x v="125"/>
    <x v="125"/>
    <s v="5H5"/>
    <x v="109"/>
    <x v="50"/>
    <x v="1"/>
    <n v="70"/>
    <n v="24.7"/>
    <s v="definuj počet MD"/>
    <s v="definuj počet MD"/>
  </r>
  <r>
    <x v="157"/>
    <x v="156"/>
    <n v="207"/>
    <x v="8"/>
    <x v="8"/>
    <x v="1"/>
    <n v="70"/>
    <n v="82"/>
    <s v="definuj počet MD"/>
    <s v="definuj počet MD"/>
  </r>
  <r>
    <x v="375"/>
    <x v="361"/>
    <n v="207"/>
    <x v="8"/>
    <x v="8"/>
    <x v="1"/>
    <n v="70"/>
    <n v="297.63"/>
    <s v="definuj počet MD"/>
    <s v="definuj počet MD"/>
  </r>
  <r>
    <x v="812"/>
    <x v="750"/>
    <n v="818"/>
    <x v="160"/>
    <x v="23"/>
    <x v="1"/>
    <n v="70"/>
    <n v="68.02"/>
    <n v="0.15909090909090909"/>
    <n v="0.15459090909090908"/>
  </r>
  <r>
    <x v="131"/>
    <x v="131"/>
    <s v="9U7"/>
    <x v="70"/>
    <x v="40"/>
    <x v="1"/>
    <n v="70"/>
    <n v="73"/>
    <s v="definuj počet MD"/>
    <s v="definuj počet MD"/>
  </r>
  <r>
    <x v="96"/>
    <x v="96"/>
    <s v="4F2"/>
    <x v="66"/>
    <x v="16"/>
    <x v="0"/>
    <n v="70"/>
    <n v="52"/>
    <n v="0.17499999999999999"/>
    <n v="0.13"/>
  </r>
  <r>
    <x v="900"/>
    <x v="827"/>
    <m/>
    <x v="15"/>
    <x v="15"/>
    <x v="1"/>
    <n v="70"/>
    <n v="70"/>
    <s v="definuj počet MD"/>
    <s v="definuj počet MD"/>
  </r>
  <r>
    <x v="35"/>
    <x v="35"/>
    <s v="6F6"/>
    <x v="53"/>
    <x v="2"/>
    <x v="1"/>
    <n v="70"/>
    <n v="111"/>
    <s v="definuj počet MD"/>
    <s v="definuj počet MD"/>
  </r>
  <r>
    <x v="458"/>
    <x v="432"/>
    <n v="404"/>
    <x v="18"/>
    <x v="17"/>
    <x v="1"/>
    <n v="70"/>
    <n v="72"/>
    <s v="definuj počet MD"/>
    <s v="definuj počet MD"/>
  </r>
  <r>
    <x v="431"/>
    <x v="410"/>
    <s v="1F6"/>
    <x v="96"/>
    <x v="44"/>
    <x v="1"/>
    <n v="70"/>
    <n v="34"/>
    <s v="definuj počet MD"/>
    <s v="definuj počet MD"/>
  </r>
  <r>
    <x v="667"/>
    <x v="621"/>
    <s v="1H1"/>
    <x v="16"/>
    <x v="11"/>
    <x v="0"/>
    <n v="70"/>
    <n v="9.82"/>
    <n v="3.0133448127421438E-2"/>
    <n v="4.2272922944468364E-3"/>
  </r>
  <r>
    <x v="154"/>
    <x v="153"/>
    <n v="706"/>
    <x v="7"/>
    <x v="7"/>
    <x v="0"/>
    <n v="70"/>
    <n v="77"/>
    <n v="0.11058451816745656"/>
    <n v="0.12164296998420221"/>
  </r>
  <r>
    <x v="211"/>
    <x v="208"/>
    <s v="4H2"/>
    <x v="129"/>
    <x v="16"/>
    <x v="0"/>
    <n v="70"/>
    <n v="138"/>
    <n v="0.17499999999999999"/>
    <n v="0.34499999999999997"/>
  </r>
  <r>
    <x v="15"/>
    <x v="15"/>
    <s v="7F6"/>
    <x v="52"/>
    <x v="7"/>
    <x v="0"/>
    <n v="70"/>
    <n v="76"/>
    <n v="0.11058451816745656"/>
    <n v="0.12006319115323855"/>
  </r>
  <r>
    <x v="11"/>
    <x v="11"/>
    <n v="962"/>
    <x v="109"/>
    <x v="50"/>
    <x v="1"/>
    <n v="70"/>
    <n v="102"/>
    <s v="definuj počet MD"/>
    <s v="definuj počet MD"/>
  </r>
  <r>
    <x v="159"/>
    <x v="158"/>
    <n v="202"/>
    <x v="25"/>
    <x v="23"/>
    <x v="1"/>
    <n v="70"/>
    <n v="100"/>
    <n v="0.15909090909090909"/>
    <n v="0.22727272727272727"/>
  </r>
  <r>
    <x v="293"/>
    <x v="287"/>
    <n v="801"/>
    <x v="27"/>
    <x v="25"/>
    <x v="1"/>
    <n v="70"/>
    <n v="70"/>
    <s v="definuj počet MD"/>
    <s v="definuj počet MD"/>
  </r>
  <r>
    <x v="364"/>
    <x v="354"/>
    <n v="506"/>
    <x v="79"/>
    <x v="39"/>
    <x v="1"/>
    <n v="70"/>
    <n v="132"/>
    <s v="definuj počet MD"/>
    <s v="definuj počet MD"/>
  </r>
  <r>
    <x v="54"/>
    <x v="54"/>
    <s v="2H9"/>
    <x v="55"/>
    <x v="12"/>
    <x v="0"/>
    <n v="70"/>
    <n v="105"/>
    <n v="4.405286343612335E-2"/>
    <n v="6.6079295154185022E-2"/>
  </r>
  <r>
    <x v="409"/>
    <x v="211"/>
    <n v="705"/>
    <x v="6"/>
    <x v="6"/>
    <x v="1"/>
    <n v="70"/>
    <n v="87"/>
    <s v="definuj počet MD"/>
    <s v="definuj počet MD"/>
  </r>
  <r>
    <x v="577"/>
    <x v="539"/>
    <n v="704"/>
    <x v="104"/>
    <x v="14"/>
    <x v="1"/>
    <n v="70"/>
    <n v="71"/>
    <s v="definuj počet MD"/>
    <s v="definuj počet MD"/>
  </r>
  <r>
    <x v="552"/>
    <x v="517"/>
    <n v="603"/>
    <x v="13"/>
    <x v="13"/>
    <x v="1"/>
    <n v="70"/>
    <n v="117"/>
    <s v="definuj počet MD"/>
    <s v="definuj počet MD"/>
  </r>
  <r>
    <x v="249"/>
    <x v="244"/>
    <n v="701"/>
    <x v="14"/>
    <x v="14"/>
    <x v="1"/>
    <n v="70"/>
    <n v="80"/>
    <s v="definuj počet MD"/>
    <s v="definuj počet MD"/>
  </r>
  <r>
    <x v="168"/>
    <x v="167"/>
    <n v="4"/>
    <x v="130"/>
    <x v="56"/>
    <x v="1"/>
    <n v="70"/>
    <n v="105"/>
    <s v="definuj počet MD"/>
    <s v="definuj počet MD"/>
  </r>
  <r>
    <x v="150"/>
    <x v="149"/>
    <n v="203"/>
    <x v="59"/>
    <x v="31"/>
    <x v="0"/>
    <n v="70"/>
    <n v="94"/>
    <n v="0.51851851851851849"/>
    <n v="0.6962962962962963"/>
  </r>
  <r>
    <x v="192"/>
    <x v="189"/>
    <n v="402"/>
    <x v="17"/>
    <x v="16"/>
    <x v="0"/>
    <n v="70"/>
    <n v="78"/>
    <n v="0.17499999999999999"/>
    <n v="0.19500000000000001"/>
  </r>
  <r>
    <x v="27"/>
    <x v="27"/>
    <n v="104"/>
    <x v="1"/>
    <x v="1"/>
    <x v="1"/>
    <n v="70"/>
    <n v="79"/>
    <s v="definuj počet MD"/>
    <s v="definuj počet MD"/>
  </r>
  <r>
    <x v="218"/>
    <x v="159"/>
    <s v="7H5"/>
    <x v="147"/>
    <x v="6"/>
    <x v="1"/>
    <n v="70"/>
    <n v="72"/>
    <s v="definuj počet MD"/>
    <s v="definuj počet MD"/>
  </r>
  <r>
    <x v="630"/>
    <x v="587"/>
    <s v="2I9"/>
    <x v="99"/>
    <x v="12"/>
    <x v="0"/>
    <n v="70"/>
    <n v="69.900000000000006"/>
    <n v="4.405286343612335E-2"/>
    <n v="4.3989930774071748E-2"/>
  </r>
  <r>
    <x v="617"/>
    <x v="534"/>
    <n v="801"/>
    <x v="27"/>
    <x v="25"/>
    <x v="1"/>
    <n v="70"/>
    <n v="130"/>
    <s v="definuj počet MD"/>
    <s v="definuj počet MD"/>
  </r>
  <r>
    <x v="350"/>
    <x v="340"/>
    <s v="1H1"/>
    <x v="16"/>
    <x v="11"/>
    <x v="0"/>
    <n v="70"/>
    <n v="15.8"/>
    <n v="3.0133448127421438E-2"/>
    <n v="6.8015497201894103E-3"/>
  </r>
  <r>
    <x v="262"/>
    <x v="257"/>
    <n v="309"/>
    <x v="75"/>
    <x v="42"/>
    <x v="1"/>
    <n v="70"/>
    <n v="79"/>
    <s v="definuj počet MD"/>
    <s v="definuj počet MD"/>
  </r>
  <r>
    <x v="121"/>
    <x v="121"/>
    <s v="4F2"/>
    <x v="66"/>
    <x v="16"/>
    <x v="0"/>
    <n v="70"/>
    <n v="77.400000000000006"/>
    <n v="0.17499999999999999"/>
    <n v="0.19350000000000001"/>
  </r>
  <r>
    <x v="309"/>
    <x v="302"/>
    <n v="305"/>
    <x v="9"/>
    <x v="9"/>
    <x v="1"/>
    <n v="70"/>
    <n v="96"/>
    <s v="definuj počet MD"/>
    <s v="definuj počet MD"/>
  </r>
  <r>
    <x v="258"/>
    <x v="253"/>
    <n v="301"/>
    <x v="60"/>
    <x v="37"/>
    <x v="1"/>
    <n v="69"/>
    <n v="66.099999999999994"/>
    <s v="definuj počet MD"/>
    <s v="definuj počet MD"/>
  </r>
  <r>
    <x v="343"/>
    <x v="161"/>
    <n v="305"/>
    <x v="9"/>
    <x v="9"/>
    <x v="1"/>
    <n v="69"/>
    <n v="104"/>
    <s v="definuj počet MD"/>
    <s v="definuj počet MD"/>
  </r>
  <r>
    <x v="539"/>
    <x v="504"/>
    <n v="207"/>
    <x v="8"/>
    <x v="8"/>
    <x v="1"/>
    <n v="69"/>
    <n v="184"/>
    <s v="definuj počet MD"/>
    <s v="definuj počet MD"/>
  </r>
  <r>
    <x v="164"/>
    <x v="163"/>
    <n v="309"/>
    <x v="75"/>
    <x v="42"/>
    <x v="1"/>
    <n v="69"/>
    <n v="168"/>
    <s v="definuj počet MD"/>
    <s v="definuj počet MD"/>
  </r>
  <r>
    <x v="924"/>
    <x v="845"/>
    <n v="108"/>
    <x v="37"/>
    <x v="32"/>
    <x v="1"/>
    <n v="69"/>
    <n v="75"/>
    <n v="0.21329211746522411"/>
    <n v="0.23183925811437403"/>
  </r>
  <r>
    <x v="31"/>
    <x v="31"/>
    <n v="208"/>
    <x v="111"/>
    <x v="51"/>
    <x v="1"/>
    <n v="69"/>
    <n v="81"/>
    <s v="definuj počet MD"/>
    <s v="definuj počet MD"/>
  </r>
  <r>
    <x v="250"/>
    <x v="245"/>
    <n v="308"/>
    <x v="126"/>
    <x v="54"/>
    <x v="1"/>
    <n v="69"/>
    <n v="112"/>
    <s v="definuj počet MD"/>
    <s v="definuj počet MD"/>
  </r>
  <r>
    <x v="43"/>
    <x v="43"/>
    <n v="2"/>
    <x v="10"/>
    <x v="10"/>
    <x v="1"/>
    <n v="69"/>
    <n v="127"/>
    <s v="definuj počet MD"/>
    <s v="definuj počet MD"/>
  </r>
  <r>
    <x v="33"/>
    <x v="33"/>
    <s v="3F5"/>
    <x v="165"/>
    <x v="9"/>
    <x v="1"/>
    <n v="69"/>
    <n v="85"/>
    <s v="definuj počet MD"/>
    <s v="definuj počet MD"/>
  </r>
  <r>
    <x v="121"/>
    <x v="121"/>
    <n v="102"/>
    <x v="31"/>
    <x v="28"/>
    <x v="1"/>
    <n v="69"/>
    <n v="76.22"/>
    <s v="definuj počet MD"/>
    <s v="definuj počet MD"/>
  </r>
  <r>
    <x v="221"/>
    <x v="217"/>
    <n v="106"/>
    <x v="83"/>
    <x v="44"/>
    <x v="1"/>
    <n v="69"/>
    <n v="135"/>
    <s v="definuj počet MD"/>
    <s v="definuj počet MD"/>
  </r>
  <r>
    <x v="45"/>
    <x v="45"/>
    <n v="102"/>
    <x v="31"/>
    <x v="28"/>
    <x v="1"/>
    <n v="69"/>
    <n v="116"/>
    <s v="definuj počet MD"/>
    <s v="definuj počet MD"/>
  </r>
  <r>
    <x v="50"/>
    <x v="50"/>
    <s v="1H1"/>
    <x v="16"/>
    <x v="11"/>
    <x v="0"/>
    <n v="69"/>
    <n v="74"/>
    <n v="2.9702970297029702E-2"/>
    <n v="3.1855359448988374E-2"/>
  </r>
  <r>
    <x v="610"/>
    <x v="570"/>
    <s v="7F6"/>
    <x v="52"/>
    <x v="7"/>
    <x v="0"/>
    <n v="69"/>
    <n v="7.85"/>
    <n v="0.10900473933649289"/>
    <n v="1.240126382306477E-2"/>
  </r>
  <r>
    <x v="315"/>
    <x v="308"/>
    <n v="109"/>
    <x v="23"/>
    <x v="22"/>
    <x v="0"/>
    <n v="69"/>
    <n v="74.8"/>
    <n v="0.24041811846689895"/>
    <n v="0.26062717770034843"/>
  </r>
  <r>
    <x v="329"/>
    <x v="322"/>
    <n v="209"/>
    <x v="12"/>
    <x v="12"/>
    <x v="0"/>
    <n v="69"/>
    <n v="88"/>
    <n v="4.3423536815607303E-2"/>
    <n v="5.538074260541221E-2"/>
  </r>
  <r>
    <x v="220"/>
    <x v="216"/>
    <n v="103"/>
    <x v="3"/>
    <x v="3"/>
    <x v="0"/>
    <n v="69"/>
    <n v="103"/>
    <n v="6.5371861676930362E-2"/>
    <n v="9.7584083372809091E-2"/>
  </r>
  <r>
    <x v="592"/>
    <x v="554"/>
    <n v="128"/>
    <x v="4"/>
    <x v="4"/>
    <x v="1"/>
    <n v="69"/>
    <n v="51.3"/>
    <s v="definuj počet MD"/>
    <s v="definuj počet MD"/>
  </r>
  <r>
    <x v="706"/>
    <x v="656"/>
    <n v="501"/>
    <x v="5"/>
    <x v="5"/>
    <x v="1"/>
    <n v="69"/>
    <n v="15.3"/>
    <s v="definuj počet MD"/>
    <s v="definuj počet MD"/>
  </r>
  <r>
    <x v="126"/>
    <x v="126"/>
    <s v="2F3"/>
    <x v="42"/>
    <x v="31"/>
    <x v="0"/>
    <n v="69"/>
    <n v="83"/>
    <n v="0.51111111111111107"/>
    <n v="0.61481481481481481"/>
  </r>
  <r>
    <x v="707"/>
    <x v="657"/>
    <s v="5H1"/>
    <x v="24"/>
    <x v="5"/>
    <x v="1"/>
    <n v="69"/>
    <n v="96"/>
    <s v="definuj počet MD"/>
    <s v="definuj počet MD"/>
  </r>
  <r>
    <x v="157"/>
    <x v="156"/>
    <n v="205"/>
    <x v="22"/>
    <x v="21"/>
    <x v="0"/>
    <n v="69"/>
    <n v="69"/>
    <n v="0.11714770797962648"/>
    <n v="0.11714770797962648"/>
  </r>
  <r>
    <x v="44"/>
    <x v="44"/>
    <n v="404"/>
    <x v="18"/>
    <x v="17"/>
    <x v="1"/>
    <n v="69"/>
    <n v="80"/>
    <s v="definuj počet MD"/>
    <s v="definuj počet MD"/>
  </r>
  <r>
    <x v="290"/>
    <x v="284"/>
    <n v="705"/>
    <x v="6"/>
    <x v="6"/>
    <x v="1"/>
    <n v="69"/>
    <n v="79"/>
    <s v="definuj počet MD"/>
    <s v="definuj počet MD"/>
  </r>
  <r>
    <x v="307"/>
    <x v="300"/>
    <n v="301"/>
    <x v="60"/>
    <x v="37"/>
    <x v="1"/>
    <n v="69"/>
    <n v="199"/>
    <s v="definuj počet MD"/>
    <s v="definuj počet MD"/>
  </r>
  <r>
    <x v="904"/>
    <x v="831"/>
    <n v="801"/>
    <x v="27"/>
    <x v="25"/>
    <x v="1"/>
    <n v="69"/>
    <n v="129"/>
    <s v="definuj počet MD"/>
    <s v="definuj počet MD"/>
  </r>
  <r>
    <x v="2"/>
    <x v="2"/>
    <n v="925"/>
    <x v="156"/>
    <x v="63"/>
    <x v="1"/>
    <n v="69"/>
    <n v="88"/>
    <s v="definuj počet MD"/>
    <s v="definuj počet MD"/>
  </r>
  <r>
    <x v="113"/>
    <x v="113"/>
    <n v="105"/>
    <x v="21"/>
    <x v="20"/>
    <x v="1"/>
    <n v="69"/>
    <n v="92"/>
    <s v="definuj počet MD"/>
    <s v="definuj počet MD"/>
  </r>
  <r>
    <x v="233"/>
    <x v="229"/>
    <n v="109"/>
    <x v="23"/>
    <x v="22"/>
    <x v="0"/>
    <n v="69"/>
    <n v="74"/>
    <n v="0.24041811846689895"/>
    <n v="0.25783972125435539"/>
  </r>
  <r>
    <x v="367"/>
    <x v="265"/>
    <n v="104"/>
    <x v="1"/>
    <x v="1"/>
    <x v="1"/>
    <n v="69"/>
    <n v="88"/>
    <s v="definuj počet MD"/>
    <s v="definuj počet MD"/>
  </r>
  <r>
    <x v="113"/>
    <x v="113"/>
    <n v="109"/>
    <x v="23"/>
    <x v="22"/>
    <x v="0"/>
    <n v="69"/>
    <n v="112"/>
    <n v="0.24041811846689895"/>
    <n v="0.3902439024390244"/>
  </r>
  <r>
    <x v="154"/>
    <x v="153"/>
    <n v="2"/>
    <x v="10"/>
    <x v="10"/>
    <x v="1"/>
    <n v="69"/>
    <n v="72"/>
    <s v="definuj počet MD"/>
    <s v="definuj počet MD"/>
  </r>
  <r>
    <x v="127"/>
    <x v="127"/>
    <s v="1F1"/>
    <x v="29"/>
    <x v="11"/>
    <x v="0"/>
    <n v="69"/>
    <n v="90"/>
    <n v="2.9702970297029702E-2"/>
    <n v="3.8743004735256131E-2"/>
  </r>
  <r>
    <x v="28"/>
    <x v="28"/>
    <n v="809"/>
    <x v="141"/>
    <x v="59"/>
    <x v="1"/>
    <n v="69"/>
    <n v="70"/>
    <s v="definuj počet MD"/>
    <s v="definuj počet MD"/>
  </r>
  <r>
    <x v="189"/>
    <x v="59"/>
    <n v="205"/>
    <x v="22"/>
    <x v="21"/>
    <x v="0"/>
    <n v="69"/>
    <n v="76"/>
    <n v="0.11714770797962648"/>
    <n v="0.12903225806451613"/>
  </r>
  <r>
    <x v="737"/>
    <x v="401"/>
    <n v="202"/>
    <x v="25"/>
    <x v="23"/>
    <x v="1"/>
    <n v="69"/>
    <n v="147.19999999999999"/>
    <n v="0.15681818181818183"/>
    <n v="0.33454545454545453"/>
  </r>
  <r>
    <x v="372"/>
    <x v="71"/>
    <n v="104"/>
    <x v="1"/>
    <x v="1"/>
    <x v="1"/>
    <n v="69"/>
    <n v="169"/>
    <s v="definuj počet MD"/>
    <s v="definuj počet MD"/>
  </r>
  <r>
    <x v="1092"/>
    <x v="987"/>
    <n v="105"/>
    <x v="21"/>
    <x v="20"/>
    <x v="1"/>
    <n v="69"/>
    <n v="115"/>
    <s v="definuj počet MD"/>
    <s v="definuj počet MD"/>
  </r>
  <r>
    <x v="1097"/>
    <x v="992"/>
    <n v="402"/>
    <x v="17"/>
    <x v="16"/>
    <x v="0"/>
    <n v="69"/>
    <n v="155"/>
    <n v="0.17249999999999999"/>
    <n v="0.38750000000000001"/>
  </r>
  <r>
    <x v="145"/>
    <x v="144"/>
    <s v="4F9"/>
    <x v="109"/>
    <x v="50"/>
    <x v="1"/>
    <n v="69"/>
    <n v="33.299999999999997"/>
    <s v="definuj počet MD"/>
    <s v="definuj počet MD"/>
  </r>
  <r>
    <x v="737"/>
    <x v="401"/>
    <n v="404"/>
    <x v="18"/>
    <x v="17"/>
    <x v="1"/>
    <n v="69"/>
    <n v="322"/>
    <s v="definuj počet MD"/>
    <s v="definuj počet MD"/>
  </r>
  <r>
    <x v="674"/>
    <x v="627"/>
    <n v="501"/>
    <x v="5"/>
    <x v="5"/>
    <x v="1"/>
    <n v="69"/>
    <n v="70.849999999999994"/>
    <s v="definuj počet MD"/>
    <s v="definuj počet MD"/>
  </r>
  <r>
    <x v="42"/>
    <x v="42"/>
    <n v="208"/>
    <x v="111"/>
    <x v="51"/>
    <x v="1"/>
    <n v="69"/>
    <n v="111"/>
    <s v="definuj počet MD"/>
    <s v="definuj počet MD"/>
  </r>
  <r>
    <x v="457"/>
    <x v="431"/>
    <s v="4F4"/>
    <x v="116"/>
    <x v="17"/>
    <x v="1"/>
    <n v="69"/>
    <n v="81"/>
    <s v="definuj počet MD"/>
    <s v="definuj počet MD"/>
  </r>
  <r>
    <x v="906"/>
    <x v="401"/>
    <n v="818"/>
    <x v="160"/>
    <x v="23"/>
    <x v="1"/>
    <n v="69"/>
    <n v="15.69"/>
    <n v="0.15681818181818183"/>
    <n v="3.5659090909090911E-2"/>
  </r>
  <r>
    <x v="12"/>
    <x v="12"/>
    <n v="807"/>
    <x v="179"/>
    <x v="72"/>
    <x v="1"/>
    <n v="69"/>
    <n v="81"/>
    <s v="definuj počet MD"/>
    <s v="definuj počet MD"/>
  </r>
  <r>
    <x v="493"/>
    <x v="432"/>
    <n v="128"/>
    <x v="4"/>
    <x v="4"/>
    <x v="1"/>
    <n v="69"/>
    <n v="83"/>
    <s v="definuj počet MD"/>
    <s v="definuj počet MD"/>
  </r>
  <r>
    <x v="15"/>
    <x v="15"/>
    <s v="1H7"/>
    <x v="71"/>
    <x v="19"/>
    <x v="0"/>
    <n v="69"/>
    <n v="73"/>
    <n v="6.0526315789473685E-2"/>
    <n v="6.403508771929825E-2"/>
  </r>
  <r>
    <x v="636"/>
    <x v="593"/>
    <n v="207"/>
    <x v="8"/>
    <x v="8"/>
    <x v="1"/>
    <n v="69"/>
    <n v="250"/>
    <s v="definuj počet MD"/>
    <s v="definuj počet MD"/>
  </r>
  <r>
    <x v="308"/>
    <x v="301"/>
    <n v="305"/>
    <x v="9"/>
    <x v="9"/>
    <x v="1"/>
    <n v="69"/>
    <n v="108"/>
    <s v="definuj počet MD"/>
    <s v="definuj počet MD"/>
  </r>
  <r>
    <x v="493"/>
    <x v="432"/>
    <n v="606"/>
    <x v="2"/>
    <x v="2"/>
    <x v="1"/>
    <n v="69"/>
    <n v="85"/>
    <s v="definuj počet MD"/>
    <s v="definuj počet MD"/>
  </r>
  <r>
    <x v="580"/>
    <x v="542"/>
    <n v="1"/>
    <x v="0"/>
    <x v="0"/>
    <x v="0"/>
    <n v="69"/>
    <n v="74"/>
    <n v="1.2948020266466504E-2"/>
    <n v="1.3886282604616251E-2"/>
  </r>
  <r>
    <x v="820"/>
    <x v="756"/>
    <n v="101"/>
    <x v="11"/>
    <x v="11"/>
    <x v="0"/>
    <n v="69"/>
    <n v="70.3"/>
    <n v="2.9702970297029702E-2"/>
    <n v="3.0262591476538956E-2"/>
  </r>
  <r>
    <x v="268"/>
    <x v="263"/>
    <n v="301"/>
    <x v="60"/>
    <x v="37"/>
    <x v="1"/>
    <n v="69"/>
    <n v="84"/>
    <s v="definuj počet MD"/>
    <s v="definuj počet MD"/>
  </r>
  <r>
    <x v="545"/>
    <x v="510"/>
    <n v="107"/>
    <x v="20"/>
    <x v="19"/>
    <x v="0"/>
    <n v="69"/>
    <n v="147"/>
    <n v="6.0526315789473685E-2"/>
    <n v="0.12894736842105264"/>
  </r>
  <r>
    <x v="211"/>
    <x v="208"/>
    <n v="720"/>
    <x v="144"/>
    <x v="61"/>
    <x v="1"/>
    <n v="69"/>
    <n v="268"/>
    <s v="definuj počet MD"/>
    <s v="definuj počet MD"/>
  </r>
  <r>
    <x v="201"/>
    <x v="198"/>
    <s v="9U7"/>
    <x v="70"/>
    <x v="40"/>
    <x v="1"/>
    <n v="69"/>
    <n v="69"/>
    <s v="definuj počet MD"/>
    <s v="definuj počet MD"/>
  </r>
  <r>
    <x v="773"/>
    <x v="716"/>
    <n v="801"/>
    <x v="27"/>
    <x v="25"/>
    <x v="1"/>
    <n v="69"/>
    <n v="126"/>
    <s v="definuj počet MD"/>
    <s v="definuj počet MD"/>
  </r>
  <r>
    <x v="673"/>
    <x v="626"/>
    <n v="101"/>
    <x v="11"/>
    <x v="11"/>
    <x v="0"/>
    <n v="69"/>
    <n v="66.3"/>
    <n v="2.9702970297029702E-2"/>
    <n v="2.8540680154972017E-2"/>
  </r>
  <r>
    <x v="780"/>
    <x v="721"/>
    <n v="102"/>
    <x v="31"/>
    <x v="28"/>
    <x v="1"/>
    <n v="69"/>
    <n v="146"/>
    <s v="definuj počet MD"/>
    <s v="definuj počet MD"/>
  </r>
  <r>
    <x v="7"/>
    <x v="7"/>
    <n v="503"/>
    <x v="45"/>
    <x v="34"/>
    <x v="1"/>
    <n v="69"/>
    <n v="71"/>
    <s v="definuj počet MD"/>
    <s v="definuj počet MD"/>
  </r>
  <r>
    <x v="830"/>
    <x v="766"/>
    <n v="801"/>
    <x v="27"/>
    <x v="25"/>
    <x v="1"/>
    <n v="69"/>
    <n v="123.37"/>
    <s v="definuj počet MD"/>
    <s v="definuj počet MD"/>
  </r>
  <r>
    <x v="42"/>
    <x v="42"/>
    <n v="601"/>
    <x v="38"/>
    <x v="33"/>
    <x v="1"/>
    <n v="69"/>
    <n v="103"/>
    <s v="definuj počet MD"/>
    <s v="definuj počet MD"/>
  </r>
  <r>
    <x v="802"/>
    <x v="741"/>
    <s v="5F1"/>
    <x v="40"/>
    <x v="5"/>
    <x v="1"/>
    <n v="69"/>
    <n v="170"/>
    <s v="definuj počet MD"/>
    <s v="definuj počet MD"/>
  </r>
  <r>
    <x v="117"/>
    <x v="117"/>
    <n v="205"/>
    <x v="22"/>
    <x v="21"/>
    <x v="0"/>
    <n v="69"/>
    <n v="163"/>
    <n v="0.11714770797962648"/>
    <n v="0.2767402376910017"/>
  </r>
  <r>
    <x v="435"/>
    <x v="413"/>
    <s v="3H4"/>
    <x v="154"/>
    <x v="52"/>
    <x v="1"/>
    <n v="69"/>
    <n v="26.41"/>
    <s v="definuj počet MD"/>
    <s v="definuj počet MD"/>
  </r>
  <r>
    <x v="90"/>
    <x v="90"/>
    <n v="106"/>
    <x v="83"/>
    <x v="44"/>
    <x v="1"/>
    <n v="69"/>
    <n v="78"/>
    <s v="definuj počet MD"/>
    <s v="definuj počet MD"/>
  </r>
  <r>
    <x v="401"/>
    <x v="384"/>
    <n v="202"/>
    <x v="25"/>
    <x v="23"/>
    <x v="1"/>
    <n v="69"/>
    <n v="122"/>
    <n v="0.15681818181818183"/>
    <n v="0.27727272727272728"/>
  </r>
  <r>
    <x v="333"/>
    <x v="326"/>
    <n v="109"/>
    <x v="23"/>
    <x v="22"/>
    <x v="0"/>
    <n v="69"/>
    <n v="106"/>
    <n v="0.24041811846689895"/>
    <n v="0.36933797909407667"/>
  </r>
  <r>
    <x v="612"/>
    <x v="571"/>
    <n v="404"/>
    <x v="18"/>
    <x v="17"/>
    <x v="1"/>
    <n v="69"/>
    <n v="78"/>
    <s v="definuj počet MD"/>
    <s v="definuj počet MD"/>
  </r>
  <r>
    <x v="204"/>
    <x v="201"/>
    <s v="6P3"/>
    <x v="150"/>
    <x v="13"/>
    <x v="1"/>
    <n v="69"/>
    <n v="21.2"/>
    <s v="definuj počet MD"/>
    <s v="definuj počet MD"/>
  </r>
  <r>
    <x v="93"/>
    <x v="93"/>
    <s v="1F1"/>
    <x v="29"/>
    <x v="11"/>
    <x v="0"/>
    <n v="69"/>
    <n v="9"/>
    <n v="2.9702970297029702E-2"/>
    <n v="3.8743004735256135E-3"/>
  </r>
  <r>
    <x v="261"/>
    <x v="256"/>
    <n v="128"/>
    <x v="4"/>
    <x v="4"/>
    <x v="1"/>
    <n v="69"/>
    <n v="88"/>
    <s v="definuj počet MD"/>
    <s v="definuj počet MD"/>
  </r>
  <r>
    <x v="206"/>
    <x v="203"/>
    <n v="207"/>
    <x v="8"/>
    <x v="8"/>
    <x v="1"/>
    <n v="69"/>
    <n v="213"/>
    <s v="definuj počet MD"/>
    <s v="definuj počet MD"/>
  </r>
  <r>
    <x v="90"/>
    <x v="90"/>
    <n v="305"/>
    <x v="9"/>
    <x v="9"/>
    <x v="1"/>
    <n v="69"/>
    <n v="83"/>
    <s v="definuj počet MD"/>
    <s v="definuj počet MD"/>
  </r>
  <r>
    <x v="230"/>
    <x v="226"/>
    <n v="14"/>
    <x v="19"/>
    <x v="18"/>
    <x v="1"/>
    <n v="69"/>
    <n v="83"/>
    <s v="definuj počet MD"/>
    <s v="definuj počet MD"/>
  </r>
  <r>
    <x v="128"/>
    <x v="128"/>
    <n v="501"/>
    <x v="5"/>
    <x v="5"/>
    <x v="1"/>
    <n v="69"/>
    <n v="105.5"/>
    <s v="definuj počet MD"/>
    <s v="definuj počet MD"/>
  </r>
  <r>
    <x v="501"/>
    <x v="470"/>
    <n v="501"/>
    <x v="5"/>
    <x v="5"/>
    <x v="1"/>
    <n v="69"/>
    <n v="129"/>
    <s v="definuj počet MD"/>
    <s v="definuj počet MD"/>
  </r>
  <r>
    <x v="132"/>
    <x v="113"/>
    <n v="103"/>
    <x v="3"/>
    <x v="3"/>
    <x v="0"/>
    <n v="69"/>
    <n v="77"/>
    <n v="6.5371861676930362E-2"/>
    <n v="7.2951207958313599E-2"/>
  </r>
  <r>
    <x v="928"/>
    <x v="848"/>
    <n v="107"/>
    <x v="20"/>
    <x v="19"/>
    <x v="0"/>
    <n v="69"/>
    <n v="979.35"/>
    <n v="6.0526315789473685E-2"/>
    <n v="0.85907894736842105"/>
  </r>
  <r>
    <x v="840"/>
    <x v="776"/>
    <n v="128"/>
    <x v="4"/>
    <x v="4"/>
    <x v="1"/>
    <n v="69"/>
    <n v="19"/>
    <s v="definuj počet MD"/>
    <s v="definuj počet MD"/>
  </r>
  <r>
    <x v="1009"/>
    <x v="916"/>
    <s v="1F6"/>
    <x v="96"/>
    <x v="44"/>
    <x v="1"/>
    <n v="69"/>
    <n v="229"/>
    <s v="definuj počet MD"/>
    <s v="definuj počet MD"/>
  </r>
  <r>
    <x v="337"/>
    <x v="330"/>
    <n v="2"/>
    <x v="10"/>
    <x v="10"/>
    <x v="1"/>
    <n v="69"/>
    <n v="246"/>
    <s v="definuj počet MD"/>
    <s v="definuj počet MD"/>
  </r>
  <r>
    <x v="389"/>
    <x v="373"/>
    <n v="402"/>
    <x v="17"/>
    <x v="16"/>
    <x v="0"/>
    <n v="69"/>
    <n v="96"/>
    <n v="0.17249999999999999"/>
    <n v="0.24"/>
  </r>
  <r>
    <x v="48"/>
    <x v="48"/>
    <n v="402"/>
    <x v="17"/>
    <x v="16"/>
    <x v="0"/>
    <n v="69"/>
    <n v="80"/>
    <n v="0.17249999999999999"/>
    <n v="0.2"/>
  </r>
  <r>
    <x v="514"/>
    <x v="482"/>
    <s v="6F6"/>
    <x v="53"/>
    <x v="2"/>
    <x v="1"/>
    <n v="69"/>
    <n v="91"/>
    <s v="definuj počet MD"/>
    <s v="definuj počet MD"/>
  </r>
  <r>
    <x v="299"/>
    <x v="293"/>
    <n v="201"/>
    <x v="28"/>
    <x v="26"/>
    <x v="1"/>
    <n v="69"/>
    <n v="106"/>
    <s v="definuj počet MD"/>
    <s v="definuj počet MD"/>
  </r>
  <r>
    <x v="230"/>
    <x v="226"/>
    <n v="4"/>
    <x v="130"/>
    <x v="56"/>
    <x v="1"/>
    <n v="69"/>
    <n v="77"/>
    <s v="definuj počet MD"/>
    <s v="definuj počet MD"/>
  </r>
  <r>
    <x v="775"/>
    <x v="717"/>
    <n v="603"/>
    <x v="13"/>
    <x v="13"/>
    <x v="1"/>
    <n v="69"/>
    <n v="72"/>
    <s v="definuj počet MD"/>
    <s v="definuj počet MD"/>
  </r>
  <r>
    <x v="176"/>
    <x v="174"/>
    <s v="1F7"/>
    <x v="51"/>
    <x v="19"/>
    <x v="0"/>
    <n v="69"/>
    <n v="84"/>
    <n v="6.0526315789473685E-2"/>
    <n v="7.3684210526315783E-2"/>
  </r>
  <r>
    <x v="144"/>
    <x v="143"/>
    <n v="601"/>
    <x v="38"/>
    <x v="33"/>
    <x v="1"/>
    <n v="69"/>
    <n v="117"/>
    <s v="definuj počet MD"/>
    <s v="definuj počet MD"/>
  </r>
  <r>
    <x v="40"/>
    <x v="40"/>
    <n v="606"/>
    <x v="2"/>
    <x v="2"/>
    <x v="1"/>
    <n v="69"/>
    <n v="80"/>
    <s v="definuj počet MD"/>
    <s v="definuj počet MD"/>
  </r>
  <r>
    <x v="66"/>
    <x v="66"/>
    <n v="308"/>
    <x v="126"/>
    <x v="54"/>
    <x v="1"/>
    <n v="69"/>
    <n v="191"/>
    <s v="definuj počet MD"/>
    <s v="definuj počet MD"/>
  </r>
  <r>
    <x v="180"/>
    <x v="178"/>
    <n v="106"/>
    <x v="83"/>
    <x v="44"/>
    <x v="1"/>
    <n v="69"/>
    <n v="83"/>
    <s v="definuj počet MD"/>
    <s v="definuj počet MD"/>
  </r>
  <r>
    <x v="514"/>
    <x v="482"/>
    <s v="1F9"/>
    <x v="109"/>
    <x v="50"/>
    <x v="1"/>
    <n v="69"/>
    <n v="84"/>
    <s v="definuj počet MD"/>
    <s v="definuj počet MD"/>
  </r>
  <r>
    <x v="731"/>
    <x v="679"/>
    <s v="5I1"/>
    <x v="44"/>
    <x v="5"/>
    <x v="1"/>
    <n v="69"/>
    <n v="91"/>
    <s v="definuj počet MD"/>
    <s v="definuj počet MD"/>
  </r>
  <r>
    <x v="1067"/>
    <x v="965"/>
    <n v="818"/>
    <x v="160"/>
    <x v="23"/>
    <x v="1"/>
    <n v="69"/>
    <n v="2.9260000000000002"/>
    <n v="0.15681818181818183"/>
    <n v="6.6500000000000005E-3"/>
  </r>
  <r>
    <x v="289"/>
    <x v="283"/>
    <n v="108"/>
    <x v="37"/>
    <x v="32"/>
    <x v="1"/>
    <n v="68"/>
    <n v="13.5"/>
    <n v="0.21020092735703247"/>
    <n v="4.1731066460587329E-2"/>
  </r>
  <r>
    <x v="18"/>
    <x v="18"/>
    <n v="881"/>
    <x v="77"/>
    <x v="25"/>
    <x v="1"/>
    <n v="68"/>
    <n v="141"/>
    <s v="definuj počet MD"/>
    <s v="definuj počet MD"/>
  </r>
  <r>
    <x v="185"/>
    <x v="183"/>
    <n v="209"/>
    <x v="12"/>
    <x v="12"/>
    <x v="0"/>
    <n v="68"/>
    <n v="89"/>
    <n v="4.2794210195091255E-2"/>
    <n v="5.6010069225928258E-2"/>
  </r>
  <r>
    <x v="676"/>
    <x v="629"/>
    <n v="101"/>
    <x v="11"/>
    <x v="11"/>
    <x v="0"/>
    <n v="68"/>
    <n v="131"/>
    <n v="2.9272492466637969E-2"/>
    <n v="5.6392595781317265E-2"/>
  </r>
  <r>
    <x v="650"/>
    <x v="606"/>
    <s v="2I9"/>
    <x v="99"/>
    <x v="12"/>
    <x v="0"/>
    <n v="68"/>
    <n v="71.099999999999994"/>
    <n v="4.2794210195091255E-2"/>
    <n v="4.4745122718690994E-2"/>
  </r>
  <r>
    <x v="800"/>
    <x v="740"/>
    <n v="2"/>
    <x v="10"/>
    <x v="10"/>
    <x v="1"/>
    <n v="68"/>
    <n v="81"/>
    <s v="definuj počet MD"/>
    <s v="definuj počet MD"/>
  </r>
  <r>
    <x v="414"/>
    <x v="395"/>
    <s v="7T1"/>
    <x v="128"/>
    <x v="14"/>
    <x v="1"/>
    <n v="68"/>
    <n v="20.399999999999999"/>
    <s v="definuj počet MD"/>
    <s v="definuj počet MD"/>
  </r>
  <r>
    <x v="111"/>
    <x v="111"/>
    <n v="2"/>
    <x v="10"/>
    <x v="10"/>
    <x v="1"/>
    <n v="68"/>
    <n v="86"/>
    <s v="definuj počet MD"/>
    <s v="definuj počet MD"/>
  </r>
  <r>
    <x v="782"/>
    <x v="723"/>
    <n v="202"/>
    <x v="25"/>
    <x v="23"/>
    <x v="1"/>
    <n v="68"/>
    <n v="20.689"/>
    <n v="0.15454545454545454"/>
    <n v="4.7020454545454546E-2"/>
  </r>
  <r>
    <x v="48"/>
    <x v="48"/>
    <n v="4"/>
    <x v="130"/>
    <x v="56"/>
    <x v="1"/>
    <n v="68"/>
    <n v="75"/>
    <s v="definuj počet MD"/>
    <s v="definuj počet MD"/>
  </r>
  <r>
    <x v="156"/>
    <x v="155"/>
    <n v="505"/>
    <x v="137"/>
    <x v="47"/>
    <x v="1"/>
    <n v="68"/>
    <n v="106"/>
    <s v="definuj počet MD"/>
    <s v="definuj počet MD"/>
  </r>
  <r>
    <x v="923"/>
    <x v="844"/>
    <n v="501"/>
    <x v="5"/>
    <x v="5"/>
    <x v="1"/>
    <n v="68"/>
    <n v="15.6"/>
    <s v="definuj počet MD"/>
    <s v="definuj počet MD"/>
  </r>
  <r>
    <x v="367"/>
    <x v="265"/>
    <n v="305"/>
    <x v="9"/>
    <x v="9"/>
    <x v="1"/>
    <n v="68"/>
    <n v="92"/>
    <s v="definuj počet MD"/>
    <s v="definuj počet MD"/>
  </r>
  <r>
    <x v="125"/>
    <x v="125"/>
    <s v="4H2"/>
    <x v="129"/>
    <x v="16"/>
    <x v="0"/>
    <n v="68"/>
    <n v="124.2"/>
    <n v="0.17"/>
    <n v="0.3105"/>
  </r>
  <r>
    <x v="64"/>
    <x v="64"/>
    <n v="818"/>
    <x v="160"/>
    <x v="23"/>
    <x v="1"/>
    <n v="68"/>
    <n v="63.927"/>
    <n v="0.15454545454545454"/>
    <n v="0.14528863636363637"/>
  </r>
  <r>
    <x v="230"/>
    <x v="226"/>
    <n v="606"/>
    <x v="2"/>
    <x v="2"/>
    <x v="1"/>
    <n v="68"/>
    <n v="96"/>
    <s v="definuj počet MD"/>
    <s v="definuj počet MD"/>
  </r>
  <r>
    <x v="125"/>
    <x v="125"/>
    <n v="925"/>
    <x v="156"/>
    <x v="63"/>
    <x v="1"/>
    <n v="68"/>
    <n v="91.05"/>
    <s v="definuj počet MD"/>
    <s v="definuj počet MD"/>
  </r>
  <r>
    <x v="1098"/>
    <x v="401"/>
    <s v="2F2"/>
    <x v="69"/>
    <x v="23"/>
    <x v="1"/>
    <n v="68"/>
    <n v="65.28"/>
    <n v="0.15454545454545454"/>
    <n v="0.14836363636363636"/>
  </r>
  <r>
    <x v="227"/>
    <x v="223"/>
    <n v="207"/>
    <x v="8"/>
    <x v="8"/>
    <x v="1"/>
    <n v="68"/>
    <n v="88"/>
    <s v="definuj počet MD"/>
    <s v="definuj počet MD"/>
  </r>
  <r>
    <x v="155"/>
    <x v="154"/>
    <n v="109"/>
    <x v="23"/>
    <x v="22"/>
    <x v="0"/>
    <n v="68"/>
    <n v="143"/>
    <n v="0.23693379790940766"/>
    <n v="0.49825783972125437"/>
  </r>
  <r>
    <x v="834"/>
    <x v="770"/>
    <n v="801"/>
    <x v="27"/>
    <x v="25"/>
    <x v="1"/>
    <n v="68"/>
    <n v="101"/>
    <s v="definuj počet MD"/>
    <s v="definuj počet MD"/>
  </r>
  <r>
    <x v="74"/>
    <x v="74"/>
    <n v="504"/>
    <x v="85"/>
    <x v="45"/>
    <x v="1"/>
    <n v="68"/>
    <n v="134"/>
    <s v="definuj počet MD"/>
    <s v="definuj počet MD"/>
  </r>
  <r>
    <x v="96"/>
    <x v="96"/>
    <s v="4F4"/>
    <x v="116"/>
    <x v="17"/>
    <x v="1"/>
    <n v="68"/>
    <n v="41.1"/>
    <s v="definuj počet MD"/>
    <s v="definuj počet MD"/>
  </r>
  <r>
    <x v="545"/>
    <x v="510"/>
    <m/>
    <x v="15"/>
    <x v="15"/>
    <x v="1"/>
    <n v="68"/>
    <n v="131"/>
    <s v="definuj počet MD"/>
    <s v="definuj počet MD"/>
  </r>
  <r>
    <x v="22"/>
    <x v="22"/>
    <n v="719"/>
    <x v="32"/>
    <x v="29"/>
    <x v="1"/>
    <n v="68"/>
    <n v="68"/>
    <s v="definuj počet MD"/>
    <s v="definuj počet MD"/>
  </r>
  <r>
    <x v="707"/>
    <x v="657"/>
    <n v="3"/>
    <x v="26"/>
    <x v="24"/>
    <x v="1"/>
    <n v="68"/>
    <n v="96"/>
    <s v="definuj počet MD"/>
    <s v="definuj počet MD"/>
  </r>
  <r>
    <x v="296"/>
    <x v="290"/>
    <n v="301"/>
    <x v="60"/>
    <x v="37"/>
    <x v="1"/>
    <n v="68"/>
    <n v="24.6"/>
    <s v="definuj počet MD"/>
    <s v="definuj počet MD"/>
  </r>
  <r>
    <x v="195"/>
    <x v="192"/>
    <n v="128"/>
    <x v="4"/>
    <x v="4"/>
    <x v="1"/>
    <n v="68"/>
    <n v="120"/>
    <s v="definuj počet MD"/>
    <s v="definuj počet MD"/>
  </r>
  <r>
    <x v="1007"/>
    <x v="914"/>
    <s v="4F9"/>
    <x v="109"/>
    <x v="50"/>
    <x v="1"/>
    <n v="68"/>
    <n v="64"/>
    <s v="definuj počet MD"/>
    <s v="definuj počet MD"/>
  </r>
  <r>
    <x v="139"/>
    <x v="138"/>
    <s v="1F1"/>
    <x v="29"/>
    <x v="11"/>
    <x v="0"/>
    <n v="68"/>
    <n v="12.46"/>
    <n v="2.9272492466637969E-2"/>
    <n v="5.3637537666810162E-3"/>
  </r>
  <r>
    <x v="983"/>
    <x v="892"/>
    <n v="301"/>
    <x v="60"/>
    <x v="37"/>
    <x v="1"/>
    <n v="68"/>
    <n v="754"/>
    <s v="definuj počet MD"/>
    <s v="definuj počet MD"/>
  </r>
  <r>
    <x v="544"/>
    <x v="509"/>
    <s v="3T1"/>
    <x v="112"/>
    <x v="37"/>
    <x v="1"/>
    <n v="68"/>
    <n v="26.4"/>
    <s v="definuj počet MD"/>
    <s v="definuj počet MD"/>
  </r>
  <r>
    <x v="190"/>
    <x v="187"/>
    <n v="109"/>
    <x v="23"/>
    <x v="22"/>
    <x v="0"/>
    <n v="68"/>
    <n v="154"/>
    <n v="0.23693379790940766"/>
    <n v="0.53658536585365857"/>
  </r>
  <r>
    <x v="333"/>
    <x v="326"/>
    <n v="202"/>
    <x v="25"/>
    <x v="23"/>
    <x v="1"/>
    <n v="68"/>
    <n v="96"/>
    <n v="0.15454545454545454"/>
    <n v="0.21818181818181817"/>
  </r>
  <r>
    <x v="71"/>
    <x v="71"/>
    <s v="1F1"/>
    <x v="29"/>
    <x v="11"/>
    <x v="0"/>
    <n v="68"/>
    <n v="107"/>
    <n v="2.9272492466637969E-2"/>
    <n v="4.6061127851915629E-2"/>
  </r>
  <r>
    <x v="731"/>
    <x v="679"/>
    <s v="3F1"/>
    <x v="90"/>
    <x v="37"/>
    <x v="1"/>
    <n v="68"/>
    <n v="71.2"/>
    <s v="definuj počet MD"/>
    <s v="definuj počet MD"/>
  </r>
  <r>
    <x v="707"/>
    <x v="657"/>
    <n v="202"/>
    <x v="25"/>
    <x v="23"/>
    <x v="1"/>
    <n v="68"/>
    <n v="93"/>
    <n v="0.15454545454545454"/>
    <n v="0.21136363636363636"/>
  </r>
  <r>
    <x v="159"/>
    <x v="158"/>
    <n v="302"/>
    <x v="138"/>
    <x v="19"/>
    <x v="0"/>
    <n v="68"/>
    <n v="168"/>
    <n v="5.9649122807017542E-2"/>
    <n v="0.14736842105263157"/>
  </r>
  <r>
    <x v="102"/>
    <x v="102"/>
    <n v="719"/>
    <x v="32"/>
    <x v="29"/>
    <x v="1"/>
    <n v="68"/>
    <n v="8.1999999999999993"/>
    <s v="definuj počet MD"/>
    <s v="definuj počet MD"/>
  </r>
  <r>
    <x v="672"/>
    <x v="625"/>
    <s v="2F9"/>
    <x v="89"/>
    <x v="12"/>
    <x v="0"/>
    <n v="68"/>
    <n v="20.2"/>
    <n v="4.2794210195091255E-2"/>
    <n v="1.2712397734424166E-2"/>
  </r>
  <r>
    <x v="219"/>
    <x v="215"/>
    <n v="505"/>
    <x v="137"/>
    <x v="47"/>
    <x v="1"/>
    <n v="68"/>
    <n v="135"/>
    <s v="definuj počet MD"/>
    <s v="definuj počet MD"/>
  </r>
  <r>
    <x v="282"/>
    <x v="276"/>
    <n v="705"/>
    <x v="6"/>
    <x v="6"/>
    <x v="1"/>
    <n v="68"/>
    <n v="92"/>
    <s v="definuj počet MD"/>
    <s v="definuj počet MD"/>
  </r>
  <r>
    <x v="289"/>
    <x v="283"/>
    <s v="5H2"/>
    <x v="146"/>
    <x v="5"/>
    <x v="1"/>
    <n v="68"/>
    <n v="22.4"/>
    <s v="definuj počet MD"/>
    <s v="definuj počet MD"/>
  </r>
  <r>
    <x v="62"/>
    <x v="62"/>
    <s v="6H6"/>
    <x v="34"/>
    <x v="2"/>
    <x v="1"/>
    <n v="68"/>
    <n v="23.593"/>
    <s v="definuj počet MD"/>
    <s v="definuj počet MD"/>
  </r>
  <r>
    <x v="959"/>
    <x v="873"/>
    <n v="708"/>
    <x v="30"/>
    <x v="27"/>
    <x v="1"/>
    <n v="68"/>
    <n v="14.7"/>
    <s v="definuj počet MD"/>
    <s v="definuj počet MD"/>
  </r>
  <r>
    <x v="116"/>
    <x v="116"/>
    <s v="6T2"/>
    <x v="109"/>
    <x v="50"/>
    <x v="1"/>
    <n v="68"/>
    <n v="280"/>
    <s v="definuj počet MD"/>
    <s v="definuj počet MD"/>
  </r>
  <r>
    <x v="189"/>
    <x v="59"/>
    <n v="402"/>
    <x v="17"/>
    <x v="16"/>
    <x v="0"/>
    <n v="68"/>
    <n v="75"/>
    <n v="0.17"/>
    <n v="0.1875"/>
  </r>
  <r>
    <x v="201"/>
    <x v="198"/>
    <n v="201"/>
    <x v="28"/>
    <x v="26"/>
    <x v="1"/>
    <n v="68"/>
    <n v="108"/>
    <s v="definuj počet MD"/>
    <s v="definuj počet MD"/>
  </r>
  <r>
    <x v="173"/>
    <x v="171"/>
    <n v="1"/>
    <x v="0"/>
    <x v="0"/>
    <x v="0"/>
    <n v="68"/>
    <n v="83"/>
    <n v="1.2760367798836554E-2"/>
    <n v="1.5575154813285795E-2"/>
  </r>
  <r>
    <x v="671"/>
    <x v="624"/>
    <n v="101"/>
    <x v="11"/>
    <x v="11"/>
    <x v="0"/>
    <n v="68"/>
    <n v="124"/>
    <n v="2.9272492466637969E-2"/>
    <n v="5.3379250968575119E-2"/>
  </r>
  <r>
    <x v="333"/>
    <x v="326"/>
    <n v="128"/>
    <x v="4"/>
    <x v="4"/>
    <x v="1"/>
    <n v="68"/>
    <n v="74"/>
    <s v="definuj počet MD"/>
    <s v="definuj počet MD"/>
  </r>
  <r>
    <x v="654"/>
    <x v="610"/>
    <s v="3F1"/>
    <x v="90"/>
    <x v="37"/>
    <x v="1"/>
    <n v="68"/>
    <n v="108"/>
    <s v="definuj počet MD"/>
    <s v="definuj počet MD"/>
  </r>
  <r>
    <x v="186"/>
    <x v="184"/>
    <n v="106"/>
    <x v="83"/>
    <x v="44"/>
    <x v="1"/>
    <n v="68"/>
    <n v="134"/>
    <s v="definuj počet MD"/>
    <s v="definuj počet MD"/>
  </r>
  <r>
    <x v="126"/>
    <x v="126"/>
    <n v="4"/>
    <x v="130"/>
    <x v="56"/>
    <x v="1"/>
    <n v="68"/>
    <n v="167"/>
    <s v="definuj počet MD"/>
    <s v="definuj počet MD"/>
  </r>
  <r>
    <x v="125"/>
    <x v="125"/>
    <n v="403"/>
    <x v="74"/>
    <x v="16"/>
    <x v="0"/>
    <n v="68"/>
    <n v="117"/>
    <n v="0.17"/>
    <n v="0.29249999999999998"/>
  </r>
  <r>
    <x v="511"/>
    <x v="224"/>
    <n v="1"/>
    <x v="0"/>
    <x v="0"/>
    <x v="0"/>
    <n v="68"/>
    <n v="118"/>
    <n v="1.2760367798836554E-2"/>
    <n v="2.2142991180334023E-2"/>
  </r>
  <r>
    <x v="815"/>
    <x v="752"/>
    <n v="881"/>
    <x v="77"/>
    <x v="25"/>
    <x v="1"/>
    <n v="68"/>
    <n v="237"/>
    <s v="definuj počet MD"/>
    <s v="definuj počet MD"/>
  </r>
  <r>
    <x v="678"/>
    <x v="631"/>
    <m/>
    <x v="15"/>
    <x v="15"/>
    <x v="1"/>
    <n v="68"/>
    <n v="95"/>
    <s v="definuj počet MD"/>
    <s v="definuj počet MD"/>
  </r>
  <r>
    <x v="26"/>
    <x v="26"/>
    <n v="881"/>
    <x v="77"/>
    <x v="25"/>
    <x v="1"/>
    <n v="68"/>
    <n v="68"/>
    <s v="definuj počet MD"/>
    <s v="definuj počet MD"/>
  </r>
  <r>
    <x v="186"/>
    <x v="184"/>
    <s v="4T2"/>
    <x v="122"/>
    <x v="16"/>
    <x v="0"/>
    <n v="68"/>
    <n v="109.3"/>
    <n v="0.17"/>
    <n v="0.27324999999999999"/>
  </r>
  <r>
    <x v="406"/>
    <x v="389"/>
    <s v="7H1"/>
    <x v="73"/>
    <x v="14"/>
    <x v="1"/>
    <n v="68"/>
    <n v="25.3"/>
    <s v="definuj počet MD"/>
    <s v="definuj počet MD"/>
  </r>
  <r>
    <x v="1029"/>
    <x v="401"/>
    <n v="205"/>
    <x v="22"/>
    <x v="21"/>
    <x v="0"/>
    <n v="68"/>
    <n v="70"/>
    <n v="0.11544991511035653"/>
    <n v="0.11884550084889643"/>
  </r>
  <r>
    <x v="48"/>
    <x v="48"/>
    <n v="705"/>
    <x v="6"/>
    <x v="6"/>
    <x v="1"/>
    <n v="68"/>
    <n v="94"/>
    <s v="definuj počet MD"/>
    <s v="definuj počet MD"/>
  </r>
  <r>
    <x v="8"/>
    <x v="8"/>
    <s v="2F9"/>
    <x v="89"/>
    <x v="12"/>
    <x v="0"/>
    <n v="68"/>
    <n v="7.8"/>
    <n v="4.2794210195091255E-2"/>
    <n v="4.9087476400251732E-3"/>
  </r>
  <r>
    <x v="158"/>
    <x v="157"/>
    <n v="203"/>
    <x v="59"/>
    <x v="31"/>
    <x v="0"/>
    <n v="68"/>
    <n v="74.082999999999998"/>
    <n v="0.50370370370370365"/>
    <n v="0.5487629629629629"/>
  </r>
  <r>
    <x v="39"/>
    <x v="39"/>
    <n v="710"/>
    <x v="49"/>
    <x v="35"/>
    <x v="1"/>
    <n v="68"/>
    <n v="86"/>
    <s v="definuj počet MD"/>
    <s v="definuj počet MD"/>
  </r>
  <r>
    <x v="75"/>
    <x v="75"/>
    <s v="2H9"/>
    <x v="55"/>
    <x v="12"/>
    <x v="0"/>
    <n v="68"/>
    <n v="75"/>
    <n v="4.2794210195091255E-2"/>
    <n v="4.7199496538703589E-2"/>
  </r>
  <r>
    <x v="741"/>
    <x v="686"/>
    <s v="6H3"/>
    <x v="39"/>
    <x v="13"/>
    <x v="1"/>
    <n v="68"/>
    <n v="3.819"/>
    <s v="definuj počet MD"/>
    <s v="definuj počet MD"/>
  </r>
  <r>
    <x v="207"/>
    <x v="204"/>
    <n v="202"/>
    <x v="25"/>
    <x v="23"/>
    <x v="1"/>
    <n v="68"/>
    <n v="108"/>
    <n v="0.15454545454545454"/>
    <n v="0.24545454545454545"/>
  </r>
  <r>
    <x v="419"/>
    <x v="326"/>
    <n v="3"/>
    <x v="26"/>
    <x v="24"/>
    <x v="1"/>
    <n v="68"/>
    <n v="68"/>
    <s v="definuj počet MD"/>
    <s v="definuj počet MD"/>
  </r>
  <r>
    <x v="665"/>
    <x v="620"/>
    <n v="203"/>
    <x v="59"/>
    <x v="31"/>
    <x v="0"/>
    <n v="68"/>
    <n v="25.9"/>
    <n v="0.50370370370370365"/>
    <n v="0.19185185185185183"/>
  </r>
  <r>
    <x v="150"/>
    <x v="149"/>
    <n v="402"/>
    <x v="17"/>
    <x v="16"/>
    <x v="0"/>
    <n v="68"/>
    <n v="84"/>
    <n v="0.17"/>
    <n v="0.21"/>
  </r>
  <r>
    <x v="610"/>
    <x v="570"/>
    <s v="2F9"/>
    <x v="89"/>
    <x v="12"/>
    <x v="0"/>
    <n v="68"/>
    <n v="8.85"/>
    <n v="4.2794210195091255E-2"/>
    <n v="5.5695405915670232E-3"/>
  </r>
  <r>
    <x v="331"/>
    <x v="324"/>
    <n v="308"/>
    <x v="126"/>
    <x v="54"/>
    <x v="1"/>
    <n v="68"/>
    <n v="133"/>
    <s v="definuj počet MD"/>
    <s v="definuj počet MD"/>
  </r>
  <r>
    <x v="109"/>
    <x v="109"/>
    <n v="203"/>
    <x v="59"/>
    <x v="31"/>
    <x v="0"/>
    <n v="68"/>
    <n v="103"/>
    <n v="0.50370370370370365"/>
    <n v="0.76296296296296295"/>
  </r>
  <r>
    <x v="502"/>
    <x v="471"/>
    <s v="1F3"/>
    <x v="109"/>
    <x v="50"/>
    <x v="1"/>
    <n v="68"/>
    <n v="8.1750000000000007"/>
    <s v="definuj počet MD"/>
    <s v="definuj počet MD"/>
  </r>
  <r>
    <x v="193"/>
    <x v="190"/>
    <s v="1H1"/>
    <x v="16"/>
    <x v="11"/>
    <x v="0"/>
    <n v="68"/>
    <n v="73"/>
    <n v="2.9272492466637969E-2"/>
    <n v="3.1424881618596641E-2"/>
  </r>
  <r>
    <x v="425"/>
    <x v="404"/>
    <n v="801"/>
    <x v="27"/>
    <x v="25"/>
    <x v="1"/>
    <n v="68"/>
    <n v="190"/>
    <s v="definuj počet MD"/>
    <s v="definuj počet MD"/>
  </r>
  <r>
    <x v="158"/>
    <x v="157"/>
    <n v="103"/>
    <x v="3"/>
    <x v="3"/>
    <x v="0"/>
    <n v="67"/>
    <n v="133"/>
    <n v="6.3477025106584553E-2"/>
    <n v="0.12600663192799622"/>
  </r>
  <r>
    <x v="330"/>
    <x v="323"/>
    <n v="706"/>
    <x v="7"/>
    <x v="7"/>
    <x v="0"/>
    <n v="67"/>
    <n v="9.0749999999999993"/>
    <n v="0.10584518167456557"/>
    <n v="1.433649289099526E-2"/>
  </r>
  <r>
    <x v="363"/>
    <x v="353"/>
    <n v="101"/>
    <x v="11"/>
    <x v="11"/>
    <x v="0"/>
    <n v="67"/>
    <n v="82"/>
    <n v="2.8842014636246232E-2"/>
    <n v="3.5299182092122253E-2"/>
  </r>
  <r>
    <x v="158"/>
    <x v="157"/>
    <s v="1F1"/>
    <x v="29"/>
    <x v="11"/>
    <x v="0"/>
    <n v="67"/>
    <n v="75"/>
    <n v="2.8842014636246232E-2"/>
    <n v="3.2285837279380114E-2"/>
  </r>
  <r>
    <x v="250"/>
    <x v="245"/>
    <n v="101"/>
    <x v="11"/>
    <x v="11"/>
    <x v="0"/>
    <n v="67"/>
    <n v="68.3"/>
    <n v="2.8842014636246232E-2"/>
    <n v="2.9401635815755486E-2"/>
  </r>
  <r>
    <x v="483"/>
    <x v="455"/>
    <n v="207"/>
    <x v="8"/>
    <x v="8"/>
    <x v="1"/>
    <n v="67"/>
    <n v="90"/>
    <s v="definuj počet MD"/>
    <s v="definuj počet MD"/>
  </r>
  <r>
    <x v="39"/>
    <x v="39"/>
    <n v="881"/>
    <x v="77"/>
    <x v="25"/>
    <x v="1"/>
    <n v="67"/>
    <n v="73"/>
    <s v="definuj počet MD"/>
    <s v="definuj počet MD"/>
  </r>
  <r>
    <x v="655"/>
    <x v="611"/>
    <s v="5H5"/>
    <x v="109"/>
    <x v="50"/>
    <x v="1"/>
    <n v="67"/>
    <n v="3.9950000000000001"/>
    <s v="definuj počet MD"/>
    <s v="definuj počet MD"/>
  </r>
  <r>
    <x v="198"/>
    <x v="195"/>
    <s v="9U7"/>
    <x v="70"/>
    <x v="40"/>
    <x v="1"/>
    <n v="67"/>
    <n v="70"/>
    <s v="definuj počet MD"/>
    <s v="definuj počet MD"/>
  </r>
  <r>
    <x v="630"/>
    <x v="587"/>
    <n v="404"/>
    <x v="18"/>
    <x v="17"/>
    <x v="1"/>
    <n v="67"/>
    <n v="77"/>
    <s v="definuj počet MD"/>
    <s v="definuj počet MD"/>
  </r>
  <r>
    <x v="94"/>
    <x v="94"/>
    <n v="108"/>
    <x v="37"/>
    <x v="32"/>
    <x v="1"/>
    <n v="67"/>
    <n v="6.7990000000000004"/>
    <n v="0.2071097372488408"/>
    <n v="2.1017001545595056E-2"/>
  </r>
  <r>
    <x v="94"/>
    <x v="94"/>
    <n v="106"/>
    <x v="83"/>
    <x v="44"/>
    <x v="1"/>
    <n v="67"/>
    <n v="6.7"/>
    <s v="definuj počet MD"/>
    <s v="definuj počet MD"/>
  </r>
  <r>
    <x v="300"/>
    <x v="294"/>
    <n v="205"/>
    <x v="22"/>
    <x v="21"/>
    <x v="0"/>
    <n v="67"/>
    <n v="98"/>
    <n v="0.11375212224108659"/>
    <n v="0.166383701188455"/>
  </r>
  <r>
    <x v="665"/>
    <x v="620"/>
    <s v="6F3"/>
    <x v="58"/>
    <x v="13"/>
    <x v="1"/>
    <n v="67"/>
    <n v="33.049999999999997"/>
    <s v="definuj počet MD"/>
    <s v="definuj počet MD"/>
  </r>
  <r>
    <x v="338"/>
    <x v="331"/>
    <s v="3H5"/>
    <x v="172"/>
    <x v="9"/>
    <x v="1"/>
    <n v="67"/>
    <n v="52.88"/>
    <s v="definuj počet MD"/>
    <s v="definuj počet MD"/>
  </r>
  <r>
    <x v="323"/>
    <x v="316"/>
    <n v="309"/>
    <x v="75"/>
    <x v="42"/>
    <x v="1"/>
    <n v="67"/>
    <n v="28.2"/>
    <s v="definuj počet MD"/>
    <s v="definuj počet MD"/>
  </r>
  <r>
    <x v="43"/>
    <x v="43"/>
    <n v="402"/>
    <x v="17"/>
    <x v="16"/>
    <x v="0"/>
    <n v="67"/>
    <n v="134"/>
    <n v="0.16750000000000001"/>
    <n v="0.33500000000000002"/>
  </r>
  <r>
    <x v="43"/>
    <x v="43"/>
    <n v="202"/>
    <x v="25"/>
    <x v="23"/>
    <x v="1"/>
    <n v="67"/>
    <n v="108"/>
    <n v="0.15227272727272728"/>
    <n v="0.24545454545454545"/>
  </r>
  <r>
    <x v="192"/>
    <x v="189"/>
    <s v="9H9"/>
    <x v="95"/>
    <x v="48"/>
    <x v="1"/>
    <n v="67"/>
    <n v="106"/>
    <s v="definuj počet MD"/>
    <s v="definuj počet MD"/>
  </r>
  <r>
    <x v="171"/>
    <x v="159"/>
    <n v="105"/>
    <x v="21"/>
    <x v="20"/>
    <x v="1"/>
    <n v="67"/>
    <n v="74"/>
    <s v="definuj počet MD"/>
    <s v="definuj počet MD"/>
  </r>
  <r>
    <x v="150"/>
    <x v="149"/>
    <n v="201"/>
    <x v="28"/>
    <x v="26"/>
    <x v="1"/>
    <n v="67"/>
    <n v="87"/>
    <s v="definuj počet MD"/>
    <s v="definuj počet MD"/>
  </r>
  <r>
    <x v="808"/>
    <x v="401"/>
    <n v="801"/>
    <x v="27"/>
    <x v="25"/>
    <x v="1"/>
    <n v="67"/>
    <n v="74"/>
    <s v="definuj počet MD"/>
    <s v="definuj počet MD"/>
  </r>
  <r>
    <x v="206"/>
    <x v="203"/>
    <s v="1H1"/>
    <x v="16"/>
    <x v="11"/>
    <x v="0"/>
    <n v="67"/>
    <n v="70"/>
    <n v="2.8842014636246232E-2"/>
    <n v="3.0133448127421438E-2"/>
  </r>
  <r>
    <x v="452"/>
    <x v="426"/>
    <n v="818"/>
    <x v="160"/>
    <x v="23"/>
    <x v="1"/>
    <n v="67"/>
    <n v="62.45"/>
    <n v="0.15227272727272728"/>
    <n v="0.14193181818181819"/>
  </r>
  <r>
    <x v="96"/>
    <x v="96"/>
    <n v="504"/>
    <x v="85"/>
    <x v="45"/>
    <x v="1"/>
    <n v="67"/>
    <n v="88"/>
    <s v="definuj počet MD"/>
    <s v="definuj počet MD"/>
  </r>
  <r>
    <x v="46"/>
    <x v="46"/>
    <n v="3"/>
    <x v="26"/>
    <x v="24"/>
    <x v="1"/>
    <n v="67"/>
    <n v="70"/>
    <s v="definuj počet MD"/>
    <s v="definuj počet MD"/>
  </r>
  <r>
    <x v="259"/>
    <x v="254"/>
    <n v="2"/>
    <x v="10"/>
    <x v="10"/>
    <x v="1"/>
    <n v="67"/>
    <n v="74"/>
    <s v="definuj počet MD"/>
    <s v="definuj počet MD"/>
  </r>
  <r>
    <x v="987"/>
    <x v="896"/>
    <n v="706"/>
    <x v="7"/>
    <x v="7"/>
    <x v="0"/>
    <n v="67"/>
    <n v="134"/>
    <n v="0.10584518167456557"/>
    <n v="0.21169036334913113"/>
  </r>
  <r>
    <x v="145"/>
    <x v="144"/>
    <s v="5F1"/>
    <x v="40"/>
    <x v="5"/>
    <x v="1"/>
    <n v="67"/>
    <n v="110.7"/>
    <s v="definuj počet MD"/>
    <s v="definuj počet MD"/>
  </r>
  <r>
    <x v="637"/>
    <x v="594"/>
    <n v="701"/>
    <x v="14"/>
    <x v="14"/>
    <x v="1"/>
    <n v="67"/>
    <n v="70"/>
    <s v="definuj počet MD"/>
    <s v="definuj počet MD"/>
  </r>
  <r>
    <x v="559"/>
    <x v="524"/>
    <s v="5T2"/>
    <x v="109"/>
    <x v="50"/>
    <x v="1"/>
    <n v="67"/>
    <n v="7.65"/>
    <s v="definuj počet MD"/>
    <s v="definuj počet MD"/>
  </r>
  <r>
    <x v="765"/>
    <x v="709"/>
    <s v="3T1"/>
    <x v="112"/>
    <x v="37"/>
    <x v="1"/>
    <n v="67"/>
    <n v="83.204999999999998"/>
    <s v="definuj počet MD"/>
    <s v="definuj počet MD"/>
  </r>
  <r>
    <x v="840"/>
    <x v="776"/>
    <n v="801"/>
    <x v="27"/>
    <x v="25"/>
    <x v="1"/>
    <n v="67"/>
    <n v="22.95"/>
    <s v="definuj počet MD"/>
    <s v="definuj počet MD"/>
  </r>
  <r>
    <x v="95"/>
    <x v="95"/>
    <n v="503"/>
    <x v="45"/>
    <x v="34"/>
    <x v="1"/>
    <n v="67"/>
    <n v="114"/>
    <s v="definuj počet MD"/>
    <s v="definuj počet MD"/>
  </r>
  <r>
    <x v="89"/>
    <x v="89"/>
    <n v="103"/>
    <x v="3"/>
    <x v="3"/>
    <x v="0"/>
    <n v="67"/>
    <n v="130"/>
    <n v="6.3477025106584553E-2"/>
    <n v="0.1231643770724775"/>
  </r>
  <r>
    <x v="657"/>
    <x v="613"/>
    <n v="104"/>
    <x v="1"/>
    <x v="1"/>
    <x v="1"/>
    <n v="67"/>
    <n v="190"/>
    <s v="definuj počet MD"/>
    <s v="definuj počet MD"/>
  </r>
  <r>
    <x v="740"/>
    <x v="685"/>
    <n v="801"/>
    <x v="27"/>
    <x v="25"/>
    <x v="1"/>
    <n v="67"/>
    <n v="163"/>
    <s v="definuj počet MD"/>
    <s v="definuj počet MD"/>
  </r>
  <r>
    <x v="1099"/>
    <x v="993"/>
    <n v="208"/>
    <x v="111"/>
    <x v="51"/>
    <x v="1"/>
    <n v="67"/>
    <n v="171"/>
    <s v="definuj počet MD"/>
    <s v="definuj počet MD"/>
  </r>
  <r>
    <x v="223"/>
    <x v="219"/>
    <n v="102"/>
    <x v="31"/>
    <x v="28"/>
    <x v="1"/>
    <n v="67"/>
    <n v="71"/>
    <s v="definuj počet MD"/>
    <s v="definuj počet MD"/>
  </r>
  <r>
    <x v="28"/>
    <x v="28"/>
    <n v="203"/>
    <x v="59"/>
    <x v="31"/>
    <x v="0"/>
    <n v="67"/>
    <n v="70"/>
    <n v="0.49629629629629629"/>
    <n v="0.51851851851851849"/>
  </r>
  <r>
    <x v="464"/>
    <x v="438"/>
    <s v="1F3"/>
    <x v="109"/>
    <x v="50"/>
    <x v="1"/>
    <n v="67"/>
    <n v="124"/>
    <s v="definuj počet MD"/>
    <s v="definuj počet MD"/>
  </r>
  <r>
    <x v="457"/>
    <x v="431"/>
    <s v="5F6"/>
    <x v="68"/>
    <x v="39"/>
    <x v="1"/>
    <n v="67"/>
    <n v="83"/>
    <s v="definuj počet MD"/>
    <s v="definuj počet MD"/>
  </r>
  <r>
    <x v="36"/>
    <x v="36"/>
    <n v="707"/>
    <x v="131"/>
    <x v="7"/>
    <x v="0"/>
    <n v="67"/>
    <n v="68"/>
    <n v="0.10584518167456557"/>
    <n v="0.10742496050552923"/>
  </r>
  <r>
    <x v="1100"/>
    <x v="401"/>
    <n v="402"/>
    <x v="17"/>
    <x v="16"/>
    <x v="0"/>
    <n v="67"/>
    <n v="288"/>
    <n v="0.16750000000000001"/>
    <n v="0.72"/>
  </r>
  <r>
    <x v="8"/>
    <x v="8"/>
    <s v="2U1"/>
    <x v="145"/>
    <x v="26"/>
    <x v="1"/>
    <n v="67"/>
    <n v="8.15"/>
    <s v="definuj počet MD"/>
    <s v="definuj počet MD"/>
  </r>
  <r>
    <x v="73"/>
    <x v="73"/>
    <n v="1"/>
    <x v="0"/>
    <x v="0"/>
    <x v="0"/>
    <n v="67"/>
    <n v="105.6"/>
    <n v="1.2572715331206605E-2"/>
    <n v="1.9816100581722649E-2"/>
  </r>
  <r>
    <x v="271"/>
    <x v="265"/>
    <n v="606"/>
    <x v="2"/>
    <x v="2"/>
    <x v="1"/>
    <n v="67"/>
    <n v="71"/>
    <s v="definuj počet MD"/>
    <s v="definuj počet MD"/>
  </r>
  <r>
    <x v="332"/>
    <x v="325"/>
    <n v="201"/>
    <x v="28"/>
    <x v="26"/>
    <x v="1"/>
    <n v="67"/>
    <n v="134"/>
    <s v="definuj počet MD"/>
    <s v="definuj počet MD"/>
  </r>
  <r>
    <x v="142"/>
    <x v="141"/>
    <n v="128"/>
    <x v="4"/>
    <x v="4"/>
    <x v="1"/>
    <n v="67"/>
    <n v="99"/>
    <s v="definuj počet MD"/>
    <s v="definuj počet MD"/>
  </r>
  <r>
    <x v="41"/>
    <x v="41"/>
    <n v="409"/>
    <x v="50"/>
    <x v="12"/>
    <x v="0"/>
    <n v="67"/>
    <n v="70"/>
    <n v="4.2164883574575207E-2"/>
    <n v="4.405286343612335E-2"/>
  </r>
  <r>
    <x v="336"/>
    <x v="329"/>
    <n v="305"/>
    <x v="9"/>
    <x v="9"/>
    <x v="1"/>
    <n v="67"/>
    <n v="68"/>
    <s v="definuj počet MD"/>
    <s v="definuj počet MD"/>
  </r>
  <r>
    <x v="464"/>
    <x v="438"/>
    <s v="1F6"/>
    <x v="96"/>
    <x v="44"/>
    <x v="1"/>
    <n v="67"/>
    <n v="67"/>
    <s v="definuj počet MD"/>
    <s v="definuj počet MD"/>
  </r>
  <r>
    <x v="125"/>
    <x v="125"/>
    <s v="2T2"/>
    <x v="86"/>
    <x v="23"/>
    <x v="1"/>
    <n v="67"/>
    <n v="71.349999999999994"/>
    <n v="0.15227272727272728"/>
    <n v="0.16215909090909089"/>
  </r>
  <r>
    <x v="66"/>
    <x v="66"/>
    <s v="4F2"/>
    <x v="66"/>
    <x v="16"/>
    <x v="0"/>
    <n v="67"/>
    <n v="109"/>
    <n v="0.16750000000000001"/>
    <n v="0.27250000000000002"/>
  </r>
  <r>
    <x v="245"/>
    <x v="240"/>
    <n v="402"/>
    <x v="17"/>
    <x v="16"/>
    <x v="0"/>
    <n v="67"/>
    <n v="81"/>
    <n v="0.16750000000000001"/>
    <n v="0.20250000000000001"/>
  </r>
  <r>
    <x v="52"/>
    <x v="52"/>
    <n v="203"/>
    <x v="59"/>
    <x v="31"/>
    <x v="0"/>
    <n v="67"/>
    <n v="121"/>
    <n v="0.49629629629629629"/>
    <n v="0.89629629629629626"/>
  </r>
  <r>
    <x v="743"/>
    <x v="688"/>
    <s v="4F2"/>
    <x v="66"/>
    <x v="16"/>
    <x v="0"/>
    <n v="67"/>
    <n v="139.08000000000001"/>
    <n v="0.16750000000000001"/>
    <n v="0.34770000000000001"/>
  </r>
  <r>
    <x v="224"/>
    <x v="220"/>
    <n v="107"/>
    <x v="20"/>
    <x v="19"/>
    <x v="0"/>
    <n v="67"/>
    <n v="78"/>
    <n v="5.8771929824561406E-2"/>
    <n v="6.8421052631578952E-2"/>
  </r>
  <r>
    <x v="541"/>
    <x v="506"/>
    <n v="108"/>
    <x v="37"/>
    <x v="32"/>
    <x v="1"/>
    <n v="67"/>
    <n v="123"/>
    <n v="0.2071097372488408"/>
    <n v="0.3802163833075734"/>
  </r>
  <r>
    <x v="222"/>
    <x v="218"/>
    <s v="4F4"/>
    <x v="116"/>
    <x v="17"/>
    <x v="1"/>
    <n v="67"/>
    <n v="82"/>
    <s v="definuj počet MD"/>
    <s v="definuj počet MD"/>
  </r>
  <r>
    <x v="414"/>
    <x v="395"/>
    <s v="1H6"/>
    <x v="108"/>
    <x v="44"/>
    <x v="1"/>
    <n v="67"/>
    <n v="6.9"/>
    <s v="definuj počet MD"/>
    <s v="definuj počet MD"/>
  </r>
  <r>
    <x v="173"/>
    <x v="171"/>
    <s v="1F1"/>
    <x v="29"/>
    <x v="11"/>
    <x v="0"/>
    <n v="67"/>
    <n v="99"/>
    <n v="2.8842014636246232E-2"/>
    <n v="4.261730520878175E-2"/>
  </r>
  <r>
    <x v="69"/>
    <x v="69"/>
    <n v="207"/>
    <x v="8"/>
    <x v="8"/>
    <x v="1"/>
    <n v="67"/>
    <n v="119"/>
    <s v="definuj počet MD"/>
    <s v="definuj počet MD"/>
  </r>
  <r>
    <x v="186"/>
    <x v="184"/>
    <s v="1T5"/>
    <x v="109"/>
    <x v="50"/>
    <x v="1"/>
    <n v="67"/>
    <n v="26.3"/>
    <s v="definuj počet MD"/>
    <s v="definuj počet MD"/>
  </r>
  <r>
    <x v="96"/>
    <x v="96"/>
    <s v="1H6"/>
    <x v="108"/>
    <x v="44"/>
    <x v="1"/>
    <n v="67"/>
    <n v="25.7"/>
    <s v="definuj počet MD"/>
    <s v="definuj počet MD"/>
  </r>
  <r>
    <x v="5"/>
    <x v="5"/>
    <n v="503"/>
    <x v="45"/>
    <x v="34"/>
    <x v="1"/>
    <n v="67"/>
    <n v="99"/>
    <s v="definuj počet MD"/>
    <s v="definuj počet MD"/>
  </r>
  <r>
    <x v="451"/>
    <x v="425"/>
    <n v="202"/>
    <x v="25"/>
    <x v="23"/>
    <x v="1"/>
    <n v="67"/>
    <n v="69"/>
    <n v="0.15227272727272728"/>
    <n v="0.15681818181818183"/>
  </r>
  <r>
    <x v="51"/>
    <x v="51"/>
    <s v="1H7"/>
    <x v="71"/>
    <x v="19"/>
    <x v="0"/>
    <n v="67"/>
    <n v="18.7"/>
    <n v="5.8771929824561406E-2"/>
    <n v="1.6403508771929823E-2"/>
  </r>
  <r>
    <x v="51"/>
    <x v="51"/>
    <s v="6T3"/>
    <x v="105"/>
    <x v="13"/>
    <x v="1"/>
    <n v="67"/>
    <n v="13.2"/>
    <s v="definuj počet MD"/>
    <s v="definuj počet MD"/>
  </r>
  <r>
    <x v="590"/>
    <x v="552"/>
    <n v="101"/>
    <x v="11"/>
    <x v="11"/>
    <x v="0"/>
    <n v="67"/>
    <n v="90"/>
    <n v="2.8842014636246232E-2"/>
    <n v="3.8743004735256131E-2"/>
  </r>
  <r>
    <x v="90"/>
    <x v="90"/>
    <s v="1H1"/>
    <x v="16"/>
    <x v="11"/>
    <x v="0"/>
    <n v="67"/>
    <n v="67"/>
    <n v="2.8842014636246232E-2"/>
    <n v="2.8842014636246232E-2"/>
  </r>
  <r>
    <x v="902"/>
    <x v="829"/>
    <n v="501"/>
    <x v="5"/>
    <x v="5"/>
    <x v="1"/>
    <n v="67"/>
    <n v="6.7"/>
    <s v="definuj počet MD"/>
    <s v="definuj počet MD"/>
  </r>
  <r>
    <x v="921"/>
    <x v="843"/>
    <n v="101"/>
    <x v="11"/>
    <x v="11"/>
    <x v="0"/>
    <n v="67"/>
    <n v="173"/>
    <n v="2.8842014636246232E-2"/>
    <n v="7.4472664657770124E-2"/>
  </r>
  <r>
    <x v="46"/>
    <x v="46"/>
    <s v="9U7"/>
    <x v="70"/>
    <x v="40"/>
    <x v="1"/>
    <n v="67"/>
    <n v="71"/>
    <s v="definuj počet MD"/>
    <s v="definuj počet MD"/>
  </r>
  <r>
    <x v="689"/>
    <x v="642"/>
    <n v="101"/>
    <x v="11"/>
    <x v="11"/>
    <x v="0"/>
    <n v="67"/>
    <n v="92"/>
    <n v="2.8842014636246232E-2"/>
    <n v="3.9603960396039604E-2"/>
  </r>
  <r>
    <x v="42"/>
    <x v="42"/>
    <s v="2H5"/>
    <x v="41"/>
    <x v="21"/>
    <x v="0"/>
    <n v="67"/>
    <n v="23.6"/>
    <n v="0.11375212224108659"/>
    <n v="4.0067911714770803E-2"/>
  </r>
  <r>
    <x v="383"/>
    <x v="367"/>
    <n v="108"/>
    <x v="37"/>
    <x v="32"/>
    <x v="1"/>
    <n v="67"/>
    <n v="114"/>
    <n v="0.2071097372488408"/>
    <n v="0.35239567233384855"/>
  </r>
  <r>
    <x v="403"/>
    <x v="386"/>
    <n v="103"/>
    <x v="3"/>
    <x v="3"/>
    <x v="0"/>
    <n v="67"/>
    <n v="96"/>
    <n v="6.3477025106584553E-2"/>
    <n v="9.0952155376598773E-2"/>
  </r>
  <r>
    <x v="443"/>
    <x v="272"/>
    <s v="1H1"/>
    <x v="16"/>
    <x v="11"/>
    <x v="0"/>
    <n v="67"/>
    <n v="84"/>
    <n v="2.8842014636246232E-2"/>
    <n v="3.6160137752905726E-2"/>
  </r>
  <r>
    <x v="48"/>
    <x v="48"/>
    <n v="701"/>
    <x v="14"/>
    <x v="14"/>
    <x v="1"/>
    <n v="67"/>
    <n v="89"/>
    <s v="definuj počet MD"/>
    <s v="definuj počet MD"/>
  </r>
  <r>
    <x v="365"/>
    <x v="355"/>
    <n v="209"/>
    <x v="12"/>
    <x v="12"/>
    <x v="0"/>
    <n v="67"/>
    <n v="81"/>
    <n v="4.2164883574575207E-2"/>
    <n v="5.0975456261799876E-2"/>
  </r>
  <r>
    <x v="225"/>
    <x v="221"/>
    <n v="2"/>
    <x v="10"/>
    <x v="10"/>
    <x v="1"/>
    <n v="67"/>
    <n v="145"/>
    <s v="definuj počet MD"/>
    <s v="definuj počet MD"/>
  </r>
  <r>
    <x v="437"/>
    <x v="415"/>
    <n v="801"/>
    <x v="27"/>
    <x v="25"/>
    <x v="1"/>
    <n v="67"/>
    <n v="242"/>
    <s v="definuj počet MD"/>
    <s v="definuj počet MD"/>
  </r>
  <r>
    <x v="651"/>
    <x v="607"/>
    <n v="603"/>
    <x v="13"/>
    <x v="13"/>
    <x v="1"/>
    <n v="66"/>
    <n v="140"/>
    <s v="definuj počet MD"/>
    <s v="definuj počet MD"/>
  </r>
  <r>
    <x v="29"/>
    <x v="29"/>
    <s v="2H2"/>
    <x v="109"/>
    <x v="50"/>
    <x v="1"/>
    <n v="66"/>
    <n v="34.6"/>
    <s v="definuj počet MD"/>
    <s v="definuj počet MD"/>
  </r>
  <r>
    <x v="310"/>
    <x v="303"/>
    <n v="606"/>
    <x v="2"/>
    <x v="2"/>
    <x v="1"/>
    <n v="66"/>
    <n v="96"/>
    <s v="definuj počet MD"/>
    <s v="definuj počet MD"/>
  </r>
  <r>
    <x v="357"/>
    <x v="347"/>
    <n v="108"/>
    <x v="37"/>
    <x v="32"/>
    <x v="1"/>
    <n v="66"/>
    <n v="86"/>
    <n v="0.20401854714064915"/>
    <n v="0.26584234930448225"/>
  </r>
  <r>
    <x v="3"/>
    <x v="3"/>
    <n v="925"/>
    <x v="156"/>
    <x v="63"/>
    <x v="1"/>
    <n v="66"/>
    <n v="69"/>
    <s v="definuj počet MD"/>
    <s v="definuj počet MD"/>
  </r>
  <r>
    <x v="846"/>
    <x v="781"/>
    <n v="801"/>
    <x v="27"/>
    <x v="25"/>
    <x v="1"/>
    <n v="66"/>
    <n v="98"/>
    <s v="definuj počet MD"/>
    <s v="definuj počet MD"/>
  </r>
  <r>
    <x v="764"/>
    <x v="708"/>
    <s v="2T2"/>
    <x v="86"/>
    <x v="23"/>
    <x v="1"/>
    <n v="66"/>
    <n v="2.3170000000000002"/>
    <n v="0.15"/>
    <n v="5.2659090909090911E-3"/>
  </r>
  <r>
    <x v="2"/>
    <x v="2"/>
    <s v="2H1"/>
    <x v="167"/>
    <x v="26"/>
    <x v="1"/>
    <n v="66"/>
    <n v="69"/>
    <s v="definuj počet MD"/>
    <s v="definuj počet MD"/>
  </r>
  <r>
    <x v="612"/>
    <x v="571"/>
    <n v="701"/>
    <x v="14"/>
    <x v="14"/>
    <x v="1"/>
    <n v="66"/>
    <n v="73"/>
    <s v="definuj počet MD"/>
    <s v="definuj počet MD"/>
  </r>
  <r>
    <x v="34"/>
    <x v="34"/>
    <n v="407"/>
    <x v="80"/>
    <x v="43"/>
    <x v="1"/>
    <n v="66"/>
    <n v="71"/>
    <s v="definuj počet MD"/>
    <s v="definuj počet MD"/>
  </r>
  <r>
    <x v="402"/>
    <x v="385"/>
    <s v="2H2"/>
    <x v="109"/>
    <x v="50"/>
    <x v="1"/>
    <n v="66"/>
    <n v="14.2"/>
    <s v="definuj počet MD"/>
    <s v="definuj počet MD"/>
  </r>
  <r>
    <x v="95"/>
    <x v="95"/>
    <n v="601"/>
    <x v="38"/>
    <x v="33"/>
    <x v="1"/>
    <n v="66"/>
    <n v="94"/>
    <s v="definuj počet MD"/>
    <s v="definuj počet MD"/>
  </r>
  <r>
    <x v="707"/>
    <x v="657"/>
    <n v="309"/>
    <x v="75"/>
    <x v="42"/>
    <x v="1"/>
    <n v="66"/>
    <n v="93"/>
    <s v="definuj počet MD"/>
    <s v="definuj počet MD"/>
  </r>
  <r>
    <x v="202"/>
    <x v="199"/>
    <n v="14"/>
    <x v="19"/>
    <x v="18"/>
    <x v="1"/>
    <n v="66"/>
    <n v="87"/>
    <s v="definuj počet MD"/>
    <s v="definuj počet MD"/>
  </r>
  <r>
    <x v="56"/>
    <x v="56"/>
    <n v="505"/>
    <x v="137"/>
    <x v="47"/>
    <x v="1"/>
    <n v="66"/>
    <n v="80"/>
    <s v="definuj počet MD"/>
    <s v="definuj počet MD"/>
  </r>
  <r>
    <x v="82"/>
    <x v="82"/>
    <n v="705"/>
    <x v="6"/>
    <x v="6"/>
    <x v="1"/>
    <n v="66"/>
    <n v="143"/>
    <s v="definuj počet MD"/>
    <s v="definuj počet MD"/>
  </r>
  <r>
    <x v="592"/>
    <x v="554"/>
    <s v="2I9"/>
    <x v="99"/>
    <x v="12"/>
    <x v="0"/>
    <n v="66"/>
    <n v="176"/>
    <n v="4.1535556954059159E-2"/>
    <n v="0.11076148521082442"/>
  </r>
  <r>
    <x v="83"/>
    <x v="83"/>
    <n v="201"/>
    <x v="28"/>
    <x v="26"/>
    <x v="1"/>
    <n v="66"/>
    <n v="79"/>
    <s v="definuj počet MD"/>
    <s v="definuj počet MD"/>
  </r>
  <r>
    <x v="512"/>
    <x v="480"/>
    <s v="6H3"/>
    <x v="39"/>
    <x v="13"/>
    <x v="1"/>
    <n v="66"/>
    <n v="81"/>
    <s v="definuj počet MD"/>
    <s v="definuj počet MD"/>
  </r>
  <r>
    <x v="332"/>
    <x v="325"/>
    <n v="2"/>
    <x v="10"/>
    <x v="10"/>
    <x v="1"/>
    <n v="66"/>
    <n v="116"/>
    <s v="definuj počet MD"/>
    <s v="definuj počet MD"/>
  </r>
  <r>
    <x v="25"/>
    <x v="25"/>
    <s v="2H3"/>
    <x v="36"/>
    <x v="31"/>
    <x v="0"/>
    <n v="66"/>
    <n v="65.02"/>
    <n v="0.48888888888888887"/>
    <n v="0.48162962962962957"/>
  </r>
  <r>
    <x v="555"/>
    <x v="520"/>
    <n v="2"/>
    <x v="10"/>
    <x v="10"/>
    <x v="1"/>
    <n v="66"/>
    <n v="77"/>
    <s v="definuj počet MD"/>
    <s v="definuj počet MD"/>
  </r>
  <r>
    <x v="391"/>
    <x v="375"/>
    <n v="14"/>
    <x v="19"/>
    <x v="18"/>
    <x v="1"/>
    <n v="66"/>
    <n v="75"/>
    <s v="definuj počet MD"/>
    <s v="definuj počet MD"/>
  </r>
  <r>
    <x v="487"/>
    <x v="459"/>
    <n v="104"/>
    <x v="1"/>
    <x v="1"/>
    <x v="1"/>
    <n v="66"/>
    <n v="141"/>
    <s v="definuj počet MD"/>
    <s v="definuj počet MD"/>
  </r>
  <r>
    <x v="891"/>
    <x v="819"/>
    <n v="801"/>
    <x v="27"/>
    <x v="25"/>
    <x v="1"/>
    <n v="66"/>
    <n v="75.778000000000006"/>
    <s v="definuj počet MD"/>
    <s v="definuj počet MD"/>
  </r>
  <r>
    <x v="637"/>
    <x v="594"/>
    <n v="14"/>
    <x v="19"/>
    <x v="18"/>
    <x v="1"/>
    <n v="66"/>
    <n v="74"/>
    <s v="definuj počet MD"/>
    <s v="definuj počet MD"/>
  </r>
  <r>
    <x v="13"/>
    <x v="13"/>
    <s v="9H9"/>
    <x v="95"/>
    <x v="48"/>
    <x v="1"/>
    <n v="66"/>
    <n v="60.68"/>
    <s v="definuj počet MD"/>
    <s v="definuj počet MD"/>
  </r>
  <r>
    <x v="336"/>
    <x v="329"/>
    <n v="606"/>
    <x v="2"/>
    <x v="2"/>
    <x v="1"/>
    <n v="66"/>
    <n v="72.599999999999994"/>
    <s v="definuj počet MD"/>
    <s v="definuj počet MD"/>
  </r>
  <r>
    <x v="7"/>
    <x v="7"/>
    <n v="962"/>
    <x v="109"/>
    <x v="50"/>
    <x v="1"/>
    <n v="66"/>
    <n v="106"/>
    <s v="definuj počet MD"/>
    <s v="definuj počet MD"/>
  </r>
  <r>
    <x v="156"/>
    <x v="155"/>
    <n v="4"/>
    <x v="130"/>
    <x v="56"/>
    <x v="1"/>
    <n v="66"/>
    <n v="105"/>
    <s v="definuj počet MD"/>
    <s v="definuj počet MD"/>
  </r>
  <r>
    <x v="418"/>
    <x v="399"/>
    <n v="207"/>
    <x v="8"/>
    <x v="8"/>
    <x v="1"/>
    <n v="66"/>
    <n v="7.6050000000000004"/>
    <s v="definuj počet MD"/>
    <s v="definuj počet MD"/>
  </r>
  <r>
    <x v="69"/>
    <x v="69"/>
    <n v="404"/>
    <x v="18"/>
    <x v="17"/>
    <x v="1"/>
    <n v="66"/>
    <n v="96"/>
    <s v="definuj počet MD"/>
    <s v="definuj počet MD"/>
  </r>
  <r>
    <x v="312"/>
    <x v="305"/>
    <n v="102"/>
    <x v="31"/>
    <x v="28"/>
    <x v="1"/>
    <n v="66"/>
    <n v="96"/>
    <s v="definuj počet MD"/>
    <s v="definuj počet MD"/>
  </r>
  <r>
    <x v="256"/>
    <x v="251"/>
    <n v="128"/>
    <x v="4"/>
    <x v="4"/>
    <x v="1"/>
    <n v="66"/>
    <n v="67"/>
    <s v="definuj počet MD"/>
    <s v="definuj počet MD"/>
  </r>
  <r>
    <x v="544"/>
    <x v="509"/>
    <s v="7F6"/>
    <x v="52"/>
    <x v="7"/>
    <x v="0"/>
    <n v="66"/>
    <n v="57.1"/>
    <n v="0.10426540284360189"/>
    <n v="9.0205371248025273E-2"/>
  </r>
  <r>
    <x v="55"/>
    <x v="55"/>
    <n v="404"/>
    <x v="18"/>
    <x v="17"/>
    <x v="1"/>
    <n v="66"/>
    <n v="71"/>
    <s v="definuj počet MD"/>
    <s v="definuj počet MD"/>
  </r>
  <r>
    <x v="37"/>
    <x v="37"/>
    <n v="3"/>
    <x v="26"/>
    <x v="24"/>
    <x v="1"/>
    <n v="66"/>
    <n v="66"/>
    <s v="definuj počet MD"/>
    <s v="definuj počet MD"/>
  </r>
  <r>
    <x v="81"/>
    <x v="81"/>
    <s v="1H1"/>
    <x v="16"/>
    <x v="11"/>
    <x v="0"/>
    <n v="66"/>
    <n v="71"/>
    <n v="2.8411536805854499E-2"/>
    <n v="3.0563925957813171E-2"/>
  </r>
  <r>
    <x v="189"/>
    <x v="59"/>
    <n v="107"/>
    <x v="20"/>
    <x v="19"/>
    <x v="0"/>
    <n v="66"/>
    <n v="77"/>
    <n v="5.7894736842105263E-2"/>
    <n v="6.7543859649122809E-2"/>
  </r>
  <r>
    <x v="557"/>
    <x v="522"/>
    <n v="102"/>
    <x v="31"/>
    <x v="28"/>
    <x v="1"/>
    <n v="66"/>
    <n v="145"/>
    <s v="definuj počet MD"/>
    <s v="definuj počet MD"/>
  </r>
  <r>
    <x v="736"/>
    <x v="401"/>
    <s v="4F2"/>
    <x v="66"/>
    <x v="16"/>
    <x v="0"/>
    <n v="66"/>
    <n v="12.975"/>
    <n v="0.16500000000000001"/>
    <n v="3.2437500000000001E-2"/>
  </r>
  <r>
    <x v="162"/>
    <x v="161"/>
    <s v="1F9"/>
    <x v="109"/>
    <x v="50"/>
    <x v="1"/>
    <n v="66"/>
    <n v="16.100000000000001"/>
    <s v="definuj počet MD"/>
    <s v="definuj počet MD"/>
  </r>
  <r>
    <x v="73"/>
    <x v="73"/>
    <n v="604"/>
    <x v="132"/>
    <x v="13"/>
    <x v="1"/>
    <n v="66"/>
    <n v="39"/>
    <s v="definuj počet MD"/>
    <s v="definuj počet MD"/>
  </r>
  <r>
    <x v="273"/>
    <x v="267"/>
    <n v="801"/>
    <x v="27"/>
    <x v="25"/>
    <x v="1"/>
    <n v="66"/>
    <n v="125"/>
    <s v="definuj počet MD"/>
    <s v="definuj počet MD"/>
  </r>
  <r>
    <x v="967"/>
    <x v="401"/>
    <n v="801"/>
    <x v="27"/>
    <x v="25"/>
    <x v="1"/>
    <n v="66"/>
    <n v="102.34"/>
    <s v="definuj počet MD"/>
    <s v="definuj počet MD"/>
  </r>
  <r>
    <x v="364"/>
    <x v="354"/>
    <n v="801"/>
    <x v="27"/>
    <x v="25"/>
    <x v="1"/>
    <n v="66"/>
    <n v="81"/>
    <s v="definuj počet MD"/>
    <s v="definuj počet MD"/>
  </r>
  <r>
    <x v="275"/>
    <x v="269"/>
    <n v="202"/>
    <x v="25"/>
    <x v="23"/>
    <x v="1"/>
    <n v="66"/>
    <n v="82"/>
    <n v="0.15"/>
    <n v="0.18636363636363637"/>
  </r>
  <r>
    <x v="544"/>
    <x v="509"/>
    <s v="1F1"/>
    <x v="29"/>
    <x v="11"/>
    <x v="0"/>
    <n v="66"/>
    <n v="24.3"/>
    <n v="2.8411536805854499E-2"/>
    <n v="1.0460611278519157E-2"/>
  </r>
  <r>
    <x v="223"/>
    <x v="219"/>
    <n v="501"/>
    <x v="5"/>
    <x v="5"/>
    <x v="1"/>
    <n v="66"/>
    <n v="88"/>
    <s v="definuj počet MD"/>
    <s v="definuj počet MD"/>
  </r>
  <r>
    <x v="202"/>
    <x v="199"/>
    <s v="2F3"/>
    <x v="42"/>
    <x v="31"/>
    <x v="0"/>
    <n v="66"/>
    <n v="97"/>
    <n v="0.48888888888888887"/>
    <n v="0.71851851851851856"/>
  </r>
  <r>
    <x v="478"/>
    <x v="450"/>
    <s v="7H6"/>
    <x v="48"/>
    <x v="7"/>
    <x v="0"/>
    <n v="66"/>
    <n v="79"/>
    <n v="0.10426540284360189"/>
    <n v="0.12480252764612954"/>
  </r>
  <r>
    <x v="199"/>
    <x v="196"/>
    <n v="108"/>
    <x v="37"/>
    <x v="32"/>
    <x v="1"/>
    <n v="66"/>
    <n v="72"/>
    <n v="0.20401854714064915"/>
    <n v="0.22256568778979907"/>
  </r>
  <r>
    <x v="86"/>
    <x v="86"/>
    <s v="2U1"/>
    <x v="145"/>
    <x v="26"/>
    <x v="1"/>
    <n v="66"/>
    <n v="9.07"/>
    <s v="definuj počet MD"/>
    <s v="definuj počet MD"/>
  </r>
  <r>
    <x v="41"/>
    <x v="41"/>
    <s v="7F6"/>
    <x v="52"/>
    <x v="7"/>
    <x v="0"/>
    <n v="66"/>
    <n v="66"/>
    <n v="0.10426540284360189"/>
    <n v="0.10426540284360189"/>
  </r>
  <r>
    <x v="271"/>
    <x v="265"/>
    <n v="203"/>
    <x v="59"/>
    <x v="31"/>
    <x v="0"/>
    <n v="66"/>
    <n v="83"/>
    <n v="0.48888888888888887"/>
    <n v="0.61481481481481481"/>
  </r>
  <r>
    <x v="58"/>
    <x v="58"/>
    <n v="2"/>
    <x v="10"/>
    <x v="10"/>
    <x v="1"/>
    <n v="66"/>
    <n v="67"/>
    <s v="definuj počet MD"/>
    <s v="definuj počet MD"/>
  </r>
  <r>
    <x v="268"/>
    <x v="263"/>
    <n v="14"/>
    <x v="19"/>
    <x v="18"/>
    <x v="1"/>
    <n v="66"/>
    <n v="75"/>
    <s v="definuj počet MD"/>
    <s v="definuj počet MD"/>
  </r>
  <r>
    <x v="138"/>
    <x v="137"/>
    <n v="708"/>
    <x v="30"/>
    <x v="27"/>
    <x v="1"/>
    <n v="66"/>
    <n v="74"/>
    <s v="definuj počet MD"/>
    <s v="definuj počet MD"/>
  </r>
  <r>
    <x v="95"/>
    <x v="95"/>
    <s v="2H3"/>
    <x v="36"/>
    <x v="31"/>
    <x v="0"/>
    <n v="66"/>
    <n v="125"/>
    <n v="0.48888888888888887"/>
    <n v="0.92592592592592593"/>
  </r>
  <r>
    <x v="804"/>
    <x v="743"/>
    <s v="2F2"/>
    <x v="69"/>
    <x v="23"/>
    <x v="1"/>
    <n v="66"/>
    <n v="93.275999999999996"/>
    <n v="0.15"/>
    <n v="0.21199090909090909"/>
  </r>
  <r>
    <x v="423"/>
    <x v="401"/>
    <s v="4H3"/>
    <x v="151"/>
    <x v="16"/>
    <x v="0"/>
    <n v="66"/>
    <n v="70.5"/>
    <n v="0.16500000000000001"/>
    <n v="0.17624999999999999"/>
  </r>
  <r>
    <x v="46"/>
    <x v="46"/>
    <n v="404"/>
    <x v="18"/>
    <x v="17"/>
    <x v="1"/>
    <n v="66"/>
    <n v="76"/>
    <s v="definuj počet MD"/>
    <s v="definuj počet MD"/>
  </r>
  <r>
    <x v="260"/>
    <x v="255"/>
    <n v="301"/>
    <x v="60"/>
    <x v="37"/>
    <x v="1"/>
    <n v="66"/>
    <n v="77"/>
    <s v="definuj počet MD"/>
    <s v="definuj počet MD"/>
  </r>
  <r>
    <x v="860"/>
    <x v="792"/>
    <s v="1T7"/>
    <x v="81"/>
    <x v="19"/>
    <x v="0"/>
    <n v="66"/>
    <n v="57"/>
    <n v="5.7894736842105263E-2"/>
    <n v="0.05"/>
  </r>
  <r>
    <x v="145"/>
    <x v="144"/>
    <s v="4F2"/>
    <x v="66"/>
    <x v="16"/>
    <x v="0"/>
    <n v="66"/>
    <n v="42.9"/>
    <n v="0.16500000000000001"/>
    <n v="0.10725"/>
  </r>
  <r>
    <x v="330"/>
    <x v="323"/>
    <n v="2"/>
    <x v="10"/>
    <x v="10"/>
    <x v="1"/>
    <n v="66"/>
    <n v="16.61"/>
    <s v="definuj počet MD"/>
    <s v="definuj počet MD"/>
  </r>
  <r>
    <x v="84"/>
    <x v="84"/>
    <n v="501"/>
    <x v="5"/>
    <x v="5"/>
    <x v="1"/>
    <n v="66"/>
    <n v="78"/>
    <s v="definuj počet MD"/>
    <s v="definuj počet MD"/>
  </r>
  <r>
    <x v="168"/>
    <x v="167"/>
    <n v="209"/>
    <x v="12"/>
    <x v="12"/>
    <x v="0"/>
    <n v="66"/>
    <n v="78"/>
    <n v="4.1535556954059159E-2"/>
    <n v="4.9087476400251732E-2"/>
  </r>
  <r>
    <x v="175"/>
    <x v="173"/>
    <n v="108"/>
    <x v="37"/>
    <x v="32"/>
    <x v="1"/>
    <n v="66"/>
    <n v="101"/>
    <n v="0.20401854714064915"/>
    <n v="0.31221020092735702"/>
  </r>
  <r>
    <x v="59"/>
    <x v="59"/>
    <n v="809"/>
    <x v="141"/>
    <x v="59"/>
    <x v="1"/>
    <n v="66"/>
    <n v="86"/>
    <s v="definuj počet MD"/>
    <s v="definuj počet MD"/>
  </r>
  <r>
    <x v="27"/>
    <x v="27"/>
    <s v="7R5"/>
    <x v="109"/>
    <x v="50"/>
    <x v="1"/>
    <n v="66"/>
    <n v="67"/>
    <s v="definuj počet MD"/>
    <s v="definuj počet MD"/>
  </r>
  <r>
    <x v="630"/>
    <x v="587"/>
    <s v="2T9"/>
    <x v="114"/>
    <x v="12"/>
    <x v="0"/>
    <n v="66"/>
    <n v="61.4"/>
    <n v="4.1535556954059159E-2"/>
    <n v="3.8640654499685338E-2"/>
  </r>
  <r>
    <x v="633"/>
    <x v="590"/>
    <n v="14"/>
    <x v="19"/>
    <x v="18"/>
    <x v="1"/>
    <n v="66"/>
    <n v="28.11"/>
    <s v="definuj počet MD"/>
    <s v="definuj počet MD"/>
  </r>
  <r>
    <x v="109"/>
    <x v="109"/>
    <n v="404"/>
    <x v="18"/>
    <x v="17"/>
    <x v="1"/>
    <n v="66"/>
    <n v="81"/>
    <s v="definuj počet MD"/>
    <s v="definuj počet MD"/>
  </r>
  <r>
    <x v="353"/>
    <x v="343"/>
    <n v="801"/>
    <x v="27"/>
    <x v="25"/>
    <x v="1"/>
    <n v="66"/>
    <n v="68"/>
    <s v="definuj počet MD"/>
    <s v="definuj počet MD"/>
  </r>
  <r>
    <x v="741"/>
    <x v="686"/>
    <n v="603"/>
    <x v="13"/>
    <x v="13"/>
    <x v="1"/>
    <n v="66"/>
    <n v="4.0410000000000004"/>
    <s v="definuj počet MD"/>
    <s v="definuj počet MD"/>
  </r>
  <r>
    <x v="63"/>
    <x v="63"/>
    <n v="701"/>
    <x v="14"/>
    <x v="14"/>
    <x v="1"/>
    <n v="66"/>
    <n v="105"/>
    <s v="definuj počet MD"/>
    <s v="definuj počet MD"/>
  </r>
  <r>
    <x v="745"/>
    <x v="690"/>
    <s v="2H9"/>
    <x v="55"/>
    <x v="12"/>
    <x v="0"/>
    <n v="65"/>
    <n v="18.350000000000001"/>
    <n v="4.0906230333543112E-2"/>
    <n v="1.1548143486469478E-2"/>
  </r>
  <r>
    <x v="823"/>
    <x v="759"/>
    <m/>
    <x v="15"/>
    <x v="15"/>
    <x v="1"/>
    <n v="65"/>
    <n v="190"/>
    <s v="definuj počet MD"/>
    <s v="definuj počet MD"/>
  </r>
  <r>
    <x v="745"/>
    <x v="690"/>
    <s v="2F2"/>
    <x v="69"/>
    <x v="23"/>
    <x v="1"/>
    <n v="65"/>
    <n v="53.91"/>
    <n v="0.14772727272727273"/>
    <n v="0.12252272727272727"/>
  </r>
  <r>
    <x v="633"/>
    <x v="590"/>
    <n v="203"/>
    <x v="59"/>
    <x v="31"/>
    <x v="0"/>
    <n v="65"/>
    <n v="53.85"/>
    <n v="0.48148148148148145"/>
    <n v="0.3988888888888889"/>
  </r>
  <r>
    <x v="146"/>
    <x v="145"/>
    <n v="503"/>
    <x v="45"/>
    <x v="34"/>
    <x v="1"/>
    <n v="65"/>
    <n v="76"/>
    <s v="definuj počet MD"/>
    <s v="definuj počet MD"/>
  </r>
  <r>
    <x v="146"/>
    <x v="145"/>
    <n v="704"/>
    <x v="104"/>
    <x v="14"/>
    <x v="1"/>
    <n v="65"/>
    <n v="68"/>
    <s v="definuj počet MD"/>
    <s v="definuj počet MD"/>
  </r>
  <r>
    <x v="119"/>
    <x v="119"/>
    <n v="4"/>
    <x v="130"/>
    <x v="56"/>
    <x v="1"/>
    <n v="65"/>
    <n v="132"/>
    <s v="definuj počet MD"/>
    <s v="definuj počet MD"/>
  </r>
  <r>
    <x v="30"/>
    <x v="30"/>
    <n v="720"/>
    <x v="144"/>
    <x v="61"/>
    <x v="1"/>
    <n v="65"/>
    <n v="110"/>
    <s v="definuj počet MD"/>
    <s v="definuj počet MD"/>
  </r>
  <r>
    <x v="655"/>
    <x v="611"/>
    <s v="5F3"/>
    <x v="64"/>
    <x v="34"/>
    <x v="1"/>
    <n v="65"/>
    <n v="6.27"/>
    <s v="definuj počet MD"/>
    <s v="definuj počet MD"/>
  </r>
  <r>
    <x v="263"/>
    <x v="258"/>
    <n v="809"/>
    <x v="141"/>
    <x v="59"/>
    <x v="1"/>
    <n v="65"/>
    <n v="76"/>
    <s v="definuj počet MD"/>
    <s v="definuj počet MD"/>
  </r>
  <r>
    <x v="198"/>
    <x v="195"/>
    <n v="309"/>
    <x v="75"/>
    <x v="42"/>
    <x v="1"/>
    <n v="65"/>
    <n v="138"/>
    <s v="definuj počet MD"/>
    <s v="definuj počet MD"/>
  </r>
  <r>
    <x v="502"/>
    <x v="471"/>
    <s v="6H6"/>
    <x v="34"/>
    <x v="2"/>
    <x v="1"/>
    <n v="65"/>
    <n v="5.1660000000000004"/>
    <s v="definuj počet MD"/>
    <s v="definuj počet MD"/>
  </r>
  <r>
    <x v="75"/>
    <x v="75"/>
    <n v="809"/>
    <x v="141"/>
    <x v="59"/>
    <x v="1"/>
    <n v="65"/>
    <n v="119"/>
    <s v="definuj počet MD"/>
    <s v="definuj počet MD"/>
  </r>
  <r>
    <x v="439"/>
    <x v="417"/>
    <n v="1"/>
    <x v="0"/>
    <x v="0"/>
    <x v="0"/>
    <n v="65"/>
    <n v="71"/>
    <n v="1.2197410395946707E-2"/>
    <n v="1.3323325201726403E-2"/>
  </r>
  <r>
    <x v="207"/>
    <x v="204"/>
    <n v="409"/>
    <x v="50"/>
    <x v="12"/>
    <x v="0"/>
    <n v="65"/>
    <n v="147"/>
    <n v="4.0906230333543112E-2"/>
    <n v="9.2511013215859028E-2"/>
  </r>
  <r>
    <x v="566"/>
    <x v="530"/>
    <n v="801"/>
    <x v="27"/>
    <x v="25"/>
    <x v="1"/>
    <n v="65"/>
    <n v="68"/>
    <s v="definuj počet MD"/>
    <s v="definuj počet MD"/>
  </r>
  <r>
    <x v="522"/>
    <x v="490"/>
    <n v="105"/>
    <x v="21"/>
    <x v="20"/>
    <x v="1"/>
    <n v="65"/>
    <n v="96"/>
    <s v="definuj počet MD"/>
    <s v="definuj počet MD"/>
  </r>
  <r>
    <x v="502"/>
    <x v="471"/>
    <n v="301"/>
    <x v="60"/>
    <x v="37"/>
    <x v="1"/>
    <n v="65"/>
    <n v="7.0110000000000001"/>
    <s v="definuj počet MD"/>
    <s v="definuj počet MD"/>
  </r>
  <r>
    <x v="783"/>
    <x v="724"/>
    <n v="801"/>
    <x v="27"/>
    <x v="25"/>
    <x v="1"/>
    <n v="65"/>
    <n v="125"/>
    <s v="definuj počet MD"/>
    <s v="definuj počet MD"/>
  </r>
  <r>
    <x v="57"/>
    <x v="57"/>
    <s v="7R5"/>
    <x v="109"/>
    <x v="50"/>
    <x v="1"/>
    <n v="65"/>
    <n v="80"/>
    <s v="definuj počet MD"/>
    <s v="definuj počet MD"/>
  </r>
  <r>
    <x v="50"/>
    <x v="50"/>
    <n v="504"/>
    <x v="85"/>
    <x v="45"/>
    <x v="1"/>
    <n v="65"/>
    <n v="93"/>
    <s v="definuj počet MD"/>
    <s v="definuj počet MD"/>
  </r>
  <r>
    <x v="604"/>
    <x v="393"/>
    <n v="801"/>
    <x v="27"/>
    <x v="25"/>
    <x v="1"/>
    <n v="65"/>
    <n v="83"/>
    <s v="definuj počet MD"/>
    <s v="definuj počet MD"/>
  </r>
  <r>
    <x v="30"/>
    <x v="30"/>
    <n v="504"/>
    <x v="85"/>
    <x v="45"/>
    <x v="1"/>
    <n v="65"/>
    <n v="102"/>
    <s v="definuj počet MD"/>
    <s v="definuj počet MD"/>
  </r>
  <r>
    <x v="655"/>
    <x v="611"/>
    <s v="1F5"/>
    <x v="88"/>
    <x v="20"/>
    <x v="1"/>
    <n v="65"/>
    <n v="3.94"/>
    <s v="definuj počet MD"/>
    <s v="definuj počet MD"/>
  </r>
  <r>
    <x v="193"/>
    <x v="190"/>
    <n v="708"/>
    <x v="30"/>
    <x v="27"/>
    <x v="1"/>
    <n v="65"/>
    <n v="81"/>
    <s v="definuj počet MD"/>
    <s v="definuj počet MD"/>
  </r>
  <r>
    <x v="633"/>
    <x v="590"/>
    <s v="2F5"/>
    <x v="62"/>
    <x v="21"/>
    <x v="0"/>
    <n v="65"/>
    <n v="41.59"/>
    <n v="0.11035653650254669"/>
    <n v="7.0611205432937182E-2"/>
  </r>
  <r>
    <x v="94"/>
    <x v="94"/>
    <n v="203"/>
    <x v="59"/>
    <x v="31"/>
    <x v="0"/>
    <n v="65"/>
    <n v="8.01"/>
    <n v="0.48148148148148145"/>
    <n v="5.9333333333333335E-2"/>
  </r>
  <r>
    <x v="779"/>
    <x v="530"/>
    <s v="5T7"/>
    <x v="109"/>
    <x v="50"/>
    <x v="1"/>
    <n v="65"/>
    <n v="130"/>
    <s v="definuj počet MD"/>
    <s v="definuj počet MD"/>
  </r>
  <r>
    <x v="389"/>
    <x v="373"/>
    <n v="14"/>
    <x v="19"/>
    <x v="18"/>
    <x v="1"/>
    <n v="65"/>
    <n v="83"/>
    <s v="definuj počet MD"/>
    <s v="definuj počet MD"/>
  </r>
  <r>
    <x v="452"/>
    <x v="426"/>
    <s v="9U7"/>
    <x v="70"/>
    <x v="40"/>
    <x v="1"/>
    <n v="65"/>
    <n v="48.67"/>
    <s v="definuj počet MD"/>
    <s v="definuj počet MD"/>
  </r>
  <r>
    <x v="589"/>
    <x v="551"/>
    <n v="205"/>
    <x v="22"/>
    <x v="21"/>
    <x v="0"/>
    <n v="65"/>
    <n v="99"/>
    <n v="0.11035653650254669"/>
    <n v="0.16808149405772496"/>
  </r>
  <r>
    <x v="86"/>
    <x v="86"/>
    <s v="6H6"/>
    <x v="34"/>
    <x v="2"/>
    <x v="1"/>
    <n v="65"/>
    <n v="16.510000000000002"/>
    <s v="definuj počet MD"/>
    <s v="definuj počet MD"/>
  </r>
  <r>
    <x v="55"/>
    <x v="55"/>
    <n v="606"/>
    <x v="2"/>
    <x v="2"/>
    <x v="1"/>
    <n v="65"/>
    <n v="80"/>
    <s v="definuj počet MD"/>
    <s v="definuj počet MD"/>
  </r>
  <r>
    <x v="86"/>
    <x v="86"/>
    <n v="208"/>
    <x v="111"/>
    <x v="51"/>
    <x v="1"/>
    <n v="65"/>
    <n v="43.8"/>
    <s v="definuj počet MD"/>
    <s v="definuj počet MD"/>
  </r>
  <r>
    <x v="641"/>
    <x v="598"/>
    <s v="5F5"/>
    <x v="121"/>
    <x v="47"/>
    <x v="1"/>
    <n v="65"/>
    <n v="146.56"/>
    <s v="definuj počet MD"/>
    <s v="definuj počet MD"/>
  </r>
  <r>
    <x v="693"/>
    <x v="644"/>
    <n v="309"/>
    <x v="75"/>
    <x v="42"/>
    <x v="1"/>
    <n v="65"/>
    <n v="188"/>
    <s v="definuj počet MD"/>
    <s v="definuj počet MD"/>
  </r>
  <r>
    <x v="186"/>
    <x v="184"/>
    <s v="2H2"/>
    <x v="109"/>
    <x v="50"/>
    <x v="1"/>
    <n v="65"/>
    <n v="11.9"/>
    <s v="definuj počet MD"/>
    <s v="definuj počet MD"/>
  </r>
  <r>
    <x v="269"/>
    <x v="161"/>
    <n v="101"/>
    <x v="11"/>
    <x v="11"/>
    <x v="0"/>
    <n v="65"/>
    <n v="75"/>
    <n v="2.7981058975462762E-2"/>
    <n v="3.2285837279380114E-2"/>
  </r>
  <r>
    <x v="211"/>
    <x v="208"/>
    <n v="506"/>
    <x v="79"/>
    <x v="39"/>
    <x v="1"/>
    <n v="65"/>
    <n v="87"/>
    <s v="definuj počet MD"/>
    <s v="definuj počet MD"/>
  </r>
  <r>
    <x v="211"/>
    <x v="208"/>
    <n v="502"/>
    <x v="94"/>
    <x v="5"/>
    <x v="1"/>
    <n v="65"/>
    <n v="97"/>
    <s v="definuj počet MD"/>
    <s v="definuj počet MD"/>
  </r>
  <r>
    <x v="457"/>
    <x v="431"/>
    <s v="5T3"/>
    <x v="98"/>
    <x v="5"/>
    <x v="1"/>
    <n v="65"/>
    <n v="68"/>
    <s v="definuj počet MD"/>
    <s v="definuj počet MD"/>
  </r>
  <r>
    <x v="541"/>
    <x v="506"/>
    <s v="2F3"/>
    <x v="42"/>
    <x v="31"/>
    <x v="0"/>
    <n v="65"/>
    <n v="137.5"/>
    <n v="0.48148148148148145"/>
    <n v="1.0185185185185186"/>
  </r>
  <r>
    <x v="636"/>
    <x v="593"/>
    <n v="205"/>
    <x v="22"/>
    <x v="21"/>
    <x v="0"/>
    <n v="65"/>
    <n v="87"/>
    <n v="0.11035653650254669"/>
    <n v="0.14770797962648557"/>
  </r>
  <r>
    <x v="879"/>
    <x v="811"/>
    <n v="404"/>
    <x v="18"/>
    <x v="17"/>
    <x v="1"/>
    <n v="65"/>
    <n v="136.1"/>
    <s v="definuj počet MD"/>
    <s v="definuj počet MD"/>
  </r>
  <r>
    <x v="851"/>
    <x v="211"/>
    <m/>
    <x v="15"/>
    <x v="15"/>
    <x v="1"/>
    <n v="65"/>
    <n v="118"/>
    <s v="definuj počet MD"/>
    <s v="definuj počet MD"/>
  </r>
  <r>
    <x v="128"/>
    <x v="128"/>
    <n v="107"/>
    <x v="20"/>
    <x v="19"/>
    <x v="0"/>
    <n v="65"/>
    <n v="114"/>
    <n v="5.701754385964912E-2"/>
    <n v="0.1"/>
  </r>
  <r>
    <x v="196"/>
    <x v="193"/>
    <n v="704"/>
    <x v="104"/>
    <x v="14"/>
    <x v="1"/>
    <n v="65"/>
    <n v="66"/>
    <s v="definuj počet MD"/>
    <s v="definuj počet MD"/>
  </r>
  <r>
    <x v="135"/>
    <x v="134"/>
    <n v="202"/>
    <x v="25"/>
    <x v="23"/>
    <x v="1"/>
    <n v="65"/>
    <n v="101"/>
    <n v="0.14772727272727273"/>
    <n v="0.22954545454545455"/>
  </r>
  <r>
    <x v="260"/>
    <x v="255"/>
    <n v="606"/>
    <x v="2"/>
    <x v="2"/>
    <x v="1"/>
    <n v="65"/>
    <n v="88"/>
    <s v="definuj počet MD"/>
    <s v="definuj počet MD"/>
  </r>
  <r>
    <x v="196"/>
    <x v="193"/>
    <n v="209"/>
    <x v="12"/>
    <x v="12"/>
    <x v="0"/>
    <n v="65"/>
    <n v="77"/>
    <n v="4.0906230333543112E-2"/>
    <n v="4.8458149779735685E-2"/>
  </r>
  <r>
    <x v="151"/>
    <x v="150"/>
    <n v="4"/>
    <x v="130"/>
    <x v="56"/>
    <x v="1"/>
    <n v="65"/>
    <n v="113"/>
    <s v="definuj počet MD"/>
    <s v="definuj počet MD"/>
  </r>
  <r>
    <x v="151"/>
    <x v="150"/>
    <n v="3"/>
    <x v="26"/>
    <x v="24"/>
    <x v="1"/>
    <n v="65"/>
    <n v="64"/>
    <s v="definuj počet MD"/>
    <s v="definuj počet MD"/>
  </r>
  <r>
    <x v="81"/>
    <x v="81"/>
    <n v="201"/>
    <x v="28"/>
    <x v="26"/>
    <x v="1"/>
    <n v="65"/>
    <n v="102"/>
    <s v="definuj počet MD"/>
    <s v="definuj počet MD"/>
  </r>
  <r>
    <x v="650"/>
    <x v="606"/>
    <s v="5F7"/>
    <x v="140"/>
    <x v="5"/>
    <x v="1"/>
    <n v="65"/>
    <n v="59"/>
    <s v="definuj počet MD"/>
    <s v="definuj počet MD"/>
  </r>
  <r>
    <x v="446"/>
    <x v="421"/>
    <n v="801"/>
    <x v="27"/>
    <x v="25"/>
    <x v="1"/>
    <n v="65"/>
    <n v="76"/>
    <s v="definuj počet MD"/>
    <s v="definuj počet MD"/>
  </r>
  <r>
    <x v="789"/>
    <x v="729"/>
    <s v="1F3"/>
    <x v="109"/>
    <x v="50"/>
    <x v="1"/>
    <n v="65"/>
    <n v="22.9"/>
    <s v="definuj počet MD"/>
    <s v="definuj počet MD"/>
  </r>
  <r>
    <x v="177"/>
    <x v="175"/>
    <n v="103"/>
    <x v="3"/>
    <x v="3"/>
    <x v="0"/>
    <n v="65"/>
    <n v="90"/>
    <n v="6.1582188536238751E-2"/>
    <n v="8.5267645665561345E-2"/>
  </r>
  <r>
    <x v="16"/>
    <x v="16"/>
    <s v="2U1"/>
    <x v="145"/>
    <x v="26"/>
    <x v="1"/>
    <n v="65"/>
    <n v="66"/>
    <s v="definuj počet MD"/>
    <s v="definuj počet MD"/>
  </r>
  <r>
    <x v="41"/>
    <x v="41"/>
    <s v="4F3"/>
    <x v="97"/>
    <x v="16"/>
    <x v="0"/>
    <n v="65"/>
    <n v="80"/>
    <n v="0.16250000000000001"/>
    <n v="0.2"/>
  </r>
  <r>
    <x v="47"/>
    <x v="47"/>
    <n v="202"/>
    <x v="25"/>
    <x v="23"/>
    <x v="1"/>
    <n v="65"/>
    <n v="73"/>
    <n v="0.14772727272727273"/>
    <n v="0.16590909090909092"/>
  </r>
  <r>
    <x v="149"/>
    <x v="148"/>
    <n v="205"/>
    <x v="22"/>
    <x v="21"/>
    <x v="0"/>
    <n v="65"/>
    <n v="130"/>
    <n v="0.11035653650254669"/>
    <n v="0.22071307300509338"/>
  </r>
  <r>
    <x v="261"/>
    <x v="256"/>
    <n v="205"/>
    <x v="22"/>
    <x v="21"/>
    <x v="0"/>
    <n v="65"/>
    <n v="82"/>
    <n v="0.11035653650254669"/>
    <n v="0.13921901528013583"/>
  </r>
  <r>
    <x v="1004"/>
    <x v="912"/>
    <n v="205"/>
    <x v="22"/>
    <x v="21"/>
    <x v="0"/>
    <n v="65"/>
    <n v="75"/>
    <n v="0.11035653650254669"/>
    <n v="0.12733446519524619"/>
  </r>
  <r>
    <x v="28"/>
    <x v="28"/>
    <s v="9U7"/>
    <x v="70"/>
    <x v="40"/>
    <x v="1"/>
    <n v="65"/>
    <n v="65"/>
    <s v="definuj počet MD"/>
    <s v="definuj počet MD"/>
  </r>
  <r>
    <x v="949"/>
    <x v="865"/>
    <m/>
    <x v="15"/>
    <x v="15"/>
    <x v="1"/>
    <n v="65"/>
    <n v="109"/>
    <s v="definuj počet MD"/>
    <s v="definuj počet MD"/>
  </r>
  <r>
    <x v="700"/>
    <x v="651"/>
    <s v="5F1"/>
    <x v="40"/>
    <x v="5"/>
    <x v="1"/>
    <n v="65"/>
    <n v="80"/>
    <s v="definuj počet MD"/>
    <s v="definuj počet MD"/>
  </r>
  <r>
    <x v="245"/>
    <x v="240"/>
    <n v="105"/>
    <x v="21"/>
    <x v="20"/>
    <x v="1"/>
    <n v="65"/>
    <n v="85"/>
    <s v="definuj počet MD"/>
    <s v="definuj počet MD"/>
  </r>
  <r>
    <x v="523"/>
    <x v="491"/>
    <n v="801"/>
    <x v="27"/>
    <x v="25"/>
    <x v="1"/>
    <n v="65"/>
    <n v="75"/>
    <s v="definuj počet MD"/>
    <s v="definuj počet MD"/>
  </r>
  <r>
    <x v="959"/>
    <x v="873"/>
    <n v="801"/>
    <x v="27"/>
    <x v="25"/>
    <x v="1"/>
    <n v="65"/>
    <n v="12.9"/>
    <s v="definuj počet MD"/>
    <s v="definuj počet MD"/>
  </r>
  <r>
    <x v="1101"/>
    <x v="994"/>
    <n v="105"/>
    <x v="21"/>
    <x v="20"/>
    <x v="1"/>
    <n v="65"/>
    <n v="1161"/>
    <s v="definuj počet MD"/>
    <s v="definuj počet MD"/>
  </r>
  <r>
    <x v="154"/>
    <x v="153"/>
    <n v="14"/>
    <x v="19"/>
    <x v="18"/>
    <x v="1"/>
    <n v="65"/>
    <n v="69"/>
    <s v="definuj počet MD"/>
    <s v="definuj počet MD"/>
  </r>
  <r>
    <x v="1101"/>
    <x v="994"/>
    <n v="501"/>
    <x v="5"/>
    <x v="5"/>
    <x v="1"/>
    <n v="65"/>
    <n v="3021"/>
    <s v="definuj počet MD"/>
    <s v="definuj počet MD"/>
  </r>
  <r>
    <x v="398"/>
    <x v="382"/>
    <n v="1"/>
    <x v="0"/>
    <x v="0"/>
    <x v="0"/>
    <n v="65"/>
    <n v="56.4"/>
    <n v="1.2197410395946707E-2"/>
    <n v="1.0583599174329142E-2"/>
  </r>
  <r>
    <x v="152"/>
    <x v="151"/>
    <s v="1F1"/>
    <x v="29"/>
    <x v="11"/>
    <x v="0"/>
    <n v="65"/>
    <n v="13.8"/>
    <n v="2.7981058975462762E-2"/>
    <n v="5.9405940594059407E-3"/>
  </r>
  <r>
    <x v="242"/>
    <x v="238"/>
    <s v="3H1"/>
    <x v="63"/>
    <x v="37"/>
    <x v="1"/>
    <n v="65"/>
    <n v="76"/>
    <s v="definuj počet MD"/>
    <s v="definuj počet MD"/>
  </r>
  <r>
    <x v="776"/>
    <x v="718"/>
    <n v="301"/>
    <x v="60"/>
    <x v="37"/>
    <x v="1"/>
    <n v="65"/>
    <n v="14.6"/>
    <s v="definuj počet MD"/>
    <s v="definuj počet MD"/>
  </r>
  <r>
    <x v="42"/>
    <x v="42"/>
    <n v="106"/>
    <x v="83"/>
    <x v="44"/>
    <x v="1"/>
    <n v="65"/>
    <n v="108"/>
    <s v="definuj počet MD"/>
    <s v="definuj počet MD"/>
  </r>
  <r>
    <x v="641"/>
    <x v="598"/>
    <n v="818"/>
    <x v="160"/>
    <x v="23"/>
    <x v="1"/>
    <n v="65"/>
    <n v="28.503"/>
    <n v="0.14772727272727273"/>
    <n v="6.4779545454545451E-2"/>
  </r>
  <r>
    <x v="279"/>
    <x v="273"/>
    <n v="305"/>
    <x v="9"/>
    <x v="9"/>
    <x v="1"/>
    <n v="65"/>
    <n v="112"/>
    <s v="definuj počet MD"/>
    <s v="definuj počet MD"/>
  </r>
  <r>
    <x v="771"/>
    <x v="512"/>
    <s v="7I6"/>
    <x v="109"/>
    <x v="50"/>
    <x v="1"/>
    <n v="65"/>
    <n v="15.96"/>
    <s v="definuj počet MD"/>
    <s v="definuj počet MD"/>
  </r>
  <r>
    <x v="116"/>
    <x v="116"/>
    <s v="7T1"/>
    <x v="128"/>
    <x v="14"/>
    <x v="1"/>
    <n v="65"/>
    <n v="329"/>
    <s v="definuj počet MD"/>
    <s v="definuj počet MD"/>
  </r>
  <r>
    <x v="494"/>
    <x v="464"/>
    <s v="2H5"/>
    <x v="41"/>
    <x v="21"/>
    <x v="0"/>
    <n v="65"/>
    <n v="334.49799999999999"/>
    <n v="0.11035653650254669"/>
    <n v="0.56790831918505935"/>
  </r>
  <r>
    <x v="1102"/>
    <x v="995"/>
    <n v="301"/>
    <x v="60"/>
    <x v="37"/>
    <x v="1"/>
    <n v="65"/>
    <n v="2000"/>
    <s v="definuj počet MD"/>
    <s v="definuj počet MD"/>
  </r>
  <r>
    <x v="123"/>
    <x v="123"/>
    <n v="203"/>
    <x v="59"/>
    <x v="31"/>
    <x v="0"/>
    <n v="65"/>
    <n v="67"/>
    <n v="0.48148148148148145"/>
    <n v="0.49629629629629629"/>
  </r>
  <r>
    <x v="287"/>
    <x v="281"/>
    <n v="501"/>
    <x v="5"/>
    <x v="5"/>
    <x v="1"/>
    <n v="65"/>
    <n v="199"/>
    <s v="definuj počet MD"/>
    <s v="definuj počet MD"/>
  </r>
  <r>
    <x v="2"/>
    <x v="2"/>
    <n v="309"/>
    <x v="75"/>
    <x v="42"/>
    <x v="1"/>
    <n v="65"/>
    <n v="91"/>
    <s v="definuj počet MD"/>
    <s v="definuj počet MD"/>
  </r>
  <r>
    <x v="1103"/>
    <x v="10"/>
    <n v="1"/>
    <x v="0"/>
    <x v="0"/>
    <x v="0"/>
    <n v="65"/>
    <n v="92.2"/>
    <n v="1.2197410395946707E-2"/>
    <n v="1.730155751548133E-2"/>
  </r>
  <r>
    <x v="305"/>
    <x v="298"/>
    <n v="3"/>
    <x v="26"/>
    <x v="24"/>
    <x v="1"/>
    <n v="65"/>
    <n v="71"/>
    <s v="definuj počet MD"/>
    <s v="definuj počet MD"/>
  </r>
  <r>
    <x v="401"/>
    <x v="384"/>
    <n v="107"/>
    <x v="20"/>
    <x v="19"/>
    <x v="0"/>
    <n v="65"/>
    <n v="130"/>
    <n v="5.701754385964912E-2"/>
    <n v="0.11403508771929824"/>
  </r>
  <r>
    <x v="414"/>
    <x v="395"/>
    <s v="7H5"/>
    <x v="147"/>
    <x v="6"/>
    <x v="1"/>
    <n v="65"/>
    <n v="15.9"/>
    <s v="definuj počet MD"/>
    <s v="definuj počet MD"/>
  </r>
  <r>
    <x v="247"/>
    <x v="242"/>
    <n v="507"/>
    <x v="100"/>
    <x v="5"/>
    <x v="1"/>
    <n v="65"/>
    <n v="121"/>
    <s v="definuj počet MD"/>
    <s v="definuj počet MD"/>
  </r>
  <r>
    <x v="81"/>
    <x v="81"/>
    <n v="106"/>
    <x v="83"/>
    <x v="44"/>
    <x v="1"/>
    <n v="65"/>
    <n v="116"/>
    <s v="definuj počet MD"/>
    <s v="definuj počet MD"/>
  </r>
  <r>
    <x v="177"/>
    <x v="175"/>
    <n v="105"/>
    <x v="21"/>
    <x v="20"/>
    <x v="1"/>
    <n v="65"/>
    <n v="78"/>
    <s v="definuj počet MD"/>
    <s v="definuj počet MD"/>
  </r>
  <r>
    <x v="180"/>
    <x v="178"/>
    <n v="209"/>
    <x v="12"/>
    <x v="12"/>
    <x v="0"/>
    <n v="64"/>
    <n v="69"/>
    <n v="4.0276903713027064E-2"/>
    <n v="4.3423536815607303E-2"/>
  </r>
  <r>
    <x v="204"/>
    <x v="201"/>
    <s v="7H5"/>
    <x v="147"/>
    <x v="6"/>
    <x v="1"/>
    <n v="64"/>
    <n v="13.2"/>
    <s v="definuj počet MD"/>
    <s v="definuj počet MD"/>
  </r>
  <r>
    <x v="395"/>
    <x v="379"/>
    <n v="102"/>
    <x v="31"/>
    <x v="28"/>
    <x v="1"/>
    <n v="64"/>
    <n v="81"/>
    <s v="definuj počet MD"/>
    <s v="definuj počet MD"/>
  </r>
  <r>
    <x v="138"/>
    <x v="137"/>
    <n v="719"/>
    <x v="32"/>
    <x v="29"/>
    <x v="1"/>
    <n v="64"/>
    <n v="64"/>
    <s v="definuj počet MD"/>
    <s v="definuj počet MD"/>
  </r>
  <r>
    <x v="556"/>
    <x v="521"/>
    <s v="2F3"/>
    <x v="42"/>
    <x v="31"/>
    <x v="0"/>
    <n v="64"/>
    <n v="195.7"/>
    <n v="0.47407407407407409"/>
    <n v="1.4496296296296296"/>
  </r>
  <r>
    <x v="657"/>
    <x v="613"/>
    <n v="1"/>
    <x v="0"/>
    <x v="0"/>
    <x v="0"/>
    <n v="64"/>
    <n v="108"/>
    <n v="1.2009757928316758E-2"/>
    <n v="2.026646650403453E-2"/>
  </r>
  <r>
    <x v="411"/>
    <x v="393"/>
    <n v="201"/>
    <x v="28"/>
    <x v="26"/>
    <x v="1"/>
    <n v="64"/>
    <n v="78"/>
    <s v="definuj počet MD"/>
    <s v="definuj počet MD"/>
  </r>
  <r>
    <x v="126"/>
    <x v="126"/>
    <s v="7F1"/>
    <x v="78"/>
    <x v="14"/>
    <x v="1"/>
    <n v="64"/>
    <n v="84"/>
    <s v="definuj počet MD"/>
    <s v="definuj počet MD"/>
  </r>
  <r>
    <x v="403"/>
    <x v="386"/>
    <n v="107"/>
    <x v="20"/>
    <x v="19"/>
    <x v="0"/>
    <n v="64"/>
    <n v="89"/>
    <n v="5.6140350877192984E-2"/>
    <n v="7.8070175438596498E-2"/>
  </r>
  <r>
    <x v="404"/>
    <x v="387"/>
    <n v="309"/>
    <x v="75"/>
    <x v="42"/>
    <x v="1"/>
    <n v="64"/>
    <n v="84"/>
    <s v="definuj počet MD"/>
    <s v="definuj počet MD"/>
  </r>
  <r>
    <x v="216"/>
    <x v="213"/>
    <n v="209"/>
    <x v="12"/>
    <x v="12"/>
    <x v="0"/>
    <n v="64"/>
    <n v="145"/>
    <n v="4.0276903713027064E-2"/>
    <n v="9.1252359974826933E-2"/>
  </r>
  <r>
    <x v="4"/>
    <x v="4"/>
    <s v="9H9"/>
    <x v="95"/>
    <x v="48"/>
    <x v="1"/>
    <n v="64"/>
    <n v="73"/>
    <s v="definuj počet MD"/>
    <s v="definuj počet MD"/>
  </r>
  <r>
    <x v="21"/>
    <x v="21"/>
    <s v="9F9"/>
    <x v="180"/>
    <x v="48"/>
    <x v="1"/>
    <n v="64"/>
    <n v="3.77"/>
    <s v="definuj počet MD"/>
    <s v="definuj počet MD"/>
  </r>
  <r>
    <x v="321"/>
    <x v="314"/>
    <n v="3"/>
    <x v="26"/>
    <x v="24"/>
    <x v="1"/>
    <n v="64"/>
    <n v="67"/>
    <s v="definuj počet MD"/>
    <s v="definuj počet MD"/>
  </r>
  <r>
    <x v="1104"/>
    <x v="996"/>
    <s v="2F2"/>
    <x v="69"/>
    <x v="23"/>
    <x v="1"/>
    <n v="64"/>
    <n v="64"/>
    <n v="0.14545454545454545"/>
    <n v="0.14545454545454545"/>
  </r>
  <r>
    <x v="107"/>
    <x v="107"/>
    <n v="402"/>
    <x v="17"/>
    <x v="16"/>
    <x v="0"/>
    <n v="64"/>
    <n v="82"/>
    <n v="0.16"/>
    <n v="0.20499999999999999"/>
  </r>
  <r>
    <x v="378"/>
    <x v="364"/>
    <n v="501"/>
    <x v="5"/>
    <x v="5"/>
    <x v="1"/>
    <n v="64"/>
    <n v="146"/>
    <s v="definuj počet MD"/>
    <s v="definuj počet MD"/>
  </r>
  <r>
    <x v="789"/>
    <x v="729"/>
    <s v="2F3"/>
    <x v="42"/>
    <x v="31"/>
    <x v="0"/>
    <n v="64"/>
    <n v="36.700000000000003"/>
    <n v="0.47407407407407409"/>
    <n v="0.2718518518518519"/>
  </r>
  <r>
    <x v="69"/>
    <x v="69"/>
    <n v="503"/>
    <x v="45"/>
    <x v="34"/>
    <x v="1"/>
    <n v="64"/>
    <n v="84"/>
    <s v="definuj počet MD"/>
    <s v="definuj počet MD"/>
  </r>
  <r>
    <x v="1030"/>
    <x v="933"/>
    <n v="801"/>
    <x v="27"/>
    <x v="25"/>
    <x v="1"/>
    <n v="64"/>
    <n v="2103"/>
    <s v="definuj počet MD"/>
    <s v="definuj počet MD"/>
  </r>
  <r>
    <x v="17"/>
    <x v="17"/>
    <s v="2F5"/>
    <x v="62"/>
    <x v="21"/>
    <x v="0"/>
    <n v="64"/>
    <n v="72"/>
    <n v="0.10865874363327674"/>
    <n v="0.12224108658743633"/>
  </r>
  <r>
    <x v="678"/>
    <x v="631"/>
    <n v="202"/>
    <x v="25"/>
    <x v="23"/>
    <x v="1"/>
    <n v="64"/>
    <n v="13.24"/>
    <n v="0.14545454545454545"/>
    <n v="3.0090909090909092E-2"/>
  </r>
  <r>
    <x v="4"/>
    <x v="4"/>
    <n v="962"/>
    <x v="109"/>
    <x v="50"/>
    <x v="1"/>
    <n v="64"/>
    <n v="92"/>
    <s v="definuj počet MD"/>
    <s v="definuj počet MD"/>
  </r>
  <r>
    <x v="2"/>
    <x v="2"/>
    <n v="407"/>
    <x v="80"/>
    <x v="43"/>
    <x v="1"/>
    <n v="64"/>
    <n v="70"/>
    <s v="definuj počet MD"/>
    <s v="definuj počet MD"/>
  </r>
  <r>
    <x v="225"/>
    <x v="221"/>
    <n v="109"/>
    <x v="23"/>
    <x v="22"/>
    <x v="0"/>
    <n v="64"/>
    <n v="132"/>
    <n v="0.22299651567944251"/>
    <n v="0.45993031358885017"/>
  </r>
  <r>
    <x v="546"/>
    <x v="511"/>
    <n v="801"/>
    <x v="27"/>
    <x v="25"/>
    <x v="1"/>
    <n v="64"/>
    <n v="65"/>
    <s v="definuj počet MD"/>
    <s v="definuj počet MD"/>
  </r>
  <r>
    <x v="859"/>
    <x v="791"/>
    <n v="801"/>
    <x v="27"/>
    <x v="25"/>
    <x v="1"/>
    <n v="64"/>
    <n v="104"/>
    <s v="definuj počet MD"/>
    <s v="definuj počet MD"/>
  </r>
  <r>
    <x v="592"/>
    <x v="554"/>
    <s v="2F2"/>
    <x v="69"/>
    <x v="23"/>
    <x v="1"/>
    <n v="64"/>
    <n v="194"/>
    <n v="0.14545454545454545"/>
    <n v="0.44090909090909092"/>
  </r>
  <r>
    <x v="259"/>
    <x v="254"/>
    <n v="708"/>
    <x v="30"/>
    <x v="27"/>
    <x v="1"/>
    <n v="64"/>
    <n v="71"/>
    <s v="definuj počet MD"/>
    <s v="definuj počet MD"/>
  </r>
  <r>
    <x v="244"/>
    <x v="239"/>
    <n v="102"/>
    <x v="31"/>
    <x v="28"/>
    <x v="1"/>
    <n v="64"/>
    <n v="128"/>
    <s v="definuj počet MD"/>
    <s v="definuj počet MD"/>
  </r>
  <r>
    <x v="107"/>
    <x v="107"/>
    <n v="706"/>
    <x v="7"/>
    <x v="7"/>
    <x v="0"/>
    <n v="64"/>
    <n v="67"/>
    <n v="0.10110584518167456"/>
    <n v="0.10584518167456557"/>
  </r>
  <r>
    <x v="435"/>
    <x v="413"/>
    <n v="701"/>
    <x v="14"/>
    <x v="14"/>
    <x v="1"/>
    <n v="64"/>
    <n v="13.3"/>
    <s v="definuj počet MD"/>
    <s v="definuj počet MD"/>
  </r>
  <r>
    <x v="51"/>
    <x v="51"/>
    <s v="4F3"/>
    <x v="97"/>
    <x v="16"/>
    <x v="0"/>
    <n v="64"/>
    <n v="17.5"/>
    <n v="0.16"/>
    <n v="4.3749999999999997E-2"/>
  </r>
  <r>
    <x v="289"/>
    <x v="283"/>
    <s v="1F5"/>
    <x v="88"/>
    <x v="20"/>
    <x v="1"/>
    <n v="64"/>
    <n v="16.2"/>
    <s v="definuj počet MD"/>
    <s v="definuj počet MD"/>
  </r>
  <r>
    <x v="346"/>
    <x v="161"/>
    <n v="309"/>
    <x v="75"/>
    <x v="42"/>
    <x v="1"/>
    <n v="64"/>
    <n v="65"/>
    <s v="definuj počet MD"/>
    <s v="definuj počet MD"/>
  </r>
  <r>
    <x v="546"/>
    <x v="511"/>
    <s v="6F3"/>
    <x v="58"/>
    <x v="13"/>
    <x v="1"/>
    <n v="64"/>
    <n v="64"/>
    <s v="definuj počet MD"/>
    <s v="definuj počet MD"/>
  </r>
  <r>
    <x v="55"/>
    <x v="55"/>
    <n v="4"/>
    <x v="130"/>
    <x v="56"/>
    <x v="1"/>
    <n v="64"/>
    <n v="84"/>
    <s v="definuj počet MD"/>
    <s v="definuj počet MD"/>
  </r>
  <r>
    <x v="86"/>
    <x v="86"/>
    <n v="105"/>
    <x v="21"/>
    <x v="20"/>
    <x v="1"/>
    <n v="64"/>
    <n v="7.4"/>
    <s v="definuj počet MD"/>
    <s v="definuj počet MD"/>
  </r>
  <r>
    <x v="905"/>
    <x v="832"/>
    <n v="107"/>
    <x v="20"/>
    <x v="19"/>
    <x v="0"/>
    <n v="64"/>
    <n v="12.7"/>
    <n v="5.6140350877192984E-2"/>
    <n v="1.1140350877192982E-2"/>
  </r>
  <r>
    <x v="802"/>
    <x v="741"/>
    <s v="5F3"/>
    <x v="64"/>
    <x v="34"/>
    <x v="1"/>
    <n v="64"/>
    <n v="109"/>
    <s v="definuj počet MD"/>
    <s v="definuj počet MD"/>
  </r>
  <r>
    <x v="149"/>
    <x v="148"/>
    <n v="3"/>
    <x v="26"/>
    <x v="24"/>
    <x v="1"/>
    <n v="64"/>
    <n v="82"/>
    <s v="definuj počet MD"/>
    <s v="definuj počet MD"/>
  </r>
  <r>
    <x v="151"/>
    <x v="150"/>
    <s v="2U1"/>
    <x v="145"/>
    <x v="26"/>
    <x v="1"/>
    <n v="64"/>
    <n v="65"/>
    <s v="definuj počet MD"/>
    <s v="definuj počet MD"/>
  </r>
  <r>
    <x v="364"/>
    <x v="354"/>
    <n v="207"/>
    <x v="8"/>
    <x v="8"/>
    <x v="1"/>
    <n v="64"/>
    <n v="100"/>
    <s v="definuj počet MD"/>
    <s v="definuj počet MD"/>
  </r>
  <r>
    <x v="104"/>
    <x v="104"/>
    <n v="107"/>
    <x v="20"/>
    <x v="19"/>
    <x v="0"/>
    <n v="64"/>
    <n v="46.08"/>
    <n v="5.6140350877192984E-2"/>
    <n v="4.0421052631578948E-2"/>
  </r>
  <r>
    <x v="415"/>
    <x v="396"/>
    <n v="202"/>
    <x v="25"/>
    <x v="23"/>
    <x v="1"/>
    <n v="64"/>
    <n v="69.400000000000006"/>
    <n v="0.14545454545454545"/>
    <n v="0.15772727272727274"/>
  </r>
  <r>
    <x v="375"/>
    <x v="361"/>
    <s v="1F1"/>
    <x v="29"/>
    <x v="11"/>
    <x v="0"/>
    <n v="64"/>
    <n v="112"/>
    <n v="2.7550581145071029E-2"/>
    <n v="4.8213517003874301E-2"/>
  </r>
  <r>
    <x v="320"/>
    <x v="313"/>
    <n v="14"/>
    <x v="19"/>
    <x v="18"/>
    <x v="1"/>
    <n v="64"/>
    <n v="71"/>
    <s v="definuj počet MD"/>
    <s v="definuj počet MD"/>
  </r>
  <r>
    <x v="8"/>
    <x v="8"/>
    <s v="5F4"/>
    <x v="148"/>
    <x v="45"/>
    <x v="1"/>
    <n v="64"/>
    <n v="7.4"/>
    <s v="definuj počet MD"/>
    <s v="definuj počet MD"/>
  </r>
  <r>
    <x v="16"/>
    <x v="16"/>
    <s v="5H1"/>
    <x v="24"/>
    <x v="5"/>
    <x v="1"/>
    <n v="64"/>
    <n v="66"/>
    <s v="definuj počet MD"/>
    <s v="definuj počet MD"/>
  </r>
  <r>
    <x v="9"/>
    <x v="9"/>
    <s v="2U1"/>
    <x v="145"/>
    <x v="26"/>
    <x v="1"/>
    <n v="64"/>
    <n v="64"/>
    <s v="definuj počet MD"/>
    <s v="definuj počet MD"/>
  </r>
  <r>
    <x v="486"/>
    <x v="458"/>
    <n v="105"/>
    <x v="21"/>
    <x v="20"/>
    <x v="1"/>
    <n v="64"/>
    <n v="104"/>
    <s v="definuj počet MD"/>
    <s v="definuj počet MD"/>
  </r>
  <r>
    <x v="12"/>
    <x v="12"/>
    <s v="4F2"/>
    <x v="66"/>
    <x v="16"/>
    <x v="0"/>
    <n v="64"/>
    <n v="88"/>
    <n v="0.16"/>
    <n v="0.22"/>
  </r>
  <r>
    <x v="114"/>
    <x v="114"/>
    <n v="108"/>
    <x v="37"/>
    <x v="32"/>
    <x v="1"/>
    <n v="64"/>
    <n v="83"/>
    <n v="0.19783616692426584"/>
    <n v="0.25656877897990726"/>
  </r>
  <r>
    <x v="55"/>
    <x v="55"/>
    <n v="705"/>
    <x v="6"/>
    <x v="6"/>
    <x v="1"/>
    <n v="64"/>
    <n v="68"/>
    <s v="definuj počet MD"/>
    <s v="definuj počet MD"/>
  </r>
  <r>
    <x v="131"/>
    <x v="131"/>
    <n v="201"/>
    <x v="28"/>
    <x v="26"/>
    <x v="1"/>
    <n v="64"/>
    <n v="83"/>
    <s v="definuj počet MD"/>
    <s v="definuj počet MD"/>
  </r>
  <r>
    <x v="37"/>
    <x v="37"/>
    <n v="402"/>
    <x v="17"/>
    <x v="16"/>
    <x v="0"/>
    <n v="64"/>
    <n v="68"/>
    <n v="0.16"/>
    <n v="0.17"/>
  </r>
  <r>
    <x v="58"/>
    <x v="58"/>
    <n v="106"/>
    <x v="83"/>
    <x v="44"/>
    <x v="1"/>
    <n v="64"/>
    <n v="68"/>
    <s v="definuj počet MD"/>
    <s v="definuj počet MD"/>
  </r>
  <r>
    <x v="4"/>
    <x v="4"/>
    <s v="2H5"/>
    <x v="41"/>
    <x v="21"/>
    <x v="0"/>
    <n v="64"/>
    <n v="64"/>
    <n v="0.10865874363327674"/>
    <n v="0.10865874363327674"/>
  </r>
  <r>
    <x v="683"/>
    <x v="636"/>
    <n v="501"/>
    <x v="5"/>
    <x v="5"/>
    <x v="1"/>
    <n v="64"/>
    <n v="103.8"/>
    <s v="definuj počet MD"/>
    <s v="definuj počet MD"/>
  </r>
  <r>
    <x v="794"/>
    <x v="734"/>
    <s v="5T6"/>
    <x v="107"/>
    <x v="39"/>
    <x v="1"/>
    <n v="64"/>
    <n v="145.80000000000001"/>
    <s v="definuj počet MD"/>
    <s v="definuj počet MD"/>
  </r>
  <r>
    <x v="34"/>
    <x v="34"/>
    <n v="504"/>
    <x v="85"/>
    <x v="45"/>
    <x v="1"/>
    <n v="64"/>
    <n v="78"/>
    <s v="definuj počet MD"/>
    <s v="definuj počet MD"/>
  </r>
  <r>
    <x v="141"/>
    <x v="140"/>
    <s v="5F1"/>
    <x v="40"/>
    <x v="5"/>
    <x v="1"/>
    <n v="64"/>
    <n v="64"/>
    <s v="definuj počet MD"/>
    <s v="definuj počet MD"/>
  </r>
  <r>
    <x v="251"/>
    <x v="246"/>
    <n v="501"/>
    <x v="5"/>
    <x v="5"/>
    <x v="1"/>
    <n v="64"/>
    <n v="74"/>
    <s v="definuj počet MD"/>
    <s v="definuj počet MD"/>
  </r>
  <r>
    <x v="672"/>
    <x v="625"/>
    <s v="5H3"/>
    <x v="120"/>
    <x v="5"/>
    <x v="1"/>
    <n v="64"/>
    <n v="21.5"/>
    <s v="definuj počet MD"/>
    <s v="definuj počet MD"/>
  </r>
  <r>
    <x v="338"/>
    <x v="331"/>
    <s v="2F1"/>
    <x v="158"/>
    <x v="26"/>
    <x v="1"/>
    <n v="64"/>
    <n v="32.4"/>
    <s v="definuj počet MD"/>
    <s v="definuj počet MD"/>
  </r>
  <r>
    <x v="192"/>
    <x v="189"/>
    <s v="1F1"/>
    <x v="29"/>
    <x v="11"/>
    <x v="0"/>
    <n v="64"/>
    <n v="67"/>
    <n v="2.7550581145071029E-2"/>
    <n v="2.8842014636246232E-2"/>
  </r>
  <r>
    <x v="573"/>
    <x v="536"/>
    <s v="2F2"/>
    <x v="69"/>
    <x v="23"/>
    <x v="1"/>
    <n v="64"/>
    <n v="21.635999999999999"/>
    <n v="0.14545454545454545"/>
    <n v="4.9172727272727271E-2"/>
  </r>
  <r>
    <x v="513"/>
    <x v="481"/>
    <s v="5F4"/>
    <x v="148"/>
    <x v="45"/>
    <x v="1"/>
    <n v="64"/>
    <n v="3.8140000000000001"/>
    <s v="definuj počet MD"/>
    <s v="definuj počet MD"/>
  </r>
  <r>
    <x v="417"/>
    <x v="398"/>
    <n v="901"/>
    <x v="109"/>
    <x v="50"/>
    <x v="1"/>
    <n v="64"/>
    <n v="64"/>
    <s v="definuj počet MD"/>
    <s v="definuj počet MD"/>
  </r>
  <r>
    <x v="470"/>
    <x v="443"/>
    <n v="308"/>
    <x v="126"/>
    <x v="54"/>
    <x v="1"/>
    <n v="64"/>
    <n v="106"/>
    <s v="definuj počet MD"/>
    <s v="definuj počet MD"/>
  </r>
  <r>
    <x v="119"/>
    <x v="119"/>
    <n v="106"/>
    <x v="83"/>
    <x v="44"/>
    <x v="1"/>
    <n v="64"/>
    <n v="71"/>
    <s v="definuj počet MD"/>
    <s v="definuj počet MD"/>
  </r>
  <r>
    <x v="63"/>
    <x v="63"/>
    <n v="403"/>
    <x v="74"/>
    <x v="16"/>
    <x v="0"/>
    <n v="64"/>
    <n v="95"/>
    <n v="0.16"/>
    <n v="0.23749999999999999"/>
  </r>
  <r>
    <x v="38"/>
    <x v="38"/>
    <n v="506"/>
    <x v="79"/>
    <x v="39"/>
    <x v="1"/>
    <n v="64"/>
    <n v="91"/>
    <s v="definuj počet MD"/>
    <s v="definuj počet MD"/>
  </r>
  <r>
    <x v="847"/>
    <x v="782"/>
    <m/>
    <x v="15"/>
    <x v="15"/>
    <x v="1"/>
    <n v="64"/>
    <n v="168"/>
    <s v="definuj počet MD"/>
    <s v="definuj počet MD"/>
  </r>
  <r>
    <x v="630"/>
    <x v="587"/>
    <n v="806"/>
    <x v="109"/>
    <x v="50"/>
    <x v="1"/>
    <n v="64"/>
    <n v="95.3"/>
    <s v="definuj počet MD"/>
    <s v="definuj počet MD"/>
  </r>
  <r>
    <x v="513"/>
    <x v="481"/>
    <s v="7D8"/>
    <x v="54"/>
    <x v="36"/>
    <x v="1"/>
    <n v="64"/>
    <n v="14.785"/>
    <s v="definuj počet MD"/>
    <s v="definuj počet MD"/>
  </r>
  <r>
    <x v="193"/>
    <x v="190"/>
    <n v="103"/>
    <x v="3"/>
    <x v="3"/>
    <x v="0"/>
    <n v="64"/>
    <n v="86"/>
    <n v="6.0634770251065846E-2"/>
    <n v="8.1477972524869727E-2"/>
  </r>
  <r>
    <x v="67"/>
    <x v="67"/>
    <n v="104"/>
    <x v="1"/>
    <x v="1"/>
    <x v="1"/>
    <n v="64"/>
    <n v="25.1"/>
    <s v="definuj počet MD"/>
    <s v="definuj počet MD"/>
  </r>
  <r>
    <x v="338"/>
    <x v="331"/>
    <s v="2H1"/>
    <x v="167"/>
    <x v="26"/>
    <x v="1"/>
    <n v="64"/>
    <n v="35.25"/>
    <s v="definuj počet MD"/>
    <s v="definuj počet MD"/>
  </r>
  <r>
    <x v="459"/>
    <x v="433"/>
    <n v="107"/>
    <x v="20"/>
    <x v="19"/>
    <x v="0"/>
    <n v="63"/>
    <n v="97"/>
    <n v="5.526315789473684E-2"/>
    <n v="8.5087719298245615E-2"/>
  </r>
  <r>
    <x v="168"/>
    <x v="167"/>
    <n v="108"/>
    <x v="37"/>
    <x v="32"/>
    <x v="1"/>
    <n v="63"/>
    <n v="76"/>
    <n v="0.19474497681607419"/>
    <n v="0.23493044822256567"/>
  </r>
  <r>
    <x v="31"/>
    <x v="31"/>
    <n v="306"/>
    <x v="35"/>
    <x v="9"/>
    <x v="1"/>
    <n v="63"/>
    <n v="81"/>
    <s v="definuj počet MD"/>
    <s v="definuj počet MD"/>
  </r>
  <r>
    <x v="60"/>
    <x v="60"/>
    <n v="106"/>
    <x v="83"/>
    <x v="44"/>
    <x v="1"/>
    <n v="63"/>
    <n v="72"/>
    <s v="definuj počet MD"/>
    <s v="definuj počet MD"/>
  </r>
  <r>
    <x v="317"/>
    <x v="310"/>
    <n v="501"/>
    <x v="5"/>
    <x v="5"/>
    <x v="1"/>
    <n v="63"/>
    <n v="101"/>
    <s v="definuj počet MD"/>
    <s v="definuj počet MD"/>
  </r>
  <r>
    <x v="1105"/>
    <x v="659"/>
    <n v="205"/>
    <x v="22"/>
    <x v="21"/>
    <x v="0"/>
    <n v="63"/>
    <n v="329"/>
    <n v="0.10696095076400679"/>
    <n v="0.5585738539898133"/>
  </r>
  <r>
    <x v="548"/>
    <x v="513"/>
    <n v="1"/>
    <x v="0"/>
    <x v="0"/>
    <x v="0"/>
    <n v="63"/>
    <n v="125"/>
    <n v="1.1822105460686808E-2"/>
    <n v="2.3456558453743667E-2"/>
  </r>
  <r>
    <x v="27"/>
    <x v="27"/>
    <s v="7F1"/>
    <x v="78"/>
    <x v="14"/>
    <x v="1"/>
    <n v="63"/>
    <n v="65"/>
    <s v="definuj počet MD"/>
    <s v="definuj počet MD"/>
  </r>
  <r>
    <x v="524"/>
    <x v="492"/>
    <n v="209"/>
    <x v="12"/>
    <x v="12"/>
    <x v="0"/>
    <n v="63"/>
    <n v="152"/>
    <n v="3.9647577092511016E-2"/>
    <n v="9.5657646318439274E-2"/>
  </r>
  <r>
    <x v="266"/>
    <x v="261"/>
    <n v="14"/>
    <x v="19"/>
    <x v="18"/>
    <x v="1"/>
    <n v="63"/>
    <n v="86"/>
    <s v="definuj počet MD"/>
    <s v="definuj počet MD"/>
  </r>
  <r>
    <x v="208"/>
    <x v="205"/>
    <n v="309"/>
    <x v="75"/>
    <x v="42"/>
    <x v="1"/>
    <n v="63"/>
    <n v="122"/>
    <s v="definuj počet MD"/>
    <s v="definuj počet MD"/>
  </r>
  <r>
    <x v="630"/>
    <x v="587"/>
    <n v="107"/>
    <x v="20"/>
    <x v="19"/>
    <x v="0"/>
    <n v="63"/>
    <n v="64.45"/>
    <n v="5.526315789473684E-2"/>
    <n v="5.6535087719298251E-2"/>
  </r>
  <r>
    <x v="94"/>
    <x v="94"/>
    <n v="19"/>
    <x v="57"/>
    <x v="18"/>
    <x v="1"/>
    <n v="63"/>
    <n v="7.5"/>
    <s v="definuj počet MD"/>
    <s v="definuj počet MD"/>
  </r>
  <r>
    <x v="67"/>
    <x v="67"/>
    <n v="105"/>
    <x v="21"/>
    <x v="20"/>
    <x v="1"/>
    <n v="63"/>
    <n v="23.067"/>
    <s v="definuj počet MD"/>
    <s v="definuj počet MD"/>
  </r>
  <r>
    <x v="502"/>
    <x v="471"/>
    <s v="1F6"/>
    <x v="96"/>
    <x v="44"/>
    <x v="1"/>
    <n v="63"/>
    <n v="3.6110000000000002"/>
    <s v="definuj počet MD"/>
    <s v="definuj počet MD"/>
  </r>
  <r>
    <x v="39"/>
    <x v="39"/>
    <n v="505"/>
    <x v="137"/>
    <x v="47"/>
    <x v="1"/>
    <n v="63"/>
    <n v="64"/>
    <s v="definuj počet MD"/>
    <s v="definuj počet MD"/>
  </r>
  <r>
    <x v="119"/>
    <x v="119"/>
    <n v="201"/>
    <x v="28"/>
    <x v="26"/>
    <x v="1"/>
    <n v="63"/>
    <n v="93"/>
    <s v="definuj počet MD"/>
    <s v="definuj počet MD"/>
  </r>
  <r>
    <x v="390"/>
    <x v="374"/>
    <n v="505"/>
    <x v="137"/>
    <x v="47"/>
    <x v="1"/>
    <n v="63"/>
    <n v="114"/>
    <s v="definuj počet MD"/>
    <s v="definuj počet MD"/>
  </r>
  <r>
    <x v="191"/>
    <x v="188"/>
    <n v="14"/>
    <x v="19"/>
    <x v="18"/>
    <x v="1"/>
    <n v="63"/>
    <n v="74"/>
    <s v="definuj počet MD"/>
    <s v="definuj počet MD"/>
  </r>
  <r>
    <x v="224"/>
    <x v="220"/>
    <n v="708"/>
    <x v="30"/>
    <x v="27"/>
    <x v="1"/>
    <n v="63"/>
    <n v="84"/>
    <s v="definuj počet MD"/>
    <s v="definuj počet MD"/>
  </r>
  <r>
    <x v="1106"/>
    <x v="997"/>
    <n v="404"/>
    <x v="18"/>
    <x v="17"/>
    <x v="1"/>
    <n v="63"/>
    <n v="136"/>
    <s v="definuj počet MD"/>
    <s v="definuj počet MD"/>
  </r>
  <r>
    <x v="169"/>
    <x v="168"/>
    <n v="108"/>
    <x v="37"/>
    <x v="32"/>
    <x v="1"/>
    <n v="63"/>
    <n v="63"/>
    <n v="0.19474497681607419"/>
    <n v="0.19474497681607419"/>
  </r>
  <r>
    <x v="160"/>
    <x v="159"/>
    <n v="108"/>
    <x v="37"/>
    <x v="32"/>
    <x v="1"/>
    <n v="63"/>
    <n v="67.8"/>
    <n v="0.19474497681607419"/>
    <n v="0.20958268933539412"/>
  </r>
  <r>
    <x v="167"/>
    <x v="166"/>
    <n v="503"/>
    <x v="45"/>
    <x v="34"/>
    <x v="1"/>
    <n v="63"/>
    <n v="83"/>
    <s v="definuj počet MD"/>
    <s v="definuj počet MD"/>
  </r>
  <r>
    <x v="160"/>
    <x v="159"/>
    <s v="2F2"/>
    <x v="69"/>
    <x v="23"/>
    <x v="1"/>
    <n v="63"/>
    <n v="87"/>
    <n v="0.14318181818181819"/>
    <n v="0.19772727272727272"/>
  </r>
  <r>
    <x v="505"/>
    <x v="474"/>
    <n v="402"/>
    <x v="17"/>
    <x v="16"/>
    <x v="0"/>
    <n v="63"/>
    <n v="96"/>
    <n v="0.1575"/>
    <n v="0.24"/>
  </r>
  <r>
    <x v="35"/>
    <x v="35"/>
    <s v="4F4"/>
    <x v="116"/>
    <x v="17"/>
    <x v="1"/>
    <n v="63"/>
    <n v="110"/>
    <s v="definuj počet MD"/>
    <s v="definuj počet MD"/>
  </r>
  <r>
    <x v="125"/>
    <x v="125"/>
    <s v="1F3"/>
    <x v="109"/>
    <x v="50"/>
    <x v="1"/>
    <n v="63"/>
    <n v="16"/>
    <s v="definuj počet MD"/>
    <s v="definuj počet MD"/>
  </r>
  <r>
    <x v="127"/>
    <x v="127"/>
    <s v="1H1"/>
    <x v="16"/>
    <x v="11"/>
    <x v="0"/>
    <n v="63"/>
    <n v="65"/>
    <n v="2.7120103314679293E-2"/>
    <n v="2.7981058975462762E-2"/>
  </r>
  <r>
    <x v="28"/>
    <x v="28"/>
    <n v="701"/>
    <x v="14"/>
    <x v="14"/>
    <x v="1"/>
    <n v="63"/>
    <n v="69"/>
    <s v="definuj počet MD"/>
    <s v="definuj počet MD"/>
  </r>
  <r>
    <x v="443"/>
    <x v="272"/>
    <n v="603"/>
    <x v="13"/>
    <x v="13"/>
    <x v="1"/>
    <n v="63"/>
    <n v="61.8"/>
    <s v="definuj počet MD"/>
    <s v="definuj počet MD"/>
  </r>
  <r>
    <x v="149"/>
    <x v="148"/>
    <n v="505"/>
    <x v="137"/>
    <x v="47"/>
    <x v="1"/>
    <n v="63"/>
    <n v="123"/>
    <s v="definuj počet MD"/>
    <s v="definuj počet MD"/>
  </r>
  <r>
    <x v="29"/>
    <x v="29"/>
    <n v="302"/>
    <x v="138"/>
    <x v="19"/>
    <x v="0"/>
    <n v="63"/>
    <n v="75"/>
    <n v="5.526315789473684E-2"/>
    <n v="6.5789473684210523E-2"/>
  </r>
  <r>
    <x v="707"/>
    <x v="657"/>
    <n v="502"/>
    <x v="94"/>
    <x v="5"/>
    <x v="1"/>
    <n v="63"/>
    <n v="78"/>
    <s v="definuj počet MD"/>
    <s v="definuj počet MD"/>
  </r>
  <r>
    <x v="589"/>
    <x v="551"/>
    <s v="2H9"/>
    <x v="55"/>
    <x v="12"/>
    <x v="0"/>
    <n v="63"/>
    <n v="82"/>
    <n v="3.9647577092511016E-2"/>
    <n v="5.1604782882315924E-2"/>
  </r>
  <r>
    <x v="307"/>
    <x v="300"/>
    <n v="109"/>
    <x v="23"/>
    <x v="22"/>
    <x v="0"/>
    <n v="63"/>
    <n v="299"/>
    <n v="0.21951219512195122"/>
    <n v="1.0418118466898956"/>
  </r>
  <r>
    <x v="372"/>
    <x v="71"/>
    <n v="801"/>
    <x v="27"/>
    <x v="25"/>
    <x v="1"/>
    <n v="63"/>
    <n v="159"/>
    <s v="definuj počet MD"/>
    <s v="definuj počet MD"/>
  </r>
  <r>
    <x v="156"/>
    <x v="155"/>
    <n v="109"/>
    <x v="23"/>
    <x v="22"/>
    <x v="0"/>
    <n v="63"/>
    <n v="133"/>
    <n v="0.21951219512195122"/>
    <n v="0.46341463414634149"/>
  </r>
  <r>
    <x v="70"/>
    <x v="70"/>
    <n v="128"/>
    <x v="4"/>
    <x v="4"/>
    <x v="1"/>
    <n v="63"/>
    <n v="72"/>
    <s v="definuj počet MD"/>
    <s v="definuj počet MD"/>
  </r>
  <r>
    <x v="56"/>
    <x v="56"/>
    <s v="2H9"/>
    <x v="55"/>
    <x v="12"/>
    <x v="0"/>
    <n v="63"/>
    <n v="69"/>
    <n v="3.9647577092511016E-2"/>
    <n v="4.3423536815607303E-2"/>
  </r>
  <r>
    <x v="308"/>
    <x v="301"/>
    <n v="309"/>
    <x v="75"/>
    <x v="42"/>
    <x v="1"/>
    <n v="63"/>
    <n v="238"/>
    <s v="definuj počet MD"/>
    <s v="definuj počet MD"/>
  </r>
  <r>
    <x v="12"/>
    <x v="12"/>
    <n v="720"/>
    <x v="144"/>
    <x v="61"/>
    <x v="1"/>
    <n v="63"/>
    <n v="112"/>
    <s v="definuj počet MD"/>
    <s v="definuj počet MD"/>
  </r>
  <r>
    <x v="265"/>
    <x v="260"/>
    <s v="9U7"/>
    <x v="70"/>
    <x v="40"/>
    <x v="1"/>
    <n v="63"/>
    <n v="31.88"/>
    <s v="definuj počet MD"/>
    <s v="definuj počet MD"/>
  </r>
  <r>
    <x v="204"/>
    <x v="201"/>
    <s v="3F5"/>
    <x v="165"/>
    <x v="9"/>
    <x v="1"/>
    <n v="63"/>
    <n v="6.7"/>
    <s v="definuj počet MD"/>
    <s v="definuj počet MD"/>
  </r>
  <r>
    <x v="229"/>
    <x v="225"/>
    <n v="14"/>
    <x v="19"/>
    <x v="18"/>
    <x v="1"/>
    <n v="63"/>
    <n v="141"/>
    <s v="definuj počet MD"/>
    <s v="definuj počet MD"/>
  </r>
  <r>
    <x v="371"/>
    <x v="359"/>
    <n v="109"/>
    <x v="23"/>
    <x v="22"/>
    <x v="0"/>
    <n v="63"/>
    <n v="93"/>
    <n v="0.21951219512195122"/>
    <n v="0.3240418118466899"/>
  </r>
  <r>
    <x v="491"/>
    <x v="462"/>
    <s v="4H3"/>
    <x v="151"/>
    <x v="16"/>
    <x v="0"/>
    <n v="63"/>
    <n v="74"/>
    <n v="0.1575"/>
    <n v="0.185"/>
  </r>
  <r>
    <x v="219"/>
    <x v="215"/>
    <s v="9U7"/>
    <x v="70"/>
    <x v="40"/>
    <x v="1"/>
    <n v="63"/>
    <n v="85"/>
    <s v="definuj počet MD"/>
    <s v="definuj počet MD"/>
  </r>
  <r>
    <x v="82"/>
    <x v="82"/>
    <n v="106"/>
    <x v="83"/>
    <x v="44"/>
    <x v="1"/>
    <n v="63"/>
    <n v="130"/>
    <s v="definuj počet MD"/>
    <s v="definuj počet MD"/>
  </r>
  <r>
    <x v="82"/>
    <x v="82"/>
    <s v="1H1"/>
    <x v="16"/>
    <x v="11"/>
    <x v="0"/>
    <n v="63"/>
    <n v="76"/>
    <n v="2.7120103314679293E-2"/>
    <n v="3.2716315109771847E-2"/>
  </r>
  <r>
    <x v="435"/>
    <x v="413"/>
    <s v="1H6"/>
    <x v="108"/>
    <x v="44"/>
    <x v="1"/>
    <n v="63"/>
    <n v="41.7"/>
    <s v="definuj počet MD"/>
    <s v="definuj počet MD"/>
  </r>
  <r>
    <x v="324"/>
    <x v="317"/>
    <n v="701"/>
    <x v="14"/>
    <x v="14"/>
    <x v="1"/>
    <n v="63"/>
    <n v="73"/>
    <s v="definuj počet MD"/>
    <s v="definuj počet MD"/>
  </r>
  <r>
    <x v="215"/>
    <x v="212"/>
    <n v="102"/>
    <x v="31"/>
    <x v="28"/>
    <x v="1"/>
    <n v="63"/>
    <n v="141"/>
    <s v="definuj počet MD"/>
    <s v="definuj počet MD"/>
  </r>
  <r>
    <x v="40"/>
    <x v="40"/>
    <n v="305"/>
    <x v="9"/>
    <x v="9"/>
    <x v="1"/>
    <n v="63"/>
    <n v="71"/>
    <s v="definuj počet MD"/>
    <s v="definuj počet MD"/>
  </r>
  <r>
    <x v="40"/>
    <x v="40"/>
    <n v="809"/>
    <x v="141"/>
    <x v="59"/>
    <x v="1"/>
    <n v="63"/>
    <n v="70"/>
    <s v="definuj počet MD"/>
    <s v="definuj počet MD"/>
  </r>
  <r>
    <x v="58"/>
    <x v="58"/>
    <n v="305"/>
    <x v="9"/>
    <x v="9"/>
    <x v="1"/>
    <n v="63"/>
    <n v="64"/>
    <s v="definuj počet MD"/>
    <s v="definuj počet MD"/>
  </r>
  <r>
    <x v="290"/>
    <x v="284"/>
    <n v="209"/>
    <x v="12"/>
    <x v="12"/>
    <x v="0"/>
    <n v="63"/>
    <n v="73"/>
    <n v="3.9647577092511016E-2"/>
    <n v="4.5940843297671494E-2"/>
  </r>
  <r>
    <x v="1037"/>
    <x v="939"/>
    <n v="801"/>
    <x v="27"/>
    <x v="25"/>
    <x v="1"/>
    <n v="63"/>
    <n v="208"/>
    <s v="definuj počet MD"/>
    <s v="definuj počet MD"/>
  </r>
  <r>
    <x v="132"/>
    <x v="113"/>
    <n v="203"/>
    <x v="59"/>
    <x v="31"/>
    <x v="0"/>
    <n v="63"/>
    <n v="69"/>
    <n v="0.46666666666666667"/>
    <n v="0.51111111111111107"/>
  </r>
  <r>
    <x v="855"/>
    <x v="401"/>
    <n v="801"/>
    <x v="27"/>
    <x v="25"/>
    <x v="1"/>
    <n v="63"/>
    <n v="100"/>
    <s v="definuj počet MD"/>
    <s v="definuj počet MD"/>
  </r>
  <r>
    <x v="526"/>
    <x v="493"/>
    <n v="108"/>
    <x v="37"/>
    <x v="32"/>
    <x v="1"/>
    <n v="63"/>
    <n v="130"/>
    <n v="0.19474497681607419"/>
    <n v="0.40185471406491502"/>
  </r>
  <r>
    <x v="115"/>
    <x v="115"/>
    <n v="128"/>
    <x v="4"/>
    <x v="4"/>
    <x v="1"/>
    <n v="63"/>
    <n v="69"/>
    <s v="definuj počet MD"/>
    <s v="definuj počet MD"/>
  </r>
  <r>
    <x v="5"/>
    <x v="5"/>
    <s v="1T7"/>
    <x v="81"/>
    <x v="19"/>
    <x v="0"/>
    <n v="63"/>
    <n v="72"/>
    <n v="5.526315789473684E-2"/>
    <n v="6.3157894736842107E-2"/>
  </r>
  <r>
    <x v="523"/>
    <x v="491"/>
    <n v="405"/>
    <x v="102"/>
    <x v="17"/>
    <x v="1"/>
    <n v="63"/>
    <n v="75"/>
    <s v="definuj počet MD"/>
    <s v="definuj počet MD"/>
  </r>
  <r>
    <x v="650"/>
    <x v="606"/>
    <s v="3F1"/>
    <x v="90"/>
    <x v="37"/>
    <x v="1"/>
    <n v="63"/>
    <n v="60.5"/>
    <s v="definuj počet MD"/>
    <s v="definuj počet MD"/>
  </r>
  <r>
    <x v="15"/>
    <x v="15"/>
    <n v="720"/>
    <x v="144"/>
    <x v="61"/>
    <x v="1"/>
    <n v="63"/>
    <n v="67"/>
    <s v="definuj počet MD"/>
    <s v="definuj počet MD"/>
  </r>
  <r>
    <x v="140"/>
    <x v="139"/>
    <n v="207"/>
    <x v="8"/>
    <x v="8"/>
    <x v="1"/>
    <n v="63"/>
    <n v="120"/>
    <s v="definuj počet MD"/>
    <s v="definuj počet MD"/>
  </r>
  <r>
    <x v="16"/>
    <x v="16"/>
    <n v="503"/>
    <x v="45"/>
    <x v="34"/>
    <x v="1"/>
    <n v="63"/>
    <n v="88"/>
    <s v="definuj počet MD"/>
    <s v="definuj počet MD"/>
  </r>
  <r>
    <x v="650"/>
    <x v="606"/>
    <s v="5F5"/>
    <x v="121"/>
    <x v="47"/>
    <x v="1"/>
    <n v="63"/>
    <n v="74"/>
    <s v="definuj počet MD"/>
    <s v="definuj počet MD"/>
  </r>
  <r>
    <x v="64"/>
    <x v="64"/>
    <s v="2H9"/>
    <x v="55"/>
    <x v="12"/>
    <x v="0"/>
    <n v="63"/>
    <n v="12.08"/>
    <n v="3.9647577092511016E-2"/>
    <n v="7.6022655758338576E-3"/>
  </r>
  <r>
    <x v="47"/>
    <x v="47"/>
    <n v="809"/>
    <x v="141"/>
    <x v="59"/>
    <x v="1"/>
    <n v="63"/>
    <n v="85"/>
    <s v="definuj počet MD"/>
    <s v="definuj počet MD"/>
  </r>
  <r>
    <x v="452"/>
    <x v="426"/>
    <n v="109"/>
    <x v="23"/>
    <x v="22"/>
    <x v="0"/>
    <n v="63"/>
    <n v="55.942999999999998"/>
    <n v="0.21951219512195122"/>
    <n v="0.19492334494773519"/>
  </r>
  <r>
    <x v="87"/>
    <x v="87"/>
    <n v="207"/>
    <x v="8"/>
    <x v="8"/>
    <x v="1"/>
    <n v="63"/>
    <n v="63"/>
    <s v="definuj počet MD"/>
    <s v="definuj počet MD"/>
  </r>
  <r>
    <x v="74"/>
    <x v="74"/>
    <s v="4F2"/>
    <x v="66"/>
    <x v="16"/>
    <x v="0"/>
    <n v="63"/>
    <n v="75"/>
    <n v="0.1575"/>
    <n v="0.1875"/>
  </r>
  <r>
    <x v="176"/>
    <x v="174"/>
    <n v="203"/>
    <x v="59"/>
    <x v="31"/>
    <x v="0"/>
    <n v="63"/>
    <n v="76"/>
    <n v="0.46666666666666667"/>
    <n v="0.562962962962963"/>
  </r>
  <r>
    <x v="85"/>
    <x v="85"/>
    <n v="504"/>
    <x v="85"/>
    <x v="45"/>
    <x v="1"/>
    <n v="63"/>
    <n v="106"/>
    <s v="definuj počet MD"/>
    <s v="definuj počet MD"/>
  </r>
  <r>
    <x v="141"/>
    <x v="140"/>
    <s v="1I1"/>
    <x v="43"/>
    <x v="11"/>
    <x v="0"/>
    <n v="63"/>
    <n v="64"/>
    <n v="2.7120103314679293E-2"/>
    <n v="2.7550581145071029E-2"/>
  </r>
  <r>
    <x v="383"/>
    <x v="367"/>
    <s v="5F5"/>
    <x v="121"/>
    <x v="47"/>
    <x v="1"/>
    <n v="63"/>
    <n v="74"/>
    <s v="definuj počet MD"/>
    <s v="definuj počet MD"/>
  </r>
  <r>
    <x v="62"/>
    <x v="62"/>
    <s v="2F2"/>
    <x v="69"/>
    <x v="23"/>
    <x v="1"/>
    <n v="63"/>
    <n v="59.697000000000003"/>
    <n v="0.14318181818181819"/>
    <n v="0.13567500000000002"/>
  </r>
  <r>
    <x v="112"/>
    <x v="112"/>
    <n v="706"/>
    <x v="7"/>
    <x v="7"/>
    <x v="0"/>
    <n v="63"/>
    <n v="94"/>
    <n v="9.9526066350710901E-2"/>
    <n v="0.14849921011058451"/>
  </r>
  <r>
    <x v="456"/>
    <x v="430"/>
    <n v="402"/>
    <x v="17"/>
    <x v="16"/>
    <x v="0"/>
    <n v="63"/>
    <n v="109"/>
    <n v="0.1575"/>
    <n v="0.27250000000000002"/>
  </r>
  <r>
    <x v="368"/>
    <x v="357"/>
    <s v="1H1"/>
    <x v="16"/>
    <x v="11"/>
    <x v="0"/>
    <n v="63"/>
    <n v="88"/>
    <n v="2.7120103314679293E-2"/>
    <n v="3.7882049074472665E-2"/>
  </r>
  <r>
    <x v="112"/>
    <x v="112"/>
    <n v="305"/>
    <x v="9"/>
    <x v="9"/>
    <x v="1"/>
    <n v="63"/>
    <n v="192"/>
    <s v="definuj počet MD"/>
    <s v="definuj počet MD"/>
  </r>
  <r>
    <x v="269"/>
    <x v="161"/>
    <n v="501"/>
    <x v="5"/>
    <x v="5"/>
    <x v="1"/>
    <n v="63"/>
    <n v="70"/>
    <s v="definuj počet MD"/>
    <s v="definuj počet MD"/>
  </r>
  <r>
    <x v="397"/>
    <x v="381"/>
    <n v="305"/>
    <x v="9"/>
    <x v="9"/>
    <x v="1"/>
    <n v="63"/>
    <n v="12.7"/>
    <s v="definuj počet MD"/>
    <s v="definuj počet MD"/>
  </r>
  <r>
    <x v="368"/>
    <x v="357"/>
    <n v="505"/>
    <x v="137"/>
    <x v="47"/>
    <x v="1"/>
    <n v="62"/>
    <n v="137"/>
    <s v="definuj počet MD"/>
    <s v="definuj počet MD"/>
  </r>
  <r>
    <x v="114"/>
    <x v="114"/>
    <n v="102"/>
    <x v="31"/>
    <x v="28"/>
    <x v="1"/>
    <n v="62"/>
    <n v="94"/>
    <s v="definuj počet MD"/>
    <s v="definuj počet MD"/>
  </r>
  <r>
    <x v="253"/>
    <x v="248"/>
    <n v="101"/>
    <x v="11"/>
    <x v="11"/>
    <x v="0"/>
    <n v="62"/>
    <n v="106"/>
    <n v="2.668962548428756E-2"/>
    <n v="4.5630650021523889E-2"/>
  </r>
  <r>
    <x v="229"/>
    <x v="225"/>
    <n v="202"/>
    <x v="25"/>
    <x v="23"/>
    <x v="1"/>
    <n v="62"/>
    <n v="120"/>
    <n v="0.1409090909090909"/>
    <n v="0.27272727272727271"/>
  </r>
  <r>
    <x v="131"/>
    <x v="131"/>
    <n v="606"/>
    <x v="2"/>
    <x v="2"/>
    <x v="1"/>
    <n v="62"/>
    <n v="71"/>
    <s v="definuj počet MD"/>
    <s v="definuj počet MD"/>
  </r>
  <r>
    <x v="104"/>
    <x v="104"/>
    <n v="2"/>
    <x v="10"/>
    <x v="10"/>
    <x v="1"/>
    <n v="62"/>
    <n v="33.279000000000003"/>
    <s v="definuj počet MD"/>
    <s v="definuj počet MD"/>
  </r>
  <r>
    <x v="333"/>
    <x v="326"/>
    <n v="203"/>
    <x v="59"/>
    <x v="31"/>
    <x v="0"/>
    <n v="62"/>
    <n v="180"/>
    <n v="0.45925925925925926"/>
    <n v="1.3333333333333333"/>
  </r>
  <r>
    <x v="723"/>
    <x v="672"/>
    <s v="4F2"/>
    <x v="66"/>
    <x v="16"/>
    <x v="0"/>
    <n v="62"/>
    <n v="9.0589999999999993"/>
    <n v="0.155"/>
    <n v="2.2647499999999997E-2"/>
  </r>
  <r>
    <x v="254"/>
    <x v="249"/>
    <n v="102"/>
    <x v="31"/>
    <x v="28"/>
    <x v="1"/>
    <n v="62"/>
    <n v="132"/>
    <s v="definuj počet MD"/>
    <s v="definuj počet MD"/>
  </r>
  <r>
    <x v="1107"/>
    <x v="998"/>
    <n v="208"/>
    <x v="111"/>
    <x v="51"/>
    <x v="1"/>
    <n v="62"/>
    <n v="178"/>
    <s v="definuj počet MD"/>
    <s v="definuj počet MD"/>
  </r>
  <r>
    <x v="559"/>
    <x v="524"/>
    <s v="5F6"/>
    <x v="68"/>
    <x v="39"/>
    <x v="1"/>
    <n v="62"/>
    <n v="8.5"/>
    <s v="definuj počet MD"/>
    <s v="definuj počet MD"/>
  </r>
  <r>
    <x v="2"/>
    <x v="2"/>
    <s v="1I1"/>
    <x v="43"/>
    <x v="11"/>
    <x v="0"/>
    <n v="62"/>
    <n v="69"/>
    <n v="2.668962548428756E-2"/>
    <n v="2.9702970297029702E-2"/>
  </r>
  <r>
    <x v="235"/>
    <x v="231"/>
    <n v="202"/>
    <x v="25"/>
    <x v="23"/>
    <x v="1"/>
    <n v="62"/>
    <n v="99"/>
    <n v="0.1409090909090909"/>
    <n v="0.22500000000000001"/>
  </r>
  <r>
    <x v="558"/>
    <x v="523"/>
    <n v="105"/>
    <x v="21"/>
    <x v="20"/>
    <x v="1"/>
    <n v="62"/>
    <n v="124"/>
    <s v="definuj počet MD"/>
    <s v="definuj počet MD"/>
  </r>
  <r>
    <x v="463"/>
    <x v="437"/>
    <n v="202"/>
    <x v="25"/>
    <x v="23"/>
    <x v="1"/>
    <n v="62"/>
    <n v="96"/>
    <n v="0.1409090909090909"/>
    <n v="0.21818181818181817"/>
  </r>
  <r>
    <x v="433"/>
    <x v="412"/>
    <n v="202"/>
    <x v="25"/>
    <x v="23"/>
    <x v="1"/>
    <n v="62"/>
    <n v="113"/>
    <n v="0.1409090909090909"/>
    <n v="0.25681818181818183"/>
  </r>
  <r>
    <x v="389"/>
    <x v="373"/>
    <n v="606"/>
    <x v="2"/>
    <x v="2"/>
    <x v="1"/>
    <n v="62"/>
    <n v="93"/>
    <s v="definuj počet MD"/>
    <s v="definuj počet MD"/>
  </r>
  <r>
    <x v="383"/>
    <x v="367"/>
    <n v="102"/>
    <x v="31"/>
    <x v="28"/>
    <x v="1"/>
    <n v="62"/>
    <n v="87"/>
    <s v="definuj počet MD"/>
    <s v="definuj počet MD"/>
  </r>
  <r>
    <x v="66"/>
    <x v="66"/>
    <s v="5J1"/>
    <x v="118"/>
    <x v="5"/>
    <x v="1"/>
    <n v="62"/>
    <n v="63.6"/>
    <s v="definuj počet MD"/>
    <s v="definuj počet MD"/>
  </r>
  <r>
    <x v="156"/>
    <x v="155"/>
    <n v="402"/>
    <x v="17"/>
    <x v="16"/>
    <x v="0"/>
    <n v="62"/>
    <n v="92"/>
    <n v="0.155"/>
    <n v="0.23"/>
  </r>
  <r>
    <x v="144"/>
    <x v="143"/>
    <n v="502"/>
    <x v="94"/>
    <x v="5"/>
    <x v="1"/>
    <n v="62"/>
    <n v="79"/>
    <s v="definuj počet MD"/>
    <s v="definuj počet MD"/>
  </r>
  <r>
    <x v="25"/>
    <x v="25"/>
    <s v="2F3"/>
    <x v="42"/>
    <x v="31"/>
    <x v="0"/>
    <n v="62"/>
    <n v="62.2"/>
    <n v="0.45925925925925926"/>
    <n v="0.46074074074074078"/>
  </r>
  <r>
    <x v="116"/>
    <x v="116"/>
    <s v="9U7"/>
    <x v="70"/>
    <x v="40"/>
    <x v="1"/>
    <n v="62"/>
    <n v="275"/>
    <s v="definuj počet MD"/>
    <s v="definuj počet MD"/>
  </r>
  <r>
    <x v="401"/>
    <x v="384"/>
    <n v="207"/>
    <x v="8"/>
    <x v="8"/>
    <x v="1"/>
    <n v="62"/>
    <n v="179"/>
    <s v="definuj počet MD"/>
    <s v="definuj počet MD"/>
  </r>
  <r>
    <x v="132"/>
    <x v="113"/>
    <n v="305"/>
    <x v="9"/>
    <x v="9"/>
    <x v="1"/>
    <n v="62"/>
    <n v="82"/>
    <s v="definuj počet MD"/>
    <s v="definuj počet MD"/>
  </r>
  <r>
    <x v="576"/>
    <x v="538"/>
    <n v="4"/>
    <x v="130"/>
    <x v="56"/>
    <x v="1"/>
    <n v="62"/>
    <n v="89"/>
    <s v="definuj počet MD"/>
    <s v="definuj počet MD"/>
  </r>
  <r>
    <x v="259"/>
    <x v="254"/>
    <n v="205"/>
    <x v="22"/>
    <x v="21"/>
    <x v="0"/>
    <n v="62"/>
    <n v="60"/>
    <n v="0.10526315789473684"/>
    <n v="0.10186757215619695"/>
  </r>
  <r>
    <x v="622"/>
    <x v="580"/>
    <n v="108"/>
    <x v="37"/>
    <x v="32"/>
    <x v="1"/>
    <n v="62"/>
    <n v="202"/>
    <n v="0.19165378670788252"/>
    <n v="0.62442040185471404"/>
  </r>
  <r>
    <x v="47"/>
    <x v="47"/>
    <n v="606"/>
    <x v="2"/>
    <x v="2"/>
    <x v="1"/>
    <n v="62"/>
    <n v="81"/>
    <s v="definuj počet MD"/>
    <s v="definuj počet MD"/>
  </r>
  <r>
    <x v="4"/>
    <x v="4"/>
    <s v="2U1"/>
    <x v="145"/>
    <x v="26"/>
    <x v="1"/>
    <n v="62"/>
    <n v="66"/>
    <s v="definuj počet MD"/>
    <s v="definuj počet MD"/>
  </r>
  <r>
    <x v="51"/>
    <x v="51"/>
    <n v="504"/>
    <x v="85"/>
    <x v="45"/>
    <x v="1"/>
    <n v="62"/>
    <n v="79"/>
    <s v="definuj počet MD"/>
    <s v="definuj počet MD"/>
  </r>
  <r>
    <x v="794"/>
    <x v="734"/>
    <s v="6T6"/>
    <x v="67"/>
    <x v="2"/>
    <x v="1"/>
    <n v="62"/>
    <n v="198.1"/>
    <s v="definuj počet MD"/>
    <s v="definuj počet MD"/>
  </r>
  <r>
    <x v="395"/>
    <x v="379"/>
    <n v="14"/>
    <x v="19"/>
    <x v="18"/>
    <x v="1"/>
    <n v="62"/>
    <n v="62"/>
    <s v="definuj počet MD"/>
    <s v="definuj počet MD"/>
  </r>
  <r>
    <x v="51"/>
    <x v="51"/>
    <n v="505"/>
    <x v="137"/>
    <x v="47"/>
    <x v="1"/>
    <n v="62"/>
    <n v="74"/>
    <s v="definuj počet MD"/>
    <s v="definuj počet MD"/>
  </r>
  <r>
    <x v="1108"/>
    <x v="401"/>
    <n v="404"/>
    <x v="18"/>
    <x v="17"/>
    <x v="1"/>
    <n v="62"/>
    <n v="138"/>
    <s v="definuj počet MD"/>
    <s v="definuj počet MD"/>
  </r>
  <r>
    <x v="44"/>
    <x v="44"/>
    <n v="203"/>
    <x v="59"/>
    <x v="31"/>
    <x v="0"/>
    <n v="62"/>
    <n v="69"/>
    <n v="0.45925925925925926"/>
    <n v="0.51111111111111107"/>
  </r>
  <r>
    <x v="21"/>
    <x v="21"/>
    <n v="702"/>
    <x v="101"/>
    <x v="49"/>
    <x v="1"/>
    <n v="62"/>
    <n v="12.458"/>
    <s v="definuj počet MD"/>
    <s v="definuj počet MD"/>
  </r>
  <r>
    <x v="395"/>
    <x v="379"/>
    <n v="105"/>
    <x v="21"/>
    <x v="20"/>
    <x v="1"/>
    <n v="62"/>
    <n v="69"/>
    <s v="definuj počet MD"/>
    <s v="definuj počet MD"/>
  </r>
  <r>
    <x v="259"/>
    <x v="254"/>
    <n v="207"/>
    <x v="8"/>
    <x v="8"/>
    <x v="1"/>
    <n v="62"/>
    <n v="63"/>
    <s v="definuj počet MD"/>
    <s v="definuj počet MD"/>
  </r>
  <r>
    <x v="72"/>
    <x v="72"/>
    <n v="201"/>
    <x v="28"/>
    <x v="26"/>
    <x v="1"/>
    <n v="62"/>
    <n v="78"/>
    <s v="definuj počet MD"/>
    <s v="definuj počet MD"/>
  </r>
  <r>
    <x v="324"/>
    <x v="317"/>
    <n v="301"/>
    <x v="60"/>
    <x v="37"/>
    <x v="1"/>
    <n v="62"/>
    <n v="65"/>
    <s v="definuj počet MD"/>
    <s v="definuj počet MD"/>
  </r>
  <r>
    <x v="840"/>
    <x v="776"/>
    <n v="1"/>
    <x v="0"/>
    <x v="0"/>
    <x v="0"/>
    <n v="62"/>
    <n v="19.149999999999999"/>
    <n v="1.1634452993056859E-2"/>
    <n v="3.5935447551135296E-3"/>
  </r>
  <r>
    <x v="391"/>
    <x v="375"/>
    <n v="501"/>
    <x v="5"/>
    <x v="5"/>
    <x v="1"/>
    <n v="62"/>
    <n v="83"/>
    <s v="definuj počet MD"/>
    <s v="definuj počet MD"/>
  </r>
  <r>
    <x v="90"/>
    <x v="90"/>
    <n v="719"/>
    <x v="32"/>
    <x v="29"/>
    <x v="1"/>
    <n v="62"/>
    <n v="62"/>
    <s v="definuj počet MD"/>
    <s v="definuj počet MD"/>
  </r>
  <r>
    <x v="157"/>
    <x v="156"/>
    <n v="2"/>
    <x v="10"/>
    <x v="10"/>
    <x v="1"/>
    <n v="62"/>
    <n v="62"/>
    <s v="definuj počet MD"/>
    <s v="definuj počet MD"/>
  </r>
  <r>
    <x v="5"/>
    <x v="5"/>
    <s v="2U1"/>
    <x v="145"/>
    <x v="26"/>
    <x v="1"/>
    <n v="62"/>
    <n v="64"/>
    <s v="definuj počet MD"/>
    <s v="definuj počet MD"/>
  </r>
  <r>
    <x v="414"/>
    <x v="395"/>
    <s v="4F4"/>
    <x v="116"/>
    <x v="17"/>
    <x v="1"/>
    <n v="62"/>
    <n v="9.9"/>
    <s v="definuj počet MD"/>
    <s v="definuj počet MD"/>
  </r>
  <r>
    <x v="914"/>
    <x v="838"/>
    <n v="403"/>
    <x v="74"/>
    <x v="16"/>
    <x v="0"/>
    <n v="62"/>
    <n v="139"/>
    <n v="0.155"/>
    <n v="0.34749999999999998"/>
  </r>
  <r>
    <x v="293"/>
    <x v="287"/>
    <n v="706"/>
    <x v="7"/>
    <x v="7"/>
    <x v="0"/>
    <n v="62"/>
    <n v="62"/>
    <n v="9.7946287519747238E-2"/>
    <n v="9.7946287519747238E-2"/>
  </r>
  <r>
    <x v="336"/>
    <x v="329"/>
    <n v="706"/>
    <x v="7"/>
    <x v="7"/>
    <x v="0"/>
    <n v="62"/>
    <n v="72"/>
    <n v="9.7946287519747238E-2"/>
    <n v="0.11374407582938388"/>
  </r>
  <r>
    <x v="828"/>
    <x v="764"/>
    <n v="719"/>
    <x v="32"/>
    <x v="29"/>
    <x v="1"/>
    <n v="62"/>
    <n v="138"/>
    <s v="definuj počet MD"/>
    <s v="definuj počet MD"/>
  </r>
  <r>
    <x v="854"/>
    <x v="788"/>
    <n v="102"/>
    <x v="31"/>
    <x v="28"/>
    <x v="1"/>
    <n v="62"/>
    <n v="16.8"/>
    <s v="definuj počet MD"/>
    <s v="definuj počet MD"/>
  </r>
  <r>
    <x v="791"/>
    <x v="731"/>
    <s v="1H1"/>
    <x v="16"/>
    <x v="11"/>
    <x v="0"/>
    <n v="62"/>
    <n v="1.8320000000000001"/>
    <n v="2.668962548428756E-2"/>
    <n v="7.8863538527765818E-4"/>
  </r>
  <r>
    <x v="231"/>
    <x v="227"/>
    <n v="708"/>
    <x v="30"/>
    <x v="27"/>
    <x v="1"/>
    <n v="62"/>
    <n v="70"/>
    <s v="definuj počet MD"/>
    <s v="definuj počet MD"/>
  </r>
  <r>
    <x v="98"/>
    <x v="98"/>
    <s v="1F1"/>
    <x v="29"/>
    <x v="11"/>
    <x v="0"/>
    <n v="62"/>
    <n v="66"/>
    <n v="2.668962548428756E-2"/>
    <n v="2.8411536805854499E-2"/>
  </r>
  <r>
    <x v="589"/>
    <x v="551"/>
    <n v="109"/>
    <x v="23"/>
    <x v="22"/>
    <x v="0"/>
    <n v="62"/>
    <n v="132"/>
    <n v="0.21602787456445993"/>
    <n v="0.45993031358885017"/>
  </r>
  <r>
    <x v="1"/>
    <x v="1"/>
    <n v="507"/>
    <x v="100"/>
    <x v="5"/>
    <x v="1"/>
    <n v="62"/>
    <n v="66"/>
    <s v="definuj počet MD"/>
    <s v="definuj počet MD"/>
  </r>
  <r>
    <x v="205"/>
    <x v="202"/>
    <n v="14"/>
    <x v="19"/>
    <x v="18"/>
    <x v="1"/>
    <n v="62"/>
    <n v="79"/>
    <s v="definuj počet MD"/>
    <s v="definuj počet MD"/>
  </r>
  <r>
    <x v="390"/>
    <x v="374"/>
    <n v="603"/>
    <x v="13"/>
    <x v="13"/>
    <x v="1"/>
    <n v="62"/>
    <n v="94"/>
    <s v="definuj počet MD"/>
    <s v="definuj počet MD"/>
  </r>
  <r>
    <x v="707"/>
    <x v="657"/>
    <n v="107"/>
    <x v="20"/>
    <x v="19"/>
    <x v="0"/>
    <n v="62"/>
    <n v="101"/>
    <n v="5.4385964912280704E-2"/>
    <n v="8.8596491228070173E-2"/>
  </r>
  <r>
    <x v="396"/>
    <x v="380"/>
    <n v="102"/>
    <x v="31"/>
    <x v="28"/>
    <x v="1"/>
    <n v="62"/>
    <n v="19.61"/>
    <s v="definuj počet MD"/>
    <s v="definuj počet MD"/>
  </r>
  <r>
    <x v="1"/>
    <x v="1"/>
    <n v="958"/>
    <x v="159"/>
    <x v="64"/>
    <x v="1"/>
    <n v="62"/>
    <n v="63"/>
    <s v="definuj počet MD"/>
    <s v="definuj počet MD"/>
  </r>
  <r>
    <x v="398"/>
    <x v="382"/>
    <s v="9H9"/>
    <x v="95"/>
    <x v="48"/>
    <x v="1"/>
    <n v="62"/>
    <n v="35.6"/>
    <s v="definuj počet MD"/>
    <s v="definuj počet MD"/>
  </r>
  <r>
    <x v="247"/>
    <x v="242"/>
    <n v="4"/>
    <x v="130"/>
    <x v="56"/>
    <x v="1"/>
    <n v="62"/>
    <n v="132"/>
    <s v="definuj počet MD"/>
    <s v="definuj počet MD"/>
  </r>
  <r>
    <x v="881"/>
    <x v="812"/>
    <n v="101"/>
    <x v="11"/>
    <x v="11"/>
    <x v="0"/>
    <n v="62"/>
    <n v="151"/>
    <n v="2.668962548428756E-2"/>
    <n v="6.5002152389151954E-2"/>
  </r>
  <r>
    <x v="156"/>
    <x v="155"/>
    <n v="603"/>
    <x v="13"/>
    <x v="13"/>
    <x v="1"/>
    <n v="62"/>
    <n v="115"/>
    <s v="definuj počet MD"/>
    <s v="definuj počet MD"/>
  </r>
  <r>
    <x v="51"/>
    <x v="51"/>
    <s v="5H3"/>
    <x v="120"/>
    <x v="5"/>
    <x v="1"/>
    <n v="62"/>
    <n v="27.8"/>
    <s v="definuj počet MD"/>
    <s v="definuj počet MD"/>
  </r>
  <r>
    <x v="10"/>
    <x v="10"/>
    <n v="605"/>
    <x v="119"/>
    <x v="46"/>
    <x v="1"/>
    <n v="62"/>
    <n v="70.900000000000006"/>
    <s v="definuj počet MD"/>
    <s v="definuj počet MD"/>
  </r>
  <r>
    <x v="195"/>
    <x v="192"/>
    <n v="107"/>
    <x v="20"/>
    <x v="19"/>
    <x v="0"/>
    <n v="62"/>
    <n v="114"/>
    <n v="5.4385964912280704E-2"/>
    <n v="0.1"/>
  </r>
  <r>
    <x v="592"/>
    <x v="554"/>
    <s v="3T4"/>
    <x v="117"/>
    <x v="52"/>
    <x v="1"/>
    <n v="62"/>
    <n v="84.1"/>
    <s v="definuj počet MD"/>
    <s v="definuj počet MD"/>
  </r>
  <r>
    <x v="905"/>
    <x v="832"/>
    <n v="402"/>
    <x v="17"/>
    <x v="16"/>
    <x v="0"/>
    <n v="62"/>
    <n v="16.2"/>
    <n v="0.155"/>
    <n v="4.0500000000000001E-2"/>
  </r>
  <r>
    <x v="0"/>
    <x v="0"/>
    <n v="503"/>
    <x v="45"/>
    <x v="34"/>
    <x v="1"/>
    <n v="62"/>
    <n v="92"/>
    <s v="definuj počet MD"/>
    <s v="definuj počet MD"/>
  </r>
  <r>
    <x v="280"/>
    <x v="274"/>
    <n v="607"/>
    <x v="152"/>
    <x v="62"/>
    <x v="1"/>
    <n v="62"/>
    <n v="106"/>
    <s v="definuj počet MD"/>
    <s v="definuj počet MD"/>
  </r>
  <r>
    <x v="261"/>
    <x v="256"/>
    <n v="705"/>
    <x v="6"/>
    <x v="6"/>
    <x v="1"/>
    <n v="62"/>
    <n v="84"/>
    <s v="definuj počet MD"/>
    <s v="definuj počet MD"/>
  </r>
  <r>
    <x v="545"/>
    <x v="510"/>
    <s v="4F4"/>
    <x v="116"/>
    <x v="17"/>
    <x v="1"/>
    <n v="62"/>
    <n v="17"/>
    <s v="definuj počet MD"/>
    <s v="definuj počet MD"/>
  </r>
  <r>
    <x v="544"/>
    <x v="509"/>
    <s v="6F6"/>
    <x v="53"/>
    <x v="2"/>
    <x v="1"/>
    <n v="62"/>
    <n v="54.6"/>
    <s v="definuj počet MD"/>
    <s v="definuj počet MD"/>
  </r>
  <r>
    <x v="93"/>
    <x v="93"/>
    <n v="19"/>
    <x v="57"/>
    <x v="18"/>
    <x v="1"/>
    <n v="62"/>
    <n v="10.8"/>
    <s v="definuj počet MD"/>
    <s v="definuj počet MD"/>
  </r>
  <r>
    <x v="456"/>
    <x v="430"/>
    <n v="404"/>
    <x v="18"/>
    <x v="17"/>
    <x v="1"/>
    <n v="62"/>
    <n v="71"/>
    <s v="definuj počet MD"/>
    <s v="definuj počet MD"/>
  </r>
  <r>
    <x v="615"/>
    <x v="574"/>
    <s v="5T1"/>
    <x v="65"/>
    <x v="5"/>
    <x v="1"/>
    <n v="62"/>
    <n v="75.099999999999994"/>
    <s v="definuj počet MD"/>
    <s v="definuj počet MD"/>
  </r>
  <r>
    <x v="55"/>
    <x v="55"/>
    <n v="706"/>
    <x v="7"/>
    <x v="7"/>
    <x v="0"/>
    <n v="62"/>
    <n v="69"/>
    <n v="9.7946287519747238E-2"/>
    <n v="0.10900473933649289"/>
  </r>
  <r>
    <x v="261"/>
    <x v="256"/>
    <n v="708"/>
    <x v="30"/>
    <x v="27"/>
    <x v="1"/>
    <n v="62"/>
    <n v="79"/>
    <s v="definuj počet MD"/>
    <s v="definuj počet MD"/>
  </r>
  <r>
    <x v="18"/>
    <x v="18"/>
    <n v="403"/>
    <x v="74"/>
    <x v="16"/>
    <x v="0"/>
    <n v="62"/>
    <n v="117"/>
    <n v="0.155"/>
    <n v="0.29249999999999998"/>
  </r>
  <r>
    <x v="180"/>
    <x v="178"/>
    <n v="202"/>
    <x v="25"/>
    <x v="23"/>
    <x v="1"/>
    <n v="62"/>
    <n v="68"/>
    <n v="0.1409090909090909"/>
    <n v="0.15454545454545454"/>
  </r>
  <r>
    <x v="799"/>
    <x v="739"/>
    <n v="101"/>
    <x v="11"/>
    <x v="11"/>
    <x v="0"/>
    <n v="62"/>
    <n v="147"/>
    <n v="2.668962548428756E-2"/>
    <n v="6.3280241067585022E-2"/>
  </r>
  <r>
    <x v="0"/>
    <x v="0"/>
    <n v="925"/>
    <x v="156"/>
    <x v="63"/>
    <x v="1"/>
    <n v="62"/>
    <n v="81"/>
    <s v="definuj počet MD"/>
    <s v="definuj počet MD"/>
  </r>
  <r>
    <x v="383"/>
    <x v="367"/>
    <n v="103"/>
    <x v="3"/>
    <x v="3"/>
    <x v="0"/>
    <n v="62"/>
    <n v="106"/>
    <n v="5.8739933680720037E-2"/>
    <n v="0.1004263382283278"/>
  </r>
  <r>
    <x v="637"/>
    <x v="594"/>
    <n v="706"/>
    <x v="7"/>
    <x v="7"/>
    <x v="0"/>
    <n v="62"/>
    <n v="70"/>
    <n v="9.7946287519747238E-2"/>
    <n v="0.11058451816745656"/>
  </r>
  <r>
    <x v="496"/>
    <x v="466"/>
    <n v="801"/>
    <x v="27"/>
    <x v="25"/>
    <x v="1"/>
    <n v="62"/>
    <n v="62"/>
    <s v="definuj počet MD"/>
    <s v="definuj počet MD"/>
  </r>
  <r>
    <x v="33"/>
    <x v="33"/>
    <n v="506"/>
    <x v="79"/>
    <x v="39"/>
    <x v="1"/>
    <n v="62"/>
    <n v="97"/>
    <s v="definuj počet MD"/>
    <s v="definuj počet MD"/>
  </r>
  <r>
    <x v="33"/>
    <x v="33"/>
    <n v="809"/>
    <x v="141"/>
    <x v="59"/>
    <x v="1"/>
    <n v="62"/>
    <n v="119"/>
    <s v="definuj počet MD"/>
    <s v="definuj počet MD"/>
  </r>
  <r>
    <x v="32"/>
    <x v="32"/>
    <s v="2U1"/>
    <x v="145"/>
    <x v="26"/>
    <x v="1"/>
    <n v="62"/>
    <n v="64"/>
    <s v="definuj počet MD"/>
    <s v="definuj počet MD"/>
  </r>
  <r>
    <x v="445"/>
    <x v="288"/>
    <n v="301"/>
    <x v="60"/>
    <x v="37"/>
    <x v="1"/>
    <n v="62"/>
    <n v="71"/>
    <s v="definuj počet MD"/>
    <s v="definuj počet MD"/>
  </r>
  <r>
    <x v="150"/>
    <x v="149"/>
    <n v="103"/>
    <x v="3"/>
    <x v="3"/>
    <x v="0"/>
    <n v="62"/>
    <n v="75"/>
    <n v="5.8739933680720037E-2"/>
    <n v="7.105637138796779E-2"/>
  </r>
  <r>
    <x v="78"/>
    <x v="78"/>
    <n v="104"/>
    <x v="1"/>
    <x v="1"/>
    <x v="1"/>
    <n v="62"/>
    <n v="67"/>
    <s v="definuj počet MD"/>
    <s v="definuj počet MD"/>
  </r>
  <r>
    <x v="467"/>
    <x v="441"/>
    <n v="207"/>
    <x v="8"/>
    <x v="8"/>
    <x v="1"/>
    <n v="62"/>
    <n v="159"/>
    <s v="definuj počet MD"/>
    <s v="definuj počet MD"/>
  </r>
  <r>
    <x v="193"/>
    <x v="190"/>
    <n v="209"/>
    <x v="12"/>
    <x v="12"/>
    <x v="0"/>
    <n v="62"/>
    <n v="74"/>
    <n v="3.9018250471994968E-2"/>
    <n v="4.6570169918187541E-2"/>
  </r>
  <r>
    <x v="39"/>
    <x v="39"/>
    <n v="102"/>
    <x v="31"/>
    <x v="28"/>
    <x v="1"/>
    <n v="62"/>
    <n v="69"/>
    <s v="definuj počet MD"/>
    <s v="definuj počet MD"/>
  </r>
  <r>
    <x v="92"/>
    <x v="92"/>
    <n v="702"/>
    <x v="101"/>
    <x v="49"/>
    <x v="1"/>
    <n v="62"/>
    <n v="68"/>
    <s v="definuj počet MD"/>
    <s v="definuj počet MD"/>
  </r>
  <r>
    <x v="188"/>
    <x v="186"/>
    <n v="603"/>
    <x v="13"/>
    <x v="13"/>
    <x v="1"/>
    <n v="62"/>
    <n v="73"/>
    <s v="definuj počet MD"/>
    <s v="definuj počet MD"/>
  </r>
  <r>
    <x v="513"/>
    <x v="481"/>
    <n v="958"/>
    <x v="159"/>
    <x v="64"/>
    <x v="1"/>
    <n v="62"/>
    <n v="4.202"/>
    <s v="definuj počet MD"/>
    <s v="definuj počet MD"/>
  </r>
  <r>
    <x v="741"/>
    <x v="686"/>
    <s v="1T1"/>
    <x v="76"/>
    <x v="11"/>
    <x v="0"/>
    <n v="62"/>
    <n v="6.883"/>
    <n v="2.668962548428756E-2"/>
    <n v="2.962978906586311E-3"/>
  </r>
  <r>
    <x v="630"/>
    <x v="587"/>
    <s v="2F2"/>
    <x v="69"/>
    <x v="23"/>
    <x v="1"/>
    <n v="62"/>
    <n v="71.150000000000006"/>
    <n v="0.1409090909090909"/>
    <n v="0.16170454545454546"/>
  </r>
  <r>
    <x v="158"/>
    <x v="157"/>
    <s v="2H5"/>
    <x v="41"/>
    <x v="21"/>
    <x v="0"/>
    <n v="61"/>
    <n v="62"/>
    <n v="0.1035653650254669"/>
    <n v="0.10526315789473684"/>
  </r>
  <r>
    <x v="198"/>
    <x v="195"/>
    <n v="403"/>
    <x v="74"/>
    <x v="16"/>
    <x v="0"/>
    <n v="61"/>
    <n v="68.2"/>
    <n v="0.1525"/>
    <n v="0.17050000000000001"/>
  </r>
  <r>
    <x v="188"/>
    <x v="186"/>
    <n v="107"/>
    <x v="20"/>
    <x v="19"/>
    <x v="0"/>
    <n v="61"/>
    <n v="89"/>
    <n v="5.3508771929824561E-2"/>
    <n v="7.8070175438596498E-2"/>
  </r>
  <r>
    <x v="319"/>
    <x v="312"/>
    <n v="209"/>
    <x v="12"/>
    <x v="12"/>
    <x v="0"/>
    <n v="61"/>
    <n v="64"/>
    <n v="3.8388923851478921E-2"/>
    <n v="4.0276903713027064E-2"/>
  </r>
  <r>
    <x v="119"/>
    <x v="119"/>
    <n v="606"/>
    <x v="2"/>
    <x v="2"/>
    <x v="1"/>
    <n v="61"/>
    <n v="79"/>
    <s v="definuj počet MD"/>
    <s v="definuj počet MD"/>
  </r>
  <r>
    <x v="610"/>
    <x v="570"/>
    <n v="107"/>
    <x v="20"/>
    <x v="19"/>
    <x v="0"/>
    <n v="61"/>
    <n v="7.75"/>
    <n v="5.3508771929824561E-2"/>
    <n v="6.798245614035088E-3"/>
  </r>
  <r>
    <x v="309"/>
    <x v="302"/>
    <n v="704"/>
    <x v="104"/>
    <x v="14"/>
    <x v="1"/>
    <n v="61"/>
    <n v="61"/>
    <s v="definuj počet MD"/>
    <s v="definuj počet MD"/>
  </r>
  <r>
    <x v="84"/>
    <x v="84"/>
    <n v="603"/>
    <x v="13"/>
    <x v="13"/>
    <x v="1"/>
    <n v="61"/>
    <n v="70"/>
    <s v="definuj počet MD"/>
    <s v="definuj počet MD"/>
  </r>
  <r>
    <x v="80"/>
    <x v="80"/>
    <n v="706"/>
    <x v="7"/>
    <x v="7"/>
    <x v="0"/>
    <n v="61"/>
    <n v="107"/>
    <n v="9.6366508688783575E-2"/>
    <n v="0.16903633491311215"/>
  </r>
  <r>
    <x v="522"/>
    <x v="490"/>
    <n v="801"/>
    <x v="27"/>
    <x v="25"/>
    <x v="1"/>
    <n v="61"/>
    <n v="82"/>
    <s v="definuj počet MD"/>
    <s v="definuj počet MD"/>
  </r>
  <r>
    <x v="343"/>
    <x v="161"/>
    <n v="502"/>
    <x v="94"/>
    <x v="5"/>
    <x v="1"/>
    <n v="61"/>
    <n v="92"/>
    <s v="definuj počet MD"/>
    <s v="definuj počet MD"/>
  </r>
  <r>
    <x v="330"/>
    <x v="323"/>
    <s v="9U7"/>
    <x v="70"/>
    <x v="40"/>
    <x v="1"/>
    <n v="61"/>
    <n v="6.11"/>
    <s v="definuj počet MD"/>
    <s v="definuj počet MD"/>
  </r>
  <r>
    <x v="309"/>
    <x v="302"/>
    <n v="109"/>
    <x v="23"/>
    <x v="22"/>
    <x v="0"/>
    <n v="61"/>
    <n v="64"/>
    <n v="0.21254355400696864"/>
    <n v="0.22299651567944251"/>
  </r>
  <r>
    <x v="221"/>
    <x v="217"/>
    <n v="201"/>
    <x v="28"/>
    <x v="26"/>
    <x v="1"/>
    <n v="61"/>
    <n v="78"/>
    <s v="definuj počet MD"/>
    <s v="definuj počet MD"/>
  </r>
  <r>
    <x v="573"/>
    <x v="536"/>
    <n v="505"/>
    <x v="137"/>
    <x v="47"/>
    <x v="1"/>
    <n v="61"/>
    <n v="41.936999999999998"/>
    <s v="definuj počet MD"/>
    <s v="definuj počet MD"/>
  </r>
  <r>
    <x v="178"/>
    <x v="176"/>
    <s v="4H3"/>
    <x v="151"/>
    <x v="16"/>
    <x v="0"/>
    <n v="61"/>
    <n v="240"/>
    <n v="0.1525"/>
    <n v="0.6"/>
  </r>
  <r>
    <x v="239"/>
    <x v="235"/>
    <n v="708"/>
    <x v="30"/>
    <x v="27"/>
    <x v="1"/>
    <n v="61"/>
    <n v="129"/>
    <s v="definuj počet MD"/>
    <s v="definuj počet MD"/>
  </r>
  <r>
    <x v="171"/>
    <x v="159"/>
    <n v="706"/>
    <x v="7"/>
    <x v="7"/>
    <x v="0"/>
    <n v="61"/>
    <n v="65"/>
    <n v="9.6366508688783575E-2"/>
    <n v="0.10268562401263823"/>
  </r>
  <r>
    <x v="92"/>
    <x v="92"/>
    <n v="809"/>
    <x v="141"/>
    <x v="59"/>
    <x v="1"/>
    <n v="61"/>
    <n v="80"/>
    <s v="definuj počet MD"/>
    <s v="definuj počet MD"/>
  </r>
  <r>
    <x v="54"/>
    <x v="54"/>
    <s v="3H5"/>
    <x v="172"/>
    <x v="9"/>
    <x v="1"/>
    <n v="61"/>
    <n v="76"/>
    <s v="definuj počet MD"/>
    <s v="definuj počet MD"/>
  </r>
  <r>
    <x v="38"/>
    <x v="38"/>
    <n v="102"/>
    <x v="31"/>
    <x v="28"/>
    <x v="1"/>
    <n v="61"/>
    <n v="99"/>
    <s v="definuj počet MD"/>
    <s v="definuj počet MD"/>
  </r>
  <r>
    <x v="6"/>
    <x v="6"/>
    <s v="2U1"/>
    <x v="145"/>
    <x v="26"/>
    <x v="1"/>
    <n v="61"/>
    <n v="61"/>
    <s v="definuj počet MD"/>
    <s v="definuj počet MD"/>
  </r>
  <r>
    <x v="276"/>
    <x v="270"/>
    <s v="4F9"/>
    <x v="109"/>
    <x v="50"/>
    <x v="1"/>
    <n v="61"/>
    <n v="14.6"/>
    <s v="definuj počet MD"/>
    <s v="definuj počet MD"/>
  </r>
  <r>
    <x v="796"/>
    <x v="736"/>
    <m/>
    <x v="15"/>
    <x v="15"/>
    <x v="1"/>
    <n v="61"/>
    <n v="253"/>
    <s v="definuj počet MD"/>
    <s v="definuj počet MD"/>
  </r>
  <r>
    <x v="402"/>
    <x v="385"/>
    <s v="2T3"/>
    <x v="84"/>
    <x v="31"/>
    <x v="0"/>
    <n v="61"/>
    <n v="18.2"/>
    <n v="0.45185185185185184"/>
    <n v="0.1348148148148148"/>
  </r>
  <r>
    <x v="474"/>
    <x v="102"/>
    <n v="103"/>
    <x v="3"/>
    <x v="3"/>
    <x v="0"/>
    <n v="61"/>
    <n v="76"/>
    <n v="5.7792515395547132E-2"/>
    <n v="7.2003789673140695E-2"/>
  </r>
  <r>
    <x v="756"/>
    <x v="700"/>
    <n v="501"/>
    <x v="5"/>
    <x v="5"/>
    <x v="1"/>
    <n v="61"/>
    <n v="108"/>
    <s v="definuj počet MD"/>
    <s v="definuj počet MD"/>
  </r>
  <r>
    <x v="51"/>
    <x v="51"/>
    <s v="4T2"/>
    <x v="122"/>
    <x v="16"/>
    <x v="0"/>
    <n v="61"/>
    <n v="13.7"/>
    <n v="0.1525"/>
    <n v="3.4249999999999996E-2"/>
  </r>
  <r>
    <x v="235"/>
    <x v="231"/>
    <s v="1F7"/>
    <x v="51"/>
    <x v="19"/>
    <x v="0"/>
    <n v="61"/>
    <n v="67"/>
    <n v="5.3508771929824561E-2"/>
    <n v="5.8771929824561406E-2"/>
  </r>
  <r>
    <x v="49"/>
    <x v="49"/>
    <s v="2H9"/>
    <x v="55"/>
    <x v="12"/>
    <x v="0"/>
    <n v="61"/>
    <n v="11.744"/>
    <n v="3.8388923851478921E-2"/>
    <n v="7.3908118313404658E-3"/>
  </r>
  <r>
    <x v="160"/>
    <x v="159"/>
    <s v="1F1"/>
    <x v="29"/>
    <x v="11"/>
    <x v="0"/>
    <n v="61"/>
    <n v="65.3"/>
    <n v="2.6259147653895823E-2"/>
    <n v="2.8110202324580284E-2"/>
  </r>
  <r>
    <x v="720"/>
    <x v="669"/>
    <n v="1"/>
    <x v="0"/>
    <x v="0"/>
    <x v="0"/>
    <n v="61"/>
    <n v="101"/>
    <n v="1.1446800525426909E-2"/>
    <n v="1.8952899230624883E-2"/>
  </r>
  <r>
    <x v="137"/>
    <x v="136"/>
    <n v="404"/>
    <x v="18"/>
    <x v="17"/>
    <x v="1"/>
    <n v="61"/>
    <n v="68.2"/>
    <s v="definuj počet MD"/>
    <s v="definuj počet MD"/>
  </r>
  <r>
    <x v="279"/>
    <x v="273"/>
    <n v="719"/>
    <x v="32"/>
    <x v="29"/>
    <x v="1"/>
    <n v="61"/>
    <n v="68"/>
    <s v="definuj počet MD"/>
    <s v="definuj počet MD"/>
  </r>
  <r>
    <x v="111"/>
    <x v="111"/>
    <n v="205"/>
    <x v="22"/>
    <x v="21"/>
    <x v="0"/>
    <n v="61"/>
    <n v="67"/>
    <n v="0.1035653650254669"/>
    <n v="0.11375212224108659"/>
  </r>
  <r>
    <x v="931"/>
    <x v="851"/>
    <s v="2H9"/>
    <x v="55"/>
    <x v="12"/>
    <x v="0"/>
    <n v="61"/>
    <n v="6.55"/>
    <n v="3.8388923851478921E-2"/>
    <n v="4.1220893643801135E-3"/>
  </r>
  <r>
    <x v="953"/>
    <x v="868"/>
    <n v="1"/>
    <x v="0"/>
    <x v="0"/>
    <x v="0"/>
    <n v="61"/>
    <n v="11.7"/>
    <n v="1.1446800525426909E-2"/>
    <n v="2.1955338712704069E-3"/>
  </r>
  <r>
    <x v="113"/>
    <x v="113"/>
    <n v="305"/>
    <x v="9"/>
    <x v="9"/>
    <x v="1"/>
    <n v="61"/>
    <n v="93"/>
    <s v="definuj počet MD"/>
    <s v="definuj počet MD"/>
  </r>
  <r>
    <x v="72"/>
    <x v="72"/>
    <s v="4F4"/>
    <x v="116"/>
    <x v="17"/>
    <x v="1"/>
    <n v="61"/>
    <n v="85"/>
    <s v="definuj počet MD"/>
    <s v="definuj počet MD"/>
  </r>
  <r>
    <x v="306"/>
    <x v="299"/>
    <n v="1"/>
    <x v="0"/>
    <x v="0"/>
    <x v="0"/>
    <n v="61"/>
    <n v="105"/>
    <n v="1.1446800525426909E-2"/>
    <n v="1.970350910114468E-2"/>
  </r>
  <r>
    <x v="252"/>
    <x v="247"/>
    <n v="501"/>
    <x v="5"/>
    <x v="5"/>
    <x v="1"/>
    <n v="61"/>
    <n v="80"/>
    <s v="definuj počet MD"/>
    <s v="definuj počet MD"/>
  </r>
  <r>
    <x v="359"/>
    <x v="349"/>
    <n v="501"/>
    <x v="5"/>
    <x v="5"/>
    <x v="1"/>
    <n v="61"/>
    <n v="154"/>
    <s v="definuj počet MD"/>
    <s v="definuj počet MD"/>
  </r>
  <r>
    <x v="79"/>
    <x v="79"/>
    <n v="403"/>
    <x v="74"/>
    <x v="16"/>
    <x v="0"/>
    <n v="61"/>
    <n v="79"/>
    <n v="0.1525"/>
    <n v="0.19750000000000001"/>
  </r>
  <r>
    <x v="851"/>
    <x v="211"/>
    <n v="105"/>
    <x v="21"/>
    <x v="20"/>
    <x v="1"/>
    <n v="61"/>
    <n v="94"/>
    <s v="definuj počet MD"/>
    <s v="definuj počet MD"/>
  </r>
  <r>
    <x v="28"/>
    <x v="28"/>
    <n v="705"/>
    <x v="6"/>
    <x v="6"/>
    <x v="1"/>
    <n v="61"/>
    <n v="65"/>
    <s v="definuj počet MD"/>
    <s v="definuj počet MD"/>
  </r>
  <r>
    <x v="414"/>
    <x v="395"/>
    <s v="4F3"/>
    <x v="97"/>
    <x v="16"/>
    <x v="0"/>
    <n v="61"/>
    <n v="13.85"/>
    <n v="0.1525"/>
    <n v="3.4624999999999996E-2"/>
  </r>
  <r>
    <x v="149"/>
    <x v="148"/>
    <n v="14"/>
    <x v="19"/>
    <x v="18"/>
    <x v="1"/>
    <n v="61"/>
    <n v="95"/>
    <s v="definuj počet MD"/>
    <s v="definuj počet MD"/>
  </r>
  <r>
    <x v="337"/>
    <x v="330"/>
    <n v="706"/>
    <x v="7"/>
    <x v="7"/>
    <x v="0"/>
    <n v="61"/>
    <n v="156"/>
    <n v="9.6366508688783575E-2"/>
    <n v="0.24644549763033174"/>
  </r>
  <r>
    <x v="133"/>
    <x v="132"/>
    <n v="603"/>
    <x v="13"/>
    <x v="13"/>
    <x v="1"/>
    <n v="61"/>
    <n v="62"/>
    <s v="definuj počet MD"/>
    <s v="definuj počet MD"/>
  </r>
  <r>
    <x v="779"/>
    <x v="530"/>
    <s v="1I1"/>
    <x v="43"/>
    <x v="11"/>
    <x v="0"/>
    <n v="61"/>
    <n v="68.5"/>
    <n v="2.6259147653895823E-2"/>
    <n v="2.9487731381833835E-2"/>
  </r>
  <r>
    <x v="16"/>
    <x v="16"/>
    <s v="2F3"/>
    <x v="42"/>
    <x v="31"/>
    <x v="0"/>
    <n v="61"/>
    <n v="61"/>
    <n v="0.45185185185185184"/>
    <n v="0.45185185185185184"/>
  </r>
  <r>
    <x v="591"/>
    <x v="553"/>
    <n v="801"/>
    <x v="27"/>
    <x v="25"/>
    <x v="1"/>
    <n v="61"/>
    <n v="19.600000000000001"/>
    <s v="definuj počet MD"/>
    <s v="definuj počet MD"/>
  </r>
  <r>
    <x v="85"/>
    <x v="85"/>
    <s v="4F3"/>
    <x v="97"/>
    <x v="16"/>
    <x v="0"/>
    <n v="61"/>
    <n v="68"/>
    <n v="0.1525"/>
    <n v="0.17"/>
  </r>
  <r>
    <x v="371"/>
    <x v="359"/>
    <n v="107"/>
    <x v="20"/>
    <x v="19"/>
    <x v="0"/>
    <n v="61"/>
    <n v="107"/>
    <n v="5.3508771929824561E-2"/>
    <n v="9.3859649122807018E-2"/>
  </r>
  <r>
    <x v="857"/>
    <x v="789"/>
    <s v="2T3"/>
    <x v="84"/>
    <x v="31"/>
    <x v="0"/>
    <n v="61"/>
    <n v="12.2"/>
    <n v="0.45185185185185184"/>
    <n v="9.0370370370370365E-2"/>
  </r>
  <r>
    <x v="36"/>
    <x v="36"/>
    <n v="507"/>
    <x v="100"/>
    <x v="5"/>
    <x v="1"/>
    <n v="61"/>
    <n v="65"/>
    <s v="definuj počet MD"/>
    <s v="definuj počet MD"/>
  </r>
  <r>
    <x v="337"/>
    <x v="330"/>
    <s v="1F1"/>
    <x v="29"/>
    <x v="11"/>
    <x v="0"/>
    <n v="61"/>
    <n v="135"/>
    <n v="2.6259147653895823E-2"/>
    <n v="5.8114507102884204E-2"/>
  </r>
  <r>
    <x v="559"/>
    <x v="524"/>
    <s v="5F7"/>
    <x v="140"/>
    <x v="5"/>
    <x v="1"/>
    <n v="61"/>
    <n v="7.4"/>
    <s v="definuj počet MD"/>
    <s v="definuj počet MD"/>
  </r>
  <r>
    <x v="219"/>
    <x v="215"/>
    <s v="2F9"/>
    <x v="89"/>
    <x v="12"/>
    <x v="0"/>
    <n v="61"/>
    <n v="116"/>
    <n v="3.8388923851478921E-2"/>
    <n v="7.3001887979861554E-2"/>
  </r>
  <r>
    <x v="985"/>
    <x v="894"/>
    <n v="719"/>
    <x v="32"/>
    <x v="29"/>
    <x v="1"/>
    <n v="61"/>
    <n v="12.208"/>
    <s v="definuj počet MD"/>
    <s v="definuj počet MD"/>
  </r>
  <r>
    <x v="400"/>
    <x v="383"/>
    <n v="201"/>
    <x v="28"/>
    <x v="26"/>
    <x v="1"/>
    <n v="61"/>
    <n v="108"/>
    <s v="definuj počet MD"/>
    <s v="definuj počet MD"/>
  </r>
  <r>
    <x v="68"/>
    <x v="68"/>
    <n v="407"/>
    <x v="80"/>
    <x v="43"/>
    <x v="1"/>
    <n v="61"/>
    <n v="85"/>
    <s v="definuj počet MD"/>
    <s v="definuj počet MD"/>
  </r>
  <r>
    <x v="149"/>
    <x v="148"/>
    <n v="2"/>
    <x v="10"/>
    <x v="10"/>
    <x v="1"/>
    <n v="61"/>
    <n v="112"/>
    <s v="definuj počet MD"/>
    <s v="definuj počet MD"/>
  </r>
  <r>
    <x v="21"/>
    <x v="21"/>
    <s v="4H3"/>
    <x v="151"/>
    <x v="16"/>
    <x v="0"/>
    <n v="61"/>
    <n v="3.3420000000000001"/>
    <n v="0.1525"/>
    <n v="8.3549999999999996E-3"/>
  </r>
  <r>
    <x v="206"/>
    <x v="203"/>
    <n v="881"/>
    <x v="77"/>
    <x v="25"/>
    <x v="1"/>
    <n v="61"/>
    <n v="157"/>
    <s v="definuj počet MD"/>
    <s v="definuj počet MD"/>
  </r>
  <r>
    <x v="332"/>
    <x v="325"/>
    <n v="402"/>
    <x v="17"/>
    <x v="16"/>
    <x v="0"/>
    <n v="61"/>
    <n v="139"/>
    <n v="0.1525"/>
    <n v="0.34749999999999998"/>
  </r>
  <r>
    <x v="293"/>
    <x v="287"/>
    <n v="404"/>
    <x v="18"/>
    <x v="17"/>
    <x v="1"/>
    <n v="61"/>
    <n v="61"/>
    <s v="definuj počet MD"/>
    <s v="definuj počet MD"/>
  </r>
  <r>
    <x v="398"/>
    <x v="382"/>
    <s v="3F5"/>
    <x v="165"/>
    <x v="9"/>
    <x v="1"/>
    <n v="61"/>
    <n v="35.875"/>
    <s v="definuj počet MD"/>
    <s v="definuj počet MD"/>
  </r>
  <r>
    <x v="526"/>
    <x v="493"/>
    <n v="501"/>
    <x v="5"/>
    <x v="5"/>
    <x v="1"/>
    <n v="61"/>
    <n v="109"/>
    <s v="definuj počet MD"/>
    <s v="definuj počet MD"/>
  </r>
  <r>
    <x v="25"/>
    <x v="25"/>
    <s v="4F2"/>
    <x v="66"/>
    <x v="16"/>
    <x v="0"/>
    <n v="61"/>
    <n v="71"/>
    <n v="0.1525"/>
    <n v="0.17749999999999999"/>
  </r>
  <r>
    <x v="237"/>
    <x v="233"/>
    <n v="209"/>
    <x v="12"/>
    <x v="12"/>
    <x v="0"/>
    <n v="61"/>
    <n v="146"/>
    <n v="3.8388923851478921E-2"/>
    <n v="9.1881686595342987E-2"/>
  </r>
  <r>
    <x v="299"/>
    <x v="293"/>
    <s v="5H1"/>
    <x v="24"/>
    <x v="5"/>
    <x v="1"/>
    <n v="61"/>
    <n v="81"/>
    <s v="definuj počet MD"/>
    <s v="definuj počet MD"/>
  </r>
  <r>
    <x v="74"/>
    <x v="74"/>
    <n v="14"/>
    <x v="19"/>
    <x v="18"/>
    <x v="1"/>
    <n v="61"/>
    <n v="112"/>
    <s v="definuj počet MD"/>
    <s v="definuj počet MD"/>
  </r>
  <r>
    <x v="24"/>
    <x v="24"/>
    <n v="701"/>
    <x v="14"/>
    <x v="14"/>
    <x v="1"/>
    <n v="61"/>
    <n v="59"/>
    <s v="definuj počet MD"/>
    <s v="definuj počet MD"/>
  </r>
  <r>
    <x v="224"/>
    <x v="220"/>
    <n v="705"/>
    <x v="6"/>
    <x v="6"/>
    <x v="1"/>
    <n v="61"/>
    <n v="69"/>
    <s v="definuj počet MD"/>
    <s v="definuj počet MD"/>
  </r>
  <r>
    <x v="411"/>
    <x v="393"/>
    <n v="109"/>
    <x v="23"/>
    <x v="22"/>
    <x v="0"/>
    <n v="61"/>
    <n v="64"/>
    <n v="0.21254355400696864"/>
    <n v="0.22299651567944251"/>
  </r>
  <r>
    <x v="828"/>
    <x v="764"/>
    <s v="2F2"/>
    <x v="69"/>
    <x v="23"/>
    <x v="1"/>
    <n v="61"/>
    <n v="167"/>
    <n v="0.13863636363636364"/>
    <n v="0.37954545454545452"/>
  </r>
  <r>
    <x v="51"/>
    <x v="51"/>
    <n v="106"/>
    <x v="83"/>
    <x v="44"/>
    <x v="1"/>
    <n v="61"/>
    <n v="79"/>
    <s v="definuj počet MD"/>
    <s v="definuj počet MD"/>
  </r>
  <r>
    <x v="23"/>
    <x v="23"/>
    <n v="302"/>
    <x v="138"/>
    <x v="19"/>
    <x v="0"/>
    <n v="61"/>
    <n v="75"/>
    <n v="5.3508771929824561E-2"/>
    <n v="6.5789473684210523E-2"/>
  </r>
  <r>
    <x v="629"/>
    <x v="586"/>
    <n v="301"/>
    <x v="60"/>
    <x v="37"/>
    <x v="1"/>
    <n v="61"/>
    <n v="81"/>
    <s v="definuj počet MD"/>
    <s v="definuj počet MD"/>
  </r>
  <r>
    <x v="650"/>
    <x v="606"/>
    <s v="2T5"/>
    <x v="110"/>
    <x v="21"/>
    <x v="0"/>
    <n v="61"/>
    <n v="71"/>
    <n v="0.1035653650254669"/>
    <n v="0.12054329371816638"/>
  </r>
  <r>
    <x v="854"/>
    <x v="788"/>
    <s v="1T1"/>
    <x v="76"/>
    <x v="11"/>
    <x v="0"/>
    <n v="60"/>
    <n v="20"/>
    <n v="2.582866982350409E-2"/>
    <n v="8.6095566078346966E-3"/>
  </r>
  <r>
    <x v="177"/>
    <x v="175"/>
    <n v="404"/>
    <x v="18"/>
    <x v="17"/>
    <x v="1"/>
    <n v="60"/>
    <n v="91"/>
    <s v="definuj počet MD"/>
    <s v="definuj počet MD"/>
  </r>
  <r>
    <x v="177"/>
    <x v="175"/>
    <n v="607"/>
    <x v="152"/>
    <x v="62"/>
    <x v="1"/>
    <n v="60"/>
    <n v="62"/>
    <s v="definuj počet MD"/>
    <s v="definuj počet MD"/>
  </r>
  <r>
    <x v="584"/>
    <x v="546"/>
    <n v="14"/>
    <x v="19"/>
    <x v="18"/>
    <x v="1"/>
    <n v="60"/>
    <n v="76"/>
    <s v="definuj počet MD"/>
    <s v="definuj počet MD"/>
  </r>
  <r>
    <x v="108"/>
    <x v="108"/>
    <n v="102"/>
    <x v="31"/>
    <x v="28"/>
    <x v="1"/>
    <n v="60"/>
    <n v="75"/>
    <s v="definuj počet MD"/>
    <s v="definuj počet MD"/>
  </r>
  <r>
    <x v="589"/>
    <x v="551"/>
    <n v="305"/>
    <x v="9"/>
    <x v="9"/>
    <x v="1"/>
    <n v="60"/>
    <n v="122"/>
    <s v="definuj počet MD"/>
    <s v="definuj počet MD"/>
  </r>
  <r>
    <x v="504"/>
    <x v="473"/>
    <n v="505"/>
    <x v="137"/>
    <x v="47"/>
    <x v="1"/>
    <n v="60"/>
    <n v="91"/>
    <s v="definuj počet MD"/>
    <s v="definuj počet MD"/>
  </r>
  <r>
    <x v="888"/>
    <x v="817"/>
    <n v="801"/>
    <x v="27"/>
    <x v="25"/>
    <x v="1"/>
    <n v="60"/>
    <n v="71"/>
    <s v="definuj počet MD"/>
    <s v="definuj počet MD"/>
  </r>
  <r>
    <x v="631"/>
    <x v="588"/>
    <m/>
    <x v="15"/>
    <x v="15"/>
    <x v="1"/>
    <n v="60"/>
    <n v="172"/>
    <s v="definuj počet MD"/>
    <s v="definuj počet MD"/>
  </r>
  <r>
    <x v="514"/>
    <x v="482"/>
    <s v="4F4"/>
    <x v="116"/>
    <x v="17"/>
    <x v="1"/>
    <n v="60"/>
    <n v="72"/>
    <s v="definuj počet MD"/>
    <s v="definuj počet MD"/>
  </r>
  <r>
    <x v="113"/>
    <x v="113"/>
    <n v="209"/>
    <x v="12"/>
    <x v="12"/>
    <x v="0"/>
    <n v="60"/>
    <n v="80"/>
    <n v="3.7759597230962873E-2"/>
    <n v="5.0346129641283828E-2"/>
  </r>
  <r>
    <x v="1083"/>
    <x v="401"/>
    <n v="205"/>
    <x v="22"/>
    <x v="21"/>
    <x v="0"/>
    <n v="60"/>
    <n v="61"/>
    <n v="0.10186757215619695"/>
    <n v="0.1035653650254669"/>
  </r>
  <r>
    <x v="435"/>
    <x v="413"/>
    <s v="1F6"/>
    <x v="96"/>
    <x v="44"/>
    <x v="1"/>
    <n v="60"/>
    <n v="24.8"/>
    <s v="definuj počet MD"/>
    <s v="definuj počet MD"/>
  </r>
  <r>
    <x v="579"/>
    <x v="541"/>
    <n v="801"/>
    <x v="27"/>
    <x v="25"/>
    <x v="1"/>
    <n v="60"/>
    <n v="172"/>
    <s v="definuj počet MD"/>
    <s v="definuj počet MD"/>
  </r>
  <r>
    <x v="58"/>
    <x v="58"/>
    <n v="708"/>
    <x v="30"/>
    <x v="27"/>
    <x v="1"/>
    <n v="60"/>
    <n v="63"/>
    <s v="definuj počet MD"/>
    <s v="definuj počet MD"/>
  </r>
  <r>
    <x v="25"/>
    <x v="25"/>
    <s v="5H1"/>
    <x v="24"/>
    <x v="5"/>
    <x v="1"/>
    <n v="60"/>
    <n v="59.4"/>
    <s v="definuj počet MD"/>
    <s v="definuj počet MD"/>
  </r>
  <r>
    <x v="562"/>
    <x v="526"/>
    <s v="7F4"/>
    <x v="109"/>
    <x v="50"/>
    <x v="1"/>
    <n v="60"/>
    <n v="7.1"/>
    <s v="definuj počet MD"/>
    <s v="definuj počet MD"/>
  </r>
  <r>
    <x v="571"/>
    <x v="330"/>
    <n v="719"/>
    <x v="32"/>
    <x v="29"/>
    <x v="1"/>
    <n v="60"/>
    <n v="12.4"/>
    <s v="definuj počet MD"/>
    <s v="definuj počet MD"/>
  </r>
  <r>
    <x v="52"/>
    <x v="52"/>
    <n v="301"/>
    <x v="60"/>
    <x v="37"/>
    <x v="1"/>
    <n v="60"/>
    <n v="96"/>
    <s v="definuj počet MD"/>
    <s v="definuj počet MD"/>
  </r>
  <r>
    <x v="248"/>
    <x v="243"/>
    <s v="1F1"/>
    <x v="29"/>
    <x v="11"/>
    <x v="0"/>
    <n v="60"/>
    <n v="68"/>
    <n v="2.582866982350409E-2"/>
    <n v="2.9272492466637969E-2"/>
  </r>
  <r>
    <x v="12"/>
    <x v="12"/>
    <n v="401"/>
    <x v="134"/>
    <x v="57"/>
    <x v="1"/>
    <n v="60"/>
    <n v="76"/>
    <s v="definuj počet MD"/>
    <s v="definuj počet MD"/>
  </r>
  <r>
    <x v="79"/>
    <x v="79"/>
    <n v="807"/>
    <x v="179"/>
    <x v="72"/>
    <x v="1"/>
    <n v="60"/>
    <n v="60"/>
    <s v="definuj počet MD"/>
    <s v="definuj počet MD"/>
  </r>
  <r>
    <x v="86"/>
    <x v="86"/>
    <n v="205"/>
    <x v="22"/>
    <x v="21"/>
    <x v="0"/>
    <n v="60"/>
    <n v="20.68"/>
    <n v="0.10186757215619695"/>
    <n v="3.5110356536502546E-2"/>
  </r>
  <r>
    <x v="254"/>
    <x v="249"/>
    <n v="801"/>
    <x v="27"/>
    <x v="25"/>
    <x v="1"/>
    <n v="60"/>
    <n v="116"/>
    <s v="definuj počet MD"/>
    <s v="definuj počet MD"/>
  </r>
  <r>
    <x v="106"/>
    <x v="106"/>
    <n v="501"/>
    <x v="5"/>
    <x v="5"/>
    <x v="1"/>
    <n v="60"/>
    <n v="69"/>
    <s v="definuj počet MD"/>
    <s v="definuj počet MD"/>
  </r>
  <r>
    <x v="765"/>
    <x v="709"/>
    <s v="1F5"/>
    <x v="88"/>
    <x v="20"/>
    <x v="1"/>
    <n v="60"/>
    <n v="69"/>
    <s v="definuj počet MD"/>
    <s v="definuj počet MD"/>
  </r>
  <r>
    <x v="167"/>
    <x v="166"/>
    <s v="1I1"/>
    <x v="43"/>
    <x v="11"/>
    <x v="0"/>
    <n v="60"/>
    <n v="68"/>
    <n v="2.582866982350409E-2"/>
    <n v="2.9272492466637969E-2"/>
  </r>
  <r>
    <x v="248"/>
    <x v="243"/>
    <s v="3F1"/>
    <x v="90"/>
    <x v="37"/>
    <x v="1"/>
    <n v="60"/>
    <n v="70"/>
    <s v="definuj počet MD"/>
    <s v="definuj počet MD"/>
  </r>
  <r>
    <x v="240"/>
    <x v="236"/>
    <n v="701"/>
    <x v="14"/>
    <x v="14"/>
    <x v="1"/>
    <n v="60"/>
    <n v="63"/>
    <s v="definuj počet MD"/>
    <s v="definuj počet MD"/>
  </r>
  <r>
    <x v="26"/>
    <x v="26"/>
    <n v="403"/>
    <x v="74"/>
    <x v="16"/>
    <x v="0"/>
    <n v="60"/>
    <n v="73"/>
    <n v="0.15"/>
    <n v="0.1825"/>
  </r>
  <r>
    <x v="191"/>
    <x v="188"/>
    <n v="202"/>
    <x v="25"/>
    <x v="23"/>
    <x v="1"/>
    <n v="60"/>
    <n v="82"/>
    <n v="0.13636363636363635"/>
    <n v="0.18636363636363637"/>
  </r>
  <r>
    <x v="790"/>
    <x v="730"/>
    <m/>
    <x v="15"/>
    <x v="15"/>
    <x v="1"/>
    <n v="60"/>
    <n v="88"/>
    <s v="definuj počet MD"/>
    <s v="definuj počet MD"/>
  </r>
  <r>
    <x v="389"/>
    <x v="373"/>
    <n v="2"/>
    <x v="10"/>
    <x v="10"/>
    <x v="1"/>
    <n v="60"/>
    <n v="69"/>
    <s v="definuj počet MD"/>
    <s v="definuj počet MD"/>
  </r>
  <r>
    <x v="110"/>
    <x v="110"/>
    <n v="4"/>
    <x v="130"/>
    <x v="56"/>
    <x v="1"/>
    <n v="60"/>
    <n v="102"/>
    <s v="definuj počet MD"/>
    <s v="definuj počet MD"/>
  </r>
  <r>
    <x v="142"/>
    <x v="141"/>
    <n v="601"/>
    <x v="38"/>
    <x v="33"/>
    <x v="1"/>
    <n v="60"/>
    <n v="100"/>
    <s v="definuj počet MD"/>
    <s v="definuj počet MD"/>
  </r>
  <r>
    <x v="471"/>
    <x v="444"/>
    <n v="106"/>
    <x v="83"/>
    <x v="44"/>
    <x v="1"/>
    <n v="60"/>
    <n v="73"/>
    <s v="definuj počet MD"/>
    <s v="definuj počet MD"/>
  </r>
  <r>
    <x v="186"/>
    <x v="184"/>
    <s v="4H4"/>
    <x v="103"/>
    <x v="17"/>
    <x v="1"/>
    <n v="60"/>
    <n v="22.475000000000001"/>
    <s v="definuj počet MD"/>
    <s v="definuj počet MD"/>
  </r>
  <r>
    <x v="23"/>
    <x v="23"/>
    <n v="404"/>
    <x v="18"/>
    <x v="17"/>
    <x v="1"/>
    <n v="60"/>
    <n v="60"/>
    <s v="definuj počet MD"/>
    <s v="definuj počet MD"/>
  </r>
  <r>
    <x v="819"/>
    <x v="755"/>
    <n v="205"/>
    <x v="22"/>
    <x v="21"/>
    <x v="0"/>
    <n v="60"/>
    <n v="78"/>
    <n v="0.10186757215619695"/>
    <n v="0.13242784380305603"/>
  </r>
  <r>
    <x v="841"/>
    <x v="777"/>
    <n v="108"/>
    <x v="37"/>
    <x v="32"/>
    <x v="1"/>
    <n v="60"/>
    <n v="149"/>
    <n v="0.18547140649149924"/>
    <n v="0.46058732612055642"/>
  </r>
  <r>
    <x v="35"/>
    <x v="35"/>
    <s v="1F3"/>
    <x v="109"/>
    <x v="50"/>
    <x v="1"/>
    <n v="60"/>
    <n v="81"/>
    <s v="definuj počet MD"/>
    <s v="definuj počet MD"/>
  </r>
  <r>
    <x v="18"/>
    <x v="18"/>
    <s v="2F9"/>
    <x v="89"/>
    <x v="12"/>
    <x v="0"/>
    <n v="60"/>
    <n v="73"/>
    <n v="3.7759597230962873E-2"/>
    <n v="4.5940843297671494E-2"/>
  </r>
  <r>
    <x v="90"/>
    <x v="90"/>
    <n v="14"/>
    <x v="19"/>
    <x v="18"/>
    <x v="1"/>
    <n v="60"/>
    <n v="75"/>
    <s v="definuj počet MD"/>
    <s v="definuj počet MD"/>
  </r>
  <r>
    <x v="693"/>
    <x v="644"/>
    <n v="603"/>
    <x v="13"/>
    <x v="13"/>
    <x v="1"/>
    <n v="60"/>
    <n v="160"/>
    <s v="definuj počet MD"/>
    <s v="definuj počet MD"/>
  </r>
  <r>
    <x v="104"/>
    <x v="104"/>
    <n v="603"/>
    <x v="13"/>
    <x v="13"/>
    <x v="1"/>
    <n v="60"/>
    <n v="61.823999999999998"/>
    <s v="definuj počet MD"/>
    <s v="definuj počet MD"/>
  </r>
  <r>
    <x v="3"/>
    <x v="3"/>
    <n v="208"/>
    <x v="111"/>
    <x v="51"/>
    <x v="1"/>
    <n v="60"/>
    <n v="70"/>
    <s v="definuj počet MD"/>
    <s v="definuj počet MD"/>
  </r>
  <r>
    <x v="11"/>
    <x v="11"/>
    <n v="881"/>
    <x v="77"/>
    <x v="25"/>
    <x v="1"/>
    <n v="60"/>
    <n v="85"/>
    <s v="definuj počet MD"/>
    <s v="definuj počet MD"/>
  </r>
  <r>
    <x v="196"/>
    <x v="193"/>
    <n v="128"/>
    <x v="4"/>
    <x v="4"/>
    <x v="1"/>
    <n v="60"/>
    <n v="68"/>
    <s v="definuj počet MD"/>
    <s v="definuj počet MD"/>
  </r>
  <r>
    <x v="140"/>
    <x v="139"/>
    <n v="102"/>
    <x v="31"/>
    <x v="28"/>
    <x v="1"/>
    <n v="60"/>
    <n v="98"/>
    <s v="definuj počet MD"/>
    <s v="definuj počet MD"/>
  </r>
  <r>
    <x v="878"/>
    <x v="810"/>
    <m/>
    <x v="15"/>
    <x v="15"/>
    <x v="1"/>
    <n v="60"/>
    <n v="136"/>
    <s v="definuj počet MD"/>
    <s v="definuj počet MD"/>
  </r>
  <r>
    <x v="487"/>
    <x v="459"/>
    <n v="107"/>
    <x v="20"/>
    <x v="19"/>
    <x v="0"/>
    <n v="60"/>
    <n v="124"/>
    <n v="5.2631578947368418E-2"/>
    <n v="0.10877192982456141"/>
  </r>
  <r>
    <x v="247"/>
    <x v="242"/>
    <n v="302"/>
    <x v="138"/>
    <x v="19"/>
    <x v="0"/>
    <n v="60"/>
    <n v="72"/>
    <n v="5.2631578947368418E-2"/>
    <n v="6.3157894736842107E-2"/>
  </r>
  <r>
    <x v="212"/>
    <x v="209"/>
    <n v="701"/>
    <x v="14"/>
    <x v="14"/>
    <x v="1"/>
    <n v="60"/>
    <n v="111"/>
    <s v="definuj počet MD"/>
    <s v="definuj počet MD"/>
  </r>
  <r>
    <x v="41"/>
    <x v="41"/>
    <s v="4F4"/>
    <x v="116"/>
    <x v="17"/>
    <x v="1"/>
    <n v="60"/>
    <n v="61"/>
    <s v="definuj počet MD"/>
    <s v="definuj počet MD"/>
  </r>
  <r>
    <x v="229"/>
    <x v="225"/>
    <n v="109"/>
    <x v="23"/>
    <x v="22"/>
    <x v="0"/>
    <n v="60"/>
    <n v="130"/>
    <n v="0.20905923344947736"/>
    <n v="0.45296167247386759"/>
  </r>
  <r>
    <x v="15"/>
    <x v="15"/>
    <n v="881"/>
    <x v="77"/>
    <x v="25"/>
    <x v="1"/>
    <n v="60"/>
    <n v="68"/>
    <s v="definuj počet MD"/>
    <s v="definuj počet MD"/>
  </r>
  <r>
    <x v="7"/>
    <x v="7"/>
    <s v="9H9"/>
    <x v="95"/>
    <x v="48"/>
    <x v="1"/>
    <n v="60"/>
    <n v="63"/>
    <s v="definuj počet MD"/>
    <s v="definuj počet MD"/>
  </r>
  <r>
    <x v="56"/>
    <x v="56"/>
    <s v="6F6"/>
    <x v="53"/>
    <x v="2"/>
    <x v="1"/>
    <n v="60"/>
    <n v="60"/>
    <s v="definuj počet MD"/>
    <s v="definuj počet MD"/>
  </r>
  <r>
    <x v="257"/>
    <x v="252"/>
    <n v="603"/>
    <x v="13"/>
    <x v="13"/>
    <x v="1"/>
    <n v="60"/>
    <n v="66"/>
    <s v="definuj počet MD"/>
    <s v="definuj počet MD"/>
  </r>
  <r>
    <x v="516"/>
    <x v="484"/>
    <n v="1"/>
    <x v="0"/>
    <x v="0"/>
    <x v="0"/>
    <n v="60"/>
    <n v="145"/>
    <n v="1.125914805779696E-2"/>
    <n v="2.7209607806342653E-2"/>
  </r>
  <r>
    <x v="632"/>
    <x v="589"/>
    <n v="205"/>
    <x v="22"/>
    <x v="21"/>
    <x v="0"/>
    <n v="60"/>
    <n v="60"/>
    <n v="0.10186757215619695"/>
    <n v="0.10186757215619695"/>
  </r>
  <r>
    <x v="858"/>
    <x v="790"/>
    <n v="1"/>
    <x v="0"/>
    <x v="0"/>
    <x v="0"/>
    <n v="60"/>
    <n v="96"/>
    <n v="1.125914805779696E-2"/>
    <n v="1.8014636892475136E-2"/>
  </r>
  <r>
    <x v="28"/>
    <x v="28"/>
    <n v="201"/>
    <x v="28"/>
    <x v="26"/>
    <x v="1"/>
    <n v="60"/>
    <n v="64"/>
    <s v="definuj počet MD"/>
    <s v="definuj počet MD"/>
  </r>
  <r>
    <x v="380"/>
    <x v="365"/>
    <n v="107"/>
    <x v="20"/>
    <x v="19"/>
    <x v="0"/>
    <n v="60"/>
    <n v="87"/>
    <n v="5.2631578947368418E-2"/>
    <n v="7.6315789473684212E-2"/>
  </r>
  <r>
    <x v="56"/>
    <x v="56"/>
    <n v="709"/>
    <x v="47"/>
    <x v="29"/>
    <x v="1"/>
    <n v="60"/>
    <n v="88"/>
    <s v="definuj počet MD"/>
    <s v="definuj počet MD"/>
  </r>
  <r>
    <x v="86"/>
    <x v="86"/>
    <s v="2U5"/>
    <x v="162"/>
    <x v="21"/>
    <x v="0"/>
    <n v="60"/>
    <n v="6.46"/>
    <n v="0.10186757215619695"/>
    <n v="1.0967741935483871E-2"/>
  </r>
  <r>
    <x v="452"/>
    <x v="426"/>
    <s v="1F9"/>
    <x v="109"/>
    <x v="50"/>
    <x v="1"/>
    <n v="60"/>
    <n v="48.722000000000001"/>
    <s v="definuj počet MD"/>
    <s v="definuj počet MD"/>
  </r>
  <r>
    <x v="601"/>
    <x v="563"/>
    <n v="881"/>
    <x v="77"/>
    <x v="25"/>
    <x v="1"/>
    <n v="60"/>
    <n v="153"/>
    <s v="definuj počet MD"/>
    <s v="definuj počet MD"/>
  </r>
  <r>
    <x v="8"/>
    <x v="8"/>
    <s v="6J6"/>
    <x v="93"/>
    <x v="2"/>
    <x v="1"/>
    <n v="60"/>
    <n v="10.3"/>
    <s v="definuj počet MD"/>
    <s v="definuj počet MD"/>
  </r>
  <r>
    <x v="249"/>
    <x v="244"/>
    <n v="107"/>
    <x v="20"/>
    <x v="19"/>
    <x v="0"/>
    <n v="60"/>
    <n v="75"/>
    <n v="5.2631578947368418E-2"/>
    <n v="6.5789473684210523E-2"/>
  </r>
  <r>
    <x v="178"/>
    <x v="176"/>
    <s v="3T4"/>
    <x v="117"/>
    <x v="52"/>
    <x v="1"/>
    <n v="60"/>
    <n v="129"/>
    <s v="definuj počet MD"/>
    <s v="definuj počet MD"/>
  </r>
  <r>
    <x v="655"/>
    <x v="611"/>
    <n v="102"/>
    <x v="31"/>
    <x v="28"/>
    <x v="1"/>
    <n v="60"/>
    <n v="5.1550000000000002"/>
    <s v="definuj počet MD"/>
    <s v="definuj počet MD"/>
  </r>
  <r>
    <x v="31"/>
    <x v="31"/>
    <n v="601"/>
    <x v="38"/>
    <x v="33"/>
    <x v="1"/>
    <n v="60"/>
    <n v="65"/>
    <s v="definuj počet MD"/>
    <s v="definuj počet MD"/>
  </r>
  <r>
    <x v="408"/>
    <x v="391"/>
    <n v="801"/>
    <x v="27"/>
    <x v="25"/>
    <x v="1"/>
    <n v="60"/>
    <n v="126"/>
    <s v="definuj počet MD"/>
    <s v="definuj počet MD"/>
  </r>
  <r>
    <x v="741"/>
    <x v="686"/>
    <s v="7F7"/>
    <x v="161"/>
    <x v="7"/>
    <x v="0"/>
    <n v="60"/>
    <n v="1.155"/>
    <n v="9.4786729857819899E-2"/>
    <n v="1.8246445497630333E-3"/>
  </r>
  <r>
    <x v="569"/>
    <x v="533"/>
    <n v="207"/>
    <x v="8"/>
    <x v="8"/>
    <x v="1"/>
    <n v="60"/>
    <n v="157"/>
    <s v="definuj počet MD"/>
    <s v="definuj počet MD"/>
  </r>
  <r>
    <x v="148"/>
    <x v="147"/>
    <s v="3U5"/>
    <x v="149"/>
    <x v="9"/>
    <x v="1"/>
    <n v="60"/>
    <n v="83"/>
    <s v="definuj počet MD"/>
    <s v="definuj počet MD"/>
  </r>
  <r>
    <x v="633"/>
    <x v="590"/>
    <s v="7T8"/>
    <x v="46"/>
    <x v="27"/>
    <x v="1"/>
    <n v="60"/>
    <n v="44.722000000000001"/>
    <s v="definuj počet MD"/>
    <s v="definuj počet MD"/>
  </r>
  <r>
    <x v="214"/>
    <x v="211"/>
    <n v="603"/>
    <x v="13"/>
    <x v="13"/>
    <x v="1"/>
    <n v="60"/>
    <n v="62"/>
    <s v="definuj počet MD"/>
    <s v="definuj počet MD"/>
  </r>
  <r>
    <x v="208"/>
    <x v="205"/>
    <s v="2H9"/>
    <x v="55"/>
    <x v="12"/>
    <x v="0"/>
    <n v="60"/>
    <n v="77"/>
    <n v="3.7759597230962873E-2"/>
    <n v="4.8458149779735685E-2"/>
  </r>
  <r>
    <x v="573"/>
    <x v="536"/>
    <n v="806"/>
    <x v="109"/>
    <x v="50"/>
    <x v="1"/>
    <n v="60"/>
    <n v="27.03"/>
    <s v="definuj počet MD"/>
    <s v="definuj počet MD"/>
  </r>
  <r>
    <x v="374"/>
    <x v="190"/>
    <n v="105"/>
    <x v="21"/>
    <x v="20"/>
    <x v="1"/>
    <n v="60"/>
    <n v="104"/>
    <s v="definuj počet MD"/>
    <s v="definuj počet MD"/>
  </r>
  <r>
    <x v="221"/>
    <x v="217"/>
    <s v="9H9"/>
    <x v="95"/>
    <x v="48"/>
    <x v="1"/>
    <n v="60"/>
    <n v="61"/>
    <s v="definuj počet MD"/>
    <s v="definuj počet MD"/>
  </r>
  <r>
    <x v="445"/>
    <x v="288"/>
    <n v="801"/>
    <x v="27"/>
    <x v="25"/>
    <x v="1"/>
    <n v="60"/>
    <n v="80"/>
    <s v="definuj počet MD"/>
    <s v="definuj počet MD"/>
  </r>
  <r>
    <x v="596"/>
    <x v="558"/>
    <n v="209"/>
    <x v="12"/>
    <x v="12"/>
    <x v="0"/>
    <n v="60"/>
    <n v="140"/>
    <n v="3.7759597230962873E-2"/>
    <n v="8.8105726872246701E-2"/>
  </r>
  <r>
    <x v="630"/>
    <x v="587"/>
    <n v="301"/>
    <x v="60"/>
    <x v="37"/>
    <x v="1"/>
    <n v="60"/>
    <n v="49.7"/>
    <s v="definuj počet MD"/>
    <s v="definuj počet MD"/>
  </r>
  <r>
    <x v="178"/>
    <x v="176"/>
    <s v="4F3"/>
    <x v="97"/>
    <x v="16"/>
    <x v="0"/>
    <n v="60"/>
    <n v="331"/>
    <n v="0.15"/>
    <n v="0.82750000000000001"/>
  </r>
  <r>
    <x v="57"/>
    <x v="57"/>
    <n v="501"/>
    <x v="5"/>
    <x v="5"/>
    <x v="1"/>
    <n v="60"/>
    <n v="74"/>
    <s v="definuj počet MD"/>
    <s v="definuj počet MD"/>
  </r>
  <r>
    <x v="67"/>
    <x v="67"/>
    <n v="903"/>
    <x v="109"/>
    <x v="50"/>
    <x v="1"/>
    <n v="60"/>
    <n v="10.08"/>
    <s v="definuj počet MD"/>
    <s v="definuj počet MD"/>
  </r>
  <r>
    <x v="338"/>
    <x v="331"/>
    <s v="2I3"/>
    <x v="109"/>
    <x v="50"/>
    <x v="1"/>
    <n v="60"/>
    <n v="29.8"/>
    <s v="definuj počet MD"/>
    <s v="definuj počet MD"/>
  </r>
  <r>
    <x v="84"/>
    <x v="84"/>
    <n v="402"/>
    <x v="17"/>
    <x v="16"/>
    <x v="0"/>
    <n v="60"/>
    <n v="92"/>
    <n v="0.15"/>
    <n v="0.23"/>
  </r>
  <r>
    <x v="847"/>
    <x v="782"/>
    <n v="603"/>
    <x v="13"/>
    <x v="13"/>
    <x v="1"/>
    <n v="60"/>
    <n v="122"/>
    <s v="definuj počet MD"/>
    <s v="definuj počet MD"/>
  </r>
  <r>
    <x v="990"/>
    <x v="899"/>
    <n v="402"/>
    <x v="17"/>
    <x v="16"/>
    <x v="0"/>
    <n v="60"/>
    <n v="59"/>
    <n v="0.15"/>
    <n v="0.14749999999999999"/>
  </r>
  <r>
    <x v="382"/>
    <x v="366"/>
    <n v="606"/>
    <x v="2"/>
    <x v="2"/>
    <x v="1"/>
    <n v="60"/>
    <n v="61"/>
    <s v="definuj počet MD"/>
    <s v="definuj počet MD"/>
  </r>
  <r>
    <x v="449"/>
    <x v="184"/>
    <n v="501"/>
    <x v="5"/>
    <x v="5"/>
    <x v="1"/>
    <n v="60"/>
    <n v="64"/>
    <s v="definuj počet MD"/>
    <s v="definuj počet MD"/>
  </r>
  <r>
    <x v="502"/>
    <x v="471"/>
    <n v="109"/>
    <x v="23"/>
    <x v="22"/>
    <x v="0"/>
    <n v="60"/>
    <n v="7.069"/>
    <n v="0.20905923344947736"/>
    <n v="2.4630662020905924E-2"/>
  </r>
  <r>
    <x v="207"/>
    <x v="204"/>
    <n v="109"/>
    <x v="23"/>
    <x v="22"/>
    <x v="0"/>
    <n v="60"/>
    <n v="138"/>
    <n v="0.20905923344947736"/>
    <n v="0.4808362369337979"/>
  </r>
  <r>
    <x v="573"/>
    <x v="536"/>
    <n v="103"/>
    <x v="3"/>
    <x v="3"/>
    <x v="0"/>
    <n v="60"/>
    <n v="32.325000000000003"/>
    <n v="5.6845097110374228E-2"/>
    <n v="3.0625296068214118E-2"/>
  </r>
  <r>
    <x v="734"/>
    <x v="682"/>
    <n v="404"/>
    <x v="18"/>
    <x v="17"/>
    <x v="1"/>
    <n v="60"/>
    <n v="65"/>
    <s v="definuj počet MD"/>
    <s v="definuj počet MD"/>
  </r>
  <r>
    <x v="502"/>
    <x v="471"/>
    <s v="7F1"/>
    <x v="78"/>
    <x v="14"/>
    <x v="1"/>
    <n v="59"/>
    <n v="5.1760000000000002"/>
    <s v="definuj počet MD"/>
    <s v="definuj počet MD"/>
  </r>
  <r>
    <x v="168"/>
    <x v="167"/>
    <s v="9U7"/>
    <x v="70"/>
    <x v="40"/>
    <x v="1"/>
    <n v="59"/>
    <n v="59"/>
    <s v="definuj počet MD"/>
    <s v="definuj počet MD"/>
  </r>
  <r>
    <x v="146"/>
    <x v="145"/>
    <s v="7H6"/>
    <x v="48"/>
    <x v="7"/>
    <x v="0"/>
    <n v="59"/>
    <n v="61"/>
    <n v="9.3206951026856236E-2"/>
    <n v="9.6366508688783575E-2"/>
  </r>
  <r>
    <x v="285"/>
    <x v="279"/>
    <n v="350"/>
    <x v="123"/>
    <x v="53"/>
    <x v="1"/>
    <n v="59"/>
    <n v="95"/>
    <s v="definuj počet MD"/>
    <s v="definuj počet MD"/>
  </r>
  <r>
    <x v="338"/>
    <x v="331"/>
    <n v="818"/>
    <x v="160"/>
    <x v="23"/>
    <x v="1"/>
    <n v="59"/>
    <n v="26.64"/>
    <n v="0.13409090909090909"/>
    <n v="6.0545454545454548E-2"/>
  </r>
  <r>
    <x v="175"/>
    <x v="173"/>
    <n v="402"/>
    <x v="17"/>
    <x v="16"/>
    <x v="0"/>
    <n v="59"/>
    <n v="107"/>
    <n v="0.14749999999999999"/>
    <n v="0.26750000000000002"/>
  </r>
  <r>
    <x v="300"/>
    <x v="294"/>
    <n v="105"/>
    <x v="21"/>
    <x v="20"/>
    <x v="1"/>
    <n v="59"/>
    <n v="142"/>
    <s v="definuj počet MD"/>
    <s v="definuj počet MD"/>
  </r>
  <r>
    <x v="188"/>
    <x v="186"/>
    <n v="404"/>
    <x v="18"/>
    <x v="17"/>
    <x v="1"/>
    <n v="59"/>
    <n v="84"/>
    <s v="definuj počet MD"/>
    <s v="definuj počet MD"/>
  </r>
  <r>
    <x v="33"/>
    <x v="33"/>
    <s v="2F2"/>
    <x v="69"/>
    <x v="23"/>
    <x v="1"/>
    <n v="59"/>
    <n v="70"/>
    <n v="0.13409090909090909"/>
    <n v="0.15909090909090909"/>
  </r>
  <r>
    <x v="502"/>
    <x v="471"/>
    <s v="2H5"/>
    <x v="41"/>
    <x v="21"/>
    <x v="0"/>
    <n v="59"/>
    <n v="4.8879999999999999"/>
    <n v="0.100169779286927"/>
    <n v="8.2988115449915117E-3"/>
  </r>
  <r>
    <x v="150"/>
    <x v="149"/>
    <n v="108"/>
    <x v="37"/>
    <x v="32"/>
    <x v="1"/>
    <n v="59"/>
    <n v="82"/>
    <n v="0.18238021638330756"/>
    <n v="0.25347758887171562"/>
  </r>
  <r>
    <x v="31"/>
    <x v="31"/>
    <n v="506"/>
    <x v="79"/>
    <x v="39"/>
    <x v="1"/>
    <n v="59"/>
    <n v="68"/>
    <s v="definuj počet MD"/>
    <s v="definuj počet MD"/>
  </r>
  <r>
    <x v="353"/>
    <x v="343"/>
    <s v="7H5"/>
    <x v="147"/>
    <x v="6"/>
    <x v="1"/>
    <n v="59"/>
    <n v="59"/>
    <s v="definuj počet MD"/>
    <s v="definuj počet MD"/>
  </r>
  <r>
    <x v="263"/>
    <x v="258"/>
    <n v="105"/>
    <x v="21"/>
    <x v="20"/>
    <x v="1"/>
    <n v="59"/>
    <n v="65"/>
    <s v="definuj počet MD"/>
    <s v="definuj počet MD"/>
  </r>
  <r>
    <x v="158"/>
    <x v="157"/>
    <n v="719"/>
    <x v="32"/>
    <x v="29"/>
    <x v="1"/>
    <n v="59"/>
    <n v="39.512999999999998"/>
    <s v="definuj počet MD"/>
    <s v="definuj počet MD"/>
  </r>
  <r>
    <x v="502"/>
    <x v="471"/>
    <s v="5T5"/>
    <x v="92"/>
    <x v="47"/>
    <x v="1"/>
    <n v="59"/>
    <n v="6.4889999999999999"/>
    <s v="definuj počet MD"/>
    <s v="definuj počet MD"/>
  </r>
  <r>
    <x v="38"/>
    <x v="38"/>
    <n v="106"/>
    <x v="83"/>
    <x v="44"/>
    <x v="1"/>
    <n v="59"/>
    <n v="92"/>
    <s v="definuj počet MD"/>
    <s v="definuj počet MD"/>
  </r>
  <r>
    <x v="435"/>
    <x v="413"/>
    <n v="705"/>
    <x v="6"/>
    <x v="6"/>
    <x v="1"/>
    <n v="59"/>
    <n v="9.9250000000000007"/>
    <s v="definuj počet MD"/>
    <s v="definuj počet MD"/>
  </r>
  <r>
    <x v="345"/>
    <x v="337"/>
    <s v="1F5"/>
    <x v="88"/>
    <x v="20"/>
    <x v="1"/>
    <n v="59"/>
    <n v="288.483"/>
    <s v="definuj počet MD"/>
    <s v="definuj počet MD"/>
  </r>
  <r>
    <x v="534"/>
    <x v="501"/>
    <s v="5S9"/>
    <x v="109"/>
    <x v="50"/>
    <x v="1"/>
    <n v="59"/>
    <n v="559"/>
    <s v="definuj počet MD"/>
    <s v="definuj počet MD"/>
  </r>
  <r>
    <x v="53"/>
    <x v="53"/>
    <n v="701"/>
    <x v="14"/>
    <x v="14"/>
    <x v="1"/>
    <n v="59"/>
    <n v="71"/>
    <s v="definuj počet MD"/>
    <s v="definuj počet MD"/>
  </r>
  <r>
    <x v="243"/>
    <x v="136"/>
    <n v="404"/>
    <x v="18"/>
    <x v="17"/>
    <x v="1"/>
    <n v="59"/>
    <n v="66"/>
    <s v="definuj počet MD"/>
    <s v="definuj počet MD"/>
  </r>
  <r>
    <x v="415"/>
    <x v="396"/>
    <n v="207"/>
    <x v="8"/>
    <x v="8"/>
    <x v="1"/>
    <n v="59"/>
    <n v="62.5"/>
    <s v="definuj počet MD"/>
    <s v="definuj počet MD"/>
  </r>
  <r>
    <x v="47"/>
    <x v="47"/>
    <n v="103"/>
    <x v="3"/>
    <x v="3"/>
    <x v="0"/>
    <n v="59"/>
    <n v="63"/>
    <n v="5.5897678825201323E-2"/>
    <n v="5.9687351965892942E-2"/>
  </r>
  <r>
    <x v="53"/>
    <x v="53"/>
    <n v="3"/>
    <x v="26"/>
    <x v="24"/>
    <x v="1"/>
    <n v="59"/>
    <n v="60"/>
    <s v="definuj počet MD"/>
    <s v="definuj počet MD"/>
  </r>
  <r>
    <x v="637"/>
    <x v="594"/>
    <n v="503"/>
    <x v="45"/>
    <x v="34"/>
    <x v="1"/>
    <n v="59"/>
    <n v="61"/>
    <s v="definuj počet MD"/>
    <s v="definuj počet MD"/>
  </r>
  <r>
    <x v="398"/>
    <x v="382"/>
    <n v="818"/>
    <x v="160"/>
    <x v="23"/>
    <x v="1"/>
    <n v="59"/>
    <n v="110"/>
    <n v="0.13409090909090909"/>
    <n v="0.25"/>
  </r>
  <r>
    <x v="118"/>
    <x v="118"/>
    <n v="402"/>
    <x v="17"/>
    <x v="16"/>
    <x v="0"/>
    <n v="59"/>
    <n v="65"/>
    <n v="0.14749999999999999"/>
    <n v="0.16250000000000001"/>
  </r>
  <r>
    <x v="446"/>
    <x v="421"/>
    <n v="109"/>
    <x v="23"/>
    <x v="22"/>
    <x v="0"/>
    <n v="59"/>
    <n v="78"/>
    <n v="0.20557491289198607"/>
    <n v="0.27177700348432055"/>
  </r>
  <r>
    <x v="305"/>
    <x v="298"/>
    <n v="14"/>
    <x v="19"/>
    <x v="18"/>
    <x v="1"/>
    <n v="59"/>
    <n v="69"/>
    <s v="definuj počet MD"/>
    <s v="definuj počet MD"/>
  </r>
  <r>
    <x v="240"/>
    <x v="236"/>
    <n v="301"/>
    <x v="60"/>
    <x v="37"/>
    <x v="1"/>
    <n v="59"/>
    <n v="71"/>
    <s v="definuj počet MD"/>
    <s v="definuj počet MD"/>
  </r>
  <r>
    <x v="1109"/>
    <x v="999"/>
    <n v="105"/>
    <x v="21"/>
    <x v="20"/>
    <x v="1"/>
    <n v="59"/>
    <n v="82"/>
    <s v="definuj počet MD"/>
    <s v="definuj počet MD"/>
  </r>
  <r>
    <x v="1110"/>
    <x v="1000"/>
    <n v="1"/>
    <x v="0"/>
    <x v="0"/>
    <x v="0"/>
    <n v="59"/>
    <n v="18.32"/>
    <n v="1.1071495590167011E-2"/>
    <n v="3.4377932069806719E-3"/>
  </r>
  <r>
    <x v="700"/>
    <x v="651"/>
    <s v="1F1"/>
    <x v="29"/>
    <x v="11"/>
    <x v="0"/>
    <n v="59"/>
    <n v="59"/>
    <n v="2.5398191993112353E-2"/>
    <n v="2.5398191993112353E-2"/>
  </r>
  <r>
    <x v="352"/>
    <x v="342"/>
    <n v="209"/>
    <x v="12"/>
    <x v="12"/>
    <x v="0"/>
    <n v="59"/>
    <n v="161"/>
    <n v="3.7130270610446825E-2"/>
    <n v="0.1013215859030837"/>
  </r>
  <r>
    <x v="276"/>
    <x v="270"/>
    <s v="1F9"/>
    <x v="109"/>
    <x v="50"/>
    <x v="1"/>
    <n v="59"/>
    <n v="22.9"/>
    <s v="definuj počet MD"/>
    <s v="definuj počet MD"/>
  </r>
  <r>
    <x v="199"/>
    <x v="196"/>
    <n v="606"/>
    <x v="2"/>
    <x v="2"/>
    <x v="1"/>
    <n v="59"/>
    <n v="206"/>
    <s v="definuj počet MD"/>
    <s v="definuj počet MD"/>
  </r>
  <r>
    <x v="34"/>
    <x v="34"/>
    <n v="613"/>
    <x v="56"/>
    <x v="13"/>
    <x v="1"/>
    <n v="59"/>
    <n v="65"/>
    <s v="definuj počet MD"/>
    <s v="definuj počet MD"/>
  </r>
  <r>
    <x v="66"/>
    <x v="66"/>
    <n v="809"/>
    <x v="141"/>
    <x v="59"/>
    <x v="1"/>
    <n v="59"/>
    <n v="88"/>
    <s v="definuj počet MD"/>
    <s v="definuj počet MD"/>
  </r>
  <r>
    <x v="505"/>
    <x v="474"/>
    <n v="108"/>
    <x v="37"/>
    <x v="32"/>
    <x v="1"/>
    <n v="59"/>
    <n v="197"/>
    <n v="0.18238021638330756"/>
    <n v="0.60896445131375576"/>
  </r>
  <r>
    <x v="12"/>
    <x v="12"/>
    <s v="5F1"/>
    <x v="40"/>
    <x v="5"/>
    <x v="1"/>
    <n v="59"/>
    <n v="63"/>
    <s v="definuj počet MD"/>
    <s v="definuj počet MD"/>
  </r>
  <r>
    <x v="0"/>
    <x v="0"/>
    <n v="208"/>
    <x v="111"/>
    <x v="51"/>
    <x v="1"/>
    <n v="59"/>
    <n v="61"/>
    <s v="definuj počet MD"/>
    <s v="definuj počet MD"/>
  </r>
  <r>
    <x v="386"/>
    <x v="370"/>
    <n v="108"/>
    <x v="37"/>
    <x v="32"/>
    <x v="1"/>
    <n v="59"/>
    <n v="155"/>
    <n v="0.18238021638330756"/>
    <n v="0.47913446676970634"/>
  </r>
  <r>
    <x v="144"/>
    <x v="143"/>
    <n v="208"/>
    <x v="111"/>
    <x v="51"/>
    <x v="1"/>
    <n v="59"/>
    <n v="85"/>
    <s v="definuj počet MD"/>
    <s v="definuj počet MD"/>
  </r>
  <r>
    <x v="26"/>
    <x v="26"/>
    <n v="503"/>
    <x v="45"/>
    <x v="34"/>
    <x v="1"/>
    <n v="59"/>
    <n v="75"/>
    <s v="definuj počet MD"/>
    <s v="definuj počet MD"/>
  </r>
  <r>
    <x v="36"/>
    <x v="36"/>
    <s v="9U7"/>
    <x v="70"/>
    <x v="40"/>
    <x v="1"/>
    <n v="59"/>
    <n v="65"/>
    <s v="definuj počet MD"/>
    <s v="definuj počet MD"/>
  </r>
  <r>
    <x v="3"/>
    <x v="3"/>
    <n v="710"/>
    <x v="49"/>
    <x v="35"/>
    <x v="1"/>
    <n v="59"/>
    <n v="65"/>
    <s v="definuj počet MD"/>
    <s v="definuj počet MD"/>
  </r>
  <r>
    <x v="0"/>
    <x v="0"/>
    <n v="401"/>
    <x v="134"/>
    <x v="57"/>
    <x v="1"/>
    <n v="59"/>
    <n v="66"/>
    <s v="definuj počet MD"/>
    <s v="definuj počet MD"/>
  </r>
  <r>
    <x v="159"/>
    <x v="158"/>
    <n v="106"/>
    <x v="83"/>
    <x v="44"/>
    <x v="1"/>
    <n v="59"/>
    <n v="65"/>
    <s v="definuj počet MD"/>
    <s v="definuj počet MD"/>
  </r>
  <r>
    <x v="144"/>
    <x v="143"/>
    <n v="504"/>
    <x v="85"/>
    <x v="45"/>
    <x v="1"/>
    <n v="59"/>
    <n v="93"/>
    <s v="definuj počet MD"/>
    <s v="definuj počet MD"/>
  </r>
  <r>
    <x v="79"/>
    <x v="79"/>
    <n v="203"/>
    <x v="59"/>
    <x v="31"/>
    <x v="0"/>
    <n v="59"/>
    <n v="82"/>
    <n v="0.43703703703703706"/>
    <n v="0.6074074074074074"/>
  </r>
  <r>
    <x v="584"/>
    <x v="546"/>
    <n v="403"/>
    <x v="74"/>
    <x v="16"/>
    <x v="0"/>
    <n v="59"/>
    <n v="106"/>
    <n v="0.14749999999999999"/>
    <n v="0.26500000000000001"/>
  </r>
  <r>
    <x v="44"/>
    <x v="44"/>
    <n v="706"/>
    <x v="7"/>
    <x v="7"/>
    <x v="0"/>
    <n v="59"/>
    <n v="65"/>
    <n v="9.3206951026856236E-2"/>
    <n v="0.10268562401263823"/>
  </r>
  <r>
    <x v="544"/>
    <x v="509"/>
    <s v="2H9"/>
    <x v="55"/>
    <x v="12"/>
    <x v="0"/>
    <n v="59"/>
    <n v="35.35"/>
    <n v="3.7130270610446825E-2"/>
    <n v="2.2246696035242292E-2"/>
  </r>
  <r>
    <x v="546"/>
    <x v="511"/>
    <n v="207"/>
    <x v="8"/>
    <x v="8"/>
    <x v="1"/>
    <n v="59"/>
    <n v="60"/>
    <s v="definuj počet MD"/>
    <s v="definuj počet MD"/>
  </r>
  <r>
    <x v="357"/>
    <x v="347"/>
    <n v="105"/>
    <x v="21"/>
    <x v="20"/>
    <x v="1"/>
    <n v="59"/>
    <n v="95"/>
    <s v="definuj počet MD"/>
    <s v="definuj počet MD"/>
  </r>
  <r>
    <x v="123"/>
    <x v="123"/>
    <n v="128"/>
    <x v="4"/>
    <x v="4"/>
    <x v="1"/>
    <n v="59"/>
    <n v="69"/>
    <s v="definuj počet MD"/>
    <s v="definuj počet MD"/>
  </r>
  <r>
    <x v="794"/>
    <x v="734"/>
    <s v="6F1"/>
    <x v="106"/>
    <x v="33"/>
    <x v="1"/>
    <n v="59"/>
    <n v="93.1"/>
    <s v="definuj počet MD"/>
    <s v="definuj počet MD"/>
  </r>
  <r>
    <x v="42"/>
    <x v="42"/>
    <n v="710"/>
    <x v="49"/>
    <x v="35"/>
    <x v="1"/>
    <n v="59"/>
    <n v="102"/>
    <s v="definuj počet MD"/>
    <s v="definuj počet MD"/>
  </r>
  <r>
    <x v="117"/>
    <x v="117"/>
    <n v="105"/>
    <x v="21"/>
    <x v="20"/>
    <x v="1"/>
    <n v="59"/>
    <n v="140"/>
    <s v="definuj počet MD"/>
    <s v="definuj počet MD"/>
  </r>
  <r>
    <x v="489"/>
    <x v="125"/>
    <n v="706"/>
    <x v="7"/>
    <x v="7"/>
    <x v="0"/>
    <n v="59"/>
    <n v="59"/>
    <n v="9.3206951026856236E-2"/>
    <n v="9.3206951026856236E-2"/>
  </r>
  <r>
    <x v="29"/>
    <x v="29"/>
    <n v="707"/>
    <x v="131"/>
    <x v="7"/>
    <x v="0"/>
    <n v="59"/>
    <n v="72"/>
    <n v="9.3206951026856236E-2"/>
    <n v="0.11374407582938388"/>
  </r>
  <r>
    <x v="486"/>
    <x v="458"/>
    <n v="603"/>
    <x v="13"/>
    <x v="13"/>
    <x v="1"/>
    <n v="59"/>
    <n v="65"/>
    <s v="definuj počet MD"/>
    <s v="definuj počet MD"/>
  </r>
  <r>
    <x v="189"/>
    <x v="59"/>
    <n v="305"/>
    <x v="9"/>
    <x v="9"/>
    <x v="1"/>
    <n v="59"/>
    <n v="75"/>
    <s v="definuj počet MD"/>
    <s v="definuj počet MD"/>
  </r>
  <r>
    <x v="189"/>
    <x v="59"/>
    <n v="105"/>
    <x v="21"/>
    <x v="20"/>
    <x v="1"/>
    <n v="59"/>
    <n v="74"/>
    <s v="definuj počet MD"/>
    <s v="definuj počet MD"/>
  </r>
  <r>
    <x v="252"/>
    <x v="247"/>
    <n v="109"/>
    <x v="23"/>
    <x v="22"/>
    <x v="0"/>
    <n v="59"/>
    <n v="93"/>
    <n v="0.20557491289198607"/>
    <n v="0.3240418118466899"/>
  </r>
  <r>
    <x v="279"/>
    <x v="273"/>
    <s v="5F3"/>
    <x v="64"/>
    <x v="34"/>
    <x v="1"/>
    <n v="59"/>
    <n v="13.5"/>
    <s v="definuj počet MD"/>
    <s v="definuj počet MD"/>
  </r>
  <r>
    <x v="9"/>
    <x v="9"/>
    <n v="507"/>
    <x v="100"/>
    <x v="5"/>
    <x v="1"/>
    <n v="59"/>
    <n v="74"/>
    <s v="definuj počet MD"/>
    <s v="definuj počet MD"/>
  </r>
  <r>
    <x v="335"/>
    <x v="328"/>
    <n v="708"/>
    <x v="30"/>
    <x v="27"/>
    <x v="1"/>
    <n v="59"/>
    <n v="96"/>
    <s v="definuj počet MD"/>
    <s v="definuj počet MD"/>
  </r>
  <r>
    <x v="776"/>
    <x v="718"/>
    <n v="719"/>
    <x v="32"/>
    <x v="29"/>
    <x v="1"/>
    <n v="59"/>
    <n v="11.9"/>
    <s v="definuj počet MD"/>
    <s v="definuj počet MD"/>
  </r>
  <r>
    <x v="486"/>
    <x v="458"/>
    <n v="503"/>
    <x v="45"/>
    <x v="34"/>
    <x v="1"/>
    <n v="59"/>
    <n v="61"/>
    <s v="definuj počet MD"/>
    <s v="definuj počet MD"/>
  </r>
  <r>
    <x v="90"/>
    <x v="90"/>
    <n v="603"/>
    <x v="13"/>
    <x v="13"/>
    <x v="1"/>
    <n v="59"/>
    <n v="64"/>
    <s v="definuj počet MD"/>
    <s v="definuj počet MD"/>
  </r>
  <r>
    <x v="948"/>
    <x v="864"/>
    <n v="205"/>
    <x v="22"/>
    <x v="21"/>
    <x v="0"/>
    <n v="59"/>
    <n v="130"/>
    <n v="0.100169779286927"/>
    <n v="0.22071307300509338"/>
  </r>
  <r>
    <x v="132"/>
    <x v="113"/>
    <n v="109"/>
    <x v="23"/>
    <x v="22"/>
    <x v="0"/>
    <n v="59"/>
    <n v="71"/>
    <n v="0.20557491289198607"/>
    <n v="0.24738675958188153"/>
  </r>
  <r>
    <x v="9"/>
    <x v="9"/>
    <n v="881"/>
    <x v="77"/>
    <x v="25"/>
    <x v="1"/>
    <n v="59"/>
    <n v="102"/>
    <s v="definuj počet MD"/>
    <s v="definuj počet MD"/>
  </r>
  <r>
    <x v="271"/>
    <x v="265"/>
    <n v="4"/>
    <x v="130"/>
    <x v="56"/>
    <x v="1"/>
    <n v="59"/>
    <n v="82"/>
    <s v="definuj počet MD"/>
    <s v="definuj počet MD"/>
  </r>
  <r>
    <x v="290"/>
    <x v="284"/>
    <n v="402"/>
    <x v="17"/>
    <x v="16"/>
    <x v="0"/>
    <n v="59"/>
    <n v="65"/>
    <n v="0.14749999999999999"/>
    <n v="0.16250000000000001"/>
  </r>
  <r>
    <x v="56"/>
    <x v="56"/>
    <s v="4F9"/>
    <x v="109"/>
    <x v="50"/>
    <x v="1"/>
    <n v="59"/>
    <n v="59"/>
    <s v="definuj počet MD"/>
    <s v="definuj počet MD"/>
  </r>
  <r>
    <x v="48"/>
    <x v="48"/>
    <n v="201"/>
    <x v="28"/>
    <x v="26"/>
    <x v="1"/>
    <n v="59"/>
    <n v="61"/>
    <s v="definuj počet MD"/>
    <s v="definuj počet MD"/>
  </r>
  <r>
    <x v="51"/>
    <x v="51"/>
    <s v="2T5"/>
    <x v="110"/>
    <x v="21"/>
    <x v="0"/>
    <n v="59"/>
    <n v="16.600000000000001"/>
    <n v="0.100169779286927"/>
    <n v="2.8183361629881158E-2"/>
  </r>
  <r>
    <x v="245"/>
    <x v="240"/>
    <n v="203"/>
    <x v="59"/>
    <x v="31"/>
    <x v="0"/>
    <n v="59"/>
    <n v="64"/>
    <n v="0.43703703703703706"/>
    <n v="0.47407407407407409"/>
  </r>
  <r>
    <x v="154"/>
    <x v="153"/>
    <s v="6H3"/>
    <x v="39"/>
    <x v="13"/>
    <x v="1"/>
    <n v="59"/>
    <n v="66"/>
    <s v="definuj počet MD"/>
    <s v="definuj počet MD"/>
  </r>
  <r>
    <x v="5"/>
    <x v="5"/>
    <n v="3"/>
    <x v="26"/>
    <x v="24"/>
    <x v="1"/>
    <n v="59"/>
    <n v="74"/>
    <s v="definuj počet MD"/>
    <s v="definuj počet MD"/>
  </r>
  <r>
    <x v="110"/>
    <x v="110"/>
    <s v="1H1"/>
    <x v="16"/>
    <x v="11"/>
    <x v="0"/>
    <n v="59"/>
    <n v="61"/>
    <n v="2.5398191993112353E-2"/>
    <n v="2.6259147653895823E-2"/>
  </r>
  <r>
    <x v="636"/>
    <x v="593"/>
    <n v="701"/>
    <x v="14"/>
    <x v="14"/>
    <x v="1"/>
    <n v="59"/>
    <n v="63"/>
    <s v="definuj počet MD"/>
    <s v="definuj počet MD"/>
  </r>
  <r>
    <x v="1091"/>
    <x v="986"/>
    <n v="402"/>
    <x v="17"/>
    <x v="16"/>
    <x v="0"/>
    <n v="59"/>
    <n v="59"/>
    <n v="0.14749999999999999"/>
    <n v="0.14749999999999999"/>
  </r>
  <r>
    <x v="1088"/>
    <x v="401"/>
    <n v="205"/>
    <x v="22"/>
    <x v="21"/>
    <x v="0"/>
    <n v="59"/>
    <n v="61"/>
    <n v="0.100169779286927"/>
    <n v="0.1035653650254669"/>
  </r>
  <r>
    <x v="29"/>
    <x v="29"/>
    <s v="1F8"/>
    <x v="125"/>
    <x v="32"/>
    <x v="1"/>
    <n v="59"/>
    <n v="30.8"/>
    <n v="0.18238021638330756"/>
    <n v="9.5208655332302938E-2"/>
  </r>
  <r>
    <x v="1111"/>
    <x v="1001"/>
    <n v="404"/>
    <x v="18"/>
    <x v="17"/>
    <x v="1"/>
    <n v="59"/>
    <n v="82"/>
    <s v="definuj počet MD"/>
    <s v="definuj počet MD"/>
  </r>
  <r>
    <x v="201"/>
    <x v="198"/>
    <s v="2H9"/>
    <x v="55"/>
    <x v="12"/>
    <x v="0"/>
    <n v="59"/>
    <n v="70"/>
    <n v="3.7130270610446825E-2"/>
    <n v="4.405286343612335E-2"/>
  </r>
  <r>
    <x v="51"/>
    <x v="51"/>
    <s v="6T1"/>
    <x v="109"/>
    <x v="50"/>
    <x v="1"/>
    <n v="59"/>
    <n v="36.6"/>
    <s v="definuj počet MD"/>
    <s v="definuj počet MD"/>
  </r>
  <r>
    <x v="620"/>
    <x v="578"/>
    <s v="3T1"/>
    <x v="112"/>
    <x v="37"/>
    <x v="1"/>
    <n v="59"/>
    <n v="51.96"/>
    <s v="definuj počet MD"/>
    <s v="definuj počet MD"/>
  </r>
  <r>
    <x v="145"/>
    <x v="144"/>
    <n v="309"/>
    <x v="75"/>
    <x v="42"/>
    <x v="1"/>
    <n v="59"/>
    <n v="131"/>
    <s v="definuj počet MD"/>
    <s v="definuj počet MD"/>
  </r>
  <r>
    <x v="767"/>
    <x v="711"/>
    <n v="801"/>
    <x v="27"/>
    <x v="25"/>
    <x v="1"/>
    <n v="59"/>
    <n v="159"/>
    <s v="definuj počet MD"/>
    <s v="definuj počet MD"/>
  </r>
  <r>
    <x v="905"/>
    <x v="832"/>
    <n v="719"/>
    <x v="32"/>
    <x v="29"/>
    <x v="1"/>
    <n v="59"/>
    <n v="8.6999999999999993"/>
    <s v="definuj počet MD"/>
    <s v="definuj počet MD"/>
  </r>
  <r>
    <x v="48"/>
    <x v="48"/>
    <n v="505"/>
    <x v="137"/>
    <x v="47"/>
    <x v="1"/>
    <n v="59"/>
    <n v="65"/>
    <s v="definuj počet MD"/>
    <s v="definuj počet MD"/>
  </r>
  <r>
    <x v="19"/>
    <x v="19"/>
    <n v="403"/>
    <x v="74"/>
    <x v="16"/>
    <x v="0"/>
    <n v="59"/>
    <n v="85"/>
    <n v="0.14749999999999999"/>
    <n v="0.21249999999999999"/>
  </r>
  <r>
    <x v="471"/>
    <x v="444"/>
    <n v="4"/>
    <x v="130"/>
    <x v="56"/>
    <x v="1"/>
    <n v="58"/>
    <n v="98"/>
    <s v="definuj počet MD"/>
    <s v="definuj počet MD"/>
  </r>
  <r>
    <x v="48"/>
    <x v="48"/>
    <n v="206"/>
    <x v="166"/>
    <x v="66"/>
    <x v="1"/>
    <n v="58"/>
    <n v="74"/>
    <s v="definuj počet MD"/>
    <s v="definuj počet MD"/>
  </r>
  <r>
    <x v="383"/>
    <x v="367"/>
    <n v="128"/>
    <x v="4"/>
    <x v="4"/>
    <x v="1"/>
    <n v="58"/>
    <n v="79"/>
    <s v="definuj počet MD"/>
    <s v="definuj počet MD"/>
  </r>
  <r>
    <x v="650"/>
    <x v="606"/>
    <s v="6T2"/>
    <x v="109"/>
    <x v="50"/>
    <x v="1"/>
    <n v="58"/>
    <n v="66"/>
    <s v="definuj počet MD"/>
    <s v="definuj počet MD"/>
  </r>
  <r>
    <x v="22"/>
    <x v="22"/>
    <n v="302"/>
    <x v="138"/>
    <x v="19"/>
    <x v="0"/>
    <n v="58"/>
    <n v="62"/>
    <n v="5.0877192982456139E-2"/>
    <n v="5.4385964912280704E-2"/>
  </r>
  <r>
    <x v="70"/>
    <x v="70"/>
    <n v="503"/>
    <x v="45"/>
    <x v="34"/>
    <x v="1"/>
    <n v="58"/>
    <n v="76"/>
    <s v="definuj počet MD"/>
    <s v="definuj počet MD"/>
  </r>
  <r>
    <x v="831"/>
    <x v="767"/>
    <n v="403"/>
    <x v="74"/>
    <x v="16"/>
    <x v="0"/>
    <n v="58"/>
    <n v="63"/>
    <n v="0.14499999999999999"/>
    <n v="0.1575"/>
  </r>
  <r>
    <x v="804"/>
    <x v="743"/>
    <n v="402"/>
    <x v="17"/>
    <x v="16"/>
    <x v="0"/>
    <n v="58"/>
    <n v="74"/>
    <n v="0.14499999999999999"/>
    <n v="0.185"/>
  </r>
  <r>
    <x v="710"/>
    <x v="660"/>
    <n v="301"/>
    <x v="60"/>
    <x v="37"/>
    <x v="1"/>
    <n v="58"/>
    <n v="111"/>
    <s v="definuj počet MD"/>
    <s v="definuj počet MD"/>
  </r>
  <r>
    <x v="25"/>
    <x v="25"/>
    <s v="1F6"/>
    <x v="96"/>
    <x v="44"/>
    <x v="1"/>
    <n v="58"/>
    <n v="58"/>
    <s v="definuj počet MD"/>
    <s v="definuj počet MD"/>
  </r>
  <r>
    <x v="19"/>
    <x v="19"/>
    <n v="503"/>
    <x v="45"/>
    <x v="34"/>
    <x v="1"/>
    <n v="58"/>
    <n v="79"/>
    <s v="definuj počet MD"/>
    <s v="definuj počet MD"/>
  </r>
  <r>
    <x v="501"/>
    <x v="470"/>
    <n v="14"/>
    <x v="19"/>
    <x v="18"/>
    <x v="1"/>
    <n v="58"/>
    <n v="84"/>
    <s v="definuj počet MD"/>
    <s v="definuj počet MD"/>
  </r>
  <r>
    <x v="144"/>
    <x v="143"/>
    <n v="405"/>
    <x v="102"/>
    <x v="17"/>
    <x v="1"/>
    <n v="58"/>
    <n v="85"/>
    <s v="definuj počet MD"/>
    <s v="definuj počet MD"/>
  </r>
  <r>
    <x v="414"/>
    <x v="395"/>
    <s v="2H1"/>
    <x v="167"/>
    <x v="26"/>
    <x v="1"/>
    <n v="58"/>
    <n v="12.95"/>
    <s v="definuj počet MD"/>
    <s v="definuj počet MD"/>
  </r>
  <r>
    <x v="310"/>
    <x v="303"/>
    <s v="3H1"/>
    <x v="63"/>
    <x v="37"/>
    <x v="1"/>
    <n v="58"/>
    <n v="66"/>
    <s v="definuj počet MD"/>
    <s v="definuj počet MD"/>
  </r>
  <r>
    <x v="750"/>
    <x v="694"/>
    <s v="1F7"/>
    <x v="51"/>
    <x v="19"/>
    <x v="0"/>
    <n v="58"/>
    <n v="58"/>
    <n v="5.0877192982456139E-2"/>
    <n v="5.0877192982456139E-2"/>
  </r>
  <r>
    <x v="21"/>
    <x v="21"/>
    <s v="7H1"/>
    <x v="73"/>
    <x v="14"/>
    <x v="1"/>
    <n v="58"/>
    <n v="2.4460000000000002"/>
    <s v="definuj počet MD"/>
    <s v="definuj počet MD"/>
  </r>
  <r>
    <x v="389"/>
    <x v="373"/>
    <n v="205"/>
    <x v="22"/>
    <x v="21"/>
    <x v="0"/>
    <n v="58"/>
    <n v="70"/>
    <n v="9.8471986417657045E-2"/>
    <n v="0.11884550084889643"/>
  </r>
  <r>
    <x v="279"/>
    <x v="273"/>
    <s v="1H5"/>
    <x v="109"/>
    <x v="50"/>
    <x v="1"/>
    <n v="58"/>
    <n v="4.95"/>
    <s v="definuj počet MD"/>
    <s v="definuj počet MD"/>
  </r>
  <r>
    <x v="205"/>
    <x v="202"/>
    <s v="1F5"/>
    <x v="88"/>
    <x v="20"/>
    <x v="1"/>
    <n v="58"/>
    <n v="78"/>
    <s v="definuj počet MD"/>
    <s v="definuj počet MD"/>
  </r>
  <r>
    <x v="98"/>
    <x v="98"/>
    <s v="5H1"/>
    <x v="24"/>
    <x v="5"/>
    <x v="1"/>
    <n v="58"/>
    <n v="61"/>
    <s v="definuj počet MD"/>
    <s v="definuj počet MD"/>
  </r>
  <r>
    <x v="252"/>
    <x v="247"/>
    <n v="205"/>
    <x v="22"/>
    <x v="21"/>
    <x v="0"/>
    <n v="58"/>
    <n v="86"/>
    <n v="9.8471986417657045E-2"/>
    <n v="0.14601018675721561"/>
  </r>
  <r>
    <x v="364"/>
    <x v="354"/>
    <n v="710"/>
    <x v="49"/>
    <x v="35"/>
    <x v="1"/>
    <n v="58"/>
    <n v="74"/>
    <s v="definuj počet MD"/>
    <s v="definuj počet MD"/>
  </r>
  <r>
    <x v="108"/>
    <x v="108"/>
    <s v="1H1"/>
    <x v="16"/>
    <x v="11"/>
    <x v="0"/>
    <n v="58"/>
    <n v="61"/>
    <n v="2.496771416272062E-2"/>
    <n v="2.6259147653895823E-2"/>
  </r>
  <r>
    <x v="420"/>
    <x v="400"/>
    <s v="1F1"/>
    <x v="29"/>
    <x v="11"/>
    <x v="0"/>
    <n v="58"/>
    <n v="74"/>
    <n v="2.496771416272062E-2"/>
    <n v="3.1855359448988374E-2"/>
  </r>
  <r>
    <x v="8"/>
    <x v="8"/>
    <s v="5J1"/>
    <x v="118"/>
    <x v="5"/>
    <x v="1"/>
    <n v="58"/>
    <n v="10.5"/>
    <s v="definuj počet MD"/>
    <s v="definuj počet MD"/>
  </r>
  <r>
    <x v="138"/>
    <x v="137"/>
    <s v="2U1"/>
    <x v="145"/>
    <x v="26"/>
    <x v="1"/>
    <n v="58"/>
    <n v="58"/>
    <s v="definuj počet MD"/>
    <s v="definuj počet MD"/>
  </r>
  <r>
    <x v="335"/>
    <x v="328"/>
    <s v="5H1"/>
    <x v="24"/>
    <x v="5"/>
    <x v="1"/>
    <n v="58"/>
    <n v="97"/>
    <s v="definuj počet MD"/>
    <s v="definuj počet MD"/>
  </r>
  <r>
    <x v="224"/>
    <x v="220"/>
    <n v="205"/>
    <x v="22"/>
    <x v="21"/>
    <x v="0"/>
    <n v="58"/>
    <n v="80"/>
    <n v="9.8471986417657045E-2"/>
    <n v="0.13582342954159593"/>
  </r>
  <r>
    <x v="7"/>
    <x v="7"/>
    <s v="2H3"/>
    <x v="36"/>
    <x v="31"/>
    <x v="0"/>
    <n v="58"/>
    <n v="59"/>
    <n v="0.42962962962962964"/>
    <n v="0.43703703703703706"/>
  </r>
  <r>
    <x v="1017"/>
    <x v="923"/>
    <n v="710"/>
    <x v="49"/>
    <x v="35"/>
    <x v="1"/>
    <n v="58"/>
    <n v="71"/>
    <s v="definuj počet MD"/>
    <s v="definuj počet MD"/>
  </r>
  <r>
    <x v="422"/>
    <x v="402"/>
    <s v="1H6"/>
    <x v="108"/>
    <x v="44"/>
    <x v="1"/>
    <n v="58"/>
    <n v="167.8"/>
    <s v="definuj počet MD"/>
    <s v="definuj počet MD"/>
  </r>
  <r>
    <x v="1"/>
    <x v="1"/>
    <s v="1F7"/>
    <x v="51"/>
    <x v="19"/>
    <x v="0"/>
    <n v="58"/>
    <n v="59"/>
    <n v="5.0877192982456139E-2"/>
    <n v="5.1754385964912282E-2"/>
  </r>
  <r>
    <x v="7"/>
    <x v="7"/>
    <n v="506"/>
    <x v="79"/>
    <x v="39"/>
    <x v="1"/>
    <n v="58"/>
    <n v="66"/>
    <s v="definuj počet MD"/>
    <s v="definuj počet MD"/>
  </r>
  <r>
    <x v="414"/>
    <x v="395"/>
    <n v="701"/>
    <x v="14"/>
    <x v="14"/>
    <x v="1"/>
    <n v="58"/>
    <n v="16.600000000000001"/>
    <s v="definuj počet MD"/>
    <s v="definuj počet MD"/>
  </r>
  <r>
    <x v="866"/>
    <x v="798"/>
    <n v="801"/>
    <x v="27"/>
    <x v="25"/>
    <x v="1"/>
    <n v="58"/>
    <n v="80"/>
    <s v="definuj počet MD"/>
    <s v="definuj počet MD"/>
  </r>
  <r>
    <x v="160"/>
    <x v="159"/>
    <n v="19"/>
    <x v="57"/>
    <x v="18"/>
    <x v="1"/>
    <n v="58"/>
    <n v="11.21"/>
    <s v="definuj počet MD"/>
    <s v="definuj počet MD"/>
  </r>
  <r>
    <x v="299"/>
    <x v="293"/>
    <n v="106"/>
    <x v="83"/>
    <x v="44"/>
    <x v="1"/>
    <n v="58"/>
    <n v="116"/>
    <s v="definuj počet MD"/>
    <s v="definuj počet MD"/>
  </r>
  <r>
    <x v="782"/>
    <x v="723"/>
    <s v="2T2"/>
    <x v="86"/>
    <x v="23"/>
    <x v="1"/>
    <n v="58"/>
    <n v="44.16"/>
    <n v="0.13181818181818181"/>
    <n v="0.10036363636363635"/>
  </r>
  <r>
    <x v="518"/>
    <x v="486"/>
    <n v="101"/>
    <x v="11"/>
    <x v="11"/>
    <x v="0"/>
    <n v="58"/>
    <n v="69"/>
    <n v="2.496771416272062E-2"/>
    <n v="2.9702970297029702E-2"/>
  </r>
  <r>
    <x v="16"/>
    <x v="16"/>
    <n v="809"/>
    <x v="141"/>
    <x v="59"/>
    <x v="1"/>
    <n v="58"/>
    <n v="79"/>
    <s v="definuj počet MD"/>
    <s v="definuj počet MD"/>
  </r>
  <r>
    <x v="860"/>
    <x v="792"/>
    <n v="706"/>
    <x v="7"/>
    <x v="7"/>
    <x v="0"/>
    <n v="58"/>
    <n v="63"/>
    <n v="9.1627172195892573E-2"/>
    <n v="9.9526066350710901E-2"/>
  </r>
  <r>
    <x v="128"/>
    <x v="128"/>
    <n v="128"/>
    <x v="4"/>
    <x v="4"/>
    <x v="1"/>
    <n v="58"/>
    <n v="89"/>
    <s v="definuj počet MD"/>
    <s v="definuj počet MD"/>
  </r>
  <r>
    <x v="464"/>
    <x v="438"/>
    <s v="1F7"/>
    <x v="51"/>
    <x v="19"/>
    <x v="0"/>
    <n v="58"/>
    <n v="59"/>
    <n v="5.0877192982456139E-2"/>
    <n v="5.1754385964912282E-2"/>
  </r>
  <r>
    <x v="771"/>
    <x v="512"/>
    <s v="1F3"/>
    <x v="109"/>
    <x v="50"/>
    <x v="1"/>
    <n v="58"/>
    <n v="10"/>
    <s v="definuj počet MD"/>
    <s v="definuj počet MD"/>
  </r>
  <r>
    <x v="860"/>
    <x v="792"/>
    <s v="7T8"/>
    <x v="46"/>
    <x v="27"/>
    <x v="1"/>
    <n v="58"/>
    <n v="61"/>
    <s v="definuj počet MD"/>
    <s v="definuj počet MD"/>
  </r>
  <r>
    <x v="140"/>
    <x v="139"/>
    <n v="501"/>
    <x v="5"/>
    <x v="5"/>
    <x v="1"/>
    <n v="58"/>
    <n v="109"/>
    <s v="definuj počet MD"/>
    <s v="definuj počet MD"/>
  </r>
  <r>
    <x v="160"/>
    <x v="159"/>
    <s v="5H1"/>
    <x v="24"/>
    <x v="5"/>
    <x v="1"/>
    <n v="58"/>
    <n v="57.5"/>
    <s v="definuj počet MD"/>
    <s v="definuj počet MD"/>
  </r>
  <r>
    <x v="406"/>
    <x v="389"/>
    <s v="5H6"/>
    <x v="136"/>
    <x v="39"/>
    <x v="1"/>
    <n v="58"/>
    <n v="18.7"/>
    <s v="definuj počet MD"/>
    <s v="definuj počet MD"/>
  </r>
  <r>
    <x v="199"/>
    <x v="196"/>
    <n v="209"/>
    <x v="12"/>
    <x v="12"/>
    <x v="0"/>
    <n v="58"/>
    <n v="125"/>
    <n v="3.6500943989930777E-2"/>
    <n v="7.8665827564505977E-2"/>
  </r>
  <r>
    <x v="422"/>
    <x v="402"/>
    <s v="5S9"/>
    <x v="109"/>
    <x v="50"/>
    <x v="1"/>
    <n v="58"/>
    <n v="217.8"/>
    <s v="definuj počet MD"/>
    <s v="definuj počet MD"/>
  </r>
  <r>
    <x v="17"/>
    <x v="17"/>
    <n v="902"/>
    <x v="61"/>
    <x v="38"/>
    <x v="1"/>
    <n v="58"/>
    <n v="93"/>
    <s v="definuj počet MD"/>
    <s v="definuj počet MD"/>
  </r>
  <r>
    <x v="36"/>
    <x v="36"/>
    <s v="2H9"/>
    <x v="55"/>
    <x v="12"/>
    <x v="0"/>
    <n v="58"/>
    <n v="61"/>
    <n v="3.6500943989930777E-2"/>
    <n v="3.8388923851478921E-2"/>
  </r>
  <r>
    <x v="242"/>
    <x v="238"/>
    <n v="404"/>
    <x v="18"/>
    <x v="17"/>
    <x v="1"/>
    <n v="58"/>
    <n v="84"/>
    <s v="definuj počet MD"/>
    <s v="definuj počet MD"/>
  </r>
  <r>
    <x v="56"/>
    <x v="56"/>
    <s v="3F1"/>
    <x v="90"/>
    <x v="37"/>
    <x v="1"/>
    <n v="58"/>
    <n v="61"/>
    <s v="definuj počet MD"/>
    <s v="definuj počet MD"/>
  </r>
  <r>
    <x v="224"/>
    <x v="220"/>
    <n v="202"/>
    <x v="25"/>
    <x v="23"/>
    <x v="1"/>
    <n v="58"/>
    <n v="74"/>
    <n v="0.13181818181818181"/>
    <n v="0.16818181818181818"/>
  </r>
  <r>
    <x v="62"/>
    <x v="62"/>
    <s v="1H7"/>
    <x v="71"/>
    <x v="19"/>
    <x v="0"/>
    <n v="58"/>
    <n v="9.5950000000000006"/>
    <n v="5.0877192982456139E-2"/>
    <n v="8.4166666666666678E-3"/>
  </r>
  <r>
    <x v="37"/>
    <x v="37"/>
    <s v="2H5"/>
    <x v="41"/>
    <x v="21"/>
    <x v="0"/>
    <n v="58"/>
    <n v="58"/>
    <n v="9.8471986417657045E-2"/>
    <n v="9.8471986417657045E-2"/>
  </r>
  <r>
    <x v="1"/>
    <x v="1"/>
    <n v="704"/>
    <x v="104"/>
    <x v="14"/>
    <x v="1"/>
    <n v="58"/>
    <n v="61"/>
    <s v="definuj počet MD"/>
    <s v="definuj počet MD"/>
  </r>
  <r>
    <x v="137"/>
    <x v="136"/>
    <n v="202"/>
    <x v="25"/>
    <x v="23"/>
    <x v="1"/>
    <n v="58"/>
    <n v="53.7"/>
    <n v="0.13181818181818181"/>
    <n v="0.12204545454545455"/>
  </r>
  <r>
    <x v="418"/>
    <x v="399"/>
    <n v="902"/>
    <x v="61"/>
    <x v="38"/>
    <x v="1"/>
    <n v="58"/>
    <n v="5.8"/>
    <s v="definuj počet MD"/>
    <s v="definuj počet MD"/>
  </r>
  <r>
    <x v="288"/>
    <x v="282"/>
    <n v="705"/>
    <x v="6"/>
    <x v="6"/>
    <x v="1"/>
    <n v="58"/>
    <n v="77"/>
    <s v="definuj počet MD"/>
    <s v="definuj počet MD"/>
  </r>
  <r>
    <x v="145"/>
    <x v="144"/>
    <s v="7H5"/>
    <x v="147"/>
    <x v="6"/>
    <x v="1"/>
    <n v="58"/>
    <n v="84.2"/>
    <s v="definuj počet MD"/>
    <s v="definuj počet MD"/>
  </r>
  <r>
    <x v="828"/>
    <x v="764"/>
    <s v="2T9"/>
    <x v="114"/>
    <x v="12"/>
    <x v="0"/>
    <n v="58"/>
    <n v="143"/>
    <n v="3.6500943989930777E-2"/>
    <n v="8.9993706733794837E-2"/>
  </r>
  <r>
    <x v="700"/>
    <x v="651"/>
    <s v="3T4"/>
    <x v="117"/>
    <x v="52"/>
    <x v="1"/>
    <n v="58"/>
    <n v="7.57"/>
    <s v="definuj počet MD"/>
    <s v="definuj počet MD"/>
  </r>
  <r>
    <x v="79"/>
    <x v="79"/>
    <n v="709"/>
    <x v="47"/>
    <x v="29"/>
    <x v="1"/>
    <n v="58"/>
    <n v="21.55"/>
    <s v="definuj počet MD"/>
    <s v="definuj počet MD"/>
  </r>
  <r>
    <x v="644"/>
    <x v="401"/>
    <s v="4H2"/>
    <x v="129"/>
    <x v="16"/>
    <x v="0"/>
    <n v="58"/>
    <n v="61.58"/>
    <n v="0.14499999999999999"/>
    <n v="0.15395"/>
  </r>
  <r>
    <x v="211"/>
    <x v="208"/>
    <n v="14"/>
    <x v="19"/>
    <x v="18"/>
    <x v="1"/>
    <n v="58"/>
    <n v="69"/>
    <s v="definuj počet MD"/>
    <s v="definuj počet MD"/>
  </r>
  <r>
    <x v="592"/>
    <x v="554"/>
    <s v="4H4"/>
    <x v="103"/>
    <x v="17"/>
    <x v="1"/>
    <n v="58"/>
    <n v="92.9"/>
    <s v="definuj počet MD"/>
    <s v="definuj počet MD"/>
  </r>
  <r>
    <x v="39"/>
    <x v="39"/>
    <n v="709"/>
    <x v="47"/>
    <x v="29"/>
    <x v="1"/>
    <n v="58"/>
    <n v="90"/>
    <s v="definuj počet MD"/>
    <s v="definuj počet MD"/>
  </r>
  <r>
    <x v="164"/>
    <x v="163"/>
    <n v="4"/>
    <x v="130"/>
    <x v="56"/>
    <x v="1"/>
    <n v="58"/>
    <n v="123.1"/>
    <s v="definuj počet MD"/>
    <s v="definuj počet MD"/>
  </r>
  <r>
    <x v="33"/>
    <x v="33"/>
    <n v="505"/>
    <x v="137"/>
    <x v="47"/>
    <x v="1"/>
    <n v="58"/>
    <n v="119"/>
    <s v="definuj počet MD"/>
    <s v="definuj počet MD"/>
  </r>
  <r>
    <x v="326"/>
    <x v="319"/>
    <s v="7H5"/>
    <x v="147"/>
    <x v="6"/>
    <x v="1"/>
    <n v="58"/>
    <n v="65"/>
    <s v="definuj počet MD"/>
    <s v="definuj počet MD"/>
  </r>
  <r>
    <x v="109"/>
    <x v="109"/>
    <n v="106"/>
    <x v="83"/>
    <x v="44"/>
    <x v="1"/>
    <n v="58"/>
    <n v="98"/>
    <s v="definuj počet MD"/>
    <s v="definuj počet MD"/>
  </r>
  <r>
    <x v="121"/>
    <x v="121"/>
    <n v="306"/>
    <x v="35"/>
    <x v="9"/>
    <x v="1"/>
    <n v="58"/>
    <n v="103"/>
    <s v="definuj počet MD"/>
    <s v="definuj počet MD"/>
  </r>
  <r>
    <x v="531"/>
    <x v="498"/>
    <n v="205"/>
    <x v="22"/>
    <x v="21"/>
    <x v="0"/>
    <n v="58"/>
    <n v="180"/>
    <n v="9.8471986417657045E-2"/>
    <n v="0.30560271646859083"/>
  </r>
  <r>
    <x v="502"/>
    <x v="471"/>
    <s v="1T5"/>
    <x v="109"/>
    <x v="50"/>
    <x v="1"/>
    <n v="58"/>
    <n v="4.798"/>
    <s v="definuj počet MD"/>
    <s v="definuj počet MD"/>
  </r>
  <r>
    <x v="573"/>
    <x v="536"/>
    <s v="2T9"/>
    <x v="114"/>
    <x v="12"/>
    <x v="0"/>
    <n v="58"/>
    <n v="26.693999999999999"/>
    <n v="3.6500943989930777E-2"/>
    <n v="1.6799244808055381E-2"/>
  </r>
  <r>
    <x v="322"/>
    <x v="315"/>
    <s v="3U5"/>
    <x v="149"/>
    <x v="9"/>
    <x v="1"/>
    <n v="58"/>
    <n v="14.8"/>
    <s v="definuj počet MD"/>
    <s v="definuj počet MD"/>
  </r>
  <r>
    <x v="153"/>
    <x v="152"/>
    <n v="809"/>
    <x v="141"/>
    <x v="59"/>
    <x v="1"/>
    <n v="58"/>
    <n v="60"/>
    <s v="definuj počet MD"/>
    <s v="definuj počet MD"/>
  </r>
  <r>
    <x v="338"/>
    <x v="331"/>
    <n v="507"/>
    <x v="100"/>
    <x v="5"/>
    <x v="1"/>
    <n v="58"/>
    <n v="28.93"/>
    <s v="definuj počet MD"/>
    <s v="definuj počet MD"/>
  </r>
  <r>
    <x v="109"/>
    <x v="109"/>
    <n v="506"/>
    <x v="79"/>
    <x v="39"/>
    <x v="1"/>
    <n v="58"/>
    <n v="86"/>
    <s v="definuj počet MD"/>
    <s v="definuj počet MD"/>
  </r>
  <r>
    <x v="39"/>
    <x v="39"/>
    <n v="106"/>
    <x v="83"/>
    <x v="44"/>
    <x v="1"/>
    <n v="58"/>
    <n v="68"/>
    <s v="definuj počet MD"/>
    <s v="definuj počet MD"/>
  </r>
  <r>
    <x v="630"/>
    <x v="587"/>
    <s v="6F6"/>
    <x v="53"/>
    <x v="2"/>
    <x v="1"/>
    <n v="58"/>
    <n v="53.4"/>
    <s v="definuj počet MD"/>
    <s v="definuj počet MD"/>
  </r>
  <r>
    <x v="109"/>
    <x v="109"/>
    <s v="9U7"/>
    <x v="70"/>
    <x v="40"/>
    <x v="1"/>
    <n v="58"/>
    <n v="70"/>
    <s v="definuj počet MD"/>
    <s v="definuj počet MD"/>
  </r>
  <r>
    <x v="343"/>
    <x v="161"/>
    <n v="102"/>
    <x v="31"/>
    <x v="28"/>
    <x v="1"/>
    <n v="58"/>
    <n v="113"/>
    <s v="definuj počet MD"/>
    <s v="definuj počet MD"/>
  </r>
  <r>
    <x v="60"/>
    <x v="60"/>
    <n v="704"/>
    <x v="104"/>
    <x v="14"/>
    <x v="1"/>
    <n v="58"/>
    <n v="61"/>
    <s v="definuj počet MD"/>
    <s v="definuj počet MD"/>
  </r>
  <r>
    <x v="301"/>
    <x v="295"/>
    <n v="105"/>
    <x v="21"/>
    <x v="20"/>
    <x v="1"/>
    <n v="58"/>
    <n v="170"/>
    <s v="definuj počet MD"/>
    <s v="definuj počet MD"/>
  </r>
  <r>
    <x v="343"/>
    <x v="161"/>
    <n v="403"/>
    <x v="74"/>
    <x v="16"/>
    <x v="0"/>
    <n v="58"/>
    <n v="94"/>
    <n v="0.14499999999999999"/>
    <n v="0.23499999999999999"/>
  </r>
  <r>
    <x v="57"/>
    <x v="57"/>
    <s v="7F5"/>
    <x v="124"/>
    <x v="6"/>
    <x v="1"/>
    <n v="57"/>
    <n v="60"/>
    <s v="definuj počet MD"/>
    <s v="definuj počet MD"/>
  </r>
  <r>
    <x v="59"/>
    <x v="59"/>
    <n v="605"/>
    <x v="119"/>
    <x v="46"/>
    <x v="1"/>
    <n v="57"/>
    <n v="58"/>
    <s v="definuj počet MD"/>
    <s v="definuj počet MD"/>
  </r>
  <r>
    <x v="33"/>
    <x v="33"/>
    <n v="360"/>
    <x v="181"/>
    <x v="53"/>
    <x v="1"/>
    <n v="57"/>
    <n v="92"/>
    <s v="definuj počet MD"/>
    <s v="definuj počet MD"/>
  </r>
  <r>
    <x v="317"/>
    <x v="310"/>
    <n v="209"/>
    <x v="12"/>
    <x v="12"/>
    <x v="0"/>
    <n v="57"/>
    <n v="98"/>
    <n v="3.5871617369414729E-2"/>
    <n v="6.1674008810572688E-2"/>
  </r>
  <r>
    <x v="343"/>
    <x v="161"/>
    <n v="201"/>
    <x v="28"/>
    <x v="26"/>
    <x v="1"/>
    <n v="57"/>
    <n v="86"/>
    <s v="definuj počet MD"/>
    <s v="definuj počet MD"/>
  </r>
  <r>
    <x v="192"/>
    <x v="189"/>
    <n v="108"/>
    <x v="37"/>
    <x v="32"/>
    <x v="1"/>
    <n v="57"/>
    <n v="75"/>
    <n v="0.17619783616692428"/>
    <n v="0.23183925811437403"/>
  </r>
  <r>
    <x v="121"/>
    <x v="121"/>
    <s v="1F1"/>
    <x v="29"/>
    <x v="11"/>
    <x v="0"/>
    <n v="57"/>
    <n v="57.6"/>
    <n v="2.4537236332328884E-2"/>
    <n v="2.4795523030563926E-2"/>
  </r>
  <r>
    <x v="63"/>
    <x v="63"/>
    <n v="14"/>
    <x v="19"/>
    <x v="18"/>
    <x v="1"/>
    <n v="57"/>
    <n v="96"/>
    <s v="definuj počet MD"/>
    <s v="definuj počet MD"/>
  </r>
  <r>
    <x v="741"/>
    <x v="686"/>
    <s v="9U7"/>
    <x v="70"/>
    <x v="40"/>
    <x v="1"/>
    <n v="57"/>
    <n v="4.1349999999999998"/>
    <s v="definuj počet MD"/>
    <s v="definuj počet MD"/>
  </r>
  <r>
    <x v="481"/>
    <x v="453"/>
    <n v="801"/>
    <x v="27"/>
    <x v="25"/>
    <x v="1"/>
    <n v="57"/>
    <n v="157"/>
    <s v="definuj počet MD"/>
    <s v="definuj počet MD"/>
  </r>
  <r>
    <x v="60"/>
    <x v="60"/>
    <s v="4H4"/>
    <x v="103"/>
    <x v="17"/>
    <x v="1"/>
    <n v="57"/>
    <n v="79"/>
    <s v="definuj počet MD"/>
    <s v="definuj počet MD"/>
  </r>
  <r>
    <x v="187"/>
    <x v="185"/>
    <n v="350"/>
    <x v="123"/>
    <x v="53"/>
    <x v="1"/>
    <n v="57"/>
    <n v="98"/>
    <s v="definuj počet MD"/>
    <s v="definuj počet MD"/>
  </r>
  <r>
    <x v="119"/>
    <x v="119"/>
    <n v="109"/>
    <x v="23"/>
    <x v="22"/>
    <x v="0"/>
    <n v="57"/>
    <n v="76"/>
    <n v="0.19860627177700349"/>
    <n v="0.26480836236933797"/>
  </r>
  <r>
    <x v="630"/>
    <x v="587"/>
    <n v="503"/>
    <x v="45"/>
    <x v="34"/>
    <x v="1"/>
    <n v="57"/>
    <n v="51.05"/>
    <s v="definuj počet MD"/>
    <s v="definuj počet MD"/>
  </r>
  <r>
    <x v="502"/>
    <x v="471"/>
    <s v="1H5"/>
    <x v="109"/>
    <x v="50"/>
    <x v="1"/>
    <n v="57"/>
    <n v="2.851"/>
    <s v="definuj počet MD"/>
    <s v="definuj počet MD"/>
  </r>
  <r>
    <x v="78"/>
    <x v="78"/>
    <n v="505"/>
    <x v="137"/>
    <x v="47"/>
    <x v="1"/>
    <n v="57"/>
    <n v="66"/>
    <s v="definuj počet MD"/>
    <s v="definuj počet MD"/>
  </r>
  <r>
    <x v="278"/>
    <x v="272"/>
    <n v="202"/>
    <x v="25"/>
    <x v="23"/>
    <x v="1"/>
    <n v="57"/>
    <n v="77"/>
    <n v="0.12954545454545455"/>
    <n v="0.17499999999999999"/>
  </r>
  <r>
    <x v="278"/>
    <x v="272"/>
    <n v="209"/>
    <x v="12"/>
    <x v="12"/>
    <x v="0"/>
    <n v="57"/>
    <n v="62"/>
    <n v="3.5871617369414729E-2"/>
    <n v="3.9018250471994968E-2"/>
  </r>
  <r>
    <x v="50"/>
    <x v="50"/>
    <s v="2H9"/>
    <x v="55"/>
    <x v="12"/>
    <x v="0"/>
    <n v="57"/>
    <n v="57"/>
    <n v="3.5871617369414729E-2"/>
    <n v="3.5871617369414729E-2"/>
  </r>
  <r>
    <x v="336"/>
    <x v="329"/>
    <n v="708"/>
    <x v="30"/>
    <x v="27"/>
    <x v="1"/>
    <n v="57"/>
    <n v="59.4"/>
    <s v="definuj počet MD"/>
    <s v="definuj počet MD"/>
  </r>
  <r>
    <x v="563"/>
    <x v="527"/>
    <n v="104"/>
    <x v="1"/>
    <x v="1"/>
    <x v="1"/>
    <n v="57"/>
    <n v="146"/>
    <s v="definuj počet MD"/>
    <s v="definuj počet MD"/>
  </r>
  <r>
    <x v="418"/>
    <x v="399"/>
    <n v="719"/>
    <x v="32"/>
    <x v="29"/>
    <x v="1"/>
    <n v="57"/>
    <n v="6.6"/>
    <s v="definuj počet MD"/>
    <s v="definuj počet MD"/>
  </r>
  <r>
    <x v="61"/>
    <x v="61"/>
    <n v="501"/>
    <x v="5"/>
    <x v="5"/>
    <x v="1"/>
    <n v="57"/>
    <n v="88"/>
    <s v="definuj počet MD"/>
    <s v="definuj počet MD"/>
  </r>
  <r>
    <x v="95"/>
    <x v="95"/>
    <n v="405"/>
    <x v="102"/>
    <x v="17"/>
    <x v="1"/>
    <n v="57"/>
    <n v="145"/>
    <s v="definuj počet MD"/>
    <s v="definuj počet MD"/>
  </r>
  <r>
    <x v="106"/>
    <x v="106"/>
    <n v="603"/>
    <x v="13"/>
    <x v="13"/>
    <x v="1"/>
    <n v="57"/>
    <n v="60"/>
    <s v="definuj počet MD"/>
    <s v="definuj počet MD"/>
  </r>
  <r>
    <x v="471"/>
    <x v="444"/>
    <n v="705"/>
    <x v="6"/>
    <x v="6"/>
    <x v="1"/>
    <n v="57"/>
    <n v="84"/>
    <s v="definuj počet MD"/>
    <s v="definuj počet MD"/>
  </r>
  <r>
    <x v="51"/>
    <x v="51"/>
    <s v="7F5"/>
    <x v="124"/>
    <x v="6"/>
    <x v="1"/>
    <n v="57"/>
    <n v="8.4"/>
    <s v="definuj počet MD"/>
    <s v="definuj počet MD"/>
  </r>
  <r>
    <x v="565"/>
    <x v="529"/>
    <n v="801"/>
    <x v="27"/>
    <x v="25"/>
    <x v="1"/>
    <n v="57"/>
    <n v="152"/>
    <s v="definuj počet MD"/>
    <s v="definuj počet MD"/>
  </r>
  <r>
    <x v="437"/>
    <x v="415"/>
    <n v="102"/>
    <x v="31"/>
    <x v="28"/>
    <x v="1"/>
    <n v="57"/>
    <n v="132"/>
    <s v="definuj počet MD"/>
    <s v="definuj počet MD"/>
  </r>
  <r>
    <x v="162"/>
    <x v="161"/>
    <s v="1H7"/>
    <x v="71"/>
    <x v="19"/>
    <x v="0"/>
    <n v="57"/>
    <n v="13.9"/>
    <n v="0.05"/>
    <n v="1.2192982456140351E-2"/>
  </r>
  <r>
    <x v="279"/>
    <x v="273"/>
    <n v="925"/>
    <x v="156"/>
    <x v="63"/>
    <x v="1"/>
    <n v="57"/>
    <n v="7.2"/>
    <s v="definuj počet MD"/>
    <s v="definuj počet MD"/>
  </r>
  <r>
    <x v="93"/>
    <x v="93"/>
    <n v="4"/>
    <x v="130"/>
    <x v="56"/>
    <x v="1"/>
    <n v="57"/>
    <n v="63"/>
    <s v="definuj počet MD"/>
    <s v="definuj počet MD"/>
  </r>
  <r>
    <x v="346"/>
    <x v="161"/>
    <n v="14"/>
    <x v="19"/>
    <x v="18"/>
    <x v="1"/>
    <n v="57"/>
    <n v="67"/>
    <s v="definuj počet MD"/>
    <s v="definuj počet MD"/>
  </r>
  <r>
    <x v="229"/>
    <x v="225"/>
    <n v="708"/>
    <x v="30"/>
    <x v="27"/>
    <x v="1"/>
    <n v="57"/>
    <n v="37.71"/>
    <s v="definuj počet MD"/>
    <s v="definuj počet MD"/>
  </r>
  <r>
    <x v="550"/>
    <x v="515"/>
    <n v="501"/>
    <x v="5"/>
    <x v="5"/>
    <x v="1"/>
    <n v="57"/>
    <n v="109"/>
    <s v="definuj počet MD"/>
    <s v="definuj počet MD"/>
  </r>
  <r>
    <x v="282"/>
    <x v="276"/>
    <n v="403"/>
    <x v="74"/>
    <x v="16"/>
    <x v="0"/>
    <n v="57"/>
    <n v="90"/>
    <n v="0.14249999999999999"/>
    <n v="0.22500000000000001"/>
  </r>
  <r>
    <x v="233"/>
    <x v="229"/>
    <n v="209"/>
    <x v="12"/>
    <x v="12"/>
    <x v="0"/>
    <n v="57"/>
    <n v="78"/>
    <n v="3.5871617369414729E-2"/>
    <n v="4.9087476400251732E-2"/>
  </r>
  <r>
    <x v="247"/>
    <x v="242"/>
    <n v="203"/>
    <x v="59"/>
    <x v="31"/>
    <x v="0"/>
    <n v="57"/>
    <n v="79"/>
    <n v="0.42222222222222222"/>
    <n v="0.58518518518518514"/>
  </r>
  <r>
    <x v="255"/>
    <x v="250"/>
    <n v="1"/>
    <x v="0"/>
    <x v="0"/>
    <x v="0"/>
    <n v="57"/>
    <n v="154"/>
    <n v="1.0696190654907112E-2"/>
    <n v="2.8898480015012197E-2"/>
  </r>
  <r>
    <x v="3"/>
    <x v="3"/>
    <s v="2F3"/>
    <x v="42"/>
    <x v="31"/>
    <x v="0"/>
    <n v="57"/>
    <n v="57"/>
    <n v="0.42222222222222222"/>
    <n v="0.42222222222222222"/>
  </r>
  <r>
    <x v="14"/>
    <x v="14"/>
    <s v="2H5"/>
    <x v="41"/>
    <x v="21"/>
    <x v="0"/>
    <n v="57"/>
    <n v="60"/>
    <n v="9.6774193548387094E-2"/>
    <n v="0.10186757215619695"/>
  </r>
  <r>
    <x v="954"/>
    <x v="401"/>
    <n v="801"/>
    <x v="27"/>
    <x v="25"/>
    <x v="1"/>
    <n v="57"/>
    <n v="142.017"/>
    <s v="definuj počet MD"/>
    <s v="definuj počet MD"/>
  </r>
  <r>
    <x v="237"/>
    <x v="233"/>
    <n v="202"/>
    <x v="25"/>
    <x v="23"/>
    <x v="1"/>
    <n v="57"/>
    <n v="113"/>
    <n v="0.12954545454545455"/>
    <n v="0.25681818181818183"/>
  </r>
  <r>
    <x v="240"/>
    <x v="236"/>
    <n v="203"/>
    <x v="59"/>
    <x v="31"/>
    <x v="0"/>
    <n v="57"/>
    <n v="88"/>
    <n v="0.42222222222222222"/>
    <n v="0.6518518518518519"/>
  </r>
  <r>
    <x v="160"/>
    <x v="159"/>
    <s v="9U7"/>
    <x v="70"/>
    <x v="40"/>
    <x v="1"/>
    <n v="57"/>
    <n v="15.92"/>
    <s v="definuj počet MD"/>
    <s v="definuj počet MD"/>
  </r>
  <r>
    <x v="403"/>
    <x v="386"/>
    <n v="14"/>
    <x v="19"/>
    <x v="18"/>
    <x v="1"/>
    <n v="57"/>
    <n v="93"/>
    <s v="definuj počet MD"/>
    <s v="definuj počet MD"/>
  </r>
  <r>
    <x v="781"/>
    <x v="722"/>
    <s v="2H9"/>
    <x v="55"/>
    <x v="12"/>
    <x v="0"/>
    <n v="57"/>
    <n v="78"/>
    <n v="3.5871617369414729E-2"/>
    <n v="4.9087476400251732E-2"/>
  </r>
  <r>
    <x v="137"/>
    <x v="136"/>
    <s v="9U7"/>
    <x v="70"/>
    <x v="40"/>
    <x v="1"/>
    <n v="57"/>
    <n v="37.4"/>
    <s v="definuj počet MD"/>
    <s v="definuj počet MD"/>
  </r>
  <r>
    <x v="104"/>
    <x v="104"/>
    <n v="925"/>
    <x v="156"/>
    <x v="63"/>
    <x v="1"/>
    <n v="57"/>
    <n v="10.122999999999999"/>
    <s v="definuj počet MD"/>
    <s v="definuj počet MD"/>
  </r>
  <r>
    <x v="76"/>
    <x v="76"/>
    <n v="709"/>
    <x v="47"/>
    <x v="29"/>
    <x v="1"/>
    <n v="57"/>
    <n v="6.81"/>
    <s v="definuj počet MD"/>
    <s v="definuj počet MD"/>
  </r>
  <r>
    <x v="110"/>
    <x v="110"/>
    <n v="108"/>
    <x v="37"/>
    <x v="32"/>
    <x v="1"/>
    <n v="57"/>
    <n v="132"/>
    <n v="0.17619783616692428"/>
    <n v="0.40803709428129831"/>
  </r>
  <r>
    <x v="41"/>
    <x v="41"/>
    <s v="2F5"/>
    <x v="62"/>
    <x v="21"/>
    <x v="0"/>
    <n v="57"/>
    <n v="60"/>
    <n v="9.6774193548387094E-2"/>
    <n v="0.10186757215619695"/>
  </r>
  <r>
    <x v="789"/>
    <x v="729"/>
    <s v="5F7"/>
    <x v="140"/>
    <x v="5"/>
    <x v="1"/>
    <n v="57"/>
    <n v="22.8"/>
    <s v="definuj počet MD"/>
    <s v="definuj počet MD"/>
  </r>
  <r>
    <x v="270"/>
    <x v="264"/>
    <n v="403"/>
    <x v="74"/>
    <x v="16"/>
    <x v="0"/>
    <n v="57"/>
    <n v="43.7"/>
    <n v="0.14249999999999999"/>
    <n v="0.10925000000000001"/>
  </r>
  <r>
    <x v="321"/>
    <x v="314"/>
    <n v="706"/>
    <x v="7"/>
    <x v="7"/>
    <x v="0"/>
    <n v="57"/>
    <n v="117"/>
    <n v="9.004739336492891E-2"/>
    <n v="0.18483412322274881"/>
  </r>
  <r>
    <x v="826"/>
    <x v="762"/>
    <n v="101"/>
    <x v="11"/>
    <x v="11"/>
    <x v="0"/>
    <n v="57"/>
    <n v="61"/>
    <n v="2.4537236332328884E-2"/>
    <n v="2.6259147653895823E-2"/>
  </r>
  <r>
    <x v="720"/>
    <x v="669"/>
    <n v="101"/>
    <x v="11"/>
    <x v="11"/>
    <x v="0"/>
    <n v="57"/>
    <n v="161"/>
    <n v="2.4537236332328884E-2"/>
    <n v="6.9306930693069313E-2"/>
  </r>
  <r>
    <x v="6"/>
    <x v="6"/>
    <n v="407"/>
    <x v="80"/>
    <x v="43"/>
    <x v="1"/>
    <n v="57"/>
    <n v="65"/>
    <s v="definuj počet MD"/>
    <s v="definuj počet MD"/>
  </r>
  <r>
    <x v="41"/>
    <x v="41"/>
    <n v="503"/>
    <x v="45"/>
    <x v="34"/>
    <x v="1"/>
    <n v="57"/>
    <n v="61"/>
    <s v="definuj počet MD"/>
    <s v="definuj počet MD"/>
  </r>
  <r>
    <x v="398"/>
    <x v="382"/>
    <s v="1T8"/>
    <x v="109"/>
    <x v="50"/>
    <x v="1"/>
    <n v="57"/>
    <n v="86"/>
    <s v="definuj počet MD"/>
    <s v="definuj počet MD"/>
  </r>
  <r>
    <x v="404"/>
    <x v="387"/>
    <n v="801"/>
    <x v="27"/>
    <x v="25"/>
    <x v="1"/>
    <n v="57"/>
    <n v="107"/>
    <s v="definuj počet MD"/>
    <s v="definuj počet MD"/>
  </r>
  <r>
    <x v="99"/>
    <x v="99"/>
    <n v="705"/>
    <x v="6"/>
    <x v="6"/>
    <x v="1"/>
    <n v="57"/>
    <n v="67"/>
    <s v="definuj počet MD"/>
    <s v="definuj počet MD"/>
  </r>
  <r>
    <x v="367"/>
    <x v="265"/>
    <n v="205"/>
    <x v="22"/>
    <x v="21"/>
    <x v="0"/>
    <n v="57"/>
    <n v="71"/>
    <n v="9.6774193548387094E-2"/>
    <n v="0.12054329371816638"/>
  </r>
  <r>
    <x v="519"/>
    <x v="487"/>
    <n v="102"/>
    <x v="31"/>
    <x v="28"/>
    <x v="1"/>
    <n v="57"/>
    <n v="146"/>
    <s v="definuj počet MD"/>
    <s v="definuj počet MD"/>
  </r>
  <r>
    <x v="15"/>
    <x v="15"/>
    <s v="2U1"/>
    <x v="145"/>
    <x v="26"/>
    <x v="1"/>
    <n v="57"/>
    <n v="60"/>
    <s v="definuj počet MD"/>
    <s v="definuj počet MD"/>
  </r>
  <r>
    <x v="7"/>
    <x v="7"/>
    <n v="925"/>
    <x v="156"/>
    <x v="63"/>
    <x v="1"/>
    <n v="57"/>
    <n v="65"/>
    <s v="definuj počet MD"/>
    <s v="definuj počet MD"/>
  </r>
  <r>
    <x v="324"/>
    <x v="317"/>
    <n v="705"/>
    <x v="6"/>
    <x v="6"/>
    <x v="1"/>
    <n v="57"/>
    <n v="67"/>
    <s v="definuj počet MD"/>
    <s v="definuj počet MD"/>
  </r>
  <r>
    <x v="15"/>
    <x v="15"/>
    <s v="4F3"/>
    <x v="97"/>
    <x v="16"/>
    <x v="0"/>
    <n v="57"/>
    <n v="58"/>
    <n v="0.14249999999999999"/>
    <n v="0.14499999999999999"/>
  </r>
  <r>
    <x v="1112"/>
    <x v="1002"/>
    <s v="2F2"/>
    <x v="69"/>
    <x v="23"/>
    <x v="1"/>
    <n v="57"/>
    <n v="51.84"/>
    <n v="0.12954545454545455"/>
    <n v="0.11781818181818182"/>
  </r>
  <r>
    <x v="53"/>
    <x v="53"/>
    <s v="4F2"/>
    <x v="66"/>
    <x v="16"/>
    <x v="0"/>
    <n v="57"/>
    <n v="65"/>
    <n v="0.14249999999999999"/>
    <n v="0.16250000000000001"/>
  </r>
  <r>
    <x v="834"/>
    <x v="770"/>
    <n v="402"/>
    <x v="17"/>
    <x v="16"/>
    <x v="0"/>
    <n v="57"/>
    <n v="142"/>
    <n v="0.14249999999999999"/>
    <n v="0.35499999999999998"/>
  </r>
  <r>
    <x v="359"/>
    <x v="349"/>
    <n v="205"/>
    <x v="22"/>
    <x v="21"/>
    <x v="0"/>
    <n v="57"/>
    <n v="124"/>
    <n v="9.6774193548387094E-2"/>
    <n v="0.21052631578947367"/>
  </r>
  <r>
    <x v="260"/>
    <x v="255"/>
    <s v="6H3"/>
    <x v="39"/>
    <x v="13"/>
    <x v="1"/>
    <n v="57"/>
    <n v="60"/>
    <s v="definuj počet MD"/>
    <s v="definuj počet MD"/>
  </r>
  <r>
    <x v="592"/>
    <x v="554"/>
    <s v="5T3"/>
    <x v="98"/>
    <x v="5"/>
    <x v="1"/>
    <n v="57"/>
    <n v="90.4"/>
    <s v="definuj počet MD"/>
    <s v="definuj počet MD"/>
  </r>
  <r>
    <x v="271"/>
    <x v="265"/>
    <n v="403"/>
    <x v="74"/>
    <x v="16"/>
    <x v="0"/>
    <n v="57"/>
    <n v="60"/>
    <n v="0.14249999999999999"/>
    <n v="0.15"/>
  </r>
  <r>
    <x v="290"/>
    <x v="284"/>
    <n v="107"/>
    <x v="20"/>
    <x v="19"/>
    <x v="0"/>
    <n v="57"/>
    <n v="71"/>
    <n v="0.05"/>
    <n v="6.2280701754385964E-2"/>
  </r>
  <r>
    <x v="195"/>
    <x v="192"/>
    <s v="3U5"/>
    <x v="149"/>
    <x v="9"/>
    <x v="1"/>
    <n v="57"/>
    <n v="84"/>
    <s v="definuj počet MD"/>
    <s v="definuj počet MD"/>
  </r>
  <r>
    <x v="254"/>
    <x v="249"/>
    <n v="109"/>
    <x v="23"/>
    <x v="22"/>
    <x v="0"/>
    <n v="57"/>
    <n v="118"/>
    <n v="0.19860627177700349"/>
    <n v="0.41114982578397213"/>
  </r>
  <r>
    <x v="219"/>
    <x v="215"/>
    <n v="109"/>
    <x v="23"/>
    <x v="22"/>
    <x v="0"/>
    <n v="57"/>
    <n v="118"/>
    <n v="0.19860627177700349"/>
    <n v="0.41114982578397213"/>
  </r>
  <r>
    <x v="204"/>
    <x v="201"/>
    <s v="5F2"/>
    <x v="115"/>
    <x v="5"/>
    <x v="1"/>
    <n v="57"/>
    <n v="6.3"/>
    <s v="definuj počet MD"/>
    <s v="definuj počet MD"/>
  </r>
  <r>
    <x v="47"/>
    <x v="47"/>
    <s v="6Z3"/>
    <x v="133"/>
    <x v="13"/>
    <x v="1"/>
    <n v="57"/>
    <n v="58"/>
    <s v="definuj počet MD"/>
    <s v="definuj počet MD"/>
  </r>
  <r>
    <x v="83"/>
    <x v="83"/>
    <n v="3"/>
    <x v="26"/>
    <x v="24"/>
    <x v="1"/>
    <n v="57"/>
    <n v="59"/>
    <s v="definuj počet MD"/>
    <s v="definuj počet MD"/>
  </r>
  <r>
    <x v="260"/>
    <x v="255"/>
    <n v="705"/>
    <x v="6"/>
    <x v="6"/>
    <x v="1"/>
    <n v="56"/>
    <n v="72"/>
    <s v="definuj počet MD"/>
    <s v="definuj počet MD"/>
  </r>
  <r>
    <x v="194"/>
    <x v="191"/>
    <n v="403"/>
    <x v="74"/>
    <x v="16"/>
    <x v="0"/>
    <n v="56"/>
    <n v="74"/>
    <n v="0.14000000000000001"/>
    <n v="0.185"/>
  </r>
  <r>
    <x v="68"/>
    <x v="68"/>
    <n v="607"/>
    <x v="152"/>
    <x v="62"/>
    <x v="1"/>
    <n v="56"/>
    <n v="61"/>
    <s v="definuj počet MD"/>
    <s v="definuj počet MD"/>
  </r>
  <r>
    <x v="389"/>
    <x v="373"/>
    <n v="301"/>
    <x v="60"/>
    <x v="37"/>
    <x v="1"/>
    <n v="56"/>
    <n v="74"/>
    <s v="definuj počet MD"/>
    <s v="definuj počet MD"/>
  </r>
  <r>
    <x v="25"/>
    <x v="25"/>
    <n v="809"/>
    <x v="141"/>
    <x v="59"/>
    <x v="1"/>
    <n v="56"/>
    <n v="89"/>
    <s v="definuj počet MD"/>
    <s v="definuj počet MD"/>
  </r>
  <r>
    <x v="264"/>
    <x v="259"/>
    <n v="705"/>
    <x v="6"/>
    <x v="6"/>
    <x v="1"/>
    <n v="56"/>
    <n v="6.6"/>
    <s v="definuj počet MD"/>
    <s v="definuj počet MD"/>
  </r>
  <r>
    <x v="403"/>
    <x v="386"/>
    <n v="403"/>
    <x v="74"/>
    <x v="16"/>
    <x v="0"/>
    <n v="56"/>
    <n v="85"/>
    <n v="0.14000000000000001"/>
    <n v="0.21249999999999999"/>
  </r>
  <r>
    <x v="53"/>
    <x v="53"/>
    <s v="9H9"/>
    <x v="95"/>
    <x v="48"/>
    <x v="1"/>
    <n v="56"/>
    <n v="63"/>
    <s v="definuj počet MD"/>
    <s v="definuj počet MD"/>
  </r>
  <r>
    <x v="83"/>
    <x v="83"/>
    <n v="106"/>
    <x v="83"/>
    <x v="44"/>
    <x v="1"/>
    <n v="56"/>
    <n v="67"/>
    <s v="definuj počet MD"/>
    <s v="definuj počet MD"/>
  </r>
  <r>
    <x v="17"/>
    <x v="17"/>
    <s v="2H5"/>
    <x v="41"/>
    <x v="21"/>
    <x v="0"/>
    <n v="56"/>
    <n v="58"/>
    <n v="9.5076400679117143E-2"/>
    <n v="9.8471986417657045E-2"/>
  </r>
  <r>
    <x v="275"/>
    <x v="269"/>
    <n v="207"/>
    <x v="8"/>
    <x v="8"/>
    <x v="1"/>
    <n v="56"/>
    <n v="60"/>
    <s v="definuj počet MD"/>
    <s v="definuj počet MD"/>
  </r>
  <r>
    <x v="72"/>
    <x v="72"/>
    <n v="503"/>
    <x v="45"/>
    <x v="34"/>
    <x v="1"/>
    <n v="56"/>
    <n v="62"/>
    <s v="definuj počet MD"/>
    <s v="definuj počet MD"/>
  </r>
  <r>
    <x v="321"/>
    <x v="314"/>
    <n v="14"/>
    <x v="19"/>
    <x v="18"/>
    <x v="1"/>
    <n v="56"/>
    <n v="103"/>
    <s v="definuj počet MD"/>
    <s v="definuj počet MD"/>
  </r>
  <r>
    <x v="336"/>
    <x v="329"/>
    <n v="719"/>
    <x v="32"/>
    <x v="29"/>
    <x v="1"/>
    <n v="56"/>
    <n v="37"/>
    <s v="definuj počet MD"/>
    <s v="definuj počet MD"/>
  </r>
  <r>
    <x v="235"/>
    <x v="231"/>
    <n v="105"/>
    <x v="21"/>
    <x v="20"/>
    <x v="1"/>
    <n v="56"/>
    <n v="90"/>
    <s v="definuj počet MD"/>
    <s v="definuj počet MD"/>
  </r>
  <r>
    <x v="383"/>
    <x v="367"/>
    <s v="1F1"/>
    <x v="29"/>
    <x v="11"/>
    <x v="0"/>
    <n v="56"/>
    <n v="61"/>
    <n v="2.4106758501937151E-2"/>
    <n v="2.6259147653895823E-2"/>
  </r>
  <r>
    <x v="177"/>
    <x v="175"/>
    <n v="402"/>
    <x v="17"/>
    <x v="16"/>
    <x v="0"/>
    <n v="56"/>
    <n v="66"/>
    <n v="0.14000000000000001"/>
    <n v="0.16500000000000001"/>
  </r>
  <r>
    <x v="1052"/>
    <x v="951"/>
    <n v="801"/>
    <x v="27"/>
    <x v="25"/>
    <x v="1"/>
    <n v="56"/>
    <n v="126"/>
    <s v="definuj počet MD"/>
    <s v="definuj počet MD"/>
  </r>
  <r>
    <x v="44"/>
    <x v="44"/>
    <n v="4"/>
    <x v="130"/>
    <x v="56"/>
    <x v="1"/>
    <n v="56"/>
    <n v="92"/>
    <s v="definuj počet MD"/>
    <s v="definuj počet MD"/>
  </r>
  <r>
    <x v="411"/>
    <x v="393"/>
    <n v="708"/>
    <x v="30"/>
    <x v="27"/>
    <x v="1"/>
    <n v="56"/>
    <n v="65"/>
    <s v="definuj počet MD"/>
    <s v="definuj počet MD"/>
  </r>
  <r>
    <x v="152"/>
    <x v="151"/>
    <n v="104"/>
    <x v="1"/>
    <x v="1"/>
    <x v="1"/>
    <n v="56"/>
    <n v="23.7"/>
    <s v="definuj počet MD"/>
    <s v="definuj počet MD"/>
  </r>
  <r>
    <x v="13"/>
    <x v="13"/>
    <s v="1F9"/>
    <x v="109"/>
    <x v="50"/>
    <x v="1"/>
    <n v="56"/>
    <n v="106.3"/>
    <s v="definuj počet MD"/>
    <s v="definuj počet MD"/>
  </r>
  <r>
    <x v="35"/>
    <x v="35"/>
    <n v="106"/>
    <x v="83"/>
    <x v="44"/>
    <x v="1"/>
    <n v="56"/>
    <n v="70"/>
    <s v="definuj počet MD"/>
    <s v="definuj počet MD"/>
  </r>
  <r>
    <x v="51"/>
    <x v="51"/>
    <n v="605"/>
    <x v="119"/>
    <x v="46"/>
    <x v="1"/>
    <n v="56"/>
    <n v="62"/>
    <s v="definuj počet MD"/>
    <s v="definuj počet MD"/>
  </r>
  <r>
    <x v="89"/>
    <x v="89"/>
    <s v="1F1"/>
    <x v="29"/>
    <x v="11"/>
    <x v="0"/>
    <n v="56"/>
    <n v="77"/>
    <n v="2.4106758501937151E-2"/>
    <n v="3.314679294016358E-2"/>
  </r>
  <r>
    <x v="194"/>
    <x v="191"/>
    <n v="302"/>
    <x v="138"/>
    <x v="19"/>
    <x v="0"/>
    <n v="56"/>
    <n v="83"/>
    <n v="4.912280701754386E-2"/>
    <n v="7.2807017543859653E-2"/>
  </r>
  <r>
    <x v="584"/>
    <x v="546"/>
    <n v="2"/>
    <x v="10"/>
    <x v="10"/>
    <x v="1"/>
    <n v="56"/>
    <n v="61"/>
    <s v="definuj počet MD"/>
    <s v="definuj počet MD"/>
  </r>
  <r>
    <x v="612"/>
    <x v="571"/>
    <n v="705"/>
    <x v="6"/>
    <x v="6"/>
    <x v="1"/>
    <n v="56"/>
    <n v="59"/>
    <s v="definuj počet MD"/>
    <s v="definuj počet MD"/>
  </r>
  <r>
    <x v="9"/>
    <x v="9"/>
    <s v="2H3"/>
    <x v="36"/>
    <x v="31"/>
    <x v="0"/>
    <n v="56"/>
    <n v="57"/>
    <n v="0.4148148148148148"/>
    <n v="0.42222222222222222"/>
  </r>
  <r>
    <x v="99"/>
    <x v="99"/>
    <n v="809"/>
    <x v="141"/>
    <x v="59"/>
    <x v="1"/>
    <n v="56"/>
    <n v="85"/>
    <s v="definuj počet MD"/>
    <s v="definuj počet MD"/>
  </r>
  <r>
    <x v="220"/>
    <x v="216"/>
    <n v="202"/>
    <x v="25"/>
    <x v="23"/>
    <x v="1"/>
    <n v="56"/>
    <n v="76"/>
    <n v="0.12727272727272726"/>
    <n v="0.17272727272727273"/>
  </r>
  <r>
    <x v="124"/>
    <x v="124"/>
    <n v="203"/>
    <x v="59"/>
    <x v="31"/>
    <x v="0"/>
    <n v="56"/>
    <n v="28.1"/>
    <n v="0.4148148148148148"/>
    <n v="0.20814814814814817"/>
  </r>
  <r>
    <x v="58"/>
    <x v="58"/>
    <n v="809"/>
    <x v="141"/>
    <x v="59"/>
    <x v="1"/>
    <n v="56"/>
    <n v="62"/>
    <s v="definuj počet MD"/>
    <s v="definuj počet MD"/>
  </r>
  <r>
    <x v="594"/>
    <x v="556"/>
    <n v="501"/>
    <x v="5"/>
    <x v="5"/>
    <x v="1"/>
    <n v="56"/>
    <n v="98"/>
    <s v="definuj počet MD"/>
    <s v="definuj počet MD"/>
  </r>
  <r>
    <x v="2"/>
    <x v="2"/>
    <s v="6H3"/>
    <x v="39"/>
    <x v="13"/>
    <x v="1"/>
    <n v="56"/>
    <n v="59"/>
    <s v="definuj počet MD"/>
    <s v="definuj počet MD"/>
  </r>
  <r>
    <x v="62"/>
    <x v="62"/>
    <s v="1T1"/>
    <x v="76"/>
    <x v="11"/>
    <x v="0"/>
    <n v="56"/>
    <n v="11.263"/>
    <n v="2.4106758501937151E-2"/>
    <n v="4.8484718037021092E-3"/>
  </r>
  <r>
    <x v="414"/>
    <x v="395"/>
    <s v="2I3"/>
    <x v="109"/>
    <x v="50"/>
    <x v="1"/>
    <n v="56"/>
    <n v="16.149999999999999"/>
    <s v="definuj počet MD"/>
    <s v="definuj počet MD"/>
  </r>
  <r>
    <x v="135"/>
    <x v="134"/>
    <n v="205"/>
    <x v="22"/>
    <x v="21"/>
    <x v="0"/>
    <n v="56"/>
    <n v="79"/>
    <n v="9.5076400679117143E-2"/>
    <n v="0.13412563667232597"/>
  </r>
  <r>
    <x v="201"/>
    <x v="198"/>
    <n v="103"/>
    <x v="3"/>
    <x v="3"/>
    <x v="0"/>
    <n v="56"/>
    <n v="71"/>
    <n v="5.3055423969682616E-2"/>
    <n v="6.7266698247276172E-2"/>
  </r>
  <r>
    <x v="276"/>
    <x v="270"/>
    <s v="5H3"/>
    <x v="120"/>
    <x v="5"/>
    <x v="1"/>
    <n v="56"/>
    <n v="24.9"/>
    <s v="definuj počet MD"/>
    <s v="definuj počet MD"/>
  </r>
  <r>
    <x v="672"/>
    <x v="625"/>
    <s v="3T1"/>
    <x v="112"/>
    <x v="37"/>
    <x v="1"/>
    <n v="56"/>
    <n v="11"/>
    <s v="definuj počet MD"/>
    <s v="definuj počet MD"/>
  </r>
  <r>
    <x v="13"/>
    <x v="13"/>
    <s v="5F5"/>
    <x v="121"/>
    <x v="47"/>
    <x v="1"/>
    <n v="56"/>
    <n v="58"/>
    <s v="definuj počet MD"/>
    <s v="definuj počet MD"/>
  </r>
  <r>
    <x v="3"/>
    <x v="3"/>
    <s v="2H1"/>
    <x v="167"/>
    <x v="26"/>
    <x v="1"/>
    <n v="56"/>
    <n v="56"/>
    <s v="definuj počet MD"/>
    <s v="definuj počet MD"/>
  </r>
  <r>
    <x v="202"/>
    <x v="199"/>
    <n v="601"/>
    <x v="38"/>
    <x v="33"/>
    <x v="1"/>
    <n v="56"/>
    <n v="67"/>
    <s v="definuj počet MD"/>
    <s v="definuj počet MD"/>
  </r>
  <r>
    <x v="98"/>
    <x v="98"/>
    <s v="7F6"/>
    <x v="52"/>
    <x v="7"/>
    <x v="0"/>
    <n v="56"/>
    <n v="68"/>
    <n v="8.8467614533965247E-2"/>
    <n v="0.10742496050552923"/>
  </r>
  <r>
    <x v="794"/>
    <x v="734"/>
    <s v="2I9"/>
    <x v="99"/>
    <x v="12"/>
    <x v="0"/>
    <n v="56"/>
    <n v="177"/>
    <n v="3.5242290748898682E-2"/>
    <n v="0.11139081183134046"/>
  </r>
  <r>
    <x v="152"/>
    <x v="151"/>
    <s v="9H9"/>
    <x v="95"/>
    <x v="48"/>
    <x v="1"/>
    <n v="56"/>
    <n v="11.2"/>
    <s v="definuj počet MD"/>
    <s v="definuj počet MD"/>
  </r>
  <r>
    <x v="97"/>
    <x v="97"/>
    <n v="108"/>
    <x v="37"/>
    <x v="32"/>
    <x v="1"/>
    <n v="56"/>
    <n v="68"/>
    <n v="0.17310664605873261"/>
    <n v="0.21020092735703247"/>
  </r>
  <r>
    <x v="414"/>
    <x v="395"/>
    <s v="6I3"/>
    <x v="157"/>
    <x v="13"/>
    <x v="1"/>
    <n v="56"/>
    <n v="12.45"/>
    <s v="definuj počet MD"/>
    <s v="definuj počet MD"/>
  </r>
  <r>
    <x v="282"/>
    <x v="276"/>
    <n v="207"/>
    <x v="8"/>
    <x v="8"/>
    <x v="1"/>
    <n v="56"/>
    <n v="71"/>
    <s v="definuj počet MD"/>
    <s v="definuj počet MD"/>
  </r>
  <r>
    <x v="486"/>
    <x v="458"/>
    <n v="205"/>
    <x v="22"/>
    <x v="21"/>
    <x v="0"/>
    <n v="56"/>
    <n v="65"/>
    <n v="9.5076400679117143E-2"/>
    <n v="0.11035653650254669"/>
  </r>
  <r>
    <x v="138"/>
    <x v="137"/>
    <n v="102"/>
    <x v="31"/>
    <x v="28"/>
    <x v="1"/>
    <n v="56"/>
    <n v="65"/>
    <s v="definuj počet MD"/>
    <s v="definuj počet MD"/>
  </r>
  <r>
    <x v="1036"/>
    <x v="938"/>
    <s v="5T6"/>
    <x v="107"/>
    <x v="39"/>
    <x v="1"/>
    <n v="56"/>
    <n v="61"/>
    <s v="definuj počet MD"/>
    <s v="definuj počet MD"/>
  </r>
  <r>
    <x v="160"/>
    <x v="159"/>
    <n v="103"/>
    <x v="3"/>
    <x v="3"/>
    <x v="0"/>
    <n v="56"/>
    <n v="42"/>
    <n v="5.3055423969682616E-2"/>
    <n v="3.9791567977261959E-2"/>
  </r>
  <r>
    <x v="1067"/>
    <x v="965"/>
    <s v="2T2"/>
    <x v="86"/>
    <x v="23"/>
    <x v="1"/>
    <n v="56"/>
    <n v="5.1269999999999998"/>
    <n v="0.12727272727272726"/>
    <n v="1.1652272727272726E-2"/>
  </r>
  <r>
    <x v="228"/>
    <x v="224"/>
    <n v="128"/>
    <x v="4"/>
    <x v="4"/>
    <x v="1"/>
    <n v="56"/>
    <n v="67"/>
    <s v="definuj počet MD"/>
    <s v="definuj počet MD"/>
  </r>
  <r>
    <x v="682"/>
    <x v="635"/>
    <n v="306"/>
    <x v="35"/>
    <x v="9"/>
    <x v="1"/>
    <n v="56"/>
    <n v="156"/>
    <s v="definuj počet MD"/>
    <s v="definuj počet MD"/>
  </r>
  <r>
    <x v="162"/>
    <x v="161"/>
    <s v="7I6"/>
    <x v="109"/>
    <x v="50"/>
    <x v="1"/>
    <n v="56"/>
    <n v="28.25"/>
    <s v="definuj počet MD"/>
    <s v="definuj počet MD"/>
  </r>
  <r>
    <x v="365"/>
    <x v="355"/>
    <s v="1F1"/>
    <x v="29"/>
    <x v="11"/>
    <x v="0"/>
    <n v="56"/>
    <n v="62"/>
    <n v="2.4106758501937151E-2"/>
    <n v="2.668962548428756E-2"/>
  </r>
  <r>
    <x v="860"/>
    <x v="792"/>
    <s v="5F5"/>
    <x v="121"/>
    <x v="47"/>
    <x v="1"/>
    <n v="56"/>
    <n v="72"/>
    <s v="definuj počet MD"/>
    <s v="definuj počet MD"/>
  </r>
  <r>
    <x v="287"/>
    <x v="281"/>
    <n v="205"/>
    <x v="22"/>
    <x v="21"/>
    <x v="0"/>
    <n v="56"/>
    <n v="75"/>
    <n v="9.5076400679117143E-2"/>
    <n v="0.12733446519524619"/>
  </r>
  <r>
    <x v="545"/>
    <x v="510"/>
    <s v="4F3"/>
    <x v="97"/>
    <x v="16"/>
    <x v="0"/>
    <n v="56"/>
    <n v="10.7"/>
    <n v="0.14000000000000001"/>
    <n v="2.6749999999999999E-2"/>
  </r>
  <r>
    <x v="126"/>
    <x v="126"/>
    <s v="6H3"/>
    <x v="39"/>
    <x v="13"/>
    <x v="1"/>
    <n v="56"/>
    <n v="87"/>
    <s v="definuj počet MD"/>
    <s v="definuj počet MD"/>
  </r>
  <r>
    <x v="756"/>
    <x v="700"/>
    <n v="301"/>
    <x v="60"/>
    <x v="37"/>
    <x v="1"/>
    <n v="56"/>
    <n v="76"/>
    <s v="definuj počet MD"/>
    <s v="definuj počet MD"/>
  </r>
  <r>
    <x v="13"/>
    <x v="13"/>
    <s v="2U1"/>
    <x v="145"/>
    <x v="26"/>
    <x v="1"/>
    <n v="56"/>
    <n v="35"/>
    <s v="definuj počet MD"/>
    <s v="definuj počet MD"/>
  </r>
  <r>
    <x v="215"/>
    <x v="212"/>
    <n v="106"/>
    <x v="83"/>
    <x v="44"/>
    <x v="1"/>
    <n v="56"/>
    <n v="80"/>
    <s v="definuj počet MD"/>
    <s v="definuj počet MD"/>
  </r>
  <r>
    <x v="137"/>
    <x v="136"/>
    <s v="5H1"/>
    <x v="24"/>
    <x v="5"/>
    <x v="1"/>
    <n v="56"/>
    <n v="39.200000000000003"/>
    <s v="definuj počet MD"/>
    <s v="definuj počet MD"/>
  </r>
  <r>
    <x v="237"/>
    <x v="233"/>
    <n v="801"/>
    <x v="27"/>
    <x v="25"/>
    <x v="1"/>
    <n v="56"/>
    <n v="136"/>
    <s v="definuj počet MD"/>
    <s v="definuj počet MD"/>
  </r>
  <r>
    <x v="233"/>
    <x v="229"/>
    <s v="1H1"/>
    <x v="16"/>
    <x v="11"/>
    <x v="0"/>
    <n v="56"/>
    <n v="58"/>
    <n v="2.4106758501937151E-2"/>
    <n v="2.496771416272062E-2"/>
  </r>
  <r>
    <x v="122"/>
    <x v="122"/>
    <n v="506"/>
    <x v="79"/>
    <x v="39"/>
    <x v="1"/>
    <n v="56"/>
    <n v="73"/>
    <s v="definuj počet MD"/>
    <s v="definuj počet MD"/>
  </r>
  <r>
    <x v="359"/>
    <x v="349"/>
    <n v="302"/>
    <x v="138"/>
    <x v="19"/>
    <x v="0"/>
    <n v="56"/>
    <n v="156"/>
    <n v="4.912280701754386E-2"/>
    <n v="0.1368421052631579"/>
  </r>
  <r>
    <x v="1"/>
    <x v="1"/>
    <n v="709"/>
    <x v="47"/>
    <x v="29"/>
    <x v="1"/>
    <n v="56"/>
    <n v="92"/>
    <s v="definuj počet MD"/>
    <s v="definuj počet MD"/>
  </r>
  <r>
    <x v="12"/>
    <x v="12"/>
    <n v="208"/>
    <x v="111"/>
    <x v="51"/>
    <x v="1"/>
    <n v="56"/>
    <n v="75"/>
    <s v="definuj počet MD"/>
    <s v="definuj počet MD"/>
  </r>
  <r>
    <x v="447"/>
    <x v="422"/>
    <n v="603"/>
    <x v="13"/>
    <x v="13"/>
    <x v="1"/>
    <n v="56"/>
    <n v="110"/>
    <s v="definuj počet MD"/>
    <s v="definuj počet MD"/>
  </r>
  <r>
    <x v="819"/>
    <x v="755"/>
    <n v="501"/>
    <x v="5"/>
    <x v="5"/>
    <x v="1"/>
    <n v="56"/>
    <n v="59"/>
    <s v="definuj počet MD"/>
    <s v="definuj počet MD"/>
  </r>
  <r>
    <x v="108"/>
    <x v="108"/>
    <n v="719"/>
    <x v="32"/>
    <x v="29"/>
    <x v="1"/>
    <n v="56"/>
    <n v="60"/>
    <s v="definuj počet MD"/>
    <s v="definuj počet MD"/>
  </r>
  <r>
    <x v="546"/>
    <x v="511"/>
    <n v="104"/>
    <x v="1"/>
    <x v="1"/>
    <x v="1"/>
    <n v="56"/>
    <n v="60"/>
    <s v="definuj počet MD"/>
    <s v="definuj počet MD"/>
  </r>
  <r>
    <x v="4"/>
    <x v="4"/>
    <n v="607"/>
    <x v="152"/>
    <x v="62"/>
    <x v="1"/>
    <n v="56"/>
    <n v="87"/>
    <s v="definuj počet MD"/>
    <s v="definuj počet MD"/>
  </r>
  <r>
    <x v="84"/>
    <x v="84"/>
    <n v="705"/>
    <x v="6"/>
    <x v="6"/>
    <x v="1"/>
    <n v="56"/>
    <n v="70"/>
    <s v="definuj počet MD"/>
    <s v="definuj počet MD"/>
  </r>
  <r>
    <x v="610"/>
    <x v="570"/>
    <n v="719"/>
    <x v="32"/>
    <x v="29"/>
    <x v="1"/>
    <n v="56"/>
    <n v="7.99"/>
    <s v="definuj počet MD"/>
    <s v="definuj počet MD"/>
  </r>
  <r>
    <x v="263"/>
    <x v="258"/>
    <n v="128"/>
    <x v="4"/>
    <x v="4"/>
    <x v="1"/>
    <n v="56"/>
    <n v="59"/>
    <s v="definuj počet MD"/>
    <s v="definuj počet MD"/>
  </r>
  <r>
    <x v="258"/>
    <x v="253"/>
    <s v="9U7"/>
    <x v="70"/>
    <x v="40"/>
    <x v="1"/>
    <n v="56"/>
    <n v="16"/>
    <s v="definuj počet MD"/>
    <s v="definuj počet MD"/>
  </r>
  <r>
    <x v="694"/>
    <x v="646"/>
    <n v="801"/>
    <x v="27"/>
    <x v="25"/>
    <x v="1"/>
    <n v="56"/>
    <n v="299"/>
    <s v="definuj počet MD"/>
    <s v="definuj počet MD"/>
  </r>
  <r>
    <x v="101"/>
    <x v="101"/>
    <n v="202"/>
    <x v="25"/>
    <x v="23"/>
    <x v="1"/>
    <n v="56"/>
    <n v="64"/>
    <n v="0.12727272727272726"/>
    <n v="0.14545454545454545"/>
  </r>
  <r>
    <x v="164"/>
    <x v="163"/>
    <s v="9U7"/>
    <x v="70"/>
    <x v="40"/>
    <x v="1"/>
    <n v="56"/>
    <n v="33.1"/>
    <s v="definuj počet MD"/>
    <s v="definuj počet MD"/>
  </r>
  <r>
    <x v="573"/>
    <x v="536"/>
    <n v="404"/>
    <x v="18"/>
    <x v="17"/>
    <x v="1"/>
    <n v="56"/>
    <n v="25.74"/>
    <s v="definuj počet MD"/>
    <s v="definuj počet MD"/>
  </r>
  <r>
    <x v="481"/>
    <x v="453"/>
    <n v="101"/>
    <x v="11"/>
    <x v="11"/>
    <x v="0"/>
    <n v="56"/>
    <n v="61"/>
    <n v="2.4106758501937151E-2"/>
    <n v="2.6259147653895823E-2"/>
  </r>
  <r>
    <x v="192"/>
    <x v="189"/>
    <n v="710"/>
    <x v="49"/>
    <x v="35"/>
    <x v="1"/>
    <n v="56"/>
    <n v="83"/>
    <s v="definuj počet MD"/>
    <s v="definuj počet MD"/>
  </r>
  <r>
    <x v="338"/>
    <x v="331"/>
    <n v="302"/>
    <x v="138"/>
    <x v="19"/>
    <x v="0"/>
    <n v="56"/>
    <n v="14.19"/>
    <n v="4.912280701754386E-2"/>
    <n v="1.2447368421052631E-2"/>
  </r>
  <r>
    <x v="655"/>
    <x v="611"/>
    <n v="14"/>
    <x v="19"/>
    <x v="18"/>
    <x v="1"/>
    <n v="56"/>
    <n v="3.9649999999999999"/>
    <s v="definuj počet MD"/>
    <s v="definuj počet MD"/>
  </r>
  <r>
    <x v="739"/>
    <x v="684"/>
    <n v="350"/>
    <x v="123"/>
    <x v="53"/>
    <x v="1"/>
    <n v="56"/>
    <n v="72"/>
    <s v="definuj počet MD"/>
    <s v="definuj počet MD"/>
  </r>
  <r>
    <x v="633"/>
    <x v="590"/>
    <n v="503"/>
    <x v="45"/>
    <x v="34"/>
    <x v="1"/>
    <n v="56"/>
    <n v="33.76"/>
    <s v="definuj počet MD"/>
    <s v="definuj počet MD"/>
  </r>
  <r>
    <x v="409"/>
    <x v="211"/>
    <n v="101"/>
    <x v="11"/>
    <x v="11"/>
    <x v="0"/>
    <n v="56"/>
    <n v="71"/>
    <n v="2.4106758501937151E-2"/>
    <n v="3.0563925957813171E-2"/>
  </r>
  <r>
    <x v="655"/>
    <x v="611"/>
    <s v="6H3"/>
    <x v="39"/>
    <x v="13"/>
    <x v="1"/>
    <n v="56"/>
    <n v="4.72"/>
    <s v="definuj počet MD"/>
    <s v="definuj počet MD"/>
  </r>
  <r>
    <x v="94"/>
    <x v="94"/>
    <n v="409"/>
    <x v="50"/>
    <x v="12"/>
    <x v="0"/>
    <n v="56"/>
    <n v="5.6"/>
    <n v="3.5242290748898682E-2"/>
    <n v="3.5242290748898676E-3"/>
  </r>
  <r>
    <x v="805"/>
    <x v="744"/>
    <m/>
    <x v="15"/>
    <x v="15"/>
    <x v="1"/>
    <n v="56"/>
    <n v="188"/>
    <s v="definuj počet MD"/>
    <s v="definuj počet MD"/>
  </r>
  <r>
    <x v="573"/>
    <x v="536"/>
    <n v="14"/>
    <x v="19"/>
    <x v="18"/>
    <x v="1"/>
    <n v="56"/>
    <n v="18.817"/>
    <s v="definuj počet MD"/>
    <s v="definuj počet MD"/>
  </r>
  <r>
    <x v="45"/>
    <x v="45"/>
    <n v="719"/>
    <x v="32"/>
    <x v="29"/>
    <x v="1"/>
    <n v="55"/>
    <n v="69"/>
    <s v="definuj počet MD"/>
    <s v="definuj počet MD"/>
  </r>
  <r>
    <x v="109"/>
    <x v="109"/>
    <n v="705"/>
    <x v="6"/>
    <x v="6"/>
    <x v="1"/>
    <n v="55"/>
    <n v="71"/>
    <s v="definuj počet MD"/>
    <s v="definuj počet MD"/>
  </r>
  <r>
    <x v="502"/>
    <x v="471"/>
    <s v="6F6"/>
    <x v="53"/>
    <x v="2"/>
    <x v="1"/>
    <n v="55"/>
    <n v="4.8120000000000003"/>
    <s v="definuj počet MD"/>
    <s v="definuj počet MD"/>
  </r>
  <r>
    <x v="610"/>
    <x v="570"/>
    <n v="502"/>
    <x v="94"/>
    <x v="5"/>
    <x v="1"/>
    <n v="55"/>
    <n v="12.54"/>
    <s v="definuj počet MD"/>
    <s v="definuj počet MD"/>
  </r>
  <r>
    <x v="78"/>
    <x v="78"/>
    <s v="2H5"/>
    <x v="41"/>
    <x v="21"/>
    <x v="0"/>
    <n v="55"/>
    <n v="57"/>
    <n v="9.3378607809847206E-2"/>
    <n v="9.6774193548387094E-2"/>
  </r>
  <r>
    <x v="301"/>
    <x v="295"/>
    <n v="402"/>
    <x v="17"/>
    <x v="16"/>
    <x v="0"/>
    <n v="55"/>
    <n v="132"/>
    <n v="0.13750000000000001"/>
    <n v="0.33"/>
  </r>
  <r>
    <x v="573"/>
    <x v="536"/>
    <n v="309"/>
    <x v="75"/>
    <x v="42"/>
    <x v="1"/>
    <n v="55"/>
    <n v="53.41"/>
    <s v="definuj počet MD"/>
    <s v="definuj počet MD"/>
  </r>
  <r>
    <x v="33"/>
    <x v="33"/>
    <s v="3U5"/>
    <x v="149"/>
    <x v="9"/>
    <x v="1"/>
    <n v="55"/>
    <n v="93"/>
    <s v="definuj počet MD"/>
    <s v="definuj počet MD"/>
  </r>
  <r>
    <x v="234"/>
    <x v="230"/>
    <n v="14"/>
    <x v="19"/>
    <x v="18"/>
    <x v="1"/>
    <n v="55"/>
    <n v="87"/>
    <s v="definuj počet MD"/>
    <s v="definuj počet MD"/>
  </r>
  <r>
    <x v="317"/>
    <x v="310"/>
    <n v="107"/>
    <x v="20"/>
    <x v="19"/>
    <x v="0"/>
    <n v="55"/>
    <n v="101"/>
    <n v="4.8245614035087717E-2"/>
    <n v="8.8596491228070173E-2"/>
  </r>
  <r>
    <x v="338"/>
    <x v="331"/>
    <s v="1T5"/>
    <x v="109"/>
    <x v="50"/>
    <x v="1"/>
    <n v="55"/>
    <n v="31.445"/>
    <s v="definuj počet MD"/>
    <s v="definuj počet MD"/>
  </r>
  <r>
    <x v="745"/>
    <x v="690"/>
    <s v="1T1"/>
    <x v="76"/>
    <x v="11"/>
    <x v="0"/>
    <n v="55"/>
    <n v="42.6"/>
    <n v="2.3676280671545414E-2"/>
    <n v="1.8338355574687906E-2"/>
  </r>
  <r>
    <x v="258"/>
    <x v="253"/>
    <n v="710"/>
    <x v="49"/>
    <x v="35"/>
    <x v="1"/>
    <n v="55"/>
    <n v="43.6"/>
    <s v="definuj počet MD"/>
    <s v="definuj počet MD"/>
  </r>
  <r>
    <x v="30"/>
    <x v="30"/>
    <n v="507"/>
    <x v="100"/>
    <x v="5"/>
    <x v="1"/>
    <n v="55"/>
    <n v="97"/>
    <s v="definuj počet MD"/>
    <s v="definuj počet MD"/>
  </r>
  <r>
    <x v="266"/>
    <x v="261"/>
    <n v="501"/>
    <x v="5"/>
    <x v="5"/>
    <x v="1"/>
    <n v="55"/>
    <n v="63"/>
    <s v="definuj počet MD"/>
    <s v="definuj počet MD"/>
  </r>
  <r>
    <x v="1113"/>
    <x v="1003"/>
    <n v="128"/>
    <x v="4"/>
    <x v="4"/>
    <x v="1"/>
    <n v="55"/>
    <n v="55"/>
    <s v="definuj počet MD"/>
    <s v="definuj počet MD"/>
  </r>
  <r>
    <x v="617"/>
    <x v="534"/>
    <n v="202"/>
    <x v="25"/>
    <x v="23"/>
    <x v="1"/>
    <n v="55"/>
    <n v="117"/>
    <n v="0.125"/>
    <n v="0.26590909090909093"/>
  </r>
  <r>
    <x v="655"/>
    <x v="611"/>
    <s v="9U7"/>
    <x v="70"/>
    <x v="40"/>
    <x v="1"/>
    <n v="55"/>
    <n v="4.3600000000000003"/>
    <s v="definuj počet MD"/>
    <s v="definuj počet MD"/>
  </r>
  <r>
    <x v="483"/>
    <x v="455"/>
    <n v="201"/>
    <x v="28"/>
    <x v="26"/>
    <x v="1"/>
    <n v="55"/>
    <n v="67"/>
    <s v="definuj počet MD"/>
    <s v="definuj počet MD"/>
  </r>
  <r>
    <x v="60"/>
    <x v="60"/>
    <n v="409"/>
    <x v="50"/>
    <x v="12"/>
    <x v="0"/>
    <n v="55"/>
    <n v="57"/>
    <n v="3.4612964128382634E-2"/>
    <n v="3.5871617369414729E-2"/>
  </r>
  <r>
    <x v="32"/>
    <x v="32"/>
    <n v="719"/>
    <x v="32"/>
    <x v="29"/>
    <x v="1"/>
    <n v="55"/>
    <n v="69"/>
    <s v="definuj počet MD"/>
    <s v="definuj počet MD"/>
  </r>
  <r>
    <x v="439"/>
    <x v="417"/>
    <n v="801"/>
    <x v="27"/>
    <x v="25"/>
    <x v="1"/>
    <n v="55"/>
    <n v="110"/>
    <s v="definuj počet MD"/>
    <s v="definuj počet MD"/>
  </r>
  <r>
    <x v="109"/>
    <x v="109"/>
    <n v="403"/>
    <x v="74"/>
    <x v="16"/>
    <x v="0"/>
    <n v="55"/>
    <n v="73"/>
    <n v="0.13750000000000001"/>
    <n v="0.1825"/>
  </r>
  <r>
    <x v="202"/>
    <x v="199"/>
    <s v="1I1"/>
    <x v="43"/>
    <x v="11"/>
    <x v="0"/>
    <n v="55"/>
    <n v="86"/>
    <n v="2.3676280671545414E-2"/>
    <n v="3.7021093413689192E-2"/>
  </r>
  <r>
    <x v="24"/>
    <x v="24"/>
    <n v="601"/>
    <x v="38"/>
    <x v="33"/>
    <x v="1"/>
    <n v="55"/>
    <n v="52"/>
    <s v="definuj počet MD"/>
    <s v="definuj počet MD"/>
  </r>
  <r>
    <x v="23"/>
    <x v="23"/>
    <n v="925"/>
    <x v="156"/>
    <x v="63"/>
    <x v="1"/>
    <n v="55"/>
    <n v="64"/>
    <s v="definuj počet MD"/>
    <s v="definuj počet MD"/>
  </r>
  <r>
    <x v="147"/>
    <x v="146"/>
    <n v="501"/>
    <x v="5"/>
    <x v="5"/>
    <x v="1"/>
    <n v="55"/>
    <n v="84"/>
    <s v="definuj počet MD"/>
    <s v="definuj počet MD"/>
  </r>
  <r>
    <x v="1"/>
    <x v="1"/>
    <s v="2H5"/>
    <x v="41"/>
    <x v="21"/>
    <x v="0"/>
    <n v="55"/>
    <n v="55"/>
    <n v="9.3378607809847206E-2"/>
    <n v="9.3378607809847206E-2"/>
  </r>
  <r>
    <x v="414"/>
    <x v="395"/>
    <n v="925"/>
    <x v="156"/>
    <x v="63"/>
    <x v="1"/>
    <n v="55"/>
    <n v="33.65"/>
    <s v="definuj počet MD"/>
    <s v="definuj počet MD"/>
  </r>
  <r>
    <x v="185"/>
    <x v="183"/>
    <n v="104"/>
    <x v="1"/>
    <x v="1"/>
    <x v="1"/>
    <n v="55"/>
    <n v="78.332999999999998"/>
    <s v="definuj počet MD"/>
    <s v="definuj počet MD"/>
  </r>
  <r>
    <x v="227"/>
    <x v="223"/>
    <n v="104"/>
    <x v="1"/>
    <x v="1"/>
    <x v="1"/>
    <n v="55"/>
    <n v="67"/>
    <s v="definuj počet MD"/>
    <s v="definuj počet MD"/>
  </r>
  <r>
    <x v="16"/>
    <x v="16"/>
    <s v="6H3"/>
    <x v="39"/>
    <x v="13"/>
    <x v="1"/>
    <n v="55"/>
    <n v="58"/>
    <s v="definuj počet MD"/>
    <s v="definuj počet MD"/>
  </r>
  <r>
    <x v="29"/>
    <x v="29"/>
    <n v="602"/>
    <x v="174"/>
    <x v="67"/>
    <x v="1"/>
    <n v="55"/>
    <n v="65"/>
    <s v="definuj počet MD"/>
    <s v="definuj počet MD"/>
  </r>
  <r>
    <x v="751"/>
    <x v="695"/>
    <s v="2F2"/>
    <x v="69"/>
    <x v="23"/>
    <x v="1"/>
    <n v="55"/>
    <n v="74.61"/>
    <n v="0.125"/>
    <n v="0.16956818181818181"/>
  </r>
  <r>
    <x v="672"/>
    <x v="625"/>
    <s v="2T9"/>
    <x v="114"/>
    <x v="12"/>
    <x v="0"/>
    <n v="55"/>
    <n v="12.8"/>
    <n v="3.4612964128382634E-2"/>
    <n v="8.0553807426054121E-3"/>
  </r>
  <r>
    <x v="321"/>
    <x v="314"/>
    <n v="402"/>
    <x v="17"/>
    <x v="16"/>
    <x v="0"/>
    <n v="55"/>
    <n v="131"/>
    <n v="0.13750000000000001"/>
    <n v="0.32750000000000001"/>
  </r>
  <r>
    <x v="308"/>
    <x v="301"/>
    <n v="103"/>
    <x v="3"/>
    <x v="3"/>
    <x v="0"/>
    <n v="55"/>
    <n v="72"/>
    <n v="5.2108005684509712E-2"/>
    <n v="6.8214116532449076E-2"/>
  </r>
  <r>
    <x v="29"/>
    <x v="29"/>
    <s v="5T7"/>
    <x v="109"/>
    <x v="50"/>
    <x v="1"/>
    <n v="55"/>
    <n v="26.8"/>
    <s v="definuj počet MD"/>
    <s v="definuj počet MD"/>
  </r>
  <r>
    <x v="51"/>
    <x v="51"/>
    <s v="2T2"/>
    <x v="86"/>
    <x v="23"/>
    <x v="1"/>
    <n v="55"/>
    <n v="58"/>
    <n v="0.125"/>
    <n v="0.13181818181818181"/>
  </r>
  <r>
    <x v="420"/>
    <x v="400"/>
    <n v="202"/>
    <x v="25"/>
    <x v="23"/>
    <x v="1"/>
    <n v="55"/>
    <n v="106"/>
    <n v="0.125"/>
    <n v="0.24090909090909091"/>
  </r>
  <r>
    <x v="16"/>
    <x v="16"/>
    <s v="4F2"/>
    <x v="66"/>
    <x v="16"/>
    <x v="0"/>
    <n v="55"/>
    <n v="65"/>
    <n v="0.13750000000000001"/>
    <n v="0.16250000000000001"/>
  </r>
  <r>
    <x v="83"/>
    <x v="83"/>
    <n v="505"/>
    <x v="137"/>
    <x v="47"/>
    <x v="1"/>
    <n v="55"/>
    <n v="59"/>
    <s v="definuj počet MD"/>
    <s v="definuj počet MD"/>
  </r>
  <r>
    <x v="83"/>
    <x v="83"/>
    <n v="701"/>
    <x v="14"/>
    <x v="14"/>
    <x v="1"/>
    <n v="55"/>
    <n v="57"/>
    <s v="definuj počet MD"/>
    <s v="definuj počet MD"/>
  </r>
  <r>
    <x v="804"/>
    <x v="743"/>
    <s v="1T3"/>
    <x v="142"/>
    <x v="60"/>
    <x v="1"/>
    <n v="55"/>
    <n v="7.34"/>
    <s v="definuj počet MD"/>
    <s v="definuj počet MD"/>
  </r>
  <r>
    <x v="1023"/>
    <x v="401"/>
    <n v="402"/>
    <x v="17"/>
    <x v="16"/>
    <x v="0"/>
    <n v="55"/>
    <n v="56"/>
    <n v="0.13750000000000001"/>
    <n v="0.14000000000000001"/>
  </r>
  <r>
    <x v="220"/>
    <x v="216"/>
    <n v="705"/>
    <x v="6"/>
    <x v="6"/>
    <x v="1"/>
    <n v="55"/>
    <n v="89"/>
    <s v="definuj počet MD"/>
    <s v="definuj počet MD"/>
  </r>
  <r>
    <x v="446"/>
    <x v="421"/>
    <n v="103"/>
    <x v="3"/>
    <x v="3"/>
    <x v="0"/>
    <n v="55"/>
    <n v="74"/>
    <n v="5.2108005684509712E-2"/>
    <n v="7.0108953102794885E-2"/>
  </r>
  <r>
    <x v="794"/>
    <x v="734"/>
    <s v="5T2"/>
    <x v="109"/>
    <x v="50"/>
    <x v="1"/>
    <n v="55"/>
    <n v="108.5"/>
    <s v="definuj počet MD"/>
    <s v="definuj počet MD"/>
  </r>
  <r>
    <x v="1009"/>
    <x v="916"/>
    <s v="7D8"/>
    <x v="54"/>
    <x v="36"/>
    <x v="1"/>
    <n v="55"/>
    <n v="211.4"/>
    <s v="definuj počet MD"/>
    <s v="definuj počet MD"/>
  </r>
  <r>
    <x v="155"/>
    <x v="154"/>
    <n v="207"/>
    <x v="8"/>
    <x v="8"/>
    <x v="1"/>
    <n v="55"/>
    <n v="127"/>
    <s v="definuj počet MD"/>
    <s v="definuj počet MD"/>
  </r>
  <r>
    <x v="275"/>
    <x v="269"/>
    <n v="104"/>
    <x v="1"/>
    <x v="1"/>
    <x v="1"/>
    <n v="55"/>
    <n v="60"/>
    <s v="definuj počet MD"/>
    <s v="definuj počet MD"/>
  </r>
  <r>
    <x v="35"/>
    <x v="35"/>
    <s v="1T3"/>
    <x v="142"/>
    <x v="60"/>
    <x v="1"/>
    <n v="55"/>
    <n v="87"/>
    <s v="definuj počet MD"/>
    <s v="definuj počet MD"/>
  </r>
  <r>
    <x v="280"/>
    <x v="274"/>
    <n v="404"/>
    <x v="18"/>
    <x v="17"/>
    <x v="1"/>
    <n v="55"/>
    <n v="64"/>
    <s v="definuj počet MD"/>
    <s v="definuj počet MD"/>
  </r>
  <r>
    <x v="211"/>
    <x v="208"/>
    <n v="302"/>
    <x v="138"/>
    <x v="19"/>
    <x v="0"/>
    <n v="55"/>
    <n v="73"/>
    <n v="4.8245614035087717E-2"/>
    <n v="6.403508771929825E-2"/>
  </r>
  <r>
    <x v="279"/>
    <x v="273"/>
    <s v="7U8"/>
    <x v="173"/>
    <x v="68"/>
    <x v="1"/>
    <n v="55"/>
    <n v="9"/>
    <s v="definuj počet MD"/>
    <s v="definuj počet MD"/>
  </r>
  <r>
    <x v="104"/>
    <x v="104"/>
    <n v="705"/>
    <x v="6"/>
    <x v="6"/>
    <x v="1"/>
    <n v="55"/>
    <n v="63.859000000000002"/>
    <s v="definuj počet MD"/>
    <s v="definuj počet MD"/>
  </r>
  <r>
    <x v="667"/>
    <x v="621"/>
    <s v="5H1"/>
    <x v="24"/>
    <x v="5"/>
    <x v="1"/>
    <n v="55"/>
    <n v="6.6"/>
    <s v="definuj počet MD"/>
    <s v="definuj počet MD"/>
  </r>
  <r>
    <x v="457"/>
    <x v="431"/>
    <s v="3H5"/>
    <x v="172"/>
    <x v="9"/>
    <x v="1"/>
    <n v="55"/>
    <n v="58"/>
    <s v="definuj počet MD"/>
    <s v="definuj počet MD"/>
  </r>
  <r>
    <x v="1022"/>
    <x v="927"/>
    <s v="7T8"/>
    <x v="46"/>
    <x v="27"/>
    <x v="1"/>
    <n v="55"/>
    <n v="104"/>
    <s v="definuj počet MD"/>
    <s v="definuj počet MD"/>
  </r>
  <r>
    <x v="849"/>
    <x v="784"/>
    <n v="801"/>
    <x v="27"/>
    <x v="25"/>
    <x v="1"/>
    <n v="55"/>
    <n v="55"/>
    <s v="definuj počet MD"/>
    <s v="definuj počet MD"/>
  </r>
  <r>
    <x v="160"/>
    <x v="159"/>
    <n v="962"/>
    <x v="109"/>
    <x v="50"/>
    <x v="1"/>
    <n v="55"/>
    <n v="5.5"/>
    <s v="definuj počet MD"/>
    <s v="definuj počet MD"/>
  </r>
  <r>
    <x v="191"/>
    <x v="188"/>
    <n v="701"/>
    <x v="14"/>
    <x v="14"/>
    <x v="1"/>
    <n v="55"/>
    <n v="61"/>
    <s v="definuj počet MD"/>
    <s v="definuj počet MD"/>
  </r>
  <r>
    <x v="116"/>
    <x v="116"/>
    <s v="2H1"/>
    <x v="167"/>
    <x v="26"/>
    <x v="1"/>
    <n v="55"/>
    <n v="198"/>
    <s v="definuj počet MD"/>
    <s v="definuj počet MD"/>
  </r>
  <r>
    <x v="650"/>
    <x v="606"/>
    <s v="5T2"/>
    <x v="109"/>
    <x v="50"/>
    <x v="1"/>
    <n v="55"/>
    <n v="38.5"/>
    <s v="definuj počet MD"/>
    <s v="definuj počet MD"/>
  </r>
  <r>
    <x v="265"/>
    <x v="260"/>
    <n v="201"/>
    <x v="28"/>
    <x v="26"/>
    <x v="1"/>
    <n v="55"/>
    <n v="35.46"/>
    <s v="definuj počet MD"/>
    <s v="definuj počet MD"/>
  </r>
  <r>
    <x v="401"/>
    <x v="384"/>
    <n v="701"/>
    <x v="14"/>
    <x v="14"/>
    <x v="1"/>
    <n v="55"/>
    <n v="71"/>
    <s v="definuj počet MD"/>
    <s v="definuj počet MD"/>
  </r>
  <r>
    <x v="290"/>
    <x v="284"/>
    <n v="606"/>
    <x v="2"/>
    <x v="2"/>
    <x v="1"/>
    <n v="55"/>
    <n v="60"/>
    <s v="definuj počet MD"/>
    <s v="definuj počet MD"/>
  </r>
  <r>
    <x v="36"/>
    <x v="36"/>
    <n v="709"/>
    <x v="47"/>
    <x v="29"/>
    <x v="1"/>
    <n v="55"/>
    <n v="79"/>
    <s v="definuj počet MD"/>
    <s v="definuj počet MD"/>
  </r>
  <r>
    <x v="151"/>
    <x v="150"/>
    <s v="9U7"/>
    <x v="70"/>
    <x v="40"/>
    <x v="1"/>
    <n v="55"/>
    <n v="58"/>
    <s v="definuj počet MD"/>
    <s v="definuj počet MD"/>
  </r>
  <r>
    <x v="879"/>
    <x v="811"/>
    <n v="205"/>
    <x v="22"/>
    <x v="21"/>
    <x v="0"/>
    <n v="55"/>
    <n v="134.43"/>
    <n v="9.3378607809847206E-2"/>
    <n v="0.22823429541595927"/>
  </r>
  <r>
    <x v="814"/>
    <x v="142"/>
    <s v="3T1"/>
    <x v="112"/>
    <x v="37"/>
    <x v="1"/>
    <n v="55"/>
    <n v="56.685000000000002"/>
    <s v="definuj počet MD"/>
    <s v="definuj počet MD"/>
  </r>
  <r>
    <x v="127"/>
    <x v="127"/>
    <n v="107"/>
    <x v="20"/>
    <x v="19"/>
    <x v="0"/>
    <n v="55"/>
    <n v="87"/>
    <n v="4.8245614035087717E-2"/>
    <n v="7.6315789473684212E-2"/>
  </r>
  <r>
    <x v="245"/>
    <x v="240"/>
    <n v="409"/>
    <x v="50"/>
    <x v="12"/>
    <x v="0"/>
    <n v="55"/>
    <n v="131"/>
    <n v="3.4612964128382634E-2"/>
    <n v="8.2441787287602264E-2"/>
  </r>
  <r>
    <x v="771"/>
    <x v="512"/>
    <n v="404"/>
    <x v="18"/>
    <x v="17"/>
    <x v="1"/>
    <n v="55"/>
    <n v="120"/>
    <s v="definuj počet MD"/>
    <s v="definuj počet MD"/>
  </r>
  <r>
    <x v="398"/>
    <x v="382"/>
    <s v="5F7"/>
    <x v="140"/>
    <x v="5"/>
    <x v="1"/>
    <n v="55"/>
    <n v="109.5"/>
    <s v="definuj počet MD"/>
    <s v="definuj počet MD"/>
  </r>
  <r>
    <x v="36"/>
    <x v="36"/>
    <n v="601"/>
    <x v="38"/>
    <x v="33"/>
    <x v="1"/>
    <n v="55"/>
    <n v="68"/>
    <s v="definuj počet MD"/>
    <s v="definuj počet MD"/>
  </r>
  <r>
    <x v="58"/>
    <x v="58"/>
    <n v="4"/>
    <x v="130"/>
    <x v="56"/>
    <x v="1"/>
    <n v="55"/>
    <n v="57"/>
    <s v="definuj počet MD"/>
    <s v="definuj počet MD"/>
  </r>
  <r>
    <x v="68"/>
    <x v="68"/>
    <s v="2U1"/>
    <x v="145"/>
    <x v="26"/>
    <x v="1"/>
    <n v="55"/>
    <n v="55"/>
    <s v="definuj počet MD"/>
    <s v="definuj počet MD"/>
  </r>
  <r>
    <x v="110"/>
    <x v="110"/>
    <n v="209"/>
    <x v="12"/>
    <x v="12"/>
    <x v="0"/>
    <n v="55"/>
    <n v="106"/>
    <n v="3.4612964128382634E-2"/>
    <n v="6.6708621774701077E-2"/>
  </r>
  <r>
    <x v="86"/>
    <x v="86"/>
    <n v="301"/>
    <x v="60"/>
    <x v="37"/>
    <x v="1"/>
    <n v="55"/>
    <n v="49.35"/>
    <s v="definuj počet MD"/>
    <s v="definuj počet MD"/>
  </r>
  <r>
    <x v="145"/>
    <x v="144"/>
    <n v="506"/>
    <x v="79"/>
    <x v="39"/>
    <x v="1"/>
    <n v="55"/>
    <n v="111"/>
    <s v="definuj počet MD"/>
    <s v="definuj počet MD"/>
  </r>
  <r>
    <x v="1114"/>
    <x v="1004"/>
    <n v="202"/>
    <x v="25"/>
    <x v="23"/>
    <x v="1"/>
    <n v="55"/>
    <n v="73"/>
    <n v="0.125"/>
    <n v="0.16590909090909092"/>
  </r>
  <r>
    <x v="771"/>
    <x v="512"/>
    <n v="606"/>
    <x v="2"/>
    <x v="2"/>
    <x v="1"/>
    <n v="55"/>
    <n v="110"/>
    <s v="definuj počet MD"/>
    <s v="definuj počet MD"/>
  </r>
  <r>
    <x v="817"/>
    <x v="753"/>
    <n v="801"/>
    <x v="27"/>
    <x v="25"/>
    <x v="1"/>
    <n v="55"/>
    <n v="128"/>
    <s v="definuj počet MD"/>
    <s v="definuj počet MD"/>
  </r>
  <r>
    <x v="336"/>
    <x v="329"/>
    <n v="203"/>
    <x v="59"/>
    <x v="31"/>
    <x v="0"/>
    <n v="55"/>
    <n v="61"/>
    <n v="0.40740740740740738"/>
    <n v="0.45185185185185184"/>
  </r>
  <r>
    <x v="72"/>
    <x v="72"/>
    <n v="809"/>
    <x v="141"/>
    <x v="59"/>
    <x v="1"/>
    <n v="55"/>
    <n v="76"/>
    <s v="definuj počet MD"/>
    <s v="definuj počet MD"/>
  </r>
  <r>
    <x v="576"/>
    <x v="538"/>
    <n v="801"/>
    <x v="27"/>
    <x v="25"/>
    <x v="1"/>
    <n v="55"/>
    <n v="41.02"/>
    <s v="definuj počet MD"/>
    <s v="definuj počet MD"/>
  </r>
  <r>
    <x v="1115"/>
    <x v="1005"/>
    <n v="202"/>
    <x v="25"/>
    <x v="23"/>
    <x v="1"/>
    <n v="55"/>
    <n v="321"/>
    <n v="0.125"/>
    <n v="0.7295454545454545"/>
  </r>
  <r>
    <x v="135"/>
    <x v="134"/>
    <n v="3"/>
    <x v="26"/>
    <x v="24"/>
    <x v="1"/>
    <n v="55"/>
    <n v="50"/>
    <s v="definuj počet MD"/>
    <s v="definuj počet MD"/>
  </r>
  <r>
    <x v="667"/>
    <x v="621"/>
    <n v="603"/>
    <x v="13"/>
    <x v="13"/>
    <x v="1"/>
    <n v="55"/>
    <n v="5.5"/>
    <s v="definuj počet MD"/>
    <s v="definuj počet MD"/>
  </r>
  <r>
    <x v="159"/>
    <x v="158"/>
    <n v="603"/>
    <x v="13"/>
    <x v="13"/>
    <x v="1"/>
    <n v="55"/>
    <n v="69.02"/>
    <s v="definuj počet MD"/>
    <s v="definuj počet MD"/>
  </r>
  <r>
    <x v="446"/>
    <x v="421"/>
    <n v="209"/>
    <x v="12"/>
    <x v="12"/>
    <x v="0"/>
    <n v="55"/>
    <n v="74"/>
    <n v="3.4612964128382634E-2"/>
    <n v="4.6570169918187541E-2"/>
  </r>
  <r>
    <x v="15"/>
    <x v="15"/>
    <n v="902"/>
    <x v="61"/>
    <x v="38"/>
    <x v="1"/>
    <n v="55"/>
    <n v="61"/>
    <s v="definuj počet MD"/>
    <s v="definuj počet MD"/>
  </r>
  <r>
    <x v="534"/>
    <x v="501"/>
    <s v="2H1"/>
    <x v="167"/>
    <x v="26"/>
    <x v="1"/>
    <n v="55"/>
    <n v="484"/>
    <s v="definuj počet MD"/>
    <s v="definuj počet MD"/>
  </r>
  <r>
    <x v="145"/>
    <x v="144"/>
    <s v="7F5"/>
    <x v="124"/>
    <x v="6"/>
    <x v="1"/>
    <n v="55"/>
    <n v="49.3"/>
    <s v="definuj počet MD"/>
    <s v="definuj počet MD"/>
  </r>
  <r>
    <x v="698"/>
    <x v="649"/>
    <s v="4F2"/>
    <x v="66"/>
    <x v="16"/>
    <x v="0"/>
    <n v="55"/>
    <n v="55"/>
    <n v="0.13750000000000001"/>
    <n v="0.13750000000000001"/>
  </r>
  <r>
    <x v="34"/>
    <x v="34"/>
    <n v="802"/>
    <x v="177"/>
    <x v="70"/>
    <x v="1"/>
    <n v="54"/>
    <n v="74"/>
    <s v="definuj počet MD"/>
    <s v="definuj počet MD"/>
  </r>
  <r>
    <x v="371"/>
    <x v="359"/>
    <n v="506"/>
    <x v="79"/>
    <x v="39"/>
    <x v="1"/>
    <n v="54"/>
    <n v="59.8"/>
    <s v="definuj počet MD"/>
    <s v="definuj počet MD"/>
  </r>
  <r>
    <x v="64"/>
    <x v="64"/>
    <s v="5F1"/>
    <x v="40"/>
    <x v="5"/>
    <x v="1"/>
    <n v="54"/>
    <n v="9.4600000000000009"/>
    <s v="definuj počet MD"/>
    <s v="definuj počet MD"/>
  </r>
  <r>
    <x v="189"/>
    <x v="59"/>
    <n v="3"/>
    <x v="26"/>
    <x v="24"/>
    <x v="1"/>
    <n v="54"/>
    <n v="62"/>
    <s v="definuj počet MD"/>
    <s v="definuj počet MD"/>
  </r>
  <r>
    <x v="107"/>
    <x v="107"/>
    <n v="705"/>
    <x v="6"/>
    <x v="6"/>
    <x v="1"/>
    <n v="54"/>
    <n v="63"/>
    <s v="definuj počet MD"/>
    <s v="definuj počet MD"/>
  </r>
  <r>
    <x v="794"/>
    <x v="734"/>
    <s v="2T9"/>
    <x v="114"/>
    <x v="12"/>
    <x v="0"/>
    <n v="54"/>
    <n v="110.1"/>
    <n v="3.3983637507866586E-2"/>
    <n v="6.9288860918816864E-2"/>
  </r>
  <r>
    <x v="14"/>
    <x v="14"/>
    <n v="506"/>
    <x v="79"/>
    <x v="39"/>
    <x v="1"/>
    <n v="54"/>
    <n v="77"/>
    <s v="definuj počet MD"/>
    <s v="definuj počet MD"/>
  </r>
  <r>
    <x v="56"/>
    <x v="56"/>
    <n v="607"/>
    <x v="152"/>
    <x v="62"/>
    <x v="1"/>
    <n v="54"/>
    <n v="68"/>
    <s v="definuj počet MD"/>
    <s v="definuj počet MD"/>
  </r>
  <r>
    <x v="414"/>
    <x v="395"/>
    <n v="606"/>
    <x v="2"/>
    <x v="2"/>
    <x v="1"/>
    <n v="54"/>
    <n v="14.2"/>
    <s v="definuj počet MD"/>
    <s v="definuj počet MD"/>
  </r>
  <r>
    <x v="83"/>
    <x v="83"/>
    <n v="719"/>
    <x v="32"/>
    <x v="29"/>
    <x v="1"/>
    <n v="54"/>
    <n v="56"/>
    <s v="definuj počet MD"/>
    <s v="definuj počet MD"/>
  </r>
  <r>
    <x v="135"/>
    <x v="134"/>
    <n v="105"/>
    <x v="21"/>
    <x v="20"/>
    <x v="1"/>
    <n v="54"/>
    <n v="64"/>
    <s v="definuj počet MD"/>
    <s v="definuj počet MD"/>
  </r>
  <r>
    <x v="6"/>
    <x v="6"/>
    <n v="401"/>
    <x v="134"/>
    <x v="57"/>
    <x v="1"/>
    <n v="54"/>
    <n v="57"/>
    <s v="definuj počet MD"/>
    <s v="definuj počet MD"/>
  </r>
  <r>
    <x v="23"/>
    <x v="23"/>
    <s v="1F1"/>
    <x v="29"/>
    <x v="11"/>
    <x v="0"/>
    <n v="54"/>
    <n v="55"/>
    <n v="2.3245802841153681E-2"/>
    <n v="2.3676280671545414E-2"/>
  </r>
  <r>
    <x v="15"/>
    <x v="15"/>
    <n v="962"/>
    <x v="109"/>
    <x v="50"/>
    <x v="1"/>
    <n v="54"/>
    <n v="67"/>
    <s v="definuj počet MD"/>
    <s v="definuj počet MD"/>
  </r>
  <r>
    <x v="324"/>
    <x v="317"/>
    <n v="107"/>
    <x v="20"/>
    <x v="19"/>
    <x v="0"/>
    <n v="54"/>
    <n v="58"/>
    <n v="4.736842105263158E-2"/>
    <n v="5.0877192982456139E-2"/>
  </r>
  <r>
    <x v="51"/>
    <x v="51"/>
    <s v="6T2"/>
    <x v="109"/>
    <x v="50"/>
    <x v="1"/>
    <n v="54"/>
    <n v="10.85"/>
    <s v="definuj počet MD"/>
    <s v="definuj počet MD"/>
  </r>
  <r>
    <x v="829"/>
    <x v="765"/>
    <n v="101"/>
    <x v="11"/>
    <x v="11"/>
    <x v="0"/>
    <n v="54"/>
    <n v="99"/>
    <n v="2.3245802841153681E-2"/>
    <n v="4.261730520878175E-2"/>
  </r>
  <r>
    <x v="1002"/>
    <x v="910"/>
    <n v="801"/>
    <x v="27"/>
    <x v="25"/>
    <x v="1"/>
    <n v="54"/>
    <n v="216"/>
    <s v="definuj počet MD"/>
    <s v="definuj počet MD"/>
  </r>
  <r>
    <x v="771"/>
    <x v="512"/>
    <n v="1"/>
    <x v="0"/>
    <x v="0"/>
    <x v="0"/>
    <n v="54"/>
    <n v="78"/>
    <n v="1.0133233252017265E-2"/>
    <n v="1.4636892475136049E-2"/>
  </r>
  <r>
    <x v="2"/>
    <x v="2"/>
    <s v="7H5"/>
    <x v="147"/>
    <x v="6"/>
    <x v="1"/>
    <n v="54"/>
    <n v="59"/>
    <s v="definuj počet MD"/>
    <s v="definuj počet MD"/>
  </r>
  <r>
    <x v="176"/>
    <x v="174"/>
    <n v="109"/>
    <x v="23"/>
    <x v="22"/>
    <x v="0"/>
    <n v="54"/>
    <n v="105"/>
    <n v="0.18815331010452963"/>
    <n v="0.36585365853658536"/>
  </r>
  <r>
    <x v="167"/>
    <x v="166"/>
    <n v="507"/>
    <x v="100"/>
    <x v="5"/>
    <x v="1"/>
    <n v="54"/>
    <n v="71"/>
    <s v="definuj počet MD"/>
    <s v="definuj počet MD"/>
  </r>
  <r>
    <x v="292"/>
    <x v="286"/>
    <n v="109"/>
    <x v="23"/>
    <x v="22"/>
    <x v="0"/>
    <n v="54"/>
    <n v="111"/>
    <n v="0.18815331010452963"/>
    <n v="0.38675958188153309"/>
  </r>
  <r>
    <x v="578"/>
    <x v="540"/>
    <n v="801"/>
    <x v="27"/>
    <x v="25"/>
    <x v="1"/>
    <n v="54"/>
    <n v="131"/>
    <s v="definuj počet MD"/>
    <s v="definuj počet MD"/>
  </r>
  <r>
    <x v="328"/>
    <x v="321"/>
    <n v="613"/>
    <x v="56"/>
    <x v="13"/>
    <x v="1"/>
    <n v="54"/>
    <n v="55"/>
    <s v="definuj počet MD"/>
    <s v="definuj počet MD"/>
  </r>
  <r>
    <x v="937"/>
    <x v="856"/>
    <n v="801"/>
    <x v="27"/>
    <x v="25"/>
    <x v="1"/>
    <n v="54"/>
    <n v="144"/>
    <s v="definuj počet MD"/>
    <s v="definuj počet MD"/>
  </r>
  <r>
    <x v="143"/>
    <x v="142"/>
    <s v="1F1"/>
    <x v="29"/>
    <x v="11"/>
    <x v="0"/>
    <n v="54"/>
    <n v="99"/>
    <n v="2.3245802841153681E-2"/>
    <n v="4.261730520878175E-2"/>
  </r>
  <r>
    <x v="559"/>
    <x v="524"/>
    <s v="7H1"/>
    <x v="73"/>
    <x v="14"/>
    <x v="1"/>
    <n v="54"/>
    <n v="9"/>
    <s v="definuj počet MD"/>
    <s v="definuj počet MD"/>
  </r>
  <r>
    <x v="4"/>
    <x v="4"/>
    <n v="709"/>
    <x v="47"/>
    <x v="29"/>
    <x v="1"/>
    <n v="54"/>
    <n v="89"/>
    <s v="definuj počet MD"/>
    <s v="definuj počet MD"/>
  </r>
  <r>
    <x v="365"/>
    <x v="355"/>
    <n v="109"/>
    <x v="23"/>
    <x v="22"/>
    <x v="0"/>
    <n v="54"/>
    <n v="67"/>
    <n v="0.18815331010452963"/>
    <n v="0.23344947735191637"/>
  </r>
  <r>
    <x v="910"/>
    <x v="401"/>
    <n v="801"/>
    <x v="27"/>
    <x v="25"/>
    <x v="1"/>
    <n v="54"/>
    <n v="71"/>
    <s v="definuj počet MD"/>
    <s v="definuj počet MD"/>
  </r>
  <r>
    <x v="387"/>
    <x v="371"/>
    <n v="705"/>
    <x v="6"/>
    <x v="6"/>
    <x v="1"/>
    <n v="54"/>
    <n v="63"/>
    <s v="definuj počet MD"/>
    <s v="definuj počet MD"/>
  </r>
  <r>
    <x v="10"/>
    <x v="10"/>
    <n v="958"/>
    <x v="159"/>
    <x v="64"/>
    <x v="1"/>
    <n v="54"/>
    <n v="19.5"/>
    <s v="definuj počet MD"/>
    <s v="definuj počet MD"/>
  </r>
  <r>
    <x v="65"/>
    <x v="65"/>
    <n v="4"/>
    <x v="130"/>
    <x v="56"/>
    <x v="1"/>
    <n v="54"/>
    <n v="83"/>
    <s v="definuj počet MD"/>
    <s v="definuj počet MD"/>
  </r>
  <r>
    <x v="156"/>
    <x v="155"/>
    <n v="708"/>
    <x v="30"/>
    <x v="27"/>
    <x v="1"/>
    <n v="54"/>
    <n v="86"/>
    <s v="definuj počet MD"/>
    <s v="definuj počet MD"/>
  </r>
  <r>
    <x v="177"/>
    <x v="175"/>
    <n v="202"/>
    <x v="25"/>
    <x v="23"/>
    <x v="1"/>
    <n v="54"/>
    <n v="57"/>
    <n v="0.12272727272727273"/>
    <n v="0.12954545454545455"/>
  </r>
  <r>
    <x v="220"/>
    <x v="216"/>
    <n v="404"/>
    <x v="18"/>
    <x v="17"/>
    <x v="1"/>
    <n v="54"/>
    <n v="66"/>
    <s v="definuj počet MD"/>
    <s v="definuj počet MD"/>
  </r>
  <r>
    <x v="15"/>
    <x v="15"/>
    <n v="407"/>
    <x v="80"/>
    <x v="43"/>
    <x v="1"/>
    <n v="54"/>
    <n v="57"/>
    <s v="definuj počet MD"/>
    <s v="definuj počet MD"/>
  </r>
  <r>
    <x v="585"/>
    <x v="547"/>
    <n v="207"/>
    <x v="8"/>
    <x v="8"/>
    <x v="1"/>
    <n v="54"/>
    <n v="59"/>
    <s v="definuj počet MD"/>
    <s v="definuj počet MD"/>
  </r>
  <r>
    <x v="69"/>
    <x v="69"/>
    <n v="102"/>
    <x v="31"/>
    <x v="28"/>
    <x v="1"/>
    <n v="54"/>
    <n v="78"/>
    <s v="definuj počet MD"/>
    <s v="definuj počet MD"/>
  </r>
  <r>
    <x v="579"/>
    <x v="541"/>
    <n v="402"/>
    <x v="17"/>
    <x v="16"/>
    <x v="0"/>
    <n v="54"/>
    <n v="121"/>
    <n v="0.13500000000000001"/>
    <n v="0.30249999999999999"/>
  </r>
  <r>
    <x v="585"/>
    <x v="547"/>
    <n v="1"/>
    <x v="0"/>
    <x v="0"/>
    <x v="0"/>
    <n v="54"/>
    <n v="60"/>
    <n v="1.0133233252017265E-2"/>
    <n v="1.125914805779696E-2"/>
  </r>
  <r>
    <x v="628"/>
    <x v="585"/>
    <n v="102"/>
    <x v="31"/>
    <x v="28"/>
    <x v="1"/>
    <n v="54"/>
    <n v="72"/>
    <s v="definuj počet MD"/>
    <s v="definuj počet MD"/>
  </r>
  <r>
    <x v="56"/>
    <x v="56"/>
    <n v="704"/>
    <x v="104"/>
    <x v="14"/>
    <x v="1"/>
    <n v="54"/>
    <n v="75"/>
    <s v="definuj počet MD"/>
    <s v="definuj počet MD"/>
  </r>
  <r>
    <x v="486"/>
    <x v="458"/>
    <n v="104"/>
    <x v="1"/>
    <x v="1"/>
    <x v="1"/>
    <n v="54"/>
    <n v="57"/>
    <s v="definuj počet MD"/>
    <s v="definuj počet MD"/>
  </r>
  <r>
    <x v="13"/>
    <x v="13"/>
    <n v="702"/>
    <x v="101"/>
    <x v="49"/>
    <x v="1"/>
    <n v="54"/>
    <n v="97"/>
    <s v="definuj počet MD"/>
    <s v="definuj počet MD"/>
  </r>
  <r>
    <x v="461"/>
    <x v="435"/>
    <n v="403"/>
    <x v="74"/>
    <x v="16"/>
    <x v="0"/>
    <n v="54"/>
    <n v="56"/>
    <n v="0.13500000000000001"/>
    <n v="0.14000000000000001"/>
  </r>
  <r>
    <x v="878"/>
    <x v="810"/>
    <n v="404"/>
    <x v="18"/>
    <x v="17"/>
    <x v="1"/>
    <n v="54"/>
    <n v="142"/>
    <s v="definuj počet MD"/>
    <s v="definuj počet MD"/>
  </r>
  <r>
    <x v="905"/>
    <x v="832"/>
    <n v="801"/>
    <x v="27"/>
    <x v="25"/>
    <x v="1"/>
    <n v="54"/>
    <n v="8"/>
    <s v="definuj počet MD"/>
    <s v="definuj počet MD"/>
  </r>
  <r>
    <x v="35"/>
    <x v="35"/>
    <s v="2T2"/>
    <x v="86"/>
    <x v="23"/>
    <x v="1"/>
    <n v="54"/>
    <n v="85"/>
    <n v="0.12272727272727273"/>
    <n v="0.19318181818181818"/>
  </r>
  <r>
    <x v="276"/>
    <x v="270"/>
    <s v="2H1"/>
    <x v="167"/>
    <x v="26"/>
    <x v="1"/>
    <n v="54"/>
    <n v="16.2"/>
    <s v="definuj počet MD"/>
    <s v="definuj počet MD"/>
  </r>
  <r>
    <x v="169"/>
    <x v="168"/>
    <n v="107"/>
    <x v="20"/>
    <x v="19"/>
    <x v="0"/>
    <n v="54"/>
    <n v="54"/>
    <n v="4.736842105263158E-2"/>
    <n v="4.736842105263158E-2"/>
  </r>
  <r>
    <x v="23"/>
    <x v="23"/>
    <s v="1F7"/>
    <x v="51"/>
    <x v="19"/>
    <x v="0"/>
    <n v="54"/>
    <n v="55"/>
    <n v="4.736842105263158E-2"/>
    <n v="4.8245614035087717E-2"/>
  </r>
  <r>
    <x v="1116"/>
    <x v="1006"/>
    <n v="208"/>
    <x v="111"/>
    <x v="51"/>
    <x v="1"/>
    <n v="54"/>
    <n v="108"/>
    <s v="definuj počet MD"/>
    <s v="definuj počet MD"/>
  </r>
  <r>
    <x v="389"/>
    <x v="373"/>
    <n v="701"/>
    <x v="14"/>
    <x v="14"/>
    <x v="1"/>
    <n v="54"/>
    <n v="65"/>
    <s v="definuj počet MD"/>
    <s v="definuj počet MD"/>
  </r>
  <r>
    <x v="48"/>
    <x v="48"/>
    <s v="1H1"/>
    <x v="16"/>
    <x v="11"/>
    <x v="0"/>
    <n v="54"/>
    <n v="59"/>
    <n v="2.3245802841153681E-2"/>
    <n v="2.5398191993112353E-2"/>
  </r>
  <r>
    <x v="707"/>
    <x v="657"/>
    <n v="203"/>
    <x v="59"/>
    <x v="31"/>
    <x v="0"/>
    <n v="54"/>
    <n v="96"/>
    <n v="0.4"/>
    <n v="0.71111111111111114"/>
  </r>
  <r>
    <x v="5"/>
    <x v="5"/>
    <n v="506"/>
    <x v="79"/>
    <x v="39"/>
    <x v="1"/>
    <n v="54"/>
    <n v="58"/>
    <s v="definuj počet MD"/>
    <s v="definuj počet MD"/>
  </r>
  <r>
    <x v="13"/>
    <x v="13"/>
    <n v="4"/>
    <x v="130"/>
    <x v="56"/>
    <x v="1"/>
    <n v="54"/>
    <n v="85.4"/>
    <s v="definuj počet MD"/>
    <s v="definuj počet MD"/>
  </r>
  <r>
    <x v="434"/>
    <x v="224"/>
    <s v="1H1"/>
    <x v="16"/>
    <x v="11"/>
    <x v="0"/>
    <n v="54"/>
    <n v="54"/>
    <n v="2.3245802841153681E-2"/>
    <n v="2.3245802841153681E-2"/>
  </r>
  <r>
    <x v="137"/>
    <x v="136"/>
    <s v="2H9"/>
    <x v="55"/>
    <x v="12"/>
    <x v="0"/>
    <n v="54"/>
    <n v="58"/>
    <n v="3.3983637507866586E-2"/>
    <n v="3.6500943989930777E-2"/>
  </r>
  <r>
    <x v="517"/>
    <x v="485"/>
    <s v="1F9"/>
    <x v="109"/>
    <x v="50"/>
    <x v="1"/>
    <n v="54"/>
    <n v="98"/>
    <s v="definuj počet MD"/>
    <s v="definuj počet MD"/>
  </r>
  <r>
    <x v="204"/>
    <x v="201"/>
    <s v="7F4"/>
    <x v="109"/>
    <x v="50"/>
    <x v="1"/>
    <n v="54"/>
    <n v="7.5"/>
    <s v="definuj počet MD"/>
    <s v="definuj počet MD"/>
  </r>
  <r>
    <x v="53"/>
    <x v="53"/>
    <n v="705"/>
    <x v="6"/>
    <x v="6"/>
    <x v="1"/>
    <n v="54"/>
    <n v="80"/>
    <s v="definuj počet MD"/>
    <s v="definuj počet MD"/>
  </r>
  <r>
    <x v="152"/>
    <x v="151"/>
    <n v="19"/>
    <x v="57"/>
    <x v="18"/>
    <x v="1"/>
    <n v="54"/>
    <n v="10.8"/>
    <s v="definuj počet MD"/>
    <s v="definuj počet MD"/>
  </r>
  <r>
    <x v="202"/>
    <x v="199"/>
    <s v="1F7"/>
    <x v="51"/>
    <x v="19"/>
    <x v="0"/>
    <n v="54"/>
    <n v="84"/>
    <n v="4.736842105263158E-2"/>
    <n v="7.3684210526315783E-2"/>
  </r>
  <r>
    <x v="332"/>
    <x v="325"/>
    <n v="128"/>
    <x v="4"/>
    <x v="4"/>
    <x v="1"/>
    <n v="54"/>
    <n v="149"/>
    <s v="definuj počet MD"/>
    <s v="definuj počet MD"/>
  </r>
  <r>
    <x v="611"/>
    <x v="102"/>
    <n v="105"/>
    <x v="21"/>
    <x v="20"/>
    <x v="1"/>
    <n v="54"/>
    <n v="57"/>
    <s v="definuj počet MD"/>
    <s v="definuj počet MD"/>
  </r>
  <r>
    <x v="40"/>
    <x v="40"/>
    <n v="706"/>
    <x v="7"/>
    <x v="7"/>
    <x v="0"/>
    <n v="54"/>
    <n v="54"/>
    <n v="8.5308056872037921E-2"/>
    <n v="8.5308056872037921E-2"/>
  </r>
  <r>
    <x v="106"/>
    <x v="106"/>
    <n v="202"/>
    <x v="25"/>
    <x v="23"/>
    <x v="1"/>
    <n v="54"/>
    <n v="56"/>
    <n v="0.12272727272727273"/>
    <n v="0.12727272727272726"/>
  </r>
  <r>
    <x v="29"/>
    <x v="29"/>
    <s v="0Z0"/>
    <x v="178"/>
    <x v="71"/>
    <x v="1"/>
    <n v="54"/>
    <n v="57"/>
    <s v="definuj počet MD"/>
    <s v="definuj počet MD"/>
  </r>
  <r>
    <x v="51"/>
    <x v="51"/>
    <s v="1H6"/>
    <x v="108"/>
    <x v="44"/>
    <x v="1"/>
    <n v="54"/>
    <n v="14.9"/>
    <s v="definuj počet MD"/>
    <s v="definuj počet MD"/>
  </r>
  <r>
    <x v="190"/>
    <x v="187"/>
    <n v="606"/>
    <x v="2"/>
    <x v="2"/>
    <x v="1"/>
    <n v="54"/>
    <n v="102"/>
    <s v="definuj počet MD"/>
    <s v="definuj počet MD"/>
  </r>
  <r>
    <x v="402"/>
    <x v="385"/>
    <s v="2H3"/>
    <x v="36"/>
    <x v="31"/>
    <x v="0"/>
    <n v="54"/>
    <n v="13.3"/>
    <n v="0.4"/>
    <n v="9.8518518518518519E-2"/>
  </r>
  <r>
    <x v="995"/>
    <x v="903"/>
    <n v="202"/>
    <x v="25"/>
    <x v="23"/>
    <x v="1"/>
    <n v="54"/>
    <n v="168.41300000000001"/>
    <n v="0.12272727272727273"/>
    <n v="0.38275681818181823"/>
  </r>
  <r>
    <x v="47"/>
    <x v="47"/>
    <n v="201"/>
    <x v="28"/>
    <x v="26"/>
    <x v="1"/>
    <n v="54"/>
    <n v="62"/>
    <s v="definuj počet MD"/>
    <s v="definuj počet MD"/>
  </r>
  <r>
    <x v="875"/>
    <x v="807"/>
    <m/>
    <x v="15"/>
    <x v="15"/>
    <x v="1"/>
    <n v="54"/>
    <n v="139"/>
    <s v="definuj počet MD"/>
    <s v="definuj počet MD"/>
  </r>
  <r>
    <x v="17"/>
    <x v="17"/>
    <s v="2F2"/>
    <x v="69"/>
    <x v="23"/>
    <x v="1"/>
    <n v="54"/>
    <n v="67"/>
    <n v="0.12272727272727273"/>
    <n v="0.15227272727272728"/>
  </r>
  <r>
    <x v="48"/>
    <x v="48"/>
    <n v="404"/>
    <x v="18"/>
    <x v="17"/>
    <x v="1"/>
    <n v="54"/>
    <n v="67"/>
    <s v="definuj počet MD"/>
    <s v="definuj počet MD"/>
  </r>
  <r>
    <x v="398"/>
    <x v="382"/>
    <s v="6F1"/>
    <x v="106"/>
    <x v="33"/>
    <x v="1"/>
    <n v="54"/>
    <n v="116.5"/>
    <s v="definuj počet MD"/>
    <s v="definuj počet MD"/>
  </r>
  <r>
    <x v="707"/>
    <x v="657"/>
    <n v="207"/>
    <x v="8"/>
    <x v="8"/>
    <x v="1"/>
    <n v="54"/>
    <n v="155"/>
    <s v="definuj počet MD"/>
    <s v="definuj počet MD"/>
  </r>
  <r>
    <x v="398"/>
    <x v="382"/>
    <s v="7U8"/>
    <x v="173"/>
    <x v="68"/>
    <x v="1"/>
    <n v="54"/>
    <n v="88.6"/>
    <s v="definuj počet MD"/>
    <s v="definuj počet MD"/>
  </r>
  <r>
    <x v="413"/>
    <x v="10"/>
    <n v="501"/>
    <x v="5"/>
    <x v="5"/>
    <x v="1"/>
    <n v="54"/>
    <n v="59"/>
    <s v="definuj počet MD"/>
    <s v="definuj počet MD"/>
  </r>
  <r>
    <x v="178"/>
    <x v="176"/>
    <n v="302"/>
    <x v="138"/>
    <x v="19"/>
    <x v="0"/>
    <n v="54"/>
    <n v="201"/>
    <n v="4.736842105263158E-2"/>
    <n v="0.1763157894736842"/>
  </r>
  <r>
    <x v="164"/>
    <x v="163"/>
    <n v="104"/>
    <x v="1"/>
    <x v="1"/>
    <x v="1"/>
    <n v="54"/>
    <n v="78"/>
    <s v="definuj počet MD"/>
    <s v="definuj počet MD"/>
  </r>
  <r>
    <x v="958"/>
    <x v="872"/>
    <n v="706"/>
    <x v="7"/>
    <x v="7"/>
    <x v="0"/>
    <n v="54"/>
    <n v="56.03"/>
    <n v="8.5308056872037921E-2"/>
    <n v="8.851500789889416E-2"/>
  </r>
  <r>
    <x v="175"/>
    <x v="173"/>
    <s v="3H1"/>
    <x v="63"/>
    <x v="37"/>
    <x v="1"/>
    <n v="54"/>
    <n v="63"/>
    <s v="definuj počet MD"/>
    <s v="definuj počet MD"/>
  </r>
  <r>
    <x v="188"/>
    <x v="186"/>
    <n v="14"/>
    <x v="19"/>
    <x v="18"/>
    <x v="1"/>
    <n v="54"/>
    <n v="61"/>
    <s v="definuj počet MD"/>
    <s v="definuj počet MD"/>
  </r>
  <r>
    <x v="101"/>
    <x v="101"/>
    <n v="706"/>
    <x v="7"/>
    <x v="7"/>
    <x v="0"/>
    <n v="54"/>
    <n v="80"/>
    <n v="8.5308056872037921E-2"/>
    <n v="0.1263823064770932"/>
  </r>
  <r>
    <x v="168"/>
    <x v="167"/>
    <n v="603"/>
    <x v="13"/>
    <x v="13"/>
    <x v="1"/>
    <n v="54"/>
    <n v="82"/>
    <s v="definuj počet MD"/>
    <s v="definuj počet MD"/>
  </r>
  <r>
    <x v="78"/>
    <x v="78"/>
    <n v="403"/>
    <x v="74"/>
    <x v="16"/>
    <x v="0"/>
    <n v="54"/>
    <n v="67"/>
    <n v="0.13500000000000001"/>
    <n v="0.16750000000000001"/>
  </r>
  <r>
    <x v="39"/>
    <x v="39"/>
    <n v="302"/>
    <x v="138"/>
    <x v="19"/>
    <x v="0"/>
    <n v="54"/>
    <n v="59"/>
    <n v="4.736842105263158E-2"/>
    <n v="5.1754385964912282E-2"/>
  </r>
  <r>
    <x v="655"/>
    <x v="611"/>
    <s v="7H1"/>
    <x v="73"/>
    <x v="14"/>
    <x v="1"/>
    <n v="54"/>
    <n v="4.3179999999999996"/>
    <s v="definuj počet MD"/>
    <s v="definuj počet MD"/>
  </r>
  <r>
    <x v="552"/>
    <x v="517"/>
    <n v="207"/>
    <x v="8"/>
    <x v="8"/>
    <x v="1"/>
    <n v="54"/>
    <n v="84"/>
    <s v="definuj počet MD"/>
    <s v="definuj počet MD"/>
  </r>
  <r>
    <x v="363"/>
    <x v="353"/>
    <n v="1"/>
    <x v="0"/>
    <x v="0"/>
    <x v="0"/>
    <n v="54"/>
    <n v="73"/>
    <n v="1.0133233252017265E-2"/>
    <n v="1.3698630136986301E-2"/>
  </r>
  <r>
    <x v="338"/>
    <x v="331"/>
    <s v="4F4"/>
    <x v="116"/>
    <x v="17"/>
    <x v="1"/>
    <n v="54"/>
    <n v="38.25"/>
    <s v="definuj počet MD"/>
    <s v="definuj počet MD"/>
  </r>
  <r>
    <x v="958"/>
    <x v="872"/>
    <n v="403"/>
    <x v="74"/>
    <x v="16"/>
    <x v="0"/>
    <n v="54"/>
    <n v="52.95"/>
    <n v="0.13500000000000001"/>
    <n v="0.13237500000000002"/>
  </r>
  <r>
    <x v="338"/>
    <x v="331"/>
    <s v="6T3"/>
    <x v="105"/>
    <x v="13"/>
    <x v="1"/>
    <n v="54"/>
    <n v="42.1"/>
    <s v="definuj počet MD"/>
    <s v="definuj počet MD"/>
  </r>
  <r>
    <x v="101"/>
    <x v="101"/>
    <n v="305"/>
    <x v="9"/>
    <x v="9"/>
    <x v="1"/>
    <n v="54"/>
    <n v="80"/>
    <s v="definuj počet MD"/>
    <s v="definuj počet MD"/>
  </r>
  <r>
    <x v="655"/>
    <x v="611"/>
    <s v="3F1"/>
    <x v="90"/>
    <x v="37"/>
    <x v="1"/>
    <n v="54"/>
    <n v="5.3470000000000004"/>
    <s v="definuj počet MD"/>
    <s v="definuj počet MD"/>
  </r>
  <r>
    <x v="103"/>
    <x v="103"/>
    <n v="404"/>
    <x v="18"/>
    <x v="17"/>
    <x v="1"/>
    <n v="54"/>
    <n v="77"/>
    <s v="definuj počet MD"/>
    <s v="definuj počet MD"/>
  </r>
  <r>
    <x v="193"/>
    <x v="190"/>
    <n v="305"/>
    <x v="9"/>
    <x v="9"/>
    <x v="1"/>
    <n v="54"/>
    <n v="72"/>
    <s v="definuj počet MD"/>
    <s v="definuj počet MD"/>
  </r>
  <r>
    <x v="382"/>
    <x v="366"/>
    <n v="209"/>
    <x v="12"/>
    <x v="12"/>
    <x v="0"/>
    <n v="54"/>
    <n v="58"/>
    <n v="3.3983637507866586E-2"/>
    <n v="3.6500943989930777E-2"/>
  </r>
  <r>
    <x v="377"/>
    <x v="363"/>
    <n v="203"/>
    <x v="59"/>
    <x v="31"/>
    <x v="0"/>
    <n v="54"/>
    <n v="89"/>
    <n v="0.4"/>
    <n v="0.65925925925925921"/>
  </r>
  <r>
    <x v="522"/>
    <x v="490"/>
    <n v="108"/>
    <x v="37"/>
    <x v="32"/>
    <x v="1"/>
    <n v="54"/>
    <n v="96"/>
    <n v="0.16692426584234932"/>
    <n v="0.29675425038639874"/>
  </r>
  <r>
    <x v="990"/>
    <x v="899"/>
    <n v="1"/>
    <x v="0"/>
    <x v="0"/>
    <x v="0"/>
    <n v="54"/>
    <n v="30.18"/>
    <n v="1.0133233252017265E-2"/>
    <n v="5.6633514730718712E-3"/>
  </r>
  <r>
    <x v="172"/>
    <x v="170"/>
    <n v="708"/>
    <x v="30"/>
    <x v="27"/>
    <x v="1"/>
    <n v="54"/>
    <n v="79"/>
    <s v="definuj počet MD"/>
    <s v="definuj počet MD"/>
  </r>
  <r>
    <x v="343"/>
    <x v="161"/>
    <n v="705"/>
    <x v="6"/>
    <x v="6"/>
    <x v="1"/>
    <n v="54"/>
    <n v="88"/>
    <s v="definuj počet MD"/>
    <s v="definuj počet MD"/>
  </r>
  <r>
    <x v="187"/>
    <x v="185"/>
    <n v="402"/>
    <x v="17"/>
    <x v="16"/>
    <x v="0"/>
    <n v="54"/>
    <n v="92"/>
    <n v="0.13500000000000001"/>
    <n v="0.23"/>
  </r>
  <r>
    <x v="119"/>
    <x v="119"/>
    <n v="705"/>
    <x v="6"/>
    <x v="6"/>
    <x v="1"/>
    <n v="54"/>
    <n v="72"/>
    <s v="definuj počet MD"/>
    <s v="definuj počet MD"/>
  </r>
  <r>
    <x v="208"/>
    <x v="205"/>
    <n v="107"/>
    <x v="20"/>
    <x v="19"/>
    <x v="0"/>
    <n v="54"/>
    <n v="110"/>
    <n v="4.736842105263158E-2"/>
    <n v="9.6491228070175433E-2"/>
  </r>
  <r>
    <x v="1000"/>
    <x v="908"/>
    <n v="207"/>
    <x v="8"/>
    <x v="8"/>
    <x v="1"/>
    <n v="54"/>
    <n v="80"/>
    <s v="definuj počet MD"/>
    <s v="definuj počet MD"/>
  </r>
  <r>
    <x v="59"/>
    <x v="59"/>
    <n v="128"/>
    <x v="4"/>
    <x v="4"/>
    <x v="1"/>
    <n v="54"/>
    <n v="65"/>
    <s v="definuj počet MD"/>
    <s v="definuj počet MD"/>
  </r>
  <r>
    <x v="27"/>
    <x v="27"/>
    <n v="927"/>
    <x v="109"/>
    <x v="50"/>
    <x v="1"/>
    <n v="54"/>
    <n v="56"/>
    <s v="definuj počet MD"/>
    <s v="definuj počet MD"/>
  </r>
  <r>
    <x v="634"/>
    <x v="591"/>
    <n v="708"/>
    <x v="30"/>
    <x v="27"/>
    <x v="1"/>
    <n v="54"/>
    <n v="2.9"/>
    <s v="definuj počet MD"/>
    <s v="definuj počet MD"/>
  </r>
  <r>
    <x v="80"/>
    <x v="80"/>
    <n v="705"/>
    <x v="6"/>
    <x v="6"/>
    <x v="1"/>
    <n v="54"/>
    <n v="110"/>
    <s v="definuj počet MD"/>
    <s v="definuj počet MD"/>
  </r>
  <r>
    <x v="741"/>
    <x v="686"/>
    <s v="2T9"/>
    <x v="114"/>
    <x v="12"/>
    <x v="0"/>
    <n v="54"/>
    <n v="6.4370000000000003"/>
    <n v="3.3983637507866586E-2"/>
    <n v="4.0509754562618001E-3"/>
  </r>
  <r>
    <x v="538"/>
    <x v="395"/>
    <n v="801"/>
    <x v="27"/>
    <x v="25"/>
    <x v="1"/>
    <n v="54"/>
    <n v="55"/>
    <s v="definuj počet MD"/>
    <s v="definuj počet MD"/>
  </r>
  <r>
    <x v="610"/>
    <x v="570"/>
    <s v="9U7"/>
    <x v="70"/>
    <x v="40"/>
    <x v="1"/>
    <n v="54"/>
    <n v="8"/>
    <s v="definuj počet MD"/>
    <s v="definuj počet MD"/>
  </r>
  <r>
    <x v="258"/>
    <x v="253"/>
    <n v="705"/>
    <x v="6"/>
    <x v="6"/>
    <x v="1"/>
    <n v="54"/>
    <n v="56.4"/>
    <s v="definuj počet MD"/>
    <s v="definuj počet MD"/>
  </r>
  <r>
    <x v="665"/>
    <x v="620"/>
    <s v="7T6"/>
    <x v="113"/>
    <x v="7"/>
    <x v="0"/>
    <n v="53"/>
    <n v="20.2"/>
    <n v="8.3728278041074244E-2"/>
    <n v="3.1911532385466033E-2"/>
  </r>
  <r>
    <x v="483"/>
    <x v="455"/>
    <n v="402"/>
    <x v="17"/>
    <x v="16"/>
    <x v="0"/>
    <n v="53"/>
    <n v="81"/>
    <n v="0.13250000000000001"/>
    <n v="0.20250000000000001"/>
  </r>
  <r>
    <x v="538"/>
    <x v="395"/>
    <n v="207"/>
    <x v="8"/>
    <x v="8"/>
    <x v="1"/>
    <n v="53"/>
    <n v="53"/>
    <s v="definuj počet MD"/>
    <s v="definuj počet MD"/>
  </r>
  <r>
    <x v="745"/>
    <x v="690"/>
    <s v="6H3"/>
    <x v="39"/>
    <x v="13"/>
    <x v="1"/>
    <n v="53"/>
    <n v="22.7"/>
    <s v="definuj počet MD"/>
    <s v="definuj počet MD"/>
  </r>
  <r>
    <x v="745"/>
    <x v="690"/>
    <s v="7T8"/>
    <x v="46"/>
    <x v="27"/>
    <x v="1"/>
    <n v="53"/>
    <n v="40"/>
    <s v="definuj počet MD"/>
    <s v="definuj počet MD"/>
  </r>
  <r>
    <x v="153"/>
    <x v="152"/>
    <s v="7H5"/>
    <x v="147"/>
    <x v="6"/>
    <x v="1"/>
    <n v="53"/>
    <n v="55"/>
    <s v="definuj počet MD"/>
    <s v="definuj počet MD"/>
  </r>
  <r>
    <x v="38"/>
    <x v="38"/>
    <n v="702"/>
    <x v="101"/>
    <x v="49"/>
    <x v="1"/>
    <n v="53"/>
    <n v="55"/>
    <s v="definuj počet MD"/>
    <s v="definuj počet MD"/>
  </r>
  <r>
    <x v="300"/>
    <x v="294"/>
    <n v="309"/>
    <x v="75"/>
    <x v="42"/>
    <x v="1"/>
    <n v="53"/>
    <n v="157"/>
    <s v="definuj počet MD"/>
    <s v="definuj počet MD"/>
  </r>
  <r>
    <x v="513"/>
    <x v="481"/>
    <s v="9H9"/>
    <x v="95"/>
    <x v="48"/>
    <x v="1"/>
    <n v="53"/>
    <n v="7.9720000000000004"/>
    <s v="definuj počet MD"/>
    <s v="definuj počet MD"/>
  </r>
  <r>
    <x v="741"/>
    <x v="686"/>
    <s v="5T1"/>
    <x v="65"/>
    <x v="5"/>
    <x v="1"/>
    <n v="53"/>
    <n v="4.5940000000000003"/>
    <s v="definuj počet MD"/>
    <s v="definuj počet MD"/>
  </r>
  <r>
    <x v="419"/>
    <x v="326"/>
    <n v="14"/>
    <x v="19"/>
    <x v="18"/>
    <x v="1"/>
    <n v="53"/>
    <n v="60"/>
    <s v="definuj počet MD"/>
    <s v="definuj počet MD"/>
  </r>
  <r>
    <x v="103"/>
    <x v="103"/>
    <n v="202"/>
    <x v="25"/>
    <x v="23"/>
    <x v="1"/>
    <n v="53"/>
    <n v="68"/>
    <n v="0.12045454545454545"/>
    <n v="0.15454545454545454"/>
  </r>
  <r>
    <x v="604"/>
    <x v="393"/>
    <n v="107"/>
    <x v="20"/>
    <x v="19"/>
    <x v="0"/>
    <n v="53"/>
    <n v="60"/>
    <n v="4.6491228070175437E-2"/>
    <n v="5.2631578947368418E-2"/>
  </r>
  <r>
    <x v="120"/>
    <x v="120"/>
    <n v="301"/>
    <x v="60"/>
    <x v="37"/>
    <x v="1"/>
    <n v="53"/>
    <n v="58"/>
    <s v="definuj počet MD"/>
    <s v="definuj počet MD"/>
  </r>
  <r>
    <x v="218"/>
    <x v="159"/>
    <n v="207"/>
    <x v="8"/>
    <x v="8"/>
    <x v="1"/>
    <n v="53"/>
    <n v="66"/>
    <s v="definuj počet MD"/>
    <s v="definuj počet MD"/>
  </r>
  <r>
    <x v="103"/>
    <x v="103"/>
    <n v="708"/>
    <x v="30"/>
    <x v="27"/>
    <x v="1"/>
    <n v="53"/>
    <n v="71"/>
    <s v="definuj počet MD"/>
    <s v="definuj počet MD"/>
  </r>
  <r>
    <x v="266"/>
    <x v="261"/>
    <n v="603"/>
    <x v="13"/>
    <x v="13"/>
    <x v="1"/>
    <n v="53"/>
    <n v="61"/>
    <s v="definuj počet MD"/>
    <s v="definuj počet MD"/>
  </r>
  <r>
    <x v="63"/>
    <x v="63"/>
    <n v="3"/>
    <x v="26"/>
    <x v="24"/>
    <x v="1"/>
    <n v="53"/>
    <n v="61"/>
    <s v="definuj počet MD"/>
    <s v="definuj počet MD"/>
  </r>
  <r>
    <x v="603"/>
    <x v="565"/>
    <n v="350"/>
    <x v="123"/>
    <x v="53"/>
    <x v="1"/>
    <n v="53"/>
    <n v="155"/>
    <s v="definuj počet MD"/>
    <s v="definuj počet MD"/>
  </r>
  <r>
    <x v="164"/>
    <x v="163"/>
    <n v="503"/>
    <x v="45"/>
    <x v="34"/>
    <x v="1"/>
    <n v="53"/>
    <n v="28.125"/>
    <s v="definuj počet MD"/>
    <s v="definuj počet MD"/>
  </r>
  <r>
    <x v="338"/>
    <x v="331"/>
    <s v="7T1"/>
    <x v="128"/>
    <x v="14"/>
    <x v="1"/>
    <n v="53"/>
    <n v="23.065000000000001"/>
    <s v="definuj počet MD"/>
    <s v="definuj počet MD"/>
  </r>
  <r>
    <x v="27"/>
    <x v="27"/>
    <n v="719"/>
    <x v="32"/>
    <x v="29"/>
    <x v="1"/>
    <n v="53"/>
    <n v="55"/>
    <s v="definuj počet MD"/>
    <s v="definuj počet MD"/>
  </r>
  <r>
    <x v="665"/>
    <x v="620"/>
    <s v="1F6"/>
    <x v="96"/>
    <x v="44"/>
    <x v="1"/>
    <n v="53"/>
    <n v="17.975000000000001"/>
    <s v="definuj počet MD"/>
    <s v="definuj počet MD"/>
  </r>
  <r>
    <x v="101"/>
    <x v="101"/>
    <n v="402"/>
    <x v="17"/>
    <x v="16"/>
    <x v="0"/>
    <n v="53"/>
    <n v="95"/>
    <n v="0.13250000000000001"/>
    <n v="0.23749999999999999"/>
  </r>
  <r>
    <x v="175"/>
    <x v="173"/>
    <n v="502"/>
    <x v="94"/>
    <x v="5"/>
    <x v="1"/>
    <n v="53"/>
    <n v="76"/>
    <s v="definuj počet MD"/>
    <s v="definuj počet MD"/>
  </r>
  <r>
    <x v="21"/>
    <x v="21"/>
    <n v="14"/>
    <x v="19"/>
    <x v="18"/>
    <x v="1"/>
    <n v="53"/>
    <n v="4.4059999999999997"/>
    <s v="definuj počet MD"/>
    <s v="definuj počet MD"/>
  </r>
  <r>
    <x v="956"/>
    <x v="870"/>
    <m/>
    <x v="15"/>
    <x v="15"/>
    <x v="1"/>
    <n v="53"/>
    <n v="100"/>
    <s v="definuj počet MD"/>
    <s v="definuj počet MD"/>
  </r>
  <r>
    <x v="51"/>
    <x v="51"/>
    <s v="4F5"/>
    <x v="109"/>
    <x v="50"/>
    <x v="1"/>
    <n v="53"/>
    <n v="12.1"/>
    <s v="definuj počet MD"/>
    <s v="definuj počet MD"/>
  </r>
  <r>
    <x v="96"/>
    <x v="96"/>
    <n v="702"/>
    <x v="101"/>
    <x v="49"/>
    <x v="1"/>
    <n v="53"/>
    <n v="61"/>
    <s v="definuj počet MD"/>
    <s v="definuj počet MD"/>
  </r>
  <r>
    <x v="1117"/>
    <x v="1007"/>
    <n v="301"/>
    <x v="60"/>
    <x v="37"/>
    <x v="1"/>
    <n v="53"/>
    <n v="77.83"/>
    <s v="definuj počet MD"/>
    <s v="definuj počet MD"/>
  </r>
  <r>
    <x v="205"/>
    <x v="202"/>
    <n v="209"/>
    <x v="12"/>
    <x v="12"/>
    <x v="0"/>
    <n v="53"/>
    <n v="72"/>
    <n v="3.3354310887350538E-2"/>
    <n v="4.5311516677155446E-2"/>
  </r>
  <r>
    <x v="414"/>
    <x v="395"/>
    <s v="1T3"/>
    <x v="142"/>
    <x v="60"/>
    <x v="1"/>
    <n v="53"/>
    <n v="21.1"/>
    <s v="definuj počet MD"/>
    <s v="definuj počet MD"/>
  </r>
  <r>
    <x v="279"/>
    <x v="273"/>
    <n v="109"/>
    <x v="23"/>
    <x v="22"/>
    <x v="0"/>
    <n v="53"/>
    <n v="88"/>
    <n v="0.18466898954703834"/>
    <n v="0.30662020905923343"/>
  </r>
  <r>
    <x v="814"/>
    <x v="142"/>
    <s v="6F3"/>
    <x v="58"/>
    <x v="13"/>
    <x v="1"/>
    <n v="53"/>
    <n v="188.26599999999999"/>
    <s v="definuj počet MD"/>
    <s v="definuj počet MD"/>
  </r>
  <r>
    <x v="82"/>
    <x v="82"/>
    <n v="708"/>
    <x v="30"/>
    <x v="27"/>
    <x v="1"/>
    <n v="53"/>
    <n v="144"/>
    <s v="definuj počet MD"/>
    <s v="definuj počet MD"/>
  </r>
  <r>
    <x v="402"/>
    <x v="385"/>
    <s v="1F3"/>
    <x v="109"/>
    <x v="50"/>
    <x v="1"/>
    <n v="53"/>
    <n v="11.2"/>
    <s v="definuj počet MD"/>
    <s v="definuj počet MD"/>
  </r>
  <r>
    <x v="501"/>
    <x v="470"/>
    <n v="209"/>
    <x v="12"/>
    <x v="12"/>
    <x v="0"/>
    <n v="53"/>
    <n v="111.2"/>
    <n v="3.3354310887350538E-2"/>
    <n v="6.9981120201384514E-2"/>
  </r>
  <r>
    <x v="775"/>
    <x v="717"/>
    <n v="105"/>
    <x v="21"/>
    <x v="20"/>
    <x v="1"/>
    <n v="53"/>
    <n v="70"/>
    <s v="definuj počet MD"/>
    <s v="definuj počet MD"/>
  </r>
  <r>
    <x v="220"/>
    <x v="216"/>
    <n v="207"/>
    <x v="8"/>
    <x v="8"/>
    <x v="1"/>
    <n v="53"/>
    <n v="91"/>
    <s v="definuj počet MD"/>
    <s v="definuj počet MD"/>
  </r>
  <r>
    <x v="510"/>
    <x v="479"/>
    <n v="105"/>
    <x v="21"/>
    <x v="20"/>
    <x v="1"/>
    <n v="53"/>
    <n v="85"/>
    <s v="definuj počet MD"/>
    <s v="definuj počet MD"/>
  </r>
  <r>
    <x v="139"/>
    <x v="138"/>
    <s v="2U1"/>
    <x v="145"/>
    <x v="26"/>
    <x v="1"/>
    <n v="53"/>
    <n v="11.117000000000001"/>
    <s v="definuj počet MD"/>
    <s v="definuj počet MD"/>
  </r>
  <r>
    <x v="259"/>
    <x v="254"/>
    <n v="109"/>
    <x v="23"/>
    <x v="22"/>
    <x v="0"/>
    <n v="53"/>
    <n v="54"/>
    <n v="0.18466898954703834"/>
    <n v="0.18815331010452963"/>
  </r>
  <r>
    <x v="1010"/>
    <x v="917"/>
    <s v="4T2"/>
    <x v="122"/>
    <x v="16"/>
    <x v="0"/>
    <n v="53"/>
    <n v="73"/>
    <n v="0.13250000000000001"/>
    <n v="0.1825"/>
  </r>
  <r>
    <x v="125"/>
    <x v="125"/>
    <s v="6T5"/>
    <x v="109"/>
    <x v="50"/>
    <x v="1"/>
    <n v="53"/>
    <n v="32.049999999999997"/>
    <s v="definuj počet MD"/>
    <s v="definuj počet MD"/>
  </r>
  <r>
    <x v="519"/>
    <x v="487"/>
    <n v="505"/>
    <x v="137"/>
    <x v="47"/>
    <x v="1"/>
    <n v="53"/>
    <n v="130"/>
    <s v="definuj počet MD"/>
    <s v="definuj počet MD"/>
  </r>
  <r>
    <x v="838"/>
    <x v="774"/>
    <s v="1F1"/>
    <x v="29"/>
    <x v="11"/>
    <x v="0"/>
    <n v="53"/>
    <n v="8.65"/>
    <n v="2.2815325010761944E-2"/>
    <n v="3.7236332328885063E-3"/>
  </r>
  <r>
    <x v="196"/>
    <x v="193"/>
    <n v="205"/>
    <x v="22"/>
    <x v="21"/>
    <x v="0"/>
    <n v="53"/>
    <n v="56"/>
    <n v="8.9983022071307303E-2"/>
    <n v="9.5076400679117143E-2"/>
  </r>
  <r>
    <x v="144"/>
    <x v="143"/>
    <n v="106"/>
    <x v="83"/>
    <x v="44"/>
    <x v="1"/>
    <n v="53"/>
    <n v="73"/>
    <s v="definuj počet MD"/>
    <s v="definuj počet MD"/>
  </r>
  <r>
    <x v="65"/>
    <x v="65"/>
    <n v="203"/>
    <x v="59"/>
    <x v="31"/>
    <x v="0"/>
    <n v="53"/>
    <n v="89"/>
    <n v="0.3925925925925926"/>
    <n v="0.65925925925925921"/>
  </r>
  <r>
    <x v="229"/>
    <x v="225"/>
    <n v="706"/>
    <x v="7"/>
    <x v="7"/>
    <x v="0"/>
    <n v="53"/>
    <n v="63"/>
    <n v="8.3728278041074244E-2"/>
    <n v="9.9526066350710901E-2"/>
  </r>
  <r>
    <x v="857"/>
    <x v="789"/>
    <s v="5T1"/>
    <x v="65"/>
    <x v="5"/>
    <x v="1"/>
    <n v="53"/>
    <n v="17.018999999999998"/>
    <s v="definuj počet MD"/>
    <s v="definuj počet MD"/>
  </r>
  <r>
    <x v="66"/>
    <x v="66"/>
    <n v="925"/>
    <x v="156"/>
    <x v="63"/>
    <x v="1"/>
    <n v="53"/>
    <n v="11.5"/>
    <s v="definuj počet MD"/>
    <s v="definuj počet MD"/>
  </r>
  <r>
    <x v="118"/>
    <x v="118"/>
    <n v="107"/>
    <x v="20"/>
    <x v="19"/>
    <x v="0"/>
    <n v="53"/>
    <n v="55"/>
    <n v="4.6491228070175437E-2"/>
    <n v="4.8245614035087717E-2"/>
  </r>
  <r>
    <x v="660"/>
    <x v="615"/>
    <n v="2"/>
    <x v="10"/>
    <x v="10"/>
    <x v="1"/>
    <n v="53"/>
    <n v="84"/>
    <s v="definuj počet MD"/>
    <s v="definuj počet MD"/>
  </r>
  <r>
    <x v="534"/>
    <x v="501"/>
    <s v="3F5"/>
    <x v="165"/>
    <x v="9"/>
    <x v="1"/>
    <n v="53"/>
    <n v="106"/>
    <s v="definuj počet MD"/>
    <s v="definuj počet MD"/>
  </r>
  <r>
    <x v="147"/>
    <x v="146"/>
    <n v="708"/>
    <x v="30"/>
    <x v="27"/>
    <x v="1"/>
    <n v="53"/>
    <n v="94"/>
    <s v="definuj počet MD"/>
    <s v="definuj počet MD"/>
  </r>
  <r>
    <x v="184"/>
    <x v="182"/>
    <n v="205"/>
    <x v="22"/>
    <x v="21"/>
    <x v="0"/>
    <n v="53"/>
    <n v="106"/>
    <n v="8.9983022071307303E-2"/>
    <n v="0.17996604414261461"/>
  </r>
  <r>
    <x v="125"/>
    <x v="125"/>
    <n v="505"/>
    <x v="137"/>
    <x v="47"/>
    <x v="1"/>
    <n v="53"/>
    <n v="92"/>
    <s v="definuj počet MD"/>
    <s v="definuj počet MD"/>
  </r>
  <r>
    <x v="761"/>
    <x v="705"/>
    <s v="2F2"/>
    <x v="69"/>
    <x v="23"/>
    <x v="1"/>
    <n v="53"/>
    <n v="49.177"/>
    <n v="0.12045454545454545"/>
    <n v="0.1117659090909091"/>
  </r>
  <r>
    <x v="55"/>
    <x v="55"/>
    <n v="505"/>
    <x v="137"/>
    <x v="47"/>
    <x v="1"/>
    <n v="53"/>
    <n v="57"/>
    <s v="definuj počet MD"/>
    <s v="definuj počet MD"/>
  </r>
  <r>
    <x v="55"/>
    <x v="55"/>
    <n v="301"/>
    <x v="60"/>
    <x v="37"/>
    <x v="1"/>
    <n v="53"/>
    <n v="59"/>
    <s v="definuj počet MD"/>
    <s v="definuj počet MD"/>
  </r>
  <r>
    <x v="220"/>
    <x v="216"/>
    <s v="6J6"/>
    <x v="93"/>
    <x v="2"/>
    <x v="1"/>
    <n v="53"/>
    <n v="56"/>
    <s v="definuj počet MD"/>
    <s v="definuj počet MD"/>
  </r>
  <r>
    <x v="514"/>
    <x v="482"/>
    <s v="6T6"/>
    <x v="67"/>
    <x v="2"/>
    <x v="1"/>
    <n v="53"/>
    <n v="61"/>
    <s v="definuj počet MD"/>
    <s v="definuj počet MD"/>
  </r>
  <r>
    <x v="574"/>
    <x v="401"/>
    <s v="1F1"/>
    <x v="29"/>
    <x v="11"/>
    <x v="0"/>
    <n v="53"/>
    <n v="40.229999999999997"/>
    <n v="2.2815325010761944E-2"/>
    <n v="1.7318123116659492E-2"/>
  </r>
  <r>
    <x v="47"/>
    <x v="47"/>
    <n v="105"/>
    <x v="21"/>
    <x v="20"/>
    <x v="1"/>
    <n v="53"/>
    <n v="60"/>
    <s v="definuj počet MD"/>
    <s v="definuj počet MD"/>
  </r>
  <r>
    <x v="4"/>
    <x v="4"/>
    <n v="719"/>
    <x v="32"/>
    <x v="29"/>
    <x v="1"/>
    <n v="53"/>
    <n v="59"/>
    <s v="definuj počet MD"/>
    <s v="definuj počet MD"/>
  </r>
  <r>
    <x v="212"/>
    <x v="209"/>
    <n v="301"/>
    <x v="60"/>
    <x v="37"/>
    <x v="1"/>
    <n v="53"/>
    <n v="116"/>
    <s v="definuj počet MD"/>
    <s v="definuj počet MD"/>
  </r>
  <r>
    <x v="471"/>
    <x v="444"/>
    <n v="105"/>
    <x v="21"/>
    <x v="20"/>
    <x v="1"/>
    <n v="53"/>
    <n v="106"/>
    <s v="definuj počet MD"/>
    <s v="definuj počet MD"/>
  </r>
  <r>
    <x v="559"/>
    <x v="524"/>
    <s v="1T5"/>
    <x v="109"/>
    <x v="50"/>
    <x v="1"/>
    <n v="53"/>
    <n v="5.5"/>
    <s v="definuj počet MD"/>
    <s v="definuj počet MD"/>
  </r>
  <r>
    <x v="220"/>
    <x v="216"/>
    <n v="706"/>
    <x v="7"/>
    <x v="7"/>
    <x v="0"/>
    <n v="53"/>
    <n v="72"/>
    <n v="8.3728278041074244E-2"/>
    <n v="0.11374407582938388"/>
  </r>
  <r>
    <x v="113"/>
    <x v="113"/>
    <s v="4F4"/>
    <x v="116"/>
    <x v="17"/>
    <x v="1"/>
    <n v="53"/>
    <n v="57"/>
    <s v="definuj počet MD"/>
    <s v="definuj počet MD"/>
  </r>
  <r>
    <x v="89"/>
    <x v="89"/>
    <n v="402"/>
    <x v="17"/>
    <x v="16"/>
    <x v="0"/>
    <n v="53"/>
    <n v="77"/>
    <n v="0.13250000000000001"/>
    <n v="0.1925"/>
  </r>
  <r>
    <x v="167"/>
    <x v="166"/>
    <n v="3"/>
    <x v="26"/>
    <x v="24"/>
    <x v="1"/>
    <n v="53"/>
    <n v="57"/>
    <s v="definuj počet MD"/>
    <s v="definuj počet MD"/>
  </r>
  <r>
    <x v="1"/>
    <x v="1"/>
    <n v="601"/>
    <x v="38"/>
    <x v="33"/>
    <x v="1"/>
    <n v="53"/>
    <n v="64"/>
    <s v="definuj počet MD"/>
    <s v="definuj počet MD"/>
  </r>
  <r>
    <x v="488"/>
    <x v="460"/>
    <n v="2"/>
    <x v="10"/>
    <x v="10"/>
    <x v="1"/>
    <n v="53"/>
    <n v="123"/>
    <s v="definuj počet MD"/>
    <s v="definuj počet MD"/>
  </r>
  <r>
    <x v="779"/>
    <x v="530"/>
    <s v="1F3"/>
    <x v="109"/>
    <x v="50"/>
    <x v="1"/>
    <n v="53"/>
    <n v="59"/>
    <s v="definuj počet MD"/>
    <s v="definuj počet MD"/>
  </r>
  <r>
    <x v="113"/>
    <x v="113"/>
    <n v="128"/>
    <x v="4"/>
    <x v="4"/>
    <x v="1"/>
    <n v="53"/>
    <n v="69"/>
    <s v="definuj počet MD"/>
    <s v="definuj počet MD"/>
  </r>
  <r>
    <x v="779"/>
    <x v="530"/>
    <s v="1F7"/>
    <x v="51"/>
    <x v="19"/>
    <x v="0"/>
    <n v="53"/>
    <n v="64.099999999999994"/>
    <n v="4.6491228070175437E-2"/>
    <n v="5.6228070175438592E-2"/>
  </r>
  <r>
    <x v="460"/>
    <x v="434"/>
    <n v="209"/>
    <x v="12"/>
    <x v="12"/>
    <x v="0"/>
    <n v="53"/>
    <n v="62"/>
    <n v="3.3354310887350538E-2"/>
    <n v="3.9018250471994968E-2"/>
  </r>
  <r>
    <x v="56"/>
    <x v="56"/>
    <n v="502"/>
    <x v="94"/>
    <x v="5"/>
    <x v="1"/>
    <n v="53"/>
    <n v="73"/>
    <s v="definuj počet MD"/>
    <s v="definuj počet MD"/>
  </r>
  <r>
    <x v="267"/>
    <x v="262"/>
    <n v="506"/>
    <x v="79"/>
    <x v="39"/>
    <x v="1"/>
    <n v="53"/>
    <n v="115"/>
    <s v="definuj počet MD"/>
    <s v="definuj počet MD"/>
  </r>
  <r>
    <x v="632"/>
    <x v="589"/>
    <s v="4H2"/>
    <x v="129"/>
    <x v="16"/>
    <x v="0"/>
    <n v="53"/>
    <n v="53"/>
    <n v="0.13250000000000001"/>
    <n v="0.13250000000000001"/>
  </r>
  <r>
    <x v="332"/>
    <x v="325"/>
    <n v="309"/>
    <x v="75"/>
    <x v="42"/>
    <x v="1"/>
    <n v="53"/>
    <n v="102"/>
    <s v="definuj počet MD"/>
    <s v="definuj počet MD"/>
  </r>
  <r>
    <x v="473"/>
    <x v="446"/>
    <n v="209"/>
    <x v="12"/>
    <x v="12"/>
    <x v="0"/>
    <n v="53"/>
    <n v="141"/>
    <n v="3.3354310887350538E-2"/>
    <n v="8.8735053492762742E-2"/>
  </r>
  <r>
    <x v="422"/>
    <x v="402"/>
    <s v="3I4"/>
    <x v="155"/>
    <x v="52"/>
    <x v="1"/>
    <n v="53"/>
    <n v="18.585000000000001"/>
    <s v="definuj počet MD"/>
    <s v="definuj počet MD"/>
  </r>
  <r>
    <x v="280"/>
    <x v="274"/>
    <n v="128"/>
    <x v="4"/>
    <x v="4"/>
    <x v="1"/>
    <n v="53"/>
    <n v="90"/>
    <s v="definuj počet MD"/>
    <s v="definuj počet MD"/>
  </r>
  <r>
    <x v="95"/>
    <x v="95"/>
    <s v="6F3"/>
    <x v="58"/>
    <x v="13"/>
    <x v="1"/>
    <n v="53"/>
    <n v="83"/>
    <s v="definuj počet MD"/>
    <s v="definuj počet MD"/>
  </r>
  <r>
    <x v="357"/>
    <x v="347"/>
    <s v="1H1"/>
    <x v="16"/>
    <x v="11"/>
    <x v="0"/>
    <n v="53"/>
    <n v="60"/>
    <n v="2.2815325010761944E-2"/>
    <n v="2.582866982350409E-2"/>
  </r>
  <r>
    <x v="225"/>
    <x v="221"/>
    <n v="505"/>
    <x v="137"/>
    <x v="47"/>
    <x v="1"/>
    <n v="53"/>
    <n v="151"/>
    <s v="definuj počet MD"/>
    <s v="definuj počet MD"/>
  </r>
  <r>
    <x v="422"/>
    <x v="402"/>
    <s v="2T2"/>
    <x v="86"/>
    <x v="23"/>
    <x v="1"/>
    <n v="53"/>
    <n v="83.2"/>
    <n v="0.12045454545454545"/>
    <n v="0.18909090909090909"/>
  </r>
  <r>
    <x v="6"/>
    <x v="6"/>
    <n v="306"/>
    <x v="35"/>
    <x v="9"/>
    <x v="1"/>
    <n v="53"/>
    <n v="54"/>
    <s v="definuj počet MD"/>
    <s v="definuj počet MD"/>
  </r>
  <r>
    <x v="6"/>
    <x v="6"/>
    <n v="409"/>
    <x v="50"/>
    <x v="12"/>
    <x v="0"/>
    <n v="53"/>
    <n v="58"/>
    <n v="3.3354310887350538E-2"/>
    <n v="3.6500943989930777E-2"/>
  </r>
  <r>
    <x v="189"/>
    <x v="59"/>
    <n v="708"/>
    <x v="30"/>
    <x v="27"/>
    <x v="1"/>
    <n v="53"/>
    <n v="59"/>
    <s v="definuj počet MD"/>
    <s v="definuj počet MD"/>
  </r>
  <r>
    <x v="794"/>
    <x v="734"/>
    <s v="6F3"/>
    <x v="58"/>
    <x v="13"/>
    <x v="1"/>
    <n v="53"/>
    <n v="83.6"/>
    <s v="definuj počet MD"/>
    <s v="definuj počet MD"/>
  </r>
  <r>
    <x v="230"/>
    <x v="226"/>
    <n v="809"/>
    <x v="141"/>
    <x v="59"/>
    <x v="1"/>
    <n v="53"/>
    <n v="79"/>
    <s v="definuj počet MD"/>
    <s v="definuj počet MD"/>
  </r>
  <r>
    <x v="72"/>
    <x v="72"/>
    <n v="108"/>
    <x v="37"/>
    <x v="32"/>
    <x v="1"/>
    <n v="53"/>
    <n v="70"/>
    <n v="0.16383307573415765"/>
    <n v="0.21638330757341576"/>
  </r>
  <r>
    <x v="76"/>
    <x v="76"/>
    <s v="2F9"/>
    <x v="89"/>
    <x v="12"/>
    <x v="0"/>
    <n v="53"/>
    <n v="11.4"/>
    <n v="3.3354310887350538E-2"/>
    <n v="7.1743234738829457E-3"/>
  </r>
  <r>
    <x v="896"/>
    <x v="824"/>
    <n v="801"/>
    <x v="27"/>
    <x v="25"/>
    <x v="1"/>
    <n v="53"/>
    <n v="108"/>
    <s v="definuj počet MD"/>
    <s v="definuj počet MD"/>
  </r>
  <r>
    <x v="431"/>
    <x v="410"/>
    <s v="2F2"/>
    <x v="69"/>
    <x v="23"/>
    <x v="1"/>
    <n v="53"/>
    <n v="39.9"/>
    <n v="0.12045454545454545"/>
    <n v="9.0681818181818183E-2"/>
  </r>
  <r>
    <x v="255"/>
    <x v="250"/>
    <n v="102"/>
    <x v="31"/>
    <x v="28"/>
    <x v="1"/>
    <n v="53"/>
    <n v="121"/>
    <s v="definuj počet MD"/>
    <s v="definuj počet MD"/>
  </r>
  <r>
    <x v="881"/>
    <x v="812"/>
    <n v="107"/>
    <x v="20"/>
    <x v="19"/>
    <x v="0"/>
    <n v="53"/>
    <n v="144"/>
    <n v="4.6491228070175437E-2"/>
    <n v="0.12631578947368421"/>
  </r>
  <r>
    <x v="860"/>
    <x v="792"/>
    <s v="7D8"/>
    <x v="54"/>
    <x v="36"/>
    <x v="1"/>
    <n v="53"/>
    <n v="53"/>
    <s v="definuj počet MD"/>
    <s v="definuj počet MD"/>
  </r>
  <r>
    <x v="116"/>
    <x v="116"/>
    <s v="5I5"/>
    <x v="109"/>
    <x v="50"/>
    <x v="1"/>
    <n v="53"/>
    <n v="172.2"/>
    <s v="definuj počet MD"/>
    <s v="definuj počet MD"/>
  </r>
  <r>
    <x v="186"/>
    <x v="184"/>
    <s v="2H1"/>
    <x v="167"/>
    <x v="26"/>
    <x v="1"/>
    <n v="53"/>
    <n v="19.2"/>
    <s v="definuj počet MD"/>
    <s v="definuj počet MD"/>
  </r>
  <r>
    <x v="286"/>
    <x v="280"/>
    <n v="701"/>
    <x v="14"/>
    <x v="14"/>
    <x v="1"/>
    <n v="53"/>
    <n v="66"/>
    <s v="definuj počet MD"/>
    <s v="definuj počet MD"/>
  </r>
  <r>
    <x v="920"/>
    <x v="842"/>
    <n v="801"/>
    <x v="27"/>
    <x v="25"/>
    <x v="1"/>
    <n v="53"/>
    <n v="583"/>
    <s v="definuj počet MD"/>
    <s v="definuj počet MD"/>
  </r>
  <r>
    <x v="186"/>
    <x v="184"/>
    <n v="4"/>
    <x v="130"/>
    <x v="56"/>
    <x v="1"/>
    <n v="53"/>
    <n v="82"/>
    <s v="definuj počet MD"/>
    <s v="definuj počet MD"/>
  </r>
  <r>
    <x v="605"/>
    <x v="566"/>
    <s v="1F1"/>
    <x v="29"/>
    <x v="11"/>
    <x v="0"/>
    <n v="53"/>
    <n v="53.48"/>
    <n v="2.2815325010761944E-2"/>
    <n v="2.3021954369349978E-2"/>
  </r>
  <r>
    <x v="461"/>
    <x v="435"/>
    <n v="202"/>
    <x v="25"/>
    <x v="23"/>
    <x v="1"/>
    <n v="53"/>
    <n v="54"/>
    <n v="0.12045454545454545"/>
    <n v="0.12272727272727273"/>
  </r>
  <r>
    <x v="134"/>
    <x v="133"/>
    <n v="4"/>
    <x v="130"/>
    <x v="56"/>
    <x v="1"/>
    <n v="53"/>
    <n v="53"/>
    <s v="definuj počet MD"/>
    <s v="definuj počet MD"/>
  </r>
  <r>
    <x v="261"/>
    <x v="256"/>
    <n v="305"/>
    <x v="9"/>
    <x v="9"/>
    <x v="1"/>
    <n v="53"/>
    <n v="67"/>
    <s v="definuj počet MD"/>
    <s v="definuj počet MD"/>
  </r>
  <r>
    <x v="391"/>
    <x v="375"/>
    <n v="405"/>
    <x v="102"/>
    <x v="17"/>
    <x v="1"/>
    <n v="53"/>
    <n v="97"/>
    <s v="definuj počet MD"/>
    <s v="definuj počet MD"/>
  </r>
  <r>
    <x v="390"/>
    <x v="374"/>
    <n v="207"/>
    <x v="8"/>
    <x v="8"/>
    <x v="1"/>
    <n v="53"/>
    <n v="97"/>
    <s v="definuj počet MD"/>
    <s v="definuj počet MD"/>
  </r>
  <r>
    <x v="586"/>
    <x v="548"/>
    <n v="103"/>
    <x v="3"/>
    <x v="3"/>
    <x v="0"/>
    <n v="53"/>
    <n v="167"/>
    <n v="5.0213169114163902E-2"/>
    <n v="0.15821885362387494"/>
  </r>
  <r>
    <x v="860"/>
    <x v="792"/>
    <s v="2F5"/>
    <x v="62"/>
    <x v="21"/>
    <x v="0"/>
    <n v="53"/>
    <n v="60"/>
    <n v="8.9983022071307303E-2"/>
    <n v="0.10186757215619695"/>
  </r>
  <r>
    <x v="138"/>
    <x v="137"/>
    <s v="5H1"/>
    <x v="24"/>
    <x v="5"/>
    <x v="1"/>
    <n v="53"/>
    <n v="54"/>
    <s v="definuj počet MD"/>
    <s v="definuj počet MD"/>
  </r>
  <r>
    <x v="190"/>
    <x v="187"/>
    <n v="203"/>
    <x v="59"/>
    <x v="31"/>
    <x v="0"/>
    <n v="53"/>
    <n v="62"/>
    <n v="0.3925925925925926"/>
    <n v="0.45925925925925926"/>
  </r>
  <r>
    <x v="389"/>
    <x v="373"/>
    <n v="708"/>
    <x v="30"/>
    <x v="27"/>
    <x v="1"/>
    <n v="53"/>
    <n v="63"/>
    <s v="definuj počet MD"/>
    <s v="definuj počet MD"/>
  </r>
  <r>
    <x v="34"/>
    <x v="34"/>
    <n v="604"/>
    <x v="132"/>
    <x v="13"/>
    <x v="1"/>
    <n v="53"/>
    <n v="55"/>
    <s v="definuj počet MD"/>
    <s v="definuj počet MD"/>
  </r>
  <r>
    <x v="723"/>
    <x v="672"/>
    <s v="2T2"/>
    <x v="86"/>
    <x v="23"/>
    <x v="1"/>
    <n v="53"/>
    <n v="9.9320000000000004"/>
    <n v="0.12045454545454545"/>
    <n v="2.2572727272727272E-2"/>
  </r>
  <r>
    <x v="79"/>
    <x v="79"/>
    <s v="3F5"/>
    <x v="165"/>
    <x v="9"/>
    <x v="1"/>
    <n v="53"/>
    <n v="56"/>
    <s v="definuj počet MD"/>
    <s v="definuj počet MD"/>
  </r>
  <r>
    <x v="35"/>
    <x v="35"/>
    <n v="709"/>
    <x v="47"/>
    <x v="29"/>
    <x v="1"/>
    <n v="52"/>
    <n v="62"/>
    <s v="definuj počet MD"/>
    <s v="definuj počet MD"/>
  </r>
  <r>
    <x v="46"/>
    <x v="46"/>
    <n v="201"/>
    <x v="28"/>
    <x v="26"/>
    <x v="1"/>
    <n v="52"/>
    <n v="65"/>
    <s v="definuj počet MD"/>
    <s v="definuj počet MD"/>
  </r>
  <r>
    <x v="2"/>
    <x v="2"/>
    <s v="2F5"/>
    <x v="62"/>
    <x v="21"/>
    <x v="0"/>
    <n v="52"/>
    <n v="52"/>
    <n v="8.8285229202037352E-2"/>
    <n v="8.8285229202037352E-2"/>
  </r>
  <r>
    <x v="35"/>
    <x v="35"/>
    <n v="506"/>
    <x v="79"/>
    <x v="39"/>
    <x v="1"/>
    <n v="52"/>
    <n v="70"/>
    <s v="definuj počet MD"/>
    <s v="definuj počet MD"/>
  </r>
  <r>
    <x v="219"/>
    <x v="215"/>
    <n v="4"/>
    <x v="130"/>
    <x v="56"/>
    <x v="1"/>
    <n v="52"/>
    <n v="108"/>
    <s v="definuj počet MD"/>
    <s v="definuj počet MD"/>
  </r>
  <r>
    <x v="9"/>
    <x v="9"/>
    <s v="5H1"/>
    <x v="24"/>
    <x v="5"/>
    <x v="1"/>
    <n v="52"/>
    <n v="66"/>
    <s v="definuj počet MD"/>
    <s v="definuj počet MD"/>
  </r>
  <r>
    <x v="137"/>
    <x v="136"/>
    <n v="108"/>
    <x v="37"/>
    <x v="32"/>
    <x v="1"/>
    <n v="52"/>
    <n v="68.099999999999994"/>
    <n v="0.160741885625966"/>
    <n v="0.21051004636785162"/>
  </r>
  <r>
    <x v="674"/>
    <x v="627"/>
    <n v="105"/>
    <x v="21"/>
    <x v="20"/>
    <x v="1"/>
    <n v="52"/>
    <n v="88.6"/>
    <s v="definuj počet MD"/>
    <s v="definuj počet MD"/>
  </r>
  <r>
    <x v="321"/>
    <x v="314"/>
    <n v="108"/>
    <x v="37"/>
    <x v="32"/>
    <x v="1"/>
    <n v="52"/>
    <n v="115"/>
    <n v="0.160741885625966"/>
    <n v="0.3554868624420402"/>
  </r>
  <r>
    <x v="398"/>
    <x v="382"/>
    <s v="4H2"/>
    <x v="129"/>
    <x v="16"/>
    <x v="0"/>
    <n v="52"/>
    <n v="69.599999999999994"/>
    <n v="0.13"/>
    <n v="0.17399999999999999"/>
  </r>
  <r>
    <x v="235"/>
    <x v="231"/>
    <n v="4"/>
    <x v="130"/>
    <x v="56"/>
    <x v="1"/>
    <n v="52"/>
    <n v="79"/>
    <s v="definuj počet MD"/>
    <s v="definuj počet MD"/>
  </r>
  <r>
    <x v="265"/>
    <x v="260"/>
    <s v="2F2"/>
    <x v="69"/>
    <x v="23"/>
    <x v="1"/>
    <n v="52"/>
    <n v="53"/>
    <n v="0.11818181818181818"/>
    <n v="0.12045454545454545"/>
  </r>
  <r>
    <x v="579"/>
    <x v="541"/>
    <n v="606"/>
    <x v="2"/>
    <x v="2"/>
    <x v="1"/>
    <n v="52"/>
    <n v="135"/>
    <s v="definuj počet MD"/>
    <s v="definuj počet MD"/>
  </r>
  <r>
    <x v="415"/>
    <x v="396"/>
    <n v="108"/>
    <x v="37"/>
    <x v="32"/>
    <x v="1"/>
    <n v="52"/>
    <n v="55"/>
    <n v="0.160741885625966"/>
    <n v="0.17001545595054096"/>
  </r>
  <r>
    <x v="510"/>
    <x v="479"/>
    <n v="708"/>
    <x v="30"/>
    <x v="27"/>
    <x v="1"/>
    <n v="52"/>
    <n v="138"/>
    <s v="definuj počet MD"/>
    <s v="definuj počet MD"/>
  </r>
  <r>
    <x v="652"/>
    <x v="608"/>
    <s v="2T2"/>
    <x v="86"/>
    <x v="23"/>
    <x v="1"/>
    <n v="52"/>
    <n v="13.632"/>
    <n v="0.11818181818181818"/>
    <n v="3.098181818181818E-2"/>
  </r>
  <r>
    <x v="40"/>
    <x v="40"/>
    <n v="203"/>
    <x v="59"/>
    <x v="31"/>
    <x v="0"/>
    <n v="52"/>
    <n v="58"/>
    <n v="0.38518518518518519"/>
    <n v="0.42962962962962964"/>
  </r>
  <r>
    <x v="93"/>
    <x v="93"/>
    <s v="1I1"/>
    <x v="43"/>
    <x v="11"/>
    <x v="0"/>
    <n v="52"/>
    <n v="6.5"/>
    <n v="2.2384847180370211E-2"/>
    <n v="2.7981058975462764E-3"/>
  </r>
  <r>
    <x v="422"/>
    <x v="402"/>
    <s v="5I5"/>
    <x v="109"/>
    <x v="50"/>
    <x v="1"/>
    <n v="52"/>
    <n v="13.9"/>
    <s v="definuj počet MD"/>
    <s v="definuj počet MD"/>
  </r>
  <r>
    <x v="777"/>
    <x v="719"/>
    <n v="801"/>
    <x v="27"/>
    <x v="25"/>
    <x v="1"/>
    <n v="52"/>
    <n v="78"/>
    <s v="definuj počet MD"/>
    <s v="definuj počet MD"/>
  </r>
  <r>
    <x v="388"/>
    <x v="372"/>
    <n v="14"/>
    <x v="19"/>
    <x v="18"/>
    <x v="1"/>
    <n v="52"/>
    <n v="56"/>
    <s v="definuj počet MD"/>
    <s v="definuj počet MD"/>
  </r>
  <r>
    <x v="62"/>
    <x v="62"/>
    <s v="1H9"/>
    <x v="109"/>
    <x v="50"/>
    <x v="1"/>
    <n v="52"/>
    <n v="8.4689999999999994"/>
    <s v="definuj počet MD"/>
    <s v="definuj počet MD"/>
  </r>
  <r>
    <x v="93"/>
    <x v="93"/>
    <n v="106"/>
    <x v="83"/>
    <x v="44"/>
    <x v="1"/>
    <n v="52"/>
    <n v="10.7"/>
    <s v="definuj počet MD"/>
    <s v="definuj počet MD"/>
  </r>
  <r>
    <x v="13"/>
    <x v="13"/>
    <s v="3U5"/>
    <x v="149"/>
    <x v="9"/>
    <x v="1"/>
    <n v="52"/>
    <n v="30.9"/>
    <s v="definuj počet MD"/>
    <s v="definuj počet MD"/>
  </r>
  <r>
    <x v="393"/>
    <x v="377"/>
    <n v="801"/>
    <x v="27"/>
    <x v="25"/>
    <x v="1"/>
    <n v="52"/>
    <n v="65"/>
    <s v="definuj počet MD"/>
    <s v="definuj počet MD"/>
  </r>
  <r>
    <x v="71"/>
    <x v="71"/>
    <n v="209"/>
    <x v="12"/>
    <x v="12"/>
    <x v="0"/>
    <n v="52"/>
    <n v="139"/>
    <n v="3.2724984266834484E-2"/>
    <n v="8.7476400251730646E-2"/>
  </r>
  <r>
    <x v="233"/>
    <x v="229"/>
    <n v="202"/>
    <x v="25"/>
    <x v="23"/>
    <x v="1"/>
    <n v="52"/>
    <n v="54"/>
    <n v="0.11818181818181818"/>
    <n v="0.12272727272727273"/>
  </r>
  <r>
    <x v="615"/>
    <x v="574"/>
    <n v="719"/>
    <x v="32"/>
    <x v="29"/>
    <x v="1"/>
    <n v="52"/>
    <n v="96"/>
    <s v="definuj počet MD"/>
    <s v="definuj počet MD"/>
  </r>
  <r>
    <x v="366"/>
    <x v="356"/>
    <n v="708"/>
    <x v="30"/>
    <x v="27"/>
    <x v="1"/>
    <n v="52"/>
    <n v="49.94"/>
    <s v="definuj počet MD"/>
    <s v="definuj počet MD"/>
  </r>
  <r>
    <x v="0"/>
    <x v="0"/>
    <s v="2H1"/>
    <x v="167"/>
    <x v="26"/>
    <x v="1"/>
    <n v="52"/>
    <n v="52"/>
    <s v="definuj počet MD"/>
    <s v="definuj počet MD"/>
  </r>
  <r>
    <x v="959"/>
    <x v="873"/>
    <n v="719"/>
    <x v="32"/>
    <x v="29"/>
    <x v="1"/>
    <n v="52"/>
    <n v="10.93"/>
    <s v="definuj počet MD"/>
    <s v="definuj počet MD"/>
  </r>
  <r>
    <x v="435"/>
    <x v="413"/>
    <s v="5H3"/>
    <x v="120"/>
    <x v="5"/>
    <x v="1"/>
    <n v="52"/>
    <n v="26.4"/>
    <s v="definuj počet MD"/>
    <s v="definuj počet MD"/>
  </r>
  <r>
    <x v="471"/>
    <x v="444"/>
    <n v="404"/>
    <x v="18"/>
    <x v="17"/>
    <x v="1"/>
    <n v="52"/>
    <n v="58"/>
    <s v="definuj počet MD"/>
    <s v="definuj počet MD"/>
  </r>
  <r>
    <x v="113"/>
    <x v="113"/>
    <s v="4H4"/>
    <x v="103"/>
    <x v="17"/>
    <x v="1"/>
    <n v="52"/>
    <n v="65"/>
    <s v="definuj počet MD"/>
    <s v="definuj počet MD"/>
  </r>
  <r>
    <x v="243"/>
    <x v="136"/>
    <n v="108"/>
    <x v="37"/>
    <x v="32"/>
    <x v="1"/>
    <n v="52"/>
    <n v="61"/>
    <n v="0.160741885625966"/>
    <n v="0.18856259659969088"/>
  </r>
  <r>
    <x v="299"/>
    <x v="293"/>
    <n v="305"/>
    <x v="9"/>
    <x v="9"/>
    <x v="1"/>
    <n v="52"/>
    <n v="93"/>
    <s v="definuj počet MD"/>
    <s v="definuj počet MD"/>
  </r>
  <r>
    <x v="34"/>
    <x v="34"/>
    <s v="0Z0"/>
    <x v="178"/>
    <x v="71"/>
    <x v="1"/>
    <n v="52"/>
    <n v="55"/>
    <s v="definuj počet MD"/>
    <s v="definuj počet MD"/>
  </r>
  <r>
    <x v="464"/>
    <x v="438"/>
    <s v="2H9"/>
    <x v="55"/>
    <x v="12"/>
    <x v="0"/>
    <n v="52"/>
    <n v="198.67"/>
    <n v="3.2724984266834484E-2"/>
    <n v="0.12502831969792322"/>
  </r>
  <r>
    <x v="156"/>
    <x v="155"/>
    <n v="706"/>
    <x v="7"/>
    <x v="7"/>
    <x v="0"/>
    <n v="52"/>
    <n v="81"/>
    <n v="8.2148499210110582E-2"/>
    <n v="0.12796208530805686"/>
  </r>
  <r>
    <x v="125"/>
    <x v="125"/>
    <n v="702"/>
    <x v="101"/>
    <x v="49"/>
    <x v="1"/>
    <n v="52"/>
    <n v="90"/>
    <s v="definuj počet MD"/>
    <s v="definuj počet MD"/>
  </r>
  <r>
    <x v="56"/>
    <x v="56"/>
    <n v="15"/>
    <x v="164"/>
    <x v="65"/>
    <x v="1"/>
    <n v="52"/>
    <n v="75"/>
    <s v="definuj počet MD"/>
    <s v="definuj počet MD"/>
  </r>
  <r>
    <x v="900"/>
    <x v="827"/>
    <n v="105"/>
    <x v="21"/>
    <x v="20"/>
    <x v="1"/>
    <n v="52"/>
    <n v="52"/>
    <s v="definuj počet MD"/>
    <s v="definuj počet MD"/>
  </r>
  <r>
    <x v="672"/>
    <x v="625"/>
    <s v="4F2"/>
    <x v="66"/>
    <x v="16"/>
    <x v="0"/>
    <n v="52"/>
    <n v="17.5"/>
    <n v="0.13"/>
    <n v="4.3749999999999997E-2"/>
  </r>
  <r>
    <x v="771"/>
    <x v="512"/>
    <s v="5T5"/>
    <x v="92"/>
    <x v="47"/>
    <x v="1"/>
    <n v="52"/>
    <n v="13.2"/>
    <s v="definuj počet MD"/>
    <s v="definuj počet MD"/>
  </r>
  <r>
    <x v="144"/>
    <x v="143"/>
    <n v="704"/>
    <x v="104"/>
    <x v="14"/>
    <x v="1"/>
    <n v="52"/>
    <n v="71"/>
    <s v="definuj počet MD"/>
    <s v="definuj počet MD"/>
  </r>
  <r>
    <x v="14"/>
    <x v="14"/>
    <n v="403"/>
    <x v="74"/>
    <x v="16"/>
    <x v="0"/>
    <n v="52"/>
    <n v="77"/>
    <n v="0.13"/>
    <n v="0.1925"/>
  </r>
  <r>
    <x v="324"/>
    <x v="317"/>
    <n v="305"/>
    <x v="9"/>
    <x v="9"/>
    <x v="1"/>
    <n v="52"/>
    <n v="67"/>
    <s v="definuj počet MD"/>
    <s v="definuj počet MD"/>
  </r>
  <r>
    <x v="1118"/>
    <x v="401"/>
    <n v="202"/>
    <x v="25"/>
    <x v="23"/>
    <x v="1"/>
    <n v="52"/>
    <n v="72"/>
    <n v="0.11818181818181818"/>
    <n v="0.16363636363636364"/>
  </r>
  <r>
    <x v="204"/>
    <x v="201"/>
    <s v="6T6"/>
    <x v="67"/>
    <x v="2"/>
    <x v="1"/>
    <n v="52"/>
    <n v="11.2"/>
    <s v="definuj počet MD"/>
    <s v="definuj počet MD"/>
  </r>
  <r>
    <x v="41"/>
    <x v="41"/>
    <n v="506"/>
    <x v="79"/>
    <x v="39"/>
    <x v="1"/>
    <n v="52"/>
    <n v="57"/>
    <s v="definuj počet MD"/>
    <s v="definuj počet MD"/>
  </r>
  <r>
    <x v="13"/>
    <x v="13"/>
    <n v="962"/>
    <x v="109"/>
    <x v="50"/>
    <x v="1"/>
    <n v="52"/>
    <n v="76.3"/>
    <s v="definuj počet MD"/>
    <s v="definuj počet MD"/>
  </r>
  <r>
    <x v="176"/>
    <x v="174"/>
    <n v="402"/>
    <x v="17"/>
    <x v="16"/>
    <x v="0"/>
    <n v="52"/>
    <n v="88"/>
    <n v="0.13"/>
    <n v="0.22"/>
  </r>
  <r>
    <x v="206"/>
    <x v="203"/>
    <n v="708"/>
    <x v="30"/>
    <x v="27"/>
    <x v="1"/>
    <n v="52"/>
    <n v="103"/>
    <s v="definuj počet MD"/>
    <s v="definuj počet MD"/>
  </r>
  <r>
    <x v="247"/>
    <x v="242"/>
    <n v="705"/>
    <x v="6"/>
    <x v="6"/>
    <x v="1"/>
    <n v="52"/>
    <n v="72"/>
    <s v="definuj počet MD"/>
    <s v="definuj počet MD"/>
  </r>
  <r>
    <x v="918"/>
    <x v="840"/>
    <m/>
    <x v="15"/>
    <x v="15"/>
    <x v="1"/>
    <n v="52"/>
    <n v="137"/>
    <s v="definuj počet MD"/>
    <s v="definuj počet MD"/>
  </r>
  <r>
    <x v="97"/>
    <x v="97"/>
    <n v="3"/>
    <x v="26"/>
    <x v="24"/>
    <x v="1"/>
    <n v="52"/>
    <n v="54"/>
    <s v="definuj počet MD"/>
    <s v="definuj počet MD"/>
  </r>
  <r>
    <x v="11"/>
    <x v="11"/>
    <s v="2H9"/>
    <x v="55"/>
    <x v="12"/>
    <x v="0"/>
    <n v="52"/>
    <n v="52"/>
    <n v="3.2724984266834484E-2"/>
    <n v="3.2724984266834484E-2"/>
  </r>
  <r>
    <x v="1009"/>
    <x v="916"/>
    <n v="801"/>
    <x v="27"/>
    <x v="25"/>
    <x v="1"/>
    <n v="52"/>
    <n v="197.2"/>
    <s v="definuj počet MD"/>
    <s v="definuj počet MD"/>
  </r>
  <r>
    <x v="227"/>
    <x v="223"/>
    <n v="14"/>
    <x v="19"/>
    <x v="18"/>
    <x v="1"/>
    <n v="52"/>
    <n v="80"/>
    <s v="definuj počet MD"/>
    <s v="definuj počet MD"/>
  </r>
  <r>
    <x v="545"/>
    <x v="510"/>
    <n v="103"/>
    <x v="3"/>
    <x v="3"/>
    <x v="0"/>
    <n v="52"/>
    <n v="85"/>
    <n v="4.9265750828990998E-2"/>
    <n v="8.0530554239696822E-2"/>
  </r>
  <r>
    <x v="44"/>
    <x v="44"/>
    <n v="719"/>
    <x v="32"/>
    <x v="29"/>
    <x v="1"/>
    <n v="52"/>
    <n v="56"/>
    <s v="definuj počet MD"/>
    <s v="definuj počet MD"/>
  </r>
  <r>
    <x v="11"/>
    <x v="11"/>
    <s v="2U1"/>
    <x v="145"/>
    <x v="26"/>
    <x v="1"/>
    <n v="52"/>
    <n v="52"/>
    <s v="definuj počet MD"/>
    <s v="definuj počet MD"/>
  </r>
  <r>
    <x v="42"/>
    <x v="42"/>
    <n v="15"/>
    <x v="164"/>
    <x v="65"/>
    <x v="1"/>
    <n v="52"/>
    <n v="68"/>
    <s v="definuj počet MD"/>
    <s v="definuj počet MD"/>
  </r>
  <r>
    <x v="641"/>
    <x v="598"/>
    <s v="7F5"/>
    <x v="124"/>
    <x v="6"/>
    <x v="1"/>
    <n v="52"/>
    <n v="54.524000000000001"/>
    <s v="definuj počet MD"/>
    <s v="definuj počet MD"/>
  </r>
  <r>
    <x v="195"/>
    <x v="192"/>
    <n v="506"/>
    <x v="79"/>
    <x v="39"/>
    <x v="1"/>
    <n v="52"/>
    <n v="137"/>
    <s v="definuj počet MD"/>
    <s v="definuj počet MD"/>
  </r>
  <r>
    <x v="934"/>
    <x v="853"/>
    <n v="801"/>
    <x v="27"/>
    <x v="25"/>
    <x v="1"/>
    <n v="52"/>
    <n v="345"/>
    <s v="definuj počet MD"/>
    <s v="definuj počet MD"/>
  </r>
  <r>
    <x v="43"/>
    <x v="43"/>
    <n v="105"/>
    <x v="21"/>
    <x v="20"/>
    <x v="1"/>
    <n v="52"/>
    <n v="76"/>
    <s v="definuj počet MD"/>
    <s v="definuj počet MD"/>
  </r>
  <r>
    <x v="258"/>
    <x v="253"/>
    <s v="2H9"/>
    <x v="55"/>
    <x v="12"/>
    <x v="0"/>
    <n v="52"/>
    <n v="46"/>
    <n v="3.2724984266834484E-2"/>
    <n v="2.8949024543738201E-2"/>
  </r>
  <r>
    <x v="203"/>
    <x v="200"/>
    <n v="301"/>
    <x v="60"/>
    <x v="37"/>
    <x v="1"/>
    <n v="52"/>
    <n v="52"/>
    <s v="definuj počet MD"/>
    <s v="definuj počet MD"/>
  </r>
  <r>
    <x v="508"/>
    <x v="477"/>
    <n v="207"/>
    <x v="8"/>
    <x v="8"/>
    <x v="1"/>
    <n v="52"/>
    <n v="136"/>
    <s v="definuj počet MD"/>
    <s v="definuj počet MD"/>
  </r>
  <r>
    <x v="249"/>
    <x v="244"/>
    <n v="402"/>
    <x v="17"/>
    <x v="16"/>
    <x v="0"/>
    <n v="52"/>
    <n v="127"/>
    <n v="0.13"/>
    <n v="0.3175"/>
  </r>
  <r>
    <x v="92"/>
    <x v="92"/>
    <s v="1H1"/>
    <x v="16"/>
    <x v="11"/>
    <x v="0"/>
    <n v="52"/>
    <n v="52"/>
    <n v="2.2384847180370211E-2"/>
    <n v="2.2384847180370211E-2"/>
  </r>
  <r>
    <x v="655"/>
    <x v="611"/>
    <s v="3H1"/>
    <x v="63"/>
    <x v="37"/>
    <x v="1"/>
    <n v="52"/>
    <n v="6.0389999999999997"/>
    <s v="definuj počet MD"/>
    <s v="definuj počet MD"/>
  </r>
  <r>
    <x v="753"/>
    <x v="697"/>
    <n v="706"/>
    <x v="7"/>
    <x v="7"/>
    <x v="0"/>
    <n v="52"/>
    <n v="48.73"/>
    <n v="8.2148499210110582E-2"/>
    <n v="7.6982622432859402E-2"/>
  </r>
  <r>
    <x v="263"/>
    <x v="258"/>
    <n v="108"/>
    <x v="37"/>
    <x v="32"/>
    <x v="1"/>
    <n v="52"/>
    <n v="54"/>
    <n v="0.160741885625966"/>
    <n v="0.16692426584234932"/>
  </r>
  <r>
    <x v="193"/>
    <x v="190"/>
    <n v="14"/>
    <x v="19"/>
    <x v="18"/>
    <x v="1"/>
    <n v="52"/>
    <n v="75"/>
    <s v="definuj počet MD"/>
    <s v="definuj počet MD"/>
  </r>
  <r>
    <x v="146"/>
    <x v="145"/>
    <n v="809"/>
    <x v="141"/>
    <x v="59"/>
    <x v="1"/>
    <n v="52"/>
    <n v="72"/>
    <s v="definuj počet MD"/>
    <s v="definuj počet MD"/>
  </r>
  <r>
    <x v="445"/>
    <x v="288"/>
    <n v="107"/>
    <x v="20"/>
    <x v="19"/>
    <x v="0"/>
    <n v="52"/>
    <n v="69"/>
    <n v="4.5614035087719301E-2"/>
    <n v="6.0526315789473685E-2"/>
  </r>
  <r>
    <x v="153"/>
    <x v="152"/>
    <n v="108"/>
    <x v="37"/>
    <x v="32"/>
    <x v="1"/>
    <n v="52"/>
    <n v="61"/>
    <n v="0.160741885625966"/>
    <n v="0.18856259659969088"/>
  </r>
  <r>
    <x v="178"/>
    <x v="176"/>
    <s v="1H1"/>
    <x v="16"/>
    <x v="11"/>
    <x v="0"/>
    <n v="52"/>
    <n v="474"/>
    <n v="2.2384847180370211E-2"/>
    <n v="0.20404649160568231"/>
  </r>
  <r>
    <x v="655"/>
    <x v="611"/>
    <s v="5F5"/>
    <x v="121"/>
    <x v="47"/>
    <x v="1"/>
    <n v="52"/>
    <n v="4.915"/>
    <s v="definuj počet MD"/>
    <s v="definuj počet MD"/>
  </r>
  <r>
    <x v="258"/>
    <x v="253"/>
    <n v="404"/>
    <x v="18"/>
    <x v="17"/>
    <x v="1"/>
    <n v="52"/>
    <n v="55"/>
    <s v="definuj počet MD"/>
    <s v="definuj počet MD"/>
  </r>
  <r>
    <x v="153"/>
    <x v="152"/>
    <n v="103"/>
    <x v="3"/>
    <x v="3"/>
    <x v="0"/>
    <n v="51"/>
    <n v="52"/>
    <n v="4.8318332543818093E-2"/>
    <n v="4.9265750828990998E-2"/>
  </r>
  <r>
    <x v="78"/>
    <x v="78"/>
    <n v="503"/>
    <x v="45"/>
    <x v="34"/>
    <x v="1"/>
    <n v="51"/>
    <n v="68"/>
    <s v="definuj počet MD"/>
    <s v="definuj počet MD"/>
  </r>
  <r>
    <x v="309"/>
    <x v="302"/>
    <n v="402"/>
    <x v="17"/>
    <x v="16"/>
    <x v="0"/>
    <n v="51"/>
    <n v="56"/>
    <n v="0.1275"/>
    <n v="0.14000000000000001"/>
  </r>
  <r>
    <x v="57"/>
    <x v="57"/>
    <n v="14"/>
    <x v="19"/>
    <x v="18"/>
    <x v="1"/>
    <n v="51"/>
    <n v="66"/>
    <s v="definuj počet MD"/>
    <s v="definuj počet MD"/>
  </r>
  <r>
    <x v="214"/>
    <x v="211"/>
    <n v="14"/>
    <x v="19"/>
    <x v="18"/>
    <x v="1"/>
    <n v="51"/>
    <n v="57"/>
    <s v="definuj počet MD"/>
    <s v="definuj počet MD"/>
  </r>
  <r>
    <x v="119"/>
    <x v="119"/>
    <n v="706"/>
    <x v="7"/>
    <x v="7"/>
    <x v="0"/>
    <n v="51"/>
    <n v="76"/>
    <n v="8.0568720379146919E-2"/>
    <n v="0.12006319115323855"/>
  </r>
  <r>
    <x v="121"/>
    <x v="121"/>
    <n v="208"/>
    <x v="111"/>
    <x v="51"/>
    <x v="1"/>
    <n v="51"/>
    <n v="53"/>
    <s v="definuj počet MD"/>
    <s v="definuj počet MD"/>
  </r>
  <r>
    <x v="330"/>
    <x v="323"/>
    <n v="108"/>
    <x v="37"/>
    <x v="32"/>
    <x v="1"/>
    <n v="51"/>
    <n v="6.33"/>
    <n v="0.15765069551777433"/>
    <n v="1.956723338485317E-2"/>
  </r>
  <r>
    <x v="250"/>
    <x v="245"/>
    <n v="708"/>
    <x v="30"/>
    <x v="27"/>
    <x v="1"/>
    <n v="51"/>
    <n v="93.6"/>
    <s v="definuj počet MD"/>
    <s v="definuj počet MD"/>
  </r>
  <r>
    <x v="266"/>
    <x v="261"/>
    <n v="404"/>
    <x v="18"/>
    <x v="17"/>
    <x v="1"/>
    <n v="51"/>
    <n v="65"/>
    <s v="definuj počet MD"/>
    <s v="definuj počet MD"/>
  </r>
  <r>
    <x v="239"/>
    <x v="235"/>
    <n v="603"/>
    <x v="13"/>
    <x v="13"/>
    <x v="1"/>
    <n v="51"/>
    <n v="98"/>
    <s v="definuj počet MD"/>
    <s v="definuj počet MD"/>
  </r>
  <r>
    <x v="54"/>
    <x v="54"/>
    <n v="205"/>
    <x v="22"/>
    <x v="21"/>
    <x v="0"/>
    <n v="51"/>
    <n v="93"/>
    <n v="8.6587436332767401E-2"/>
    <n v="0.15789473684210525"/>
  </r>
  <r>
    <x v="330"/>
    <x v="323"/>
    <n v="606"/>
    <x v="2"/>
    <x v="2"/>
    <x v="1"/>
    <n v="51"/>
    <n v="5.0999999999999996"/>
    <s v="definuj počet MD"/>
    <s v="definuj počet MD"/>
  </r>
  <r>
    <x v="665"/>
    <x v="620"/>
    <n v="207"/>
    <x v="8"/>
    <x v="8"/>
    <x v="1"/>
    <n v="51"/>
    <n v="20.3"/>
    <s v="definuj počet MD"/>
    <s v="definuj počet MD"/>
  </r>
  <r>
    <x v="502"/>
    <x v="471"/>
    <s v="7H1"/>
    <x v="73"/>
    <x v="14"/>
    <x v="1"/>
    <n v="51"/>
    <n v="2.7839999999999998"/>
    <s v="definuj počet MD"/>
    <s v="definuj počet MD"/>
  </r>
  <r>
    <x v="121"/>
    <x v="121"/>
    <n v="809"/>
    <x v="141"/>
    <x v="59"/>
    <x v="1"/>
    <n v="51"/>
    <n v="64.099999999999994"/>
    <s v="definuj počet MD"/>
    <s v="definuj počet MD"/>
  </r>
  <r>
    <x v="207"/>
    <x v="204"/>
    <n v="105"/>
    <x v="21"/>
    <x v="20"/>
    <x v="1"/>
    <n v="51"/>
    <n v="71"/>
    <s v="definuj počet MD"/>
    <s v="definuj počet MD"/>
  </r>
  <r>
    <x v="538"/>
    <x v="395"/>
    <n v="301"/>
    <x v="60"/>
    <x v="37"/>
    <x v="1"/>
    <n v="51"/>
    <n v="56"/>
    <s v="definuj počet MD"/>
    <s v="definuj počet MD"/>
  </r>
  <r>
    <x v="165"/>
    <x v="164"/>
    <n v="3"/>
    <x v="26"/>
    <x v="24"/>
    <x v="1"/>
    <n v="51"/>
    <n v="52"/>
    <s v="definuj počet MD"/>
    <s v="definuj počet MD"/>
  </r>
  <r>
    <x v="338"/>
    <x v="331"/>
    <s v="5T7"/>
    <x v="109"/>
    <x v="50"/>
    <x v="1"/>
    <n v="51"/>
    <n v="39.29"/>
    <s v="definuj počet MD"/>
    <s v="definuj počet MD"/>
  </r>
  <r>
    <x v="745"/>
    <x v="690"/>
    <n v="719"/>
    <x v="32"/>
    <x v="29"/>
    <x v="1"/>
    <n v="51"/>
    <n v="38.700000000000003"/>
    <s v="definuj počet MD"/>
    <s v="definuj počet MD"/>
  </r>
  <r>
    <x v="31"/>
    <x v="31"/>
    <s v="1H1"/>
    <x v="16"/>
    <x v="11"/>
    <x v="0"/>
    <n v="51"/>
    <n v="58"/>
    <n v="2.1954369349978475E-2"/>
    <n v="2.496771416272062E-2"/>
  </r>
  <r>
    <x v="531"/>
    <x v="498"/>
    <n v="301"/>
    <x v="60"/>
    <x v="37"/>
    <x v="1"/>
    <n v="51"/>
    <n v="80"/>
    <s v="definuj počet MD"/>
    <s v="definuj počet MD"/>
  </r>
  <r>
    <x v="1054"/>
    <x v="953"/>
    <n v="101"/>
    <x v="11"/>
    <x v="11"/>
    <x v="0"/>
    <n v="51"/>
    <n v="9.8000000000000007"/>
    <n v="2.1954369349978475E-2"/>
    <n v="4.2186827378390013E-3"/>
  </r>
  <r>
    <x v="164"/>
    <x v="163"/>
    <s v="5H1"/>
    <x v="24"/>
    <x v="5"/>
    <x v="1"/>
    <n v="51"/>
    <n v="13.6"/>
    <s v="definuj počet MD"/>
    <s v="definuj počet MD"/>
  </r>
  <r>
    <x v="330"/>
    <x v="323"/>
    <n v="103"/>
    <x v="3"/>
    <x v="3"/>
    <x v="0"/>
    <n v="51"/>
    <n v="5.25"/>
    <n v="4.8318332543818093E-2"/>
    <n v="4.9739459971577448E-3"/>
  </r>
  <r>
    <x v="445"/>
    <x v="288"/>
    <n v="501"/>
    <x v="5"/>
    <x v="5"/>
    <x v="1"/>
    <n v="51"/>
    <n v="72"/>
    <s v="definuj počet MD"/>
    <s v="definuj počet MD"/>
  </r>
  <r>
    <x v="990"/>
    <x v="899"/>
    <n v="801"/>
    <x v="27"/>
    <x v="25"/>
    <x v="1"/>
    <n v="51"/>
    <n v="45.68"/>
    <s v="definuj počet MD"/>
    <s v="definuj počet MD"/>
  </r>
  <r>
    <x v="45"/>
    <x v="45"/>
    <s v="3U5"/>
    <x v="149"/>
    <x v="9"/>
    <x v="1"/>
    <n v="51"/>
    <n v="74"/>
    <s v="definuj počet MD"/>
    <s v="definuj počet MD"/>
  </r>
  <r>
    <x v="39"/>
    <x v="39"/>
    <n v="506"/>
    <x v="79"/>
    <x v="39"/>
    <x v="1"/>
    <n v="51"/>
    <n v="54"/>
    <s v="definuj počet MD"/>
    <s v="definuj počet MD"/>
  </r>
  <r>
    <x v="665"/>
    <x v="620"/>
    <s v="1H7"/>
    <x v="71"/>
    <x v="19"/>
    <x v="0"/>
    <n v="51"/>
    <n v="49"/>
    <n v="4.4736842105263158E-2"/>
    <n v="4.2982456140350879E-2"/>
  </r>
  <r>
    <x v="43"/>
    <x v="43"/>
    <n v="705"/>
    <x v="6"/>
    <x v="6"/>
    <x v="1"/>
    <n v="51"/>
    <n v="89"/>
    <s v="definuj počet MD"/>
    <s v="definuj počet MD"/>
  </r>
  <r>
    <x v="655"/>
    <x v="611"/>
    <s v="2F5"/>
    <x v="62"/>
    <x v="21"/>
    <x v="0"/>
    <n v="51"/>
    <n v="4.24"/>
    <n v="8.6587436332767401E-2"/>
    <n v="7.1986417657045844E-3"/>
  </r>
  <r>
    <x v="103"/>
    <x v="103"/>
    <n v="501"/>
    <x v="5"/>
    <x v="5"/>
    <x v="1"/>
    <n v="51"/>
    <n v="66"/>
    <s v="definuj počet MD"/>
    <s v="definuj počet MD"/>
  </r>
  <r>
    <x v="1119"/>
    <x v="401"/>
    <s v="2F2"/>
    <x v="69"/>
    <x v="23"/>
    <x v="1"/>
    <n v="51"/>
    <n v="88.11"/>
    <n v="0.11590909090909091"/>
    <n v="0.20025000000000001"/>
  </r>
  <r>
    <x v="21"/>
    <x v="21"/>
    <n v="222"/>
    <x v="139"/>
    <x v="58"/>
    <x v="1"/>
    <n v="51"/>
    <n v="5.57"/>
    <s v="definuj počet MD"/>
    <s v="definuj počet MD"/>
  </r>
  <r>
    <x v="69"/>
    <x v="69"/>
    <n v="902"/>
    <x v="61"/>
    <x v="38"/>
    <x v="1"/>
    <n v="51"/>
    <n v="88"/>
    <s v="definuj počet MD"/>
    <s v="definuj počet MD"/>
  </r>
  <r>
    <x v="421"/>
    <x v="401"/>
    <s v="4F2"/>
    <x v="66"/>
    <x v="16"/>
    <x v="0"/>
    <n v="51"/>
    <n v="101.4"/>
    <n v="0.1275"/>
    <n v="0.2535"/>
  </r>
  <r>
    <x v="108"/>
    <x v="108"/>
    <s v="1F1"/>
    <x v="29"/>
    <x v="11"/>
    <x v="0"/>
    <n v="51"/>
    <n v="53"/>
    <n v="2.1954369349978475E-2"/>
    <n v="2.2815325010761944E-2"/>
  </r>
  <r>
    <x v="35"/>
    <x v="35"/>
    <s v="7F6"/>
    <x v="52"/>
    <x v="7"/>
    <x v="0"/>
    <n v="51"/>
    <n v="68"/>
    <n v="8.0568720379146919E-2"/>
    <n v="0.10742496050552923"/>
  </r>
  <r>
    <x v="335"/>
    <x v="328"/>
    <n v="502"/>
    <x v="94"/>
    <x v="5"/>
    <x v="1"/>
    <n v="51"/>
    <n v="56"/>
    <s v="definuj počet MD"/>
    <s v="definuj počet MD"/>
  </r>
  <r>
    <x v="11"/>
    <x v="11"/>
    <s v="5H1"/>
    <x v="24"/>
    <x v="5"/>
    <x v="1"/>
    <n v="51"/>
    <n v="52"/>
    <s v="definuj počet MD"/>
    <s v="definuj počet MD"/>
  </r>
  <r>
    <x v="25"/>
    <x v="25"/>
    <s v="2H9"/>
    <x v="55"/>
    <x v="12"/>
    <x v="0"/>
    <n v="51"/>
    <n v="51.2"/>
    <n v="3.2095657646318436E-2"/>
    <n v="3.2221522970421648E-2"/>
  </r>
  <r>
    <x v="260"/>
    <x v="255"/>
    <n v="403"/>
    <x v="74"/>
    <x v="16"/>
    <x v="0"/>
    <n v="51"/>
    <n v="68"/>
    <n v="0.1275"/>
    <n v="0.17"/>
  </r>
  <r>
    <x v="414"/>
    <x v="395"/>
    <n v="1"/>
    <x v="0"/>
    <x v="0"/>
    <x v="0"/>
    <n v="51"/>
    <n v="15.31"/>
    <n v="9.5702758491274156E-3"/>
    <n v="2.8729592794145245E-3"/>
  </r>
  <r>
    <x v="256"/>
    <x v="251"/>
    <s v="1H1"/>
    <x v="16"/>
    <x v="11"/>
    <x v="0"/>
    <n v="51"/>
    <n v="52"/>
    <n v="2.1954369349978475E-2"/>
    <n v="2.2384847180370211E-2"/>
  </r>
  <r>
    <x v="116"/>
    <x v="116"/>
    <s v="4T9"/>
    <x v="109"/>
    <x v="50"/>
    <x v="1"/>
    <n v="51"/>
    <n v="100.4"/>
    <s v="definuj počet MD"/>
    <s v="definuj počet MD"/>
  </r>
  <r>
    <x v="337"/>
    <x v="330"/>
    <s v="4F3"/>
    <x v="97"/>
    <x v="16"/>
    <x v="0"/>
    <n v="51"/>
    <n v="109"/>
    <n v="0.1275"/>
    <n v="0.27250000000000002"/>
  </r>
  <r>
    <x v="11"/>
    <x v="11"/>
    <s v="6H3"/>
    <x v="39"/>
    <x v="13"/>
    <x v="1"/>
    <n v="51"/>
    <n v="54"/>
    <s v="definuj počet MD"/>
    <s v="definuj počet MD"/>
  </r>
  <r>
    <x v="267"/>
    <x v="262"/>
    <n v="350"/>
    <x v="123"/>
    <x v="53"/>
    <x v="1"/>
    <n v="51"/>
    <n v="58"/>
    <s v="definuj počet MD"/>
    <s v="definuj počet MD"/>
  </r>
  <r>
    <x v="12"/>
    <x v="12"/>
    <n v="304"/>
    <x v="143"/>
    <x v="52"/>
    <x v="1"/>
    <n v="51"/>
    <n v="61"/>
    <s v="definuj počet MD"/>
    <s v="definuj počet MD"/>
  </r>
  <r>
    <x v="422"/>
    <x v="402"/>
    <s v="2F1"/>
    <x v="158"/>
    <x v="26"/>
    <x v="1"/>
    <n v="51"/>
    <n v="87.5"/>
    <s v="definuj počet MD"/>
    <s v="definuj počet MD"/>
  </r>
  <r>
    <x v="464"/>
    <x v="438"/>
    <n v="925"/>
    <x v="156"/>
    <x v="63"/>
    <x v="1"/>
    <n v="51"/>
    <n v="77"/>
    <s v="definuj počet MD"/>
    <s v="definuj počet MD"/>
  </r>
  <r>
    <x v="826"/>
    <x v="762"/>
    <n v="503"/>
    <x v="45"/>
    <x v="34"/>
    <x v="1"/>
    <n v="51"/>
    <n v="61"/>
    <s v="definuj počet MD"/>
    <s v="definuj počet MD"/>
  </r>
  <r>
    <x v="68"/>
    <x v="68"/>
    <n v="962"/>
    <x v="109"/>
    <x v="50"/>
    <x v="1"/>
    <n v="51"/>
    <n v="56"/>
    <s v="definuj počet MD"/>
    <s v="definuj počet MD"/>
  </r>
  <r>
    <x v="1010"/>
    <x v="917"/>
    <s v="2T2"/>
    <x v="86"/>
    <x v="23"/>
    <x v="1"/>
    <n v="51"/>
    <n v="655"/>
    <n v="0.11590909090909091"/>
    <n v="1.4886363636363635"/>
  </r>
  <r>
    <x v="299"/>
    <x v="293"/>
    <n v="701"/>
    <x v="14"/>
    <x v="14"/>
    <x v="1"/>
    <n v="51"/>
    <n v="84"/>
    <s v="definuj počet MD"/>
    <s v="definuj počet MD"/>
  </r>
  <r>
    <x v="265"/>
    <x v="260"/>
    <s v="6H3"/>
    <x v="39"/>
    <x v="13"/>
    <x v="1"/>
    <n v="51"/>
    <n v="51"/>
    <s v="definuj počet MD"/>
    <s v="definuj počet MD"/>
  </r>
  <r>
    <x v="48"/>
    <x v="48"/>
    <n v="203"/>
    <x v="59"/>
    <x v="31"/>
    <x v="0"/>
    <n v="51"/>
    <n v="66"/>
    <n v="0.37777777777777777"/>
    <n v="0.48888888888888887"/>
  </r>
  <r>
    <x v="6"/>
    <x v="6"/>
    <n v="709"/>
    <x v="47"/>
    <x v="29"/>
    <x v="1"/>
    <n v="51"/>
    <n v="58"/>
    <s v="definuj počet MD"/>
    <s v="definuj počet MD"/>
  </r>
  <r>
    <x v="157"/>
    <x v="156"/>
    <n v="501"/>
    <x v="5"/>
    <x v="5"/>
    <x v="1"/>
    <n v="51"/>
    <n v="51"/>
    <s v="definuj počet MD"/>
    <s v="definuj počet MD"/>
  </r>
  <r>
    <x v="42"/>
    <x v="42"/>
    <n v="306"/>
    <x v="35"/>
    <x v="9"/>
    <x v="1"/>
    <n v="51"/>
    <n v="100"/>
    <s v="definuj počet MD"/>
    <s v="definuj počet MD"/>
  </r>
  <r>
    <x v="1014"/>
    <x v="920"/>
    <s v="2F2"/>
    <x v="69"/>
    <x v="23"/>
    <x v="1"/>
    <n v="51"/>
    <n v="51"/>
    <n v="0.11590909090909091"/>
    <n v="0.11590909090909091"/>
  </r>
  <r>
    <x v="107"/>
    <x v="107"/>
    <s v="9H9"/>
    <x v="95"/>
    <x v="48"/>
    <x v="1"/>
    <n v="51"/>
    <n v="64"/>
    <s v="definuj počet MD"/>
    <s v="definuj počet MD"/>
  </r>
  <r>
    <x v="35"/>
    <x v="35"/>
    <s v="1H6"/>
    <x v="108"/>
    <x v="44"/>
    <x v="1"/>
    <n v="51"/>
    <n v="88"/>
    <s v="definuj počet MD"/>
    <s v="definuj počet MD"/>
  </r>
  <r>
    <x v="199"/>
    <x v="196"/>
    <n v="128"/>
    <x v="4"/>
    <x v="4"/>
    <x v="1"/>
    <n v="51"/>
    <n v="70"/>
    <s v="definuj počet MD"/>
    <s v="definuj počet MD"/>
  </r>
  <r>
    <x v="19"/>
    <x v="19"/>
    <n v="601"/>
    <x v="38"/>
    <x v="33"/>
    <x v="1"/>
    <n v="51"/>
    <n v="74"/>
    <s v="definuj počet MD"/>
    <s v="definuj počet MD"/>
  </r>
  <r>
    <x v="58"/>
    <x v="58"/>
    <n v="706"/>
    <x v="7"/>
    <x v="7"/>
    <x v="0"/>
    <n v="51"/>
    <n v="52"/>
    <n v="8.0568720379146919E-2"/>
    <n v="8.2148499210110582E-2"/>
  </r>
  <r>
    <x v="89"/>
    <x v="89"/>
    <s v="3F1"/>
    <x v="90"/>
    <x v="37"/>
    <x v="1"/>
    <n v="51"/>
    <n v="67"/>
    <s v="definuj počet MD"/>
    <s v="definuj počet MD"/>
  </r>
  <r>
    <x v="105"/>
    <x v="105"/>
    <n v="709"/>
    <x v="47"/>
    <x v="29"/>
    <x v="1"/>
    <n v="51"/>
    <n v="132"/>
    <s v="definuj počet MD"/>
    <s v="definuj počet MD"/>
  </r>
  <r>
    <x v="771"/>
    <x v="512"/>
    <s v="2T5"/>
    <x v="110"/>
    <x v="21"/>
    <x v="0"/>
    <n v="51"/>
    <n v="15.8"/>
    <n v="8.6587436332767401E-2"/>
    <n v="2.6825127334465196E-2"/>
  </r>
  <r>
    <x v="126"/>
    <x v="126"/>
    <n v="405"/>
    <x v="102"/>
    <x v="17"/>
    <x v="1"/>
    <n v="51"/>
    <n v="72"/>
    <s v="definuj počet MD"/>
    <s v="definuj počet MD"/>
  </r>
  <r>
    <x v="82"/>
    <x v="82"/>
    <n v="701"/>
    <x v="14"/>
    <x v="14"/>
    <x v="1"/>
    <n v="51"/>
    <n v="99"/>
    <s v="definuj počet MD"/>
    <s v="definuj počet MD"/>
  </r>
  <r>
    <x v="422"/>
    <x v="402"/>
    <s v="5I3"/>
    <x v="153"/>
    <x v="5"/>
    <x v="1"/>
    <n v="51"/>
    <n v="49.3"/>
    <s v="definuj počet MD"/>
    <s v="definuj počet MD"/>
  </r>
  <r>
    <x v="982"/>
    <x v="891"/>
    <n v="801"/>
    <x v="27"/>
    <x v="25"/>
    <x v="1"/>
    <n v="51"/>
    <n v="154"/>
    <s v="definuj počet MD"/>
    <s v="definuj počet MD"/>
  </r>
  <r>
    <x v="474"/>
    <x v="102"/>
    <n v="402"/>
    <x v="17"/>
    <x v="16"/>
    <x v="0"/>
    <n v="51"/>
    <n v="61"/>
    <n v="0.1275"/>
    <n v="0.1525"/>
  </r>
  <r>
    <x v="245"/>
    <x v="240"/>
    <n v="128"/>
    <x v="4"/>
    <x v="4"/>
    <x v="1"/>
    <n v="51"/>
    <n v="59"/>
    <s v="definuj počet MD"/>
    <s v="definuj počet MD"/>
  </r>
  <r>
    <x v="702"/>
    <x v="652"/>
    <n v="201"/>
    <x v="28"/>
    <x v="26"/>
    <x v="1"/>
    <n v="51"/>
    <n v="52"/>
    <s v="definuj počet MD"/>
    <s v="definuj počet MD"/>
  </r>
  <r>
    <x v="880"/>
    <x v="401"/>
    <n v="801"/>
    <x v="27"/>
    <x v="25"/>
    <x v="1"/>
    <n v="51"/>
    <n v="100"/>
    <s v="definuj počet MD"/>
    <s v="definuj počet MD"/>
  </r>
  <r>
    <x v="222"/>
    <x v="218"/>
    <n v="101"/>
    <x v="11"/>
    <x v="11"/>
    <x v="0"/>
    <n v="51"/>
    <n v="74"/>
    <n v="2.1954369349978475E-2"/>
    <n v="3.1855359448988374E-2"/>
  </r>
  <r>
    <x v="277"/>
    <x v="271"/>
    <n v="104"/>
    <x v="1"/>
    <x v="1"/>
    <x v="1"/>
    <n v="51"/>
    <n v="460"/>
    <s v="definuj počet MD"/>
    <s v="definuj počet MD"/>
  </r>
  <r>
    <x v="51"/>
    <x v="51"/>
    <s v="6P3"/>
    <x v="150"/>
    <x v="13"/>
    <x v="1"/>
    <n v="51"/>
    <n v="14.8"/>
    <s v="definuj počet MD"/>
    <s v="definuj počet MD"/>
  </r>
  <r>
    <x v="105"/>
    <x v="105"/>
    <n v="407"/>
    <x v="80"/>
    <x v="43"/>
    <x v="1"/>
    <n v="51"/>
    <n v="156"/>
    <s v="definuj počet MD"/>
    <s v="definuj počet MD"/>
  </r>
  <r>
    <x v="149"/>
    <x v="148"/>
    <s v="1F7"/>
    <x v="51"/>
    <x v="19"/>
    <x v="0"/>
    <n v="51"/>
    <n v="55"/>
    <n v="4.4736842105263158E-2"/>
    <n v="4.8245614035087717E-2"/>
  </r>
  <r>
    <x v="22"/>
    <x v="22"/>
    <n v="301"/>
    <x v="60"/>
    <x v="37"/>
    <x v="1"/>
    <n v="51"/>
    <n v="62"/>
    <s v="definuj počet MD"/>
    <s v="definuj počet MD"/>
  </r>
  <r>
    <x v="152"/>
    <x v="151"/>
    <s v="5H1"/>
    <x v="24"/>
    <x v="5"/>
    <x v="1"/>
    <n v="51"/>
    <n v="10.3"/>
    <s v="definuj počet MD"/>
    <s v="definuj počet MD"/>
  </r>
  <r>
    <x v="628"/>
    <x v="585"/>
    <n v="207"/>
    <x v="8"/>
    <x v="8"/>
    <x v="1"/>
    <n v="51"/>
    <n v="55"/>
    <s v="definuj počet MD"/>
    <s v="definuj počet MD"/>
  </r>
  <r>
    <x v="674"/>
    <x v="627"/>
    <s v="1H1"/>
    <x v="16"/>
    <x v="11"/>
    <x v="0"/>
    <n v="51"/>
    <n v="65"/>
    <n v="2.1954369349978475E-2"/>
    <n v="2.7981058975462762E-2"/>
  </r>
  <r>
    <x v="1073"/>
    <x v="970"/>
    <n v="709"/>
    <x v="47"/>
    <x v="29"/>
    <x v="1"/>
    <n v="51"/>
    <n v="37.54"/>
    <s v="definuj počet MD"/>
    <s v="definuj počet MD"/>
  </r>
  <r>
    <x v="381"/>
    <x v="300"/>
    <n v="501"/>
    <x v="5"/>
    <x v="5"/>
    <x v="1"/>
    <n v="51"/>
    <n v="58"/>
    <s v="definuj počet MD"/>
    <s v="definuj počet MD"/>
  </r>
  <r>
    <x v="357"/>
    <x v="347"/>
    <n v="402"/>
    <x v="17"/>
    <x v="16"/>
    <x v="0"/>
    <n v="51"/>
    <n v="71"/>
    <n v="0.1275"/>
    <n v="0.17749999999999999"/>
  </r>
  <r>
    <x v="985"/>
    <x v="894"/>
    <n v="501"/>
    <x v="5"/>
    <x v="5"/>
    <x v="1"/>
    <n v="51"/>
    <n v="21.1"/>
    <s v="definuj počet MD"/>
    <s v="definuj počet MD"/>
  </r>
  <r>
    <x v="381"/>
    <x v="300"/>
    <n v="603"/>
    <x v="13"/>
    <x v="13"/>
    <x v="1"/>
    <n v="51"/>
    <n v="59"/>
    <s v="definuj počet MD"/>
    <s v="definuj počet MD"/>
  </r>
  <r>
    <x v="947"/>
    <x v="863"/>
    <n v="205"/>
    <x v="22"/>
    <x v="21"/>
    <x v="0"/>
    <n v="51"/>
    <n v="33.17"/>
    <n v="8.6587436332767401E-2"/>
    <n v="5.6315789473684215E-2"/>
  </r>
  <r>
    <x v="275"/>
    <x v="269"/>
    <n v="501"/>
    <x v="5"/>
    <x v="5"/>
    <x v="1"/>
    <n v="51"/>
    <n v="62"/>
    <s v="definuj počet MD"/>
    <s v="definuj počet MD"/>
  </r>
  <r>
    <x v="909"/>
    <x v="835"/>
    <n v="501"/>
    <x v="5"/>
    <x v="5"/>
    <x v="1"/>
    <n v="51"/>
    <n v="60"/>
    <s v="definuj počet MD"/>
    <s v="definuj počet MD"/>
  </r>
  <r>
    <x v="18"/>
    <x v="18"/>
    <n v="503"/>
    <x v="45"/>
    <x v="34"/>
    <x v="1"/>
    <n v="51"/>
    <n v="69"/>
    <s v="definuj počet MD"/>
    <s v="definuj počet MD"/>
  </r>
  <r>
    <x v="410"/>
    <x v="392"/>
    <n v="801"/>
    <x v="27"/>
    <x v="25"/>
    <x v="1"/>
    <n v="51"/>
    <n v="84"/>
    <s v="definuj počet MD"/>
    <s v="definuj počet MD"/>
  </r>
  <r>
    <x v="227"/>
    <x v="223"/>
    <n v="501"/>
    <x v="5"/>
    <x v="5"/>
    <x v="1"/>
    <n v="51"/>
    <n v="85"/>
    <s v="definuj počet MD"/>
    <s v="definuj počet MD"/>
  </r>
  <r>
    <x v="390"/>
    <x v="374"/>
    <n v="108"/>
    <x v="37"/>
    <x v="32"/>
    <x v="1"/>
    <n v="51"/>
    <n v="77"/>
    <n v="0.15765069551777433"/>
    <n v="0.23802163833075735"/>
  </r>
  <r>
    <x v="390"/>
    <x v="374"/>
    <n v="2"/>
    <x v="10"/>
    <x v="10"/>
    <x v="1"/>
    <n v="51"/>
    <n v="91"/>
    <s v="definuj počet MD"/>
    <s v="definuj počet MD"/>
  </r>
  <r>
    <x v="251"/>
    <x v="246"/>
    <n v="14"/>
    <x v="19"/>
    <x v="18"/>
    <x v="1"/>
    <n v="51"/>
    <n v="54"/>
    <s v="definuj počet MD"/>
    <s v="definuj počet MD"/>
  </r>
  <r>
    <x v="34"/>
    <x v="34"/>
    <n v="807"/>
    <x v="179"/>
    <x v="72"/>
    <x v="1"/>
    <n v="51"/>
    <n v="62"/>
    <s v="definuj počet MD"/>
    <s v="definuj počet MD"/>
  </r>
  <r>
    <x v="1"/>
    <x v="1"/>
    <n v="409"/>
    <x v="50"/>
    <x v="12"/>
    <x v="0"/>
    <n v="51"/>
    <n v="56"/>
    <n v="3.2095657646318436E-2"/>
    <n v="3.5242290748898682E-2"/>
  </r>
  <r>
    <x v="672"/>
    <x v="625"/>
    <s v="1F8"/>
    <x v="125"/>
    <x v="32"/>
    <x v="1"/>
    <n v="51"/>
    <n v="10.1"/>
    <n v="0.15765069551777433"/>
    <n v="3.1221020092735703E-2"/>
  </r>
  <r>
    <x v="854"/>
    <x v="788"/>
    <s v="5F5"/>
    <x v="121"/>
    <x v="47"/>
    <x v="1"/>
    <n v="51"/>
    <n v="9.6"/>
    <s v="definuj počet MD"/>
    <s v="definuj počet MD"/>
  </r>
  <r>
    <x v="140"/>
    <x v="139"/>
    <n v="14"/>
    <x v="19"/>
    <x v="18"/>
    <x v="1"/>
    <n v="51"/>
    <n v="90"/>
    <s v="definuj počet MD"/>
    <s v="definuj počet MD"/>
  </r>
  <r>
    <x v="402"/>
    <x v="385"/>
    <s v="2H5"/>
    <x v="41"/>
    <x v="21"/>
    <x v="0"/>
    <n v="51"/>
    <n v="14.6"/>
    <n v="8.6587436332767401E-2"/>
    <n v="2.4787775891341256E-2"/>
  </r>
  <r>
    <x v="70"/>
    <x v="70"/>
    <n v="809"/>
    <x v="141"/>
    <x v="59"/>
    <x v="1"/>
    <n v="51"/>
    <n v="63"/>
    <s v="definuj počet MD"/>
    <s v="definuj počet MD"/>
  </r>
  <r>
    <x v="196"/>
    <x v="193"/>
    <n v="105"/>
    <x v="21"/>
    <x v="20"/>
    <x v="1"/>
    <n v="51"/>
    <n v="58"/>
    <s v="definuj počet MD"/>
    <s v="definuj počet MD"/>
  </r>
  <r>
    <x v="162"/>
    <x v="161"/>
    <s v="5S9"/>
    <x v="109"/>
    <x v="50"/>
    <x v="1"/>
    <n v="51"/>
    <n v="11.05"/>
    <s v="definuj počet MD"/>
    <s v="definuj počet MD"/>
  </r>
  <r>
    <x v="558"/>
    <x v="523"/>
    <n v="209"/>
    <x v="12"/>
    <x v="12"/>
    <x v="0"/>
    <n v="51"/>
    <n v="110"/>
    <n v="3.2095657646318436E-2"/>
    <n v="6.9225928256765268E-2"/>
  </r>
  <r>
    <x v="427"/>
    <x v="406"/>
    <n v="104"/>
    <x v="1"/>
    <x v="1"/>
    <x v="1"/>
    <n v="51"/>
    <n v="55"/>
    <s v="definuj počet MD"/>
    <s v="definuj počet MD"/>
  </r>
  <r>
    <x v="903"/>
    <x v="830"/>
    <n v="3"/>
    <x v="26"/>
    <x v="24"/>
    <x v="1"/>
    <n v="51"/>
    <n v="10.92"/>
    <s v="definuj počet MD"/>
    <s v="definuj počet MD"/>
  </r>
  <r>
    <x v="1006"/>
    <x v="913"/>
    <n v="503"/>
    <x v="45"/>
    <x v="34"/>
    <x v="1"/>
    <n v="51"/>
    <n v="53"/>
    <s v="definuj počet MD"/>
    <s v="definuj počet MD"/>
  </r>
  <r>
    <x v="7"/>
    <x v="7"/>
    <n v="502"/>
    <x v="94"/>
    <x v="5"/>
    <x v="1"/>
    <n v="51"/>
    <n v="53"/>
    <s v="definuj počet MD"/>
    <s v="definuj počet MD"/>
  </r>
  <r>
    <x v="672"/>
    <x v="625"/>
    <s v="2H3"/>
    <x v="36"/>
    <x v="31"/>
    <x v="0"/>
    <n v="51"/>
    <n v="10.1"/>
    <n v="0.37777777777777777"/>
    <n v="7.4814814814814806E-2"/>
  </r>
  <r>
    <x v="220"/>
    <x v="216"/>
    <s v="9U7"/>
    <x v="70"/>
    <x v="40"/>
    <x v="1"/>
    <n v="50"/>
    <n v="50"/>
    <s v="definuj počet MD"/>
    <s v="definuj počet MD"/>
  </r>
  <r>
    <x v="13"/>
    <x v="13"/>
    <n v="818"/>
    <x v="160"/>
    <x v="23"/>
    <x v="1"/>
    <n v="50"/>
    <n v="48.5"/>
    <n v="0.11363636363636363"/>
    <n v="0.11022727272727273"/>
  </r>
  <r>
    <x v="959"/>
    <x v="873"/>
    <n v="202"/>
    <x v="25"/>
    <x v="23"/>
    <x v="1"/>
    <n v="50"/>
    <n v="9.9"/>
    <n v="0.11363636363636363"/>
    <n v="2.2499999999999999E-2"/>
  </r>
  <r>
    <x v="403"/>
    <x v="386"/>
    <n v="108"/>
    <x v="37"/>
    <x v="32"/>
    <x v="1"/>
    <n v="50"/>
    <n v="69"/>
    <n v="0.15455950540958269"/>
    <n v="0.21329211746522411"/>
  </r>
  <r>
    <x v="636"/>
    <x v="593"/>
    <n v="403"/>
    <x v="74"/>
    <x v="16"/>
    <x v="0"/>
    <n v="50"/>
    <n v="50"/>
    <n v="0.125"/>
    <n v="0.125"/>
  </r>
  <r>
    <x v="37"/>
    <x v="37"/>
    <n v="719"/>
    <x v="32"/>
    <x v="29"/>
    <x v="1"/>
    <n v="50"/>
    <n v="51"/>
    <s v="definuj počet MD"/>
    <s v="definuj počet MD"/>
  </r>
  <r>
    <x v="13"/>
    <x v="13"/>
    <n v="309"/>
    <x v="75"/>
    <x v="42"/>
    <x v="1"/>
    <n v="50"/>
    <n v="122"/>
    <s v="definuj počet MD"/>
    <s v="definuj počet MD"/>
  </r>
  <r>
    <x v="18"/>
    <x v="18"/>
    <n v="809"/>
    <x v="141"/>
    <x v="59"/>
    <x v="1"/>
    <n v="50"/>
    <n v="67"/>
    <s v="definuj počet MD"/>
    <s v="definuj počet MD"/>
  </r>
  <r>
    <x v="29"/>
    <x v="29"/>
    <n v="507"/>
    <x v="100"/>
    <x v="5"/>
    <x v="1"/>
    <n v="50"/>
    <n v="63"/>
    <s v="definuj počet MD"/>
    <s v="definuj počet MD"/>
  </r>
  <r>
    <x v="155"/>
    <x v="154"/>
    <n v="603"/>
    <x v="13"/>
    <x v="13"/>
    <x v="1"/>
    <n v="50"/>
    <n v="65"/>
    <s v="definuj počet MD"/>
    <s v="definuj počet MD"/>
  </r>
  <r>
    <x v="213"/>
    <x v="210"/>
    <n v="501"/>
    <x v="5"/>
    <x v="5"/>
    <x v="1"/>
    <n v="50"/>
    <n v="110"/>
    <s v="definuj počet MD"/>
    <s v="definuj počet MD"/>
  </r>
  <r>
    <x v="113"/>
    <x v="113"/>
    <n v="205"/>
    <x v="22"/>
    <x v="21"/>
    <x v="0"/>
    <n v="50"/>
    <n v="61"/>
    <n v="8.4889643463497449E-2"/>
    <n v="0.1035653650254669"/>
  </r>
  <r>
    <x v="321"/>
    <x v="314"/>
    <n v="104"/>
    <x v="1"/>
    <x v="1"/>
    <x v="1"/>
    <n v="50"/>
    <n v="120"/>
    <s v="definuj počet MD"/>
    <s v="definuj počet MD"/>
  </r>
  <r>
    <x v="903"/>
    <x v="830"/>
    <n v="709"/>
    <x v="47"/>
    <x v="29"/>
    <x v="1"/>
    <n v="50"/>
    <n v="6.34"/>
    <s v="definuj počet MD"/>
    <s v="definuj počet MD"/>
  </r>
  <r>
    <x v="149"/>
    <x v="148"/>
    <n v="603"/>
    <x v="13"/>
    <x v="13"/>
    <x v="1"/>
    <n v="50"/>
    <n v="95"/>
    <s v="definuj počet MD"/>
    <s v="definuj počet MD"/>
  </r>
  <r>
    <x v="6"/>
    <x v="6"/>
    <s v="5J1"/>
    <x v="118"/>
    <x v="5"/>
    <x v="1"/>
    <n v="50"/>
    <n v="50"/>
    <s v="definuj počet MD"/>
    <s v="definuj počet MD"/>
  </r>
  <r>
    <x v="6"/>
    <x v="6"/>
    <n v="502"/>
    <x v="94"/>
    <x v="5"/>
    <x v="1"/>
    <n v="50"/>
    <n v="51"/>
    <s v="definuj počet MD"/>
    <s v="definuj počet MD"/>
  </r>
  <r>
    <x v="86"/>
    <x v="86"/>
    <s v="5H4"/>
    <x v="168"/>
    <x v="45"/>
    <x v="1"/>
    <n v="50"/>
    <n v="6.65"/>
    <s v="definuj počet MD"/>
    <s v="definuj počet MD"/>
  </r>
  <r>
    <x v="464"/>
    <x v="438"/>
    <s v="4F2"/>
    <x v="66"/>
    <x v="16"/>
    <x v="0"/>
    <n v="50"/>
    <n v="84"/>
    <n v="0.125"/>
    <n v="0.21"/>
  </r>
  <r>
    <x v="335"/>
    <x v="328"/>
    <n v="403"/>
    <x v="74"/>
    <x v="16"/>
    <x v="0"/>
    <n v="50"/>
    <n v="82"/>
    <n v="0.125"/>
    <n v="0.20499999999999999"/>
  </r>
  <r>
    <x v="505"/>
    <x v="474"/>
    <n v="207"/>
    <x v="8"/>
    <x v="8"/>
    <x v="1"/>
    <n v="50"/>
    <n v="53"/>
    <s v="definuj počet MD"/>
    <s v="definuj počet MD"/>
  </r>
  <r>
    <x v="292"/>
    <x v="286"/>
    <n v="4"/>
    <x v="130"/>
    <x v="56"/>
    <x v="1"/>
    <n v="50"/>
    <n v="111"/>
    <s v="definuj počet MD"/>
    <s v="definuj počet MD"/>
  </r>
  <r>
    <x v="544"/>
    <x v="509"/>
    <s v="2I9"/>
    <x v="99"/>
    <x v="12"/>
    <x v="0"/>
    <n v="50"/>
    <n v="31.17"/>
    <n v="3.1466331025802388E-2"/>
    <n v="1.9616110761485211E-2"/>
  </r>
  <r>
    <x v="276"/>
    <x v="270"/>
    <s v="4I2"/>
    <x v="175"/>
    <x v="16"/>
    <x v="0"/>
    <n v="50"/>
    <n v="13.7"/>
    <n v="0.125"/>
    <n v="3.4249999999999996E-2"/>
  </r>
  <r>
    <x v="1120"/>
    <x v="1008"/>
    <s v="2T2"/>
    <x v="86"/>
    <x v="23"/>
    <x v="1"/>
    <n v="50"/>
    <n v="39"/>
    <n v="0.11363636363636363"/>
    <n v="8.8636363636363638E-2"/>
  </r>
  <r>
    <x v="167"/>
    <x v="166"/>
    <n v="708"/>
    <x v="30"/>
    <x v="27"/>
    <x v="1"/>
    <n v="50"/>
    <n v="63"/>
    <s v="definuj počet MD"/>
    <s v="definuj počet MD"/>
  </r>
  <r>
    <x v="1121"/>
    <x v="401"/>
    <n v="402"/>
    <x v="17"/>
    <x v="16"/>
    <x v="0"/>
    <n v="50"/>
    <n v="129"/>
    <n v="0.125"/>
    <n v="0.32250000000000001"/>
  </r>
  <r>
    <x v="562"/>
    <x v="526"/>
    <s v="6H3"/>
    <x v="39"/>
    <x v="13"/>
    <x v="1"/>
    <n v="50"/>
    <n v="9.3000000000000007"/>
    <s v="definuj počet MD"/>
    <s v="definuj počet MD"/>
  </r>
  <r>
    <x v="20"/>
    <x v="20"/>
    <n v="202"/>
    <x v="25"/>
    <x v="23"/>
    <x v="1"/>
    <n v="50"/>
    <n v="50"/>
    <n v="0.11363636363636363"/>
    <n v="0.11363636363636363"/>
  </r>
  <r>
    <x v="794"/>
    <x v="734"/>
    <s v="2F9"/>
    <x v="89"/>
    <x v="12"/>
    <x v="0"/>
    <n v="50"/>
    <n v="87.2"/>
    <n v="3.1466331025802388E-2"/>
    <n v="5.4877281308999375E-2"/>
  </r>
  <r>
    <x v="9"/>
    <x v="9"/>
    <n v="302"/>
    <x v="138"/>
    <x v="19"/>
    <x v="0"/>
    <n v="50"/>
    <n v="87"/>
    <n v="4.3859649122807015E-2"/>
    <n v="7.6315789473684212E-2"/>
  </r>
  <r>
    <x v="160"/>
    <x v="159"/>
    <s v="2F9"/>
    <x v="89"/>
    <x v="12"/>
    <x v="0"/>
    <n v="50"/>
    <n v="80.400000000000006"/>
    <n v="3.1466331025802388E-2"/>
    <n v="5.0597860289490246E-2"/>
  </r>
  <r>
    <x v="16"/>
    <x v="16"/>
    <s v="6F3"/>
    <x v="58"/>
    <x v="13"/>
    <x v="1"/>
    <n v="50"/>
    <n v="52"/>
    <s v="definuj počet MD"/>
    <s v="definuj počet MD"/>
  </r>
  <r>
    <x v="625"/>
    <x v="583"/>
    <s v="4H2"/>
    <x v="129"/>
    <x v="16"/>
    <x v="0"/>
    <n v="50"/>
    <n v="72.92"/>
    <n v="0.125"/>
    <n v="0.18230000000000002"/>
  </r>
  <r>
    <x v="156"/>
    <x v="155"/>
    <n v="305"/>
    <x v="9"/>
    <x v="9"/>
    <x v="1"/>
    <n v="50"/>
    <n v="90"/>
    <s v="definuj počet MD"/>
    <s v="definuj počet MD"/>
  </r>
  <r>
    <x v="95"/>
    <x v="95"/>
    <s v="7H6"/>
    <x v="48"/>
    <x v="7"/>
    <x v="0"/>
    <n v="50"/>
    <n v="62"/>
    <n v="7.8988941548183256E-2"/>
    <n v="9.7946287519747238E-2"/>
  </r>
  <r>
    <x v="51"/>
    <x v="51"/>
    <s v="4H4"/>
    <x v="103"/>
    <x v="17"/>
    <x v="1"/>
    <n v="50"/>
    <n v="24.9"/>
    <s v="definuj počet MD"/>
    <s v="definuj počet MD"/>
  </r>
  <r>
    <x v="114"/>
    <x v="114"/>
    <n v="109"/>
    <x v="23"/>
    <x v="22"/>
    <x v="0"/>
    <n v="50"/>
    <n v="74"/>
    <n v="0.17421602787456447"/>
    <n v="0.25783972125435539"/>
  </r>
  <r>
    <x v="15"/>
    <x v="15"/>
    <s v="1T1"/>
    <x v="76"/>
    <x v="11"/>
    <x v="0"/>
    <n v="50"/>
    <n v="54"/>
    <n v="2.1523891519586742E-2"/>
    <n v="2.3245802841153681E-2"/>
  </r>
  <r>
    <x v="95"/>
    <x v="95"/>
    <s v="2H5"/>
    <x v="41"/>
    <x v="21"/>
    <x v="0"/>
    <n v="50"/>
    <n v="58"/>
    <n v="8.4889643463497449E-2"/>
    <n v="9.8471986417657045E-2"/>
  </r>
  <r>
    <x v="545"/>
    <x v="510"/>
    <s v="6F3"/>
    <x v="58"/>
    <x v="13"/>
    <x v="1"/>
    <n v="50"/>
    <n v="11.6"/>
    <s v="definuj počet MD"/>
    <s v="definuj počet MD"/>
  </r>
  <r>
    <x v="196"/>
    <x v="193"/>
    <n v="606"/>
    <x v="2"/>
    <x v="2"/>
    <x v="1"/>
    <n v="50"/>
    <n v="56"/>
    <s v="definuj počet MD"/>
    <s v="definuj počet MD"/>
  </r>
  <r>
    <x v="457"/>
    <x v="431"/>
    <s v="2T2"/>
    <x v="86"/>
    <x v="23"/>
    <x v="1"/>
    <n v="50"/>
    <n v="61"/>
    <n v="0.11363636363636363"/>
    <n v="0.13863636363636364"/>
  </r>
  <r>
    <x v="185"/>
    <x v="183"/>
    <n v="2"/>
    <x v="10"/>
    <x v="10"/>
    <x v="1"/>
    <n v="50"/>
    <n v="70"/>
    <s v="definuj počet MD"/>
    <s v="definuj počet MD"/>
  </r>
  <r>
    <x v="138"/>
    <x v="137"/>
    <s v="1F7"/>
    <x v="51"/>
    <x v="19"/>
    <x v="0"/>
    <n v="50"/>
    <n v="55"/>
    <n v="4.3859649122807015E-2"/>
    <n v="4.8245614035087717E-2"/>
  </r>
  <r>
    <x v="629"/>
    <x v="586"/>
    <n v="502"/>
    <x v="94"/>
    <x v="5"/>
    <x v="1"/>
    <n v="50"/>
    <n v="63"/>
    <s v="definuj počet MD"/>
    <s v="definuj počet MD"/>
  </r>
  <r>
    <x v="672"/>
    <x v="625"/>
    <s v="6F2"/>
    <x v="171"/>
    <x v="67"/>
    <x v="1"/>
    <n v="50"/>
    <n v="8.6999999999999993"/>
    <s v="definuj počet MD"/>
    <s v="definuj počet MD"/>
  </r>
  <r>
    <x v="789"/>
    <x v="729"/>
    <s v="4F3"/>
    <x v="97"/>
    <x v="16"/>
    <x v="0"/>
    <n v="50"/>
    <n v="25.5"/>
    <n v="0.125"/>
    <n v="6.3750000000000001E-2"/>
  </r>
  <r>
    <x v="17"/>
    <x v="17"/>
    <n v="110"/>
    <x v="72"/>
    <x v="41"/>
    <x v="1"/>
    <n v="50"/>
    <n v="90"/>
    <s v="definuj počet MD"/>
    <s v="definuj počet MD"/>
  </r>
  <r>
    <x v="474"/>
    <x v="102"/>
    <n v="606"/>
    <x v="2"/>
    <x v="2"/>
    <x v="1"/>
    <n v="50"/>
    <n v="64"/>
    <s v="definuj počet MD"/>
    <s v="definuj počet MD"/>
  </r>
  <r>
    <x v="514"/>
    <x v="482"/>
    <s v="2T9"/>
    <x v="114"/>
    <x v="12"/>
    <x v="0"/>
    <n v="50"/>
    <n v="61"/>
    <n v="3.1466331025802388E-2"/>
    <n v="3.8388923851478921E-2"/>
  </r>
  <r>
    <x v="132"/>
    <x v="113"/>
    <s v="4H4"/>
    <x v="103"/>
    <x v="17"/>
    <x v="1"/>
    <n v="50"/>
    <n v="86"/>
    <s v="definuj počet MD"/>
    <s v="definuj počet MD"/>
  </r>
  <r>
    <x v="956"/>
    <x v="870"/>
    <n v="101"/>
    <x v="11"/>
    <x v="11"/>
    <x v="0"/>
    <n v="50"/>
    <n v="96"/>
    <n v="2.1523891519586742E-2"/>
    <n v="4.1325871717606544E-2"/>
  </r>
  <r>
    <x v="22"/>
    <x v="22"/>
    <n v="503"/>
    <x v="45"/>
    <x v="34"/>
    <x v="1"/>
    <n v="50"/>
    <n v="68"/>
    <s v="definuj počet MD"/>
    <s v="definuj počet MD"/>
  </r>
  <r>
    <x v="129"/>
    <x v="129"/>
    <n v="503"/>
    <x v="45"/>
    <x v="34"/>
    <x v="1"/>
    <n v="50"/>
    <n v="57"/>
    <s v="definuj počet MD"/>
    <s v="definuj počet MD"/>
  </r>
  <r>
    <x v="888"/>
    <x v="817"/>
    <s v="7I8"/>
    <x v="33"/>
    <x v="30"/>
    <x v="1"/>
    <n v="50"/>
    <n v="56"/>
    <s v="definuj počet MD"/>
    <s v="definuj počet MD"/>
  </r>
  <r>
    <x v="46"/>
    <x v="46"/>
    <n v="606"/>
    <x v="2"/>
    <x v="2"/>
    <x v="1"/>
    <n v="50"/>
    <n v="70"/>
    <s v="definuj počet MD"/>
    <s v="definuj počet MD"/>
  </r>
  <r>
    <x v="122"/>
    <x v="122"/>
    <n v="607"/>
    <x v="152"/>
    <x v="62"/>
    <x v="1"/>
    <n v="50"/>
    <n v="54"/>
    <s v="definuj počet MD"/>
    <s v="definuj počet MD"/>
  </r>
  <r>
    <x v="81"/>
    <x v="81"/>
    <n v="505"/>
    <x v="137"/>
    <x v="47"/>
    <x v="1"/>
    <n v="50"/>
    <n v="97"/>
    <s v="definuj počet MD"/>
    <s v="definuj počet MD"/>
  </r>
  <r>
    <x v="133"/>
    <x v="132"/>
    <n v="404"/>
    <x v="18"/>
    <x v="17"/>
    <x v="1"/>
    <n v="50"/>
    <n v="56"/>
    <s v="definuj počet MD"/>
    <s v="definuj počet MD"/>
  </r>
  <r>
    <x v="356"/>
    <x v="346"/>
    <n v="706"/>
    <x v="7"/>
    <x v="7"/>
    <x v="0"/>
    <n v="50"/>
    <n v="70"/>
    <n v="7.8988941548183256E-2"/>
    <n v="0.11058451816745656"/>
  </r>
  <r>
    <x v="790"/>
    <x v="730"/>
    <n v="101"/>
    <x v="11"/>
    <x v="11"/>
    <x v="0"/>
    <n v="50"/>
    <n v="71"/>
    <n v="2.1523891519586742E-2"/>
    <n v="3.0563925957813171E-2"/>
  </r>
  <r>
    <x v="477"/>
    <x v="449"/>
    <s v="1H1"/>
    <x v="16"/>
    <x v="11"/>
    <x v="0"/>
    <n v="50"/>
    <n v="88.16"/>
    <n v="2.1523891519586742E-2"/>
    <n v="3.7950925527335339E-2"/>
  </r>
  <r>
    <x v="523"/>
    <x v="491"/>
    <n v="706"/>
    <x v="7"/>
    <x v="7"/>
    <x v="0"/>
    <n v="50"/>
    <n v="50"/>
    <n v="7.8988941548183256E-2"/>
    <n v="7.8988941548183256E-2"/>
  </r>
  <r>
    <x v="456"/>
    <x v="430"/>
    <s v="7H6"/>
    <x v="48"/>
    <x v="7"/>
    <x v="0"/>
    <n v="50"/>
    <n v="58"/>
    <n v="7.8988941548183256E-2"/>
    <n v="9.1627172195892573E-2"/>
  </r>
  <r>
    <x v="667"/>
    <x v="621"/>
    <n v="128"/>
    <x v="4"/>
    <x v="4"/>
    <x v="1"/>
    <n v="50"/>
    <n v="5.9"/>
    <s v="definuj počet MD"/>
    <s v="definuj počet MD"/>
  </r>
  <r>
    <x v="857"/>
    <x v="789"/>
    <s v="7I8"/>
    <x v="33"/>
    <x v="30"/>
    <x v="1"/>
    <n v="50"/>
    <n v="15"/>
    <s v="definuj počet MD"/>
    <s v="definuj počet MD"/>
  </r>
  <r>
    <x v="228"/>
    <x v="224"/>
    <n v="209"/>
    <x v="12"/>
    <x v="12"/>
    <x v="0"/>
    <n v="50"/>
    <n v="116"/>
    <n v="3.1466331025802388E-2"/>
    <n v="7.3001887979861554E-2"/>
  </r>
  <r>
    <x v="562"/>
    <x v="526"/>
    <s v="3F1"/>
    <x v="90"/>
    <x v="37"/>
    <x v="1"/>
    <n v="50"/>
    <n v="8.5229999999999997"/>
    <s v="definuj počet MD"/>
    <s v="definuj počet MD"/>
  </r>
  <r>
    <x v="534"/>
    <x v="501"/>
    <s v="6F3"/>
    <x v="58"/>
    <x v="13"/>
    <x v="1"/>
    <n v="50"/>
    <n v="372.4"/>
    <s v="definuj počet MD"/>
    <s v="definuj počet MD"/>
  </r>
  <r>
    <x v="87"/>
    <x v="87"/>
    <n v="801"/>
    <x v="27"/>
    <x v="25"/>
    <x v="1"/>
    <n v="50"/>
    <n v="50"/>
    <s v="definuj počet MD"/>
    <s v="definuj počet MD"/>
  </r>
  <r>
    <x v="215"/>
    <x v="212"/>
    <s v="9U7"/>
    <x v="70"/>
    <x v="40"/>
    <x v="1"/>
    <n v="50"/>
    <n v="50"/>
    <s v="definuj počet MD"/>
    <s v="definuj počet MD"/>
  </r>
  <r>
    <x v="271"/>
    <x v="265"/>
    <n v="701"/>
    <x v="14"/>
    <x v="14"/>
    <x v="1"/>
    <n v="50"/>
    <n v="56"/>
    <s v="definuj počet MD"/>
    <s v="definuj počet MD"/>
  </r>
  <r>
    <x v="310"/>
    <x v="303"/>
    <n v="601"/>
    <x v="38"/>
    <x v="33"/>
    <x v="1"/>
    <n v="50"/>
    <n v="55"/>
    <s v="definuj počet MD"/>
    <s v="definuj počet MD"/>
  </r>
  <r>
    <x v="82"/>
    <x v="82"/>
    <n v="301"/>
    <x v="60"/>
    <x v="37"/>
    <x v="1"/>
    <n v="50"/>
    <n v="105"/>
    <s v="definuj počet MD"/>
    <s v="definuj počet MD"/>
  </r>
  <r>
    <x v="102"/>
    <x v="102"/>
    <n v="705"/>
    <x v="6"/>
    <x v="6"/>
    <x v="1"/>
    <n v="50"/>
    <n v="6"/>
    <s v="definuj počet MD"/>
    <s v="definuj počet MD"/>
  </r>
  <r>
    <x v="254"/>
    <x v="249"/>
    <n v="202"/>
    <x v="25"/>
    <x v="23"/>
    <x v="1"/>
    <n v="50"/>
    <n v="100"/>
    <n v="0.11363636363636363"/>
    <n v="0.22727272727272727"/>
  </r>
  <r>
    <x v="834"/>
    <x v="770"/>
    <n v="101"/>
    <x v="11"/>
    <x v="11"/>
    <x v="0"/>
    <n v="50"/>
    <n v="54"/>
    <n v="2.1523891519586742E-2"/>
    <n v="2.3245802841153681E-2"/>
  </r>
  <r>
    <x v="877"/>
    <x v="809"/>
    <s v="2F2"/>
    <x v="69"/>
    <x v="23"/>
    <x v="1"/>
    <n v="50"/>
    <n v="191"/>
    <n v="0.11363636363636363"/>
    <n v="0.43409090909090908"/>
  </r>
  <r>
    <x v="1"/>
    <x v="1"/>
    <n v="702"/>
    <x v="101"/>
    <x v="49"/>
    <x v="1"/>
    <n v="50"/>
    <n v="52"/>
    <s v="definuj počet MD"/>
    <s v="definuj počet MD"/>
  </r>
  <r>
    <x v="488"/>
    <x v="460"/>
    <n v="506"/>
    <x v="79"/>
    <x v="39"/>
    <x v="1"/>
    <n v="50"/>
    <n v="142"/>
    <s v="definuj počet MD"/>
    <s v="definuj počet MD"/>
  </r>
  <r>
    <x v="818"/>
    <x v="754"/>
    <n v="402"/>
    <x v="17"/>
    <x v="16"/>
    <x v="0"/>
    <n v="50"/>
    <n v="60.637999999999998"/>
    <n v="0.125"/>
    <n v="0.15159500000000001"/>
  </r>
  <r>
    <x v="810"/>
    <x v="748"/>
    <s v="6H3"/>
    <x v="39"/>
    <x v="13"/>
    <x v="1"/>
    <n v="50"/>
    <n v="50"/>
    <s v="definuj počet MD"/>
    <s v="definuj počet MD"/>
  </r>
  <r>
    <x v="906"/>
    <x v="401"/>
    <s v="2T2"/>
    <x v="86"/>
    <x v="23"/>
    <x v="1"/>
    <n v="50"/>
    <n v="2.46"/>
    <n v="0.11363636363636363"/>
    <n v="5.5909090909090908E-3"/>
  </r>
  <r>
    <x v="81"/>
    <x v="81"/>
    <n v="2"/>
    <x v="10"/>
    <x v="10"/>
    <x v="1"/>
    <n v="50"/>
    <n v="80"/>
    <s v="definuj počet MD"/>
    <s v="definuj počet MD"/>
  </r>
  <r>
    <x v="325"/>
    <x v="318"/>
    <n v="101"/>
    <x v="11"/>
    <x v="11"/>
    <x v="0"/>
    <n v="50"/>
    <n v="53"/>
    <n v="2.1523891519586742E-2"/>
    <n v="2.2815325010761944E-2"/>
  </r>
  <r>
    <x v="287"/>
    <x v="281"/>
    <n v="706"/>
    <x v="7"/>
    <x v="7"/>
    <x v="0"/>
    <n v="50"/>
    <n v="115"/>
    <n v="7.8988941548183256E-2"/>
    <n v="0.18167456556082148"/>
  </r>
  <r>
    <x v="187"/>
    <x v="185"/>
    <n v="705"/>
    <x v="6"/>
    <x v="6"/>
    <x v="1"/>
    <n v="50"/>
    <n v="78"/>
    <s v="definuj počet MD"/>
    <s v="definuj počet MD"/>
  </r>
  <r>
    <x v="250"/>
    <x v="245"/>
    <n v="801"/>
    <x v="27"/>
    <x v="25"/>
    <x v="1"/>
    <n v="50"/>
    <n v="119.2"/>
    <s v="definuj počet MD"/>
    <s v="definuj počet MD"/>
  </r>
  <r>
    <x v="338"/>
    <x v="331"/>
    <s v="7F5"/>
    <x v="124"/>
    <x v="6"/>
    <x v="1"/>
    <n v="50"/>
    <n v="33.44"/>
    <s v="definuj počet MD"/>
    <s v="definuj počet MD"/>
  </r>
  <r>
    <x v="193"/>
    <x v="190"/>
    <n v="202"/>
    <x v="25"/>
    <x v="23"/>
    <x v="1"/>
    <n v="50"/>
    <n v="55"/>
    <n v="0.11363636363636363"/>
    <n v="0.125"/>
  </r>
  <r>
    <x v="178"/>
    <x v="176"/>
    <n v="505"/>
    <x v="137"/>
    <x v="47"/>
    <x v="1"/>
    <n v="50"/>
    <n v="103"/>
    <s v="definuj počet MD"/>
    <s v="definuj počet MD"/>
  </r>
  <r>
    <x v="75"/>
    <x v="75"/>
    <n v="506"/>
    <x v="79"/>
    <x v="39"/>
    <x v="1"/>
    <n v="50"/>
    <n v="78"/>
    <s v="definuj počet MD"/>
    <s v="definuj počet MD"/>
  </r>
  <r>
    <x v="33"/>
    <x v="33"/>
    <n v="719"/>
    <x v="32"/>
    <x v="29"/>
    <x v="1"/>
    <n v="50"/>
    <n v="76"/>
    <s v="definuj počet MD"/>
    <s v="definuj počet MD"/>
  </r>
  <r>
    <x v="377"/>
    <x v="363"/>
    <n v="603"/>
    <x v="13"/>
    <x v="13"/>
    <x v="1"/>
    <n v="50"/>
    <n v="74"/>
    <s v="definuj počet MD"/>
    <s v="definuj počet MD"/>
  </r>
  <r>
    <x v="633"/>
    <x v="590"/>
    <s v="9U7"/>
    <x v="70"/>
    <x v="40"/>
    <x v="1"/>
    <n v="50"/>
    <n v="30.59"/>
    <s v="definuj počet MD"/>
    <s v="definuj počet MD"/>
  </r>
  <r>
    <x v="610"/>
    <x v="570"/>
    <n v="503"/>
    <x v="45"/>
    <x v="34"/>
    <x v="1"/>
    <n v="50"/>
    <n v="6.75"/>
    <s v="definuj počet MD"/>
    <s v="definuj počet MD"/>
  </r>
  <r>
    <x v="301"/>
    <x v="295"/>
    <n v="205"/>
    <x v="22"/>
    <x v="21"/>
    <x v="0"/>
    <n v="50"/>
    <n v="110"/>
    <n v="8.4889643463497449E-2"/>
    <n v="0.18675721561969441"/>
  </r>
  <r>
    <x v="513"/>
    <x v="481"/>
    <s v="6F6"/>
    <x v="53"/>
    <x v="2"/>
    <x v="1"/>
    <n v="50"/>
    <n v="6.6180000000000003"/>
    <s v="definuj počet MD"/>
    <s v="definuj počet MD"/>
  </r>
  <r>
    <x v="338"/>
    <x v="331"/>
    <s v="4H4"/>
    <x v="103"/>
    <x v="17"/>
    <x v="1"/>
    <n v="50"/>
    <n v="26.32"/>
    <s v="definuj počet MD"/>
    <s v="definuj počet MD"/>
  </r>
  <r>
    <x v="753"/>
    <x v="697"/>
    <n v="203"/>
    <x v="59"/>
    <x v="31"/>
    <x v="0"/>
    <n v="50"/>
    <n v="50.4"/>
    <n v="0.37037037037037035"/>
    <n v="0.37333333333333335"/>
  </r>
  <r>
    <x v="577"/>
    <x v="539"/>
    <n v="2"/>
    <x v="10"/>
    <x v="10"/>
    <x v="1"/>
    <n v="50"/>
    <n v="52"/>
    <s v="definuj počet MD"/>
    <s v="definuj počet MD"/>
  </r>
  <r>
    <x v="634"/>
    <x v="591"/>
    <n v="3"/>
    <x v="26"/>
    <x v="24"/>
    <x v="1"/>
    <n v="50"/>
    <n v="6.7"/>
    <s v="definuj počet MD"/>
    <s v="definuj počet MD"/>
  </r>
  <r>
    <x v="343"/>
    <x v="161"/>
    <n v="605"/>
    <x v="119"/>
    <x v="46"/>
    <x v="1"/>
    <n v="50"/>
    <n v="61"/>
    <s v="definuj počet MD"/>
    <s v="definuj počet MD"/>
  </r>
  <r>
    <x v="326"/>
    <x v="319"/>
    <n v="1"/>
    <x v="0"/>
    <x v="0"/>
    <x v="0"/>
    <n v="50"/>
    <n v="79"/>
    <n v="9.382623381497467E-3"/>
    <n v="1.4824544942765997E-2"/>
  </r>
  <r>
    <x v="234"/>
    <x v="230"/>
    <s v="1F1"/>
    <x v="29"/>
    <x v="11"/>
    <x v="0"/>
    <n v="50"/>
    <n v="65"/>
    <n v="2.1523891519586742E-2"/>
    <n v="2.7981058975462762E-2"/>
  </r>
  <r>
    <x v="295"/>
    <x v="289"/>
    <n v="409"/>
    <x v="50"/>
    <x v="12"/>
    <x v="0"/>
    <n v="50"/>
    <n v="105"/>
    <n v="3.1466331025802388E-2"/>
    <n v="6.6079295154185022E-2"/>
  </r>
  <r>
    <x v="258"/>
    <x v="253"/>
    <s v="9H9"/>
    <x v="95"/>
    <x v="48"/>
    <x v="1"/>
    <n v="50"/>
    <n v="10.8"/>
    <s v="definuj počet MD"/>
    <s v="definuj počet MD"/>
  </r>
  <r>
    <x v="379"/>
    <x v="78"/>
    <n v="801"/>
    <x v="27"/>
    <x v="25"/>
    <x v="1"/>
    <n v="50"/>
    <n v="57"/>
    <s v="definuj počet MD"/>
    <s v="definuj počet MD"/>
  </r>
  <r>
    <x v="665"/>
    <x v="620"/>
    <n v="708"/>
    <x v="30"/>
    <x v="27"/>
    <x v="1"/>
    <n v="50"/>
    <n v="22.61"/>
    <s v="definuj počet MD"/>
    <s v="definuj počet MD"/>
  </r>
  <r>
    <x v="753"/>
    <x v="697"/>
    <n v="202"/>
    <x v="25"/>
    <x v="23"/>
    <x v="1"/>
    <n v="50"/>
    <n v="49.9"/>
    <n v="0.11363636363636363"/>
    <n v="0.1134090909090909"/>
  </r>
  <r>
    <x v="63"/>
    <x v="63"/>
    <s v="1F1"/>
    <x v="29"/>
    <x v="11"/>
    <x v="0"/>
    <n v="50"/>
    <n v="58"/>
    <n v="2.1523891519586742E-2"/>
    <n v="2.496771416272062E-2"/>
  </r>
  <r>
    <x v="45"/>
    <x v="45"/>
    <n v="503"/>
    <x v="45"/>
    <x v="34"/>
    <x v="1"/>
    <n v="49"/>
    <n v="90"/>
    <s v="definuj počet MD"/>
    <s v="definuj počet MD"/>
  </r>
  <r>
    <x v="291"/>
    <x v="285"/>
    <n v="209"/>
    <x v="12"/>
    <x v="12"/>
    <x v="0"/>
    <n v="49"/>
    <n v="73"/>
    <n v="3.0837004405286344E-2"/>
    <n v="4.5940843297671494E-2"/>
  </r>
  <r>
    <x v="291"/>
    <x v="285"/>
    <n v="603"/>
    <x v="13"/>
    <x v="13"/>
    <x v="1"/>
    <n v="49"/>
    <n v="65"/>
    <s v="definuj počet MD"/>
    <s v="definuj počet MD"/>
  </r>
  <r>
    <x v="30"/>
    <x v="30"/>
    <s v="5H1"/>
    <x v="24"/>
    <x v="5"/>
    <x v="1"/>
    <n v="49"/>
    <n v="50"/>
    <s v="definuj počet MD"/>
    <s v="definuj počet MD"/>
  </r>
  <r>
    <x v="153"/>
    <x v="152"/>
    <s v="7F5"/>
    <x v="124"/>
    <x v="6"/>
    <x v="1"/>
    <n v="49"/>
    <n v="50"/>
    <s v="definuj počet MD"/>
    <s v="definuj počet MD"/>
  </r>
  <r>
    <x v="573"/>
    <x v="536"/>
    <n v="108"/>
    <x v="37"/>
    <x v="32"/>
    <x v="1"/>
    <n v="49"/>
    <n v="22.475999999999999"/>
    <n v="0.15146831530139104"/>
    <n v="6.9477588871715609E-2"/>
  </r>
  <r>
    <x v="263"/>
    <x v="258"/>
    <n v="403"/>
    <x v="74"/>
    <x v="16"/>
    <x v="0"/>
    <n v="49"/>
    <n v="56"/>
    <n v="0.1225"/>
    <n v="0.14000000000000001"/>
  </r>
  <r>
    <x v="633"/>
    <x v="590"/>
    <n v="708"/>
    <x v="30"/>
    <x v="27"/>
    <x v="1"/>
    <n v="49"/>
    <n v="13.53"/>
    <s v="definuj počet MD"/>
    <s v="definuj počet MD"/>
  </r>
  <r>
    <x v="309"/>
    <x v="302"/>
    <n v="108"/>
    <x v="37"/>
    <x v="32"/>
    <x v="1"/>
    <n v="49"/>
    <n v="55"/>
    <n v="0.15146831530139104"/>
    <n v="0.17001545595054096"/>
  </r>
  <r>
    <x v="633"/>
    <x v="590"/>
    <s v="2I9"/>
    <x v="99"/>
    <x v="12"/>
    <x v="0"/>
    <n v="49"/>
    <n v="37.6"/>
    <n v="3.0837004405286344E-2"/>
    <n v="2.3662680931403401E-2"/>
  </r>
  <r>
    <x v="524"/>
    <x v="492"/>
    <n v="308"/>
    <x v="126"/>
    <x v="54"/>
    <x v="1"/>
    <n v="49"/>
    <n v="88"/>
    <s v="definuj počet MD"/>
    <s v="definuj počet MD"/>
  </r>
  <r>
    <x v="121"/>
    <x v="121"/>
    <n v="601"/>
    <x v="38"/>
    <x v="33"/>
    <x v="1"/>
    <n v="49"/>
    <n v="55"/>
    <s v="definuj počet MD"/>
    <s v="definuj počet MD"/>
  </r>
  <r>
    <x v="121"/>
    <x v="121"/>
    <n v="106"/>
    <x v="83"/>
    <x v="44"/>
    <x v="1"/>
    <n v="49"/>
    <n v="73"/>
    <s v="definuj počet MD"/>
    <s v="definuj počet MD"/>
  </r>
  <r>
    <x v="665"/>
    <x v="620"/>
    <s v="5H3"/>
    <x v="120"/>
    <x v="5"/>
    <x v="1"/>
    <n v="49"/>
    <n v="47.5"/>
    <s v="definuj počet MD"/>
    <s v="definuj počet MD"/>
  </r>
  <r>
    <x v="301"/>
    <x v="295"/>
    <n v="706"/>
    <x v="7"/>
    <x v="7"/>
    <x v="0"/>
    <n v="49"/>
    <n v="113"/>
    <n v="7.7409162717219593E-2"/>
    <n v="0.17851500789889416"/>
  </r>
  <r>
    <x v="665"/>
    <x v="620"/>
    <n v="201"/>
    <x v="28"/>
    <x v="26"/>
    <x v="1"/>
    <n v="49"/>
    <n v="18.690000000000001"/>
    <s v="definuj počet MD"/>
    <s v="definuj počet MD"/>
  </r>
  <r>
    <x v="175"/>
    <x v="173"/>
    <n v="104"/>
    <x v="1"/>
    <x v="1"/>
    <x v="1"/>
    <n v="49"/>
    <n v="75"/>
    <s v="definuj počet MD"/>
    <s v="definuj počet MD"/>
  </r>
  <r>
    <x v="466"/>
    <x v="440"/>
    <n v="103"/>
    <x v="3"/>
    <x v="3"/>
    <x v="0"/>
    <n v="49"/>
    <n v="104"/>
    <n v="4.6423495973472291E-2"/>
    <n v="9.8531501657981996E-2"/>
  </r>
  <r>
    <x v="379"/>
    <x v="78"/>
    <s v="3H1"/>
    <x v="63"/>
    <x v="37"/>
    <x v="1"/>
    <n v="49"/>
    <n v="49"/>
    <s v="definuj počet MD"/>
    <s v="definuj počet MD"/>
  </r>
  <r>
    <x v="33"/>
    <x v="33"/>
    <n v="902"/>
    <x v="61"/>
    <x v="38"/>
    <x v="1"/>
    <n v="49"/>
    <n v="164"/>
    <s v="definuj počet MD"/>
    <s v="definuj počet MD"/>
  </r>
  <r>
    <x v="57"/>
    <x v="57"/>
    <s v="7H5"/>
    <x v="147"/>
    <x v="6"/>
    <x v="1"/>
    <n v="49"/>
    <n v="51"/>
    <s v="definuj počet MD"/>
    <s v="definuj počet MD"/>
  </r>
  <r>
    <x v="741"/>
    <x v="686"/>
    <s v="6H6"/>
    <x v="34"/>
    <x v="2"/>
    <x v="1"/>
    <n v="49"/>
    <n v="3.8010000000000002"/>
    <s v="definuj počet MD"/>
    <s v="definuj počet MD"/>
  </r>
  <r>
    <x v="741"/>
    <x v="686"/>
    <n v="504"/>
    <x v="85"/>
    <x v="45"/>
    <x v="1"/>
    <n v="49"/>
    <n v="2.8079999999999998"/>
    <s v="definuj počet MD"/>
    <s v="definuj počet MD"/>
  </r>
  <r>
    <x v="103"/>
    <x v="103"/>
    <n v="14"/>
    <x v="19"/>
    <x v="18"/>
    <x v="1"/>
    <n v="49"/>
    <n v="60"/>
    <s v="definuj počet MD"/>
    <s v="definuj počet MD"/>
  </r>
  <r>
    <x v="741"/>
    <x v="686"/>
    <s v="1F5"/>
    <x v="88"/>
    <x v="20"/>
    <x v="1"/>
    <n v="49"/>
    <n v="3.6930000000000001"/>
    <s v="definuj počet MD"/>
    <s v="definuj počet MD"/>
  </r>
  <r>
    <x v="208"/>
    <x v="205"/>
    <s v="9U7"/>
    <x v="70"/>
    <x v="40"/>
    <x v="1"/>
    <n v="49"/>
    <n v="59"/>
    <s v="definuj počet MD"/>
    <s v="definuj počet MD"/>
  </r>
  <r>
    <x v="54"/>
    <x v="54"/>
    <n v="103"/>
    <x v="3"/>
    <x v="3"/>
    <x v="0"/>
    <n v="49"/>
    <n v="89"/>
    <n v="4.6423495973472291E-2"/>
    <n v="8.4320227380388441E-2"/>
  </r>
  <r>
    <x v="300"/>
    <x v="294"/>
    <n v="706"/>
    <x v="7"/>
    <x v="7"/>
    <x v="0"/>
    <n v="49"/>
    <n v="120"/>
    <n v="7.7409162717219593E-2"/>
    <n v="0.1895734597156398"/>
  </r>
  <r>
    <x v="513"/>
    <x v="481"/>
    <s v="4F3"/>
    <x v="97"/>
    <x v="16"/>
    <x v="0"/>
    <n v="49"/>
    <n v="17.574999999999999"/>
    <n v="0.1225"/>
    <n v="4.3937499999999997E-2"/>
  </r>
  <r>
    <x v="1122"/>
    <x v="1009"/>
    <n v="1"/>
    <x v="0"/>
    <x v="0"/>
    <x v="0"/>
    <n v="49"/>
    <n v="66"/>
    <n v="9.1949709138675166E-3"/>
    <n v="1.2385062863576657E-2"/>
  </r>
  <r>
    <x v="734"/>
    <x v="682"/>
    <n v="209"/>
    <x v="12"/>
    <x v="12"/>
    <x v="0"/>
    <n v="49"/>
    <n v="149"/>
    <n v="3.0837004405286344E-2"/>
    <n v="9.3769666456891124E-2"/>
  </r>
  <r>
    <x v="502"/>
    <x v="471"/>
    <n v="103"/>
    <x v="3"/>
    <x v="3"/>
    <x v="0"/>
    <n v="49"/>
    <n v="5.6879999999999997"/>
    <n v="4.6423495973472291E-2"/>
    <n v="5.3889152060634764E-3"/>
  </r>
  <r>
    <x v="94"/>
    <x v="94"/>
    <n v="962"/>
    <x v="109"/>
    <x v="50"/>
    <x v="1"/>
    <n v="49"/>
    <n v="6"/>
    <s v="definuj počet MD"/>
    <s v="definuj počet MD"/>
  </r>
  <r>
    <x v="483"/>
    <x v="455"/>
    <n v="606"/>
    <x v="2"/>
    <x v="2"/>
    <x v="1"/>
    <n v="49"/>
    <n v="53"/>
    <s v="definuj počet MD"/>
    <s v="definuj počet MD"/>
  </r>
  <r>
    <x v="185"/>
    <x v="183"/>
    <n v="201"/>
    <x v="28"/>
    <x v="26"/>
    <x v="1"/>
    <n v="49"/>
    <n v="55"/>
    <s v="definuj počet MD"/>
    <s v="definuj počet MD"/>
  </r>
  <r>
    <x v="307"/>
    <x v="300"/>
    <n v="1"/>
    <x v="0"/>
    <x v="0"/>
    <x v="0"/>
    <n v="49"/>
    <n v="99"/>
    <n v="9.1949709138675166E-3"/>
    <n v="1.8577594295364985E-2"/>
  </r>
  <r>
    <x v="299"/>
    <x v="293"/>
    <n v="706"/>
    <x v="7"/>
    <x v="7"/>
    <x v="0"/>
    <n v="49"/>
    <n v="111"/>
    <n v="7.7409162717219593E-2"/>
    <n v="0.17535545023696683"/>
  </r>
  <r>
    <x v="24"/>
    <x v="24"/>
    <s v="5H1"/>
    <x v="24"/>
    <x v="5"/>
    <x v="1"/>
    <n v="49"/>
    <n v="49"/>
    <s v="definuj počet MD"/>
    <s v="definuj počet MD"/>
  </r>
  <r>
    <x v="768"/>
    <x v="712"/>
    <s v="1F1"/>
    <x v="29"/>
    <x v="11"/>
    <x v="0"/>
    <n v="49"/>
    <n v="125"/>
    <n v="2.1093413689195005E-2"/>
    <n v="5.3809728798966852E-2"/>
  </r>
  <r>
    <x v="700"/>
    <x v="651"/>
    <s v="2F3"/>
    <x v="42"/>
    <x v="31"/>
    <x v="0"/>
    <n v="49"/>
    <n v="49"/>
    <n v="0.36296296296296299"/>
    <n v="0.36296296296296299"/>
  </r>
  <r>
    <x v="156"/>
    <x v="155"/>
    <n v="207"/>
    <x v="8"/>
    <x v="8"/>
    <x v="1"/>
    <n v="49"/>
    <n v="80"/>
    <s v="definuj počet MD"/>
    <s v="definuj počet MD"/>
  </r>
  <r>
    <x v="488"/>
    <x v="460"/>
    <n v="501"/>
    <x v="5"/>
    <x v="5"/>
    <x v="1"/>
    <n v="49"/>
    <n v="77"/>
    <s v="definuj počet MD"/>
    <s v="definuj počet MD"/>
  </r>
  <r>
    <x v="391"/>
    <x v="375"/>
    <n v="203"/>
    <x v="59"/>
    <x v="31"/>
    <x v="0"/>
    <n v="49"/>
    <n v="70"/>
    <n v="0.36296296296296299"/>
    <n v="0.51851851851851849"/>
  </r>
  <r>
    <x v="279"/>
    <x v="273"/>
    <n v="958"/>
    <x v="159"/>
    <x v="64"/>
    <x v="1"/>
    <n v="49"/>
    <n v="14.8"/>
    <s v="definuj počet MD"/>
    <s v="definuj počet MD"/>
  </r>
  <r>
    <x v="62"/>
    <x v="62"/>
    <s v="2F9"/>
    <x v="89"/>
    <x v="12"/>
    <x v="0"/>
    <n v="49"/>
    <n v="8.1340000000000003"/>
    <n v="3.0837004405286344E-2"/>
    <n v="5.1189427312775329E-3"/>
  </r>
  <r>
    <x v="273"/>
    <x v="267"/>
    <n v="209"/>
    <x v="12"/>
    <x v="12"/>
    <x v="0"/>
    <n v="49"/>
    <n v="72"/>
    <n v="3.0837004405286344E-2"/>
    <n v="4.5311516677155446E-2"/>
  </r>
  <r>
    <x v="640"/>
    <x v="597"/>
    <s v="2T2"/>
    <x v="86"/>
    <x v="23"/>
    <x v="1"/>
    <n v="49"/>
    <n v="30.62"/>
    <n v="0.11136363636363636"/>
    <n v="6.9590909090909092E-2"/>
  </r>
  <r>
    <x v="62"/>
    <x v="62"/>
    <n v="205"/>
    <x v="22"/>
    <x v="21"/>
    <x v="0"/>
    <n v="49"/>
    <n v="47"/>
    <n v="8.3191850594227498E-2"/>
    <n v="7.979626485568761E-2"/>
  </r>
  <r>
    <x v="113"/>
    <x v="113"/>
    <n v="301"/>
    <x v="60"/>
    <x v="37"/>
    <x v="1"/>
    <n v="49"/>
    <n v="62"/>
    <s v="definuj počet MD"/>
    <s v="definuj počet MD"/>
  </r>
  <r>
    <x v="714"/>
    <x v="664"/>
    <n v="103"/>
    <x v="3"/>
    <x v="3"/>
    <x v="0"/>
    <n v="49"/>
    <n v="67"/>
    <n v="4.6423495973472291E-2"/>
    <n v="6.3477025106584553E-2"/>
  </r>
  <r>
    <x v="528"/>
    <x v="495"/>
    <n v="109"/>
    <x v="23"/>
    <x v="22"/>
    <x v="0"/>
    <n v="49"/>
    <n v="57"/>
    <n v="0.17073170731707318"/>
    <n v="0.19860627177700349"/>
  </r>
  <r>
    <x v="367"/>
    <x v="265"/>
    <n v="222"/>
    <x v="139"/>
    <x v="58"/>
    <x v="1"/>
    <n v="49"/>
    <n v="53"/>
    <s v="definuj počet MD"/>
    <s v="definuj počet MD"/>
  </r>
  <r>
    <x v="111"/>
    <x v="111"/>
    <s v="1H1"/>
    <x v="16"/>
    <x v="11"/>
    <x v="0"/>
    <n v="49"/>
    <n v="51"/>
    <n v="2.1093413689195005E-2"/>
    <n v="2.1954369349978475E-2"/>
  </r>
  <r>
    <x v="536"/>
    <x v="502"/>
    <n v="801"/>
    <x v="27"/>
    <x v="25"/>
    <x v="1"/>
    <n v="49"/>
    <n v="105"/>
    <s v="definuj počet MD"/>
    <s v="definuj počet MD"/>
  </r>
  <r>
    <x v="47"/>
    <x v="47"/>
    <n v="205"/>
    <x v="22"/>
    <x v="21"/>
    <x v="0"/>
    <n v="49"/>
    <n v="55"/>
    <n v="8.3191850594227498E-2"/>
    <n v="9.3378607809847206E-2"/>
  </r>
  <r>
    <x v="113"/>
    <x v="113"/>
    <n v="705"/>
    <x v="6"/>
    <x v="6"/>
    <x v="1"/>
    <n v="49"/>
    <n v="61"/>
    <s v="definuj počet MD"/>
    <s v="definuj počet MD"/>
  </r>
  <r>
    <x v="215"/>
    <x v="212"/>
    <n v="205"/>
    <x v="22"/>
    <x v="21"/>
    <x v="0"/>
    <n v="49"/>
    <n v="64"/>
    <n v="8.3191850594227498E-2"/>
    <n v="0.10865874363327674"/>
  </r>
  <r>
    <x v="422"/>
    <x v="402"/>
    <s v="1T8"/>
    <x v="109"/>
    <x v="50"/>
    <x v="1"/>
    <n v="49"/>
    <n v="10.6"/>
    <s v="definuj počet MD"/>
    <s v="definuj počet MD"/>
  </r>
  <r>
    <x v="16"/>
    <x v="16"/>
    <s v="2H3"/>
    <x v="36"/>
    <x v="31"/>
    <x v="0"/>
    <n v="49"/>
    <n v="49"/>
    <n v="0.36296296296296299"/>
    <n v="0.36296296296296299"/>
  </r>
  <r>
    <x v="238"/>
    <x v="234"/>
    <n v="801"/>
    <x v="27"/>
    <x v="25"/>
    <x v="1"/>
    <n v="49"/>
    <n v="114"/>
    <s v="definuj počet MD"/>
    <s v="definuj počet MD"/>
  </r>
  <r>
    <x v="308"/>
    <x v="301"/>
    <n v="707"/>
    <x v="131"/>
    <x v="7"/>
    <x v="0"/>
    <n v="49"/>
    <n v="65"/>
    <n v="7.7409162717219593E-2"/>
    <n v="0.10268562401263823"/>
  </r>
  <r>
    <x v="95"/>
    <x v="95"/>
    <s v="4F2"/>
    <x v="66"/>
    <x v="16"/>
    <x v="0"/>
    <n v="49"/>
    <n v="102"/>
    <n v="0.1225"/>
    <n v="0.255"/>
  </r>
  <r>
    <x v="135"/>
    <x v="134"/>
    <n v="403"/>
    <x v="74"/>
    <x v="16"/>
    <x v="0"/>
    <n v="49"/>
    <n v="70"/>
    <n v="0.1225"/>
    <n v="0.17499999999999999"/>
  </r>
  <r>
    <x v="177"/>
    <x v="175"/>
    <n v="207"/>
    <x v="8"/>
    <x v="8"/>
    <x v="1"/>
    <n v="49"/>
    <n v="75"/>
    <s v="definuj počet MD"/>
    <s v="definuj počet MD"/>
  </r>
  <r>
    <x v="55"/>
    <x v="55"/>
    <n v="201"/>
    <x v="28"/>
    <x v="26"/>
    <x v="1"/>
    <n v="49"/>
    <n v="51"/>
    <s v="definuj počet MD"/>
    <s v="definuj počet MD"/>
  </r>
  <r>
    <x v="689"/>
    <x v="642"/>
    <n v="402"/>
    <x v="17"/>
    <x v="16"/>
    <x v="0"/>
    <n v="49"/>
    <n v="75"/>
    <n v="0.1225"/>
    <n v="0.1875"/>
  </r>
  <r>
    <x v="826"/>
    <x v="762"/>
    <s v="5F5"/>
    <x v="121"/>
    <x v="47"/>
    <x v="1"/>
    <n v="49"/>
    <n v="90"/>
    <s v="definuj počet MD"/>
    <s v="definuj počet MD"/>
  </r>
  <r>
    <x v="186"/>
    <x v="184"/>
    <n v="305"/>
    <x v="9"/>
    <x v="9"/>
    <x v="1"/>
    <n v="49"/>
    <n v="75"/>
    <s v="definuj počet MD"/>
    <s v="definuj počet MD"/>
  </r>
  <r>
    <x v="464"/>
    <x v="438"/>
    <s v="1H5"/>
    <x v="109"/>
    <x v="50"/>
    <x v="1"/>
    <n v="49"/>
    <n v="51"/>
    <s v="definuj počet MD"/>
    <s v="definuj počet MD"/>
  </r>
  <r>
    <x v="700"/>
    <x v="651"/>
    <s v="1H1"/>
    <x v="16"/>
    <x v="11"/>
    <x v="0"/>
    <n v="49"/>
    <n v="63"/>
    <n v="2.1093413689195005E-2"/>
    <n v="2.7120103314679293E-2"/>
  </r>
  <r>
    <x v="16"/>
    <x v="16"/>
    <s v="9H9"/>
    <x v="95"/>
    <x v="48"/>
    <x v="1"/>
    <n v="49"/>
    <n v="51"/>
    <s v="definuj počet MD"/>
    <s v="definuj počet MD"/>
  </r>
  <r>
    <x v="253"/>
    <x v="248"/>
    <n v="501"/>
    <x v="5"/>
    <x v="5"/>
    <x v="1"/>
    <n v="49"/>
    <n v="92"/>
    <s v="definuj počet MD"/>
    <s v="definuj počet MD"/>
  </r>
  <r>
    <x v="414"/>
    <x v="395"/>
    <s v="7T7"/>
    <x v="109"/>
    <x v="50"/>
    <x v="1"/>
    <n v="49"/>
    <n v="13.2"/>
    <s v="definuj počet MD"/>
    <s v="definuj počet MD"/>
  </r>
  <r>
    <x v="235"/>
    <x v="231"/>
    <n v="501"/>
    <x v="5"/>
    <x v="5"/>
    <x v="1"/>
    <n v="49"/>
    <n v="62"/>
    <s v="definuj počet MD"/>
    <s v="definuj počet MD"/>
  </r>
  <r>
    <x v="107"/>
    <x v="107"/>
    <n v="404"/>
    <x v="18"/>
    <x v="17"/>
    <x v="1"/>
    <n v="49"/>
    <n v="54"/>
    <s v="definuj počet MD"/>
    <s v="definuj počet MD"/>
  </r>
  <r>
    <x v="820"/>
    <x v="756"/>
    <n v="105"/>
    <x v="21"/>
    <x v="20"/>
    <x v="1"/>
    <n v="49"/>
    <n v="99"/>
    <s v="definuj počet MD"/>
    <s v="definuj počet MD"/>
  </r>
  <r>
    <x v="69"/>
    <x v="69"/>
    <s v="3U5"/>
    <x v="149"/>
    <x v="9"/>
    <x v="1"/>
    <n v="49"/>
    <n v="99"/>
    <s v="definuj počet MD"/>
    <s v="definuj počet MD"/>
  </r>
  <r>
    <x v="838"/>
    <x v="774"/>
    <s v="3T1"/>
    <x v="112"/>
    <x v="37"/>
    <x v="1"/>
    <n v="49"/>
    <n v="14.1"/>
    <s v="definuj počet MD"/>
    <s v="definuj počet MD"/>
  </r>
  <r>
    <x v="29"/>
    <x v="29"/>
    <n v="802"/>
    <x v="177"/>
    <x v="70"/>
    <x v="1"/>
    <n v="49"/>
    <n v="65"/>
    <s v="definuj počet MD"/>
    <s v="definuj počet MD"/>
  </r>
  <r>
    <x v="9"/>
    <x v="9"/>
    <n v="503"/>
    <x v="45"/>
    <x v="34"/>
    <x v="1"/>
    <n v="49"/>
    <n v="71"/>
    <s v="definuj počet MD"/>
    <s v="definuj počet MD"/>
  </r>
  <r>
    <x v="629"/>
    <x v="586"/>
    <n v="606"/>
    <x v="2"/>
    <x v="2"/>
    <x v="1"/>
    <n v="49"/>
    <n v="50"/>
    <s v="definuj počet MD"/>
    <s v="definuj počet MD"/>
  </r>
  <r>
    <x v="464"/>
    <x v="438"/>
    <s v="6T6"/>
    <x v="67"/>
    <x v="2"/>
    <x v="1"/>
    <n v="49"/>
    <n v="70"/>
    <s v="definuj počet MD"/>
    <s v="definuj počet MD"/>
  </r>
  <r>
    <x v="804"/>
    <x v="743"/>
    <s v="3F1"/>
    <x v="90"/>
    <x v="37"/>
    <x v="1"/>
    <n v="49"/>
    <n v="3.38"/>
    <s v="definuj počet MD"/>
    <s v="definuj počet MD"/>
  </r>
  <r>
    <x v="1123"/>
    <x v="1010"/>
    <n v="709"/>
    <x v="47"/>
    <x v="29"/>
    <x v="1"/>
    <n v="49"/>
    <n v="12"/>
    <s v="definuj počet MD"/>
    <s v="definuj počet MD"/>
  </r>
  <r>
    <x v="29"/>
    <x v="29"/>
    <n v="613"/>
    <x v="56"/>
    <x v="13"/>
    <x v="1"/>
    <n v="49"/>
    <n v="56"/>
    <s v="definuj počet MD"/>
    <s v="definuj počet MD"/>
  </r>
  <r>
    <x v="8"/>
    <x v="8"/>
    <s v="5F6"/>
    <x v="68"/>
    <x v="39"/>
    <x v="1"/>
    <n v="49"/>
    <n v="5.4"/>
    <s v="definuj počet MD"/>
    <s v="definuj počet MD"/>
  </r>
  <r>
    <x v="65"/>
    <x v="65"/>
    <n v="201"/>
    <x v="28"/>
    <x v="26"/>
    <x v="1"/>
    <n v="49"/>
    <n v="79"/>
    <s v="definuj počet MD"/>
    <s v="definuj počet MD"/>
  </r>
  <r>
    <x v="82"/>
    <x v="82"/>
    <n v="3"/>
    <x v="26"/>
    <x v="24"/>
    <x v="1"/>
    <n v="49"/>
    <n v="59"/>
    <s v="definuj počet MD"/>
    <s v="definuj počet MD"/>
  </r>
  <r>
    <x v="464"/>
    <x v="438"/>
    <s v="7T6"/>
    <x v="113"/>
    <x v="7"/>
    <x v="0"/>
    <n v="49"/>
    <n v="57"/>
    <n v="7.7409162717219593E-2"/>
    <n v="9.004739336492891E-2"/>
  </r>
  <r>
    <x v="65"/>
    <x v="65"/>
    <s v="1F7"/>
    <x v="51"/>
    <x v="19"/>
    <x v="0"/>
    <n v="49"/>
    <n v="61"/>
    <n v="4.2982456140350879E-2"/>
    <n v="5.3508771929824561E-2"/>
  </r>
  <r>
    <x v="34"/>
    <x v="34"/>
    <s v="1H1"/>
    <x v="16"/>
    <x v="11"/>
    <x v="0"/>
    <n v="49"/>
    <n v="57"/>
    <n v="2.1093413689195005E-2"/>
    <n v="2.4537236332328884E-2"/>
  </r>
  <r>
    <x v="398"/>
    <x v="382"/>
    <s v="4H4"/>
    <x v="103"/>
    <x v="17"/>
    <x v="1"/>
    <n v="49"/>
    <n v="107"/>
    <s v="definuj počet MD"/>
    <s v="definuj počet MD"/>
  </r>
  <r>
    <x v="7"/>
    <x v="7"/>
    <s v="1I1"/>
    <x v="43"/>
    <x v="11"/>
    <x v="0"/>
    <n v="49"/>
    <n v="49"/>
    <n v="2.1093413689195005E-2"/>
    <n v="2.1093413689195005E-2"/>
  </r>
  <r>
    <x v="202"/>
    <x v="199"/>
    <s v="2F2"/>
    <x v="69"/>
    <x v="23"/>
    <x v="1"/>
    <n v="49"/>
    <n v="103"/>
    <n v="0.11136363636363636"/>
    <n v="0.2340909090909091"/>
  </r>
  <r>
    <x v="58"/>
    <x v="58"/>
    <n v="301"/>
    <x v="60"/>
    <x v="37"/>
    <x v="1"/>
    <n v="49"/>
    <n v="49"/>
    <s v="definuj počet MD"/>
    <s v="definuj počet MD"/>
  </r>
  <r>
    <x v="390"/>
    <x v="374"/>
    <n v="205"/>
    <x v="22"/>
    <x v="21"/>
    <x v="0"/>
    <n v="49"/>
    <n v="80"/>
    <n v="8.3191850594227498E-2"/>
    <n v="0.13582342954159593"/>
  </r>
  <r>
    <x v="1052"/>
    <x v="951"/>
    <s v="3F1"/>
    <x v="90"/>
    <x v="37"/>
    <x v="1"/>
    <n v="49"/>
    <n v="128"/>
    <s v="definuj počet MD"/>
    <s v="definuj počet MD"/>
  </r>
  <r>
    <x v="125"/>
    <x v="125"/>
    <s v="6T2"/>
    <x v="109"/>
    <x v="50"/>
    <x v="1"/>
    <n v="49"/>
    <n v="94.5"/>
    <s v="definuj počet MD"/>
    <s v="definuj počet MD"/>
  </r>
  <r>
    <x v="866"/>
    <x v="798"/>
    <m/>
    <x v="15"/>
    <x v="15"/>
    <x v="1"/>
    <n v="49"/>
    <n v="143"/>
    <s v="definuj počet MD"/>
    <s v="definuj počet MD"/>
  </r>
  <r>
    <x v="499"/>
    <x v="248"/>
    <n v="104"/>
    <x v="1"/>
    <x v="1"/>
    <x v="1"/>
    <n v="49"/>
    <n v="130"/>
    <s v="definuj počet MD"/>
    <s v="definuj počet MD"/>
  </r>
  <r>
    <x v="650"/>
    <x v="606"/>
    <s v="2F3"/>
    <x v="42"/>
    <x v="31"/>
    <x v="0"/>
    <n v="49"/>
    <n v="52"/>
    <n v="0.36296296296296299"/>
    <n v="0.38518518518518519"/>
  </r>
  <r>
    <x v="17"/>
    <x v="17"/>
    <s v="6F6"/>
    <x v="53"/>
    <x v="2"/>
    <x v="1"/>
    <n v="49"/>
    <n v="51"/>
    <s v="definuj počet MD"/>
    <s v="definuj počet MD"/>
  </r>
  <r>
    <x v="190"/>
    <x v="187"/>
    <n v="14"/>
    <x v="19"/>
    <x v="18"/>
    <x v="1"/>
    <n v="49"/>
    <n v="80"/>
    <s v="definuj počet MD"/>
    <s v="definuj počet MD"/>
  </r>
  <r>
    <x v="534"/>
    <x v="501"/>
    <s v="1F8"/>
    <x v="125"/>
    <x v="32"/>
    <x v="1"/>
    <n v="49"/>
    <n v="473"/>
    <n v="0.15146831530139104"/>
    <n v="1.4621329211746523"/>
  </r>
  <r>
    <x v="23"/>
    <x v="23"/>
    <n v="403"/>
    <x v="74"/>
    <x v="16"/>
    <x v="0"/>
    <n v="49"/>
    <n v="53"/>
    <n v="0.1225"/>
    <n v="0.13250000000000001"/>
  </r>
  <r>
    <x v="104"/>
    <x v="104"/>
    <n v="958"/>
    <x v="159"/>
    <x v="64"/>
    <x v="1"/>
    <n v="49"/>
    <n v="8.6660000000000004"/>
    <s v="definuj počet MD"/>
    <s v="definuj počet MD"/>
  </r>
  <r>
    <x v="106"/>
    <x v="106"/>
    <n v="205"/>
    <x v="22"/>
    <x v="21"/>
    <x v="0"/>
    <n v="49"/>
    <n v="66"/>
    <n v="8.3191850594227498E-2"/>
    <n v="0.11205432937181664"/>
  </r>
  <r>
    <x v="144"/>
    <x v="143"/>
    <n v="409"/>
    <x v="50"/>
    <x v="12"/>
    <x v="0"/>
    <n v="49"/>
    <n v="60"/>
    <n v="3.0837004405286344E-2"/>
    <n v="3.7759597230962873E-2"/>
  </r>
  <r>
    <x v="1124"/>
    <x v="1011"/>
    <n v="402"/>
    <x v="17"/>
    <x v="16"/>
    <x v="0"/>
    <n v="49"/>
    <n v="70"/>
    <n v="0.1225"/>
    <n v="0.17499999999999999"/>
  </r>
  <r>
    <x v="378"/>
    <x v="364"/>
    <n v="104"/>
    <x v="1"/>
    <x v="1"/>
    <x v="1"/>
    <n v="49"/>
    <n v="80"/>
    <s v="definuj počet MD"/>
    <s v="definuj počet MD"/>
  </r>
  <r>
    <x v="304"/>
    <x v="297"/>
    <n v="101"/>
    <x v="11"/>
    <x v="11"/>
    <x v="0"/>
    <n v="49"/>
    <n v="60"/>
    <n v="2.1093413689195005E-2"/>
    <n v="2.582866982350409E-2"/>
  </r>
  <r>
    <x v="167"/>
    <x v="166"/>
    <s v="2H9"/>
    <x v="55"/>
    <x v="12"/>
    <x v="0"/>
    <n v="49"/>
    <n v="55"/>
    <n v="3.0837004405286344E-2"/>
    <n v="3.4612964128382634E-2"/>
  </r>
  <r>
    <x v="2"/>
    <x v="2"/>
    <n v="807"/>
    <x v="179"/>
    <x v="72"/>
    <x v="1"/>
    <n v="49"/>
    <n v="62"/>
    <s v="definuj počet MD"/>
    <s v="definuj počet MD"/>
  </r>
  <r>
    <x v="44"/>
    <x v="44"/>
    <n v="809"/>
    <x v="141"/>
    <x v="59"/>
    <x v="1"/>
    <n v="49"/>
    <n v="67"/>
    <s v="definuj počet MD"/>
    <s v="definuj počet MD"/>
  </r>
  <r>
    <x v="464"/>
    <x v="438"/>
    <s v="5T4"/>
    <x v="163"/>
    <x v="45"/>
    <x v="1"/>
    <n v="48"/>
    <n v="55"/>
    <s v="definuj počet MD"/>
    <s v="definuj počet MD"/>
  </r>
  <r>
    <x v="1125"/>
    <x v="1012"/>
    <n v="202"/>
    <x v="25"/>
    <x v="23"/>
    <x v="1"/>
    <n v="48"/>
    <n v="55"/>
    <n v="0.10909090909090909"/>
    <n v="0.125"/>
  </r>
  <r>
    <x v="223"/>
    <x v="219"/>
    <n v="14"/>
    <x v="19"/>
    <x v="18"/>
    <x v="1"/>
    <n v="48"/>
    <n v="51"/>
    <s v="definuj počet MD"/>
    <s v="definuj počet MD"/>
  </r>
  <r>
    <x v="567"/>
    <x v="531"/>
    <n v="108"/>
    <x v="37"/>
    <x v="32"/>
    <x v="1"/>
    <n v="48"/>
    <n v="48"/>
    <n v="0.14837712519319937"/>
    <n v="0.14837712519319937"/>
  </r>
  <r>
    <x v="819"/>
    <x v="755"/>
    <s v="1F1"/>
    <x v="29"/>
    <x v="11"/>
    <x v="0"/>
    <n v="48"/>
    <n v="49"/>
    <n v="2.0662935858803272E-2"/>
    <n v="2.1093413689195005E-2"/>
  </r>
  <r>
    <x v="795"/>
    <x v="735"/>
    <s v="2F3"/>
    <x v="42"/>
    <x v="31"/>
    <x v="0"/>
    <n v="48"/>
    <n v="48"/>
    <n v="0.35555555555555557"/>
    <n v="0.35555555555555557"/>
  </r>
  <r>
    <x v="186"/>
    <x v="184"/>
    <n v="104"/>
    <x v="1"/>
    <x v="1"/>
    <x v="1"/>
    <n v="48"/>
    <n v="71"/>
    <s v="definuj počet MD"/>
    <s v="definuj počet MD"/>
  </r>
  <r>
    <x v="176"/>
    <x v="174"/>
    <n v="104"/>
    <x v="1"/>
    <x v="1"/>
    <x v="1"/>
    <n v="48"/>
    <n v="101"/>
    <s v="definuj počet MD"/>
    <s v="definuj počet MD"/>
  </r>
  <r>
    <x v="709"/>
    <x v="659"/>
    <s v="5H1"/>
    <x v="24"/>
    <x v="5"/>
    <x v="1"/>
    <n v="48"/>
    <n v="8.94"/>
    <s v="definuj počet MD"/>
    <s v="definuj počet MD"/>
  </r>
  <r>
    <x v="652"/>
    <x v="608"/>
    <s v="1F1"/>
    <x v="29"/>
    <x v="11"/>
    <x v="0"/>
    <n v="48"/>
    <n v="35.1"/>
    <n v="2.0662935858803272E-2"/>
    <n v="1.5109771846749893E-2"/>
  </r>
  <r>
    <x v="5"/>
    <x v="5"/>
    <s v="9H9"/>
    <x v="95"/>
    <x v="48"/>
    <x v="1"/>
    <n v="48"/>
    <n v="48"/>
    <s v="definuj počet MD"/>
    <s v="definuj počet MD"/>
  </r>
  <r>
    <x v="12"/>
    <x v="12"/>
    <n v="110"/>
    <x v="72"/>
    <x v="41"/>
    <x v="1"/>
    <n v="48"/>
    <n v="58"/>
    <s v="definuj počet MD"/>
    <s v="definuj počet MD"/>
  </r>
  <r>
    <x v="231"/>
    <x v="227"/>
    <n v="606"/>
    <x v="2"/>
    <x v="2"/>
    <x v="1"/>
    <n v="48"/>
    <n v="68"/>
    <s v="definuj počet MD"/>
    <s v="definuj počet MD"/>
  </r>
  <r>
    <x v="1096"/>
    <x v="991"/>
    <n v="801"/>
    <x v="27"/>
    <x v="25"/>
    <x v="1"/>
    <n v="48"/>
    <n v="137.142"/>
    <s v="definuj počet MD"/>
    <s v="definuj počet MD"/>
  </r>
  <r>
    <x v="53"/>
    <x v="53"/>
    <n v="720"/>
    <x v="144"/>
    <x v="61"/>
    <x v="1"/>
    <n v="48"/>
    <n v="64"/>
    <s v="definuj počet MD"/>
    <s v="definuj počet MD"/>
  </r>
  <r>
    <x v="435"/>
    <x v="413"/>
    <s v="6H5"/>
    <x v="127"/>
    <x v="55"/>
    <x v="1"/>
    <n v="48"/>
    <n v="17.3"/>
    <s v="definuj počet MD"/>
    <s v="definuj počet MD"/>
  </r>
  <r>
    <x v="253"/>
    <x v="248"/>
    <n v="209"/>
    <x v="12"/>
    <x v="12"/>
    <x v="0"/>
    <n v="48"/>
    <n v="115"/>
    <n v="3.0207677784770296E-2"/>
    <n v="7.23725613593455E-2"/>
  </r>
  <r>
    <x v="535"/>
    <x v="484"/>
    <n v="1"/>
    <x v="0"/>
    <x v="0"/>
    <x v="0"/>
    <n v="48"/>
    <n v="100"/>
    <n v="9.007318446237568E-3"/>
    <n v="1.8765246762994934E-2"/>
  </r>
  <r>
    <x v="86"/>
    <x v="86"/>
    <s v="5F4"/>
    <x v="148"/>
    <x v="45"/>
    <x v="1"/>
    <n v="48"/>
    <n v="39.880000000000003"/>
    <s v="definuj počet MD"/>
    <s v="definuj počet MD"/>
  </r>
  <r>
    <x v="132"/>
    <x v="113"/>
    <n v="504"/>
    <x v="85"/>
    <x v="45"/>
    <x v="1"/>
    <n v="48"/>
    <n v="51"/>
    <s v="definuj počet MD"/>
    <s v="definuj počet MD"/>
  </r>
  <r>
    <x v="582"/>
    <x v="544"/>
    <s v="2T2"/>
    <x v="86"/>
    <x v="23"/>
    <x v="1"/>
    <n v="48"/>
    <n v="63.716999999999999"/>
    <n v="0.10909090909090909"/>
    <n v="0.14481136363636363"/>
  </r>
  <r>
    <x v="489"/>
    <x v="125"/>
    <n v="404"/>
    <x v="18"/>
    <x v="17"/>
    <x v="1"/>
    <n v="48"/>
    <n v="50"/>
    <s v="definuj počet MD"/>
    <s v="definuj počet MD"/>
  </r>
  <r>
    <x v="41"/>
    <x v="41"/>
    <s v="6H3"/>
    <x v="39"/>
    <x v="13"/>
    <x v="1"/>
    <n v="48"/>
    <n v="48"/>
    <s v="definuj počet MD"/>
    <s v="definuj počet MD"/>
  </r>
  <r>
    <x v="8"/>
    <x v="8"/>
    <s v="4H3"/>
    <x v="151"/>
    <x v="16"/>
    <x v="0"/>
    <n v="48"/>
    <n v="5.9"/>
    <n v="0.12"/>
    <n v="1.4750000000000001E-2"/>
  </r>
  <r>
    <x v="904"/>
    <x v="831"/>
    <n v="403"/>
    <x v="74"/>
    <x v="16"/>
    <x v="0"/>
    <n v="48"/>
    <n v="88"/>
    <n v="0.12"/>
    <n v="0.22"/>
  </r>
  <r>
    <x v="112"/>
    <x v="112"/>
    <s v="6H3"/>
    <x v="39"/>
    <x v="13"/>
    <x v="1"/>
    <n v="48"/>
    <n v="62"/>
    <s v="definuj počet MD"/>
    <s v="definuj počet MD"/>
  </r>
  <r>
    <x v="177"/>
    <x v="175"/>
    <n v="710"/>
    <x v="49"/>
    <x v="35"/>
    <x v="1"/>
    <n v="48"/>
    <n v="50"/>
    <s v="definuj počet MD"/>
    <s v="definuj počet MD"/>
  </r>
  <r>
    <x v="145"/>
    <x v="144"/>
    <s v="1T7"/>
    <x v="81"/>
    <x v="19"/>
    <x v="0"/>
    <n v="48"/>
    <n v="41.8"/>
    <n v="4.2105263157894736E-2"/>
    <n v="3.6666666666666667E-2"/>
  </r>
  <r>
    <x v="215"/>
    <x v="212"/>
    <n v="202"/>
    <x v="25"/>
    <x v="23"/>
    <x v="1"/>
    <n v="48"/>
    <n v="89"/>
    <n v="0.10909090909090909"/>
    <n v="0.20227272727272727"/>
  </r>
  <r>
    <x v="395"/>
    <x v="379"/>
    <n v="109"/>
    <x v="23"/>
    <x v="22"/>
    <x v="0"/>
    <n v="48"/>
    <n v="49"/>
    <n v="0.1672473867595819"/>
    <n v="0.17073170731707318"/>
  </r>
  <r>
    <x v="931"/>
    <x v="851"/>
    <n v="503"/>
    <x v="45"/>
    <x v="34"/>
    <x v="1"/>
    <n v="48"/>
    <n v="5"/>
    <s v="definuj počet MD"/>
    <s v="definuj počet MD"/>
  </r>
  <r>
    <x v="42"/>
    <x v="42"/>
    <s v="6Z3"/>
    <x v="133"/>
    <x v="13"/>
    <x v="1"/>
    <n v="48"/>
    <n v="69"/>
    <s v="definuj počet MD"/>
    <s v="definuj počet MD"/>
  </r>
  <r>
    <x v="415"/>
    <x v="396"/>
    <n v="14"/>
    <x v="19"/>
    <x v="18"/>
    <x v="1"/>
    <n v="48"/>
    <n v="60.2"/>
    <s v="definuj počet MD"/>
    <s v="definuj počet MD"/>
  </r>
  <r>
    <x v="321"/>
    <x v="314"/>
    <n v="202"/>
    <x v="25"/>
    <x v="23"/>
    <x v="1"/>
    <n v="48"/>
    <n v="119"/>
    <n v="0.10909090909090909"/>
    <n v="0.27045454545454545"/>
  </r>
  <r>
    <x v="708"/>
    <x v="658"/>
    <n v="103"/>
    <x v="3"/>
    <x v="3"/>
    <x v="0"/>
    <n v="48"/>
    <n v="133"/>
    <n v="4.5476077688299386E-2"/>
    <n v="0.12600663192799622"/>
  </r>
  <r>
    <x v="17"/>
    <x v="17"/>
    <n v="881"/>
    <x v="77"/>
    <x v="25"/>
    <x v="1"/>
    <n v="48"/>
    <n v="77"/>
    <s v="definuj počet MD"/>
    <s v="definuj počet MD"/>
  </r>
  <r>
    <x v="504"/>
    <x v="473"/>
    <n v="102"/>
    <x v="31"/>
    <x v="28"/>
    <x v="1"/>
    <n v="48"/>
    <n v="69"/>
    <s v="definuj počet MD"/>
    <s v="definuj počet MD"/>
  </r>
  <r>
    <x v="546"/>
    <x v="511"/>
    <n v="201"/>
    <x v="28"/>
    <x v="26"/>
    <x v="1"/>
    <n v="48"/>
    <n v="50"/>
    <s v="definuj počet MD"/>
    <s v="definuj počet MD"/>
  </r>
  <r>
    <x v="444"/>
    <x v="420"/>
    <n v="102"/>
    <x v="31"/>
    <x v="28"/>
    <x v="1"/>
    <n v="48"/>
    <n v="90"/>
    <s v="definuj počet MD"/>
    <s v="definuj počet MD"/>
  </r>
  <r>
    <x v="53"/>
    <x v="53"/>
    <n v="301"/>
    <x v="60"/>
    <x v="37"/>
    <x v="1"/>
    <n v="48"/>
    <n v="62"/>
    <s v="definuj počet MD"/>
    <s v="definuj počet MD"/>
  </r>
  <r>
    <x v="515"/>
    <x v="483"/>
    <n v="706"/>
    <x v="7"/>
    <x v="7"/>
    <x v="0"/>
    <n v="48"/>
    <n v="65.5"/>
    <n v="7.582938388625593E-2"/>
    <n v="0.10347551342812006"/>
  </r>
  <r>
    <x v="260"/>
    <x v="255"/>
    <s v="3U5"/>
    <x v="149"/>
    <x v="9"/>
    <x v="1"/>
    <n v="48"/>
    <n v="133"/>
    <s v="definuj počet MD"/>
    <s v="definuj počet MD"/>
  </r>
  <r>
    <x v="40"/>
    <x v="40"/>
    <n v="404"/>
    <x v="18"/>
    <x v="17"/>
    <x v="1"/>
    <n v="48"/>
    <n v="49"/>
    <s v="definuj počet MD"/>
    <s v="definuj počet MD"/>
  </r>
  <r>
    <x v="211"/>
    <x v="208"/>
    <s v="2H9"/>
    <x v="55"/>
    <x v="12"/>
    <x v="0"/>
    <n v="48"/>
    <n v="72"/>
    <n v="3.0207677784770296E-2"/>
    <n v="4.5311516677155446E-2"/>
  </r>
  <r>
    <x v="3"/>
    <x v="3"/>
    <s v="4F4"/>
    <x v="116"/>
    <x v="17"/>
    <x v="1"/>
    <n v="48"/>
    <n v="61"/>
    <s v="definuj počet MD"/>
    <s v="definuj počet MD"/>
  </r>
  <r>
    <x v="47"/>
    <x v="47"/>
    <n v="403"/>
    <x v="74"/>
    <x v="16"/>
    <x v="0"/>
    <n v="48"/>
    <n v="51"/>
    <n v="0.12"/>
    <n v="0.1275"/>
  </r>
  <r>
    <x v="478"/>
    <x v="450"/>
    <n v="105"/>
    <x v="21"/>
    <x v="20"/>
    <x v="1"/>
    <n v="48"/>
    <n v="136"/>
    <s v="definuj počet MD"/>
    <s v="definuj počet MD"/>
  </r>
  <r>
    <x v="19"/>
    <x v="19"/>
    <n v="506"/>
    <x v="79"/>
    <x v="39"/>
    <x v="1"/>
    <n v="48"/>
    <n v="58"/>
    <s v="definuj počet MD"/>
    <s v="definuj počet MD"/>
  </r>
  <r>
    <x v="776"/>
    <x v="718"/>
    <n v="720"/>
    <x v="144"/>
    <x v="61"/>
    <x v="1"/>
    <n v="48"/>
    <n v="9.6"/>
    <s v="definuj počet MD"/>
    <s v="definuj počet MD"/>
  </r>
  <r>
    <x v="967"/>
    <x v="401"/>
    <n v="404"/>
    <x v="18"/>
    <x v="17"/>
    <x v="1"/>
    <n v="48"/>
    <n v="60"/>
    <s v="definuj počet MD"/>
    <s v="definuj počet MD"/>
  </r>
  <r>
    <x v="1126"/>
    <x v="1013"/>
    <n v="107"/>
    <x v="20"/>
    <x v="19"/>
    <x v="0"/>
    <n v="48"/>
    <n v="140"/>
    <n v="4.2105263157894736E-2"/>
    <n v="0.12280701754385964"/>
  </r>
  <r>
    <x v="141"/>
    <x v="140"/>
    <s v="9F9"/>
    <x v="180"/>
    <x v="48"/>
    <x v="1"/>
    <n v="48"/>
    <n v="48"/>
    <s v="definuj počet MD"/>
    <s v="definuj počet MD"/>
  </r>
  <r>
    <x v="367"/>
    <x v="265"/>
    <s v="1H1"/>
    <x v="16"/>
    <x v="11"/>
    <x v="0"/>
    <n v="48"/>
    <n v="52"/>
    <n v="2.0662935858803272E-2"/>
    <n v="2.2384847180370211E-2"/>
  </r>
  <r>
    <x v="953"/>
    <x v="868"/>
    <n v="801"/>
    <x v="27"/>
    <x v="25"/>
    <x v="1"/>
    <n v="48"/>
    <n v="9.6"/>
    <s v="definuj počet MD"/>
    <s v="definuj počet MD"/>
  </r>
  <r>
    <x v="37"/>
    <x v="37"/>
    <n v="404"/>
    <x v="18"/>
    <x v="17"/>
    <x v="1"/>
    <n v="48"/>
    <n v="50"/>
    <s v="definuj počet MD"/>
    <s v="definuj počet MD"/>
  </r>
  <r>
    <x v="129"/>
    <x v="129"/>
    <s v="4F4"/>
    <x v="116"/>
    <x v="17"/>
    <x v="1"/>
    <n v="48"/>
    <n v="55"/>
    <s v="definuj počet MD"/>
    <s v="definuj počet MD"/>
  </r>
  <r>
    <x v="238"/>
    <x v="234"/>
    <n v="102"/>
    <x v="31"/>
    <x v="28"/>
    <x v="1"/>
    <n v="48"/>
    <n v="114"/>
    <s v="definuj počet MD"/>
    <s v="definuj počet MD"/>
  </r>
  <r>
    <x v="398"/>
    <x v="382"/>
    <s v="6T1"/>
    <x v="109"/>
    <x v="50"/>
    <x v="1"/>
    <n v="48"/>
    <n v="101"/>
    <s v="definuj počet MD"/>
    <s v="definuj počet MD"/>
  </r>
  <r>
    <x v="46"/>
    <x v="46"/>
    <n v="507"/>
    <x v="100"/>
    <x v="5"/>
    <x v="1"/>
    <n v="48"/>
    <n v="84"/>
    <s v="definuj počet MD"/>
    <s v="definuj počet MD"/>
  </r>
  <r>
    <x v="280"/>
    <x v="274"/>
    <n v="207"/>
    <x v="8"/>
    <x v="8"/>
    <x v="1"/>
    <n v="48"/>
    <n v="66"/>
    <s v="definuj počet MD"/>
    <s v="definuj počet MD"/>
  </r>
  <r>
    <x v="102"/>
    <x v="102"/>
    <n v="105"/>
    <x v="21"/>
    <x v="20"/>
    <x v="1"/>
    <n v="48"/>
    <n v="5"/>
    <s v="definuj počet MD"/>
    <s v="definuj počet MD"/>
  </r>
  <r>
    <x v="770"/>
    <x v="714"/>
    <s v="2T2"/>
    <x v="86"/>
    <x v="23"/>
    <x v="1"/>
    <n v="48"/>
    <n v="48"/>
    <n v="0.10909090909090909"/>
    <n v="0.10909090909090909"/>
  </r>
  <r>
    <x v="133"/>
    <x v="132"/>
    <n v="128"/>
    <x v="4"/>
    <x v="4"/>
    <x v="1"/>
    <n v="48"/>
    <n v="49"/>
    <s v="definuj počet MD"/>
    <s v="definuj počet MD"/>
  </r>
  <r>
    <x v="545"/>
    <x v="510"/>
    <s v="5T7"/>
    <x v="109"/>
    <x v="50"/>
    <x v="1"/>
    <n v="48"/>
    <n v="9.6"/>
    <s v="definuj počet MD"/>
    <s v="definuj počet MD"/>
  </r>
  <r>
    <x v="938"/>
    <x v="857"/>
    <n v="202"/>
    <x v="25"/>
    <x v="23"/>
    <x v="1"/>
    <n v="48"/>
    <n v="117"/>
    <n v="0.10909090909090909"/>
    <n v="0.26590909090909093"/>
  </r>
  <r>
    <x v="176"/>
    <x v="174"/>
    <n v="708"/>
    <x v="30"/>
    <x v="27"/>
    <x v="1"/>
    <n v="48"/>
    <n v="88"/>
    <s v="definuj počet MD"/>
    <s v="definuj počet MD"/>
  </r>
  <r>
    <x v="211"/>
    <x v="208"/>
    <s v="1F6"/>
    <x v="96"/>
    <x v="44"/>
    <x v="1"/>
    <n v="48"/>
    <n v="80"/>
    <s v="definuj počet MD"/>
    <s v="definuj počet MD"/>
  </r>
  <r>
    <x v="233"/>
    <x v="229"/>
    <n v="106"/>
    <x v="83"/>
    <x v="44"/>
    <x v="1"/>
    <n v="48"/>
    <n v="59"/>
    <s v="definuj počet MD"/>
    <s v="definuj počet MD"/>
  </r>
  <r>
    <x v="227"/>
    <x v="223"/>
    <n v="102"/>
    <x v="31"/>
    <x v="28"/>
    <x v="1"/>
    <n v="48"/>
    <n v="78"/>
    <s v="definuj počet MD"/>
    <s v="definuj počet MD"/>
  </r>
  <r>
    <x v="93"/>
    <x v="93"/>
    <n v="103"/>
    <x v="3"/>
    <x v="3"/>
    <x v="0"/>
    <n v="48"/>
    <n v="28.1"/>
    <n v="4.5476077688299386E-2"/>
    <n v="2.66224538133586E-2"/>
  </r>
  <r>
    <x v="223"/>
    <x v="219"/>
    <n v="105"/>
    <x v="21"/>
    <x v="20"/>
    <x v="1"/>
    <n v="48"/>
    <n v="52"/>
    <s v="definuj počet MD"/>
    <s v="definuj počet MD"/>
  </r>
  <r>
    <x v="281"/>
    <x v="275"/>
    <n v="101"/>
    <x v="11"/>
    <x v="11"/>
    <x v="0"/>
    <n v="48"/>
    <n v="86"/>
    <n v="2.0662935858803272E-2"/>
    <n v="3.7021093413689192E-2"/>
  </r>
  <r>
    <x v="107"/>
    <x v="107"/>
    <n v="14"/>
    <x v="19"/>
    <x v="18"/>
    <x v="1"/>
    <n v="48"/>
    <n v="86"/>
    <s v="definuj počet MD"/>
    <s v="definuj počet MD"/>
  </r>
  <r>
    <x v="625"/>
    <x v="583"/>
    <s v="4H3"/>
    <x v="151"/>
    <x v="16"/>
    <x v="0"/>
    <n v="48"/>
    <n v="113"/>
    <n v="0.12"/>
    <n v="0.28249999999999997"/>
  </r>
  <r>
    <x v="286"/>
    <x v="280"/>
    <n v="2"/>
    <x v="10"/>
    <x v="10"/>
    <x v="1"/>
    <n v="48"/>
    <n v="66"/>
    <s v="definuj počet MD"/>
    <s v="definuj počet MD"/>
  </r>
  <r>
    <x v="553"/>
    <x v="518"/>
    <n v="403"/>
    <x v="74"/>
    <x v="16"/>
    <x v="0"/>
    <n v="48"/>
    <n v="60"/>
    <n v="0.12"/>
    <n v="0.15"/>
  </r>
  <r>
    <x v="74"/>
    <x v="74"/>
    <s v="1F1"/>
    <x v="29"/>
    <x v="11"/>
    <x v="0"/>
    <n v="48"/>
    <n v="58"/>
    <n v="2.0662935858803272E-2"/>
    <n v="2.496771416272062E-2"/>
  </r>
  <r>
    <x v="380"/>
    <x v="365"/>
    <n v="103"/>
    <x v="3"/>
    <x v="3"/>
    <x v="0"/>
    <n v="48"/>
    <n v="80"/>
    <n v="4.5476077688299386E-2"/>
    <n v="7.5793462813832313E-2"/>
  </r>
  <r>
    <x v="90"/>
    <x v="90"/>
    <n v="2"/>
    <x v="10"/>
    <x v="10"/>
    <x v="1"/>
    <n v="48"/>
    <n v="54"/>
    <s v="definuj počet MD"/>
    <s v="definuj počet MD"/>
  </r>
  <r>
    <x v="858"/>
    <x v="790"/>
    <s v="2H3"/>
    <x v="36"/>
    <x v="31"/>
    <x v="0"/>
    <n v="48"/>
    <n v="68"/>
    <n v="0.35555555555555557"/>
    <n v="0.50370370370370365"/>
  </r>
  <r>
    <x v="196"/>
    <x v="193"/>
    <n v="305"/>
    <x v="9"/>
    <x v="9"/>
    <x v="1"/>
    <n v="48"/>
    <n v="60"/>
    <s v="definuj počet MD"/>
    <s v="definuj počet MD"/>
  </r>
  <r>
    <x v="645"/>
    <x v="601"/>
    <n v="603"/>
    <x v="13"/>
    <x v="13"/>
    <x v="1"/>
    <n v="48"/>
    <n v="58"/>
    <s v="definuj počet MD"/>
    <s v="definuj počet MD"/>
  </r>
  <r>
    <x v="15"/>
    <x v="15"/>
    <s v="2F3"/>
    <x v="42"/>
    <x v="31"/>
    <x v="0"/>
    <n v="48"/>
    <n v="51"/>
    <n v="0.35555555555555557"/>
    <n v="0.37777777777777777"/>
  </r>
  <r>
    <x v="0"/>
    <x v="0"/>
    <n v="962"/>
    <x v="109"/>
    <x v="50"/>
    <x v="1"/>
    <n v="48"/>
    <n v="52"/>
    <s v="definuj počet MD"/>
    <s v="definuj počet MD"/>
  </r>
  <r>
    <x v="235"/>
    <x v="231"/>
    <n v="505"/>
    <x v="137"/>
    <x v="47"/>
    <x v="1"/>
    <n v="48"/>
    <n v="56"/>
    <s v="definuj počet MD"/>
    <s v="definuj počet MD"/>
  </r>
  <r>
    <x v="310"/>
    <x v="303"/>
    <n v="108"/>
    <x v="37"/>
    <x v="32"/>
    <x v="1"/>
    <n v="48"/>
    <n v="135"/>
    <n v="0.14837712519319937"/>
    <n v="0.41731066460587324"/>
  </r>
  <r>
    <x v="451"/>
    <x v="425"/>
    <n v="2"/>
    <x v="10"/>
    <x v="10"/>
    <x v="1"/>
    <n v="48"/>
    <n v="49"/>
    <s v="definuj počet MD"/>
    <s v="definuj počet MD"/>
  </r>
  <r>
    <x v="279"/>
    <x v="273"/>
    <s v="5T7"/>
    <x v="109"/>
    <x v="50"/>
    <x v="1"/>
    <n v="48"/>
    <n v="108.8"/>
    <s v="definuj počet MD"/>
    <s v="definuj počet MD"/>
  </r>
  <r>
    <x v="5"/>
    <x v="5"/>
    <n v="208"/>
    <x v="111"/>
    <x v="51"/>
    <x v="1"/>
    <n v="48"/>
    <n v="48"/>
    <s v="definuj počet MD"/>
    <s v="definuj počet MD"/>
  </r>
  <r>
    <x v="615"/>
    <x v="574"/>
    <s v="4T2"/>
    <x v="122"/>
    <x v="16"/>
    <x v="0"/>
    <n v="48"/>
    <n v="41.1"/>
    <n v="0.12"/>
    <n v="0.10275000000000001"/>
  </r>
  <r>
    <x v="52"/>
    <x v="52"/>
    <n v="3"/>
    <x v="26"/>
    <x v="24"/>
    <x v="1"/>
    <n v="48"/>
    <n v="58"/>
    <s v="definuj počet MD"/>
    <s v="definuj počet MD"/>
  </r>
  <r>
    <x v="301"/>
    <x v="295"/>
    <n v="207"/>
    <x v="8"/>
    <x v="8"/>
    <x v="1"/>
    <n v="48"/>
    <n v="119"/>
    <s v="definuj počet MD"/>
    <s v="definuj počet MD"/>
  </r>
  <r>
    <x v="32"/>
    <x v="32"/>
    <s v="3U5"/>
    <x v="149"/>
    <x v="9"/>
    <x v="1"/>
    <n v="48"/>
    <n v="79"/>
    <s v="definuj počet MD"/>
    <s v="definuj počet MD"/>
  </r>
  <r>
    <x v="43"/>
    <x v="43"/>
    <s v="3F5"/>
    <x v="165"/>
    <x v="9"/>
    <x v="1"/>
    <n v="48"/>
    <n v="57"/>
    <s v="definuj počet MD"/>
    <s v="definuj počet MD"/>
  </r>
  <r>
    <x v="39"/>
    <x v="39"/>
    <n v="502"/>
    <x v="94"/>
    <x v="5"/>
    <x v="1"/>
    <n v="48"/>
    <n v="55"/>
    <s v="definuj počet MD"/>
    <s v="definuj počet MD"/>
  </r>
  <r>
    <x v="319"/>
    <x v="312"/>
    <n v="705"/>
    <x v="6"/>
    <x v="6"/>
    <x v="1"/>
    <n v="48"/>
    <n v="49"/>
    <s v="definuj počet MD"/>
    <s v="definuj počet MD"/>
  </r>
  <r>
    <x v="101"/>
    <x v="101"/>
    <n v="606"/>
    <x v="2"/>
    <x v="2"/>
    <x v="1"/>
    <n v="48"/>
    <n v="67"/>
    <s v="definuj počet MD"/>
    <s v="definuj počet MD"/>
  </r>
  <r>
    <x v="338"/>
    <x v="331"/>
    <n v="710"/>
    <x v="49"/>
    <x v="35"/>
    <x v="1"/>
    <n v="48"/>
    <n v="20.34"/>
    <s v="definuj počet MD"/>
    <s v="definuj počet MD"/>
  </r>
  <r>
    <x v="30"/>
    <x v="30"/>
    <n v="709"/>
    <x v="47"/>
    <x v="29"/>
    <x v="1"/>
    <n v="48"/>
    <n v="86"/>
    <s v="definuj počet MD"/>
    <s v="definuj počet MD"/>
  </r>
  <r>
    <x v="263"/>
    <x v="258"/>
    <s v="7H5"/>
    <x v="147"/>
    <x v="6"/>
    <x v="1"/>
    <n v="48"/>
    <n v="49"/>
    <s v="definuj počet MD"/>
    <s v="definuj počet MD"/>
  </r>
  <r>
    <x v="78"/>
    <x v="78"/>
    <s v="0Z0"/>
    <x v="178"/>
    <x v="71"/>
    <x v="1"/>
    <n v="48"/>
    <n v="81"/>
    <s v="definuj počet MD"/>
    <s v="definuj počet MD"/>
  </r>
  <r>
    <x v="548"/>
    <x v="513"/>
    <n v="706"/>
    <x v="7"/>
    <x v="7"/>
    <x v="0"/>
    <n v="48"/>
    <n v="114"/>
    <n v="7.582938388625593E-2"/>
    <n v="0.18009478672985782"/>
  </r>
  <r>
    <x v="351"/>
    <x v="341"/>
    <s v="1H1"/>
    <x v="16"/>
    <x v="11"/>
    <x v="0"/>
    <n v="48"/>
    <n v="49"/>
    <n v="2.0662935858803272E-2"/>
    <n v="2.1093413689195005E-2"/>
  </r>
  <r>
    <x v="382"/>
    <x v="366"/>
    <n v="205"/>
    <x v="22"/>
    <x v="21"/>
    <x v="0"/>
    <n v="48"/>
    <n v="57"/>
    <n v="8.1494057724957561E-2"/>
    <n v="9.6774193548387094E-2"/>
  </r>
  <r>
    <x v="187"/>
    <x v="185"/>
    <n v="109"/>
    <x v="23"/>
    <x v="22"/>
    <x v="0"/>
    <n v="48"/>
    <n v="75"/>
    <n v="0.1672473867595819"/>
    <n v="0.26132404181184671"/>
  </r>
  <r>
    <x v="745"/>
    <x v="690"/>
    <n v="209"/>
    <x v="12"/>
    <x v="12"/>
    <x v="0"/>
    <n v="48"/>
    <n v="16.45"/>
    <n v="3.0207677784770296E-2"/>
    <n v="1.0352422907488987E-2"/>
  </r>
  <r>
    <x v="376"/>
    <x v="362"/>
    <n v="202"/>
    <x v="25"/>
    <x v="23"/>
    <x v="1"/>
    <n v="48"/>
    <n v="122"/>
    <n v="0.10909090909090909"/>
    <n v="0.27727272727272728"/>
  </r>
  <r>
    <x v="27"/>
    <x v="27"/>
    <n v="4"/>
    <x v="130"/>
    <x v="56"/>
    <x v="1"/>
    <n v="48"/>
    <n v="56"/>
    <s v="definuj počet MD"/>
    <s v="definuj počet MD"/>
  </r>
  <r>
    <x v="573"/>
    <x v="536"/>
    <n v="601"/>
    <x v="38"/>
    <x v="33"/>
    <x v="1"/>
    <n v="48"/>
    <n v="21.202999999999999"/>
    <s v="definuj počet MD"/>
    <s v="definuj počet MD"/>
  </r>
  <r>
    <x v="150"/>
    <x v="149"/>
    <n v="809"/>
    <x v="141"/>
    <x v="59"/>
    <x v="1"/>
    <n v="48"/>
    <n v="54"/>
    <s v="definuj počet MD"/>
    <s v="definuj počet MD"/>
  </r>
  <r>
    <x v="80"/>
    <x v="80"/>
    <n v="708"/>
    <x v="30"/>
    <x v="27"/>
    <x v="1"/>
    <n v="48"/>
    <n v="70"/>
    <s v="definuj počet MD"/>
    <s v="definuj počet MD"/>
  </r>
  <r>
    <x v="30"/>
    <x v="30"/>
    <n v="601"/>
    <x v="38"/>
    <x v="33"/>
    <x v="1"/>
    <n v="48"/>
    <n v="70"/>
    <s v="definuj počet MD"/>
    <s v="definuj počet MD"/>
  </r>
  <r>
    <x v="121"/>
    <x v="121"/>
    <s v="9U7"/>
    <x v="70"/>
    <x v="40"/>
    <x v="1"/>
    <n v="48"/>
    <n v="52.35"/>
    <s v="definuj počet MD"/>
    <s v="definuj počet MD"/>
  </r>
  <r>
    <x v="1127"/>
    <x v="1014"/>
    <n v="705"/>
    <x v="6"/>
    <x v="6"/>
    <x v="1"/>
    <n v="48"/>
    <n v="48"/>
    <s v="definuj počet MD"/>
    <s v="definuj počet MD"/>
  </r>
  <r>
    <x v="158"/>
    <x v="157"/>
    <n v="606"/>
    <x v="2"/>
    <x v="2"/>
    <x v="1"/>
    <n v="48"/>
    <n v="53.383000000000003"/>
    <s v="definuj počet MD"/>
    <s v="definuj počet MD"/>
  </r>
  <r>
    <x v="63"/>
    <x v="63"/>
    <n v="404"/>
    <x v="18"/>
    <x v="17"/>
    <x v="1"/>
    <n v="48"/>
    <n v="66"/>
    <s v="definuj počet MD"/>
    <s v="definuj počet MD"/>
  </r>
  <r>
    <x v="1027"/>
    <x v="931"/>
    <n v="203"/>
    <x v="59"/>
    <x v="31"/>
    <x v="0"/>
    <n v="48"/>
    <n v="138"/>
    <n v="0.35555555555555557"/>
    <n v="1.0222222222222221"/>
  </r>
  <r>
    <x v="633"/>
    <x v="590"/>
    <n v="601"/>
    <x v="38"/>
    <x v="33"/>
    <x v="1"/>
    <n v="48"/>
    <n v="30.09"/>
    <s v="definuj počet MD"/>
    <s v="definuj počet MD"/>
  </r>
  <r>
    <x v="573"/>
    <x v="536"/>
    <s v="3T1"/>
    <x v="112"/>
    <x v="37"/>
    <x v="1"/>
    <n v="48"/>
    <n v="15.305999999999999"/>
    <s v="definuj počet MD"/>
    <s v="definuj počet MD"/>
  </r>
  <r>
    <x v="350"/>
    <x v="340"/>
    <n v="902"/>
    <x v="61"/>
    <x v="38"/>
    <x v="1"/>
    <n v="48"/>
    <n v="11.2"/>
    <s v="definuj počet MD"/>
    <s v="definuj počet MD"/>
  </r>
  <r>
    <x v="392"/>
    <x v="376"/>
    <s v="7H5"/>
    <x v="147"/>
    <x v="6"/>
    <x v="1"/>
    <n v="48"/>
    <n v="52"/>
    <s v="definuj počet MD"/>
    <s v="definuj počet MD"/>
  </r>
  <r>
    <x v="59"/>
    <x v="59"/>
    <n v="503"/>
    <x v="45"/>
    <x v="34"/>
    <x v="1"/>
    <n v="48"/>
    <n v="67"/>
    <s v="definuj počet MD"/>
    <s v="definuj počet MD"/>
  </r>
  <r>
    <x v="50"/>
    <x v="50"/>
    <n v="607"/>
    <x v="152"/>
    <x v="62"/>
    <x v="1"/>
    <n v="48"/>
    <n v="49"/>
    <s v="definuj počet MD"/>
    <s v="definuj počet MD"/>
  </r>
  <r>
    <x v="249"/>
    <x v="244"/>
    <n v="209"/>
    <x v="12"/>
    <x v="12"/>
    <x v="0"/>
    <n v="48"/>
    <n v="60"/>
    <n v="3.0207677784770296E-2"/>
    <n v="3.7759597230962873E-2"/>
  </r>
  <r>
    <x v="171"/>
    <x v="159"/>
    <n v="202"/>
    <x v="25"/>
    <x v="23"/>
    <x v="1"/>
    <n v="48"/>
    <n v="54"/>
    <n v="0.10909090909090909"/>
    <n v="0.12272727272727273"/>
  </r>
  <r>
    <x v="78"/>
    <x v="78"/>
    <n v="208"/>
    <x v="111"/>
    <x v="51"/>
    <x v="1"/>
    <n v="48"/>
    <n v="67"/>
    <s v="definuj počet MD"/>
    <s v="definuj počet MD"/>
  </r>
  <r>
    <x v="610"/>
    <x v="570"/>
    <s v="3H1"/>
    <x v="63"/>
    <x v="37"/>
    <x v="1"/>
    <n v="48"/>
    <n v="10.404999999999999"/>
    <s v="definuj počet MD"/>
    <s v="definuj počet MD"/>
  </r>
  <r>
    <x v="363"/>
    <x v="353"/>
    <n v="801"/>
    <x v="27"/>
    <x v="25"/>
    <x v="1"/>
    <n v="47"/>
    <n v="123"/>
    <s v="definuj počet MD"/>
    <s v="definuj počet MD"/>
  </r>
  <r>
    <x v="870"/>
    <x v="802"/>
    <n v="101"/>
    <x v="11"/>
    <x v="11"/>
    <x v="0"/>
    <n v="47"/>
    <n v="49"/>
    <n v="2.0232458028411535E-2"/>
    <n v="2.1093413689195005E-2"/>
  </r>
  <r>
    <x v="103"/>
    <x v="103"/>
    <n v="603"/>
    <x v="13"/>
    <x v="13"/>
    <x v="1"/>
    <n v="47"/>
    <n v="60"/>
    <s v="definuj počet MD"/>
    <s v="definuj počet MD"/>
  </r>
  <r>
    <x v="568"/>
    <x v="532"/>
    <n v="409"/>
    <x v="50"/>
    <x v="12"/>
    <x v="0"/>
    <n v="47"/>
    <n v="106"/>
    <n v="2.9578351164254248E-2"/>
    <n v="6.6708621774701077E-2"/>
  </r>
  <r>
    <x v="38"/>
    <x v="38"/>
    <n v="4"/>
    <x v="130"/>
    <x v="56"/>
    <x v="1"/>
    <n v="47"/>
    <n v="106"/>
    <s v="definuj počet MD"/>
    <s v="definuj počet MD"/>
  </r>
  <r>
    <x v="158"/>
    <x v="157"/>
    <n v="201"/>
    <x v="28"/>
    <x v="26"/>
    <x v="1"/>
    <n v="47"/>
    <n v="52"/>
    <s v="definuj počet MD"/>
    <s v="definuj počet MD"/>
  </r>
  <r>
    <x v="502"/>
    <x v="471"/>
    <n v="14"/>
    <x v="19"/>
    <x v="18"/>
    <x v="1"/>
    <n v="47"/>
    <n v="3.3420000000000001"/>
    <s v="definuj počet MD"/>
    <s v="definuj počet MD"/>
  </r>
  <r>
    <x v="467"/>
    <x v="441"/>
    <n v="801"/>
    <x v="27"/>
    <x v="25"/>
    <x v="1"/>
    <n v="47"/>
    <n v="131"/>
    <s v="definuj počet MD"/>
    <s v="definuj počet MD"/>
  </r>
  <r>
    <x v="94"/>
    <x v="94"/>
    <n v="603"/>
    <x v="13"/>
    <x v="13"/>
    <x v="1"/>
    <n v="47"/>
    <n v="7"/>
    <s v="definuj počet MD"/>
    <s v="definuj počet MD"/>
  </r>
  <r>
    <x v="209"/>
    <x v="206"/>
    <n v="404"/>
    <x v="18"/>
    <x v="17"/>
    <x v="1"/>
    <n v="47"/>
    <n v="116"/>
    <s v="definuj počet MD"/>
    <s v="definuj počet MD"/>
  </r>
  <r>
    <x v="502"/>
    <x v="471"/>
    <s v="2T2"/>
    <x v="86"/>
    <x v="23"/>
    <x v="1"/>
    <n v="47"/>
    <n v="3.89"/>
    <n v="0.10681818181818181"/>
    <n v="8.840909090909092E-3"/>
  </r>
  <r>
    <x v="266"/>
    <x v="261"/>
    <n v="107"/>
    <x v="20"/>
    <x v="19"/>
    <x v="0"/>
    <n v="47"/>
    <n v="55"/>
    <n v="4.12280701754386E-2"/>
    <n v="4.8245614035087717E-2"/>
  </r>
  <r>
    <x v="573"/>
    <x v="536"/>
    <n v="203"/>
    <x v="59"/>
    <x v="31"/>
    <x v="0"/>
    <n v="47"/>
    <n v="16.350000000000001"/>
    <n v="0.34814814814814815"/>
    <n v="0.12111111111111113"/>
  </r>
  <r>
    <x v="39"/>
    <x v="39"/>
    <s v="1H1"/>
    <x v="16"/>
    <x v="11"/>
    <x v="0"/>
    <n v="47"/>
    <n v="47"/>
    <n v="2.0232458028411535E-2"/>
    <n v="2.0232458028411535E-2"/>
  </r>
  <r>
    <x v="300"/>
    <x v="294"/>
    <n v="308"/>
    <x v="126"/>
    <x v="54"/>
    <x v="1"/>
    <n v="47"/>
    <n v="76"/>
    <s v="definuj počet MD"/>
    <s v="definuj počet MD"/>
  </r>
  <r>
    <x v="84"/>
    <x v="84"/>
    <n v="708"/>
    <x v="30"/>
    <x v="27"/>
    <x v="1"/>
    <n v="47"/>
    <n v="52"/>
    <s v="definuj počet MD"/>
    <s v="definuj počet MD"/>
  </r>
  <r>
    <x v="363"/>
    <x v="353"/>
    <n v="207"/>
    <x v="8"/>
    <x v="8"/>
    <x v="1"/>
    <n v="47"/>
    <n v="127"/>
    <s v="definuj počet MD"/>
    <s v="definuj počet MD"/>
  </r>
  <r>
    <x v="43"/>
    <x v="43"/>
    <n v="103"/>
    <x v="3"/>
    <x v="3"/>
    <x v="0"/>
    <n v="47"/>
    <n v="84"/>
    <n v="4.4528659403126482E-2"/>
    <n v="7.9583135954523918E-2"/>
  </r>
  <r>
    <x v="120"/>
    <x v="120"/>
    <n v="705"/>
    <x v="6"/>
    <x v="6"/>
    <x v="1"/>
    <n v="47"/>
    <n v="65"/>
    <s v="definuj počet MD"/>
    <s v="definuj počet MD"/>
  </r>
  <r>
    <x v="610"/>
    <x v="570"/>
    <s v="6F3"/>
    <x v="58"/>
    <x v="13"/>
    <x v="1"/>
    <n v="47"/>
    <n v="5.25"/>
    <s v="definuj počet MD"/>
    <s v="definuj počet MD"/>
  </r>
  <r>
    <x v="604"/>
    <x v="393"/>
    <n v="501"/>
    <x v="5"/>
    <x v="5"/>
    <x v="1"/>
    <n v="47"/>
    <n v="69"/>
    <s v="definuj počet MD"/>
    <s v="definuj počet MD"/>
  </r>
  <r>
    <x v="249"/>
    <x v="244"/>
    <n v="705"/>
    <x v="6"/>
    <x v="6"/>
    <x v="1"/>
    <n v="47"/>
    <n v="60"/>
    <s v="definuj počet MD"/>
    <s v="definuj počet MD"/>
  </r>
  <r>
    <x v="146"/>
    <x v="145"/>
    <s v="5H1"/>
    <x v="24"/>
    <x v="5"/>
    <x v="1"/>
    <n v="47"/>
    <n v="50"/>
    <s v="definuj počet MD"/>
    <s v="definuj počet MD"/>
  </r>
  <r>
    <x v="524"/>
    <x v="492"/>
    <n v="14"/>
    <x v="19"/>
    <x v="18"/>
    <x v="1"/>
    <n v="47"/>
    <n v="95"/>
    <s v="definuj počet MD"/>
    <s v="definuj počet MD"/>
  </r>
  <r>
    <x v="221"/>
    <x v="217"/>
    <n v="207"/>
    <x v="8"/>
    <x v="8"/>
    <x v="1"/>
    <n v="47"/>
    <n v="59"/>
    <s v="definuj počet MD"/>
    <s v="definuj počet MD"/>
  </r>
  <r>
    <x v="200"/>
    <x v="197"/>
    <n v="901"/>
    <x v="109"/>
    <x v="50"/>
    <x v="1"/>
    <n v="47"/>
    <n v="47"/>
    <s v="definuj počet MD"/>
    <s v="definuj počet MD"/>
  </r>
  <r>
    <x v="617"/>
    <x v="534"/>
    <n v="301"/>
    <x v="60"/>
    <x v="37"/>
    <x v="1"/>
    <n v="47"/>
    <n v="76"/>
    <s v="definuj počet MD"/>
    <s v="definuj počet MD"/>
  </r>
  <r>
    <x v="263"/>
    <x v="258"/>
    <n v="704"/>
    <x v="104"/>
    <x v="14"/>
    <x v="1"/>
    <n v="47"/>
    <n v="46"/>
    <s v="definuj počet MD"/>
    <s v="definuj počet MD"/>
  </r>
  <r>
    <x v="330"/>
    <x v="323"/>
    <n v="128"/>
    <x v="4"/>
    <x v="4"/>
    <x v="1"/>
    <n v="47"/>
    <n v="6.77"/>
    <s v="definuj počet MD"/>
    <s v="definuj počet MD"/>
  </r>
  <r>
    <x v="58"/>
    <x v="58"/>
    <n v="505"/>
    <x v="137"/>
    <x v="47"/>
    <x v="1"/>
    <n v="47"/>
    <n v="43"/>
    <s v="definuj počet MD"/>
    <s v="definuj počet MD"/>
  </r>
  <r>
    <x v="949"/>
    <x v="865"/>
    <n v="107"/>
    <x v="20"/>
    <x v="19"/>
    <x v="0"/>
    <n v="47"/>
    <n v="98"/>
    <n v="4.12280701754386E-2"/>
    <n v="8.5964912280701758E-2"/>
  </r>
  <r>
    <x v="106"/>
    <x v="106"/>
    <n v="209"/>
    <x v="12"/>
    <x v="12"/>
    <x v="0"/>
    <n v="47"/>
    <n v="51"/>
    <n v="2.9578351164254248E-2"/>
    <n v="3.2095657646318436E-2"/>
  </r>
  <r>
    <x v="286"/>
    <x v="280"/>
    <n v="207"/>
    <x v="8"/>
    <x v="8"/>
    <x v="1"/>
    <n v="47"/>
    <n v="72"/>
    <s v="definuj počet MD"/>
    <s v="definuj počet MD"/>
  </r>
  <r>
    <x v="37"/>
    <x v="37"/>
    <s v="9H9"/>
    <x v="95"/>
    <x v="48"/>
    <x v="1"/>
    <n v="47"/>
    <n v="47"/>
    <s v="definuj počet MD"/>
    <s v="definuj počet MD"/>
  </r>
  <r>
    <x v="111"/>
    <x v="111"/>
    <n v="14"/>
    <x v="19"/>
    <x v="18"/>
    <x v="1"/>
    <n v="47"/>
    <n v="62"/>
    <s v="definuj počet MD"/>
    <s v="definuj počet MD"/>
  </r>
  <r>
    <x v="211"/>
    <x v="208"/>
    <s v="1F5"/>
    <x v="88"/>
    <x v="20"/>
    <x v="1"/>
    <n v="47"/>
    <n v="87"/>
    <s v="definuj počet MD"/>
    <s v="definuj počet MD"/>
  </r>
  <r>
    <x v="507"/>
    <x v="476"/>
    <n v="109"/>
    <x v="23"/>
    <x v="22"/>
    <x v="0"/>
    <n v="47"/>
    <n v="114"/>
    <n v="0.16376306620209058"/>
    <n v="0.39721254355400698"/>
  </r>
  <r>
    <x v="222"/>
    <x v="218"/>
    <n v="501"/>
    <x v="5"/>
    <x v="5"/>
    <x v="1"/>
    <n v="47"/>
    <n v="57"/>
    <s v="definuj počet MD"/>
    <s v="definuj počet MD"/>
  </r>
  <r>
    <x v="12"/>
    <x v="12"/>
    <s v="6H3"/>
    <x v="39"/>
    <x v="13"/>
    <x v="1"/>
    <n v="47"/>
    <n v="66"/>
    <s v="definuj počet MD"/>
    <s v="definuj počet MD"/>
  </r>
  <r>
    <x v="104"/>
    <x v="104"/>
    <n v="14"/>
    <x v="19"/>
    <x v="18"/>
    <x v="1"/>
    <n v="47"/>
    <n v="48.2"/>
    <s v="definuj počet MD"/>
    <s v="definuj počet MD"/>
  </r>
  <r>
    <x v="1128"/>
    <x v="1015"/>
    <n v="402"/>
    <x v="17"/>
    <x v="16"/>
    <x v="0"/>
    <n v="47"/>
    <n v="56.03"/>
    <n v="0.11749999999999999"/>
    <n v="0.14007500000000001"/>
  </r>
  <r>
    <x v="131"/>
    <x v="131"/>
    <n v="710"/>
    <x v="49"/>
    <x v="35"/>
    <x v="1"/>
    <n v="47"/>
    <n v="59"/>
    <s v="definuj počet MD"/>
    <s v="definuj počet MD"/>
  </r>
  <r>
    <x v="12"/>
    <x v="12"/>
    <n v="302"/>
    <x v="138"/>
    <x v="19"/>
    <x v="0"/>
    <n v="47"/>
    <n v="66"/>
    <n v="4.12280701754386E-2"/>
    <n v="5.7894736842105263E-2"/>
  </r>
  <r>
    <x v="883"/>
    <x v="813"/>
    <m/>
    <x v="15"/>
    <x v="15"/>
    <x v="1"/>
    <n v="47"/>
    <n v="126"/>
    <s v="definuj počet MD"/>
    <s v="definuj počet MD"/>
  </r>
  <r>
    <x v="34"/>
    <x v="34"/>
    <n v="304"/>
    <x v="143"/>
    <x v="52"/>
    <x v="1"/>
    <n v="47"/>
    <n v="51"/>
    <s v="definuj počet MD"/>
    <s v="definuj počet MD"/>
  </r>
  <r>
    <x v="21"/>
    <x v="21"/>
    <s v="7F1"/>
    <x v="78"/>
    <x v="14"/>
    <x v="1"/>
    <n v="47"/>
    <n v="25.895"/>
    <s v="definuj počet MD"/>
    <s v="definuj počet MD"/>
  </r>
  <r>
    <x v="21"/>
    <x v="21"/>
    <n v="507"/>
    <x v="100"/>
    <x v="5"/>
    <x v="1"/>
    <n v="47"/>
    <n v="1.05"/>
    <s v="definuj počet MD"/>
    <s v="definuj počet MD"/>
  </r>
  <r>
    <x v="125"/>
    <x v="125"/>
    <n v="809"/>
    <x v="141"/>
    <x v="59"/>
    <x v="1"/>
    <n v="47"/>
    <n v="97"/>
    <s v="definuj počet MD"/>
    <s v="definuj počet MD"/>
  </r>
  <r>
    <x v="205"/>
    <x v="202"/>
    <n v="106"/>
    <x v="83"/>
    <x v="44"/>
    <x v="1"/>
    <n v="47"/>
    <n v="62"/>
    <s v="definuj počet MD"/>
    <s v="definuj počet MD"/>
  </r>
  <r>
    <x v="2"/>
    <x v="2"/>
    <s v="7F1"/>
    <x v="78"/>
    <x v="14"/>
    <x v="1"/>
    <n v="47"/>
    <n v="49"/>
    <s v="definuj počet MD"/>
    <s v="definuj počet MD"/>
  </r>
  <r>
    <x v="4"/>
    <x v="4"/>
    <n v="206"/>
    <x v="166"/>
    <x v="66"/>
    <x v="1"/>
    <n v="47"/>
    <n v="79"/>
    <s v="definuj počet MD"/>
    <s v="definuj počet MD"/>
  </r>
  <r>
    <x v="1129"/>
    <x v="1016"/>
    <n v="203"/>
    <x v="59"/>
    <x v="31"/>
    <x v="0"/>
    <n v="47"/>
    <n v="120"/>
    <n v="0.34814814814814815"/>
    <n v="0.88888888888888884"/>
  </r>
  <r>
    <x v="96"/>
    <x v="96"/>
    <n v="302"/>
    <x v="138"/>
    <x v="19"/>
    <x v="0"/>
    <n v="47"/>
    <n v="78"/>
    <n v="4.12280701754386E-2"/>
    <n v="6.8421052631578952E-2"/>
  </r>
  <r>
    <x v="340"/>
    <x v="333"/>
    <n v="108"/>
    <x v="37"/>
    <x v="32"/>
    <x v="1"/>
    <n v="47"/>
    <n v="469"/>
    <n v="0.14528593508500773"/>
    <n v="1.4497681607418855"/>
  </r>
  <r>
    <x v="5"/>
    <x v="5"/>
    <s v="1I1"/>
    <x v="43"/>
    <x v="11"/>
    <x v="0"/>
    <n v="47"/>
    <n v="51"/>
    <n v="2.0232458028411535E-2"/>
    <n v="2.1954369349978475E-2"/>
  </r>
  <r>
    <x v="196"/>
    <x v="193"/>
    <n v="202"/>
    <x v="25"/>
    <x v="23"/>
    <x v="1"/>
    <n v="47"/>
    <n v="59"/>
    <n v="0.10681818181818181"/>
    <n v="0.13409090909090909"/>
  </r>
  <r>
    <x v="1"/>
    <x v="1"/>
    <s v="4F2"/>
    <x v="66"/>
    <x v="16"/>
    <x v="0"/>
    <n v="47"/>
    <n v="49"/>
    <n v="0.11749999999999999"/>
    <n v="0.1225"/>
  </r>
  <r>
    <x v="299"/>
    <x v="293"/>
    <n v="719"/>
    <x v="32"/>
    <x v="29"/>
    <x v="1"/>
    <n v="47"/>
    <n v="55"/>
    <s v="definuj počet MD"/>
    <s v="definuj počet MD"/>
  </r>
  <r>
    <x v="117"/>
    <x v="117"/>
    <n v="706"/>
    <x v="7"/>
    <x v="7"/>
    <x v="0"/>
    <n v="47"/>
    <n v="115"/>
    <n v="7.4249605055292253E-2"/>
    <n v="0.18167456556082148"/>
  </r>
  <r>
    <x v="689"/>
    <x v="642"/>
    <n v="108"/>
    <x v="37"/>
    <x v="32"/>
    <x v="1"/>
    <n v="47"/>
    <n v="103"/>
    <n v="0.14528593508500773"/>
    <n v="0.31839258114374036"/>
  </r>
  <r>
    <x v="917"/>
    <x v="401"/>
    <n v="801"/>
    <x v="27"/>
    <x v="25"/>
    <x v="1"/>
    <n v="47"/>
    <n v="81"/>
    <s v="definuj počet MD"/>
    <s v="definuj počet MD"/>
  </r>
  <r>
    <x v="334"/>
    <x v="327"/>
    <s v="1F1"/>
    <x v="29"/>
    <x v="11"/>
    <x v="0"/>
    <n v="47"/>
    <n v="48"/>
    <n v="2.0232458028411535E-2"/>
    <n v="2.0662935858803272E-2"/>
  </r>
  <r>
    <x v="3"/>
    <x v="3"/>
    <s v="2I9"/>
    <x v="99"/>
    <x v="12"/>
    <x v="0"/>
    <n v="47"/>
    <n v="48.167000000000002"/>
    <n v="2.9578351164254248E-2"/>
    <n v="3.0312775330396478E-2"/>
  </r>
  <r>
    <x v="641"/>
    <x v="598"/>
    <n v="705"/>
    <x v="6"/>
    <x v="6"/>
    <x v="1"/>
    <n v="47"/>
    <n v="34.9"/>
    <s v="definuj počet MD"/>
    <s v="definuj počet MD"/>
  </r>
  <r>
    <x v="860"/>
    <x v="792"/>
    <s v="7H6"/>
    <x v="48"/>
    <x v="7"/>
    <x v="0"/>
    <n v="47"/>
    <n v="70"/>
    <n v="7.4249605055292253E-2"/>
    <n v="0.11058451816745656"/>
  </r>
  <r>
    <x v="559"/>
    <x v="524"/>
    <n v="818"/>
    <x v="160"/>
    <x v="23"/>
    <x v="1"/>
    <n v="47"/>
    <n v="4.9000000000000004"/>
    <n v="0.10681818181818181"/>
    <n v="1.1136363636363637E-2"/>
  </r>
  <r>
    <x v="672"/>
    <x v="625"/>
    <s v="5F7"/>
    <x v="140"/>
    <x v="5"/>
    <x v="1"/>
    <n v="47"/>
    <n v="13.2"/>
    <s v="definuj počet MD"/>
    <s v="definuj počet MD"/>
  </r>
  <r>
    <x v="190"/>
    <x v="187"/>
    <n v="301"/>
    <x v="60"/>
    <x v="37"/>
    <x v="1"/>
    <n v="47"/>
    <n v="68"/>
    <s v="definuj počet MD"/>
    <s v="definuj počet MD"/>
  </r>
  <r>
    <x v="227"/>
    <x v="223"/>
    <n v="205"/>
    <x v="22"/>
    <x v="21"/>
    <x v="0"/>
    <n v="47"/>
    <n v="54"/>
    <n v="7.979626485568761E-2"/>
    <n v="9.1680814940577254E-2"/>
  </r>
  <r>
    <x v="24"/>
    <x v="24"/>
    <n v="207"/>
    <x v="8"/>
    <x v="8"/>
    <x v="1"/>
    <n v="47"/>
    <n v="47"/>
    <s v="definuj počet MD"/>
    <s v="definuj počet MD"/>
  </r>
  <r>
    <x v="390"/>
    <x v="374"/>
    <n v="708"/>
    <x v="30"/>
    <x v="27"/>
    <x v="1"/>
    <n v="47"/>
    <n v="73"/>
    <s v="definuj počet MD"/>
    <s v="definuj počet MD"/>
  </r>
  <r>
    <x v="138"/>
    <x v="137"/>
    <n v="507"/>
    <x v="100"/>
    <x v="5"/>
    <x v="1"/>
    <n v="47"/>
    <n v="77"/>
    <s v="definuj počet MD"/>
    <s v="definuj počet MD"/>
  </r>
  <r>
    <x v="269"/>
    <x v="161"/>
    <n v="603"/>
    <x v="13"/>
    <x v="13"/>
    <x v="1"/>
    <n v="47"/>
    <n v="48"/>
    <s v="definuj počet MD"/>
    <s v="definuj počet MD"/>
  </r>
  <r>
    <x v="230"/>
    <x v="226"/>
    <n v="705"/>
    <x v="6"/>
    <x v="6"/>
    <x v="1"/>
    <n v="47"/>
    <n v="53"/>
    <s v="definuj počet MD"/>
    <s v="definuj počet MD"/>
  </r>
  <r>
    <x v="129"/>
    <x v="129"/>
    <n v="102"/>
    <x v="31"/>
    <x v="28"/>
    <x v="1"/>
    <n v="47"/>
    <n v="52"/>
    <s v="definuj počet MD"/>
    <s v="definuj počet MD"/>
  </r>
  <r>
    <x v="402"/>
    <x v="385"/>
    <s v="5T1"/>
    <x v="65"/>
    <x v="5"/>
    <x v="1"/>
    <n v="47"/>
    <n v="29.2"/>
    <s v="definuj počet MD"/>
    <s v="definuj počet MD"/>
  </r>
  <r>
    <x v="546"/>
    <x v="511"/>
    <n v="501"/>
    <x v="5"/>
    <x v="5"/>
    <x v="1"/>
    <n v="47"/>
    <n v="54"/>
    <s v="definuj počet MD"/>
    <s v="definuj počet MD"/>
  </r>
  <r>
    <x v="837"/>
    <x v="773"/>
    <n v="720"/>
    <x v="144"/>
    <x v="61"/>
    <x v="1"/>
    <n v="47"/>
    <n v="83"/>
    <s v="definuj počet MD"/>
    <s v="definuj počet MD"/>
  </r>
  <r>
    <x v="794"/>
    <x v="734"/>
    <s v="1T5"/>
    <x v="109"/>
    <x v="50"/>
    <x v="1"/>
    <n v="47"/>
    <n v="77.400000000000006"/>
    <s v="definuj počet MD"/>
    <s v="definuj počet MD"/>
  </r>
  <r>
    <x v="476"/>
    <x v="448"/>
    <n v="305"/>
    <x v="9"/>
    <x v="9"/>
    <x v="1"/>
    <n v="47"/>
    <n v="95"/>
    <s v="definuj počet MD"/>
    <s v="definuj počet MD"/>
  </r>
  <r>
    <x v="155"/>
    <x v="154"/>
    <n v="202"/>
    <x v="25"/>
    <x v="23"/>
    <x v="1"/>
    <n v="47"/>
    <n v="87"/>
    <n v="0.10681818181818181"/>
    <n v="0.19772727272727272"/>
  </r>
  <r>
    <x v="438"/>
    <x v="416"/>
    <n v="104"/>
    <x v="1"/>
    <x v="1"/>
    <x v="1"/>
    <n v="47"/>
    <n v="98"/>
    <s v="definuj počet MD"/>
    <s v="definuj počet MD"/>
  </r>
  <r>
    <x v="10"/>
    <x v="10"/>
    <s v="7H5"/>
    <x v="147"/>
    <x v="6"/>
    <x v="1"/>
    <n v="47"/>
    <n v="47"/>
    <s v="definuj počet MD"/>
    <s v="definuj počet MD"/>
  </r>
  <r>
    <x v="212"/>
    <x v="209"/>
    <s v="5F1"/>
    <x v="40"/>
    <x v="5"/>
    <x v="1"/>
    <n v="47"/>
    <n v="137"/>
    <s v="definuj počet MD"/>
    <s v="definuj počet MD"/>
  </r>
  <r>
    <x v="16"/>
    <x v="16"/>
    <n v="962"/>
    <x v="109"/>
    <x v="50"/>
    <x v="1"/>
    <n v="47"/>
    <n v="57"/>
    <s v="definuj počet MD"/>
    <s v="definuj počet MD"/>
  </r>
  <r>
    <x v="615"/>
    <x v="574"/>
    <s v="2H9"/>
    <x v="55"/>
    <x v="12"/>
    <x v="0"/>
    <n v="47"/>
    <n v="105.2"/>
    <n v="2.9578351164254248E-2"/>
    <n v="6.6205160478288227E-2"/>
  </r>
  <r>
    <x v="91"/>
    <x v="91"/>
    <n v="404"/>
    <x v="18"/>
    <x v="17"/>
    <x v="1"/>
    <n v="47"/>
    <n v="49"/>
    <s v="definuj počet MD"/>
    <s v="definuj počet MD"/>
  </r>
  <r>
    <x v="162"/>
    <x v="161"/>
    <s v="1I7"/>
    <x v="135"/>
    <x v="19"/>
    <x v="0"/>
    <n v="47"/>
    <n v="51.4"/>
    <n v="4.12280701754386E-2"/>
    <n v="4.5087719298245614E-2"/>
  </r>
  <r>
    <x v="90"/>
    <x v="90"/>
    <n v="207"/>
    <x v="8"/>
    <x v="8"/>
    <x v="1"/>
    <n v="47"/>
    <n v="53"/>
    <s v="definuj počet MD"/>
    <s v="definuj počet MD"/>
  </r>
  <r>
    <x v="83"/>
    <x v="83"/>
    <s v="1F1"/>
    <x v="29"/>
    <x v="11"/>
    <x v="0"/>
    <n v="47"/>
    <n v="52"/>
    <n v="2.0232458028411535E-2"/>
    <n v="2.2384847180370211E-2"/>
  </r>
  <r>
    <x v="219"/>
    <x v="215"/>
    <s v="1F1"/>
    <x v="29"/>
    <x v="11"/>
    <x v="0"/>
    <n v="47"/>
    <n v="68"/>
    <n v="2.0232458028411535E-2"/>
    <n v="2.9272492466637969E-2"/>
  </r>
  <r>
    <x v="743"/>
    <x v="688"/>
    <s v="4H3"/>
    <x v="151"/>
    <x v="16"/>
    <x v="0"/>
    <n v="47"/>
    <n v="91"/>
    <n v="0.11749999999999999"/>
    <n v="0.22750000000000001"/>
  </r>
  <r>
    <x v="395"/>
    <x v="379"/>
    <n v="501"/>
    <x v="5"/>
    <x v="5"/>
    <x v="1"/>
    <n v="47"/>
    <n v="55"/>
    <s v="definuj počet MD"/>
    <s v="definuj počet MD"/>
  </r>
  <r>
    <x v="159"/>
    <x v="158"/>
    <s v="1H1"/>
    <x v="16"/>
    <x v="11"/>
    <x v="0"/>
    <n v="47"/>
    <n v="55"/>
    <n v="2.0232458028411535E-2"/>
    <n v="2.3676280671545414E-2"/>
  </r>
  <r>
    <x v="290"/>
    <x v="284"/>
    <n v="305"/>
    <x v="9"/>
    <x v="9"/>
    <x v="1"/>
    <n v="47"/>
    <n v="50"/>
    <s v="definuj počet MD"/>
    <s v="definuj počet MD"/>
  </r>
  <r>
    <x v="401"/>
    <x v="384"/>
    <n v="501"/>
    <x v="5"/>
    <x v="5"/>
    <x v="1"/>
    <n v="47"/>
    <n v="55"/>
    <s v="definuj počet MD"/>
    <s v="definuj počet MD"/>
  </r>
  <r>
    <x v="243"/>
    <x v="136"/>
    <n v="607"/>
    <x v="152"/>
    <x v="62"/>
    <x v="1"/>
    <n v="47"/>
    <n v="53"/>
    <s v="definuj počet MD"/>
    <s v="definuj počet MD"/>
  </r>
  <r>
    <x v="804"/>
    <x v="743"/>
    <n v="507"/>
    <x v="100"/>
    <x v="5"/>
    <x v="1"/>
    <n v="47"/>
    <n v="174"/>
    <s v="definuj počet MD"/>
    <s v="definuj počet MD"/>
  </r>
  <r>
    <x v="41"/>
    <x v="41"/>
    <s v="5F1"/>
    <x v="40"/>
    <x v="5"/>
    <x v="1"/>
    <n v="47"/>
    <n v="53"/>
    <s v="definuj počet MD"/>
    <s v="definuj počet MD"/>
  </r>
  <r>
    <x v="82"/>
    <x v="82"/>
    <n v="4"/>
    <x v="130"/>
    <x v="56"/>
    <x v="1"/>
    <n v="47"/>
    <n v="108"/>
    <s v="definuj počet MD"/>
    <s v="definuj počet MD"/>
  </r>
  <r>
    <x v="7"/>
    <x v="7"/>
    <s v="2F9"/>
    <x v="89"/>
    <x v="12"/>
    <x v="0"/>
    <n v="47"/>
    <n v="51"/>
    <n v="2.9578351164254248E-2"/>
    <n v="3.2095657646318436E-2"/>
  </r>
  <r>
    <x v="7"/>
    <x v="7"/>
    <n v="601"/>
    <x v="38"/>
    <x v="33"/>
    <x v="1"/>
    <n v="47"/>
    <n v="49"/>
    <s v="definuj počet MD"/>
    <s v="definuj počet MD"/>
  </r>
  <r>
    <x v="204"/>
    <x v="201"/>
    <s v="4T2"/>
    <x v="122"/>
    <x v="16"/>
    <x v="0"/>
    <n v="47"/>
    <n v="8"/>
    <n v="0.11749999999999999"/>
    <n v="0.02"/>
  </r>
  <r>
    <x v="446"/>
    <x v="421"/>
    <n v="402"/>
    <x v="17"/>
    <x v="16"/>
    <x v="0"/>
    <n v="47"/>
    <n v="58"/>
    <n v="0.11749999999999999"/>
    <n v="0.14499999999999999"/>
  </r>
  <r>
    <x v="69"/>
    <x v="69"/>
    <s v="2U1"/>
    <x v="145"/>
    <x v="26"/>
    <x v="1"/>
    <n v="47"/>
    <n v="49"/>
    <s v="definuj počet MD"/>
    <s v="definuj počet MD"/>
  </r>
  <r>
    <x v="18"/>
    <x v="18"/>
    <s v="2U1"/>
    <x v="145"/>
    <x v="26"/>
    <x v="1"/>
    <n v="47"/>
    <n v="47"/>
    <s v="definuj počet MD"/>
    <s v="definuj počet MD"/>
  </r>
  <r>
    <x v="46"/>
    <x v="46"/>
    <n v="809"/>
    <x v="141"/>
    <x v="59"/>
    <x v="1"/>
    <n v="47"/>
    <n v="51"/>
    <s v="definuj počet MD"/>
    <s v="definuj počet MD"/>
  </r>
  <r>
    <x v="606"/>
    <x v="567"/>
    <s v="1F7"/>
    <x v="51"/>
    <x v="19"/>
    <x v="0"/>
    <n v="47"/>
    <n v="47"/>
    <n v="4.12280701754386E-2"/>
    <n v="4.12280701754386E-2"/>
  </r>
  <r>
    <x v="581"/>
    <x v="543"/>
    <n v="501"/>
    <x v="5"/>
    <x v="5"/>
    <x v="1"/>
    <n v="47"/>
    <n v="83"/>
    <s v="definuj počet MD"/>
    <s v="definuj počet MD"/>
  </r>
  <r>
    <x v="35"/>
    <x v="35"/>
    <n v="302"/>
    <x v="138"/>
    <x v="19"/>
    <x v="0"/>
    <n v="47"/>
    <n v="60"/>
    <n v="4.12280701754386E-2"/>
    <n v="5.2631578947368418E-2"/>
  </r>
  <r>
    <x v="149"/>
    <x v="148"/>
    <n v="809"/>
    <x v="141"/>
    <x v="59"/>
    <x v="1"/>
    <n v="47"/>
    <n v="100"/>
    <s v="definuj počet MD"/>
    <s v="definuj počet MD"/>
  </r>
  <r>
    <x v="22"/>
    <x v="22"/>
    <n v="206"/>
    <x v="166"/>
    <x v="66"/>
    <x v="1"/>
    <n v="47"/>
    <n v="58"/>
    <s v="definuj počet MD"/>
    <s v="definuj počet MD"/>
  </r>
  <r>
    <x v="858"/>
    <x v="790"/>
    <s v="2T3"/>
    <x v="84"/>
    <x v="31"/>
    <x v="0"/>
    <n v="47"/>
    <n v="80"/>
    <n v="0.34814814814814815"/>
    <n v="0.59259259259259256"/>
  </r>
  <r>
    <x v="51"/>
    <x v="51"/>
    <n v="925"/>
    <x v="156"/>
    <x v="63"/>
    <x v="1"/>
    <n v="47"/>
    <n v="37.700000000000003"/>
    <s v="definuj počet MD"/>
    <s v="definuj počet MD"/>
  </r>
  <r>
    <x v="240"/>
    <x v="236"/>
    <n v="606"/>
    <x v="2"/>
    <x v="2"/>
    <x v="1"/>
    <n v="47"/>
    <n v="62"/>
    <s v="definuj počet MD"/>
    <s v="definuj počet MD"/>
  </r>
  <r>
    <x v="72"/>
    <x v="72"/>
    <n v="102"/>
    <x v="31"/>
    <x v="28"/>
    <x v="1"/>
    <n v="47"/>
    <n v="59"/>
    <s v="definuj počet MD"/>
    <s v="definuj počet MD"/>
  </r>
  <r>
    <x v="149"/>
    <x v="148"/>
    <n v="109"/>
    <x v="23"/>
    <x v="22"/>
    <x v="0"/>
    <n v="47"/>
    <n v="122"/>
    <n v="0.16376306620209058"/>
    <n v="0.42508710801393729"/>
  </r>
  <r>
    <x v="514"/>
    <x v="482"/>
    <s v="1H7"/>
    <x v="71"/>
    <x v="19"/>
    <x v="0"/>
    <n v="47"/>
    <n v="55"/>
    <n v="4.12280701754386E-2"/>
    <n v="4.8245614035087717E-2"/>
  </r>
  <r>
    <x v="37"/>
    <x v="37"/>
    <n v="503"/>
    <x v="45"/>
    <x v="34"/>
    <x v="1"/>
    <n v="46"/>
    <n v="46"/>
    <s v="definuj počet MD"/>
    <s v="definuj počet MD"/>
  </r>
  <r>
    <x v="592"/>
    <x v="554"/>
    <s v="4H2"/>
    <x v="129"/>
    <x v="16"/>
    <x v="0"/>
    <n v="46"/>
    <n v="100"/>
    <n v="0.115"/>
    <n v="0.25"/>
  </r>
  <r>
    <x v="534"/>
    <x v="501"/>
    <s v="1F9"/>
    <x v="109"/>
    <x v="50"/>
    <x v="1"/>
    <n v="46"/>
    <n v="447"/>
    <s v="definuj počet MD"/>
    <s v="definuj počet MD"/>
  </r>
  <r>
    <x v="834"/>
    <x v="770"/>
    <m/>
    <x v="15"/>
    <x v="15"/>
    <x v="1"/>
    <n v="46"/>
    <n v="51"/>
    <s v="definuj počet MD"/>
    <s v="definuj počet MD"/>
  </r>
  <r>
    <x v="398"/>
    <x v="382"/>
    <s v="3I4"/>
    <x v="155"/>
    <x v="52"/>
    <x v="1"/>
    <n v="46"/>
    <n v="42.57"/>
    <s v="definuj počet MD"/>
    <s v="definuj počet MD"/>
  </r>
  <r>
    <x v="821"/>
    <x v="757"/>
    <n v="1"/>
    <x v="0"/>
    <x v="0"/>
    <x v="0"/>
    <n v="46"/>
    <n v="85"/>
    <n v="8.632013510977669E-3"/>
    <n v="1.5950459748545694E-2"/>
  </r>
  <r>
    <x v="700"/>
    <x v="651"/>
    <s v="2T3"/>
    <x v="84"/>
    <x v="31"/>
    <x v="0"/>
    <n v="46"/>
    <n v="55"/>
    <n v="0.34074074074074073"/>
    <n v="0.40740740740740738"/>
  </r>
  <r>
    <x v="517"/>
    <x v="485"/>
    <s v="2T3"/>
    <x v="84"/>
    <x v="31"/>
    <x v="0"/>
    <n v="46"/>
    <n v="81.5"/>
    <n v="0.34074074074074073"/>
    <n v="0.60370370370370374"/>
  </r>
  <r>
    <x v="149"/>
    <x v="148"/>
    <n v="402"/>
    <x v="17"/>
    <x v="16"/>
    <x v="0"/>
    <n v="46"/>
    <n v="92"/>
    <n v="0.115"/>
    <n v="0.23"/>
  </r>
  <r>
    <x v="22"/>
    <x v="22"/>
    <n v="925"/>
    <x v="156"/>
    <x v="63"/>
    <x v="1"/>
    <n v="46"/>
    <n v="59"/>
    <s v="definuj počet MD"/>
    <s v="definuj počet MD"/>
  </r>
  <r>
    <x v="333"/>
    <x v="326"/>
    <n v="719"/>
    <x v="32"/>
    <x v="29"/>
    <x v="1"/>
    <n v="46"/>
    <n v="88"/>
    <s v="definuj počet MD"/>
    <s v="definuj počet MD"/>
  </r>
  <r>
    <x v="672"/>
    <x v="625"/>
    <s v="2H9"/>
    <x v="55"/>
    <x v="12"/>
    <x v="0"/>
    <n v="46"/>
    <n v="10.5"/>
    <n v="2.8949024543738201E-2"/>
    <n v="6.6079295154185024E-3"/>
  </r>
  <r>
    <x v="406"/>
    <x v="389"/>
    <s v="7T1"/>
    <x v="128"/>
    <x v="14"/>
    <x v="1"/>
    <n v="46"/>
    <n v="165"/>
    <s v="definuj počet MD"/>
    <s v="definuj počet MD"/>
  </r>
  <r>
    <x v="135"/>
    <x v="134"/>
    <n v="606"/>
    <x v="2"/>
    <x v="2"/>
    <x v="1"/>
    <n v="46"/>
    <n v="73"/>
    <s v="definuj počet MD"/>
    <s v="definuj počet MD"/>
  </r>
  <r>
    <x v="443"/>
    <x v="272"/>
    <n v="902"/>
    <x v="61"/>
    <x v="38"/>
    <x v="1"/>
    <n v="46"/>
    <n v="118.9"/>
    <s v="definuj počet MD"/>
    <s v="definuj počet MD"/>
  </r>
  <r>
    <x v="79"/>
    <x v="79"/>
    <n v="720"/>
    <x v="144"/>
    <x v="61"/>
    <x v="1"/>
    <n v="46"/>
    <n v="59.2"/>
    <s v="definuj počet MD"/>
    <s v="definuj počet MD"/>
  </r>
  <r>
    <x v="637"/>
    <x v="594"/>
    <n v="801"/>
    <x v="27"/>
    <x v="25"/>
    <x v="1"/>
    <n v="46"/>
    <n v="60"/>
    <s v="definuj počet MD"/>
    <s v="definuj počet MD"/>
  </r>
  <r>
    <x v="105"/>
    <x v="105"/>
    <n v="106"/>
    <x v="83"/>
    <x v="44"/>
    <x v="1"/>
    <n v="46"/>
    <n v="107"/>
    <s v="definuj počet MD"/>
    <s v="definuj počet MD"/>
  </r>
  <r>
    <x v="195"/>
    <x v="192"/>
    <n v="103"/>
    <x v="3"/>
    <x v="3"/>
    <x v="0"/>
    <n v="46"/>
    <n v="88"/>
    <n v="4.3581241117953577E-2"/>
    <n v="8.3372809095215536E-2"/>
  </r>
  <r>
    <x v="107"/>
    <x v="107"/>
    <n v="305"/>
    <x v="9"/>
    <x v="9"/>
    <x v="1"/>
    <n v="46"/>
    <n v="62"/>
    <s v="definuj počet MD"/>
    <s v="definuj počet MD"/>
  </r>
  <r>
    <x v="66"/>
    <x v="66"/>
    <s v="2U1"/>
    <x v="145"/>
    <x v="26"/>
    <x v="1"/>
    <n v="46"/>
    <n v="54.6"/>
    <s v="definuj počet MD"/>
    <s v="definuj počet MD"/>
  </r>
  <r>
    <x v="398"/>
    <x v="382"/>
    <s v="6T3"/>
    <x v="105"/>
    <x v="13"/>
    <x v="1"/>
    <n v="46"/>
    <n v="78.5"/>
    <s v="definuj počet MD"/>
    <s v="definuj počet MD"/>
  </r>
  <r>
    <x v="83"/>
    <x v="83"/>
    <n v="705"/>
    <x v="6"/>
    <x v="6"/>
    <x v="1"/>
    <n v="46"/>
    <n v="49"/>
    <s v="definuj počet MD"/>
    <s v="definuj počet MD"/>
  </r>
  <r>
    <x v="366"/>
    <x v="356"/>
    <n v="107"/>
    <x v="20"/>
    <x v="19"/>
    <x v="0"/>
    <n v="46"/>
    <n v="54"/>
    <n v="4.0350877192982457E-2"/>
    <n v="4.736842105263158E-2"/>
  </r>
  <r>
    <x v="650"/>
    <x v="606"/>
    <s v="6F6"/>
    <x v="53"/>
    <x v="2"/>
    <x v="1"/>
    <n v="46"/>
    <n v="49"/>
    <s v="definuj počet MD"/>
    <s v="definuj počet MD"/>
  </r>
  <r>
    <x v="710"/>
    <x v="660"/>
    <s v="9U7"/>
    <x v="70"/>
    <x v="40"/>
    <x v="1"/>
    <n v="46"/>
    <n v="50"/>
    <s v="definuj počet MD"/>
    <s v="definuj počet MD"/>
  </r>
  <r>
    <x v="74"/>
    <x v="74"/>
    <n v="706"/>
    <x v="7"/>
    <x v="7"/>
    <x v="0"/>
    <n v="46"/>
    <n v="58"/>
    <n v="7.266982622432859E-2"/>
    <n v="9.1627172195892573E-2"/>
  </r>
  <r>
    <x v="155"/>
    <x v="154"/>
    <n v="205"/>
    <x v="22"/>
    <x v="21"/>
    <x v="0"/>
    <n v="46"/>
    <n v="74"/>
    <n v="7.8098471986417659E-2"/>
    <n v="0.12563667232597622"/>
  </r>
  <r>
    <x v="34"/>
    <x v="34"/>
    <s v="5F2"/>
    <x v="115"/>
    <x v="5"/>
    <x v="1"/>
    <n v="46"/>
    <n v="56"/>
    <s v="definuj počet MD"/>
    <s v="definuj počet MD"/>
  </r>
  <r>
    <x v="612"/>
    <x v="571"/>
    <n v="128"/>
    <x v="4"/>
    <x v="4"/>
    <x v="1"/>
    <n v="46"/>
    <n v="66"/>
    <s v="definuj počet MD"/>
    <s v="definuj počet MD"/>
  </r>
  <r>
    <x v="310"/>
    <x v="303"/>
    <n v="202"/>
    <x v="25"/>
    <x v="23"/>
    <x v="1"/>
    <n v="46"/>
    <n v="60"/>
    <n v="0.10454545454545454"/>
    <n v="0.13636363636363635"/>
  </r>
  <r>
    <x v="21"/>
    <x v="21"/>
    <s v="4F2"/>
    <x v="66"/>
    <x v="16"/>
    <x v="0"/>
    <n v="46"/>
    <n v="15.694000000000001"/>
    <n v="0.115"/>
    <n v="3.9234999999999999E-2"/>
  </r>
  <r>
    <x v="290"/>
    <x v="284"/>
    <n v="202"/>
    <x v="25"/>
    <x v="23"/>
    <x v="1"/>
    <n v="46"/>
    <n v="52"/>
    <n v="0.10454545454545454"/>
    <n v="0.11818181818181818"/>
  </r>
  <r>
    <x v="225"/>
    <x v="221"/>
    <s v="9U7"/>
    <x v="70"/>
    <x v="40"/>
    <x v="1"/>
    <n v="46"/>
    <n v="51"/>
    <s v="definuj počet MD"/>
    <s v="definuj počet MD"/>
  </r>
  <r>
    <x v="186"/>
    <x v="184"/>
    <s v="9U7"/>
    <x v="70"/>
    <x v="40"/>
    <x v="1"/>
    <n v="46"/>
    <n v="32.4"/>
    <s v="definuj počet MD"/>
    <s v="definuj počet MD"/>
  </r>
  <r>
    <x v="400"/>
    <x v="383"/>
    <n v="503"/>
    <x v="45"/>
    <x v="34"/>
    <x v="1"/>
    <n v="46"/>
    <n v="89"/>
    <s v="definuj počet MD"/>
    <s v="definuj počet MD"/>
  </r>
  <r>
    <x v="667"/>
    <x v="621"/>
    <n v="719"/>
    <x v="32"/>
    <x v="29"/>
    <x v="1"/>
    <n v="46"/>
    <n v="4.8"/>
    <s v="definuj počet MD"/>
    <s v="definuj počet MD"/>
  </r>
  <r>
    <x v="99"/>
    <x v="99"/>
    <n v="720"/>
    <x v="144"/>
    <x v="61"/>
    <x v="1"/>
    <n v="46"/>
    <n v="99"/>
    <s v="definuj počet MD"/>
    <s v="definuj počet MD"/>
  </r>
  <r>
    <x v="162"/>
    <x v="161"/>
    <s v="6P3"/>
    <x v="150"/>
    <x v="13"/>
    <x v="1"/>
    <n v="46"/>
    <n v="39.25"/>
    <s v="definuj počet MD"/>
    <s v="definuj počet MD"/>
  </r>
  <r>
    <x v="838"/>
    <x v="774"/>
    <s v="5I1"/>
    <x v="44"/>
    <x v="5"/>
    <x v="1"/>
    <n v="46"/>
    <n v="10.8"/>
    <s v="definuj počet MD"/>
    <s v="definuj počet MD"/>
  </r>
  <r>
    <x v="34"/>
    <x v="34"/>
    <n v="306"/>
    <x v="35"/>
    <x v="9"/>
    <x v="1"/>
    <n v="46"/>
    <n v="51"/>
    <s v="definuj počet MD"/>
    <s v="definuj počet MD"/>
  </r>
  <r>
    <x v="668"/>
    <x v="622"/>
    <n v="105"/>
    <x v="21"/>
    <x v="20"/>
    <x v="1"/>
    <n v="46"/>
    <n v="70"/>
    <s v="definuj počet MD"/>
    <s v="definuj počet MD"/>
  </r>
  <r>
    <x v="86"/>
    <x v="86"/>
    <s v="1T1"/>
    <x v="76"/>
    <x v="11"/>
    <x v="0"/>
    <n v="46"/>
    <n v="4.1100000000000003"/>
    <n v="1.9801980198019802E-2"/>
    <n v="1.7692638829100303E-3"/>
  </r>
  <r>
    <x v="252"/>
    <x v="247"/>
    <n v="209"/>
    <x v="12"/>
    <x v="12"/>
    <x v="0"/>
    <n v="46"/>
    <n v="61"/>
    <n v="2.8949024543738201E-2"/>
    <n v="3.8388923851478921E-2"/>
  </r>
  <r>
    <x v="180"/>
    <x v="178"/>
    <n v="501"/>
    <x v="5"/>
    <x v="5"/>
    <x v="1"/>
    <n v="46"/>
    <n v="52"/>
    <s v="definuj počet MD"/>
    <s v="definuj počet MD"/>
  </r>
  <r>
    <x v="559"/>
    <x v="524"/>
    <s v="1F9"/>
    <x v="109"/>
    <x v="50"/>
    <x v="1"/>
    <n v="46"/>
    <n v="9.5"/>
    <s v="definuj počet MD"/>
    <s v="definuj počet MD"/>
  </r>
  <r>
    <x v="1013"/>
    <x v="919"/>
    <n v="101"/>
    <x v="11"/>
    <x v="11"/>
    <x v="0"/>
    <n v="46"/>
    <n v="125"/>
    <n v="1.9801980198019802E-2"/>
    <n v="5.3809728798966852E-2"/>
  </r>
  <r>
    <x v="225"/>
    <x v="221"/>
    <n v="106"/>
    <x v="83"/>
    <x v="44"/>
    <x v="1"/>
    <n v="46"/>
    <n v="117"/>
    <s v="definuj počet MD"/>
    <s v="definuj počet MD"/>
  </r>
  <r>
    <x v="671"/>
    <x v="624"/>
    <n v="205"/>
    <x v="22"/>
    <x v="21"/>
    <x v="0"/>
    <n v="46"/>
    <n v="79"/>
    <n v="7.8098471986417659E-2"/>
    <n v="0.13412563667232597"/>
  </r>
  <r>
    <x v="802"/>
    <x v="741"/>
    <s v="6F5"/>
    <x v="91"/>
    <x v="46"/>
    <x v="1"/>
    <n v="46"/>
    <n v="122"/>
    <s v="definuj počet MD"/>
    <s v="definuj počet MD"/>
  </r>
  <r>
    <x v="196"/>
    <x v="193"/>
    <n v="109"/>
    <x v="23"/>
    <x v="22"/>
    <x v="0"/>
    <n v="46"/>
    <n v="50"/>
    <n v="0.16027874564459929"/>
    <n v="0.17421602787456447"/>
  </r>
  <r>
    <x v="284"/>
    <x v="278"/>
    <n v="801"/>
    <x v="27"/>
    <x v="25"/>
    <x v="1"/>
    <n v="46"/>
    <n v="47"/>
    <s v="definuj počet MD"/>
    <s v="definuj počet MD"/>
  </r>
  <r>
    <x v="396"/>
    <x v="380"/>
    <n v="705"/>
    <x v="6"/>
    <x v="6"/>
    <x v="1"/>
    <n v="46"/>
    <n v="4.5999999999999996"/>
    <s v="definuj počet MD"/>
    <s v="definuj počet MD"/>
  </r>
  <r>
    <x v="887"/>
    <x v="816"/>
    <n v="207"/>
    <x v="8"/>
    <x v="8"/>
    <x v="1"/>
    <n v="46"/>
    <n v="46"/>
    <s v="definuj počet MD"/>
    <s v="definuj počet MD"/>
  </r>
  <r>
    <x v="395"/>
    <x v="379"/>
    <n v="719"/>
    <x v="32"/>
    <x v="29"/>
    <x v="1"/>
    <n v="46"/>
    <n v="47"/>
    <s v="definuj počet MD"/>
    <s v="definuj počet MD"/>
  </r>
  <r>
    <x v="104"/>
    <x v="104"/>
    <n v="205"/>
    <x v="22"/>
    <x v="21"/>
    <x v="0"/>
    <n v="46"/>
    <n v="25.713000000000001"/>
    <n v="7.8098471986417659E-2"/>
    <n v="4.3655348047538199E-2"/>
  </r>
  <r>
    <x v="51"/>
    <x v="51"/>
    <s v="2T9"/>
    <x v="114"/>
    <x v="12"/>
    <x v="0"/>
    <n v="46"/>
    <n v="12.9"/>
    <n v="2.8949024543738201E-2"/>
    <n v="8.1183134046570165E-3"/>
  </r>
  <r>
    <x v="7"/>
    <x v="7"/>
    <s v="2U1"/>
    <x v="145"/>
    <x v="26"/>
    <x v="1"/>
    <n v="46"/>
    <n v="46"/>
    <s v="definuj počet MD"/>
    <s v="definuj počet MD"/>
  </r>
  <r>
    <x v="446"/>
    <x v="421"/>
    <n v="202"/>
    <x v="25"/>
    <x v="23"/>
    <x v="1"/>
    <n v="46"/>
    <n v="73"/>
    <n v="0.10454545454545454"/>
    <n v="0.16590909090909092"/>
  </r>
  <r>
    <x v="257"/>
    <x v="252"/>
    <n v="203"/>
    <x v="59"/>
    <x v="31"/>
    <x v="0"/>
    <n v="46"/>
    <n v="70"/>
    <n v="0.34074074074074073"/>
    <n v="0.51851851851851849"/>
  </r>
  <r>
    <x v="7"/>
    <x v="7"/>
    <s v="5H1"/>
    <x v="24"/>
    <x v="5"/>
    <x v="1"/>
    <n v="46"/>
    <n v="47"/>
    <s v="definuj počet MD"/>
    <s v="definuj počet MD"/>
  </r>
  <r>
    <x v="320"/>
    <x v="313"/>
    <n v="301"/>
    <x v="60"/>
    <x v="37"/>
    <x v="1"/>
    <n v="46"/>
    <n v="46"/>
    <s v="definuj počet MD"/>
    <s v="definuj počet MD"/>
  </r>
  <r>
    <x v="1005"/>
    <x v="401"/>
    <s v="4T2"/>
    <x v="122"/>
    <x v="16"/>
    <x v="0"/>
    <n v="46"/>
    <n v="0.65700000000000003"/>
    <n v="0.115"/>
    <n v="1.6425000000000001E-3"/>
  </r>
  <r>
    <x v="257"/>
    <x v="252"/>
    <n v="208"/>
    <x v="111"/>
    <x v="51"/>
    <x v="1"/>
    <n v="46"/>
    <n v="55"/>
    <s v="definuj počet MD"/>
    <s v="definuj počet MD"/>
  </r>
  <r>
    <x v="2"/>
    <x v="2"/>
    <n v="958"/>
    <x v="159"/>
    <x v="64"/>
    <x v="1"/>
    <n v="46"/>
    <n v="51"/>
    <s v="definuj počet MD"/>
    <s v="definuj počet MD"/>
  </r>
  <r>
    <x v="389"/>
    <x v="373"/>
    <n v="305"/>
    <x v="9"/>
    <x v="9"/>
    <x v="1"/>
    <n v="46"/>
    <n v="91"/>
    <s v="definuj počet MD"/>
    <s v="definuj počet MD"/>
  </r>
  <r>
    <x v="375"/>
    <x v="361"/>
    <n v="14"/>
    <x v="19"/>
    <x v="18"/>
    <x v="1"/>
    <n v="46"/>
    <n v="99"/>
    <s v="definuj počet MD"/>
    <s v="definuj počet MD"/>
  </r>
  <r>
    <x v="41"/>
    <x v="41"/>
    <n v="809"/>
    <x v="141"/>
    <x v="59"/>
    <x v="1"/>
    <n v="46"/>
    <n v="105"/>
    <s v="definuj počet MD"/>
    <s v="definuj počet MD"/>
  </r>
  <r>
    <x v="122"/>
    <x v="122"/>
    <n v="809"/>
    <x v="141"/>
    <x v="59"/>
    <x v="1"/>
    <n v="46"/>
    <n v="66"/>
    <s v="definuj počet MD"/>
    <s v="definuj počet MD"/>
  </r>
  <r>
    <x v="256"/>
    <x v="251"/>
    <n v="108"/>
    <x v="37"/>
    <x v="32"/>
    <x v="1"/>
    <n v="46"/>
    <n v="47"/>
    <n v="0.14219474497681608"/>
    <n v="0.14528593508500773"/>
  </r>
  <r>
    <x v="420"/>
    <x v="400"/>
    <n v="606"/>
    <x v="2"/>
    <x v="2"/>
    <x v="1"/>
    <n v="46"/>
    <n v="72"/>
    <s v="definuj počet MD"/>
    <s v="definuj počet MD"/>
  </r>
  <r>
    <x v="122"/>
    <x v="122"/>
    <n v="902"/>
    <x v="61"/>
    <x v="38"/>
    <x v="1"/>
    <n v="46"/>
    <n v="66"/>
    <s v="definuj počet MD"/>
    <s v="definuj počet MD"/>
  </r>
  <r>
    <x v="446"/>
    <x v="421"/>
    <n v="606"/>
    <x v="2"/>
    <x v="2"/>
    <x v="1"/>
    <n v="46"/>
    <n v="52"/>
    <s v="definuj počet MD"/>
    <s v="definuj počet MD"/>
  </r>
  <r>
    <x v="271"/>
    <x v="265"/>
    <n v="706"/>
    <x v="7"/>
    <x v="7"/>
    <x v="0"/>
    <n v="46"/>
    <n v="58"/>
    <n v="7.266982622432859E-2"/>
    <n v="9.1627172195892573E-2"/>
  </r>
  <r>
    <x v="62"/>
    <x v="62"/>
    <s v="2H1"/>
    <x v="167"/>
    <x v="26"/>
    <x v="1"/>
    <n v="46"/>
    <n v="7.6980000000000004"/>
    <s v="definuj počet MD"/>
    <s v="definuj počet MD"/>
  </r>
  <r>
    <x v="205"/>
    <x v="202"/>
    <n v="719"/>
    <x v="32"/>
    <x v="29"/>
    <x v="1"/>
    <n v="46"/>
    <n v="49"/>
    <s v="definuj počet MD"/>
    <s v="definuj počet MD"/>
  </r>
  <r>
    <x v="12"/>
    <x v="12"/>
    <s v="7H1"/>
    <x v="73"/>
    <x v="14"/>
    <x v="1"/>
    <n v="46"/>
    <n v="46"/>
    <s v="definuj počet MD"/>
    <s v="definuj počet MD"/>
  </r>
  <r>
    <x v="620"/>
    <x v="578"/>
    <s v="1H1"/>
    <x v="16"/>
    <x v="11"/>
    <x v="0"/>
    <n v="46"/>
    <n v="46.5"/>
    <n v="1.9801980198019802E-2"/>
    <n v="2.0017219113215669E-2"/>
  </r>
  <r>
    <x v="151"/>
    <x v="150"/>
    <s v="5H1"/>
    <x v="24"/>
    <x v="5"/>
    <x v="1"/>
    <n v="46"/>
    <n v="54"/>
    <s v="definuj počet MD"/>
    <s v="definuj počet MD"/>
  </r>
  <r>
    <x v="390"/>
    <x v="374"/>
    <n v="14"/>
    <x v="19"/>
    <x v="18"/>
    <x v="1"/>
    <n v="46"/>
    <n v="70"/>
    <s v="definuj počet MD"/>
    <s v="definuj počet MD"/>
  </r>
  <r>
    <x v="135"/>
    <x v="134"/>
    <n v="209"/>
    <x v="12"/>
    <x v="12"/>
    <x v="0"/>
    <n v="46"/>
    <n v="61"/>
    <n v="2.8949024543738201E-2"/>
    <n v="3.8388923851478921E-2"/>
  </r>
  <r>
    <x v="111"/>
    <x v="111"/>
    <n v="207"/>
    <x v="8"/>
    <x v="8"/>
    <x v="1"/>
    <n v="46"/>
    <n v="63"/>
    <s v="definuj počet MD"/>
    <s v="definuj počet MD"/>
  </r>
  <r>
    <x v="47"/>
    <x v="47"/>
    <n v="203"/>
    <x v="59"/>
    <x v="31"/>
    <x v="0"/>
    <n v="46"/>
    <n v="51"/>
    <n v="0.34074074074074073"/>
    <n v="0.37777777777777777"/>
  </r>
  <r>
    <x v="556"/>
    <x v="521"/>
    <s v="7H6"/>
    <x v="48"/>
    <x v="7"/>
    <x v="0"/>
    <n v="46"/>
    <n v="90.6"/>
    <n v="7.266982622432859E-2"/>
    <n v="0.14312796208530804"/>
  </r>
  <r>
    <x v="14"/>
    <x v="14"/>
    <n v="128"/>
    <x v="4"/>
    <x v="4"/>
    <x v="1"/>
    <n v="46"/>
    <n v="75"/>
    <s v="definuj počet MD"/>
    <s v="definuj počet MD"/>
  </r>
  <r>
    <x v="113"/>
    <x v="113"/>
    <n v="606"/>
    <x v="2"/>
    <x v="2"/>
    <x v="1"/>
    <n v="46"/>
    <n v="56"/>
    <s v="definuj počet MD"/>
    <s v="definuj počet MD"/>
  </r>
  <r>
    <x v="854"/>
    <x v="788"/>
    <s v="5T4"/>
    <x v="163"/>
    <x v="45"/>
    <x v="1"/>
    <n v="46"/>
    <n v="17.899999999999999"/>
    <s v="definuj počet MD"/>
    <s v="definuj počet MD"/>
  </r>
  <r>
    <x v="2"/>
    <x v="2"/>
    <s v="0Z0"/>
    <x v="178"/>
    <x v="71"/>
    <x v="1"/>
    <n v="46"/>
    <n v="56"/>
    <s v="definuj počet MD"/>
    <s v="definuj počet MD"/>
  </r>
  <r>
    <x v="254"/>
    <x v="249"/>
    <n v="501"/>
    <x v="5"/>
    <x v="5"/>
    <x v="1"/>
    <n v="46"/>
    <n v="84"/>
    <s v="definuj počet MD"/>
    <s v="definuj počet MD"/>
  </r>
  <r>
    <x v="170"/>
    <x v="169"/>
    <n v="402"/>
    <x v="17"/>
    <x v="16"/>
    <x v="0"/>
    <n v="46"/>
    <n v="46"/>
    <n v="0.115"/>
    <n v="0.115"/>
  </r>
  <r>
    <x v="125"/>
    <x v="125"/>
    <s v="1I7"/>
    <x v="135"/>
    <x v="19"/>
    <x v="0"/>
    <n v="46"/>
    <n v="272.2"/>
    <n v="4.0350877192982457E-2"/>
    <n v="0.23877192982456139"/>
  </r>
  <r>
    <x v="369"/>
    <x v="171"/>
    <n v="801"/>
    <x v="27"/>
    <x v="25"/>
    <x v="1"/>
    <n v="46"/>
    <n v="121"/>
    <s v="definuj počet MD"/>
    <s v="definuj počet MD"/>
  </r>
  <r>
    <x v="102"/>
    <x v="102"/>
    <n v="205"/>
    <x v="22"/>
    <x v="21"/>
    <x v="0"/>
    <n v="46"/>
    <n v="4.9000000000000004"/>
    <n v="7.8098471986417659E-2"/>
    <n v="8.3191850594227512E-3"/>
  </r>
  <r>
    <x v="248"/>
    <x v="243"/>
    <n v="14"/>
    <x v="19"/>
    <x v="18"/>
    <x v="1"/>
    <n v="46"/>
    <n v="72"/>
    <s v="definuj počet MD"/>
    <s v="definuj počet MD"/>
  </r>
  <r>
    <x v="559"/>
    <x v="524"/>
    <s v="9U7"/>
    <x v="70"/>
    <x v="40"/>
    <x v="1"/>
    <n v="46"/>
    <n v="3.2"/>
    <s v="definuj počet MD"/>
    <s v="definuj počet MD"/>
  </r>
  <r>
    <x v="15"/>
    <x v="15"/>
    <s v="1F6"/>
    <x v="96"/>
    <x v="44"/>
    <x v="1"/>
    <n v="46"/>
    <n v="48"/>
    <s v="definuj počet MD"/>
    <s v="definuj počet MD"/>
  </r>
  <r>
    <x v="588"/>
    <x v="550"/>
    <n v="603"/>
    <x v="13"/>
    <x v="13"/>
    <x v="1"/>
    <n v="46"/>
    <n v="81.802000000000007"/>
    <s v="definuj počet MD"/>
    <s v="definuj počet MD"/>
  </r>
  <r>
    <x v="504"/>
    <x v="473"/>
    <n v="801"/>
    <x v="27"/>
    <x v="25"/>
    <x v="1"/>
    <n v="46"/>
    <n v="68"/>
    <s v="definuj počet MD"/>
    <s v="definuj počet MD"/>
  </r>
  <r>
    <x v="505"/>
    <x v="474"/>
    <s v="3H4"/>
    <x v="154"/>
    <x v="52"/>
    <x v="1"/>
    <n v="46"/>
    <n v="46"/>
    <s v="definuj počet MD"/>
    <s v="definuj počet MD"/>
  </r>
  <r>
    <x v="195"/>
    <x v="192"/>
    <n v="706"/>
    <x v="7"/>
    <x v="7"/>
    <x v="0"/>
    <n v="46"/>
    <n v="80"/>
    <n v="7.266982622432859E-2"/>
    <n v="0.1263823064770932"/>
  </r>
  <r>
    <x v="110"/>
    <x v="110"/>
    <n v="106"/>
    <x v="83"/>
    <x v="44"/>
    <x v="1"/>
    <n v="46"/>
    <n v="96"/>
    <s v="definuj počet MD"/>
    <s v="definuj počet MD"/>
  </r>
  <r>
    <x v="408"/>
    <x v="391"/>
    <n v="101"/>
    <x v="11"/>
    <x v="11"/>
    <x v="0"/>
    <n v="46"/>
    <n v="52"/>
    <n v="1.9801980198019802E-2"/>
    <n v="2.2384847180370211E-2"/>
  </r>
  <r>
    <x v="513"/>
    <x v="481"/>
    <n v="305"/>
    <x v="9"/>
    <x v="9"/>
    <x v="1"/>
    <n v="46"/>
    <n v="8.0239999999999991"/>
    <s v="definuj počet MD"/>
    <s v="definuj počet MD"/>
  </r>
  <r>
    <x v="317"/>
    <x v="310"/>
    <n v="105"/>
    <x v="21"/>
    <x v="20"/>
    <x v="1"/>
    <n v="46"/>
    <n v="72"/>
    <s v="definuj počet MD"/>
    <s v="definuj počet MD"/>
  </r>
  <r>
    <x v="502"/>
    <x v="471"/>
    <n v="207"/>
    <x v="8"/>
    <x v="8"/>
    <x v="1"/>
    <n v="46"/>
    <n v="4.7919999999999998"/>
    <s v="definuj počet MD"/>
    <s v="definuj počet MD"/>
  </r>
  <r>
    <x v="610"/>
    <x v="570"/>
    <s v="1F7"/>
    <x v="51"/>
    <x v="19"/>
    <x v="0"/>
    <n v="46"/>
    <n v="6.16"/>
    <n v="4.0350877192982457E-2"/>
    <n v="5.4035087719298243E-3"/>
  </r>
  <r>
    <x v="178"/>
    <x v="176"/>
    <n v="404"/>
    <x v="18"/>
    <x v="17"/>
    <x v="1"/>
    <n v="46"/>
    <n v="1997"/>
    <s v="definuj počet MD"/>
    <s v="definuj počet MD"/>
  </r>
  <r>
    <x v="278"/>
    <x v="272"/>
    <n v="606"/>
    <x v="2"/>
    <x v="2"/>
    <x v="1"/>
    <n v="46"/>
    <n v="54"/>
    <s v="definuj počet MD"/>
    <s v="definuj počet MD"/>
  </r>
  <r>
    <x v="745"/>
    <x v="690"/>
    <s v="9U7"/>
    <x v="70"/>
    <x v="40"/>
    <x v="1"/>
    <n v="46"/>
    <n v="14.1"/>
    <s v="definuj počet MD"/>
    <s v="definuj počet MD"/>
  </r>
  <r>
    <x v="38"/>
    <x v="38"/>
    <s v="1F7"/>
    <x v="51"/>
    <x v="19"/>
    <x v="0"/>
    <n v="46"/>
    <n v="53"/>
    <n v="4.0350877192982457E-2"/>
    <n v="4.6491228070175437E-2"/>
  </r>
  <r>
    <x v="610"/>
    <x v="570"/>
    <n v="606"/>
    <x v="2"/>
    <x v="2"/>
    <x v="1"/>
    <n v="46"/>
    <n v="7.0250000000000004"/>
    <s v="definuj počet MD"/>
    <s v="definuj počet MD"/>
  </r>
  <r>
    <x v="218"/>
    <x v="159"/>
    <n v="101"/>
    <x v="11"/>
    <x v="11"/>
    <x v="0"/>
    <n v="46"/>
    <n v="51"/>
    <n v="1.9801980198019802E-2"/>
    <n v="2.1954369349978475E-2"/>
  </r>
  <r>
    <x v="208"/>
    <x v="205"/>
    <n v="306"/>
    <x v="35"/>
    <x v="9"/>
    <x v="1"/>
    <n v="46"/>
    <n v="100"/>
    <s v="definuj počet MD"/>
    <s v="definuj počet MD"/>
  </r>
  <r>
    <x v="610"/>
    <x v="570"/>
    <n v="704"/>
    <x v="104"/>
    <x v="14"/>
    <x v="1"/>
    <n v="46"/>
    <n v="6.02"/>
    <s v="definuj počet MD"/>
    <s v="definuj počet MD"/>
  </r>
  <r>
    <x v="63"/>
    <x v="63"/>
    <n v="706"/>
    <x v="7"/>
    <x v="7"/>
    <x v="0"/>
    <n v="46"/>
    <n v="80"/>
    <n v="7.266982622432859E-2"/>
    <n v="0.1263823064770932"/>
  </r>
  <r>
    <x v="294"/>
    <x v="288"/>
    <n v="3"/>
    <x v="26"/>
    <x v="24"/>
    <x v="1"/>
    <n v="46"/>
    <n v="46"/>
    <s v="definuj počet MD"/>
    <s v="definuj počet MD"/>
  </r>
  <r>
    <x v="759"/>
    <x v="703"/>
    <n v="1"/>
    <x v="0"/>
    <x v="0"/>
    <x v="0"/>
    <n v="46"/>
    <n v="64"/>
    <n v="8.632013510977669E-3"/>
    <n v="1.2009757928316758E-2"/>
  </r>
  <r>
    <x v="63"/>
    <x v="63"/>
    <n v="203"/>
    <x v="59"/>
    <x v="31"/>
    <x v="0"/>
    <n v="46"/>
    <n v="57"/>
    <n v="0.34074074074074073"/>
    <n v="0.42222222222222222"/>
  </r>
  <r>
    <x v="258"/>
    <x v="253"/>
    <n v="720"/>
    <x v="144"/>
    <x v="61"/>
    <x v="1"/>
    <n v="46"/>
    <n v="37.799999999999997"/>
    <s v="definuj počet MD"/>
    <s v="definuj počet MD"/>
  </r>
  <r>
    <x v="385"/>
    <x v="369"/>
    <n v="1"/>
    <x v="0"/>
    <x v="0"/>
    <x v="0"/>
    <n v="46"/>
    <n v="109"/>
    <n v="8.632013510977669E-3"/>
    <n v="2.0454118971664478E-2"/>
  </r>
  <r>
    <x v="103"/>
    <x v="103"/>
    <n v="3"/>
    <x v="26"/>
    <x v="24"/>
    <x v="1"/>
    <n v="46"/>
    <n v="47"/>
    <s v="definuj počet MD"/>
    <s v="definuj počet MD"/>
  </r>
  <r>
    <x v="309"/>
    <x v="302"/>
    <n v="606"/>
    <x v="2"/>
    <x v="2"/>
    <x v="1"/>
    <n v="46"/>
    <n v="44"/>
    <s v="definuj počet MD"/>
    <s v="definuj počet MD"/>
  </r>
  <r>
    <x v="745"/>
    <x v="690"/>
    <s v="2F9"/>
    <x v="89"/>
    <x v="12"/>
    <x v="0"/>
    <n v="46"/>
    <n v="32.409999999999997"/>
    <n v="2.8949024543738201E-2"/>
    <n v="2.0396475770925109E-2"/>
  </r>
  <r>
    <x v="382"/>
    <x v="366"/>
    <n v="107"/>
    <x v="20"/>
    <x v="19"/>
    <x v="0"/>
    <n v="46"/>
    <n v="49"/>
    <n v="4.0350877192982457E-2"/>
    <n v="4.2982456140350879E-2"/>
  </r>
  <r>
    <x v="502"/>
    <x v="471"/>
    <s v="3T1"/>
    <x v="112"/>
    <x v="37"/>
    <x v="1"/>
    <n v="46"/>
    <n v="2.794"/>
    <s v="definuj počet MD"/>
    <s v="definuj počet MD"/>
  </r>
  <r>
    <x v="552"/>
    <x v="517"/>
    <n v="404"/>
    <x v="18"/>
    <x v="17"/>
    <x v="1"/>
    <n v="46"/>
    <n v="85"/>
    <s v="definuj počet MD"/>
    <s v="definuj počet MD"/>
  </r>
  <r>
    <x v="60"/>
    <x v="60"/>
    <n v="503"/>
    <x v="45"/>
    <x v="34"/>
    <x v="1"/>
    <n v="46"/>
    <n v="53"/>
    <s v="definuj počet MD"/>
    <s v="definuj počet MD"/>
  </r>
  <r>
    <x v="531"/>
    <x v="498"/>
    <n v="202"/>
    <x v="25"/>
    <x v="23"/>
    <x v="1"/>
    <n v="46"/>
    <n v="100"/>
    <n v="0.10454545454545454"/>
    <n v="0.22727272727272727"/>
  </r>
  <r>
    <x v="291"/>
    <x v="285"/>
    <n v="501"/>
    <x v="5"/>
    <x v="5"/>
    <x v="1"/>
    <n v="46"/>
    <n v="63"/>
    <s v="definuj počet MD"/>
    <s v="definuj počet MD"/>
  </r>
  <r>
    <x v="317"/>
    <x v="310"/>
    <n v="202"/>
    <x v="25"/>
    <x v="23"/>
    <x v="1"/>
    <n v="46"/>
    <n v="87"/>
    <n v="0.10454545454545454"/>
    <n v="0.19772727272727272"/>
  </r>
  <r>
    <x v="178"/>
    <x v="176"/>
    <s v="3H1"/>
    <x v="63"/>
    <x v="37"/>
    <x v="1"/>
    <n v="46"/>
    <n v="152"/>
    <s v="definuj počet MD"/>
    <s v="definuj počet MD"/>
  </r>
  <r>
    <x v="521"/>
    <x v="489"/>
    <n v="501"/>
    <x v="5"/>
    <x v="5"/>
    <x v="1"/>
    <n v="46"/>
    <n v="47"/>
    <s v="definuj počet MD"/>
    <s v="definuj počet MD"/>
  </r>
  <r>
    <x v="172"/>
    <x v="170"/>
    <n v="606"/>
    <x v="2"/>
    <x v="2"/>
    <x v="1"/>
    <n v="46"/>
    <n v="61"/>
    <s v="definuj počet MD"/>
    <s v="definuj počet MD"/>
  </r>
  <r>
    <x v="610"/>
    <x v="570"/>
    <s v="1T1"/>
    <x v="76"/>
    <x v="11"/>
    <x v="0"/>
    <n v="45"/>
    <n v="5.7850000000000001"/>
    <n v="1.9371502367628066E-2"/>
    <n v="2.490314248816186E-3"/>
  </r>
  <r>
    <x v="63"/>
    <x v="63"/>
    <s v="3F5"/>
    <x v="165"/>
    <x v="9"/>
    <x v="1"/>
    <n v="45"/>
    <n v="47"/>
    <s v="definuj počet MD"/>
    <s v="definuj počet MD"/>
  </r>
  <r>
    <x v="521"/>
    <x v="489"/>
    <n v="801"/>
    <x v="27"/>
    <x v="25"/>
    <x v="1"/>
    <n v="45"/>
    <n v="52"/>
    <s v="definuj počet MD"/>
    <s v="definuj počet MD"/>
  </r>
  <r>
    <x v="168"/>
    <x v="167"/>
    <n v="109"/>
    <x v="23"/>
    <x v="22"/>
    <x v="0"/>
    <n v="45"/>
    <n v="48"/>
    <n v="0.156794425087108"/>
    <n v="0.1672473867595819"/>
  </r>
  <r>
    <x v="607"/>
    <x v="568"/>
    <n v="801"/>
    <x v="27"/>
    <x v="25"/>
    <x v="1"/>
    <n v="45"/>
    <n v="105"/>
    <s v="definuj počet MD"/>
    <s v="definuj počet MD"/>
  </r>
  <r>
    <x v="604"/>
    <x v="393"/>
    <n v="203"/>
    <x v="59"/>
    <x v="31"/>
    <x v="0"/>
    <n v="45"/>
    <n v="66"/>
    <n v="0.33333333333333331"/>
    <n v="0.48888888888888887"/>
  </r>
  <r>
    <x v="63"/>
    <x v="63"/>
    <n v="606"/>
    <x v="2"/>
    <x v="2"/>
    <x v="1"/>
    <n v="45"/>
    <n v="71"/>
    <s v="definuj počet MD"/>
    <s v="definuj počet MD"/>
  </r>
  <r>
    <x v="502"/>
    <x v="471"/>
    <s v="3H1"/>
    <x v="63"/>
    <x v="37"/>
    <x v="1"/>
    <n v="45"/>
    <n v="6.774"/>
    <s v="definuj počet MD"/>
    <s v="definuj počet MD"/>
  </r>
  <r>
    <x v="75"/>
    <x v="75"/>
    <n v="503"/>
    <x v="45"/>
    <x v="34"/>
    <x v="1"/>
    <n v="45"/>
    <n v="70"/>
    <s v="definuj počet MD"/>
    <s v="definuj počet MD"/>
  </r>
  <r>
    <x v="538"/>
    <x v="395"/>
    <n v="603"/>
    <x v="13"/>
    <x v="13"/>
    <x v="1"/>
    <n v="45"/>
    <n v="55"/>
    <s v="definuj počet MD"/>
    <s v="definuj počet MD"/>
  </r>
  <r>
    <x v="266"/>
    <x v="261"/>
    <n v="209"/>
    <x v="12"/>
    <x v="12"/>
    <x v="0"/>
    <n v="45"/>
    <n v="47"/>
    <n v="2.8319697923222153E-2"/>
    <n v="2.9578351164254248E-2"/>
  </r>
  <r>
    <x v="513"/>
    <x v="481"/>
    <s v="2T5"/>
    <x v="110"/>
    <x v="21"/>
    <x v="0"/>
    <n v="45"/>
    <n v="4.0970000000000004"/>
    <n v="7.6400679117147707E-2"/>
    <n v="6.955857385398982E-3"/>
  </r>
  <r>
    <x v="146"/>
    <x v="145"/>
    <n v="4"/>
    <x v="130"/>
    <x v="56"/>
    <x v="1"/>
    <n v="45"/>
    <n v="106"/>
    <s v="definuj počet MD"/>
    <s v="definuj počet MD"/>
  </r>
  <r>
    <x v="573"/>
    <x v="536"/>
    <s v="5H6"/>
    <x v="136"/>
    <x v="39"/>
    <x v="1"/>
    <n v="45"/>
    <n v="11.231"/>
    <s v="definuj počet MD"/>
    <s v="definuj počet MD"/>
  </r>
  <r>
    <x v="548"/>
    <x v="513"/>
    <n v="801"/>
    <x v="27"/>
    <x v="25"/>
    <x v="1"/>
    <n v="45"/>
    <n v="91"/>
    <s v="definuj počet MD"/>
    <s v="definuj počet MD"/>
  </r>
  <r>
    <x v="168"/>
    <x v="167"/>
    <s v="2H3"/>
    <x v="36"/>
    <x v="31"/>
    <x v="0"/>
    <n v="45"/>
    <n v="45"/>
    <n v="0.33333333333333331"/>
    <n v="0.33333333333333331"/>
  </r>
  <r>
    <x v="54"/>
    <x v="54"/>
    <n v="2"/>
    <x v="10"/>
    <x v="10"/>
    <x v="1"/>
    <n v="45"/>
    <n v="65"/>
    <s v="definuj počet MD"/>
    <s v="definuj počet MD"/>
  </r>
  <r>
    <x v="234"/>
    <x v="230"/>
    <n v="301"/>
    <x v="60"/>
    <x v="37"/>
    <x v="1"/>
    <n v="45"/>
    <n v="50"/>
    <s v="definuj počet MD"/>
    <s v="definuj počet MD"/>
  </r>
  <r>
    <x v="867"/>
    <x v="799"/>
    <n v="108"/>
    <x v="37"/>
    <x v="32"/>
    <x v="1"/>
    <n v="45"/>
    <n v="55"/>
    <n v="0.13910355486862441"/>
    <n v="0.17001545595054096"/>
  </r>
  <r>
    <x v="300"/>
    <x v="294"/>
    <n v="402"/>
    <x v="17"/>
    <x v="16"/>
    <x v="0"/>
    <n v="45"/>
    <n v="82"/>
    <n v="0.1125"/>
    <n v="0.20499999999999999"/>
  </r>
  <r>
    <x v="27"/>
    <x v="27"/>
    <n v="709"/>
    <x v="47"/>
    <x v="29"/>
    <x v="1"/>
    <n v="45"/>
    <n v="50"/>
    <s v="definuj počet MD"/>
    <s v="definuj počet MD"/>
  </r>
  <r>
    <x v="120"/>
    <x v="120"/>
    <n v="2"/>
    <x v="10"/>
    <x v="10"/>
    <x v="1"/>
    <n v="45"/>
    <n v="50"/>
    <s v="definuj počet MD"/>
    <s v="definuj počet MD"/>
  </r>
  <r>
    <x v="30"/>
    <x v="30"/>
    <n v="807"/>
    <x v="179"/>
    <x v="72"/>
    <x v="1"/>
    <n v="45"/>
    <n v="65"/>
    <s v="definuj počet MD"/>
    <s v="definuj počet MD"/>
  </r>
  <r>
    <x v="200"/>
    <x v="197"/>
    <s v="3F5"/>
    <x v="165"/>
    <x v="9"/>
    <x v="1"/>
    <n v="45"/>
    <n v="53"/>
    <s v="definuj počet MD"/>
    <s v="definuj počet MD"/>
  </r>
  <r>
    <x v="101"/>
    <x v="101"/>
    <n v="708"/>
    <x v="30"/>
    <x v="27"/>
    <x v="1"/>
    <n v="45"/>
    <n v="75"/>
    <s v="definuj počet MD"/>
    <s v="definuj počet MD"/>
  </r>
  <r>
    <x v="138"/>
    <x v="137"/>
    <n v="309"/>
    <x v="75"/>
    <x v="42"/>
    <x v="1"/>
    <n v="45"/>
    <n v="49"/>
    <s v="definuj počet MD"/>
    <s v="definuj počet MD"/>
  </r>
  <r>
    <x v="559"/>
    <x v="524"/>
    <n v="202"/>
    <x v="25"/>
    <x v="23"/>
    <x v="1"/>
    <n v="45"/>
    <n v="4.8"/>
    <n v="0.10227272727272728"/>
    <n v="1.0909090909090908E-2"/>
  </r>
  <r>
    <x v="838"/>
    <x v="774"/>
    <s v="6T2"/>
    <x v="109"/>
    <x v="50"/>
    <x v="1"/>
    <n v="45"/>
    <n v="13.1"/>
    <s v="definuj počet MD"/>
    <s v="definuj počet MD"/>
  </r>
  <r>
    <x v="254"/>
    <x v="249"/>
    <n v="209"/>
    <x v="12"/>
    <x v="12"/>
    <x v="0"/>
    <n v="45"/>
    <n v="91"/>
    <n v="2.8319697923222153E-2"/>
    <n v="5.7268722466960353E-2"/>
  </r>
  <r>
    <x v="16"/>
    <x v="16"/>
    <s v="1I1"/>
    <x v="43"/>
    <x v="11"/>
    <x v="0"/>
    <n v="45"/>
    <n v="45"/>
    <n v="1.9371502367628066E-2"/>
    <n v="1.9371502367628066E-2"/>
  </r>
  <r>
    <x v="650"/>
    <x v="606"/>
    <s v="3T1"/>
    <x v="112"/>
    <x v="37"/>
    <x v="1"/>
    <n v="45"/>
    <n v="46"/>
    <s v="definuj počet MD"/>
    <s v="definuj počet MD"/>
  </r>
  <r>
    <x v="247"/>
    <x v="242"/>
    <n v="706"/>
    <x v="7"/>
    <x v="7"/>
    <x v="0"/>
    <n v="45"/>
    <n v="75"/>
    <n v="7.1090047393364927E-2"/>
    <n v="0.11848341232227488"/>
  </r>
  <r>
    <x v="8"/>
    <x v="8"/>
    <n v="809"/>
    <x v="141"/>
    <x v="59"/>
    <x v="1"/>
    <n v="45"/>
    <n v="6.7"/>
    <s v="definuj počet MD"/>
    <s v="definuj počet MD"/>
  </r>
  <r>
    <x v="97"/>
    <x v="97"/>
    <n v="102"/>
    <x v="31"/>
    <x v="28"/>
    <x v="1"/>
    <n v="45"/>
    <n v="74"/>
    <s v="definuj počet MD"/>
    <s v="definuj počet MD"/>
  </r>
  <r>
    <x v="48"/>
    <x v="48"/>
    <s v="9U7"/>
    <x v="70"/>
    <x v="40"/>
    <x v="1"/>
    <n v="45"/>
    <n v="45"/>
    <s v="definuj počet MD"/>
    <s v="definuj počet MD"/>
  </r>
  <r>
    <x v="276"/>
    <x v="270"/>
    <s v="4T9"/>
    <x v="109"/>
    <x v="50"/>
    <x v="1"/>
    <n v="45"/>
    <n v="14.8"/>
    <s v="definuj počet MD"/>
    <s v="definuj počet MD"/>
  </r>
  <r>
    <x v="215"/>
    <x v="212"/>
    <n v="501"/>
    <x v="5"/>
    <x v="5"/>
    <x v="1"/>
    <n v="45"/>
    <n v="74"/>
    <s v="definuj počet MD"/>
    <s v="definuj počet MD"/>
  </r>
  <r>
    <x v="909"/>
    <x v="835"/>
    <n v="2"/>
    <x v="10"/>
    <x v="10"/>
    <x v="1"/>
    <n v="45"/>
    <n v="52"/>
    <s v="definuj počet MD"/>
    <s v="definuj počet MD"/>
  </r>
  <r>
    <x v="3"/>
    <x v="3"/>
    <s v="6H6"/>
    <x v="34"/>
    <x v="2"/>
    <x v="1"/>
    <n v="45"/>
    <n v="45"/>
    <s v="definuj počet MD"/>
    <s v="definuj počet MD"/>
  </r>
  <r>
    <x v="693"/>
    <x v="644"/>
    <n v="108"/>
    <x v="37"/>
    <x v="32"/>
    <x v="1"/>
    <n v="45"/>
    <n v="128"/>
    <n v="0.13910355486862441"/>
    <n v="0.39567233384853168"/>
  </r>
  <r>
    <x v="686"/>
    <x v="639"/>
    <n v="501"/>
    <x v="5"/>
    <x v="5"/>
    <x v="1"/>
    <n v="45"/>
    <n v="16.7"/>
    <s v="definuj počet MD"/>
    <s v="definuj počet MD"/>
  </r>
  <r>
    <x v="259"/>
    <x v="254"/>
    <n v="301"/>
    <x v="60"/>
    <x v="37"/>
    <x v="1"/>
    <n v="45"/>
    <n v="45"/>
    <s v="definuj počet MD"/>
    <s v="definuj počet MD"/>
  </r>
  <r>
    <x v="434"/>
    <x v="224"/>
    <n v="104"/>
    <x v="1"/>
    <x v="1"/>
    <x v="1"/>
    <n v="45"/>
    <n v="84"/>
    <s v="definuj počet MD"/>
    <s v="definuj počet MD"/>
  </r>
  <r>
    <x v="29"/>
    <x v="29"/>
    <n v="306"/>
    <x v="35"/>
    <x v="9"/>
    <x v="1"/>
    <n v="45"/>
    <n v="55"/>
    <s v="definuj počet MD"/>
    <s v="definuj počet MD"/>
  </r>
  <r>
    <x v="13"/>
    <x v="13"/>
    <s v="2F2"/>
    <x v="69"/>
    <x v="23"/>
    <x v="1"/>
    <n v="45"/>
    <n v="57"/>
    <n v="0.10227272727272728"/>
    <n v="0.12954545454545455"/>
  </r>
  <r>
    <x v="415"/>
    <x v="396"/>
    <n v="103"/>
    <x v="3"/>
    <x v="3"/>
    <x v="0"/>
    <n v="45"/>
    <n v="49.3"/>
    <n v="4.2633822832780673E-2"/>
    <n v="4.670772145902416E-2"/>
  </r>
  <r>
    <x v="135"/>
    <x v="134"/>
    <n v="701"/>
    <x v="14"/>
    <x v="14"/>
    <x v="1"/>
    <n v="45"/>
    <n v="53"/>
    <s v="definuj počet MD"/>
    <s v="definuj počet MD"/>
  </r>
  <r>
    <x v="149"/>
    <x v="148"/>
    <n v="606"/>
    <x v="2"/>
    <x v="2"/>
    <x v="1"/>
    <n v="45"/>
    <n v="87"/>
    <s v="definuj počet MD"/>
    <s v="definuj počet MD"/>
  </r>
  <r>
    <x v="765"/>
    <x v="709"/>
    <s v="2T9"/>
    <x v="114"/>
    <x v="12"/>
    <x v="0"/>
    <n v="45"/>
    <n v="52"/>
    <n v="2.8319697923222153E-2"/>
    <n v="3.2724984266834484E-2"/>
  </r>
  <r>
    <x v="126"/>
    <x v="126"/>
    <n v="208"/>
    <x v="111"/>
    <x v="51"/>
    <x v="1"/>
    <n v="45"/>
    <n v="60"/>
    <s v="definuj počet MD"/>
    <s v="definuj počet MD"/>
  </r>
  <r>
    <x v="390"/>
    <x v="374"/>
    <s v="1F7"/>
    <x v="51"/>
    <x v="19"/>
    <x v="0"/>
    <n v="45"/>
    <n v="76"/>
    <n v="3.9473684210526314E-2"/>
    <n v="6.6666666666666666E-2"/>
  </r>
  <r>
    <x v="606"/>
    <x v="567"/>
    <s v="1H1"/>
    <x v="16"/>
    <x v="11"/>
    <x v="0"/>
    <n v="45"/>
    <n v="48"/>
    <n v="1.9371502367628066E-2"/>
    <n v="2.0662935858803272E-2"/>
  </r>
  <r>
    <x v="545"/>
    <x v="510"/>
    <s v="7T6"/>
    <x v="113"/>
    <x v="7"/>
    <x v="0"/>
    <n v="45"/>
    <n v="8.6999999999999993"/>
    <n v="7.1090047393364927E-2"/>
    <n v="1.3744075829383886E-2"/>
  </r>
  <r>
    <x v="56"/>
    <x v="56"/>
    <n v="405"/>
    <x v="102"/>
    <x v="17"/>
    <x v="1"/>
    <n v="45"/>
    <n v="63"/>
    <s v="definuj počet MD"/>
    <s v="definuj počet MD"/>
  </r>
  <r>
    <x v="1091"/>
    <x v="986"/>
    <s v="4T2"/>
    <x v="122"/>
    <x v="16"/>
    <x v="0"/>
    <n v="45"/>
    <n v="45"/>
    <n v="0.1125"/>
    <n v="0.1125"/>
  </r>
  <r>
    <x v="186"/>
    <x v="184"/>
    <s v="3I1"/>
    <x v="87"/>
    <x v="37"/>
    <x v="1"/>
    <n v="45"/>
    <n v="62.9"/>
    <s v="definuj počet MD"/>
    <s v="definuj počet MD"/>
  </r>
  <r>
    <x v="29"/>
    <x v="29"/>
    <s v="4F5"/>
    <x v="109"/>
    <x v="50"/>
    <x v="1"/>
    <n v="45"/>
    <n v="13.3"/>
    <s v="definuj počet MD"/>
    <s v="definuj počet MD"/>
  </r>
  <r>
    <x v="113"/>
    <x v="113"/>
    <n v="708"/>
    <x v="30"/>
    <x v="27"/>
    <x v="1"/>
    <n v="45"/>
    <n v="64"/>
    <s v="definuj počet MD"/>
    <s v="definuj počet MD"/>
  </r>
  <r>
    <x v="176"/>
    <x v="174"/>
    <n v="719"/>
    <x v="32"/>
    <x v="29"/>
    <x v="1"/>
    <n v="45"/>
    <n v="49"/>
    <s v="definuj počet MD"/>
    <s v="definuj počet MD"/>
  </r>
  <r>
    <x v="402"/>
    <x v="385"/>
    <s v="1F5"/>
    <x v="88"/>
    <x v="20"/>
    <x v="1"/>
    <n v="45"/>
    <n v="9.3000000000000007"/>
    <s v="definuj počet MD"/>
    <s v="definuj počet MD"/>
  </r>
  <r>
    <x v="70"/>
    <x v="70"/>
    <n v="104"/>
    <x v="1"/>
    <x v="1"/>
    <x v="1"/>
    <n v="45"/>
    <n v="54"/>
    <s v="definuj počet MD"/>
    <s v="definuj počet MD"/>
  </r>
  <r>
    <x v="12"/>
    <x v="12"/>
    <n v="958"/>
    <x v="159"/>
    <x v="64"/>
    <x v="1"/>
    <n v="45"/>
    <n v="53"/>
    <s v="definuj počet MD"/>
    <s v="definuj počet MD"/>
  </r>
  <r>
    <x v="2"/>
    <x v="2"/>
    <s v="4H3"/>
    <x v="151"/>
    <x v="16"/>
    <x v="0"/>
    <n v="45"/>
    <n v="44"/>
    <n v="0.1125"/>
    <n v="0.11"/>
  </r>
  <r>
    <x v="493"/>
    <x v="432"/>
    <n v="4"/>
    <x v="130"/>
    <x v="56"/>
    <x v="1"/>
    <n v="45"/>
    <n v="56"/>
    <s v="definuj počet MD"/>
    <s v="definuj počet MD"/>
  </r>
  <r>
    <x v="51"/>
    <x v="51"/>
    <s v="6J6"/>
    <x v="93"/>
    <x v="2"/>
    <x v="1"/>
    <n v="45"/>
    <n v="46.1"/>
    <s v="definuj počet MD"/>
    <s v="definuj počet MD"/>
  </r>
  <r>
    <x v="6"/>
    <x v="6"/>
    <n v="807"/>
    <x v="179"/>
    <x v="72"/>
    <x v="1"/>
    <n v="45"/>
    <n v="50"/>
    <s v="definuj počet MD"/>
    <s v="definuj počet MD"/>
  </r>
  <r>
    <x v="756"/>
    <x v="700"/>
    <n v="708"/>
    <x v="30"/>
    <x v="27"/>
    <x v="1"/>
    <n v="45"/>
    <n v="103"/>
    <s v="definuj počet MD"/>
    <s v="definuj počet MD"/>
  </r>
  <r>
    <x v="560"/>
    <x v="525"/>
    <n v="301"/>
    <x v="60"/>
    <x v="37"/>
    <x v="1"/>
    <n v="45"/>
    <n v="45"/>
    <s v="definuj počet MD"/>
    <s v="definuj počet MD"/>
  </r>
  <r>
    <x v="365"/>
    <x v="355"/>
    <n v="202"/>
    <x v="25"/>
    <x v="23"/>
    <x v="1"/>
    <n v="45"/>
    <n v="58"/>
    <n v="0.10227272727272728"/>
    <n v="0.13181818181818181"/>
  </r>
  <r>
    <x v="268"/>
    <x v="263"/>
    <n v="708"/>
    <x v="30"/>
    <x v="27"/>
    <x v="1"/>
    <n v="45"/>
    <n v="55"/>
    <s v="definuj počet MD"/>
    <s v="definuj počet MD"/>
  </r>
  <r>
    <x v="68"/>
    <x v="68"/>
    <s v="1F7"/>
    <x v="51"/>
    <x v="19"/>
    <x v="0"/>
    <n v="45"/>
    <n v="50"/>
    <n v="3.9473684210526314E-2"/>
    <n v="4.3859649122807015E-2"/>
  </r>
  <r>
    <x v="242"/>
    <x v="238"/>
    <n v="603"/>
    <x v="13"/>
    <x v="13"/>
    <x v="1"/>
    <n v="45"/>
    <n v="51"/>
    <s v="definuj počet MD"/>
    <s v="definuj počet MD"/>
  </r>
  <r>
    <x v="1098"/>
    <x v="401"/>
    <s v="2T2"/>
    <x v="86"/>
    <x v="23"/>
    <x v="1"/>
    <n v="45"/>
    <n v="46"/>
    <n v="0.10227272727272728"/>
    <n v="0.10454545454545454"/>
  </r>
  <r>
    <x v="1056"/>
    <x v="955"/>
    <s v="4T2"/>
    <x v="122"/>
    <x v="16"/>
    <x v="0"/>
    <n v="45"/>
    <n v="45"/>
    <n v="0.1125"/>
    <n v="0.1125"/>
  </r>
  <r>
    <x v="2"/>
    <x v="2"/>
    <s v="5F6"/>
    <x v="68"/>
    <x v="39"/>
    <x v="1"/>
    <n v="45"/>
    <n v="52"/>
    <s v="definuj počet MD"/>
    <s v="definuj počet MD"/>
  </r>
  <r>
    <x v="362"/>
    <x v="352"/>
    <n v="801"/>
    <x v="27"/>
    <x v="25"/>
    <x v="1"/>
    <n v="45"/>
    <n v="108"/>
    <s v="definuj počet MD"/>
    <s v="definuj počet MD"/>
  </r>
  <r>
    <x v="229"/>
    <x v="225"/>
    <n v="606"/>
    <x v="2"/>
    <x v="2"/>
    <x v="1"/>
    <n v="45"/>
    <n v="77"/>
    <s v="definuj počet MD"/>
    <s v="definuj počet MD"/>
  </r>
  <r>
    <x v="1130"/>
    <x v="401"/>
    <n v="801"/>
    <x v="27"/>
    <x v="25"/>
    <x v="1"/>
    <n v="45"/>
    <n v="47.167000000000002"/>
    <s v="definuj počet MD"/>
    <s v="definuj počet MD"/>
  </r>
  <r>
    <x v="966"/>
    <x v="879"/>
    <s v="1F1"/>
    <x v="29"/>
    <x v="11"/>
    <x v="0"/>
    <n v="45"/>
    <n v="259.024"/>
    <n v="1.9371502367628066E-2"/>
    <n v="0.11150408953938873"/>
  </r>
  <r>
    <x v="6"/>
    <x v="6"/>
    <n v="206"/>
    <x v="166"/>
    <x v="66"/>
    <x v="1"/>
    <n v="45"/>
    <n v="55"/>
    <s v="definuj počet MD"/>
    <s v="definuj počet MD"/>
  </r>
  <r>
    <x v="173"/>
    <x v="171"/>
    <n v="102"/>
    <x v="31"/>
    <x v="28"/>
    <x v="1"/>
    <n v="45"/>
    <n v="72"/>
    <s v="definuj počet MD"/>
    <s v="definuj počet MD"/>
  </r>
  <r>
    <x v="396"/>
    <x v="380"/>
    <s v="2U1"/>
    <x v="145"/>
    <x v="26"/>
    <x v="1"/>
    <n v="45"/>
    <n v="4.7"/>
    <s v="definuj počet MD"/>
    <s v="definuj počet MD"/>
  </r>
  <r>
    <x v="142"/>
    <x v="141"/>
    <n v="102"/>
    <x v="31"/>
    <x v="28"/>
    <x v="1"/>
    <n v="45"/>
    <n v="65"/>
    <s v="definuj počet MD"/>
    <s v="definuj počet MD"/>
  </r>
  <r>
    <x v="544"/>
    <x v="509"/>
    <s v="5S9"/>
    <x v="109"/>
    <x v="50"/>
    <x v="1"/>
    <n v="45"/>
    <n v="13.5"/>
    <s v="definuj počet MD"/>
    <s v="definuj počet MD"/>
  </r>
  <r>
    <x v="639"/>
    <x v="596"/>
    <s v="4F3"/>
    <x v="97"/>
    <x v="16"/>
    <x v="0"/>
    <n v="45"/>
    <n v="92.691000000000003"/>
    <n v="0.1125"/>
    <n v="0.2317275"/>
  </r>
  <r>
    <x v="190"/>
    <x v="187"/>
    <n v="501"/>
    <x v="5"/>
    <x v="5"/>
    <x v="1"/>
    <n v="45"/>
    <n v="93"/>
    <s v="definuj počet MD"/>
    <s v="definuj počet MD"/>
  </r>
  <r>
    <x v="21"/>
    <x v="21"/>
    <s v="5T2"/>
    <x v="109"/>
    <x v="50"/>
    <x v="1"/>
    <n v="45"/>
    <n v="32.799999999999997"/>
    <s v="definuj počet MD"/>
    <s v="definuj počet MD"/>
  </r>
  <r>
    <x v="482"/>
    <x v="454"/>
    <s v="6Z3"/>
    <x v="133"/>
    <x v="13"/>
    <x v="1"/>
    <n v="45"/>
    <n v="50"/>
    <s v="definuj počet MD"/>
    <s v="definuj počet MD"/>
  </r>
  <r>
    <x v="398"/>
    <x v="382"/>
    <s v="6F2"/>
    <x v="171"/>
    <x v="67"/>
    <x v="1"/>
    <n v="45"/>
    <n v="74.099999999999994"/>
    <s v="definuj počet MD"/>
    <s v="definuj počet MD"/>
  </r>
  <r>
    <x v="310"/>
    <x v="303"/>
    <n v="705"/>
    <x v="6"/>
    <x v="6"/>
    <x v="1"/>
    <n v="45"/>
    <n v="59"/>
    <s v="definuj počet MD"/>
    <s v="definuj počet MD"/>
  </r>
  <r>
    <x v="1131"/>
    <x v="1017"/>
    <n v="203"/>
    <x v="59"/>
    <x v="31"/>
    <x v="0"/>
    <n v="45"/>
    <n v="132"/>
    <n v="0.33333333333333331"/>
    <n v="0.97777777777777775"/>
  </r>
  <r>
    <x v="332"/>
    <x v="325"/>
    <n v="205"/>
    <x v="22"/>
    <x v="21"/>
    <x v="0"/>
    <n v="45"/>
    <n v="95"/>
    <n v="7.6400679117147707E-2"/>
    <n v="0.16129032258064516"/>
  </r>
  <r>
    <x v="914"/>
    <x v="838"/>
    <n v="305"/>
    <x v="9"/>
    <x v="9"/>
    <x v="1"/>
    <n v="45"/>
    <n v="56"/>
    <s v="definuj počet MD"/>
    <s v="definuj počet MD"/>
  </r>
  <r>
    <x v="144"/>
    <x v="143"/>
    <n v="702"/>
    <x v="101"/>
    <x v="49"/>
    <x v="1"/>
    <n v="45"/>
    <n v="64"/>
    <s v="definuj počet MD"/>
    <s v="definuj počet MD"/>
  </r>
  <r>
    <x v="81"/>
    <x v="81"/>
    <n v="705"/>
    <x v="6"/>
    <x v="6"/>
    <x v="1"/>
    <n v="45"/>
    <n v="101"/>
    <s v="definuj počet MD"/>
    <s v="definuj počet MD"/>
  </r>
  <r>
    <x v="411"/>
    <x v="393"/>
    <n v="305"/>
    <x v="9"/>
    <x v="9"/>
    <x v="1"/>
    <n v="45"/>
    <n v="53"/>
    <s v="definuj počet MD"/>
    <s v="definuj počet MD"/>
  </r>
  <r>
    <x v="290"/>
    <x v="284"/>
    <n v="708"/>
    <x v="30"/>
    <x v="27"/>
    <x v="1"/>
    <n v="45"/>
    <n v="53"/>
    <s v="definuj počet MD"/>
    <s v="definuj počet MD"/>
  </r>
  <r>
    <x v="650"/>
    <x v="606"/>
    <s v="5T7"/>
    <x v="109"/>
    <x v="50"/>
    <x v="1"/>
    <n v="45"/>
    <n v="56"/>
    <s v="definuj počet MD"/>
    <s v="definuj počet MD"/>
  </r>
  <r>
    <x v="558"/>
    <x v="523"/>
    <n v="104"/>
    <x v="1"/>
    <x v="1"/>
    <x v="1"/>
    <n v="45"/>
    <n v="86"/>
    <s v="definuj počet MD"/>
    <s v="definuj počet MD"/>
  </r>
  <r>
    <x v="455"/>
    <x v="429"/>
    <n v="108"/>
    <x v="37"/>
    <x v="32"/>
    <x v="1"/>
    <n v="45"/>
    <n v="45"/>
    <n v="0.13910355486862441"/>
    <n v="0.13910355486862441"/>
  </r>
  <r>
    <x v="202"/>
    <x v="199"/>
    <s v="1H7"/>
    <x v="71"/>
    <x v="19"/>
    <x v="0"/>
    <n v="45"/>
    <n v="68"/>
    <n v="3.9473684210526314E-2"/>
    <n v="5.9649122807017542E-2"/>
  </r>
  <r>
    <x v="556"/>
    <x v="521"/>
    <s v="4F2"/>
    <x v="66"/>
    <x v="16"/>
    <x v="0"/>
    <n v="45"/>
    <n v="64.2"/>
    <n v="0.1125"/>
    <n v="0.1605"/>
  </r>
  <r>
    <x v="196"/>
    <x v="193"/>
    <n v="107"/>
    <x v="20"/>
    <x v="19"/>
    <x v="0"/>
    <n v="45"/>
    <n v="47"/>
    <n v="3.9473684210526314E-2"/>
    <n v="4.12280701754386E-2"/>
  </r>
  <r>
    <x v="499"/>
    <x v="248"/>
    <n v="1"/>
    <x v="0"/>
    <x v="0"/>
    <x v="0"/>
    <n v="45"/>
    <n v="106"/>
    <n v="8.4443610433477204E-3"/>
    <n v="1.9891161568774629E-2"/>
  </r>
  <r>
    <x v="139"/>
    <x v="138"/>
    <s v="9H9"/>
    <x v="95"/>
    <x v="48"/>
    <x v="1"/>
    <n v="45"/>
    <n v="7.5149999999999997"/>
    <s v="definuj počet MD"/>
    <s v="definuj počet MD"/>
  </r>
  <r>
    <x v="90"/>
    <x v="90"/>
    <n v="201"/>
    <x v="28"/>
    <x v="26"/>
    <x v="1"/>
    <n v="45"/>
    <n v="48"/>
    <s v="definuj počet MD"/>
    <s v="definuj počet MD"/>
  </r>
  <r>
    <x v="541"/>
    <x v="506"/>
    <s v="5T5"/>
    <x v="92"/>
    <x v="47"/>
    <x v="1"/>
    <n v="45"/>
    <n v="74"/>
    <s v="definuj počet MD"/>
    <s v="definuj počet MD"/>
  </r>
  <r>
    <x v="770"/>
    <x v="714"/>
    <s v="4F3"/>
    <x v="97"/>
    <x v="16"/>
    <x v="0"/>
    <n v="45"/>
    <n v="46"/>
    <n v="0.1125"/>
    <n v="0.115"/>
  </r>
  <r>
    <x v="770"/>
    <x v="714"/>
    <s v="4H2"/>
    <x v="129"/>
    <x v="16"/>
    <x v="0"/>
    <n v="45"/>
    <n v="45"/>
    <n v="0.1125"/>
    <n v="0.1125"/>
  </r>
  <r>
    <x v="65"/>
    <x v="65"/>
    <n v="3"/>
    <x v="26"/>
    <x v="24"/>
    <x v="1"/>
    <n v="45"/>
    <n v="54"/>
    <s v="definuj počet MD"/>
    <s v="definuj počet MD"/>
  </r>
  <r>
    <x v="247"/>
    <x v="242"/>
    <n v="102"/>
    <x v="31"/>
    <x v="28"/>
    <x v="1"/>
    <n v="45"/>
    <n v="92"/>
    <s v="definuj počet MD"/>
    <s v="definuj počet MD"/>
  </r>
  <r>
    <x v="85"/>
    <x v="85"/>
    <n v="4"/>
    <x v="130"/>
    <x v="56"/>
    <x v="1"/>
    <n v="45"/>
    <n v="89"/>
    <s v="definuj počet MD"/>
    <s v="definuj počet MD"/>
  </r>
  <r>
    <x v="890"/>
    <x v="401"/>
    <n v="403"/>
    <x v="74"/>
    <x v="16"/>
    <x v="0"/>
    <n v="45"/>
    <n v="47"/>
    <n v="0.1125"/>
    <n v="0.11749999999999999"/>
  </r>
  <r>
    <x v="26"/>
    <x v="26"/>
    <n v="809"/>
    <x v="141"/>
    <x v="59"/>
    <x v="1"/>
    <n v="45"/>
    <n v="47"/>
    <s v="definuj počet MD"/>
    <s v="definuj počet MD"/>
  </r>
  <r>
    <x v="199"/>
    <x v="196"/>
    <n v="605"/>
    <x v="119"/>
    <x v="46"/>
    <x v="1"/>
    <n v="45"/>
    <n v="49"/>
    <s v="definuj počet MD"/>
    <s v="definuj počet MD"/>
  </r>
  <r>
    <x v="645"/>
    <x v="601"/>
    <s v="2H5"/>
    <x v="41"/>
    <x v="21"/>
    <x v="0"/>
    <n v="44"/>
    <n v="71.400000000000006"/>
    <n v="7.4702886247877756E-2"/>
    <n v="0.12122241086587437"/>
  </r>
  <r>
    <x v="243"/>
    <x v="136"/>
    <n v="502"/>
    <x v="94"/>
    <x v="5"/>
    <x v="1"/>
    <n v="44"/>
    <n v="45"/>
    <s v="definuj počet MD"/>
    <s v="definuj počet MD"/>
  </r>
  <r>
    <x v="9"/>
    <x v="9"/>
    <n v="208"/>
    <x v="111"/>
    <x v="51"/>
    <x v="1"/>
    <n v="44"/>
    <n v="59"/>
    <s v="definuj počet MD"/>
    <s v="definuj počet MD"/>
  </r>
  <r>
    <x v="3"/>
    <x v="3"/>
    <s v="7H1"/>
    <x v="73"/>
    <x v="14"/>
    <x v="1"/>
    <n v="44"/>
    <n v="45"/>
    <s v="definuj počet MD"/>
    <s v="definuj počet MD"/>
  </r>
  <r>
    <x v="125"/>
    <x v="125"/>
    <n v="104"/>
    <x v="1"/>
    <x v="1"/>
    <x v="1"/>
    <n v="44"/>
    <n v="68"/>
    <s v="definuj počet MD"/>
    <s v="definuj počet MD"/>
  </r>
  <r>
    <x v="46"/>
    <x v="46"/>
    <n v="403"/>
    <x v="74"/>
    <x v="16"/>
    <x v="0"/>
    <n v="44"/>
    <n v="66"/>
    <n v="0.11"/>
    <n v="0.16500000000000001"/>
  </r>
  <r>
    <x v="764"/>
    <x v="708"/>
    <s v="2F2"/>
    <x v="69"/>
    <x v="23"/>
    <x v="1"/>
    <n v="44"/>
    <n v="11.035"/>
    <n v="0.1"/>
    <n v="2.5079545454545455E-2"/>
  </r>
  <r>
    <x v="789"/>
    <x v="729"/>
    <s v="1F6"/>
    <x v="96"/>
    <x v="44"/>
    <x v="1"/>
    <n v="44"/>
    <n v="20.399999999999999"/>
    <s v="definuj počet MD"/>
    <s v="definuj počet MD"/>
  </r>
  <r>
    <x v="456"/>
    <x v="430"/>
    <n v="14"/>
    <x v="19"/>
    <x v="18"/>
    <x v="1"/>
    <n v="44"/>
    <n v="60"/>
    <s v="definuj počet MD"/>
    <s v="definuj počet MD"/>
  </r>
  <r>
    <x v="68"/>
    <x v="68"/>
    <s v="2F5"/>
    <x v="62"/>
    <x v="21"/>
    <x v="0"/>
    <n v="44"/>
    <n v="44"/>
    <n v="7.4702886247877756E-2"/>
    <n v="7.4702886247877756E-2"/>
  </r>
  <r>
    <x v="485"/>
    <x v="457"/>
    <n v="801"/>
    <x v="27"/>
    <x v="25"/>
    <x v="1"/>
    <n v="44"/>
    <n v="112"/>
    <s v="definuj počet MD"/>
    <s v="definuj počet MD"/>
  </r>
  <r>
    <x v="255"/>
    <x v="250"/>
    <n v="107"/>
    <x v="20"/>
    <x v="19"/>
    <x v="0"/>
    <n v="44"/>
    <n v="167"/>
    <n v="3.8596491228070177E-2"/>
    <n v="0.14649122807017545"/>
  </r>
  <r>
    <x v="606"/>
    <x v="567"/>
    <n v="108"/>
    <x v="37"/>
    <x v="32"/>
    <x v="1"/>
    <n v="44"/>
    <n v="55"/>
    <n v="0.13601236476043277"/>
    <n v="0.17001545595054096"/>
  </r>
  <r>
    <x v="505"/>
    <x v="474"/>
    <n v="209"/>
    <x v="12"/>
    <x v="12"/>
    <x v="0"/>
    <n v="44"/>
    <n v="74"/>
    <n v="2.7690371302706105E-2"/>
    <n v="4.6570169918187541E-2"/>
  </r>
  <r>
    <x v="586"/>
    <x v="548"/>
    <s v="6H6"/>
    <x v="34"/>
    <x v="2"/>
    <x v="1"/>
    <n v="44"/>
    <n v="102"/>
    <s v="definuj počet MD"/>
    <s v="definuj počet MD"/>
  </r>
  <r>
    <x v="838"/>
    <x v="774"/>
    <s v="5F5"/>
    <x v="121"/>
    <x v="47"/>
    <x v="1"/>
    <n v="44"/>
    <n v="11.2"/>
    <s v="definuj počet MD"/>
    <s v="definuj počet MD"/>
  </r>
  <r>
    <x v="939"/>
    <x v="858"/>
    <n v="202"/>
    <x v="25"/>
    <x v="23"/>
    <x v="1"/>
    <n v="44"/>
    <n v="44"/>
    <n v="0.1"/>
    <n v="0.1"/>
  </r>
  <r>
    <x v="195"/>
    <x v="192"/>
    <n v="701"/>
    <x v="14"/>
    <x v="14"/>
    <x v="1"/>
    <n v="44"/>
    <n v="77"/>
    <s v="definuj počet MD"/>
    <s v="definuj počet MD"/>
  </r>
  <r>
    <x v="12"/>
    <x v="12"/>
    <s v="9U7"/>
    <x v="70"/>
    <x v="40"/>
    <x v="1"/>
    <n v="44"/>
    <n v="59"/>
    <s v="definuj počet MD"/>
    <s v="definuj počet MD"/>
  </r>
  <r>
    <x v="231"/>
    <x v="227"/>
    <n v="3"/>
    <x v="26"/>
    <x v="24"/>
    <x v="1"/>
    <n v="44"/>
    <n v="43"/>
    <s v="definuj počet MD"/>
    <s v="definuj počet MD"/>
  </r>
  <r>
    <x v="515"/>
    <x v="483"/>
    <s v="6F3"/>
    <x v="58"/>
    <x v="13"/>
    <x v="1"/>
    <n v="44"/>
    <n v="63"/>
    <s v="definuj počet MD"/>
    <s v="definuj počet MD"/>
  </r>
  <r>
    <x v="398"/>
    <x v="382"/>
    <s v="3I1"/>
    <x v="87"/>
    <x v="37"/>
    <x v="1"/>
    <n v="44"/>
    <n v="143"/>
    <s v="definuj počet MD"/>
    <s v="definuj počet MD"/>
  </r>
  <r>
    <x v="1043"/>
    <x v="943"/>
    <n v="302"/>
    <x v="138"/>
    <x v="19"/>
    <x v="0"/>
    <n v="44"/>
    <n v="48"/>
    <n v="3.8596491228070177E-2"/>
    <n v="4.2105263157894736E-2"/>
  </r>
  <r>
    <x v="636"/>
    <x v="593"/>
    <n v="402"/>
    <x v="17"/>
    <x v="16"/>
    <x v="0"/>
    <n v="44"/>
    <n v="196"/>
    <n v="0.11"/>
    <n v="0.49"/>
  </r>
  <r>
    <x v="44"/>
    <x v="44"/>
    <s v="1F1"/>
    <x v="29"/>
    <x v="11"/>
    <x v="0"/>
    <n v="44"/>
    <n v="53"/>
    <n v="1.8941024537236333E-2"/>
    <n v="2.2815325010761944E-2"/>
  </r>
  <r>
    <x v="177"/>
    <x v="175"/>
    <n v="506"/>
    <x v="79"/>
    <x v="39"/>
    <x v="1"/>
    <n v="44"/>
    <n v="47"/>
    <s v="definuj počet MD"/>
    <s v="definuj počet MD"/>
  </r>
  <r>
    <x v="833"/>
    <x v="769"/>
    <n v="128"/>
    <x v="4"/>
    <x v="4"/>
    <x v="1"/>
    <n v="44"/>
    <n v="91"/>
    <s v="definuj počet MD"/>
    <s v="definuj počet MD"/>
  </r>
  <r>
    <x v="19"/>
    <x v="19"/>
    <n v="902"/>
    <x v="61"/>
    <x v="38"/>
    <x v="1"/>
    <n v="44"/>
    <n v="56"/>
    <s v="definuj počet MD"/>
    <s v="definuj počet MD"/>
  </r>
  <r>
    <x v="731"/>
    <x v="679"/>
    <s v="6T3"/>
    <x v="105"/>
    <x v="13"/>
    <x v="1"/>
    <n v="44"/>
    <n v="80.3"/>
    <s v="definuj počet MD"/>
    <s v="definuj počet MD"/>
  </r>
  <r>
    <x v="556"/>
    <x v="521"/>
    <s v="7T8"/>
    <x v="46"/>
    <x v="27"/>
    <x v="1"/>
    <n v="44"/>
    <n v="85.6"/>
    <s v="definuj počet MD"/>
    <s v="definuj počet MD"/>
  </r>
  <r>
    <x v="6"/>
    <x v="6"/>
    <n v="613"/>
    <x v="56"/>
    <x v="13"/>
    <x v="1"/>
    <n v="44"/>
    <n v="42"/>
    <s v="definuj počet MD"/>
    <s v="definuj počet MD"/>
  </r>
  <r>
    <x v="282"/>
    <x v="276"/>
    <n v="710"/>
    <x v="49"/>
    <x v="35"/>
    <x v="1"/>
    <n v="44"/>
    <n v="64"/>
    <s v="definuj počet MD"/>
    <s v="definuj počet MD"/>
  </r>
  <r>
    <x v="498"/>
    <x v="468"/>
    <n v="501"/>
    <x v="5"/>
    <x v="5"/>
    <x v="1"/>
    <n v="44"/>
    <n v="60"/>
    <s v="definuj počet MD"/>
    <s v="definuj počet MD"/>
  </r>
  <r>
    <x v="114"/>
    <x v="114"/>
    <n v="4"/>
    <x v="130"/>
    <x v="56"/>
    <x v="1"/>
    <n v="44"/>
    <n v="52"/>
    <s v="definuj počet MD"/>
    <s v="definuj počet MD"/>
  </r>
  <r>
    <x v="10"/>
    <x v="10"/>
    <n v="407"/>
    <x v="80"/>
    <x v="43"/>
    <x v="1"/>
    <n v="44"/>
    <n v="54"/>
    <s v="definuj počet MD"/>
    <s v="definuj počet MD"/>
  </r>
  <r>
    <x v="622"/>
    <x v="580"/>
    <n v="720"/>
    <x v="144"/>
    <x v="61"/>
    <x v="1"/>
    <n v="44"/>
    <n v="139"/>
    <s v="definuj počet MD"/>
    <s v="definuj počet MD"/>
  </r>
  <r>
    <x v="257"/>
    <x v="252"/>
    <n v="207"/>
    <x v="8"/>
    <x v="8"/>
    <x v="1"/>
    <n v="44"/>
    <n v="54"/>
    <s v="definuj počet MD"/>
    <s v="definuj počet MD"/>
  </r>
  <r>
    <x v="79"/>
    <x v="79"/>
    <n v="809"/>
    <x v="141"/>
    <x v="59"/>
    <x v="1"/>
    <n v="44"/>
    <n v="82"/>
    <s v="definuj počet MD"/>
    <s v="definuj počet MD"/>
  </r>
  <r>
    <x v="704"/>
    <x v="654"/>
    <n v="101"/>
    <x v="11"/>
    <x v="11"/>
    <x v="0"/>
    <n v="44"/>
    <n v="6.8"/>
    <n v="1.8941024537236333E-2"/>
    <n v="2.9272492466637969E-3"/>
  </r>
  <r>
    <x v="447"/>
    <x v="422"/>
    <s v="1H1"/>
    <x v="16"/>
    <x v="11"/>
    <x v="0"/>
    <n v="44"/>
    <n v="74"/>
    <n v="1.8941024537236333E-2"/>
    <n v="3.1855359448988374E-2"/>
  </r>
  <r>
    <x v="48"/>
    <x v="48"/>
    <n v="809"/>
    <x v="141"/>
    <x v="59"/>
    <x v="1"/>
    <n v="44"/>
    <n v="52"/>
    <s v="definuj počet MD"/>
    <s v="definuj počet MD"/>
  </r>
  <r>
    <x v="73"/>
    <x v="73"/>
    <n v="501"/>
    <x v="5"/>
    <x v="5"/>
    <x v="1"/>
    <n v="44"/>
    <n v="65"/>
    <s v="definuj počet MD"/>
    <s v="definuj počet MD"/>
  </r>
  <r>
    <x v="903"/>
    <x v="830"/>
    <n v="403"/>
    <x v="74"/>
    <x v="16"/>
    <x v="0"/>
    <n v="44"/>
    <n v="4.1829999999999998"/>
    <n v="0.11"/>
    <n v="1.04575E-2"/>
  </r>
  <r>
    <x v="789"/>
    <x v="729"/>
    <s v="5F3"/>
    <x v="64"/>
    <x v="34"/>
    <x v="1"/>
    <n v="44"/>
    <n v="29.3"/>
    <s v="definuj počet MD"/>
    <s v="definuj počet MD"/>
  </r>
  <r>
    <x v="704"/>
    <x v="654"/>
    <n v="501"/>
    <x v="5"/>
    <x v="5"/>
    <x v="1"/>
    <n v="44"/>
    <n v="4.4000000000000004"/>
    <s v="definuj počet MD"/>
    <s v="definuj počet MD"/>
  </r>
  <r>
    <x v="138"/>
    <x v="137"/>
    <n v="613"/>
    <x v="56"/>
    <x v="13"/>
    <x v="1"/>
    <n v="44"/>
    <n v="44"/>
    <s v="definuj počet MD"/>
    <s v="definuj počet MD"/>
  </r>
  <r>
    <x v="36"/>
    <x v="36"/>
    <n v="309"/>
    <x v="75"/>
    <x v="42"/>
    <x v="1"/>
    <n v="44"/>
    <n v="74"/>
    <s v="definuj počet MD"/>
    <s v="definuj počet MD"/>
  </r>
  <r>
    <x v="1132"/>
    <x v="401"/>
    <n v="402"/>
    <x v="17"/>
    <x v="16"/>
    <x v="0"/>
    <n v="44"/>
    <n v="44"/>
    <n v="0.11"/>
    <n v="0.11"/>
  </r>
  <r>
    <x v="40"/>
    <x v="40"/>
    <n v="128"/>
    <x v="4"/>
    <x v="4"/>
    <x v="1"/>
    <n v="44"/>
    <n v="51"/>
    <s v="definuj počet MD"/>
    <s v="definuj počet MD"/>
  </r>
  <r>
    <x v="486"/>
    <x v="458"/>
    <n v="706"/>
    <x v="7"/>
    <x v="7"/>
    <x v="0"/>
    <n v="44"/>
    <n v="63"/>
    <n v="6.9510268562401265E-2"/>
    <n v="9.9526066350710901E-2"/>
  </r>
  <r>
    <x v="791"/>
    <x v="731"/>
    <s v="2T3"/>
    <x v="84"/>
    <x v="31"/>
    <x v="0"/>
    <n v="44"/>
    <n v="1.3"/>
    <n v="0.32592592592592595"/>
    <n v="9.6296296296296303E-3"/>
  </r>
  <r>
    <x v="155"/>
    <x v="154"/>
    <n v="501"/>
    <x v="5"/>
    <x v="5"/>
    <x v="1"/>
    <n v="44"/>
    <n v="78"/>
    <s v="definuj počet MD"/>
    <s v="definuj počet MD"/>
  </r>
  <r>
    <x v="380"/>
    <x v="365"/>
    <n v="305"/>
    <x v="9"/>
    <x v="9"/>
    <x v="1"/>
    <n v="44"/>
    <n v="75"/>
    <s v="definuj počet MD"/>
    <s v="definuj počet MD"/>
  </r>
  <r>
    <x v="186"/>
    <x v="184"/>
    <s v="6F5"/>
    <x v="91"/>
    <x v="46"/>
    <x v="1"/>
    <n v="44"/>
    <n v="38"/>
    <s v="definuj počet MD"/>
    <s v="definuj počet MD"/>
  </r>
  <r>
    <x v="486"/>
    <x v="458"/>
    <n v="710"/>
    <x v="49"/>
    <x v="35"/>
    <x v="1"/>
    <n v="44"/>
    <n v="69"/>
    <s v="definuj počet MD"/>
    <s v="definuj počet MD"/>
  </r>
  <r>
    <x v="418"/>
    <x v="399"/>
    <n v="401"/>
    <x v="134"/>
    <x v="57"/>
    <x v="1"/>
    <n v="44"/>
    <n v="4.4000000000000004"/>
    <s v="definuj počet MD"/>
    <s v="definuj počet MD"/>
  </r>
  <r>
    <x v="1133"/>
    <x v="1018"/>
    <n v="207"/>
    <x v="8"/>
    <x v="8"/>
    <x v="1"/>
    <n v="44"/>
    <n v="80"/>
    <s v="definuj počet MD"/>
    <s v="definuj počet MD"/>
  </r>
  <r>
    <x v="346"/>
    <x v="161"/>
    <n v="101"/>
    <x v="11"/>
    <x v="11"/>
    <x v="0"/>
    <n v="44"/>
    <n v="50"/>
    <n v="1.8941024537236333E-2"/>
    <n v="2.1523891519586742E-2"/>
  </r>
  <r>
    <x v="364"/>
    <x v="354"/>
    <n v="202"/>
    <x v="25"/>
    <x v="23"/>
    <x v="1"/>
    <n v="44"/>
    <n v="81"/>
    <n v="0.1"/>
    <n v="0.18409090909090908"/>
  </r>
  <r>
    <x v="337"/>
    <x v="330"/>
    <s v="2H9"/>
    <x v="55"/>
    <x v="12"/>
    <x v="0"/>
    <n v="44"/>
    <n v="82"/>
    <n v="2.7690371302706105E-2"/>
    <n v="5.1604782882315924E-2"/>
  </r>
  <r>
    <x v="474"/>
    <x v="102"/>
    <n v="107"/>
    <x v="20"/>
    <x v="19"/>
    <x v="0"/>
    <n v="44"/>
    <n v="57"/>
    <n v="3.8596491228070177E-2"/>
    <n v="0.05"/>
  </r>
  <r>
    <x v="731"/>
    <x v="679"/>
    <s v="1T1"/>
    <x v="76"/>
    <x v="11"/>
    <x v="0"/>
    <n v="44"/>
    <n v="62"/>
    <n v="1.8941024537236333E-2"/>
    <n v="2.668962548428756E-2"/>
  </r>
  <r>
    <x v="3"/>
    <x v="3"/>
    <s v="1F6"/>
    <x v="96"/>
    <x v="44"/>
    <x v="1"/>
    <n v="44"/>
    <n v="44"/>
    <s v="definuj počet MD"/>
    <s v="definuj počet MD"/>
  </r>
  <r>
    <x v="321"/>
    <x v="314"/>
    <n v="708"/>
    <x v="30"/>
    <x v="27"/>
    <x v="1"/>
    <n v="44"/>
    <n v="89"/>
    <s v="definuj počet MD"/>
    <s v="definuj počet MD"/>
  </r>
  <r>
    <x v="155"/>
    <x v="154"/>
    <n v="105"/>
    <x v="21"/>
    <x v="20"/>
    <x v="1"/>
    <n v="44"/>
    <n v="96"/>
    <s v="definuj počet MD"/>
    <s v="definuj počet MD"/>
  </r>
  <r>
    <x v="17"/>
    <x v="17"/>
    <n v="709"/>
    <x v="47"/>
    <x v="29"/>
    <x v="1"/>
    <n v="44"/>
    <n v="69"/>
    <s v="definuj počet MD"/>
    <s v="definuj počet MD"/>
  </r>
  <r>
    <x v="13"/>
    <x v="13"/>
    <n v="106"/>
    <x v="83"/>
    <x v="44"/>
    <x v="1"/>
    <n v="44"/>
    <n v="60.4"/>
    <s v="definuj počet MD"/>
    <s v="definuj počet MD"/>
  </r>
  <r>
    <x v="238"/>
    <x v="234"/>
    <n v="109"/>
    <x v="23"/>
    <x v="22"/>
    <x v="0"/>
    <n v="44"/>
    <n v="78"/>
    <n v="0.15331010452961671"/>
    <n v="0.27177700348432055"/>
  </r>
  <r>
    <x v="758"/>
    <x v="702"/>
    <n v="2"/>
    <x v="10"/>
    <x v="10"/>
    <x v="1"/>
    <n v="44"/>
    <n v="59"/>
    <s v="definuj počet MD"/>
    <s v="definuj počet MD"/>
  </r>
  <r>
    <x v="116"/>
    <x v="116"/>
    <n v="902"/>
    <x v="61"/>
    <x v="38"/>
    <x v="1"/>
    <n v="44"/>
    <n v="182.4"/>
    <s v="definuj počet MD"/>
    <s v="definuj počet MD"/>
  </r>
  <r>
    <x v="72"/>
    <x v="72"/>
    <n v="704"/>
    <x v="104"/>
    <x v="14"/>
    <x v="1"/>
    <n v="44"/>
    <n v="47"/>
    <s v="definuj počet MD"/>
    <s v="definuj počet MD"/>
  </r>
  <r>
    <x v="915"/>
    <x v="401"/>
    <n v="801"/>
    <x v="27"/>
    <x v="25"/>
    <x v="1"/>
    <n v="44"/>
    <n v="41.86"/>
    <s v="definuj počet MD"/>
    <s v="definuj počet MD"/>
  </r>
  <r>
    <x v="9"/>
    <x v="9"/>
    <s v="2H9"/>
    <x v="55"/>
    <x v="12"/>
    <x v="0"/>
    <n v="44"/>
    <n v="46"/>
    <n v="2.7690371302706105E-2"/>
    <n v="2.8949024543738201E-2"/>
  </r>
  <r>
    <x v="368"/>
    <x v="357"/>
    <n v="102"/>
    <x v="31"/>
    <x v="28"/>
    <x v="1"/>
    <n v="44"/>
    <n v="114"/>
    <s v="definuj počet MD"/>
    <s v="definuj počet MD"/>
  </r>
  <r>
    <x v="114"/>
    <x v="114"/>
    <n v="603"/>
    <x v="13"/>
    <x v="13"/>
    <x v="1"/>
    <n v="44"/>
    <n v="68"/>
    <s v="definuj počet MD"/>
    <s v="definuj počet MD"/>
  </r>
  <r>
    <x v="68"/>
    <x v="68"/>
    <s v="2F9"/>
    <x v="89"/>
    <x v="12"/>
    <x v="0"/>
    <n v="44"/>
    <n v="54"/>
    <n v="2.7690371302706105E-2"/>
    <n v="3.3983637507866586E-2"/>
  </r>
  <r>
    <x v="321"/>
    <x v="314"/>
    <n v="301"/>
    <x v="60"/>
    <x v="37"/>
    <x v="1"/>
    <n v="44"/>
    <n v="72"/>
    <s v="definuj počet MD"/>
    <s v="definuj počet MD"/>
  </r>
  <r>
    <x v="126"/>
    <x v="126"/>
    <s v="1I1"/>
    <x v="43"/>
    <x v="11"/>
    <x v="0"/>
    <n v="44"/>
    <n v="54"/>
    <n v="1.8941024537236333E-2"/>
    <n v="2.3245802841153681E-2"/>
  </r>
  <r>
    <x v="235"/>
    <x v="231"/>
    <n v="209"/>
    <x v="12"/>
    <x v="12"/>
    <x v="0"/>
    <n v="44"/>
    <n v="67"/>
    <n v="2.7690371302706105E-2"/>
    <n v="4.2164883574575207E-2"/>
  </r>
  <r>
    <x v="282"/>
    <x v="276"/>
    <n v="128"/>
    <x v="4"/>
    <x v="4"/>
    <x v="1"/>
    <n v="44"/>
    <n v="62"/>
    <s v="definuj počet MD"/>
    <s v="definuj počet MD"/>
  </r>
  <r>
    <x v="245"/>
    <x v="240"/>
    <n v="103"/>
    <x v="3"/>
    <x v="3"/>
    <x v="0"/>
    <n v="44"/>
    <n v="76"/>
    <n v="4.1686404547607768E-2"/>
    <n v="7.2003789673140695E-2"/>
  </r>
  <r>
    <x v="10"/>
    <x v="10"/>
    <n v="4"/>
    <x v="130"/>
    <x v="56"/>
    <x v="1"/>
    <n v="44"/>
    <n v="85.2"/>
    <s v="definuj počet MD"/>
    <s v="definuj počet MD"/>
  </r>
  <r>
    <x v="223"/>
    <x v="219"/>
    <n v="809"/>
    <x v="141"/>
    <x v="59"/>
    <x v="1"/>
    <n v="44"/>
    <n v="56"/>
    <s v="definuj počet MD"/>
    <s v="definuj počet MD"/>
  </r>
  <r>
    <x v="160"/>
    <x v="159"/>
    <n v="605"/>
    <x v="119"/>
    <x v="46"/>
    <x v="1"/>
    <n v="44"/>
    <n v="37.96"/>
    <s v="definuj počet MD"/>
    <s v="definuj počet MD"/>
  </r>
  <r>
    <x v="120"/>
    <x v="120"/>
    <n v="404"/>
    <x v="18"/>
    <x v="17"/>
    <x v="1"/>
    <n v="44"/>
    <n v="67"/>
    <s v="definuj počet MD"/>
    <s v="definuj počet MD"/>
  </r>
  <r>
    <x v="472"/>
    <x v="445"/>
    <n v="309"/>
    <x v="75"/>
    <x v="42"/>
    <x v="1"/>
    <n v="44"/>
    <n v="78"/>
    <s v="definuj počet MD"/>
    <s v="definuj počet MD"/>
  </r>
  <r>
    <x v="295"/>
    <x v="289"/>
    <n v="2"/>
    <x v="10"/>
    <x v="10"/>
    <x v="1"/>
    <n v="44"/>
    <n v="67"/>
    <s v="definuj počet MD"/>
    <s v="definuj počet MD"/>
  </r>
  <r>
    <x v="249"/>
    <x v="244"/>
    <n v="603"/>
    <x v="13"/>
    <x v="13"/>
    <x v="1"/>
    <n v="44"/>
    <n v="84"/>
    <s v="definuj počet MD"/>
    <s v="definuj počet MD"/>
  </r>
  <r>
    <x v="1027"/>
    <x v="931"/>
    <n v="801"/>
    <x v="27"/>
    <x v="25"/>
    <x v="1"/>
    <n v="44"/>
    <n v="118"/>
    <s v="definuj počet MD"/>
    <s v="definuj počet MD"/>
  </r>
  <r>
    <x v="60"/>
    <x v="60"/>
    <n v="505"/>
    <x v="137"/>
    <x v="47"/>
    <x v="1"/>
    <n v="44"/>
    <n v="54"/>
    <s v="definuj počet MD"/>
    <s v="definuj počet MD"/>
  </r>
  <r>
    <x v="655"/>
    <x v="611"/>
    <s v="5F4"/>
    <x v="148"/>
    <x v="45"/>
    <x v="1"/>
    <n v="44"/>
    <n v="4.3949999999999996"/>
    <s v="definuj počet MD"/>
    <s v="definuj počet MD"/>
  </r>
  <r>
    <x v="218"/>
    <x v="159"/>
    <n v="404"/>
    <x v="18"/>
    <x v="17"/>
    <x v="1"/>
    <n v="44"/>
    <n v="48"/>
    <s v="definuj počet MD"/>
    <s v="definuj počet MD"/>
  </r>
  <r>
    <x v="249"/>
    <x v="244"/>
    <n v="3"/>
    <x v="26"/>
    <x v="24"/>
    <x v="1"/>
    <n v="44"/>
    <n v="44"/>
    <s v="definuj počet MD"/>
    <s v="definuj počet MD"/>
  </r>
  <r>
    <x v="30"/>
    <x v="30"/>
    <s v="9H9"/>
    <x v="95"/>
    <x v="48"/>
    <x v="1"/>
    <n v="44"/>
    <n v="64"/>
    <s v="definuj počet MD"/>
    <s v="definuj počet MD"/>
  </r>
  <r>
    <x v="377"/>
    <x v="363"/>
    <n v="305"/>
    <x v="9"/>
    <x v="9"/>
    <x v="1"/>
    <n v="44"/>
    <n v="76"/>
    <s v="definuj počet MD"/>
    <s v="definuj počet MD"/>
  </r>
  <r>
    <x v="30"/>
    <x v="30"/>
    <n v="881"/>
    <x v="77"/>
    <x v="25"/>
    <x v="1"/>
    <n v="44"/>
    <n v="63"/>
    <s v="definuj počet MD"/>
    <s v="definuj počet MD"/>
  </r>
  <r>
    <x v="309"/>
    <x v="302"/>
    <n v="708"/>
    <x v="30"/>
    <x v="27"/>
    <x v="1"/>
    <n v="44"/>
    <n v="52"/>
    <s v="definuj počet MD"/>
    <s v="definuj počet MD"/>
  </r>
  <r>
    <x v="33"/>
    <x v="33"/>
    <s v="2H9"/>
    <x v="55"/>
    <x v="12"/>
    <x v="0"/>
    <n v="44"/>
    <n v="69"/>
    <n v="2.7690371302706105E-2"/>
    <n v="4.3423536815607303E-2"/>
  </r>
  <r>
    <x v="43"/>
    <x v="43"/>
    <n v="205"/>
    <x v="22"/>
    <x v="21"/>
    <x v="0"/>
    <n v="44"/>
    <n v="69"/>
    <n v="7.4702886247877756E-2"/>
    <n v="0.11714770797962648"/>
  </r>
  <r>
    <x v="188"/>
    <x v="186"/>
    <n v="305"/>
    <x v="9"/>
    <x v="9"/>
    <x v="1"/>
    <n v="44"/>
    <n v="65"/>
    <s v="definuj počet MD"/>
    <s v="definuj počet MD"/>
  </r>
  <r>
    <x v="741"/>
    <x v="686"/>
    <s v="1F6"/>
    <x v="96"/>
    <x v="44"/>
    <x v="1"/>
    <n v="44"/>
    <n v="1.9079999999999999"/>
    <s v="definuj počet MD"/>
    <s v="definuj počet MD"/>
  </r>
  <r>
    <x v="741"/>
    <x v="686"/>
    <n v="102"/>
    <x v="31"/>
    <x v="28"/>
    <x v="1"/>
    <n v="44"/>
    <n v="2.6779999999999999"/>
    <s v="definuj počet MD"/>
    <s v="definuj počet MD"/>
  </r>
  <r>
    <x v="146"/>
    <x v="145"/>
    <s v="2F3"/>
    <x v="42"/>
    <x v="31"/>
    <x v="0"/>
    <n v="44"/>
    <n v="54"/>
    <n v="0.32592592592592595"/>
    <n v="0.4"/>
  </r>
  <r>
    <x v="513"/>
    <x v="481"/>
    <s v="3I1"/>
    <x v="87"/>
    <x v="37"/>
    <x v="1"/>
    <n v="44"/>
    <n v="11.721"/>
    <s v="definuj počet MD"/>
    <s v="definuj počet MD"/>
  </r>
  <r>
    <x v="59"/>
    <x v="59"/>
    <n v="719"/>
    <x v="32"/>
    <x v="29"/>
    <x v="1"/>
    <n v="44"/>
    <n v="47"/>
    <s v="definuj počet MD"/>
    <s v="definuj počet MD"/>
  </r>
  <r>
    <x v="31"/>
    <x v="31"/>
    <n v="502"/>
    <x v="94"/>
    <x v="5"/>
    <x v="1"/>
    <n v="44"/>
    <n v="48"/>
    <s v="definuj počet MD"/>
    <s v="definuj počet MD"/>
  </r>
  <r>
    <x v="316"/>
    <x v="309"/>
    <n v="105"/>
    <x v="21"/>
    <x v="20"/>
    <x v="1"/>
    <n v="44"/>
    <n v="104"/>
    <s v="definuj počet MD"/>
    <s v="definuj počet MD"/>
  </r>
  <r>
    <x v="33"/>
    <x v="33"/>
    <n v="507"/>
    <x v="100"/>
    <x v="5"/>
    <x v="1"/>
    <n v="44"/>
    <n v="77"/>
    <s v="definuj počet MD"/>
    <s v="definuj počet MD"/>
  </r>
  <r>
    <x v="675"/>
    <x v="628"/>
    <n v="801"/>
    <x v="27"/>
    <x v="25"/>
    <x v="1"/>
    <n v="44"/>
    <n v="44"/>
    <s v="definuj počet MD"/>
    <s v="definuj počet MD"/>
  </r>
  <r>
    <x v="192"/>
    <x v="189"/>
    <n v="201"/>
    <x v="28"/>
    <x v="26"/>
    <x v="1"/>
    <n v="44"/>
    <n v="47"/>
    <s v="definuj počet MD"/>
    <s v="definuj počet MD"/>
  </r>
  <r>
    <x v="32"/>
    <x v="32"/>
    <n v="881"/>
    <x v="77"/>
    <x v="25"/>
    <x v="1"/>
    <n v="44"/>
    <n v="62"/>
    <s v="definuj počet MD"/>
    <s v="definuj počet MD"/>
  </r>
  <r>
    <x v="153"/>
    <x v="152"/>
    <n v="403"/>
    <x v="74"/>
    <x v="16"/>
    <x v="0"/>
    <n v="43"/>
    <n v="46"/>
    <n v="0.1075"/>
    <n v="0.115"/>
  </r>
  <r>
    <x v="78"/>
    <x v="78"/>
    <n v="809"/>
    <x v="141"/>
    <x v="59"/>
    <x v="1"/>
    <n v="43"/>
    <n v="54"/>
    <s v="definuj počet MD"/>
    <s v="definuj počet MD"/>
  </r>
  <r>
    <x v="323"/>
    <x v="316"/>
    <n v="801"/>
    <x v="27"/>
    <x v="25"/>
    <x v="1"/>
    <n v="43"/>
    <n v="6.4"/>
    <s v="definuj počet MD"/>
    <s v="definuj počet MD"/>
  </r>
  <r>
    <x v="171"/>
    <x v="159"/>
    <n v="809"/>
    <x v="141"/>
    <x v="59"/>
    <x v="1"/>
    <n v="43"/>
    <n v="52"/>
    <s v="definuj počet MD"/>
    <s v="definuj počet MD"/>
  </r>
  <r>
    <x v="168"/>
    <x v="167"/>
    <n v="708"/>
    <x v="30"/>
    <x v="27"/>
    <x v="1"/>
    <n v="43"/>
    <n v="45"/>
    <s v="definuj počet MD"/>
    <s v="definuj počet MD"/>
  </r>
  <r>
    <x v="178"/>
    <x v="176"/>
    <n v="926"/>
    <x v="182"/>
    <x v="61"/>
    <x v="1"/>
    <n v="43"/>
    <n v="158"/>
    <s v="definuj počet MD"/>
    <s v="definuj počet MD"/>
  </r>
  <r>
    <x v="610"/>
    <x v="570"/>
    <s v="3U5"/>
    <x v="149"/>
    <x v="9"/>
    <x v="1"/>
    <n v="43"/>
    <n v="9"/>
    <s v="definuj počet MD"/>
    <s v="definuj počet MD"/>
  </r>
  <r>
    <x v="665"/>
    <x v="620"/>
    <n v="301"/>
    <x v="60"/>
    <x v="37"/>
    <x v="1"/>
    <n v="43"/>
    <n v="29.1"/>
    <s v="definuj počet MD"/>
    <s v="definuj počet MD"/>
  </r>
  <r>
    <x v="630"/>
    <x v="587"/>
    <s v="9U7"/>
    <x v="70"/>
    <x v="40"/>
    <x v="1"/>
    <n v="43"/>
    <n v="38.450000000000003"/>
    <s v="definuj počet MD"/>
    <s v="definuj počet MD"/>
  </r>
  <r>
    <x v="745"/>
    <x v="690"/>
    <s v="5F5"/>
    <x v="121"/>
    <x v="47"/>
    <x v="1"/>
    <n v="43"/>
    <n v="14.8"/>
    <s v="definuj počet MD"/>
    <s v="definuj počet MD"/>
  </r>
  <r>
    <x v="258"/>
    <x v="253"/>
    <s v="6H3"/>
    <x v="39"/>
    <x v="13"/>
    <x v="1"/>
    <n v="43"/>
    <n v="44"/>
    <s v="definuj počet MD"/>
    <s v="definuj počet MD"/>
  </r>
  <r>
    <x v="171"/>
    <x v="159"/>
    <n v="404"/>
    <x v="18"/>
    <x v="17"/>
    <x v="1"/>
    <n v="43"/>
    <n v="46"/>
    <s v="definuj počet MD"/>
    <s v="definuj počet MD"/>
  </r>
  <r>
    <x v="317"/>
    <x v="310"/>
    <n v="301"/>
    <x v="60"/>
    <x v="37"/>
    <x v="1"/>
    <n v="43"/>
    <n v="82"/>
    <s v="definuj počet MD"/>
    <s v="definuj počet MD"/>
  </r>
  <r>
    <x v="633"/>
    <x v="590"/>
    <n v="108"/>
    <x v="37"/>
    <x v="32"/>
    <x v="1"/>
    <n v="43"/>
    <n v="11.715"/>
    <n v="0.13292117465224113"/>
    <n v="3.6213292117465226E-2"/>
  </r>
  <r>
    <x v="338"/>
    <x v="331"/>
    <s v="6F7"/>
    <x v="109"/>
    <x v="50"/>
    <x v="1"/>
    <n v="43"/>
    <n v="13.26"/>
    <s v="definuj počet MD"/>
    <s v="definuj počet MD"/>
  </r>
  <r>
    <x v="382"/>
    <x v="366"/>
    <n v="305"/>
    <x v="9"/>
    <x v="9"/>
    <x v="1"/>
    <n v="43"/>
    <n v="50"/>
    <s v="definuj počet MD"/>
    <s v="definuj počet MD"/>
  </r>
  <r>
    <x v="745"/>
    <x v="690"/>
    <n v="107"/>
    <x v="20"/>
    <x v="19"/>
    <x v="0"/>
    <n v="43"/>
    <n v="16.954999999999998"/>
    <n v="3.7719298245614034E-2"/>
    <n v="1.4872807017543859E-2"/>
  </r>
  <r>
    <x v="31"/>
    <x v="31"/>
    <n v="881"/>
    <x v="77"/>
    <x v="25"/>
    <x v="1"/>
    <n v="43"/>
    <n v="44"/>
    <s v="definuj počet MD"/>
    <s v="definuj počet MD"/>
  </r>
  <r>
    <x v="75"/>
    <x v="75"/>
    <n v="208"/>
    <x v="111"/>
    <x v="51"/>
    <x v="1"/>
    <n v="43"/>
    <n v="99"/>
    <s v="definuj počet MD"/>
    <s v="definuj počet MD"/>
  </r>
  <r>
    <x v="153"/>
    <x v="152"/>
    <n v="109"/>
    <x v="23"/>
    <x v="22"/>
    <x v="0"/>
    <n v="43"/>
    <n v="49"/>
    <n v="0.14982578397212543"/>
    <n v="0.17073170731707318"/>
  </r>
  <r>
    <x v="355"/>
    <x v="345"/>
    <n v="104"/>
    <x v="1"/>
    <x v="1"/>
    <x v="1"/>
    <n v="43"/>
    <n v="103"/>
    <s v="definuj počet MD"/>
    <s v="definuj počet MD"/>
  </r>
  <r>
    <x v="29"/>
    <x v="29"/>
    <n v="881"/>
    <x v="77"/>
    <x v="25"/>
    <x v="1"/>
    <n v="43"/>
    <n v="52"/>
    <s v="definuj počet MD"/>
    <s v="definuj počet MD"/>
  </r>
  <r>
    <x v="74"/>
    <x v="74"/>
    <n v="309"/>
    <x v="75"/>
    <x v="42"/>
    <x v="1"/>
    <n v="43"/>
    <n v="64"/>
    <s v="definuj počet MD"/>
    <s v="definuj počet MD"/>
  </r>
  <r>
    <x v="130"/>
    <x v="130"/>
    <n v="203"/>
    <x v="59"/>
    <x v="31"/>
    <x v="0"/>
    <n v="43"/>
    <n v="43"/>
    <n v="0.31851851851851853"/>
    <n v="0.31851851851851853"/>
  </r>
  <r>
    <x v="28"/>
    <x v="28"/>
    <n v="207"/>
    <x v="8"/>
    <x v="8"/>
    <x v="1"/>
    <n v="43"/>
    <n v="47"/>
    <s v="definuj počet MD"/>
    <s v="definuj počet MD"/>
  </r>
  <r>
    <x v="612"/>
    <x v="571"/>
    <n v="402"/>
    <x v="17"/>
    <x v="16"/>
    <x v="0"/>
    <n v="43"/>
    <n v="50"/>
    <n v="0.1075"/>
    <n v="0.125"/>
  </r>
  <r>
    <x v="5"/>
    <x v="5"/>
    <n v="925"/>
    <x v="156"/>
    <x v="63"/>
    <x v="1"/>
    <n v="43"/>
    <n v="51"/>
    <s v="definuj počet MD"/>
    <s v="definuj počet MD"/>
  </r>
  <r>
    <x v="642"/>
    <x v="599"/>
    <s v="2H5"/>
    <x v="41"/>
    <x v="21"/>
    <x v="0"/>
    <n v="43"/>
    <n v="102.44"/>
    <n v="7.3005093378607805E-2"/>
    <n v="0.17392190152801357"/>
  </r>
  <r>
    <x v="545"/>
    <x v="510"/>
    <s v="1F9"/>
    <x v="109"/>
    <x v="50"/>
    <x v="1"/>
    <n v="43"/>
    <n v="19.600000000000001"/>
    <s v="definuj počet MD"/>
    <s v="definuj počet MD"/>
  </r>
  <r>
    <x v="99"/>
    <x v="99"/>
    <n v="102"/>
    <x v="31"/>
    <x v="28"/>
    <x v="1"/>
    <n v="43"/>
    <n v="52"/>
    <s v="definuj počet MD"/>
    <s v="definuj počet MD"/>
  </r>
  <r>
    <x v="386"/>
    <x v="370"/>
    <n v="109"/>
    <x v="23"/>
    <x v="22"/>
    <x v="0"/>
    <n v="43"/>
    <n v="89"/>
    <n v="0.14982578397212543"/>
    <n v="0.31010452961672474"/>
  </r>
  <r>
    <x v="184"/>
    <x v="182"/>
    <n v="14"/>
    <x v="19"/>
    <x v="18"/>
    <x v="1"/>
    <n v="43"/>
    <n v="112"/>
    <s v="definuj počet MD"/>
    <s v="definuj počet MD"/>
  </r>
  <r>
    <x v="3"/>
    <x v="3"/>
    <n v="309"/>
    <x v="75"/>
    <x v="42"/>
    <x v="1"/>
    <n v="43"/>
    <n v="54"/>
    <s v="definuj počet MD"/>
    <s v="definuj počet MD"/>
  </r>
  <r>
    <x v="5"/>
    <x v="5"/>
    <n v="958"/>
    <x v="159"/>
    <x v="64"/>
    <x v="1"/>
    <n v="43"/>
    <n v="44"/>
    <s v="definuj počet MD"/>
    <s v="definuj počet MD"/>
  </r>
  <r>
    <x v="288"/>
    <x v="282"/>
    <n v="708"/>
    <x v="30"/>
    <x v="27"/>
    <x v="1"/>
    <n v="43"/>
    <n v="81"/>
    <s v="definuj počet MD"/>
    <s v="definuj počet MD"/>
  </r>
  <r>
    <x v="371"/>
    <x v="359"/>
    <n v="103"/>
    <x v="3"/>
    <x v="3"/>
    <x v="0"/>
    <n v="43"/>
    <n v="83"/>
    <n v="4.0738986262434863E-2"/>
    <n v="7.8635717669351013E-2"/>
  </r>
  <r>
    <x v="191"/>
    <x v="188"/>
    <n v="707"/>
    <x v="131"/>
    <x v="7"/>
    <x v="0"/>
    <n v="43"/>
    <n v="43"/>
    <n v="6.7930489731437602E-2"/>
    <n v="6.7930489731437602E-2"/>
  </r>
  <r>
    <x v="243"/>
    <x v="136"/>
    <n v="402"/>
    <x v="17"/>
    <x v="16"/>
    <x v="0"/>
    <n v="43"/>
    <n v="52"/>
    <n v="0.1075"/>
    <n v="0.13"/>
  </r>
  <r>
    <x v="4"/>
    <x v="4"/>
    <n v="925"/>
    <x v="156"/>
    <x v="63"/>
    <x v="1"/>
    <n v="43"/>
    <n v="54"/>
    <s v="definuj počet MD"/>
    <s v="definuj počet MD"/>
  </r>
  <r>
    <x v="621"/>
    <x v="579"/>
    <n v="103"/>
    <x v="3"/>
    <x v="3"/>
    <x v="0"/>
    <n v="43"/>
    <n v="193"/>
    <n v="4.0738986262434863E-2"/>
    <n v="0.18285172903837044"/>
  </r>
  <r>
    <x v="252"/>
    <x v="247"/>
    <n v="128"/>
    <x v="4"/>
    <x v="4"/>
    <x v="1"/>
    <n v="43"/>
    <n v="55"/>
    <s v="definuj počet MD"/>
    <s v="definuj počet MD"/>
  </r>
  <r>
    <x v="641"/>
    <x v="598"/>
    <s v="2I9"/>
    <x v="99"/>
    <x v="12"/>
    <x v="0"/>
    <n v="43"/>
    <n v="86"/>
    <n v="2.7061044682190057E-2"/>
    <n v="5.4122089364380115E-2"/>
  </r>
  <r>
    <x v="464"/>
    <x v="438"/>
    <s v="6F6"/>
    <x v="53"/>
    <x v="2"/>
    <x v="1"/>
    <n v="43"/>
    <n v="48"/>
    <s v="definuj počet MD"/>
    <s v="definuj počet MD"/>
  </r>
  <r>
    <x v="225"/>
    <x v="221"/>
    <n v="205"/>
    <x v="22"/>
    <x v="21"/>
    <x v="0"/>
    <n v="43"/>
    <n v="70"/>
    <n v="7.3005093378607805E-2"/>
    <n v="0.11884550084889643"/>
  </r>
  <r>
    <x v="72"/>
    <x v="72"/>
    <n v="109"/>
    <x v="23"/>
    <x v="22"/>
    <x v="0"/>
    <n v="43"/>
    <n v="48"/>
    <n v="0.14982578397212543"/>
    <n v="0.1672473867595819"/>
  </r>
  <r>
    <x v="831"/>
    <x v="767"/>
    <n v="801"/>
    <x v="27"/>
    <x v="25"/>
    <x v="1"/>
    <n v="43"/>
    <n v="56.015999999999998"/>
    <s v="definuj počet MD"/>
    <s v="definuj počet MD"/>
  </r>
  <r>
    <x v="888"/>
    <x v="817"/>
    <s v="1T1"/>
    <x v="76"/>
    <x v="11"/>
    <x v="0"/>
    <n v="43"/>
    <n v="54"/>
    <n v="1.8510546706844596E-2"/>
    <n v="2.3245802841153681E-2"/>
  </r>
  <r>
    <x v="95"/>
    <x v="95"/>
    <s v="5H1"/>
    <x v="24"/>
    <x v="5"/>
    <x v="1"/>
    <n v="43"/>
    <n v="60"/>
    <s v="definuj počet MD"/>
    <s v="definuj počet MD"/>
  </r>
  <r>
    <x v="36"/>
    <x v="36"/>
    <n v="881"/>
    <x v="77"/>
    <x v="25"/>
    <x v="1"/>
    <n v="43"/>
    <n v="59"/>
    <s v="definuj počet MD"/>
    <s v="definuj počet MD"/>
  </r>
  <r>
    <x v="56"/>
    <x v="56"/>
    <s v="2U1"/>
    <x v="145"/>
    <x v="26"/>
    <x v="1"/>
    <n v="43"/>
    <n v="45"/>
    <s v="definuj počet MD"/>
    <s v="definuj počet MD"/>
  </r>
  <r>
    <x v="750"/>
    <x v="694"/>
    <s v="5F1"/>
    <x v="40"/>
    <x v="5"/>
    <x v="1"/>
    <n v="43"/>
    <n v="43"/>
    <s v="definuj počet MD"/>
    <s v="definuj počet MD"/>
  </r>
  <r>
    <x v="581"/>
    <x v="543"/>
    <n v="2"/>
    <x v="10"/>
    <x v="10"/>
    <x v="1"/>
    <n v="43"/>
    <n v="52"/>
    <s v="definuj počet MD"/>
    <s v="definuj počet MD"/>
  </r>
  <r>
    <x v="196"/>
    <x v="193"/>
    <n v="502"/>
    <x v="94"/>
    <x v="5"/>
    <x v="1"/>
    <n v="43"/>
    <n v="43"/>
    <s v="definuj počet MD"/>
    <s v="definuj počet MD"/>
  </r>
  <r>
    <x v="709"/>
    <x v="659"/>
    <n v="719"/>
    <x v="32"/>
    <x v="29"/>
    <x v="1"/>
    <n v="43"/>
    <n v="3.444"/>
    <s v="definuj počet MD"/>
    <s v="definuj počet MD"/>
  </r>
  <r>
    <x v="16"/>
    <x v="16"/>
    <s v="2F2"/>
    <x v="69"/>
    <x v="23"/>
    <x v="1"/>
    <n v="43"/>
    <n v="43"/>
    <n v="9.7727272727272732E-2"/>
    <n v="9.7727272727272732E-2"/>
  </r>
  <r>
    <x v="56"/>
    <x v="56"/>
    <s v="1H6"/>
    <x v="108"/>
    <x v="44"/>
    <x v="1"/>
    <n v="43"/>
    <n v="43"/>
    <s v="definuj počet MD"/>
    <s v="definuj počet MD"/>
  </r>
  <r>
    <x v="253"/>
    <x v="248"/>
    <n v="2"/>
    <x v="10"/>
    <x v="10"/>
    <x v="1"/>
    <n v="43"/>
    <n v="111"/>
    <s v="definuj počet MD"/>
    <s v="definuj počet MD"/>
  </r>
  <r>
    <x v="612"/>
    <x v="571"/>
    <n v="207"/>
    <x v="8"/>
    <x v="8"/>
    <x v="1"/>
    <n v="43"/>
    <n v="47"/>
    <s v="definuj počet MD"/>
    <s v="definuj počet MD"/>
  </r>
  <r>
    <x v="72"/>
    <x v="72"/>
    <n v="106"/>
    <x v="83"/>
    <x v="44"/>
    <x v="1"/>
    <n v="43"/>
    <n v="49"/>
    <s v="definuj počet MD"/>
    <s v="definuj počet MD"/>
  </r>
  <r>
    <x v="682"/>
    <x v="635"/>
    <n v="404"/>
    <x v="18"/>
    <x v="17"/>
    <x v="1"/>
    <n v="43"/>
    <n v="59"/>
    <s v="definuj počet MD"/>
    <s v="definuj počet MD"/>
  </r>
  <r>
    <x v="1031"/>
    <x v="934"/>
    <n v="402"/>
    <x v="17"/>
    <x v="16"/>
    <x v="0"/>
    <n v="43"/>
    <n v="561"/>
    <n v="0.1075"/>
    <n v="1.4025000000000001"/>
  </r>
  <r>
    <x v="1031"/>
    <x v="934"/>
    <n v="404"/>
    <x v="18"/>
    <x v="17"/>
    <x v="1"/>
    <n v="43"/>
    <n v="702"/>
    <s v="definuj počet MD"/>
    <s v="definuj počet MD"/>
  </r>
  <r>
    <x v="7"/>
    <x v="7"/>
    <n v="710"/>
    <x v="49"/>
    <x v="35"/>
    <x v="1"/>
    <n v="43"/>
    <n v="49"/>
    <s v="definuj počet MD"/>
    <s v="definuj počet MD"/>
  </r>
  <r>
    <x v="68"/>
    <x v="68"/>
    <n v="719"/>
    <x v="32"/>
    <x v="29"/>
    <x v="1"/>
    <n v="43"/>
    <n v="51"/>
    <s v="definuj počet MD"/>
    <s v="definuj počet MD"/>
  </r>
  <r>
    <x v="147"/>
    <x v="146"/>
    <n v="209"/>
    <x v="12"/>
    <x v="12"/>
    <x v="0"/>
    <n v="43"/>
    <n v="66"/>
    <n v="2.7061044682190057E-2"/>
    <n v="4.1535556954059159E-2"/>
  </r>
  <r>
    <x v="10"/>
    <x v="10"/>
    <s v="2F1"/>
    <x v="158"/>
    <x v="26"/>
    <x v="1"/>
    <n v="43"/>
    <n v="55"/>
    <s v="definuj počet MD"/>
    <s v="definuj počet MD"/>
  </r>
  <r>
    <x v="108"/>
    <x v="108"/>
    <n v="809"/>
    <x v="141"/>
    <x v="59"/>
    <x v="1"/>
    <n v="43"/>
    <n v="58"/>
    <s v="definuj počet MD"/>
    <s v="definuj počet MD"/>
  </r>
  <r>
    <x v="156"/>
    <x v="155"/>
    <n v="201"/>
    <x v="28"/>
    <x v="26"/>
    <x v="1"/>
    <n v="43"/>
    <n v="48"/>
    <s v="definuj počet MD"/>
    <s v="definuj počet MD"/>
  </r>
  <r>
    <x v="40"/>
    <x v="40"/>
    <s v="1F1"/>
    <x v="29"/>
    <x v="11"/>
    <x v="0"/>
    <n v="43"/>
    <n v="45"/>
    <n v="1.8510546706844596E-2"/>
    <n v="1.9371502367628066E-2"/>
  </r>
  <r>
    <x v="279"/>
    <x v="273"/>
    <s v="5T4"/>
    <x v="163"/>
    <x v="45"/>
    <x v="1"/>
    <n v="43"/>
    <n v="13.4"/>
    <s v="definuj počet MD"/>
    <s v="definuj počet MD"/>
  </r>
  <r>
    <x v="812"/>
    <x v="750"/>
    <n v="801"/>
    <x v="27"/>
    <x v="25"/>
    <x v="1"/>
    <n v="43"/>
    <n v="60.76"/>
    <s v="definuj počet MD"/>
    <s v="definuj počet MD"/>
  </r>
  <r>
    <x v="4"/>
    <x v="4"/>
    <n v="710"/>
    <x v="49"/>
    <x v="35"/>
    <x v="1"/>
    <n v="43"/>
    <n v="64"/>
    <s v="definuj počet MD"/>
    <s v="definuj počet MD"/>
  </r>
  <r>
    <x v="253"/>
    <x v="248"/>
    <n v="701"/>
    <x v="14"/>
    <x v="14"/>
    <x v="1"/>
    <n v="43"/>
    <n v="65"/>
    <s v="definuj počet MD"/>
    <s v="definuj počet MD"/>
  </r>
  <r>
    <x v="167"/>
    <x v="166"/>
    <n v="603"/>
    <x v="13"/>
    <x v="13"/>
    <x v="1"/>
    <n v="43"/>
    <n v="59"/>
    <s v="definuj počet MD"/>
    <s v="definuj počet MD"/>
  </r>
  <r>
    <x v="264"/>
    <x v="259"/>
    <n v="962"/>
    <x v="109"/>
    <x v="50"/>
    <x v="1"/>
    <n v="43"/>
    <n v="4.2990000000000004"/>
    <s v="definuj počet MD"/>
    <s v="definuj počet MD"/>
  </r>
  <r>
    <x v="503"/>
    <x v="472"/>
    <n v="101"/>
    <x v="11"/>
    <x v="11"/>
    <x v="0"/>
    <n v="43"/>
    <n v="116"/>
    <n v="1.8510546706844596E-2"/>
    <n v="4.993542832544124E-2"/>
  </r>
  <r>
    <x v="839"/>
    <x v="775"/>
    <n v="801"/>
    <x v="27"/>
    <x v="25"/>
    <x v="1"/>
    <n v="43"/>
    <n v="61.024000000000001"/>
    <s v="definuj počet MD"/>
    <s v="definuj počet MD"/>
  </r>
  <r>
    <x v="298"/>
    <x v="292"/>
    <n v="105"/>
    <x v="21"/>
    <x v="20"/>
    <x v="1"/>
    <n v="43"/>
    <n v="66"/>
    <s v="definuj počet MD"/>
    <s v="definuj počet MD"/>
  </r>
  <r>
    <x v="280"/>
    <x v="274"/>
    <s v="6H6"/>
    <x v="34"/>
    <x v="2"/>
    <x v="1"/>
    <n v="43"/>
    <n v="53"/>
    <s v="definuj počet MD"/>
    <s v="definuj počet MD"/>
  </r>
  <r>
    <x v="98"/>
    <x v="98"/>
    <s v="9U7"/>
    <x v="70"/>
    <x v="40"/>
    <x v="1"/>
    <n v="43"/>
    <n v="54"/>
    <s v="definuj počet MD"/>
    <s v="definuj počet MD"/>
  </r>
  <r>
    <x v="89"/>
    <x v="89"/>
    <n v="719"/>
    <x v="32"/>
    <x v="29"/>
    <x v="1"/>
    <n v="43"/>
    <n v="49"/>
    <s v="definuj počet MD"/>
    <s v="definuj počet MD"/>
  </r>
  <r>
    <x v="185"/>
    <x v="183"/>
    <n v="606"/>
    <x v="2"/>
    <x v="2"/>
    <x v="1"/>
    <n v="43"/>
    <n v="60"/>
    <s v="definuj počet MD"/>
    <s v="definuj počet MD"/>
  </r>
  <r>
    <x v="507"/>
    <x v="476"/>
    <n v="105"/>
    <x v="21"/>
    <x v="20"/>
    <x v="1"/>
    <n v="43"/>
    <n v="92"/>
    <s v="definuj počet MD"/>
    <s v="definuj počet MD"/>
  </r>
  <r>
    <x v="648"/>
    <x v="604"/>
    <n v="105"/>
    <x v="21"/>
    <x v="20"/>
    <x v="1"/>
    <n v="43"/>
    <n v="105"/>
    <s v="definuj počet MD"/>
    <s v="definuj počet MD"/>
  </r>
  <r>
    <x v="826"/>
    <x v="762"/>
    <s v="5T5"/>
    <x v="92"/>
    <x v="47"/>
    <x v="1"/>
    <n v="43"/>
    <n v="81"/>
    <s v="definuj počet MD"/>
    <s v="definuj počet MD"/>
  </r>
  <r>
    <x v="794"/>
    <x v="734"/>
    <s v="2T3"/>
    <x v="84"/>
    <x v="31"/>
    <x v="0"/>
    <n v="43"/>
    <n v="84.2"/>
    <n v="0.31851851851851853"/>
    <n v="0.62370370370370376"/>
  </r>
  <r>
    <x v="243"/>
    <x v="136"/>
    <n v="102"/>
    <x v="31"/>
    <x v="28"/>
    <x v="1"/>
    <n v="43"/>
    <n v="45"/>
    <s v="definuj počet MD"/>
    <s v="definuj počet MD"/>
  </r>
  <r>
    <x v="6"/>
    <x v="6"/>
    <s v="4F2"/>
    <x v="66"/>
    <x v="16"/>
    <x v="0"/>
    <n v="43"/>
    <n v="43"/>
    <n v="0.1075"/>
    <n v="0.1075"/>
  </r>
  <r>
    <x v="9"/>
    <x v="9"/>
    <s v="4F2"/>
    <x v="66"/>
    <x v="16"/>
    <x v="0"/>
    <n v="43"/>
    <n v="57"/>
    <n v="0.1075"/>
    <n v="0.14249999999999999"/>
  </r>
  <r>
    <x v="44"/>
    <x v="44"/>
    <n v="606"/>
    <x v="2"/>
    <x v="2"/>
    <x v="1"/>
    <n v="43"/>
    <n v="51"/>
    <s v="definuj počet MD"/>
    <s v="definuj počet MD"/>
  </r>
  <r>
    <x v="56"/>
    <x v="56"/>
    <n v="504"/>
    <x v="85"/>
    <x v="45"/>
    <x v="1"/>
    <n v="43"/>
    <n v="63"/>
    <s v="definuj počet MD"/>
    <s v="definuj počet MD"/>
  </r>
  <r>
    <x v="145"/>
    <x v="144"/>
    <s v="6T6"/>
    <x v="67"/>
    <x v="2"/>
    <x v="1"/>
    <n v="43"/>
    <n v="18.399999999999999"/>
    <s v="definuj počet MD"/>
    <s v="definuj počet MD"/>
  </r>
  <r>
    <x v="1049"/>
    <x v="949"/>
    <n v="108"/>
    <x v="37"/>
    <x v="32"/>
    <x v="1"/>
    <n v="43"/>
    <n v="118"/>
    <n v="0.13292117465224113"/>
    <n v="0.36476043276661513"/>
  </r>
  <r>
    <x v="126"/>
    <x v="126"/>
    <n v="504"/>
    <x v="85"/>
    <x v="45"/>
    <x v="1"/>
    <n v="43"/>
    <n v="50"/>
    <s v="definuj počet MD"/>
    <s v="definuj počet MD"/>
  </r>
  <r>
    <x v="276"/>
    <x v="270"/>
    <n v="108"/>
    <x v="37"/>
    <x v="32"/>
    <x v="1"/>
    <n v="43"/>
    <n v="4.3"/>
    <n v="0.13292117465224113"/>
    <n v="1.329211746522411E-2"/>
  </r>
  <r>
    <x v="135"/>
    <x v="134"/>
    <n v="708"/>
    <x v="30"/>
    <x v="27"/>
    <x v="1"/>
    <n v="43"/>
    <n v="60"/>
    <s v="definuj počet MD"/>
    <s v="definuj počet MD"/>
  </r>
  <r>
    <x v="229"/>
    <x v="225"/>
    <n v="106"/>
    <x v="83"/>
    <x v="44"/>
    <x v="1"/>
    <n v="43"/>
    <n v="67"/>
    <s v="definuj počet MD"/>
    <s v="definuj počet MD"/>
  </r>
  <r>
    <x v="437"/>
    <x v="415"/>
    <n v="4"/>
    <x v="130"/>
    <x v="56"/>
    <x v="1"/>
    <n v="43"/>
    <n v="143"/>
    <s v="definuj počet MD"/>
    <s v="definuj počet MD"/>
  </r>
  <r>
    <x v="398"/>
    <x v="382"/>
    <s v="1F9"/>
    <x v="109"/>
    <x v="50"/>
    <x v="1"/>
    <n v="43"/>
    <n v="70.400000000000006"/>
    <s v="definuj počet MD"/>
    <s v="definuj počet MD"/>
  </r>
  <r>
    <x v="202"/>
    <x v="199"/>
    <s v="5F3"/>
    <x v="64"/>
    <x v="34"/>
    <x v="1"/>
    <n v="43"/>
    <n v="105"/>
    <s v="definuj počet MD"/>
    <s v="definuj počet MD"/>
  </r>
  <r>
    <x v="79"/>
    <x v="79"/>
    <n v="601"/>
    <x v="38"/>
    <x v="33"/>
    <x v="1"/>
    <n v="43"/>
    <n v="114"/>
    <s v="definuj počet MD"/>
    <s v="definuj počet MD"/>
  </r>
  <r>
    <x v="1010"/>
    <x v="917"/>
    <s v="2T9"/>
    <x v="114"/>
    <x v="12"/>
    <x v="0"/>
    <n v="43"/>
    <n v="640"/>
    <n v="2.7061044682190057E-2"/>
    <n v="0.40276903713027062"/>
  </r>
  <r>
    <x v="1056"/>
    <x v="955"/>
    <s v="4F2"/>
    <x v="66"/>
    <x v="16"/>
    <x v="0"/>
    <n v="43"/>
    <n v="43"/>
    <n v="0.1075"/>
    <n v="0.1075"/>
  </r>
  <r>
    <x v="288"/>
    <x v="282"/>
    <n v="128"/>
    <x v="4"/>
    <x v="4"/>
    <x v="1"/>
    <n v="43"/>
    <n v="49"/>
    <s v="definuj počet MD"/>
    <s v="definuj počet MD"/>
  </r>
  <r>
    <x v="22"/>
    <x v="22"/>
    <s v="9U7"/>
    <x v="70"/>
    <x v="40"/>
    <x v="1"/>
    <n v="43"/>
    <n v="43"/>
    <s v="definuj počet MD"/>
    <s v="definuj počet MD"/>
  </r>
  <r>
    <x v="491"/>
    <x v="462"/>
    <n v="603"/>
    <x v="13"/>
    <x v="13"/>
    <x v="1"/>
    <n v="43"/>
    <n v="81.158000000000001"/>
    <s v="definuj počet MD"/>
    <s v="definuj počet MD"/>
  </r>
  <r>
    <x v="446"/>
    <x v="421"/>
    <n v="205"/>
    <x v="22"/>
    <x v="21"/>
    <x v="0"/>
    <n v="43"/>
    <n v="55"/>
    <n v="7.3005093378607805E-2"/>
    <n v="9.3378607809847206E-2"/>
  </r>
  <r>
    <x v="122"/>
    <x v="122"/>
    <n v="719"/>
    <x v="32"/>
    <x v="29"/>
    <x v="1"/>
    <n v="43"/>
    <n v="51"/>
    <s v="definuj počet MD"/>
    <s v="definuj počet MD"/>
  </r>
  <r>
    <x v="131"/>
    <x v="131"/>
    <n v="705"/>
    <x v="6"/>
    <x v="6"/>
    <x v="1"/>
    <n v="43"/>
    <n v="57"/>
    <s v="definuj počet MD"/>
    <s v="definuj počet MD"/>
  </r>
  <r>
    <x v="545"/>
    <x v="510"/>
    <n v="503"/>
    <x v="45"/>
    <x v="34"/>
    <x v="1"/>
    <n v="43"/>
    <n v="90"/>
    <s v="definuj počet MD"/>
    <s v="definuj počet MD"/>
  </r>
  <r>
    <x v="390"/>
    <x v="374"/>
    <n v="202"/>
    <x v="25"/>
    <x v="23"/>
    <x v="1"/>
    <n v="43"/>
    <n v="64"/>
    <n v="9.7727272727272732E-2"/>
    <n v="0.14545454545454545"/>
  </r>
  <r>
    <x v="117"/>
    <x v="117"/>
    <n v="605"/>
    <x v="119"/>
    <x v="46"/>
    <x v="1"/>
    <n v="43"/>
    <n v="81"/>
    <s v="definuj počet MD"/>
    <s v="definuj počet MD"/>
  </r>
  <r>
    <x v="11"/>
    <x v="11"/>
    <s v="1F6"/>
    <x v="96"/>
    <x v="44"/>
    <x v="1"/>
    <n v="43"/>
    <n v="44"/>
    <s v="definuj počet MD"/>
    <s v="definuj počet MD"/>
  </r>
  <r>
    <x v="195"/>
    <x v="192"/>
    <n v="105"/>
    <x v="21"/>
    <x v="20"/>
    <x v="1"/>
    <n v="43"/>
    <n v="79"/>
    <s v="definuj počet MD"/>
    <s v="definuj počet MD"/>
  </r>
  <r>
    <x v="414"/>
    <x v="395"/>
    <s v="1F9"/>
    <x v="109"/>
    <x v="50"/>
    <x v="1"/>
    <n v="43"/>
    <n v="32.1"/>
    <s v="definuj počet MD"/>
    <s v="definuj počet MD"/>
  </r>
  <r>
    <x v="196"/>
    <x v="193"/>
    <s v="4F4"/>
    <x v="116"/>
    <x v="17"/>
    <x v="1"/>
    <n v="43"/>
    <n v="51"/>
    <s v="definuj počet MD"/>
    <s v="definuj počet MD"/>
  </r>
  <r>
    <x v="18"/>
    <x v="18"/>
    <s v="1I1"/>
    <x v="43"/>
    <x v="11"/>
    <x v="0"/>
    <n v="43"/>
    <n v="50"/>
    <n v="1.8510546706844596E-2"/>
    <n v="2.1523891519586742E-2"/>
  </r>
  <r>
    <x v="104"/>
    <x v="104"/>
    <n v="207"/>
    <x v="8"/>
    <x v="8"/>
    <x v="1"/>
    <n v="43"/>
    <n v="29.632999999999999"/>
    <s v="definuj počet MD"/>
    <s v="definuj počet MD"/>
  </r>
  <r>
    <x v="963"/>
    <x v="876"/>
    <n v="202"/>
    <x v="25"/>
    <x v="23"/>
    <x v="1"/>
    <n v="43"/>
    <n v="489"/>
    <n v="9.7727272727272732E-2"/>
    <n v="1.1113636363636363"/>
  </r>
  <r>
    <x v="18"/>
    <x v="18"/>
    <s v="1H7"/>
    <x v="71"/>
    <x v="19"/>
    <x v="0"/>
    <n v="43"/>
    <n v="45"/>
    <n v="3.7719298245614034E-2"/>
    <n v="3.9473684210526314E-2"/>
  </r>
  <r>
    <x v="107"/>
    <x v="107"/>
    <n v="708"/>
    <x v="30"/>
    <x v="27"/>
    <x v="1"/>
    <n v="43"/>
    <n v="65"/>
    <s v="definuj počet MD"/>
    <s v="definuj počet MD"/>
  </r>
  <r>
    <x v="414"/>
    <x v="395"/>
    <n v="719"/>
    <x v="32"/>
    <x v="29"/>
    <x v="1"/>
    <n v="43"/>
    <n v="13.85"/>
    <s v="definuj počet MD"/>
    <s v="definuj počet MD"/>
  </r>
  <r>
    <x v="97"/>
    <x v="97"/>
    <n v="109"/>
    <x v="23"/>
    <x v="22"/>
    <x v="0"/>
    <n v="43"/>
    <n v="49"/>
    <n v="0.14982578397212543"/>
    <n v="0.17073170731707318"/>
  </r>
  <r>
    <x v="191"/>
    <x v="188"/>
    <n v="109"/>
    <x v="23"/>
    <x v="22"/>
    <x v="0"/>
    <n v="43"/>
    <n v="52"/>
    <n v="0.14982578397212543"/>
    <n v="0.18118466898954705"/>
  </r>
  <r>
    <x v="261"/>
    <x v="256"/>
    <n v="201"/>
    <x v="28"/>
    <x v="26"/>
    <x v="1"/>
    <n v="43"/>
    <n v="53"/>
    <s v="definuj počet MD"/>
    <s v="definuj počet MD"/>
  </r>
  <r>
    <x v="2"/>
    <x v="2"/>
    <n v="208"/>
    <x v="111"/>
    <x v="51"/>
    <x v="1"/>
    <n v="43"/>
    <n v="49"/>
    <s v="definuj počet MD"/>
    <s v="definuj počet MD"/>
  </r>
  <r>
    <x v="882"/>
    <x v="728"/>
    <n v="403"/>
    <x v="74"/>
    <x v="16"/>
    <x v="0"/>
    <n v="43"/>
    <n v="45"/>
    <n v="0.1075"/>
    <n v="0.1125"/>
  </r>
  <r>
    <x v="474"/>
    <x v="102"/>
    <n v="708"/>
    <x v="30"/>
    <x v="27"/>
    <x v="1"/>
    <n v="43"/>
    <n v="59"/>
    <s v="definuj počet MD"/>
    <s v="definuj počet MD"/>
  </r>
  <r>
    <x v="308"/>
    <x v="301"/>
    <n v="708"/>
    <x v="30"/>
    <x v="27"/>
    <x v="1"/>
    <n v="42"/>
    <n v="50"/>
    <s v="definuj počet MD"/>
    <s v="definuj počet MD"/>
  </r>
  <r>
    <x v="559"/>
    <x v="524"/>
    <s v="5T4"/>
    <x v="163"/>
    <x v="45"/>
    <x v="1"/>
    <n v="42"/>
    <n v="18.600000000000001"/>
    <s v="definuj počet MD"/>
    <s v="definuj počet MD"/>
  </r>
  <r>
    <x v="174"/>
    <x v="172"/>
    <s v="2H9"/>
    <x v="55"/>
    <x v="12"/>
    <x v="0"/>
    <n v="42"/>
    <n v="74"/>
    <n v="2.643171806167401E-2"/>
    <n v="4.6570169918187541E-2"/>
  </r>
  <r>
    <x v="151"/>
    <x v="150"/>
    <s v="5F5"/>
    <x v="121"/>
    <x v="47"/>
    <x v="1"/>
    <n v="42"/>
    <n v="43"/>
    <s v="definuj počet MD"/>
    <s v="definuj počet MD"/>
  </r>
  <r>
    <x v="422"/>
    <x v="402"/>
    <n v="719"/>
    <x v="32"/>
    <x v="29"/>
    <x v="1"/>
    <n v="42"/>
    <n v="51"/>
    <s v="definuj počet MD"/>
    <s v="definuj počet MD"/>
  </r>
  <r>
    <x v="390"/>
    <x v="374"/>
    <n v="701"/>
    <x v="14"/>
    <x v="14"/>
    <x v="1"/>
    <n v="42"/>
    <n v="62"/>
    <s v="definuj počet MD"/>
    <s v="definuj počet MD"/>
  </r>
  <r>
    <x v="28"/>
    <x v="28"/>
    <s v="5H1"/>
    <x v="24"/>
    <x v="5"/>
    <x v="1"/>
    <n v="42"/>
    <n v="42"/>
    <s v="definuj počet MD"/>
    <s v="definuj počet MD"/>
  </r>
  <r>
    <x v="110"/>
    <x v="110"/>
    <s v="9U7"/>
    <x v="70"/>
    <x v="40"/>
    <x v="1"/>
    <n v="42"/>
    <n v="46"/>
    <s v="definuj počet MD"/>
    <s v="definuj počet MD"/>
  </r>
  <r>
    <x v="457"/>
    <x v="431"/>
    <s v="6F2"/>
    <x v="171"/>
    <x v="67"/>
    <x v="1"/>
    <n v="42"/>
    <n v="43"/>
    <s v="definuj počet MD"/>
    <s v="definuj počet MD"/>
  </r>
  <r>
    <x v="815"/>
    <x v="752"/>
    <n v="103"/>
    <x v="3"/>
    <x v="3"/>
    <x v="0"/>
    <n v="42"/>
    <n v="165"/>
    <n v="3.9791567977261959E-2"/>
    <n v="0.15632401705352914"/>
  </r>
  <r>
    <x v="716"/>
    <x v="666"/>
    <n v="202"/>
    <x v="25"/>
    <x v="23"/>
    <x v="1"/>
    <n v="42"/>
    <n v="42"/>
    <n v="9.5454545454545459E-2"/>
    <n v="9.5454545454545459E-2"/>
  </r>
  <r>
    <x v="235"/>
    <x v="231"/>
    <n v="109"/>
    <x v="23"/>
    <x v="22"/>
    <x v="0"/>
    <n v="42"/>
    <n v="66"/>
    <n v="0.14634146341463414"/>
    <n v="0.22996515679442509"/>
  </r>
  <r>
    <x v="160"/>
    <x v="159"/>
    <n v="102"/>
    <x v="31"/>
    <x v="28"/>
    <x v="1"/>
    <n v="42"/>
    <n v="11.6"/>
    <s v="definuj počet MD"/>
    <s v="definuj počet MD"/>
  </r>
  <r>
    <x v="205"/>
    <x v="202"/>
    <s v="6H3"/>
    <x v="39"/>
    <x v="13"/>
    <x v="1"/>
    <n v="42"/>
    <n v="42"/>
    <s v="definuj počet MD"/>
    <s v="definuj počet MD"/>
  </r>
  <r>
    <x v="147"/>
    <x v="146"/>
    <n v="305"/>
    <x v="9"/>
    <x v="9"/>
    <x v="1"/>
    <n v="42"/>
    <n v="78"/>
    <s v="definuj počet MD"/>
    <s v="definuj počet MD"/>
  </r>
  <r>
    <x v="35"/>
    <x v="35"/>
    <s v="4H4"/>
    <x v="103"/>
    <x v="17"/>
    <x v="1"/>
    <n v="42"/>
    <n v="56"/>
    <s v="definuj počet MD"/>
    <s v="definuj počet MD"/>
  </r>
  <r>
    <x v="488"/>
    <x v="460"/>
    <n v="409"/>
    <x v="50"/>
    <x v="12"/>
    <x v="0"/>
    <n v="42"/>
    <n v="67"/>
    <n v="2.643171806167401E-2"/>
    <n v="4.2164883574575207E-2"/>
  </r>
  <r>
    <x v="457"/>
    <x v="431"/>
    <s v="7F6"/>
    <x v="52"/>
    <x v="7"/>
    <x v="0"/>
    <n v="42"/>
    <n v="48"/>
    <n v="6.6350710900473939E-2"/>
    <n v="7.582938388625593E-2"/>
  </r>
  <r>
    <x v="279"/>
    <x v="273"/>
    <s v="1F9"/>
    <x v="109"/>
    <x v="50"/>
    <x v="1"/>
    <n v="42"/>
    <n v="13.3"/>
    <s v="definuj počet MD"/>
    <s v="definuj počet MD"/>
  </r>
  <r>
    <x v="838"/>
    <x v="774"/>
    <s v="5H1"/>
    <x v="24"/>
    <x v="5"/>
    <x v="1"/>
    <n v="42"/>
    <n v="11.7"/>
    <s v="definuj počet MD"/>
    <s v="definuj počet MD"/>
  </r>
  <r>
    <x v="85"/>
    <x v="85"/>
    <s v="6Z3"/>
    <x v="133"/>
    <x v="13"/>
    <x v="1"/>
    <n v="42"/>
    <n v="71"/>
    <s v="definuj počet MD"/>
    <s v="definuj počet MD"/>
  </r>
  <r>
    <x v="365"/>
    <x v="355"/>
    <n v="402"/>
    <x v="17"/>
    <x v="16"/>
    <x v="0"/>
    <n v="42"/>
    <n v="44"/>
    <n v="0.105"/>
    <n v="0.11"/>
  </r>
  <r>
    <x v="863"/>
    <x v="795"/>
    <n v="801"/>
    <x v="27"/>
    <x v="25"/>
    <x v="1"/>
    <n v="42"/>
    <n v="47"/>
    <s v="definuj počet MD"/>
    <s v="definuj počet MD"/>
  </r>
  <r>
    <x v="641"/>
    <x v="598"/>
    <s v="5F1"/>
    <x v="40"/>
    <x v="5"/>
    <x v="1"/>
    <n v="42"/>
    <n v="53.822000000000003"/>
    <s v="definuj počet MD"/>
    <s v="definuj počet MD"/>
  </r>
  <r>
    <x v="229"/>
    <x v="225"/>
    <n v="2"/>
    <x v="10"/>
    <x v="10"/>
    <x v="1"/>
    <n v="42"/>
    <n v="66"/>
    <s v="definuj počet MD"/>
    <s v="definuj počet MD"/>
  </r>
  <r>
    <x v="116"/>
    <x v="116"/>
    <s v="5F2"/>
    <x v="115"/>
    <x v="5"/>
    <x v="1"/>
    <n v="42"/>
    <n v="102.5"/>
    <s v="definuj počet MD"/>
    <s v="definuj počet MD"/>
  </r>
  <r>
    <x v="229"/>
    <x v="225"/>
    <n v="3"/>
    <x v="26"/>
    <x v="24"/>
    <x v="1"/>
    <n v="42"/>
    <n v="33.5"/>
    <s v="definuj počet MD"/>
    <s v="definuj počet MD"/>
  </r>
  <r>
    <x v="36"/>
    <x v="36"/>
    <n v="505"/>
    <x v="137"/>
    <x v="47"/>
    <x v="1"/>
    <n v="42"/>
    <n v="53"/>
    <s v="definuj počet MD"/>
    <s v="definuj počet MD"/>
  </r>
  <r>
    <x v="446"/>
    <x v="421"/>
    <n v="405"/>
    <x v="102"/>
    <x v="17"/>
    <x v="1"/>
    <n v="42"/>
    <n v="60"/>
    <s v="definuj počet MD"/>
    <s v="definuj počet MD"/>
  </r>
  <r>
    <x v="537"/>
    <x v="503"/>
    <n v="306"/>
    <x v="35"/>
    <x v="9"/>
    <x v="1"/>
    <n v="42"/>
    <n v="42"/>
    <s v="definuj počet MD"/>
    <s v="definuj počet MD"/>
  </r>
  <r>
    <x v="794"/>
    <x v="734"/>
    <s v="5T3"/>
    <x v="98"/>
    <x v="5"/>
    <x v="1"/>
    <n v="42"/>
    <n v="140.69999999999999"/>
    <s v="definuj počet MD"/>
    <s v="definuj počet MD"/>
  </r>
  <r>
    <x v="451"/>
    <x v="425"/>
    <n v="128"/>
    <x v="4"/>
    <x v="4"/>
    <x v="1"/>
    <n v="42"/>
    <n v="43"/>
    <s v="definuj počet MD"/>
    <s v="definuj počet MD"/>
  </r>
  <r>
    <x v="7"/>
    <x v="7"/>
    <n v="507"/>
    <x v="100"/>
    <x v="5"/>
    <x v="1"/>
    <n v="42"/>
    <n v="44"/>
    <s v="definuj počet MD"/>
    <s v="definuj počet MD"/>
  </r>
  <r>
    <x v="211"/>
    <x v="208"/>
    <n v="809"/>
    <x v="141"/>
    <x v="59"/>
    <x v="1"/>
    <n v="42"/>
    <n v="86.2"/>
    <s v="definuj počet MD"/>
    <s v="definuj počet MD"/>
  </r>
  <r>
    <x v="794"/>
    <x v="734"/>
    <s v="5H6"/>
    <x v="136"/>
    <x v="39"/>
    <x v="1"/>
    <n v="42"/>
    <n v="143.80000000000001"/>
    <s v="definuj počet MD"/>
    <s v="definuj počet MD"/>
  </r>
  <r>
    <x v="362"/>
    <x v="352"/>
    <n v="701"/>
    <x v="14"/>
    <x v="14"/>
    <x v="1"/>
    <n v="42"/>
    <n v="59"/>
    <s v="definuj počet MD"/>
    <s v="definuj počet MD"/>
  </r>
  <r>
    <x v="794"/>
    <x v="734"/>
    <s v="5F7"/>
    <x v="140"/>
    <x v="5"/>
    <x v="1"/>
    <n v="42"/>
    <n v="120.1"/>
    <s v="definuj počet MD"/>
    <s v="definuj počet MD"/>
  </r>
  <r>
    <x v="273"/>
    <x v="267"/>
    <n v="501"/>
    <x v="5"/>
    <x v="5"/>
    <x v="1"/>
    <n v="42"/>
    <n v="74"/>
    <s v="definuj počet MD"/>
    <s v="definuj počet MD"/>
  </r>
  <r>
    <x v="97"/>
    <x v="97"/>
    <s v="4H4"/>
    <x v="103"/>
    <x v="17"/>
    <x v="1"/>
    <n v="42"/>
    <n v="42"/>
    <s v="definuj počet MD"/>
    <s v="definuj počet MD"/>
  </r>
  <r>
    <x v="826"/>
    <x v="762"/>
    <n v="105"/>
    <x v="21"/>
    <x v="20"/>
    <x v="1"/>
    <n v="42"/>
    <n v="51"/>
    <s v="definuj počet MD"/>
    <s v="definuj počet MD"/>
  </r>
  <r>
    <x v="305"/>
    <x v="298"/>
    <n v="301"/>
    <x v="60"/>
    <x v="37"/>
    <x v="1"/>
    <n v="42"/>
    <n v="45"/>
    <s v="definuj počet MD"/>
    <s v="definuj počet MD"/>
  </r>
  <r>
    <x v="231"/>
    <x v="227"/>
    <n v="107"/>
    <x v="20"/>
    <x v="19"/>
    <x v="0"/>
    <n v="42"/>
    <n v="50"/>
    <n v="3.6842105263157891E-2"/>
    <n v="4.3859649122807015E-2"/>
  </r>
  <r>
    <x v="802"/>
    <x v="741"/>
    <n v="818"/>
    <x v="160"/>
    <x v="23"/>
    <x v="1"/>
    <n v="42"/>
    <n v="163"/>
    <n v="9.5454545454545459E-2"/>
    <n v="0.37045454545454548"/>
  </r>
  <r>
    <x v="337"/>
    <x v="330"/>
    <n v="201"/>
    <x v="28"/>
    <x v="26"/>
    <x v="1"/>
    <n v="42"/>
    <n v="82"/>
    <s v="definuj počet MD"/>
    <s v="definuj počet MD"/>
  </r>
  <r>
    <x v="585"/>
    <x v="547"/>
    <n v="801"/>
    <x v="27"/>
    <x v="25"/>
    <x v="1"/>
    <n v="42"/>
    <n v="43"/>
    <s v="definuj počet MD"/>
    <s v="definuj počet MD"/>
  </r>
  <r>
    <x v="415"/>
    <x v="396"/>
    <s v="1F1"/>
    <x v="29"/>
    <x v="11"/>
    <x v="0"/>
    <n v="42"/>
    <n v="8.5"/>
    <n v="1.8080068876452863E-2"/>
    <n v="3.6590615583297461E-3"/>
  </r>
  <r>
    <x v="415"/>
    <x v="396"/>
    <n v="606"/>
    <x v="2"/>
    <x v="2"/>
    <x v="1"/>
    <n v="42"/>
    <n v="45.7"/>
    <s v="definuj počet MD"/>
    <s v="definuj počet MD"/>
  </r>
  <r>
    <x v="769"/>
    <x v="713"/>
    <n v="101"/>
    <x v="11"/>
    <x v="11"/>
    <x v="0"/>
    <n v="42"/>
    <n v="56"/>
    <n v="1.8080068876452863E-2"/>
    <n v="2.4106758501937151E-2"/>
  </r>
  <r>
    <x v="440"/>
    <x v="418"/>
    <n v="301"/>
    <x v="60"/>
    <x v="37"/>
    <x v="1"/>
    <n v="42"/>
    <n v="49"/>
    <s v="definuj počet MD"/>
    <s v="definuj počet MD"/>
  </r>
  <r>
    <x v="186"/>
    <x v="184"/>
    <s v="5T2"/>
    <x v="109"/>
    <x v="50"/>
    <x v="1"/>
    <n v="42"/>
    <n v="20.925999999999998"/>
    <s v="definuj počet MD"/>
    <s v="definuj počet MD"/>
  </r>
  <r>
    <x v="395"/>
    <x v="379"/>
    <n v="202"/>
    <x v="25"/>
    <x v="23"/>
    <x v="1"/>
    <n v="42"/>
    <n v="44"/>
    <n v="9.5454545454545459E-2"/>
    <n v="0.1"/>
  </r>
  <r>
    <x v="35"/>
    <x v="35"/>
    <n v="710"/>
    <x v="49"/>
    <x v="35"/>
    <x v="1"/>
    <n v="42"/>
    <n v="51"/>
    <s v="definuj počet MD"/>
    <s v="definuj počet MD"/>
  </r>
  <r>
    <x v="16"/>
    <x v="16"/>
    <s v="4F3"/>
    <x v="97"/>
    <x v="16"/>
    <x v="0"/>
    <n v="42"/>
    <n v="46"/>
    <n v="0.105"/>
    <n v="0.115"/>
  </r>
  <r>
    <x v="781"/>
    <x v="722"/>
    <s v="1T1"/>
    <x v="76"/>
    <x v="11"/>
    <x v="0"/>
    <n v="42"/>
    <n v="69"/>
    <n v="1.8080068876452863E-2"/>
    <n v="2.9702970297029702E-2"/>
  </r>
  <r>
    <x v="21"/>
    <x v="21"/>
    <n v="903"/>
    <x v="109"/>
    <x v="50"/>
    <x v="1"/>
    <n v="42"/>
    <n v="14.08"/>
    <s v="definuj počet MD"/>
    <s v="definuj počet MD"/>
  </r>
  <r>
    <x v="34"/>
    <x v="34"/>
    <n v="309"/>
    <x v="75"/>
    <x v="42"/>
    <x v="1"/>
    <n v="42"/>
    <n v="60"/>
    <s v="definuj počet MD"/>
    <s v="definuj počet MD"/>
  </r>
  <r>
    <x v="12"/>
    <x v="12"/>
    <s v="0Z0"/>
    <x v="178"/>
    <x v="71"/>
    <x v="1"/>
    <n v="42"/>
    <n v="50"/>
    <s v="definuj počet MD"/>
    <s v="definuj počet MD"/>
  </r>
  <r>
    <x v="156"/>
    <x v="155"/>
    <n v="403"/>
    <x v="74"/>
    <x v="16"/>
    <x v="0"/>
    <n v="42"/>
    <n v="97"/>
    <n v="0.105"/>
    <n v="0.24249999999999999"/>
  </r>
  <r>
    <x v="612"/>
    <x v="571"/>
    <n v="205"/>
    <x v="22"/>
    <x v="21"/>
    <x v="0"/>
    <n v="42"/>
    <n v="44"/>
    <n v="7.1307300509337868E-2"/>
    <n v="7.4702886247877756E-2"/>
  </r>
  <r>
    <x v="189"/>
    <x v="59"/>
    <s v="4H4"/>
    <x v="103"/>
    <x v="17"/>
    <x v="1"/>
    <n v="42"/>
    <n v="58"/>
    <s v="definuj počet MD"/>
    <s v="definuj počet MD"/>
  </r>
  <r>
    <x v="40"/>
    <x v="40"/>
    <n v="4"/>
    <x v="130"/>
    <x v="56"/>
    <x v="1"/>
    <n v="42"/>
    <n v="55"/>
    <s v="definuj počet MD"/>
    <s v="definuj počet MD"/>
  </r>
  <r>
    <x v="66"/>
    <x v="66"/>
    <n v="607"/>
    <x v="152"/>
    <x v="62"/>
    <x v="1"/>
    <n v="42"/>
    <n v="82"/>
    <s v="definuj počet MD"/>
    <s v="definuj počet MD"/>
  </r>
  <r>
    <x v="289"/>
    <x v="283"/>
    <s v="1F8"/>
    <x v="125"/>
    <x v="32"/>
    <x v="1"/>
    <n v="42"/>
    <n v="9.3000000000000007"/>
    <n v="0.12982998454404945"/>
    <n v="2.8748068006182383E-2"/>
  </r>
  <r>
    <x v="123"/>
    <x v="123"/>
    <n v="104"/>
    <x v="1"/>
    <x v="1"/>
    <x v="1"/>
    <n v="42"/>
    <n v="51"/>
    <s v="definuj počet MD"/>
    <s v="definuj počet MD"/>
  </r>
  <r>
    <x v="96"/>
    <x v="96"/>
    <s v="1F8"/>
    <x v="125"/>
    <x v="32"/>
    <x v="1"/>
    <n v="42"/>
    <n v="39"/>
    <n v="0.12982998454404945"/>
    <n v="0.12055641421947449"/>
  </r>
  <r>
    <x v="244"/>
    <x v="239"/>
    <n v="1"/>
    <x v="0"/>
    <x v="0"/>
    <x v="0"/>
    <n v="42"/>
    <n v="64"/>
    <n v="7.8814036404578729E-3"/>
    <n v="1.2009757928316758E-2"/>
  </r>
  <r>
    <x v="329"/>
    <x v="322"/>
    <n v="205"/>
    <x v="22"/>
    <x v="21"/>
    <x v="0"/>
    <n v="42"/>
    <n v="74"/>
    <n v="7.1307300509337868E-2"/>
    <n v="0.12563667232597622"/>
  </r>
  <r>
    <x v="66"/>
    <x v="66"/>
    <s v="5F1"/>
    <x v="40"/>
    <x v="5"/>
    <x v="1"/>
    <n v="42"/>
    <n v="33.200000000000003"/>
    <s v="definuj počet MD"/>
    <s v="definuj počet MD"/>
  </r>
  <r>
    <x v="700"/>
    <x v="651"/>
    <s v="2T5"/>
    <x v="110"/>
    <x v="21"/>
    <x v="0"/>
    <n v="42"/>
    <n v="45"/>
    <n v="7.1307300509337868E-2"/>
    <n v="7.6400679117147707E-2"/>
  </r>
  <r>
    <x v="81"/>
    <x v="81"/>
    <n v="881"/>
    <x v="77"/>
    <x v="25"/>
    <x v="1"/>
    <n v="42"/>
    <n v="67"/>
    <s v="definuj počet MD"/>
    <s v="definuj počet MD"/>
  </r>
  <r>
    <x v="790"/>
    <x v="730"/>
    <n v="603"/>
    <x v="13"/>
    <x v="13"/>
    <x v="1"/>
    <n v="42"/>
    <n v="83"/>
    <s v="definuj počet MD"/>
    <s v="definuj počet MD"/>
  </r>
  <r>
    <x v="692"/>
    <x v="645"/>
    <n v="801"/>
    <x v="27"/>
    <x v="25"/>
    <x v="1"/>
    <n v="42"/>
    <n v="110"/>
    <s v="definuj počet MD"/>
    <s v="definuj počet MD"/>
  </r>
  <r>
    <x v="21"/>
    <x v="21"/>
    <s v="2U5"/>
    <x v="162"/>
    <x v="21"/>
    <x v="0"/>
    <n v="42"/>
    <n v="9.0250000000000004"/>
    <n v="7.1307300509337868E-2"/>
    <n v="1.5322580645161291E-2"/>
  </r>
  <r>
    <x v="23"/>
    <x v="23"/>
    <n v="4"/>
    <x v="130"/>
    <x v="56"/>
    <x v="1"/>
    <n v="42"/>
    <n v="42"/>
    <s v="definuj počet MD"/>
    <s v="definuj počet MD"/>
  </r>
  <r>
    <x v="874"/>
    <x v="806"/>
    <m/>
    <x v="15"/>
    <x v="15"/>
    <x v="1"/>
    <n v="42"/>
    <n v="119"/>
    <s v="definuj počet MD"/>
    <s v="definuj počet MD"/>
  </r>
  <r>
    <x v="247"/>
    <x v="242"/>
    <n v="701"/>
    <x v="14"/>
    <x v="14"/>
    <x v="1"/>
    <n v="42"/>
    <n v="61"/>
    <s v="definuj počet MD"/>
    <s v="definuj počet MD"/>
  </r>
  <r>
    <x v="176"/>
    <x v="174"/>
    <n v="603"/>
    <x v="13"/>
    <x v="13"/>
    <x v="1"/>
    <n v="42"/>
    <n v="82"/>
    <s v="definuj počet MD"/>
    <s v="definuj počet MD"/>
  </r>
  <r>
    <x v="25"/>
    <x v="25"/>
    <s v="1T7"/>
    <x v="81"/>
    <x v="19"/>
    <x v="0"/>
    <n v="42"/>
    <n v="44.04"/>
    <n v="3.6842105263157891E-2"/>
    <n v="3.863157894736842E-2"/>
  </r>
  <r>
    <x v="914"/>
    <x v="838"/>
    <m/>
    <x v="15"/>
    <x v="15"/>
    <x v="1"/>
    <n v="42"/>
    <n v="56"/>
    <s v="definuj počet MD"/>
    <s v="definuj počet MD"/>
  </r>
  <r>
    <x v="58"/>
    <x v="58"/>
    <s v="1F1"/>
    <x v="29"/>
    <x v="11"/>
    <x v="0"/>
    <n v="42"/>
    <n v="42"/>
    <n v="1.8080068876452863E-2"/>
    <n v="1.8080068876452863E-2"/>
  </r>
  <r>
    <x v="764"/>
    <x v="708"/>
    <n v="403"/>
    <x v="74"/>
    <x v="16"/>
    <x v="0"/>
    <n v="42"/>
    <n v="59"/>
    <n v="0.105"/>
    <n v="0.14749999999999999"/>
  </r>
  <r>
    <x v="96"/>
    <x v="96"/>
    <s v="5S9"/>
    <x v="109"/>
    <x v="50"/>
    <x v="1"/>
    <n v="42"/>
    <n v="12.1"/>
    <s v="definuj počet MD"/>
    <s v="definuj počet MD"/>
  </r>
  <r>
    <x v="559"/>
    <x v="524"/>
    <s v="4H2"/>
    <x v="129"/>
    <x v="16"/>
    <x v="0"/>
    <n v="42"/>
    <n v="6"/>
    <n v="0.105"/>
    <n v="1.4999999999999999E-2"/>
  </r>
  <r>
    <x v="8"/>
    <x v="8"/>
    <n v="14"/>
    <x v="19"/>
    <x v="18"/>
    <x v="1"/>
    <n v="42"/>
    <n v="5.05"/>
    <s v="definuj počet MD"/>
    <s v="definuj počet MD"/>
  </r>
  <r>
    <x v="430"/>
    <x v="409"/>
    <n v="801"/>
    <x v="27"/>
    <x v="25"/>
    <x v="1"/>
    <n v="42"/>
    <n v="43"/>
    <s v="definuj počet MD"/>
    <s v="definuj počet MD"/>
  </r>
  <r>
    <x v="1"/>
    <x v="1"/>
    <s v="5F5"/>
    <x v="121"/>
    <x v="47"/>
    <x v="1"/>
    <n v="42"/>
    <n v="42"/>
    <s v="definuj počet MD"/>
    <s v="definuj počet MD"/>
  </r>
  <r>
    <x v="56"/>
    <x v="56"/>
    <s v="6H3"/>
    <x v="39"/>
    <x v="13"/>
    <x v="1"/>
    <n v="42"/>
    <n v="53"/>
    <s v="definuj počet MD"/>
    <s v="definuj počet MD"/>
  </r>
  <r>
    <x v="271"/>
    <x v="265"/>
    <n v="14"/>
    <x v="19"/>
    <x v="18"/>
    <x v="1"/>
    <n v="42"/>
    <n v="52"/>
    <s v="definuj počet MD"/>
    <s v="definuj počet MD"/>
  </r>
  <r>
    <x v="279"/>
    <x v="273"/>
    <s v="4I2"/>
    <x v="175"/>
    <x v="16"/>
    <x v="0"/>
    <n v="42"/>
    <n v="3.9"/>
    <n v="0.105"/>
    <n v="9.75E-3"/>
  </r>
  <r>
    <x v="271"/>
    <x v="265"/>
    <n v="102"/>
    <x v="31"/>
    <x v="28"/>
    <x v="1"/>
    <n v="42"/>
    <n v="55"/>
    <s v="definuj počet MD"/>
    <s v="definuj počet MD"/>
  </r>
  <r>
    <x v="132"/>
    <x v="113"/>
    <n v="201"/>
    <x v="28"/>
    <x v="26"/>
    <x v="1"/>
    <n v="42"/>
    <n v="51"/>
    <s v="definuj počet MD"/>
    <s v="definuj počet MD"/>
  </r>
  <r>
    <x v="0"/>
    <x v="0"/>
    <s v="0Z0"/>
    <x v="178"/>
    <x v="71"/>
    <x v="1"/>
    <n v="42"/>
    <n v="61"/>
    <s v="definuj počet MD"/>
    <s v="definuj počet MD"/>
  </r>
  <r>
    <x v="938"/>
    <x v="857"/>
    <m/>
    <x v="15"/>
    <x v="15"/>
    <x v="1"/>
    <n v="42"/>
    <n v="106"/>
    <s v="definuj počet MD"/>
    <s v="definuj počet MD"/>
  </r>
  <r>
    <x v="106"/>
    <x v="106"/>
    <n v="106"/>
    <x v="83"/>
    <x v="44"/>
    <x v="1"/>
    <n v="42"/>
    <n v="44"/>
    <s v="definuj počet MD"/>
    <s v="definuj počet MD"/>
  </r>
  <r>
    <x v="10"/>
    <x v="10"/>
    <n v="881"/>
    <x v="77"/>
    <x v="25"/>
    <x v="1"/>
    <n v="42"/>
    <n v="61"/>
    <s v="definuj počet MD"/>
    <s v="definuj počet MD"/>
  </r>
  <r>
    <x v="415"/>
    <x v="396"/>
    <n v="705"/>
    <x v="6"/>
    <x v="6"/>
    <x v="1"/>
    <n v="42"/>
    <n v="30"/>
    <s v="definuj počet MD"/>
    <s v="definuj počet MD"/>
  </r>
  <r>
    <x v="335"/>
    <x v="328"/>
    <n v="102"/>
    <x v="31"/>
    <x v="28"/>
    <x v="1"/>
    <n v="42"/>
    <n v="56"/>
    <s v="definuj počet MD"/>
    <s v="definuj počet MD"/>
  </r>
  <r>
    <x v="936"/>
    <x v="855"/>
    <n v="801"/>
    <x v="27"/>
    <x v="25"/>
    <x v="1"/>
    <n v="42"/>
    <n v="87"/>
    <s v="definuj počet MD"/>
    <s v="definuj počet MD"/>
  </r>
  <r>
    <x v="137"/>
    <x v="136"/>
    <n v="102"/>
    <x v="31"/>
    <x v="28"/>
    <x v="1"/>
    <n v="42"/>
    <n v="36.700000000000003"/>
    <s v="definuj počet MD"/>
    <s v="definuj počet MD"/>
  </r>
  <r>
    <x v="615"/>
    <x v="574"/>
    <s v="1I7"/>
    <x v="135"/>
    <x v="19"/>
    <x v="0"/>
    <n v="42"/>
    <n v="68.25"/>
    <n v="3.6842105263157891E-2"/>
    <n v="5.9868421052631578E-2"/>
  </r>
  <r>
    <x v="155"/>
    <x v="154"/>
    <n v="14"/>
    <x v="19"/>
    <x v="18"/>
    <x v="1"/>
    <n v="42"/>
    <n v="91"/>
    <s v="definuj počet MD"/>
    <s v="definuj počet MD"/>
  </r>
  <r>
    <x v="678"/>
    <x v="631"/>
    <n v="128"/>
    <x v="4"/>
    <x v="4"/>
    <x v="1"/>
    <n v="42"/>
    <n v="32.56"/>
    <s v="definuj počet MD"/>
    <s v="definuj počet MD"/>
  </r>
  <r>
    <x v="185"/>
    <x v="183"/>
    <n v="14"/>
    <x v="19"/>
    <x v="18"/>
    <x v="1"/>
    <n v="42"/>
    <n v="56"/>
    <s v="definuj počet MD"/>
    <s v="definuj počet MD"/>
  </r>
  <r>
    <x v="828"/>
    <x v="764"/>
    <s v="2T3"/>
    <x v="84"/>
    <x v="31"/>
    <x v="0"/>
    <n v="42"/>
    <n v="88"/>
    <n v="0.31111111111111112"/>
    <n v="0.6518518518518519"/>
  </r>
  <r>
    <x v="145"/>
    <x v="144"/>
    <s v="2H5"/>
    <x v="41"/>
    <x v="21"/>
    <x v="0"/>
    <n v="42"/>
    <n v="27.6"/>
    <n v="7.1307300509337868E-2"/>
    <n v="4.6859083191850594E-2"/>
  </r>
  <r>
    <x v="592"/>
    <x v="554"/>
    <s v="6T2"/>
    <x v="109"/>
    <x v="50"/>
    <x v="1"/>
    <n v="42"/>
    <n v="123.3"/>
    <s v="definuj počet MD"/>
    <s v="definuj počet MD"/>
  </r>
  <r>
    <x v="757"/>
    <x v="701"/>
    <n v="706"/>
    <x v="7"/>
    <x v="7"/>
    <x v="0"/>
    <n v="42"/>
    <n v="43"/>
    <n v="6.6350710900473939E-2"/>
    <n v="6.7930489731437602E-2"/>
  </r>
  <r>
    <x v="321"/>
    <x v="314"/>
    <n v="606"/>
    <x v="2"/>
    <x v="2"/>
    <x v="1"/>
    <n v="42"/>
    <n v="66"/>
    <s v="definuj počet MD"/>
    <s v="definuj počet MD"/>
  </r>
  <r>
    <x v="289"/>
    <x v="283"/>
    <s v="7D8"/>
    <x v="54"/>
    <x v="36"/>
    <x v="1"/>
    <n v="42"/>
    <n v="9.6"/>
    <s v="definuj počet MD"/>
    <s v="definuj počet MD"/>
  </r>
  <r>
    <x v="1134"/>
    <x v="1019"/>
    <n v="203"/>
    <x v="59"/>
    <x v="31"/>
    <x v="0"/>
    <n v="42"/>
    <n v="99"/>
    <n v="0.31111111111111112"/>
    <n v="0.73333333333333328"/>
  </r>
  <r>
    <x v="260"/>
    <x v="255"/>
    <n v="201"/>
    <x v="28"/>
    <x v="26"/>
    <x v="1"/>
    <n v="42"/>
    <n v="56"/>
    <s v="definuj počet MD"/>
    <s v="definuj počet MD"/>
  </r>
  <r>
    <x v="85"/>
    <x v="85"/>
    <s v="2F2"/>
    <x v="69"/>
    <x v="23"/>
    <x v="1"/>
    <n v="42"/>
    <n v="46"/>
    <n v="9.5454545454545459E-2"/>
    <n v="0.10454545454545454"/>
  </r>
  <r>
    <x v="86"/>
    <x v="86"/>
    <n v="207"/>
    <x v="8"/>
    <x v="8"/>
    <x v="1"/>
    <n v="42"/>
    <n v="3.8"/>
    <s v="definuj počet MD"/>
    <s v="definuj počet MD"/>
  </r>
  <r>
    <x v="93"/>
    <x v="93"/>
    <n v="207"/>
    <x v="8"/>
    <x v="8"/>
    <x v="1"/>
    <n v="42"/>
    <n v="13"/>
    <s v="definuj počet MD"/>
    <s v="definuj počet MD"/>
  </r>
  <r>
    <x v="288"/>
    <x v="282"/>
    <n v="209"/>
    <x v="12"/>
    <x v="12"/>
    <x v="0"/>
    <n v="42"/>
    <n v="56"/>
    <n v="2.643171806167401E-2"/>
    <n v="3.5242290748898682E-2"/>
  </r>
  <r>
    <x v="3"/>
    <x v="3"/>
    <n v="502"/>
    <x v="94"/>
    <x v="5"/>
    <x v="1"/>
    <n v="42"/>
    <n v="48"/>
    <s v="definuj počet MD"/>
    <s v="definuj počet MD"/>
  </r>
  <r>
    <x v="125"/>
    <x v="125"/>
    <s v="2F1"/>
    <x v="158"/>
    <x v="26"/>
    <x v="1"/>
    <n v="42"/>
    <n v="97.5"/>
    <s v="definuj počet MD"/>
    <s v="definuj počet MD"/>
  </r>
  <r>
    <x v="2"/>
    <x v="2"/>
    <s v="4H2"/>
    <x v="129"/>
    <x v="16"/>
    <x v="0"/>
    <n v="42"/>
    <n v="44"/>
    <n v="0.105"/>
    <n v="0.11"/>
  </r>
  <r>
    <x v="254"/>
    <x v="249"/>
    <n v="205"/>
    <x v="22"/>
    <x v="21"/>
    <x v="0"/>
    <n v="42"/>
    <n v="69"/>
    <n v="7.1307300509337868E-2"/>
    <n v="0.11714770797962648"/>
  </r>
  <r>
    <x v="403"/>
    <x v="386"/>
    <n v="506"/>
    <x v="79"/>
    <x v="39"/>
    <x v="1"/>
    <n v="42"/>
    <n v="49"/>
    <s v="definuj počet MD"/>
    <s v="definuj počet MD"/>
  </r>
  <r>
    <x v="672"/>
    <x v="625"/>
    <s v="2I9"/>
    <x v="99"/>
    <x v="12"/>
    <x v="0"/>
    <n v="42"/>
    <n v="14.4"/>
    <n v="2.643171806167401E-2"/>
    <n v="9.0623033354310881E-3"/>
  </r>
  <r>
    <x v="37"/>
    <x v="37"/>
    <n v="207"/>
    <x v="8"/>
    <x v="8"/>
    <x v="1"/>
    <n v="42"/>
    <n v="43"/>
    <s v="definuj počet MD"/>
    <s v="definuj počet MD"/>
  </r>
  <r>
    <x v="248"/>
    <x v="243"/>
    <n v="409"/>
    <x v="50"/>
    <x v="12"/>
    <x v="0"/>
    <n v="42"/>
    <n v="62"/>
    <n v="2.643171806167401E-2"/>
    <n v="3.9018250471994968E-2"/>
  </r>
  <r>
    <x v="259"/>
    <x v="254"/>
    <n v="719"/>
    <x v="32"/>
    <x v="29"/>
    <x v="1"/>
    <n v="42"/>
    <n v="46"/>
    <s v="definuj počet MD"/>
    <s v="definuj počet MD"/>
  </r>
  <r>
    <x v="29"/>
    <x v="29"/>
    <s v="1T5"/>
    <x v="109"/>
    <x v="50"/>
    <x v="1"/>
    <n v="42"/>
    <n v="15.9"/>
    <s v="definuj počet MD"/>
    <s v="definuj počet MD"/>
  </r>
  <r>
    <x v="207"/>
    <x v="204"/>
    <n v="503"/>
    <x v="45"/>
    <x v="34"/>
    <x v="1"/>
    <n v="42"/>
    <n v="49"/>
    <s v="definuj počet MD"/>
    <s v="definuj počet MD"/>
  </r>
  <r>
    <x v="351"/>
    <x v="341"/>
    <n v="719"/>
    <x v="32"/>
    <x v="29"/>
    <x v="1"/>
    <n v="42"/>
    <n v="42"/>
    <s v="definuj počet MD"/>
    <s v="definuj počet MD"/>
  </r>
  <r>
    <x v="603"/>
    <x v="565"/>
    <n v="801"/>
    <x v="27"/>
    <x v="25"/>
    <x v="1"/>
    <n v="42"/>
    <n v="98"/>
    <s v="definuj počet MD"/>
    <s v="definuj počet MD"/>
  </r>
  <r>
    <x v="524"/>
    <x v="492"/>
    <n v="101"/>
    <x v="11"/>
    <x v="11"/>
    <x v="0"/>
    <n v="42"/>
    <n v="108"/>
    <n v="1.8080068876452863E-2"/>
    <n v="4.6491605682307362E-2"/>
  </r>
  <r>
    <x v="513"/>
    <x v="481"/>
    <s v="3T1"/>
    <x v="112"/>
    <x v="37"/>
    <x v="1"/>
    <n v="42"/>
    <n v="3.1640000000000001"/>
    <s v="definuj počet MD"/>
    <s v="definuj počet MD"/>
  </r>
  <r>
    <x v="119"/>
    <x v="119"/>
    <n v="403"/>
    <x v="74"/>
    <x v="16"/>
    <x v="0"/>
    <n v="42"/>
    <n v="48"/>
    <n v="0.105"/>
    <n v="0.12"/>
  </r>
  <r>
    <x v="630"/>
    <x v="587"/>
    <s v="4T2"/>
    <x v="122"/>
    <x v="16"/>
    <x v="0"/>
    <n v="42"/>
    <n v="32.200000000000003"/>
    <n v="0.105"/>
    <n v="8.0500000000000002E-2"/>
  </r>
  <r>
    <x v="148"/>
    <x v="147"/>
    <n v="4"/>
    <x v="130"/>
    <x v="56"/>
    <x v="1"/>
    <n v="42"/>
    <n v="57"/>
    <s v="definuj počet MD"/>
    <s v="definuj počet MD"/>
  </r>
  <r>
    <x v="158"/>
    <x v="157"/>
    <n v="202"/>
    <x v="25"/>
    <x v="23"/>
    <x v="1"/>
    <n v="42"/>
    <n v="69"/>
    <n v="9.5454545454545459E-2"/>
    <n v="0.15681818181818183"/>
  </r>
  <r>
    <x v="221"/>
    <x v="217"/>
    <n v="719"/>
    <x v="32"/>
    <x v="29"/>
    <x v="1"/>
    <n v="42"/>
    <n v="46"/>
    <s v="definuj počet MD"/>
    <s v="definuj počet MD"/>
  </r>
  <r>
    <x v="552"/>
    <x v="517"/>
    <n v="201"/>
    <x v="28"/>
    <x v="26"/>
    <x v="1"/>
    <n v="42"/>
    <n v="48"/>
    <s v="definuj počet MD"/>
    <s v="definuj počet MD"/>
  </r>
  <r>
    <x v="120"/>
    <x v="120"/>
    <n v="501"/>
    <x v="5"/>
    <x v="5"/>
    <x v="1"/>
    <n v="42"/>
    <n v="54"/>
    <s v="definuj počet MD"/>
    <s v="definuj počet MD"/>
  </r>
  <r>
    <x v="168"/>
    <x v="167"/>
    <s v="1F1"/>
    <x v="29"/>
    <x v="11"/>
    <x v="0"/>
    <n v="42"/>
    <n v="42"/>
    <n v="1.8080068876452863E-2"/>
    <n v="1.8080068876452863E-2"/>
  </r>
  <r>
    <x v="741"/>
    <x v="686"/>
    <s v="5F3"/>
    <x v="64"/>
    <x v="34"/>
    <x v="1"/>
    <n v="42"/>
    <n v="2.6320000000000001"/>
    <s v="definuj počet MD"/>
    <s v="definuj počet MD"/>
  </r>
  <r>
    <x v="94"/>
    <x v="94"/>
    <n v="925"/>
    <x v="156"/>
    <x v="63"/>
    <x v="1"/>
    <n v="42"/>
    <n v="4"/>
    <s v="definuj počet MD"/>
    <s v="definuj počet MD"/>
  </r>
  <r>
    <x v="146"/>
    <x v="145"/>
    <n v="106"/>
    <x v="83"/>
    <x v="44"/>
    <x v="1"/>
    <n v="42"/>
    <n v="55"/>
    <s v="definuj počet MD"/>
    <s v="definuj počet MD"/>
  </r>
  <r>
    <x v="376"/>
    <x v="362"/>
    <s v="3T1"/>
    <x v="112"/>
    <x v="37"/>
    <x v="1"/>
    <n v="42"/>
    <n v="55"/>
    <s v="definuj počet MD"/>
    <s v="definuj počet MD"/>
  </r>
  <r>
    <x v="39"/>
    <x v="39"/>
    <n v="208"/>
    <x v="111"/>
    <x v="51"/>
    <x v="1"/>
    <n v="42"/>
    <n v="45"/>
    <s v="definuj počet MD"/>
    <s v="definuj počet MD"/>
  </r>
  <r>
    <x v="234"/>
    <x v="230"/>
    <n v="603"/>
    <x v="13"/>
    <x v="13"/>
    <x v="1"/>
    <n v="42"/>
    <n v="70"/>
    <s v="definuj počet MD"/>
    <s v="definuj počet MD"/>
  </r>
  <r>
    <x v="285"/>
    <x v="279"/>
    <n v="708"/>
    <x v="30"/>
    <x v="27"/>
    <x v="1"/>
    <n v="42"/>
    <n v="67"/>
    <s v="definuj počet MD"/>
    <s v="definuj počet MD"/>
  </r>
  <r>
    <x v="317"/>
    <x v="310"/>
    <n v="603"/>
    <x v="13"/>
    <x v="13"/>
    <x v="1"/>
    <n v="42"/>
    <n v="60"/>
    <s v="definuj počet MD"/>
    <s v="definuj počet MD"/>
  </r>
  <r>
    <x v="958"/>
    <x v="872"/>
    <n v="1"/>
    <x v="0"/>
    <x v="0"/>
    <x v="0"/>
    <n v="42"/>
    <n v="42.55"/>
    <n v="7.8814036404578729E-3"/>
    <n v="7.9846124976543434E-3"/>
  </r>
  <r>
    <x v="351"/>
    <x v="341"/>
    <n v="603"/>
    <x v="13"/>
    <x v="13"/>
    <x v="1"/>
    <n v="42"/>
    <n v="53"/>
    <s v="definuj počet MD"/>
    <s v="definuj počet MD"/>
  </r>
  <r>
    <x v="121"/>
    <x v="121"/>
    <n v="222"/>
    <x v="139"/>
    <x v="58"/>
    <x v="1"/>
    <n v="41"/>
    <n v="5"/>
    <s v="definuj počet MD"/>
    <s v="definuj počet MD"/>
  </r>
  <r>
    <x v="63"/>
    <x v="63"/>
    <n v="506"/>
    <x v="79"/>
    <x v="39"/>
    <x v="1"/>
    <n v="41"/>
    <n v="55"/>
    <s v="definuj počet MD"/>
    <s v="definuj počet MD"/>
  </r>
  <r>
    <x v="300"/>
    <x v="294"/>
    <n v="109"/>
    <x v="23"/>
    <x v="22"/>
    <x v="0"/>
    <n v="41"/>
    <n v="93"/>
    <n v="0.14285714285714285"/>
    <n v="0.3240418118466899"/>
  </r>
  <r>
    <x v="958"/>
    <x v="872"/>
    <n v="501"/>
    <x v="5"/>
    <x v="5"/>
    <x v="1"/>
    <n v="41"/>
    <n v="40.630000000000003"/>
    <s v="definuj počet MD"/>
    <s v="definuj počet MD"/>
  </r>
  <r>
    <x v="835"/>
    <x v="771"/>
    <m/>
    <x v="15"/>
    <x v="15"/>
    <x v="1"/>
    <n v="41"/>
    <n v="114"/>
    <s v="definuj počet MD"/>
    <s v="definuj počet MD"/>
  </r>
  <r>
    <x v="262"/>
    <x v="257"/>
    <n v="308"/>
    <x v="126"/>
    <x v="54"/>
    <x v="1"/>
    <n v="41"/>
    <n v="106"/>
    <s v="definuj počet MD"/>
    <s v="definuj počet MD"/>
  </r>
  <r>
    <x v="285"/>
    <x v="279"/>
    <n v="1"/>
    <x v="0"/>
    <x v="0"/>
    <x v="0"/>
    <n v="41"/>
    <n v="49"/>
    <n v="7.6937511728279225E-3"/>
    <n v="9.1949709138675166E-3"/>
  </r>
  <r>
    <x v="610"/>
    <x v="570"/>
    <n v="108"/>
    <x v="37"/>
    <x v="32"/>
    <x v="1"/>
    <n v="41"/>
    <n v="6.57"/>
    <n v="0.12673879443585781"/>
    <n v="2.0309119010819165E-2"/>
  </r>
  <r>
    <x v="538"/>
    <x v="395"/>
    <n v="14"/>
    <x v="19"/>
    <x v="18"/>
    <x v="1"/>
    <n v="41"/>
    <n v="51"/>
    <s v="definuj počet MD"/>
    <s v="definuj počet MD"/>
  </r>
  <r>
    <x v="573"/>
    <x v="536"/>
    <s v="4F9"/>
    <x v="109"/>
    <x v="50"/>
    <x v="1"/>
    <n v="41"/>
    <n v="8.52"/>
    <s v="definuj počet MD"/>
    <s v="definuj počet MD"/>
  </r>
  <r>
    <x v="54"/>
    <x v="54"/>
    <n v="409"/>
    <x v="50"/>
    <x v="12"/>
    <x v="0"/>
    <n v="41"/>
    <n v="112"/>
    <n v="2.5802391441157962E-2"/>
    <n v="7.0484581497797363E-2"/>
  </r>
  <r>
    <x v="63"/>
    <x v="63"/>
    <n v="409"/>
    <x v="50"/>
    <x v="12"/>
    <x v="0"/>
    <n v="41"/>
    <n v="95"/>
    <n v="2.5802391441157962E-2"/>
    <n v="5.9786028949024544E-2"/>
  </r>
  <r>
    <x v="92"/>
    <x v="92"/>
    <n v="503"/>
    <x v="45"/>
    <x v="34"/>
    <x v="1"/>
    <n v="41"/>
    <n v="56"/>
    <s v="definuj počet MD"/>
    <s v="definuj počet MD"/>
  </r>
  <r>
    <x v="78"/>
    <x v="78"/>
    <n v="102"/>
    <x v="31"/>
    <x v="28"/>
    <x v="1"/>
    <n v="41"/>
    <n v="64"/>
    <s v="definuj počet MD"/>
    <s v="definuj počet MD"/>
  </r>
  <r>
    <x v="78"/>
    <x v="78"/>
    <n v="709"/>
    <x v="47"/>
    <x v="29"/>
    <x v="1"/>
    <n v="41"/>
    <n v="98"/>
    <s v="definuj počet MD"/>
    <s v="definuj počet MD"/>
  </r>
  <r>
    <x v="178"/>
    <x v="176"/>
    <n v="719"/>
    <x v="32"/>
    <x v="29"/>
    <x v="1"/>
    <n v="41"/>
    <n v="103"/>
    <s v="definuj počet MD"/>
    <s v="definuj počet MD"/>
  </r>
  <r>
    <x v="689"/>
    <x v="642"/>
    <n v="701"/>
    <x v="14"/>
    <x v="14"/>
    <x v="1"/>
    <n v="41"/>
    <n v="45"/>
    <s v="definuj počet MD"/>
    <s v="definuj počet MD"/>
  </r>
  <r>
    <x v="571"/>
    <x v="330"/>
    <n v="205"/>
    <x v="22"/>
    <x v="21"/>
    <x v="0"/>
    <n v="41"/>
    <n v="7.8"/>
    <n v="6.9609507640067916E-2"/>
    <n v="1.3242784380305602E-2"/>
  </r>
  <r>
    <x v="156"/>
    <x v="155"/>
    <n v="203"/>
    <x v="59"/>
    <x v="31"/>
    <x v="0"/>
    <n v="41"/>
    <n v="70"/>
    <n v="0.3037037037037037"/>
    <n v="0.51851851851851849"/>
  </r>
  <r>
    <x v="194"/>
    <x v="191"/>
    <s v="9H9"/>
    <x v="95"/>
    <x v="48"/>
    <x v="1"/>
    <n v="41"/>
    <n v="63"/>
    <s v="definuj počet MD"/>
    <s v="definuj počet MD"/>
  </r>
  <r>
    <x v="204"/>
    <x v="201"/>
    <s v="1F8"/>
    <x v="125"/>
    <x v="32"/>
    <x v="1"/>
    <n v="41"/>
    <n v="8.4"/>
    <n v="0.12673879443585781"/>
    <n v="2.5965996908809894E-2"/>
  </r>
  <r>
    <x v="297"/>
    <x v="291"/>
    <n v="1"/>
    <x v="0"/>
    <x v="0"/>
    <x v="0"/>
    <n v="41"/>
    <n v="44"/>
    <n v="7.6937511728279225E-3"/>
    <n v="8.2567085757177701E-3"/>
  </r>
  <r>
    <x v="88"/>
    <x v="88"/>
    <n v="801"/>
    <x v="27"/>
    <x v="25"/>
    <x v="1"/>
    <n v="41"/>
    <n v="31.1"/>
    <s v="definuj počet MD"/>
    <s v="definuj počet MD"/>
  </r>
  <r>
    <x v="61"/>
    <x v="61"/>
    <n v="209"/>
    <x v="12"/>
    <x v="12"/>
    <x v="0"/>
    <n v="41"/>
    <n v="61"/>
    <n v="2.5802391441157962E-2"/>
    <n v="3.8388923851478921E-2"/>
  </r>
  <r>
    <x v="237"/>
    <x v="233"/>
    <n v="128"/>
    <x v="4"/>
    <x v="4"/>
    <x v="1"/>
    <n v="41"/>
    <n v="94"/>
    <s v="definuj počet MD"/>
    <s v="definuj počet MD"/>
  </r>
  <r>
    <x v="559"/>
    <x v="524"/>
    <s v="1T3"/>
    <x v="142"/>
    <x v="60"/>
    <x v="1"/>
    <n v="41"/>
    <n v="10.1"/>
    <s v="definuj počet MD"/>
    <s v="definuj počet MD"/>
  </r>
  <r>
    <x v="683"/>
    <x v="636"/>
    <s v="4F2"/>
    <x v="66"/>
    <x v="16"/>
    <x v="0"/>
    <n v="41"/>
    <n v="68"/>
    <n v="0.10249999999999999"/>
    <n v="0.17"/>
  </r>
  <r>
    <x v="14"/>
    <x v="14"/>
    <s v="2H9"/>
    <x v="55"/>
    <x v="12"/>
    <x v="0"/>
    <n v="41"/>
    <n v="48"/>
    <n v="2.5802391441157962E-2"/>
    <n v="3.0207677784770296E-2"/>
  </r>
  <r>
    <x v="1135"/>
    <x v="1020"/>
    <s v="2F3"/>
    <x v="42"/>
    <x v="31"/>
    <x v="0"/>
    <n v="41"/>
    <n v="74"/>
    <n v="0.3037037037037037"/>
    <n v="0.54814814814814816"/>
  </r>
  <r>
    <x v="117"/>
    <x v="117"/>
    <n v="705"/>
    <x v="6"/>
    <x v="6"/>
    <x v="1"/>
    <n v="41"/>
    <n v="85"/>
    <s v="definuj počet MD"/>
    <s v="definuj počet MD"/>
  </r>
  <r>
    <x v="901"/>
    <x v="828"/>
    <n v="818"/>
    <x v="160"/>
    <x v="23"/>
    <x v="1"/>
    <n v="41"/>
    <n v="16.04"/>
    <n v="9.3181818181818185E-2"/>
    <n v="3.6454545454545455E-2"/>
  </r>
  <r>
    <x v="826"/>
    <x v="762"/>
    <n v="128"/>
    <x v="4"/>
    <x v="4"/>
    <x v="1"/>
    <n v="41"/>
    <n v="46"/>
    <s v="definuj počet MD"/>
    <s v="definuj počet MD"/>
  </r>
  <r>
    <x v="811"/>
    <x v="749"/>
    <s v="4F2"/>
    <x v="66"/>
    <x v="16"/>
    <x v="0"/>
    <n v="41"/>
    <n v="50.6"/>
    <n v="0.10249999999999999"/>
    <n v="0.1265"/>
  </r>
  <r>
    <x v="541"/>
    <x v="506"/>
    <n v="603"/>
    <x v="13"/>
    <x v="13"/>
    <x v="1"/>
    <n v="41"/>
    <n v="170"/>
    <s v="definuj počet MD"/>
    <s v="definuj počet MD"/>
  </r>
  <r>
    <x v="544"/>
    <x v="509"/>
    <s v="2F2"/>
    <x v="69"/>
    <x v="23"/>
    <x v="1"/>
    <n v="41"/>
    <n v="36"/>
    <n v="9.3181818181818185E-2"/>
    <n v="8.1818181818181818E-2"/>
  </r>
  <r>
    <x v="96"/>
    <x v="96"/>
    <n v="409"/>
    <x v="50"/>
    <x v="12"/>
    <x v="0"/>
    <n v="41"/>
    <n v="61"/>
    <n v="2.5802391441157962E-2"/>
    <n v="3.8388923851478921E-2"/>
  </r>
  <r>
    <x v="230"/>
    <x v="226"/>
    <n v="704"/>
    <x v="104"/>
    <x v="14"/>
    <x v="1"/>
    <n v="41"/>
    <n v="65"/>
    <s v="definuj počet MD"/>
    <s v="definuj počet MD"/>
  </r>
  <r>
    <x v="680"/>
    <x v="633"/>
    <n v="209"/>
    <x v="12"/>
    <x v="12"/>
    <x v="0"/>
    <n v="41"/>
    <n v="84"/>
    <n v="2.5802391441157962E-2"/>
    <n v="5.2863436123348019E-2"/>
  </r>
  <r>
    <x v="335"/>
    <x v="328"/>
    <n v="706"/>
    <x v="7"/>
    <x v="7"/>
    <x v="0"/>
    <n v="41"/>
    <n v="42"/>
    <n v="6.4770932069510262E-2"/>
    <n v="6.6350710900473939E-2"/>
  </r>
  <r>
    <x v="194"/>
    <x v="191"/>
    <s v="6Z3"/>
    <x v="133"/>
    <x v="13"/>
    <x v="1"/>
    <n v="41"/>
    <n v="64"/>
    <s v="definuj počet MD"/>
    <s v="definuj počet MD"/>
  </r>
  <r>
    <x v="592"/>
    <x v="554"/>
    <s v="5F6"/>
    <x v="68"/>
    <x v="39"/>
    <x v="1"/>
    <n v="41"/>
    <n v="120"/>
    <s v="definuj počet MD"/>
    <s v="definuj počet MD"/>
  </r>
  <r>
    <x v="592"/>
    <x v="554"/>
    <s v="5F7"/>
    <x v="140"/>
    <x v="5"/>
    <x v="1"/>
    <n v="41"/>
    <n v="72.7"/>
    <s v="definuj počet MD"/>
    <s v="definuj počet MD"/>
  </r>
  <r>
    <x v="611"/>
    <x v="102"/>
    <n v="606"/>
    <x v="2"/>
    <x v="2"/>
    <x v="1"/>
    <n v="41"/>
    <n v="52"/>
    <s v="definuj počet MD"/>
    <s v="definuj počet MD"/>
  </r>
  <r>
    <x v="37"/>
    <x v="37"/>
    <s v="2F9"/>
    <x v="89"/>
    <x v="12"/>
    <x v="0"/>
    <n v="41"/>
    <n v="42"/>
    <n v="2.5802391441157962E-2"/>
    <n v="2.643171806167401E-2"/>
  </r>
  <r>
    <x v="853"/>
    <x v="787"/>
    <n v="1"/>
    <x v="0"/>
    <x v="0"/>
    <x v="0"/>
    <n v="41"/>
    <n v="44"/>
    <n v="7.6937511728279225E-3"/>
    <n v="8.2567085757177701E-3"/>
  </r>
  <r>
    <x v="641"/>
    <x v="598"/>
    <s v="2H3"/>
    <x v="36"/>
    <x v="31"/>
    <x v="0"/>
    <n v="41"/>
    <n v="90"/>
    <n v="0.3037037037037037"/>
    <n v="0.66666666666666663"/>
  </r>
  <r>
    <x v="364"/>
    <x v="354"/>
    <n v="705"/>
    <x v="6"/>
    <x v="6"/>
    <x v="1"/>
    <n v="41"/>
    <n v="60"/>
    <s v="definuj počet MD"/>
    <s v="definuj počet MD"/>
  </r>
  <r>
    <x v="157"/>
    <x v="156"/>
    <n v="203"/>
    <x v="59"/>
    <x v="31"/>
    <x v="0"/>
    <n v="41"/>
    <n v="42"/>
    <n v="0.3037037037037037"/>
    <n v="0.31111111111111112"/>
  </r>
  <r>
    <x v="145"/>
    <x v="144"/>
    <n v="601"/>
    <x v="38"/>
    <x v="33"/>
    <x v="1"/>
    <n v="41"/>
    <n v="58"/>
    <s v="definuj počet MD"/>
    <s v="definuj počet MD"/>
  </r>
  <r>
    <x v="834"/>
    <x v="770"/>
    <n v="202"/>
    <x v="25"/>
    <x v="23"/>
    <x v="1"/>
    <n v="41"/>
    <n v="100"/>
    <n v="9.3181818181818185E-2"/>
    <n v="0.22727272727272727"/>
  </r>
  <r>
    <x v="9"/>
    <x v="9"/>
    <n v="407"/>
    <x v="80"/>
    <x v="43"/>
    <x v="1"/>
    <n v="41"/>
    <n v="66"/>
    <s v="definuj počet MD"/>
    <s v="definuj počet MD"/>
  </r>
  <r>
    <x v="952"/>
    <x v="401"/>
    <n v="801"/>
    <x v="27"/>
    <x v="25"/>
    <x v="1"/>
    <n v="41"/>
    <n v="79.510000000000005"/>
    <s v="definuj počet MD"/>
    <s v="definuj počet MD"/>
  </r>
  <r>
    <x v="42"/>
    <x v="42"/>
    <s v="2T3"/>
    <x v="84"/>
    <x v="31"/>
    <x v="0"/>
    <n v="41"/>
    <n v="8.4"/>
    <n v="0.3037037037037037"/>
    <n v="6.2222222222222227E-2"/>
  </r>
  <r>
    <x v="106"/>
    <x v="106"/>
    <n v="14"/>
    <x v="19"/>
    <x v="18"/>
    <x v="1"/>
    <n v="41"/>
    <n v="42"/>
    <s v="definuj počet MD"/>
    <s v="definuj počet MD"/>
  </r>
  <r>
    <x v="404"/>
    <x v="387"/>
    <n v="104"/>
    <x v="1"/>
    <x v="1"/>
    <x v="1"/>
    <n v="41"/>
    <n v="46"/>
    <s v="definuj počet MD"/>
    <s v="definuj počet MD"/>
  </r>
  <r>
    <x v="505"/>
    <x v="474"/>
    <n v="719"/>
    <x v="32"/>
    <x v="29"/>
    <x v="1"/>
    <n v="41"/>
    <n v="24.7"/>
    <s v="definuj počet MD"/>
    <s v="definuj počet MD"/>
  </r>
  <r>
    <x v="233"/>
    <x v="229"/>
    <n v="205"/>
    <x v="22"/>
    <x v="21"/>
    <x v="0"/>
    <n v="41"/>
    <n v="46"/>
    <n v="6.9609507640067916E-2"/>
    <n v="7.8098471986417659E-2"/>
  </r>
  <r>
    <x v="37"/>
    <x v="37"/>
    <n v="305"/>
    <x v="9"/>
    <x v="9"/>
    <x v="1"/>
    <n v="41"/>
    <n v="35"/>
    <s v="definuj počet MD"/>
    <s v="definuj počet MD"/>
  </r>
  <r>
    <x v="833"/>
    <x v="769"/>
    <n v="102"/>
    <x v="31"/>
    <x v="28"/>
    <x v="1"/>
    <n v="41"/>
    <n v="99"/>
    <s v="definuj počet MD"/>
    <s v="definuj počet MD"/>
  </r>
  <r>
    <x v="126"/>
    <x v="126"/>
    <n v="710"/>
    <x v="49"/>
    <x v="35"/>
    <x v="1"/>
    <n v="41"/>
    <n v="56"/>
    <s v="definuj počet MD"/>
    <s v="definuj počet MD"/>
  </r>
  <r>
    <x v="18"/>
    <x v="18"/>
    <s v="2H5"/>
    <x v="41"/>
    <x v="21"/>
    <x v="0"/>
    <n v="41"/>
    <n v="44"/>
    <n v="6.9609507640067916E-2"/>
    <n v="7.4702886247877756E-2"/>
  </r>
  <r>
    <x v="1109"/>
    <x v="999"/>
    <n v="101"/>
    <x v="11"/>
    <x v="11"/>
    <x v="0"/>
    <n v="41"/>
    <n v="44"/>
    <n v="1.7649591046061126E-2"/>
    <n v="1.8941024537236333E-2"/>
  </r>
  <r>
    <x v="289"/>
    <x v="283"/>
    <s v="5S9"/>
    <x v="109"/>
    <x v="50"/>
    <x v="1"/>
    <n v="41"/>
    <n v="9.3000000000000007"/>
    <s v="definuj počet MD"/>
    <s v="definuj počet MD"/>
  </r>
  <r>
    <x v="546"/>
    <x v="511"/>
    <n v="128"/>
    <x v="4"/>
    <x v="4"/>
    <x v="1"/>
    <n v="41"/>
    <n v="43"/>
    <s v="definuj počet MD"/>
    <s v="definuj počet MD"/>
  </r>
  <r>
    <x v="137"/>
    <x v="136"/>
    <n v="207"/>
    <x v="8"/>
    <x v="8"/>
    <x v="1"/>
    <n v="41"/>
    <n v="42.8"/>
    <s v="definuj počet MD"/>
    <s v="definuj počet MD"/>
  </r>
  <r>
    <x v="185"/>
    <x v="183"/>
    <n v="402"/>
    <x v="17"/>
    <x v="16"/>
    <x v="0"/>
    <n v="41"/>
    <n v="42"/>
    <n v="0.10249999999999999"/>
    <n v="0.105"/>
  </r>
  <r>
    <x v="40"/>
    <x v="40"/>
    <n v="505"/>
    <x v="137"/>
    <x v="47"/>
    <x v="1"/>
    <n v="41"/>
    <n v="42"/>
    <s v="definuj počet MD"/>
    <s v="definuj počet MD"/>
  </r>
  <r>
    <x v="288"/>
    <x v="282"/>
    <n v="105"/>
    <x v="21"/>
    <x v="20"/>
    <x v="1"/>
    <n v="41"/>
    <n v="60"/>
    <s v="definuj počet MD"/>
    <s v="definuj počet MD"/>
  </r>
  <r>
    <x v="288"/>
    <x v="282"/>
    <n v="701"/>
    <x v="14"/>
    <x v="14"/>
    <x v="1"/>
    <n v="41"/>
    <n v="72"/>
    <s v="definuj počet MD"/>
    <s v="definuj počet MD"/>
  </r>
  <r>
    <x v="428"/>
    <x v="407"/>
    <n v="107"/>
    <x v="20"/>
    <x v="19"/>
    <x v="0"/>
    <n v="41"/>
    <n v="43"/>
    <n v="3.5964912280701755E-2"/>
    <n v="3.7719298245614034E-2"/>
  </r>
  <r>
    <x v="290"/>
    <x v="284"/>
    <n v="104"/>
    <x v="1"/>
    <x v="1"/>
    <x v="1"/>
    <n v="41"/>
    <n v="44"/>
    <s v="definuj počet MD"/>
    <s v="definuj počet MD"/>
  </r>
  <r>
    <x v="125"/>
    <x v="125"/>
    <s v="7T4"/>
    <x v="109"/>
    <x v="50"/>
    <x v="1"/>
    <n v="41"/>
    <n v="99.1"/>
    <s v="definuj počet MD"/>
    <s v="definuj počet MD"/>
  </r>
  <r>
    <x v="514"/>
    <x v="482"/>
    <s v="2F2"/>
    <x v="69"/>
    <x v="23"/>
    <x v="1"/>
    <n v="41"/>
    <n v="51"/>
    <n v="9.3181818181818185E-2"/>
    <n v="0.11590909090909091"/>
  </r>
  <r>
    <x v="460"/>
    <x v="434"/>
    <n v="109"/>
    <x v="23"/>
    <x v="22"/>
    <x v="0"/>
    <n v="41"/>
    <n v="56"/>
    <n v="0.14285714285714285"/>
    <n v="0.1951219512195122"/>
  </r>
  <r>
    <x v="265"/>
    <x v="260"/>
    <n v="705"/>
    <x v="6"/>
    <x v="6"/>
    <x v="1"/>
    <n v="41"/>
    <n v="39.14"/>
    <s v="definuj počet MD"/>
    <s v="definuj počet MD"/>
  </r>
  <r>
    <x v="645"/>
    <x v="601"/>
    <s v="6F3"/>
    <x v="58"/>
    <x v="13"/>
    <x v="1"/>
    <n v="41"/>
    <n v="40.46"/>
    <s v="definuj počet MD"/>
    <s v="definuj počet MD"/>
  </r>
  <r>
    <x v="74"/>
    <x v="74"/>
    <s v="5F6"/>
    <x v="68"/>
    <x v="39"/>
    <x v="1"/>
    <n v="41"/>
    <n v="83"/>
    <s v="definuj počet MD"/>
    <s v="definuj počet MD"/>
  </r>
  <r>
    <x v="215"/>
    <x v="212"/>
    <n v="104"/>
    <x v="1"/>
    <x v="1"/>
    <x v="1"/>
    <n v="41"/>
    <n v="80"/>
    <s v="definuj počet MD"/>
    <s v="definuj počet MD"/>
  </r>
  <r>
    <x v="125"/>
    <x v="125"/>
    <n v="958"/>
    <x v="159"/>
    <x v="64"/>
    <x v="1"/>
    <n v="41"/>
    <n v="21"/>
    <s v="definuj počet MD"/>
    <s v="definuj počet MD"/>
  </r>
  <r>
    <x v="581"/>
    <x v="543"/>
    <n v="504"/>
    <x v="85"/>
    <x v="45"/>
    <x v="1"/>
    <n v="41"/>
    <n v="109"/>
    <s v="definuj počet MD"/>
    <s v="definuj počet MD"/>
  </r>
  <r>
    <x v="731"/>
    <x v="679"/>
    <s v="1H1"/>
    <x v="16"/>
    <x v="11"/>
    <x v="0"/>
    <n v="41"/>
    <n v="54.18"/>
    <n v="1.7649591046061126E-2"/>
    <n v="2.3323288850624194E-2"/>
  </r>
  <r>
    <x v="145"/>
    <x v="144"/>
    <s v="5T2"/>
    <x v="109"/>
    <x v="50"/>
    <x v="1"/>
    <n v="41"/>
    <n v="15.22"/>
    <s v="definuj počet MD"/>
    <s v="definuj počet MD"/>
  </r>
  <r>
    <x v="279"/>
    <x v="273"/>
    <s v="6F5"/>
    <x v="91"/>
    <x v="46"/>
    <x v="1"/>
    <n v="41"/>
    <n v="9.6999999999999993"/>
    <s v="definuj počet MD"/>
    <s v="definuj počet MD"/>
  </r>
  <r>
    <x v="601"/>
    <x v="563"/>
    <s v="7F6"/>
    <x v="52"/>
    <x v="7"/>
    <x v="0"/>
    <n v="41"/>
    <n v="75"/>
    <n v="6.4770932069510262E-2"/>
    <n v="0.11848341232227488"/>
  </r>
  <r>
    <x v="108"/>
    <x v="108"/>
    <n v="106"/>
    <x v="83"/>
    <x v="44"/>
    <x v="1"/>
    <n v="41"/>
    <n v="45"/>
    <s v="definuj počet MD"/>
    <s v="definuj počet MD"/>
  </r>
  <r>
    <x v="147"/>
    <x v="146"/>
    <n v="606"/>
    <x v="2"/>
    <x v="2"/>
    <x v="1"/>
    <n v="41"/>
    <n v="58"/>
    <s v="definuj počet MD"/>
    <s v="definuj počet MD"/>
  </r>
  <r>
    <x v="167"/>
    <x v="166"/>
    <s v="2F2"/>
    <x v="69"/>
    <x v="23"/>
    <x v="1"/>
    <n v="41"/>
    <n v="48"/>
    <n v="9.3181818181818185E-2"/>
    <n v="0.10909090909090909"/>
  </r>
  <r>
    <x v="292"/>
    <x v="286"/>
    <s v="2F9"/>
    <x v="89"/>
    <x v="12"/>
    <x v="0"/>
    <n v="41"/>
    <n v="144"/>
    <n v="2.5802391441157962E-2"/>
    <n v="9.0623033354310892E-2"/>
  </r>
  <r>
    <x v="147"/>
    <x v="146"/>
    <n v="603"/>
    <x v="13"/>
    <x v="13"/>
    <x v="1"/>
    <n v="41"/>
    <n v="69"/>
    <s v="definuj počet MD"/>
    <s v="definuj počet MD"/>
  </r>
  <r>
    <x v="586"/>
    <x v="548"/>
    <n v="505"/>
    <x v="137"/>
    <x v="47"/>
    <x v="1"/>
    <n v="41"/>
    <n v="64"/>
    <s v="definuj počet MD"/>
    <s v="definuj počet MD"/>
  </r>
  <r>
    <x v="545"/>
    <x v="510"/>
    <s v="2F1"/>
    <x v="158"/>
    <x v="26"/>
    <x v="1"/>
    <n v="41"/>
    <n v="4.0999999999999996"/>
    <s v="definuj počet MD"/>
    <s v="definuj počet MD"/>
  </r>
  <r>
    <x v="289"/>
    <x v="283"/>
    <s v="2F5"/>
    <x v="62"/>
    <x v="21"/>
    <x v="0"/>
    <n v="41"/>
    <n v="18.600000000000001"/>
    <n v="6.9609507640067916E-2"/>
    <n v="3.1578947368421054E-2"/>
  </r>
  <r>
    <x v="34"/>
    <x v="34"/>
    <s v="5H1"/>
    <x v="24"/>
    <x v="5"/>
    <x v="1"/>
    <n v="41"/>
    <n v="48"/>
    <s v="definuj počet MD"/>
    <s v="definuj počet MD"/>
  </r>
  <r>
    <x v="790"/>
    <x v="730"/>
    <n v="1"/>
    <x v="0"/>
    <x v="0"/>
    <x v="0"/>
    <n v="41"/>
    <n v="102"/>
    <n v="7.6937511728279225E-3"/>
    <n v="1.9140551698254831E-2"/>
  </r>
  <r>
    <x v="977"/>
    <x v="886"/>
    <n v="801"/>
    <x v="27"/>
    <x v="25"/>
    <x v="1"/>
    <n v="41"/>
    <n v="29.227"/>
    <s v="definuj počet MD"/>
    <s v="definuj počet MD"/>
  </r>
  <r>
    <x v="313"/>
    <x v="306"/>
    <n v="202"/>
    <x v="25"/>
    <x v="23"/>
    <x v="1"/>
    <n v="41"/>
    <n v="41"/>
    <n v="9.3181818181818185E-2"/>
    <n v="9.3181818181818185E-2"/>
  </r>
  <r>
    <x v="414"/>
    <x v="395"/>
    <s v="5H2"/>
    <x v="146"/>
    <x v="5"/>
    <x v="1"/>
    <n v="41"/>
    <n v="9.5"/>
    <s v="definuj počet MD"/>
    <s v="definuj počet MD"/>
  </r>
  <r>
    <x v="765"/>
    <x v="709"/>
    <n v="719"/>
    <x v="32"/>
    <x v="29"/>
    <x v="1"/>
    <n v="41"/>
    <n v="74"/>
    <s v="definuj počet MD"/>
    <s v="definuj počet MD"/>
  </r>
  <r>
    <x v="36"/>
    <x v="36"/>
    <n v="407"/>
    <x v="80"/>
    <x v="43"/>
    <x v="1"/>
    <n v="41"/>
    <n v="48"/>
    <s v="definuj počet MD"/>
    <s v="definuj počet MD"/>
  </r>
  <r>
    <x v="66"/>
    <x v="66"/>
    <s v="6F6"/>
    <x v="53"/>
    <x v="2"/>
    <x v="1"/>
    <n v="41"/>
    <n v="42"/>
    <s v="definuj počet MD"/>
    <s v="definuj počet MD"/>
  </r>
  <r>
    <x v="107"/>
    <x v="107"/>
    <s v="1I1"/>
    <x v="43"/>
    <x v="11"/>
    <x v="0"/>
    <n v="41"/>
    <n v="45"/>
    <n v="1.7649591046061126E-2"/>
    <n v="1.9371502367628066E-2"/>
  </r>
  <r>
    <x v="654"/>
    <x v="610"/>
    <n v="818"/>
    <x v="160"/>
    <x v="23"/>
    <x v="1"/>
    <n v="41"/>
    <n v="813"/>
    <n v="9.3181818181818185E-2"/>
    <n v="1.8477272727272727"/>
  </r>
  <r>
    <x v="591"/>
    <x v="553"/>
    <n v="3"/>
    <x v="26"/>
    <x v="24"/>
    <x v="1"/>
    <n v="41"/>
    <n v="7.7"/>
    <s v="definuj počet MD"/>
    <s v="definuj počet MD"/>
  </r>
  <r>
    <x v="279"/>
    <x v="273"/>
    <s v="6H3"/>
    <x v="39"/>
    <x v="13"/>
    <x v="1"/>
    <n v="41"/>
    <n v="31.7"/>
    <s v="definuj počet MD"/>
    <s v="definuj počet MD"/>
  </r>
  <r>
    <x v="905"/>
    <x v="832"/>
    <n v="1"/>
    <x v="0"/>
    <x v="0"/>
    <x v="0"/>
    <n v="41"/>
    <n v="7.1"/>
    <n v="7.6937511728279225E-3"/>
    <n v="1.3323325201726403E-3"/>
  </r>
  <r>
    <x v="184"/>
    <x v="182"/>
    <n v="207"/>
    <x v="8"/>
    <x v="8"/>
    <x v="1"/>
    <n v="41"/>
    <n v="94"/>
    <s v="definuj počet MD"/>
    <s v="definuj počet MD"/>
  </r>
  <r>
    <x v="279"/>
    <x v="273"/>
    <s v="5F7"/>
    <x v="140"/>
    <x v="5"/>
    <x v="1"/>
    <n v="41"/>
    <n v="51.5"/>
    <s v="definuj počet MD"/>
    <s v="definuj počet MD"/>
  </r>
  <r>
    <x v="36"/>
    <x v="36"/>
    <n v="15"/>
    <x v="164"/>
    <x v="65"/>
    <x v="1"/>
    <n v="41"/>
    <n v="42"/>
    <s v="definuj počet MD"/>
    <s v="definuj počet MD"/>
  </r>
  <r>
    <x v="170"/>
    <x v="169"/>
    <n v="107"/>
    <x v="20"/>
    <x v="19"/>
    <x v="0"/>
    <n v="41"/>
    <n v="42"/>
    <n v="3.5964912280701755E-2"/>
    <n v="3.6842105263157891E-2"/>
  </r>
  <r>
    <x v="17"/>
    <x v="17"/>
    <n v="962"/>
    <x v="109"/>
    <x v="50"/>
    <x v="1"/>
    <n v="41"/>
    <n v="99"/>
    <s v="definuj počet MD"/>
    <s v="definuj počet MD"/>
  </r>
  <r>
    <x v="315"/>
    <x v="308"/>
    <n v="503"/>
    <x v="45"/>
    <x v="34"/>
    <x v="1"/>
    <n v="41"/>
    <n v="11.9"/>
    <s v="definuj počet MD"/>
    <s v="definuj počet MD"/>
  </r>
  <r>
    <x v="181"/>
    <x v="179"/>
    <n v="209"/>
    <x v="12"/>
    <x v="12"/>
    <x v="0"/>
    <n v="41"/>
    <n v="55"/>
    <n v="2.5802391441157962E-2"/>
    <n v="3.4612964128382634E-2"/>
  </r>
  <r>
    <x v="270"/>
    <x v="264"/>
    <n v="207"/>
    <x v="8"/>
    <x v="8"/>
    <x v="1"/>
    <n v="41"/>
    <n v="7.12"/>
    <s v="definuj počet MD"/>
    <s v="definuj počet MD"/>
  </r>
  <r>
    <x v="49"/>
    <x v="49"/>
    <s v="6H6"/>
    <x v="34"/>
    <x v="2"/>
    <x v="1"/>
    <n v="41"/>
    <n v="8.1999999999999993"/>
    <s v="definuj počet MD"/>
    <s v="definuj počet MD"/>
  </r>
  <r>
    <x v="337"/>
    <x v="330"/>
    <s v="2F2"/>
    <x v="69"/>
    <x v="23"/>
    <x v="1"/>
    <n v="41"/>
    <n v="74"/>
    <n v="9.3181818181818185E-2"/>
    <n v="0.16818181818181818"/>
  </r>
  <r>
    <x v="247"/>
    <x v="242"/>
    <s v="6F3"/>
    <x v="58"/>
    <x v="13"/>
    <x v="1"/>
    <n v="41"/>
    <n v="55"/>
    <s v="definuj počet MD"/>
    <s v="definuj počet MD"/>
  </r>
  <r>
    <x v="359"/>
    <x v="349"/>
    <n v="105"/>
    <x v="21"/>
    <x v="20"/>
    <x v="1"/>
    <n v="41"/>
    <n v="88"/>
    <s v="definuj počet MD"/>
    <s v="definuj počet MD"/>
  </r>
  <r>
    <x v="162"/>
    <x v="161"/>
    <n v="503"/>
    <x v="45"/>
    <x v="34"/>
    <x v="1"/>
    <n v="41"/>
    <n v="23.55"/>
    <s v="definuj počet MD"/>
    <s v="definuj počet MD"/>
  </r>
  <r>
    <x v="752"/>
    <x v="696"/>
    <n v="701"/>
    <x v="14"/>
    <x v="14"/>
    <x v="1"/>
    <n v="41"/>
    <n v="44.2"/>
    <s v="definuj počet MD"/>
    <s v="definuj počet MD"/>
  </r>
  <r>
    <x v="69"/>
    <x v="69"/>
    <s v="5T6"/>
    <x v="107"/>
    <x v="39"/>
    <x v="1"/>
    <n v="40"/>
    <n v="64"/>
    <s v="definuj počet MD"/>
    <s v="definuj počet MD"/>
  </r>
  <r>
    <x v="276"/>
    <x v="270"/>
    <s v="5I6"/>
    <x v="109"/>
    <x v="50"/>
    <x v="1"/>
    <n v="40"/>
    <n v="16.7"/>
    <s v="definuj počet MD"/>
    <s v="definuj počet MD"/>
  </r>
  <r>
    <x v="3"/>
    <x v="3"/>
    <s v="7F6"/>
    <x v="52"/>
    <x v="7"/>
    <x v="0"/>
    <n v="40"/>
    <n v="41"/>
    <n v="6.3191153238546599E-2"/>
    <n v="6.4770932069510262E-2"/>
  </r>
  <r>
    <x v="190"/>
    <x v="187"/>
    <n v="305"/>
    <x v="9"/>
    <x v="9"/>
    <x v="1"/>
    <n v="40"/>
    <n v="60"/>
    <s v="definuj počet MD"/>
    <s v="definuj počet MD"/>
  </r>
  <r>
    <x v="562"/>
    <x v="526"/>
    <s v="1F5"/>
    <x v="88"/>
    <x v="20"/>
    <x v="1"/>
    <n v="40"/>
    <n v="3.75"/>
    <s v="definuj počet MD"/>
    <s v="definuj počet MD"/>
  </r>
  <r>
    <x v="321"/>
    <x v="314"/>
    <n v="205"/>
    <x v="22"/>
    <x v="21"/>
    <x v="0"/>
    <n v="40"/>
    <n v="82"/>
    <n v="6.7911714770797965E-2"/>
    <n v="0.13921901528013583"/>
  </r>
  <r>
    <x v="138"/>
    <x v="137"/>
    <s v="2H1"/>
    <x v="167"/>
    <x v="26"/>
    <x v="1"/>
    <n v="40"/>
    <n v="40"/>
    <s v="definuj počet MD"/>
    <s v="definuj počet MD"/>
  </r>
  <r>
    <x v="9"/>
    <x v="9"/>
    <n v="206"/>
    <x v="166"/>
    <x v="66"/>
    <x v="1"/>
    <n v="40"/>
    <n v="82"/>
    <s v="definuj počet MD"/>
    <s v="definuj počet MD"/>
  </r>
  <r>
    <x v="704"/>
    <x v="654"/>
    <n v="105"/>
    <x v="21"/>
    <x v="20"/>
    <x v="1"/>
    <n v="40"/>
    <n v="4.1500000000000004"/>
    <s v="definuj počet MD"/>
    <s v="definuj počet MD"/>
  </r>
  <r>
    <x v="276"/>
    <x v="270"/>
    <s v="2H2"/>
    <x v="109"/>
    <x v="50"/>
    <x v="1"/>
    <n v="40"/>
    <n v="10.199999999999999"/>
    <s v="definuj počet MD"/>
    <s v="definuj počet MD"/>
  </r>
  <r>
    <x v="186"/>
    <x v="184"/>
    <s v="1T8"/>
    <x v="109"/>
    <x v="50"/>
    <x v="1"/>
    <n v="40"/>
    <n v="6.6"/>
    <s v="definuj počet MD"/>
    <s v="definuj počet MD"/>
  </r>
  <r>
    <x v="860"/>
    <x v="792"/>
    <s v="5I1"/>
    <x v="44"/>
    <x v="5"/>
    <x v="1"/>
    <n v="40"/>
    <n v="46"/>
    <s v="definuj počet MD"/>
    <s v="definuj počet MD"/>
  </r>
  <r>
    <x v="310"/>
    <x v="303"/>
    <n v="402"/>
    <x v="17"/>
    <x v="16"/>
    <x v="0"/>
    <n v="40"/>
    <n v="56"/>
    <n v="0.1"/>
    <n v="0.14000000000000001"/>
  </r>
  <r>
    <x v="152"/>
    <x v="151"/>
    <s v="9U7"/>
    <x v="70"/>
    <x v="40"/>
    <x v="1"/>
    <n v="40"/>
    <n v="8"/>
    <s v="definuj počet MD"/>
    <s v="definuj počet MD"/>
  </r>
  <r>
    <x v="619"/>
    <x v="577"/>
    <n v="305"/>
    <x v="9"/>
    <x v="9"/>
    <x v="1"/>
    <n v="40"/>
    <n v="83"/>
    <s v="definuj počet MD"/>
    <s v="definuj počet MD"/>
  </r>
  <r>
    <x v="335"/>
    <x v="328"/>
    <n v="14"/>
    <x v="19"/>
    <x v="18"/>
    <x v="1"/>
    <n v="40"/>
    <n v="42"/>
    <s v="definuj počet MD"/>
    <s v="definuj počet MD"/>
  </r>
  <r>
    <x v="279"/>
    <x v="273"/>
    <s v="3I4"/>
    <x v="155"/>
    <x v="52"/>
    <x v="1"/>
    <n v="40"/>
    <n v="1.4710000000000001"/>
    <s v="definuj počet MD"/>
    <s v="definuj počet MD"/>
  </r>
  <r>
    <x v="450"/>
    <x v="424"/>
    <s v="6H3"/>
    <x v="39"/>
    <x v="13"/>
    <x v="1"/>
    <n v="40"/>
    <n v="49"/>
    <s v="definuj počet MD"/>
    <s v="definuj počet MD"/>
  </r>
  <r>
    <x v="794"/>
    <x v="734"/>
    <s v="5T4"/>
    <x v="163"/>
    <x v="45"/>
    <x v="1"/>
    <n v="40"/>
    <n v="114.8"/>
    <s v="definuj počet MD"/>
    <s v="definuj počet MD"/>
  </r>
  <r>
    <x v="186"/>
    <x v="184"/>
    <s v="5S9"/>
    <x v="109"/>
    <x v="50"/>
    <x v="1"/>
    <n v="40"/>
    <n v="19.2"/>
    <s v="definuj počet MD"/>
    <s v="definuj počet MD"/>
  </r>
  <r>
    <x v="95"/>
    <x v="95"/>
    <n v="702"/>
    <x v="101"/>
    <x v="49"/>
    <x v="1"/>
    <n v="40"/>
    <n v="54"/>
    <s v="definuj počet MD"/>
    <s v="definuj počet MD"/>
  </r>
  <r>
    <x v="15"/>
    <x v="15"/>
    <n v="409"/>
    <x v="50"/>
    <x v="12"/>
    <x v="0"/>
    <n v="40"/>
    <n v="47"/>
    <n v="2.5173064820641914E-2"/>
    <n v="2.9578351164254248E-2"/>
  </r>
  <r>
    <x v="422"/>
    <x v="402"/>
    <s v="3F4"/>
    <x v="169"/>
    <x v="13"/>
    <x v="1"/>
    <n v="40"/>
    <n v="13.6"/>
    <s v="definuj počet MD"/>
    <s v="definuj počet MD"/>
  </r>
  <r>
    <x v="431"/>
    <x v="410"/>
    <n v="603"/>
    <x v="13"/>
    <x v="13"/>
    <x v="1"/>
    <n v="40"/>
    <n v="4.0999999999999996"/>
    <s v="definuj počet MD"/>
    <s v="definuj počet MD"/>
  </r>
  <r>
    <x v="123"/>
    <x v="123"/>
    <n v="108"/>
    <x v="37"/>
    <x v="32"/>
    <x v="1"/>
    <n v="40"/>
    <n v="45"/>
    <n v="0.12364760432766615"/>
    <n v="0.13910355486862441"/>
  </r>
  <r>
    <x v="3"/>
    <x v="3"/>
    <s v="2F2"/>
    <x v="69"/>
    <x v="23"/>
    <x v="1"/>
    <n v="40"/>
    <n v="41"/>
    <n v="9.0909090909090912E-2"/>
    <n v="9.3181818181818185E-2"/>
  </r>
  <r>
    <x v="332"/>
    <x v="325"/>
    <s v="6H3"/>
    <x v="39"/>
    <x v="13"/>
    <x v="1"/>
    <n v="40"/>
    <n v="51"/>
    <s v="definuj počet MD"/>
    <s v="definuj počet MD"/>
  </r>
  <r>
    <x v="384"/>
    <x v="368"/>
    <n v="603"/>
    <x v="13"/>
    <x v="13"/>
    <x v="1"/>
    <n v="40"/>
    <n v="40"/>
    <s v="definuj počet MD"/>
    <s v="definuj počet MD"/>
  </r>
  <r>
    <x v="321"/>
    <x v="314"/>
    <s v="5H1"/>
    <x v="24"/>
    <x v="5"/>
    <x v="1"/>
    <n v="40"/>
    <n v="51"/>
    <s v="definuj počet MD"/>
    <s v="definuj počet MD"/>
  </r>
  <r>
    <x v="380"/>
    <x v="365"/>
    <n v="402"/>
    <x v="17"/>
    <x v="16"/>
    <x v="0"/>
    <n v="40"/>
    <n v="76"/>
    <n v="0.1"/>
    <n v="0.19"/>
  </r>
  <r>
    <x v="64"/>
    <x v="64"/>
    <s v="7U8"/>
    <x v="173"/>
    <x v="68"/>
    <x v="1"/>
    <n v="40"/>
    <n v="8"/>
    <s v="definuj počet MD"/>
    <s v="definuj počet MD"/>
  </r>
  <r>
    <x v="162"/>
    <x v="161"/>
    <s v="6F1"/>
    <x v="106"/>
    <x v="33"/>
    <x v="1"/>
    <n v="40"/>
    <n v="49.16"/>
    <s v="definuj počet MD"/>
    <s v="definuj počet MD"/>
  </r>
  <r>
    <x v="380"/>
    <x v="365"/>
    <n v="706"/>
    <x v="7"/>
    <x v="7"/>
    <x v="0"/>
    <n v="40"/>
    <n v="42"/>
    <n v="6.3191153238546599E-2"/>
    <n v="6.6350710900473939E-2"/>
  </r>
  <r>
    <x v="405"/>
    <x v="388"/>
    <n v="105"/>
    <x v="21"/>
    <x v="20"/>
    <x v="1"/>
    <n v="40"/>
    <n v="25.25"/>
    <s v="definuj počet MD"/>
    <s v="definuj počet MD"/>
  </r>
  <r>
    <x v="474"/>
    <x v="102"/>
    <n v="128"/>
    <x v="4"/>
    <x v="4"/>
    <x v="1"/>
    <n v="40"/>
    <n v="44"/>
    <s v="definuj počet MD"/>
    <s v="definuj počet MD"/>
  </r>
  <r>
    <x v="463"/>
    <x v="437"/>
    <n v="104"/>
    <x v="1"/>
    <x v="1"/>
    <x v="1"/>
    <n v="40"/>
    <n v="46"/>
    <s v="definuj počet MD"/>
    <s v="definuj počet MD"/>
  </r>
  <r>
    <x v="47"/>
    <x v="47"/>
    <s v="6F3"/>
    <x v="58"/>
    <x v="13"/>
    <x v="1"/>
    <n v="40"/>
    <n v="40"/>
    <s v="definuj počet MD"/>
    <s v="definuj počet MD"/>
  </r>
  <r>
    <x v="602"/>
    <x v="564"/>
    <n v="108"/>
    <x v="37"/>
    <x v="32"/>
    <x v="1"/>
    <n v="40"/>
    <n v="40"/>
    <n v="0.12364760432766615"/>
    <n v="0.12364760432766615"/>
  </r>
  <r>
    <x v="471"/>
    <x v="444"/>
    <s v="5H1"/>
    <x v="24"/>
    <x v="5"/>
    <x v="1"/>
    <n v="40"/>
    <n v="52"/>
    <s v="definuj počet MD"/>
    <s v="definuj počet MD"/>
  </r>
  <r>
    <x v="1031"/>
    <x v="934"/>
    <n v="403"/>
    <x v="74"/>
    <x v="16"/>
    <x v="0"/>
    <n v="40"/>
    <n v="402"/>
    <n v="0.1"/>
    <n v="1.0049999999999999"/>
  </r>
  <r>
    <x v="280"/>
    <x v="274"/>
    <n v="305"/>
    <x v="9"/>
    <x v="9"/>
    <x v="1"/>
    <n v="40"/>
    <n v="99"/>
    <s v="definuj počet MD"/>
    <s v="definuj počet MD"/>
  </r>
  <r>
    <x v="1136"/>
    <x v="401"/>
    <n v="209"/>
    <x v="12"/>
    <x v="12"/>
    <x v="0"/>
    <n v="40"/>
    <n v="112"/>
    <n v="2.5173064820641914E-2"/>
    <n v="7.0484581497797363E-2"/>
  </r>
  <r>
    <x v="152"/>
    <x v="151"/>
    <n v="2"/>
    <x v="10"/>
    <x v="10"/>
    <x v="1"/>
    <n v="40"/>
    <n v="8"/>
    <s v="definuj počet MD"/>
    <s v="definuj počet MD"/>
  </r>
  <r>
    <x v="486"/>
    <x v="458"/>
    <n v="702"/>
    <x v="101"/>
    <x v="49"/>
    <x v="1"/>
    <n v="40"/>
    <n v="46"/>
    <s v="definuj počet MD"/>
    <s v="definuj počet MD"/>
  </r>
  <r>
    <x v="486"/>
    <x v="458"/>
    <n v="601"/>
    <x v="38"/>
    <x v="33"/>
    <x v="1"/>
    <n v="40"/>
    <n v="40"/>
    <s v="definuj počet MD"/>
    <s v="definuj počet MD"/>
  </r>
  <r>
    <x v="196"/>
    <x v="193"/>
    <n v="708"/>
    <x v="30"/>
    <x v="27"/>
    <x v="1"/>
    <n v="40"/>
    <n v="51"/>
    <s v="definuj počet MD"/>
    <s v="definuj počet MD"/>
  </r>
  <r>
    <x v="289"/>
    <x v="283"/>
    <s v="2I9"/>
    <x v="99"/>
    <x v="12"/>
    <x v="0"/>
    <n v="40"/>
    <n v="17.899999999999999"/>
    <n v="2.5173064820641914E-2"/>
    <n v="1.1264946507237255E-2"/>
  </r>
  <r>
    <x v="140"/>
    <x v="139"/>
    <n v="205"/>
    <x v="22"/>
    <x v="21"/>
    <x v="0"/>
    <n v="40"/>
    <n v="57"/>
    <n v="6.7911714770797965E-2"/>
    <n v="9.6774193548387094E-2"/>
  </r>
  <r>
    <x v="8"/>
    <x v="8"/>
    <s v="7T8"/>
    <x v="46"/>
    <x v="27"/>
    <x v="1"/>
    <n v="40"/>
    <n v="7"/>
    <s v="definuj počet MD"/>
    <s v="definuj počet MD"/>
  </r>
  <r>
    <x v="279"/>
    <x v="273"/>
    <s v="7H1"/>
    <x v="73"/>
    <x v="14"/>
    <x v="1"/>
    <n v="40"/>
    <n v="20.3"/>
    <s v="definuj počet MD"/>
    <s v="definuj počet MD"/>
  </r>
  <r>
    <x v="474"/>
    <x v="102"/>
    <n v="705"/>
    <x v="6"/>
    <x v="6"/>
    <x v="1"/>
    <n v="40"/>
    <n v="47"/>
    <s v="definuj počet MD"/>
    <s v="definuj počet MD"/>
  </r>
  <r>
    <x v="65"/>
    <x v="65"/>
    <s v="9U7"/>
    <x v="70"/>
    <x v="40"/>
    <x v="1"/>
    <n v="40"/>
    <n v="44"/>
    <s v="definuj počet MD"/>
    <s v="definuj počet MD"/>
  </r>
  <r>
    <x v="217"/>
    <x v="214"/>
    <n v="501"/>
    <x v="5"/>
    <x v="5"/>
    <x v="1"/>
    <n v="40"/>
    <n v="52"/>
    <s v="definuj počet MD"/>
    <s v="definuj počet MD"/>
  </r>
  <r>
    <x v="91"/>
    <x v="91"/>
    <n v="705"/>
    <x v="6"/>
    <x v="6"/>
    <x v="1"/>
    <n v="40"/>
    <n v="43"/>
    <s v="definuj počet MD"/>
    <s v="definuj počet MD"/>
  </r>
  <r>
    <x v="1010"/>
    <x v="917"/>
    <n v="222"/>
    <x v="139"/>
    <x v="58"/>
    <x v="1"/>
    <n v="40"/>
    <n v="160"/>
    <s v="definuj počet MD"/>
    <s v="definuj počet MD"/>
  </r>
  <r>
    <x v="199"/>
    <x v="196"/>
    <n v="719"/>
    <x v="32"/>
    <x v="29"/>
    <x v="1"/>
    <n v="40"/>
    <n v="58"/>
    <s v="definuj počet MD"/>
    <s v="definuj počet MD"/>
  </r>
  <r>
    <x v="5"/>
    <x v="5"/>
    <n v="206"/>
    <x v="166"/>
    <x v="66"/>
    <x v="1"/>
    <n v="40"/>
    <n v="50"/>
    <s v="definuj počet MD"/>
    <s v="definuj počet MD"/>
  </r>
  <r>
    <x v="90"/>
    <x v="90"/>
    <n v="706"/>
    <x v="7"/>
    <x v="7"/>
    <x v="0"/>
    <n v="40"/>
    <n v="40"/>
    <n v="6.3191153238546599E-2"/>
    <n v="6.3191153238546599E-2"/>
  </r>
  <r>
    <x v="131"/>
    <x v="131"/>
    <s v="1H1"/>
    <x v="16"/>
    <x v="11"/>
    <x v="0"/>
    <n v="40"/>
    <n v="42"/>
    <n v="1.7219113215669393E-2"/>
    <n v="1.8080068876452863E-2"/>
  </r>
  <r>
    <x v="641"/>
    <x v="598"/>
    <s v="6T2"/>
    <x v="109"/>
    <x v="50"/>
    <x v="1"/>
    <n v="40"/>
    <n v="74"/>
    <s v="definuj počet MD"/>
    <s v="definuj počet MD"/>
  </r>
  <r>
    <x v="381"/>
    <x v="300"/>
    <n v="706"/>
    <x v="7"/>
    <x v="7"/>
    <x v="0"/>
    <n v="40"/>
    <n v="40"/>
    <n v="6.3191153238546599E-2"/>
    <n v="6.3191153238546599E-2"/>
  </r>
  <r>
    <x v="41"/>
    <x v="41"/>
    <s v="7H6"/>
    <x v="48"/>
    <x v="7"/>
    <x v="0"/>
    <n v="40"/>
    <n v="42"/>
    <n v="6.3191153238546599E-2"/>
    <n v="6.6350710900473939E-2"/>
  </r>
  <r>
    <x v="83"/>
    <x v="83"/>
    <n v="203"/>
    <x v="59"/>
    <x v="31"/>
    <x v="0"/>
    <n v="40"/>
    <n v="42"/>
    <n v="0.29629629629629628"/>
    <n v="0.31111111111111112"/>
  </r>
  <r>
    <x v="414"/>
    <x v="395"/>
    <n v="107"/>
    <x v="20"/>
    <x v="19"/>
    <x v="0"/>
    <n v="40"/>
    <n v="4.2"/>
    <n v="3.5087719298245612E-2"/>
    <n v="3.6842105263157898E-3"/>
  </r>
  <r>
    <x v="5"/>
    <x v="5"/>
    <n v="902"/>
    <x v="61"/>
    <x v="38"/>
    <x v="1"/>
    <n v="40"/>
    <n v="65"/>
    <s v="definuj počet MD"/>
    <s v="definuj počet MD"/>
  </r>
  <r>
    <x v="41"/>
    <x v="41"/>
    <s v="6H6"/>
    <x v="34"/>
    <x v="2"/>
    <x v="1"/>
    <n v="40"/>
    <n v="40"/>
    <s v="definuj počet MD"/>
    <s v="definuj počet MD"/>
  </r>
  <r>
    <x v="35"/>
    <x v="35"/>
    <n v="601"/>
    <x v="38"/>
    <x v="33"/>
    <x v="1"/>
    <n v="40"/>
    <n v="52"/>
    <s v="definuj počet MD"/>
    <s v="definuj počet MD"/>
  </r>
  <r>
    <x v="49"/>
    <x v="49"/>
    <s v="5H4"/>
    <x v="168"/>
    <x v="45"/>
    <x v="1"/>
    <n v="40"/>
    <n v="9.6"/>
    <s v="definuj počet MD"/>
    <s v="definuj počet MD"/>
  </r>
  <r>
    <x v="447"/>
    <x v="422"/>
    <n v="719"/>
    <x v="32"/>
    <x v="29"/>
    <x v="1"/>
    <n v="40"/>
    <n v="72"/>
    <s v="definuj počet MD"/>
    <s v="definuj počet MD"/>
  </r>
  <r>
    <x v="29"/>
    <x v="29"/>
    <s v="6T5"/>
    <x v="109"/>
    <x v="50"/>
    <x v="1"/>
    <n v="40"/>
    <n v="19.5"/>
    <s v="definuj počet MD"/>
    <s v="definuj počet MD"/>
  </r>
  <r>
    <x v="667"/>
    <x v="621"/>
    <n v="709"/>
    <x v="47"/>
    <x v="29"/>
    <x v="1"/>
    <n v="40"/>
    <n v="4.4000000000000004"/>
    <s v="definuj počet MD"/>
    <s v="definuj počet MD"/>
  </r>
  <r>
    <x v="840"/>
    <x v="776"/>
    <n v="708"/>
    <x v="30"/>
    <x v="27"/>
    <x v="1"/>
    <n v="40"/>
    <n v="18"/>
    <s v="definuj počet MD"/>
    <s v="definuj počet MD"/>
  </r>
  <r>
    <x v="21"/>
    <x v="21"/>
    <s v="5H3"/>
    <x v="120"/>
    <x v="5"/>
    <x v="1"/>
    <n v="40"/>
    <n v="2"/>
    <s v="definuj počet MD"/>
    <s v="definuj počet MD"/>
  </r>
  <r>
    <x v="270"/>
    <x v="264"/>
    <n v="601"/>
    <x v="38"/>
    <x v="33"/>
    <x v="1"/>
    <n v="40"/>
    <n v="8.61"/>
    <s v="definuj počet MD"/>
    <s v="definuj počet MD"/>
  </r>
  <r>
    <x v="612"/>
    <x v="571"/>
    <n v="305"/>
    <x v="9"/>
    <x v="9"/>
    <x v="1"/>
    <n v="40"/>
    <n v="47"/>
    <s v="definuj počet MD"/>
    <s v="definuj počet MD"/>
  </r>
  <r>
    <x v="145"/>
    <x v="144"/>
    <n v="15"/>
    <x v="164"/>
    <x v="65"/>
    <x v="1"/>
    <n v="40"/>
    <n v="67"/>
    <s v="definuj počet MD"/>
    <s v="definuj počet MD"/>
  </r>
  <r>
    <x v="1137"/>
    <x v="1021"/>
    <n v="409"/>
    <x v="50"/>
    <x v="12"/>
    <x v="0"/>
    <n v="40"/>
    <n v="579"/>
    <n v="2.5173064820641914E-2"/>
    <n v="0.36438011327879172"/>
  </r>
  <r>
    <x v="1100"/>
    <x v="401"/>
    <n v="404"/>
    <x v="18"/>
    <x v="17"/>
    <x v="1"/>
    <n v="40"/>
    <n v="148"/>
    <s v="definuj počet MD"/>
    <s v="definuj počet MD"/>
  </r>
  <r>
    <x v="174"/>
    <x v="172"/>
    <n v="603"/>
    <x v="13"/>
    <x v="13"/>
    <x v="1"/>
    <n v="40"/>
    <n v="89"/>
    <s v="definuj počet MD"/>
    <s v="definuj počet MD"/>
  </r>
  <r>
    <x v="435"/>
    <x v="413"/>
    <s v="4F3"/>
    <x v="97"/>
    <x v="16"/>
    <x v="0"/>
    <n v="40"/>
    <n v="15.3"/>
    <n v="0.1"/>
    <n v="3.8249999999999999E-2"/>
  </r>
  <r>
    <x v="257"/>
    <x v="252"/>
    <s v="1F7"/>
    <x v="51"/>
    <x v="19"/>
    <x v="0"/>
    <n v="40"/>
    <n v="43"/>
    <n v="3.5087719298245612E-2"/>
    <n v="3.7719298245614034E-2"/>
  </r>
  <r>
    <x v="305"/>
    <x v="298"/>
    <n v="209"/>
    <x v="12"/>
    <x v="12"/>
    <x v="0"/>
    <n v="40"/>
    <n v="47"/>
    <n v="2.5173064820641914E-2"/>
    <n v="2.9578351164254248E-2"/>
  </r>
  <r>
    <x v="816"/>
    <x v="378"/>
    <s v="4F3"/>
    <x v="97"/>
    <x v="16"/>
    <x v="0"/>
    <n v="40"/>
    <n v="76.099000000000004"/>
    <n v="0.1"/>
    <n v="0.19024750000000001"/>
  </r>
  <r>
    <x v="446"/>
    <x v="421"/>
    <n v="305"/>
    <x v="9"/>
    <x v="9"/>
    <x v="1"/>
    <n v="40"/>
    <n v="52"/>
    <s v="definuj počet MD"/>
    <s v="definuj počet MD"/>
  </r>
  <r>
    <x v="41"/>
    <x v="41"/>
    <s v="2U1"/>
    <x v="145"/>
    <x v="26"/>
    <x v="1"/>
    <n v="40"/>
    <n v="40"/>
    <s v="definuj počet MD"/>
    <s v="definuj počet MD"/>
  </r>
  <r>
    <x v="145"/>
    <x v="144"/>
    <s v="1F5"/>
    <x v="88"/>
    <x v="20"/>
    <x v="1"/>
    <n v="40"/>
    <n v="26.7"/>
    <s v="definuj počet MD"/>
    <s v="definuj počet MD"/>
  </r>
  <r>
    <x v="268"/>
    <x v="263"/>
    <n v="205"/>
    <x v="22"/>
    <x v="21"/>
    <x v="0"/>
    <n v="40"/>
    <n v="50"/>
    <n v="6.7911714770797965E-2"/>
    <n v="8.4889643463497449E-2"/>
  </r>
  <r>
    <x v="308"/>
    <x v="301"/>
    <n v="105"/>
    <x v="21"/>
    <x v="20"/>
    <x v="1"/>
    <n v="40"/>
    <n v="44"/>
    <s v="definuj počet MD"/>
    <s v="definuj počet MD"/>
  </r>
  <r>
    <x v="55"/>
    <x v="55"/>
    <s v="1F1"/>
    <x v="29"/>
    <x v="11"/>
    <x v="0"/>
    <n v="40"/>
    <n v="40"/>
    <n v="1.7219113215669393E-2"/>
    <n v="1.7219113215669393E-2"/>
  </r>
  <r>
    <x v="41"/>
    <x v="41"/>
    <s v="2H1"/>
    <x v="167"/>
    <x v="26"/>
    <x v="1"/>
    <n v="40"/>
    <n v="40"/>
    <s v="definuj počet MD"/>
    <s v="definuj počet MD"/>
  </r>
  <r>
    <x v="628"/>
    <x v="585"/>
    <n v="208"/>
    <x v="111"/>
    <x v="51"/>
    <x v="1"/>
    <n v="40"/>
    <n v="40"/>
    <s v="definuj počet MD"/>
    <s v="definuj počet MD"/>
  </r>
  <r>
    <x v="628"/>
    <x v="585"/>
    <n v="209"/>
    <x v="12"/>
    <x v="12"/>
    <x v="0"/>
    <n v="40"/>
    <n v="46"/>
    <n v="2.5173064820641914E-2"/>
    <n v="2.8949024543738201E-2"/>
  </r>
  <r>
    <x v="12"/>
    <x v="12"/>
    <n v="802"/>
    <x v="177"/>
    <x v="70"/>
    <x v="1"/>
    <n v="40"/>
    <n v="61"/>
    <s v="definuj počet MD"/>
    <s v="definuj počet MD"/>
  </r>
  <r>
    <x v="248"/>
    <x v="243"/>
    <s v="2F9"/>
    <x v="89"/>
    <x v="12"/>
    <x v="0"/>
    <n v="40"/>
    <n v="51"/>
    <n v="2.5173064820641914E-2"/>
    <n v="3.2095657646318436E-2"/>
  </r>
  <r>
    <x v="488"/>
    <x v="460"/>
    <n v="104"/>
    <x v="1"/>
    <x v="1"/>
    <x v="1"/>
    <n v="40"/>
    <n v="59"/>
    <s v="definuj počet MD"/>
    <s v="definuj počet MD"/>
  </r>
  <r>
    <x v="189"/>
    <x v="59"/>
    <n v="202"/>
    <x v="25"/>
    <x v="23"/>
    <x v="1"/>
    <n v="40"/>
    <n v="53"/>
    <n v="9.0909090909090912E-2"/>
    <n v="0.12045454545454545"/>
  </r>
  <r>
    <x v="457"/>
    <x v="431"/>
    <s v="1F3"/>
    <x v="109"/>
    <x v="50"/>
    <x v="1"/>
    <n v="40"/>
    <n v="48"/>
    <s v="definuj počet MD"/>
    <s v="definuj počet MD"/>
  </r>
  <r>
    <x v="731"/>
    <x v="679"/>
    <s v="2T3"/>
    <x v="84"/>
    <x v="31"/>
    <x v="0"/>
    <n v="40"/>
    <n v="75.5"/>
    <n v="0.29629629629629628"/>
    <n v="0.55925925925925923"/>
  </r>
  <r>
    <x v="919"/>
    <x v="841"/>
    <n v="801"/>
    <x v="27"/>
    <x v="25"/>
    <x v="1"/>
    <n v="40"/>
    <n v="100"/>
    <s v="definuj počet MD"/>
    <s v="definuj počet MD"/>
  </r>
  <r>
    <x v="70"/>
    <x v="70"/>
    <s v="2F3"/>
    <x v="42"/>
    <x v="31"/>
    <x v="0"/>
    <n v="40"/>
    <n v="57"/>
    <n v="0.29629629629629628"/>
    <n v="0.42222222222222222"/>
  </r>
  <r>
    <x v="51"/>
    <x v="51"/>
    <s v="7H5"/>
    <x v="147"/>
    <x v="6"/>
    <x v="1"/>
    <n v="40"/>
    <n v="41.1"/>
    <s v="definuj počet MD"/>
    <s v="definuj počet MD"/>
  </r>
  <r>
    <x v="828"/>
    <x v="764"/>
    <s v="1T5"/>
    <x v="109"/>
    <x v="50"/>
    <x v="1"/>
    <n v="40"/>
    <n v="55"/>
    <s v="definuj počet MD"/>
    <s v="definuj počet MD"/>
  </r>
  <r>
    <x v="707"/>
    <x v="657"/>
    <n v="601"/>
    <x v="38"/>
    <x v="33"/>
    <x v="1"/>
    <n v="40"/>
    <n v="48"/>
    <s v="definuj počet MD"/>
    <s v="definuj počet MD"/>
  </r>
  <r>
    <x v="126"/>
    <x v="126"/>
    <s v="3I1"/>
    <x v="87"/>
    <x v="37"/>
    <x v="1"/>
    <n v="40"/>
    <n v="44"/>
    <s v="definuj počet MD"/>
    <s v="definuj počet MD"/>
  </r>
  <r>
    <x v="858"/>
    <x v="790"/>
    <s v="5F1"/>
    <x v="40"/>
    <x v="5"/>
    <x v="1"/>
    <n v="40"/>
    <n v="50"/>
    <s v="definuj počet MD"/>
    <s v="definuj počet MD"/>
  </r>
  <r>
    <x v="243"/>
    <x v="136"/>
    <n v="202"/>
    <x v="25"/>
    <x v="23"/>
    <x v="1"/>
    <n v="40"/>
    <n v="45"/>
    <n v="9.0909090909090912E-2"/>
    <n v="0.10227272727272728"/>
  </r>
  <r>
    <x v="28"/>
    <x v="28"/>
    <n v="106"/>
    <x v="83"/>
    <x v="44"/>
    <x v="1"/>
    <n v="40"/>
    <n v="40"/>
    <s v="definuj počet MD"/>
    <s v="definuj počet MD"/>
  </r>
  <r>
    <x v="71"/>
    <x v="71"/>
    <s v="3F1"/>
    <x v="90"/>
    <x v="37"/>
    <x v="1"/>
    <n v="40"/>
    <n v="77"/>
    <s v="definuj počet MD"/>
    <s v="definuj počet MD"/>
  </r>
  <r>
    <x v="125"/>
    <x v="125"/>
    <s v="1H5"/>
    <x v="109"/>
    <x v="50"/>
    <x v="1"/>
    <n v="40"/>
    <n v="74.2"/>
    <s v="definuj počet MD"/>
    <s v="definuj počet MD"/>
  </r>
  <r>
    <x v="706"/>
    <x v="656"/>
    <n v="402"/>
    <x v="17"/>
    <x v="16"/>
    <x v="0"/>
    <n v="40"/>
    <n v="8.4"/>
    <n v="0.1"/>
    <n v="2.1000000000000001E-2"/>
  </r>
  <r>
    <x v="451"/>
    <x v="425"/>
    <n v="108"/>
    <x v="37"/>
    <x v="32"/>
    <x v="1"/>
    <n v="40"/>
    <n v="40"/>
    <n v="0.12364760432766615"/>
    <n v="0.12364760432766615"/>
  </r>
  <r>
    <x v="235"/>
    <x v="231"/>
    <n v="104"/>
    <x v="1"/>
    <x v="1"/>
    <x v="1"/>
    <n v="40"/>
    <n v="85"/>
    <s v="definuj počet MD"/>
    <s v="definuj počet MD"/>
  </r>
  <r>
    <x v="135"/>
    <x v="134"/>
    <n v="706"/>
    <x v="7"/>
    <x v="7"/>
    <x v="0"/>
    <n v="40"/>
    <n v="55"/>
    <n v="6.3191153238546599E-2"/>
    <n v="8.6887835703001584E-2"/>
  </r>
  <r>
    <x v="528"/>
    <x v="495"/>
    <n v="14"/>
    <x v="19"/>
    <x v="18"/>
    <x v="1"/>
    <n v="40"/>
    <n v="54"/>
    <s v="definuj počet MD"/>
    <s v="definuj počet MD"/>
  </r>
  <r>
    <x v="105"/>
    <x v="105"/>
    <s v="2H9"/>
    <x v="55"/>
    <x v="12"/>
    <x v="0"/>
    <n v="40"/>
    <n v="52"/>
    <n v="2.5173064820641914E-2"/>
    <n v="3.2724984266834484E-2"/>
  </r>
  <r>
    <x v="706"/>
    <x v="656"/>
    <n v="606"/>
    <x v="2"/>
    <x v="2"/>
    <x v="1"/>
    <n v="40"/>
    <n v="7.8"/>
    <s v="definuj počet MD"/>
    <s v="definuj počet MD"/>
  </r>
  <r>
    <x v="114"/>
    <x v="114"/>
    <n v="402"/>
    <x v="17"/>
    <x v="16"/>
    <x v="0"/>
    <n v="40"/>
    <n v="41"/>
    <n v="0.1"/>
    <n v="0.10249999999999999"/>
  </r>
  <r>
    <x v="528"/>
    <x v="495"/>
    <n v="107"/>
    <x v="20"/>
    <x v="19"/>
    <x v="0"/>
    <n v="40"/>
    <n v="54"/>
    <n v="3.5087719298245612E-2"/>
    <n v="4.736842105263158E-2"/>
  </r>
  <r>
    <x v="105"/>
    <x v="105"/>
    <n v="208"/>
    <x v="111"/>
    <x v="51"/>
    <x v="1"/>
    <n v="40"/>
    <n v="100"/>
    <s v="definuj počet MD"/>
    <s v="definuj počet MD"/>
  </r>
  <r>
    <x v="202"/>
    <x v="199"/>
    <s v="5F5"/>
    <x v="121"/>
    <x v="47"/>
    <x v="1"/>
    <n v="40"/>
    <n v="49"/>
    <s v="definuj počet MD"/>
    <s v="definuj počet MD"/>
  </r>
  <r>
    <x v="756"/>
    <x v="700"/>
    <n v="105"/>
    <x v="21"/>
    <x v="20"/>
    <x v="1"/>
    <n v="40"/>
    <n v="64"/>
    <s v="definuj počet MD"/>
    <s v="definuj počet MD"/>
  </r>
  <r>
    <x v="700"/>
    <x v="651"/>
    <s v="1T5"/>
    <x v="109"/>
    <x v="50"/>
    <x v="1"/>
    <n v="40"/>
    <n v="44"/>
    <s v="definuj počet MD"/>
    <s v="definuj počet MD"/>
  </r>
  <r>
    <x v="14"/>
    <x v="14"/>
    <s v="1F7"/>
    <x v="51"/>
    <x v="19"/>
    <x v="0"/>
    <n v="40"/>
    <n v="45"/>
    <n v="3.5087719298245612E-2"/>
    <n v="3.9473684210526314E-2"/>
  </r>
  <r>
    <x v="876"/>
    <x v="808"/>
    <m/>
    <x v="15"/>
    <x v="15"/>
    <x v="1"/>
    <n v="40"/>
    <n v="84"/>
    <s v="definuj počet MD"/>
    <s v="definuj počet MD"/>
  </r>
  <r>
    <x v="418"/>
    <x v="399"/>
    <n v="106"/>
    <x v="83"/>
    <x v="44"/>
    <x v="1"/>
    <n v="40"/>
    <n v="31"/>
    <s v="definuj počet MD"/>
    <s v="definuj počet MD"/>
  </r>
  <r>
    <x v="29"/>
    <x v="29"/>
    <s v="6J6"/>
    <x v="93"/>
    <x v="2"/>
    <x v="1"/>
    <n v="40"/>
    <n v="48"/>
    <s v="definuj počet MD"/>
    <s v="definuj počet MD"/>
  </r>
  <r>
    <x v="176"/>
    <x v="174"/>
    <n v="505"/>
    <x v="137"/>
    <x v="47"/>
    <x v="1"/>
    <n v="40"/>
    <n v="74"/>
    <s v="definuj počet MD"/>
    <s v="definuj počet MD"/>
  </r>
  <r>
    <x v="26"/>
    <x v="26"/>
    <s v="2H9"/>
    <x v="55"/>
    <x v="12"/>
    <x v="0"/>
    <n v="40"/>
    <n v="40"/>
    <n v="2.5173064820641914E-2"/>
    <n v="2.5173064820641914E-2"/>
  </r>
  <r>
    <x v="415"/>
    <x v="396"/>
    <n v="128"/>
    <x v="4"/>
    <x v="4"/>
    <x v="1"/>
    <n v="40"/>
    <n v="23"/>
    <s v="definuj počet MD"/>
    <s v="definuj počet MD"/>
  </r>
  <r>
    <x v="8"/>
    <x v="8"/>
    <s v="2H3"/>
    <x v="36"/>
    <x v="31"/>
    <x v="0"/>
    <n v="40"/>
    <n v="5.3"/>
    <n v="0.29629629629629628"/>
    <n v="3.9259259259259258E-2"/>
  </r>
  <r>
    <x v="191"/>
    <x v="188"/>
    <n v="107"/>
    <x v="20"/>
    <x v="19"/>
    <x v="0"/>
    <n v="40"/>
    <n v="60"/>
    <n v="3.5087719298245612E-2"/>
    <n v="5.2631578947368418E-2"/>
  </r>
  <r>
    <x v="224"/>
    <x v="220"/>
    <n v="606"/>
    <x v="2"/>
    <x v="2"/>
    <x v="1"/>
    <n v="40"/>
    <n v="46"/>
    <s v="definuj počet MD"/>
    <s v="definuj počet MD"/>
  </r>
  <r>
    <x v="138"/>
    <x v="137"/>
    <s v="9H9"/>
    <x v="95"/>
    <x v="48"/>
    <x v="1"/>
    <n v="40"/>
    <n v="48"/>
    <s v="definuj počet MD"/>
    <s v="definuj počet MD"/>
  </r>
  <r>
    <x v="276"/>
    <x v="270"/>
    <s v="6F1"/>
    <x v="106"/>
    <x v="33"/>
    <x v="1"/>
    <n v="40"/>
    <n v="21.6"/>
    <s v="definuj počet MD"/>
    <s v="definuj počet MD"/>
  </r>
  <r>
    <x v="80"/>
    <x v="80"/>
    <n v="104"/>
    <x v="1"/>
    <x v="1"/>
    <x v="1"/>
    <n v="40"/>
    <n v="95"/>
    <s v="definuj počet MD"/>
    <s v="definuj počet MD"/>
  </r>
  <r>
    <x v="633"/>
    <x v="590"/>
    <n v="719"/>
    <x v="32"/>
    <x v="29"/>
    <x v="1"/>
    <n v="40"/>
    <n v="34.11"/>
    <s v="definuj počet MD"/>
    <s v="definuj počet MD"/>
  </r>
  <r>
    <x v="633"/>
    <x v="590"/>
    <s v="7F1"/>
    <x v="78"/>
    <x v="14"/>
    <x v="1"/>
    <n v="40"/>
    <n v="25.52"/>
    <s v="definuj počet MD"/>
    <s v="definuj počet MD"/>
  </r>
  <r>
    <x v="353"/>
    <x v="343"/>
    <s v="7F5"/>
    <x v="124"/>
    <x v="6"/>
    <x v="1"/>
    <n v="40"/>
    <n v="41"/>
    <s v="definuj počet MD"/>
    <s v="definuj počet MD"/>
  </r>
  <r>
    <x v="330"/>
    <x v="323"/>
    <s v="1I1"/>
    <x v="43"/>
    <x v="11"/>
    <x v="0"/>
    <n v="40"/>
    <n v="4.1500000000000004"/>
    <n v="1.7219113215669393E-2"/>
    <n v="1.7864829961256998E-3"/>
  </r>
  <r>
    <x v="379"/>
    <x v="78"/>
    <n v="701"/>
    <x v="14"/>
    <x v="14"/>
    <x v="1"/>
    <n v="40"/>
    <n v="40"/>
    <s v="definuj počet MD"/>
    <s v="definuj počet MD"/>
  </r>
  <r>
    <x v="278"/>
    <x v="272"/>
    <n v="107"/>
    <x v="20"/>
    <x v="19"/>
    <x v="0"/>
    <n v="40"/>
    <n v="50"/>
    <n v="3.5087719298245612E-2"/>
    <n v="4.3859649122807015E-2"/>
  </r>
  <r>
    <x v="32"/>
    <x v="32"/>
    <s v="2F9"/>
    <x v="89"/>
    <x v="12"/>
    <x v="0"/>
    <n v="40"/>
    <n v="59"/>
    <n v="2.5173064820641914E-2"/>
    <n v="3.7130270610446825E-2"/>
  </r>
  <r>
    <x v="193"/>
    <x v="190"/>
    <n v="108"/>
    <x v="37"/>
    <x v="32"/>
    <x v="1"/>
    <n v="40"/>
    <n v="45"/>
    <n v="0.12364760432766615"/>
    <n v="0.13910355486862441"/>
  </r>
  <r>
    <x v="164"/>
    <x v="163"/>
    <s v="2H9"/>
    <x v="55"/>
    <x v="12"/>
    <x v="0"/>
    <n v="40"/>
    <n v="33.619999999999997"/>
    <n v="2.5173064820641914E-2"/>
    <n v="2.1157960981749525E-2"/>
  </r>
  <r>
    <x v="43"/>
    <x v="43"/>
    <n v="128"/>
    <x v="4"/>
    <x v="4"/>
    <x v="1"/>
    <n v="40"/>
    <n v="84"/>
    <s v="definuj počet MD"/>
    <s v="definuj počet MD"/>
  </r>
  <r>
    <x v="164"/>
    <x v="163"/>
    <s v="3I1"/>
    <x v="87"/>
    <x v="37"/>
    <x v="1"/>
    <n v="40"/>
    <n v="39.1"/>
    <s v="definuj počet MD"/>
    <s v="definuj počet MD"/>
  </r>
  <r>
    <x v="54"/>
    <x v="54"/>
    <n v="128"/>
    <x v="4"/>
    <x v="4"/>
    <x v="1"/>
    <n v="40"/>
    <n v="60"/>
    <s v="definuj počet MD"/>
    <s v="definuj počet MD"/>
  </r>
  <r>
    <x v="249"/>
    <x v="244"/>
    <n v="719"/>
    <x v="32"/>
    <x v="29"/>
    <x v="1"/>
    <n v="40"/>
    <n v="40"/>
    <s v="definuj počet MD"/>
    <s v="definuj počet MD"/>
  </r>
  <r>
    <x v="121"/>
    <x v="121"/>
    <n v="704"/>
    <x v="104"/>
    <x v="14"/>
    <x v="1"/>
    <n v="40"/>
    <n v="42.2"/>
    <s v="definuj počet MD"/>
    <s v="definuj počet MD"/>
  </r>
  <r>
    <x v="171"/>
    <x v="159"/>
    <n v="503"/>
    <x v="45"/>
    <x v="34"/>
    <x v="1"/>
    <n v="40"/>
    <n v="43"/>
    <s v="definuj počet MD"/>
    <s v="definuj počet MD"/>
  </r>
  <r>
    <x v="101"/>
    <x v="101"/>
    <n v="3"/>
    <x v="26"/>
    <x v="24"/>
    <x v="1"/>
    <n v="40"/>
    <n v="47"/>
    <s v="definuj počet MD"/>
    <s v="definuj počet MD"/>
  </r>
  <r>
    <x v="54"/>
    <x v="54"/>
    <n v="701"/>
    <x v="14"/>
    <x v="14"/>
    <x v="1"/>
    <n v="40"/>
    <n v="69"/>
    <s v="definuj počet MD"/>
    <s v="definuj počet MD"/>
  </r>
  <r>
    <x v="630"/>
    <x v="587"/>
    <s v="7F1"/>
    <x v="78"/>
    <x v="14"/>
    <x v="1"/>
    <n v="40"/>
    <n v="40.700000000000003"/>
    <s v="definuj počet MD"/>
    <s v="definuj počet MD"/>
  </r>
  <r>
    <x v="163"/>
    <x v="162"/>
    <n v="202"/>
    <x v="25"/>
    <x v="23"/>
    <x v="1"/>
    <n v="40"/>
    <n v="40"/>
    <n v="9.0909090909090912E-2"/>
    <n v="9.0909090909090912E-2"/>
  </r>
  <r>
    <x v="221"/>
    <x v="217"/>
    <n v="409"/>
    <x v="50"/>
    <x v="12"/>
    <x v="0"/>
    <n v="40"/>
    <n v="49"/>
    <n v="2.5173064820641914E-2"/>
    <n v="3.0837004405286344E-2"/>
  </r>
  <r>
    <x v="531"/>
    <x v="498"/>
    <n v="501"/>
    <x v="5"/>
    <x v="5"/>
    <x v="1"/>
    <n v="40"/>
    <n v="47"/>
    <s v="definuj počet MD"/>
    <s v="definuj počet MD"/>
  </r>
  <r>
    <x v="382"/>
    <x v="366"/>
    <n v="201"/>
    <x v="28"/>
    <x v="26"/>
    <x v="1"/>
    <n v="40"/>
    <n v="49"/>
    <s v="definuj počet MD"/>
    <s v="definuj počet MD"/>
  </r>
  <r>
    <x v="319"/>
    <x v="312"/>
    <n v="107"/>
    <x v="20"/>
    <x v="19"/>
    <x v="0"/>
    <n v="40"/>
    <n v="40"/>
    <n v="3.5087719298245612E-2"/>
    <n v="3.5087719298245612E-2"/>
  </r>
  <r>
    <x v="374"/>
    <x v="190"/>
    <n v="501"/>
    <x v="5"/>
    <x v="5"/>
    <x v="1"/>
    <n v="40"/>
    <n v="47"/>
    <s v="definuj počet MD"/>
    <s v="definuj počet MD"/>
  </r>
  <r>
    <x v="847"/>
    <x v="782"/>
    <n v="305"/>
    <x v="9"/>
    <x v="9"/>
    <x v="1"/>
    <n v="40"/>
    <n v="143"/>
    <s v="definuj počet MD"/>
    <s v="definuj počet MD"/>
  </r>
  <r>
    <x v="153"/>
    <x v="152"/>
    <n v="302"/>
    <x v="138"/>
    <x v="19"/>
    <x v="0"/>
    <n v="40"/>
    <n v="40"/>
    <n v="3.5087719298245612E-2"/>
    <n v="3.5087719298245612E-2"/>
  </r>
  <r>
    <x v="990"/>
    <x v="899"/>
    <n v="706"/>
    <x v="7"/>
    <x v="7"/>
    <x v="0"/>
    <n v="40"/>
    <n v="34"/>
    <n v="6.3191153238546599E-2"/>
    <n v="5.3712480252764615E-2"/>
  </r>
  <r>
    <x v="1138"/>
    <x v="1022"/>
    <n v="207"/>
    <x v="8"/>
    <x v="8"/>
    <x v="1"/>
    <n v="40"/>
    <n v="45"/>
    <s v="definuj počet MD"/>
    <s v="definuj počet MD"/>
  </r>
  <r>
    <x v="210"/>
    <x v="207"/>
    <n v="205"/>
    <x v="22"/>
    <x v="21"/>
    <x v="0"/>
    <n v="40"/>
    <n v="43"/>
    <n v="6.7911714770797965E-2"/>
    <n v="7.3005093378607805E-2"/>
  </r>
  <r>
    <x v="192"/>
    <x v="189"/>
    <n v="2"/>
    <x v="10"/>
    <x v="10"/>
    <x v="1"/>
    <n v="40"/>
    <n v="55"/>
    <s v="definuj počet MD"/>
    <s v="definuj počet MD"/>
  </r>
  <r>
    <x v="1021"/>
    <x v="926"/>
    <n v="105"/>
    <x v="21"/>
    <x v="20"/>
    <x v="1"/>
    <n v="40"/>
    <n v="12.4"/>
    <s v="definuj počet MD"/>
    <s v="definuj počet MD"/>
  </r>
  <r>
    <x v="665"/>
    <x v="620"/>
    <s v="5H6"/>
    <x v="136"/>
    <x v="39"/>
    <x v="1"/>
    <n v="40"/>
    <n v="33.75"/>
    <s v="definuj počet MD"/>
    <s v="definuj počet MD"/>
  </r>
  <r>
    <x v="385"/>
    <x v="369"/>
    <n v="801"/>
    <x v="27"/>
    <x v="25"/>
    <x v="1"/>
    <n v="40"/>
    <n v="136"/>
    <s v="definuj počet MD"/>
    <s v="definuj počet MD"/>
  </r>
  <r>
    <x v="1075"/>
    <x v="972"/>
    <n v="101"/>
    <x v="11"/>
    <x v="11"/>
    <x v="0"/>
    <n v="39"/>
    <n v="3.85"/>
    <n v="1.6788635385277657E-2"/>
    <n v="1.6573396470081791E-3"/>
  </r>
  <r>
    <x v="192"/>
    <x v="189"/>
    <n v="404"/>
    <x v="18"/>
    <x v="17"/>
    <x v="1"/>
    <n v="39"/>
    <n v="46"/>
    <s v="definuj počet MD"/>
    <s v="definuj počet MD"/>
  </r>
  <r>
    <x v="338"/>
    <x v="331"/>
    <s v="2U1"/>
    <x v="145"/>
    <x v="26"/>
    <x v="1"/>
    <n v="39"/>
    <n v="20.867999999999999"/>
    <s v="definuj počet MD"/>
    <s v="definuj počet MD"/>
  </r>
  <r>
    <x v="603"/>
    <x v="565"/>
    <n v="308"/>
    <x v="126"/>
    <x v="54"/>
    <x v="1"/>
    <n v="39"/>
    <n v="158"/>
    <s v="definuj počet MD"/>
    <s v="definuj počet MD"/>
  </r>
  <r>
    <x v="262"/>
    <x v="257"/>
    <n v="4"/>
    <x v="130"/>
    <x v="56"/>
    <x v="1"/>
    <n v="39"/>
    <n v="86"/>
    <s v="definuj počet MD"/>
    <s v="definuj počet MD"/>
  </r>
  <r>
    <x v="633"/>
    <x v="590"/>
    <n v="103"/>
    <x v="3"/>
    <x v="3"/>
    <x v="0"/>
    <n v="39"/>
    <n v="17.555"/>
    <n v="3.6949313121743252E-2"/>
    <n v="1.6631927996210327E-2"/>
  </r>
  <r>
    <x v="665"/>
    <x v="620"/>
    <n v="504"/>
    <x v="85"/>
    <x v="45"/>
    <x v="1"/>
    <n v="39"/>
    <n v="35"/>
    <s v="definuj počet MD"/>
    <s v="definuj počet MD"/>
  </r>
  <r>
    <x v="343"/>
    <x v="161"/>
    <s v="6F3"/>
    <x v="58"/>
    <x v="13"/>
    <x v="1"/>
    <n v="39"/>
    <n v="54"/>
    <s v="definuj počet MD"/>
    <s v="definuj počet MD"/>
  </r>
  <r>
    <x v="301"/>
    <x v="295"/>
    <n v="701"/>
    <x v="14"/>
    <x v="14"/>
    <x v="1"/>
    <n v="39"/>
    <n v="94"/>
    <s v="definuj počet MD"/>
    <s v="definuj počet MD"/>
  </r>
  <r>
    <x v="610"/>
    <x v="570"/>
    <n v="201"/>
    <x v="28"/>
    <x v="26"/>
    <x v="1"/>
    <n v="39"/>
    <n v="5.45"/>
    <s v="definuj počet MD"/>
    <s v="definuj počet MD"/>
  </r>
  <r>
    <x v="75"/>
    <x v="75"/>
    <n v="881"/>
    <x v="77"/>
    <x v="25"/>
    <x v="1"/>
    <n v="39"/>
    <n v="90"/>
    <s v="definuj počet MD"/>
    <s v="definuj počet MD"/>
  </r>
  <r>
    <x v="197"/>
    <x v="194"/>
    <n v="705"/>
    <x v="6"/>
    <x v="6"/>
    <x v="1"/>
    <n v="39"/>
    <n v="45"/>
    <s v="definuj počet MD"/>
    <s v="definuj počet MD"/>
  </r>
  <r>
    <x v="168"/>
    <x v="167"/>
    <n v="106"/>
    <x v="83"/>
    <x v="44"/>
    <x v="1"/>
    <n v="39"/>
    <n v="40"/>
    <s v="definuj počet MD"/>
    <s v="definuj počet MD"/>
  </r>
  <r>
    <x v="508"/>
    <x v="477"/>
    <n v="801"/>
    <x v="27"/>
    <x v="25"/>
    <x v="1"/>
    <n v="39"/>
    <n v="104"/>
    <s v="definuj počet MD"/>
    <s v="definuj počet MD"/>
  </r>
  <r>
    <x v="45"/>
    <x v="45"/>
    <n v="505"/>
    <x v="137"/>
    <x v="47"/>
    <x v="1"/>
    <n v="39"/>
    <n v="61"/>
    <s v="definuj počet MD"/>
    <s v="definuj počet MD"/>
  </r>
  <r>
    <x v="753"/>
    <x v="697"/>
    <s v="1H1"/>
    <x v="16"/>
    <x v="11"/>
    <x v="0"/>
    <n v="39"/>
    <n v="38.799999999999997"/>
    <n v="1.6788635385277657E-2"/>
    <n v="1.6702539819199311E-2"/>
  </r>
  <r>
    <x v="120"/>
    <x v="120"/>
    <s v="2H5"/>
    <x v="41"/>
    <x v="21"/>
    <x v="0"/>
    <n v="39"/>
    <n v="40"/>
    <n v="6.6213921901528014E-2"/>
    <n v="6.7911714770797965E-2"/>
  </r>
  <r>
    <x v="187"/>
    <x v="185"/>
    <n v="202"/>
    <x v="25"/>
    <x v="23"/>
    <x v="1"/>
    <n v="39"/>
    <n v="61"/>
    <n v="8.8636363636363638E-2"/>
    <n v="0.13863636363636364"/>
  </r>
  <r>
    <x v="317"/>
    <x v="310"/>
    <n v="402"/>
    <x v="17"/>
    <x v="16"/>
    <x v="0"/>
    <n v="39"/>
    <n v="76"/>
    <n v="9.7500000000000003E-2"/>
    <n v="0.19"/>
  </r>
  <r>
    <x v="214"/>
    <x v="211"/>
    <n v="404"/>
    <x v="18"/>
    <x v="17"/>
    <x v="1"/>
    <n v="39"/>
    <n v="53"/>
    <s v="definuj počet MD"/>
    <s v="definuj počet MD"/>
  </r>
  <r>
    <x v="198"/>
    <x v="195"/>
    <n v="106"/>
    <x v="83"/>
    <x v="44"/>
    <x v="1"/>
    <n v="39"/>
    <n v="44"/>
    <s v="definuj počet MD"/>
    <s v="definuj počet MD"/>
  </r>
  <r>
    <x v="31"/>
    <x v="31"/>
    <n v="710"/>
    <x v="49"/>
    <x v="35"/>
    <x v="1"/>
    <n v="39"/>
    <n v="42"/>
    <s v="definuj počet MD"/>
    <s v="definuj počet MD"/>
  </r>
  <r>
    <x v="27"/>
    <x v="27"/>
    <n v="208"/>
    <x v="111"/>
    <x v="51"/>
    <x v="1"/>
    <n v="39"/>
    <n v="48"/>
    <s v="definuj počet MD"/>
    <s v="definuj počet MD"/>
  </r>
  <r>
    <x v="200"/>
    <x v="197"/>
    <n v="309"/>
    <x v="75"/>
    <x v="42"/>
    <x v="1"/>
    <n v="39"/>
    <n v="68"/>
    <s v="definuj počet MD"/>
    <s v="definuj počet MD"/>
  </r>
  <r>
    <x v="778"/>
    <x v="720"/>
    <n v="1"/>
    <x v="0"/>
    <x v="0"/>
    <x v="0"/>
    <n v="39"/>
    <n v="67"/>
    <n v="7.3184462375680244E-3"/>
    <n v="1.2572715331206605E-2"/>
  </r>
  <r>
    <x v="633"/>
    <x v="590"/>
    <n v="902"/>
    <x v="61"/>
    <x v="38"/>
    <x v="1"/>
    <n v="39"/>
    <n v="32.71"/>
    <s v="definuj počet MD"/>
    <s v="definuj počet MD"/>
  </r>
  <r>
    <x v="634"/>
    <x v="591"/>
    <m/>
    <x v="15"/>
    <x v="15"/>
    <x v="1"/>
    <n v="39"/>
    <n v="120.94"/>
    <s v="definuj počet MD"/>
    <s v="definuj počet MD"/>
  </r>
  <r>
    <x v="774"/>
    <x v="42"/>
    <n v="1"/>
    <x v="0"/>
    <x v="0"/>
    <x v="0"/>
    <n v="39"/>
    <n v="44"/>
    <n v="7.3184462375680244E-3"/>
    <n v="8.2567085757177701E-3"/>
  </r>
  <r>
    <x v="573"/>
    <x v="536"/>
    <s v="7H1"/>
    <x v="73"/>
    <x v="14"/>
    <x v="1"/>
    <n v="39"/>
    <n v="10.766"/>
    <s v="definuj počet MD"/>
    <s v="definuj počet MD"/>
  </r>
  <r>
    <x v="239"/>
    <x v="235"/>
    <n v="128"/>
    <x v="4"/>
    <x v="4"/>
    <x v="1"/>
    <n v="39"/>
    <n v="115"/>
    <s v="definuj počet MD"/>
    <s v="definuj počet MD"/>
  </r>
  <r>
    <x v="309"/>
    <x v="302"/>
    <n v="104"/>
    <x v="1"/>
    <x v="1"/>
    <x v="1"/>
    <n v="39"/>
    <n v="54"/>
    <s v="definuj počet MD"/>
    <s v="definuj počet MD"/>
  </r>
  <r>
    <x v="168"/>
    <x v="167"/>
    <n v="404"/>
    <x v="18"/>
    <x v="17"/>
    <x v="1"/>
    <n v="39"/>
    <n v="42"/>
    <s v="definuj počet MD"/>
    <s v="definuj počet MD"/>
  </r>
  <r>
    <x v="78"/>
    <x v="78"/>
    <n v="507"/>
    <x v="100"/>
    <x v="5"/>
    <x v="1"/>
    <n v="39"/>
    <n v="77"/>
    <s v="definuj počet MD"/>
    <s v="definuj počet MD"/>
  </r>
  <r>
    <x v="101"/>
    <x v="101"/>
    <n v="105"/>
    <x v="21"/>
    <x v="20"/>
    <x v="1"/>
    <n v="39"/>
    <n v="52"/>
    <s v="definuj počet MD"/>
    <s v="definuj počet MD"/>
  </r>
  <r>
    <x v="554"/>
    <x v="519"/>
    <n v="306"/>
    <x v="35"/>
    <x v="9"/>
    <x v="1"/>
    <n v="39"/>
    <n v="53"/>
    <s v="definuj počet MD"/>
    <s v="definuj počet MD"/>
  </r>
  <r>
    <x v="531"/>
    <x v="498"/>
    <n v="103"/>
    <x v="3"/>
    <x v="3"/>
    <x v="0"/>
    <n v="39"/>
    <n v="98"/>
    <n v="3.6949313121743252E-2"/>
    <n v="9.2846991946944582E-2"/>
  </r>
  <r>
    <x v="149"/>
    <x v="148"/>
    <n v="128"/>
    <x v="4"/>
    <x v="4"/>
    <x v="1"/>
    <n v="39"/>
    <n v="80"/>
    <s v="definuj počet MD"/>
    <s v="definuj počet MD"/>
  </r>
  <r>
    <x v="135"/>
    <x v="134"/>
    <n v="305"/>
    <x v="9"/>
    <x v="9"/>
    <x v="1"/>
    <n v="39"/>
    <n v="51"/>
    <s v="definuj počet MD"/>
    <s v="definuj počet MD"/>
  </r>
  <r>
    <x v="398"/>
    <x v="382"/>
    <n v="925"/>
    <x v="156"/>
    <x v="63"/>
    <x v="1"/>
    <n v="39"/>
    <n v="43.75"/>
    <s v="definuj počet MD"/>
    <s v="definuj počet MD"/>
  </r>
  <r>
    <x v="267"/>
    <x v="262"/>
    <n v="101"/>
    <x v="11"/>
    <x v="11"/>
    <x v="0"/>
    <n v="39"/>
    <n v="69"/>
    <n v="1.6788635385277657E-2"/>
    <n v="2.9702970297029702E-2"/>
  </r>
  <r>
    <x v="97"/>
    <x v="97"/>
    <n v="702"/>
    <x v="101"/>
    <x v="49"/>
    <x v="1"/>
    <n v="39"/>
    <n v="46"/>
    <s v="definuj počet MD"/>
    <s v="definuj počet MD"/>
  </r>
  <r>
    <x v="650"/>
    <x v="606"/>
    <s v="1T7"/>
    <x v="81"/>
    <x v="19"/>
    <x v="0"/>
    <n v="39"/>
    <n v="47"/>
    <n v="3.4210526315789476E-2"/>
    <n v="4.12280701754386E-2"/>
  </r>
  <r>
    <x v="139"/>
    <x v="138"/>
    <s v="1I1"/>
    <x v="43"/>
    <x v="11"/>
    <x v="0"/>
    <n v="39"/>
    <n v="7.7690000000000001"/>
    <n v="1.6788635385277657E-2"/>
    <n v="3.3443822643133879E-3"/>
  </r>
  <r>
    <x v="556"/>
    <x v="521"/>
    <s v="5F5"/>
    <x v="121"/>
    <x v="47"/>
    <x v="1"/>
    <n v="39"/>
    <n v="67.099999999999994"/>
    <s v="definuj počet MD"/>
    <s v="definuj počet MD"/>
  </r>
  <r>
    <x v="19"/>
    <x v="19"/>
    <n v="709"/>
    <x v="47"/>
    <x v="29"/>
    <x v="1"/>
    <n v="39"/>
    <n v="49"/>
    <s v="definuj počet MD"/>
    <s v="definuj počet MD"/>
  </r>
  <r>
    <x v="826"/>
    <x v="762"/>
    <n v="501"/>
    <x v="5"/>
    <x v="5"/>
    <x v="1"/>
    <n v="39"/>
    <n v="39"/>
    <s v="definuj počet MD"/>
    <s v="definuj počet MD"/>
  </r>
  <r>
    <x v="181"/>
    <x v="179"/>
    <n v="501"/>
    <x v="5"/>
    <x v="5"/>
    <x v="1"/>
    <n v="39"/>
    <n v="57"/>
    <s v="definuj počet MD"/>
    <s v="definuj počet MD"/>
  </r>
  <r>
    <x v="260"/>
    <x v="255"/>
    <n v="104"/>
    <x v="1"/>
    <x v="1"/>
    <x v="1"/>
    <n v="39"/>
    <n v="56"/>
    <s v="definuj počet MD"/>
    <s v="definuj počet MD"/>
  </r>
  <r>
    <x v="90"/>
    <x v="90"/>
    <n v="606"/>
    <x v="2"/>
    <x v="2"/>
    <x v="1"/>
    <n v="39"/>
    <n v="44"/>
    <s v="definuj počet MD"/>
    <s v="definuj počet MD"/>
  </r>
  <r>
    <x v="112"/>
    <x v="112"/>
    <n v="708"/>
    <x v="30"/>
    <x v="27"/>
    <x v="1"/>
    <n v="39"/>
    <n v="81"/>
    <s v="definuj počet MD"/>
    <s v="definuj počet MD"/>
  </r>
  <r>
    <x v="275"/>
    <x v="269"/>
    <n v="102"/>
    <x v="31"/>
    <x v="28"/>
    <x v="1"/>
    <n v="39"/>
    <n v="41"/>
    <s v="definuj počet MD"/>
    <s v="definuj počet MD"/>
  </r>
  <r>
    <x v="364"/>
    <x v="354"/>
    <n v="409"/>
    <x v="50"/>
    <x v="12"/>
    <x v="0"/>
    <n v="39"/>
    <n v="42"/>
    <n v="2.4543738200125866E-2"/>
    <n v="2.643171806167401E-2"/>
  </r>
  <r>
    <x v="537"/>
    <x v="503"/>
    <n v="402"/>
    <x v="17"/>
    <x v="16"/>
    <x v="0"/>
    <n v="39"/>
    <n v="50"/>
    <n v="9.7500000000000003E-2"/>
    <n v="0.125"/>
  </r>
  <r>
    <x v="957"/>
    <x v="871"/>
    <m/>
    <x v="15"/>
    <x v="15"/>
    <x v="1"/>
    <n v="39"/>
    <n v="51"/>
    <s v="definuj počet MD"/>
    <s v="definuj počet MD"/>
  </r>
  <r>
    <x v="6"/>
    <x v="6"/>
    <n v="507"/>
    <x v="100"/>
    <x v="5"/>
    <x v="1"/>
    <n v="39"/>
    <n v="43"/>
    <s v="definuj počet MD"/>
    <s v="definuj počet MD"/>
  </r>
  <r>
    <x v="898"/>
    <x v="401"/>
    <n v="801"/>
    <x v="27"/>
    <x v="25"/>
    <x v="1"/>
    <n v="39"/>
    <n v="73"/>
    <s v="definuj počet MD"/>
    <s v="definuj počet MD"/>
  </r>
  <r>
    <x v="10"/>
    <x v="10"/>
    <s v="4F2"/>
    <x v="66"/>
    <x v="16"/>
    <x v="0"/>
    <n v="39"/>
    <n v="55"/>
    <n v="9.7500000000000003E-2"/>
    <n v="0.13750000000000001"/>
  </r>
  <r>
    <x v="113"/>
    <x v="113"/>
    <n v="108"/>
    <x v="37"/>
    <x v="32"/>
    <x v="1"/>
    <n v="39"/>
    <n v="61"/>
    <n v="0.12055641421947449"/>
    <n v="0.18856259659969088"/>
  </r>
  <r>
    <x v="261"/>
    <x v="256"/>
    <s v="4H4"/>
    <x v="103"/>
    <x v="17"/>
    <x v="1"/>
    <n v="39"/>
    <n v="45"/>
    <s v="definuj počet MD"/>
    <s v="definuj počet MD"/>
  </r>
  <r>
    <x v="231"/>
    <x v="227"/>
    <n v="202"/>
    <x v="25"/>
    <x v="23"/>
    <x v="1"/>
    <n v="39"/>
    <n v="49"/>
    <n v="8.8636363636363638E-2"/>
    <n v="0.11136363636363636"/>
  </r>
  <r>
    <x v="69"/>
    <x v="69"/>
    <n v="809"/>
    <x v="141"/>
    <x v="59"/>
    <x v="1"/>
    <n v="39"/>
    <n v="68"/>
    <s v="definuj počet MD"/>
    <s v="definuj počet MD"/>
  </r>
  <r>
    <x v="486"/>
    <x v="458"/>
    <n v="207"/>
    <x v="8"/>
    <x v="8"/>
    <x v="1"/>
    <n v="39"/>
    <n v="49"/>
    <s v="definuj počet MD"/>
    <s v="definuj počet MD"/>
  </r>
  <r>
    <x v="544"/>
    <x v="509"/>
    <s v="2F3"/>
    <x v="42"/>
    <x v="31"/>
    <x v="0"/>
    <n v="39"/>
    <n v="28.3"/>
    <n v="0.28888888888888886"/>
    <n v="0.20962962962962964"/>
  </r>
  <r>
    <x v="130"/>
    <x v="130"/>
    <n v="801"/>
    <x v="27"/>
    <x v="25"/>
    <x v="1"/>
    <n v="39"/>
    <n v="39"/>
    <s v="definuj počet MD"/>
    <s v="definuj počet MD"/>
  </r>
  <r>
    <x v="177"/>
    <x v="175"/>
    <n v="809"/>
    <x v="141"/>
    <x v="59"/>
    <x v="1"/>
    <n v="39"/>
    <n v="44"/>
    <s v="definuj počet MD"/>
    <s v="definuj počet MD"/>
  </r>
  <r>
    <x v="282"/>
    <x v="276"/>
    <n v="202"/>
    <x v="25"/>
    <x v="23"/>
    <x v="1"/>
    <n v="39"/>
    <n v="54"/>
    <n v="8.8636363636363638E-2"/>
    <n v="0.12272727272727273"/>
  </r>
  <r>
    <x v="380"/>
    <x v="365"/>
    <n v="2"/>
    <x v="10"/>
    <x v="10"/>
    <x v="1"/>
    <n v="39"/>
    <n v="54"/>
    <s v="definuj počet MD"/>
    <s v="definuj počet MD"/>
  </r>
  <r>
    <x v="498"/>
    <x v="468"/>
    <n v="801"/>
    <x v="27"/>
    <x v="25"/>
    <x v="1"/>
    <n v="39"/>
    <n v="48"/>
    <s v="definuj počet MD"/>
    <s v="definuj počet MD"/>
  </r>
  <r>
    <x v="42"/>
    <x v="42"/>
    <n v="504"/>
    <x v="85"/>
    <x v="45"/>
    <x v="1"/>
    <n v="39"/>
    <n v="63"/>
    <s v="definuj počet MD"/>
    <s v="definuj počet MD"/>
  </r>
  <r>
    <x v="312"/>
    <x v="305"/>
    <n v="128"/>
    <x v="4"/>
    <x v="4"/>
    <x v="1"/>
    <n v="39"/>
    <n v="64"/>
    <s v="definuj počet MD"/>
    <s v="definuj počet MD"/>
  </r>
  <r>
    <x v="314"/>
    <x v="307"/>
    <n v="107"/>
    <x v="20"/>
    <x v="19"/>
    <x v="0"/>
    <n v="39"/>
    <n v="129"/>
    <n v="3.4210526315789476E-2"/>
    <n v="0.11315789473684211"/>
  </r>
  <r>
    <x v="390"/>
    <x v="374"/>
    <n v="104"/>
    <x v="1"/>
    <x v="1"/>
    <x v="1"/>
    <n v="39"/>
    <n v="65"/>
    <s v="definuj počet MD"/>
    <s v="definuj počet MD"/>
  </r>
  <r>
    <x v="446"/>
    <x v="421"/>
    <n v="108"/>
    <x v="37"/>
    <x v="32"/>
    <x v="1"/>
    <n v="39"/>
    <n v="42"/>
    <n v="0.12055641421947449"/>
    <n v="0.12982998454404945"/>
  </r>
  <r>
    <x v="695"/>
    <x v="41"/>
    <n v="205"/>
    <x v="22"/>
    <x v="21"/>
    <x v="0"/>
    <n v="39"/>
    <n v="9.6"/>
    <n v="6.6213921901528014E-2"/>
    <n v="1.629881154499151E-2"/>
  </r>
  <r>
    <x v="7"/>
    <x v="7"/>
    <s v="2F3"/>
    <x v="42"/>
    <x v="31"/>
    <x v="0"/>
    <n v="39"/>
    <n v="41"/>
    <n v="0.28888888888888886"/>
    <n v="0.3037037037037037"/>
  </r>
  <r>
    <x v="571"/>
    <x v="330"/>
    <n v="503"/>
    <x v="45"/>
    <x v="34"/>
    <x v="1"/>
    <n v="39"/>
    <n v="9"/>
    <s v="definuj počet MD"/>
    <s v="definuj počet MD"/>
  </r>
  <r>
    <x v="883"/>
    <x v="813"/>
    <n v="104"/>
    <x v="1"/>
    <x v="1"/>
    <x v="1"/>
    <n v="39"/>
    <n v="79"/>
    <s v="definuj počet MD"/>
    <s v="definuj počet MD"/>
  </r>
  <r>
    <x v="402"/>
    <x v="385"/>
    <s v="5H1"/>
    <x v="24"/>
    <x v="5"/>
    <x v="1"/>
    <n v="39"/>
    <n v="6.8"/>
    <s v="definuj počet MD"/>
    <s v="definuj počet MD"/>
  </r>
  <r>
    <x v="252"/>
    <x v="247"/>
    <n v="801"/>
    <x v="27"/>
    <x v="25"/>
    <x v="1"/>
    <n v="39"/>
    <n v="57"/>
    <s v="definuj počet MD"/>
    <s v="definuj počet MD"/>
  </r>
  <r>
    <x v="37"/>
    <x v="37"/>
    <s v="2U1"/>
    <x v="145"/>
    <x v="26"/>
    <x v="1"/>
    <n v="39"/>
    <n v="39"/>
    <s v="definuj počet MD"/>
    <s v="definuj počet MD"/>
  </r>
  <r>
    <x v="268"/>
    <x v="263"/>
    <n v="107"/>
    <x v="20"/>
    <x v="19"/>
    <x v="0"/>
    <n v="39"/>
    <n v="47"/>
    <n v="3.4210526315789476E-2"/>
    <n v="4.12280701754386E-2"/>
  </r>
  <r>
    <x v="857"/>
    <x v="789"/>
    <s v="2F3"/>
    <x v="42"/>
    <x v="31"/>
    <x v="0"/>
    <n v="39"/>
    <n v="14.65"/>
    <n v="0.28888888888888886"/>
    <n v="0.10851851851851853"/>
  </r>
  <r>
    <x v="299"/>
    <x v="293"/>
    <n v="606"/>
    <x v="2"/>
    <x v="2"/>
    <x v="1"/>
    <n v="39"/>
    <n v="56"/>
    <s v="definuj počet MD"/>
    <s v="definuj počet MD"/>
  </r>
  <r>
    <x v="190"/>
    <x v="187"/>
    <n v="603"/>
    <x v="13"/>
    <x v="13"/>
    <x v="1"/>
    <n v="39"/>
    <n v="51"/>
    <s v="definuj počet MD"/>
    <s v="definuj počet MD"/>
  </r>
  <r>
    <x v="903"/>
    <x v="830"/>
    <n v="402"/>
    <x v="17"/>
    <x v="16"/>
    <x v="0"/>
    <n v="39"/>
    <n v="28.72"/>
    <n v="9.7500000000000003E-2"/>
    <n v="7.1800000000000003E-2"/>
  </r>
  <r>
    <x v="6"/>
    <x v="6"/>
    <n v="702"/>
    <x v="101"/>
    <x v="49"/>
    <x v="1"/>
    <n v="39"/>
    <n v="41"/>
    <s v="definuj počet MD"/>
    <s v="definuj počet MD"/>
  </r>
  <r>
    <x v="541"/>
    <x v="506"/>
    <n v="128"/>
    <x v="4"/>
    <x v="4"/>
    <x v="1"/>
    <n v="39"/>
    <n v="41"/>
    <s v="definuj počet MD"/>
    <s v="definuj počet MD"/>
  </r>
  <r>
    <x v="789"/>
    <x v="729"/>
    <s v="4T2"/>
    <x v="122"/>
    <x v="16"/>
    <x v="0"/>
    <n v="39"/>
    <n v="26.7"/>
    <n v="9.7500000000000003E-2"/>
    <n v="6.6750000000000004E-2"/>
  </r>
  <r>
    <x v="167"/>
    <x v="166"/>
    <s v="1T7"/>
    <x v="81"/>
    <x v="19"/>
    <x v="0"/>
    <n v="39"/>
    <n v="54"/>
    <n v="3.4210526315789476E-2"/>
    <n v="4.736842105263158E-2"/>
  </r>
  <r>
    <x v="11"/>
    <x v="11"/>
    <s v="2F2"/>
    <x v="69"/>
    <x v="23"/>
    <x v="1"/>
    <n v="39"/>
    <n v="41"/>
    <n v="8.8636363636363638E-2"/>
    <n v="9.3181818181818185E-2"/>
  </r>
  <r>
    <x v="840"/>
    <x v="776"/>
    <n v="3"/>
    <x v="26"/>
    <x v="24"/>
    <x v="1"/>
    <n v="39"/>
    <n v="11.15"/>
    <s v="definuj počet MD"/>
    <s v="definuj počet MD"/>
  </r>
  <r>
    <x v="56"/>
    <x v="56"/>
    <s v="0Z0"/>
    <x v="178"/>
    <x v="71"/>
    <x v="1"/>
    <n v="39"/>
    <n v="49"/>
    <s v="definuj počet MD"/>
    <s v="definuj počet MD"/>
  </r>
  <r>
    <x v="621"/>
    <x v="579"/>
    <n v="110"/>
    <x v="72"/>
    <x v="41"/>
    <x v="1"/>
    <n v="39"/>
    <n v="120"/>
    <s v="definuj počet MD"/>
    <s v="definuj počet MD"/>
  </r>
  <r>
    <x v="1139"/>
    <x v="1023"/>
    <n v="101"/>
    <x v="11"/>
    <x v="11"/>
    <x v="0"/>
    <n v="39"/>
    <n v="6.9"/>
    <n v="1.6788635385277657E-2"/>
    <n v="2.9702970297029703E-3"/>
  </r>
  <r>
    <x v="56"/>
    <x v="56"/>
    <s v="3F4"/>
    <x v="169"/>
    <x v="13"/>
    <x v="1"/>
    <n v="39"/>
    <n v="37"/>
    <s v="definuj počet MD"/>
    <s v="definuj počet MD"/>
  </r>
  <r>
    <x v="1"/>
    <x v="1"/>
    <n v="504"/>
    <x v="85"/>
    <x v="45"/>
    <x v="1"/>
    <n v="39"/>
    <n v="44"/>
    <s v="definuj počet MD"/>
    <s v="definuj počet MD"/>
  </r>
  <r>
    <x v="636"/>
    <x v="593"/>
    <n v="706"/>
    <x v="7"/>
    <x v="7"/>
    <x v="0"/>
    <n v="39"/>
    <n v="53"/>
    <n v="6.1611374407582936E-2"/>
    <n v="8.3728278041074244E-2"/>
  </r>
  <r>
    <x v="74"/>
    <x v="74"/>
    <s v="2U1"/>
    <x v="145"/>
    <x v="26"/>
    <x v="1"/>
    <n v="39"/>
    <n v="40"/>
    <s v="definuj počet MD"/>
    <s v="definuj počet MD"/>
  </r>
  <r>
    <x v="73"/>
    <x v="73"/>
    <n v="999"/>
    <x v="183"/>
    <x v="73"/>
    <x v="1"/>
    <n v="39"/>
    <n v="70"/>
    <s v="definuj počet MD"/>
    <s v="definuj počet MD"/>
  </r>
  <r>
    <x v="156"/>
    <x v="155"/>
    <n v="606"/>
    <x v="2"/>
    <x v="2"/>
    <x v="1"/>
    <n v="39"/>
    <n v="80"/>
    <s v="definuj počet MD"/>
    <s v="definuj počet MD"/>
  </r>
  <r>
    <x v="195"/>
    <x v="192"/>
    <n v="203"/>
    <x v="59"/>
    <x v="31"/>
    <x v="0"/>
    <n v="39"/>
    <n v="61"/>
    <n v="0.28888888888888886"/>
    <n v="0.45185185185185184"/>
  </r>
  <r>
    <x v="324"/>
    <x v="317"/>
    <n v="606"/>
    <x v="2"/>
    <x v="2"/>
    <x v="1"/>
    <n v="39"/>
    <n v="47"/>
    <s v="definuj počet MD"/>
    <s v="definuj počet MD"/>
  </r>
  <r>
    <x v="373"/>
    <x v="360"/>
    <n v="107"/>
    <x v="20"/>
    <x v="19"/>
    <x v="0"/>
    <n v="39"/>
    <n v="108"/>
    <n v="3.4210526315789476E-2"/>
    <n v="9.4736842105263161E-2"/>
  </r>
  <r>
    <x v="574"/>
    <x v="401"/>
    <s v="1H1"/>
    <x v="16"/>
    <x v="11"/>
    <x v="0"/>
    <n v="39"/>
    <n v="29.471"/>
    <n v="1.6788635385277657E-2"/>
    <n v="1.2686612139474817E-2"/>
  </r>
  <r>
    <x v="534"/>
    <x v="501"/>
    <s v="5F2"/>
    <x v="115"/>
    <x v="5"/>
    <x v="1"/>
    <n v="39"/>
    <n v="119.46"/>
    <s v="definuj počet MD"/>
    <s v="definuj počet MD"/>
  </r>
  <r>
    <x v="9"/>
    <x v="9"/>
    <n v="601"/>
    <x v="38"/>
    <x v="33"/>
    <x v="1"/>
    <n v="39"/>
    <n v="48"/>
    <s v="definuj počet MD"/>
    <s v="definuj počet MD"/>
  </r>
  <r>
    <x v="315"/>
    <x v="308"/>
    <s v="4H2"/>
    <x v="129"/>
    <x v="16"/>
    <x v="0"/>
    <n v="39"/>
    <n v="44"/>
    <n v="9.7500000000000003E-2"/>
    <n v="0.11"/>
  </r>
  <r>
    <x v="145"/>
    <x v="144"/>
    <n v="704"/>
    <x v="104"/>
    <x v="14"/>
    <x v="1"/>
    <n v="39"/>
    <n v="63"/>
    <s v="definuj počet MD"/>
    <s v="definuj počet MD"/>
  </r>
  <r>
    <x v="123"/>
    <x v="123"/>
    <n v="102"/>
    <x v="31"/>
    <x v="28"/>
    <x v="1"/>
    <n v="39"/>
    <n v="42"/>
    <s v="definuj počet MD"/>
    <s v="definuj počet MD"/>
  </r>
  <r>
    <x v="61"/>
    <x v="61"/>
    <s v="9U7"/>
    <x v="70"/>
    <x v="40"/>
    <x v="1"/>
    <n v="39"/>
    <n v="48"/>
    <s v="definuj počet MD"/>
    <s v="definuj počet MD"/>
  </r>
  <r>
    <x v="321"/>
    <x v="314"/>
    <n v="201"/>
    <x v="28"/>
    <x v="26"/>
    <x v="1"/>
    <n v="39"/>
    <n v="69"/>
    <s v="definuj počet MD"/>
    <s v="definuj počet MD"/>
  </r>
  <r>
    <x v="211"/>
    <x v="208"/>
    <s v="3H1"/>
    <x v="63"/>
    <x v="37"/>
    <x v="1"/>
    <n v="39"/>
    <n v="48"/>
    <s v="definuj počet MD"/>
    <s v="definuj počet MD"/>
  </r>
  <r>
    <x v="601"/>
    <x v="563"/>
    <n v="108"/>
    <x v="37"/>
    <x v="32"/>
    <x v="1"/>
    <n v="39"/>
    <n v="59"/>
    <n v="0.12055641421947449"/>
    <n v="0.18238021638330756"/>
  </r>
  <r>
    <x v="290"/>
    <x v="284"/>
    <n v="203"/>
    <x v="59"/>
    <x v="31"/>
    <x v="0"/>
    <n v="39"/>
    <n v="47"/>
    <n v="0.28888888888888886"/>
    <n v="0.34814814814814815"/>
  </r>
  <r>
    <x v="672"/>
    <x v="625"/>
    <s v="5T6"/>
    <x v="107"/>
    <x v="39"/>
    <x v="1"/>
    <n v="39"/>
    <n v="11.2"/>
    <s v="definuj počet MD"/>
    <s v="definuj počet MD"/>
  </r>
  <r>
    <x v="162"/>
    <x v="161"/>
    <s v="6F2"/>
    <x v="171"/>
    <x v="67"/>
    <x v="1"/>
    <n v="39"/>
    <n v="37.200000000000003"/>
    <s v="definuj počet MD"/>
    <s v="definuj počet MD"/>
  </r>
  <r>
    <x v="56"/>
    <x v="56"/>
    <s v="2T2"/>
    <x v="86"/>
    <x v="23"/>
    <x v="1"/>
    <n v="39"/>
    <n v="43"/>
    <n v="8.8636363636363638E-2"/>
    <n v="9.7727272727272732E-2"/>
  </r>
  <r>
    <x v="261"/>
    <x v="256"/>
    <n v="108"/>
    <x v="37"/>
    <x v="32"/>
    <x v="1"/>
    <n v="39"/>
    <n v="51"/>
    <n v="0.12055641421947449"/>
    <n v="0.15765069551777433"/>
  </r>
  <r>
    <x v="433"/>
    <x v="412"/>
    <n v="108"/>
    <x v="37"/>
    <x v="32"/>
    <x v="1"/>
    <n v="39"/>
    <n v="84"/>
    <n v="0.12055641421947449"/>
    <n v="0.25965996908809891"/>
  </r>
  <r>
    <x v="40"/>
    <x v="40"/>
    <s v="9U7"/>
    <x v="70"/>
    <x v="40"/>
    <x v="1"/>
    <n v="39"/>
    <n v="39"/>
    <s v="definuj počet MD"/>
    <s v="definuj počet MD"/>
  </r>
  <r>
    <x v="444"/>
    <x v="420"/>
    <n v="202"/>
    <x v="25"/>
    <x v="23"/>
    <x v="1"/>
    <n v="39"/>
    <n v="52"/>
    <n v="8.8636363636363638E-2"/>
    <n v="0.11818181818181818"/>
  </r>
  <r>
    <x v="8"/>
    <x v="8"/>
    <s v="6F1"/>
    <x v="106"/>
    <x v="33"/>
    <x v="1"/>
    <n v="39"/>
    <n v="4"/>
    <s v="definuj počet MD"/>
    <s v="definuj počet MD"/>
  </r>
  <r>
    <x v="157"/>
    <x v="156"/>
    <n v="4"/>
    <x v="130"/>
    <x v="56"/>
    <x v="1"/>
    <n v="39"/>
    <n v="41"/>
    <s v="definuj počet MD"/>
    <s v="definuj počet MD"/>
  </r>
  <r>
    <x v="112"/>
    <x v="112"/>
    <n v="14"/>
    <x v="19"/>
    <x v="18"/>
    <x v="1"/>
    <n v="39"/>
    <n v="68"/>
    <s v="definuj počet MD"/>
    <s v="definuj počet MD"/>
  </r>
  <r>
    <x v="28"/>
    <x v="28"/>
    <n v="505"/>
    <x v="137"/>
    <x v="47"/>
    <x v="1"/>
    <n v="39"/>
    <n v="39"/>
    <s v="definuj počet MD"/>
    <s v="definuj počet MD"/>
  </r>
  <r>
    <x v="96"/>
    <x v="96"/>
    <s v="5F7"/>
    <x v="140"/>
    <x v="5"/>
    <x v="1"/>
    <n v="39"/>
    <n v="9.3000000000000007"/>
    <s v="definuj počet MD"/>
    <s v="definuj počet MD"/>
  </r>
  <r>
    <x v="693"/>
    <x v="644"/>
    <n v="1"/>
    <x v="0"/>
    <x v="0"/>
    <x v="0"/>
    <n v="39"/>
    <n v="46"/>
    <n v="7.3184462375680244E-3"/>
    <n v="8.632013510977669E-3"/>
  </r>
  <r>
    <x v="532"/>
    <x v="499"/>
    <n v="501"/>
    <x v="5"/>
    <x v="5"/>
    <x v="1"/>
    <n v="39"/>
    <n v="61"/>
    <s v="definuj počet MD"/>
    <s v="definuj počet MD"/>
  </r>
  <r>
    <x v="13"/>
    <x v="13"/>
    <n v="222"/>
    <x v="139"/>
    <x v="58"/>
    <x v="1"/>
    <n v="39"/>
    <n v="39"/>
    <s v="definuj počet MD"/>
    <s v="definuj počet MD"/>
  </r>
  <r>
    <x v="89"/>
    <x v="89"/>
    <s v="5H1"/>
    <x v="24"/>
    <x v="5"/>
    <x v="1"/>
    <n v="39"/>
    <n v="41"/>
    <s v="definuj počet MD"/>
    <s v="definuj počet MD"/>
  </r>
  <r>
    <x v="804"/>
    <x v="743"/>
    <n v="205"/>
    <x v="22"/>
    <x v="21"/>
    <x v="0"/>
    <n v="39"/>
    <n v="91"/>
    <n v="6.6213921901528014E-2"/>
    <n v="0.15449915110356535"/>
  </r>
  <r>
    <x v="116"/>
    <x v="116"/>
    <n v="705"/>
    <x v="6"/>
    <x v="6"/>
    <x v="1"/>
    <n v="39"/>
    <n v="108"/>
    <s v="definuj počet MD"/>
    <s v="definuj počet MD"/>
  </r>
  <r>
    <x v="586"/>
    <x v="548"/>
    <n v="105"/>
    <x v="21"/>
    <x v="20"/>
    <x v="1"/>
    <n v="39"/>
    <n v="122"/>
    <s v="definuj počet MD"/>
    <s v="definuj počet MD"/>
  </r>
  <r>
    <x v="276"/>
    <x v="270"/>
    <n v="958"/>
    <x v="159"/>
    <x v="64"/>
    <x v="1"/>
    <n v="39"/>
    <n v="19.8"/>
    <s v="definuj počet MD"/>
    <s v="definuj počet MD"/>
  </r>
  <r>
    <x v="83"/>
    <x v="83"/>
    <n v="606"/>
    <x v="2"/>
    <x v="2"/>
    <x v="1"/>
    <n v="39"/>
    <n v="39"/>
    <s v="definuj počet MD"/>
    <s v="definuj počet MD"/>
  </r>
  <r>
    <x v="463"/>
    <x v="437"/>
    <n v="606"/>
    <x v="2"/>
    <x v="2"/>
    <x v="1"/>
    <n v="39"/>
    <n v="40"/>
    <s v="definuj počet MD"/>
    <s v="definuj počet MD"/>
  </r>
  <r>
    <x v="220"/>
    <x v="216"/>
    <n v="106"/>
    <x v="83"/>
    <x v="44"/>
    <x v="1"/>
    <n v="39"/>
    <n v="76"/>
    <s v="definuj počet MD"/>
    <s v="definuj počet MD"/>
  </r>
  <r>
    <x v="686"/>
    <x v="639"/>
    <n v="104"/>
    <x v="1"/>
    <x v="1"/>
    <x v="1"/>
    <n v="39"/>
    <n v="3.9"/>
    <s v="definuj počet MD"/>
    <s v="definuj počet MD"/>
  </r>
  <r>
    <x v="137"/>
    <x v="136"/>
    <n v="4"/>
    <x v="130"/>
    <x v="56"/>
    <x v="1"/>
    <n v="39"/>
    <n v="37.299999999999997"/>
    <s v="definuj počet MD"/>
    <s v="definuj počet MD"/>
  </r>
  <r>
    <x v="411"/>
    <x v="393"/>
    <n v="205"/>
    <x v="22"/>
    <x v="21"/>
    <x v="0"/>
    <n v="39"/>
    <n v="41"/>
    <n v="6.6213921901528014E-2"/>
    <n v="6.9609507640067916E-2"/>
  </r>
  <r>
    <x v="389"/>
    <x v="373"/>
    <n v="109"/>
    <x v="23"/>
    <x v="22"/>
    <x v="0"/>
    <n v="39"/>
    <n v="77"/>
    <n v="0.13588850174216027"/>
    <n v="0.26829268292682928"/>
  </r>
  <r>
    <x v="186"/>
    <x v="184"/>
    <n v="506"/>
    <x v="79"/>
    <x v="39"/>
    <x v="1"/>
    <n v="39"/>
    <n v="116"/>
    <s v="definuj počet MD"/>
    <s v="definuj počet MD"/>
  </r>
  <r>
    <x v="641"/>
    <x v="598"/>
    <s v="5H1"/>
    <x v="24"/>
    <x v="5"/>
    <x v="1"/>
    <n v="39"/>
    <n v="91"/>
    <s v="definuj počet MD"/>
    <s v="definuj počet MD"/>
  </r>
  <r>
    <x v="2"/>
    <x v="2"/>
    <s v="6H6"/>
    <x v="34"/>
    <x v="2"/>
    <x v="1"/>
    <n v="39"/>
    <n v="40"/>
    <s v="definuj počet MD"/>
    <s v="definuj počet MD"/>
  </r>
  <r>
    <x v="959"/>
    <x v="873"/>
    <n v="709"/>
    <x v="47"/>
    <x v="29"/>
    <x v="1"/>
    <n v="39"/>
    <n v="8.4"/>
    <s v="definuj počet MD"/>
    <s v="definuj počet MD"/>
  </r>
  <r>
    <x v="201"/>
    <x v="198"/>
    <n v="710"/>
    <x v="49"/>
    <x v="35"/>
    <x v="1"/>
    <n v="39"/>
    <n v="51"/>
    <s v="definuj počet MD"/>
    <s v="definuj počet MD"/>
  </r>
  <r>
    <x v="868"/>
    <x v="800"/>
    <n v="801"/>
    <x v="27"/>
    <x v="25"/>
    <x v="1"/>
    <n v="39"/>
    <n v="46"/>
    <s v="definuj počet MD"/>
    <s v="definuj počet MD"/>
  </r>
  <r>
    <x v="177"/>
    <x v="175"/>
    <n v="108"/>
    <x v="37"/>
    <x v="32"/>
    <x v="1"/>
    <n v="39"/>
    <n v="55"/>
    <n v="0.12055641421947449"/>
    <n v="0.17001545595054096"/>
  </r>
  <r>
    <x v="414"/>
    <x v="395"/>
    <s v="1H9"/>
    <x v="109"/>
    <x v="50"/>
    <x v="1"/>
    <n v="39"/>
    <n v="14.35"/>
    <s v="definuj počet MD"/>
    <s v="definuj počet MD"/>
  </r>
  <r>
    <x v="195"/>
    <x v="192"/>
    <s v="4F9"/>
    <x v="109"/>
    <x v="50"/>
    <x v="1"/>
    <n v="38"/>
    <n v="86"/>
    <s v="definuj počet MD"/>
    <s v="definuj počet MD"/>
  </r>
  <r>
    <x v="189"/>
    <x v="59"/>
    <n v="109"/>
    <x v="23"/>
    <x v="22"/>
    <x v="0"/>
    <n v="38"/>
    <n v="43"/>
    <n v="0.13240418118466898"/>
    <n v="0.14982578397212543"/>
  </r>
  <r>
    <x v="402"/>
    <x v="385"/>
    <s v="4I2"/>
    <x v="175"/>
    <x v="16"/>
    <x v="0"/>
    <n v="38"/>
    <n v="7.5"/>
    <n v="9.5000000000000001E-2"/>
    <n v="1.8749999999999999E-2"/>
  </r>
  <r>
    <x v="274"/>
    <x v="268"/>
    <n v="1"/>
    <x v="0"/>
    <x v="0"/>
    <x v="0"/>
    <n v="38"/>
    <n v="48"/>
    <n v="7.130793769938075E-3"/>
    <n v="9.007318446237568E-3"/>
  </r>
  <r>
    <x v="411"/>
    <x v="393"/>
    <n v="102"/>
    <x v="31"/>
    <x v="28"/>
    <x v="1"/>
    <n v="38"/>
    <n v="53"/>
    <s v="definuj počet MD"/>
    <s v="definuj počet MD"/>
  </r>
  <r>
    <x v="517"/>
    <x v="485"/>
    <s v="4F2"/>
    <x v="66"/>
    <x v="16"/>
    <x v="0"/>
    <n v="38"/>
    <n v="73"/>
    <n v="9.5000000000000001E-2"/>
    <n v="0.1825"/>
  </r>
  <r>
    <x v="51"/>
    <x v="51"/>
    <s v="6I3"/>
    <x v="157"/>
    <x v="13"/>
    <x v="1"/>
    <n v="38"/>
    <n v="8.1999999999999993"/>
    <s v="definuj počet MD"/>
    <s v="definuj počet MD"/>
  </r>
  <r>
    <x v="147"/>
    <x v="146"/>
    <s v="1H1"/>
    <x v="16"/>
    <x v="11"/>
    <x v="0"/>
    <n v="38"/>
    <n v="45"/>
    <n v="1.6358157554885924E-2"/>
    <n v="1.9371502367628066E-2"/>
  </r>
  <r>
    <x v="574"/>
    <x v="401"/>
    <s v="2T2"/>
    <x v="86"/>
    <x v="23"/>
    <x v="1"/>
    <n v="38"/>
    <n v="29.023"/>
    <n v="8.6363636363636365E-2"/>
    <n v="6.5961363636363637E-2"/>
  </r>
  <r>
    <x v="761"/>
    <x v="705"/>
    <s v="4T2"/>
    <x v="122"/>
    <x v="16"/>
    <x v="0"/>
    <n v="38"/>
    <n v="65.73"/>
    <n v="9.5000000000000001E-2"/>
    <n v="0.164325"/>
  </r>
  <r>
    <x v="56"/>
    <x v="56"/>
    <n v="308"/>
    <x v="126"/>
    <x v="54"/>
    <x v="1"/>
    <n v="38"/>
    <n v="49"/>
    <s v="definuj počet MD"/>
    <s v="definuj počet MD"/>
  </r>
  <r>
    <x v="465"/>
    <x v="439"/>
    <n v="102"/>
    <x v="31"/>
    <x v="28"/>
    <x v="1"/>
    <n v="38"/>
    <n v="63"/>
    <s v="definuj počet MD"/>
    <s v="definuj počet MD"/>
  </r>
  <r>
    <x v="44"/>
    <x v="44"/>
    <s v="1F7"/>
    <x v="51"/>
    <x v="19"/>
    <x v="0"/>
    <n v="38"/>
    <n v="41"/>
    <n v="3.3333333333333333E-2"/>
    <n v="3.5964912280701755E-2"/>
  </r>
  <r>
    <x v="204"/>
    <x v="201"/>
    <n v="1"/>
    <x v="0"/>
    <x v="0"/>
    <x v="0"/>
    <n v="38"/>
    <n v="8.9"/>
    <n v="7.130793769938075E-3"/>
    <n v="1.6701069619065492E-3"/>
  </r>
  <r>
    <x v="620"/>
    <x v="578"/>
    <s v="4H3"/>
    <x v="151"/>
    <x v="16"/>
    <x v="0"/>
    <n v="38"/>
    <n v="44"/>
    <n v="9.5000000000000001E-2"/>
    <n v="0.11"/>
  </r>
  <r>
    <x v="176"/>
    <x v="174"/>
    <s v="2H5"/>
    <x v="41"/>
    <x v="21"/>
    <x v="0"/>
    <n v="38"/>
    <n v="38"/>
    <n v="6.4516129032258063E-2"/>
    <n v="6.4516129032258063E-2"/>
  </r>
  <r>
    <x v="341"/>
    <x v="334"/>
    <n v="801"/>
    <x v="27"/>
    <x v="25"/>
    <x v="1"/>
    <n v="38"/>
    <n v="54"/>
    <s v="definuj počet MD"/>
    <s v="definuj počet MD"/>
  </r>
  <r>
    <x v="243"/>
    <x v="136"/>
    <n v="207"/>
    <x v="8"/>
    <x v="8"/>
    <x v="1"/>
    <n v="38"/>
    <n v="46"/>
    <s v="definuj počet MD"/>
    <s v="definuj počet MD"/>
  </r>
  <r>
    <x v="156"/>
    <x v="155"/>
    <n v="301"/>
    <x v="60"/>
    <x v="37"/>
    <x v="1"/>
    <n v="38"/>
    <n v="79"/>
    <s v="definuj počet MD"/>
    <s v="definuj počet MD"/>
  </r>
  <r>
    <x v="615"/>
    <x v="574"/>
    <s v="1T3"/>
    <x v="142"/>
    <x v="60"/>
    <x v="1"/>
    <n v="38"/>
    <n v="44"/>
    <s v="definuj počet MD"/>
    <s v="definuj počet MD"/>
  </r>
  <r>
    <x v="243"/>
    <x v="136"/>
    <n v="305"/>
    <x v="9"/>
    <x v="9"/>
    <x v="1"/>
    <n v="38"/>
    <n v="50"/>
    <s v="definuj počet MD"/>
    <s v="definuj počet MD"/>
  </r>
  <r>
    <x v="838"/>
    <x v="774"/>
    <s v="1H1"/>
    <x v="16"/>
    <x v="11"/>
    <x v="0"/>
    <n v="38"/>
    <n v="6.75"/>
    <n v="1.6358157554885924E-2"/>
    <n v="2.9057253551442101E-3"/>
  </r>
  <r>
    <x v="589"/>
    <x v="551"/>
    <n v="128"/>
    <x v="4"/>
    <x v="4"/>
    <x v="1"/>
    <n v="38"/>
    <n v="52.2"/>
    <s v="definuj počet MD"/>
    <s v="definuj počet MD"/>
  </r>
  <r>
    <x v="256"/>
    <x v="251"/>
    <s v="5H1"/>
    <x v="24"/>
    <x v="5"/>
    <x v="1"/>
    <n v="38"/>
    <n v="38"/>
    <s v="definuj počet MD"/>
    <s v="definuj počet MD"/>
  </r>
  <r>
    <x v="731"/>
    <x v="679"/>
    <s v="1I1"/>
    <x v="43"/>
    <x v="11"/>
    <x v="0"/>
    <n v="38"/>
    <n v="52.5"/>
    <n v="1.6358157554885924E-2"/>
    <n v="2.2600086095566078E-2"/>
  </r>
  <r>
    <x v="231"/>
    <x v="227"/>
    <n v="105"/>
    <x v="21"/>
    <x v="20"/>
    <x v="1"/>
    <n v="38"/>
    <n v="49"/>
    <s v="definuj počet MD"/>
    <s v="definuj počet MD"/>
  </r>
  <r>
    <x v="5"/>
    <x v="5"/>
    <s v="2H5"/>
    <x v="41"/>
    <x v="21"/>
    <x v="0"/>
    <n v="38"/>
    <n v="38"/>
    <n v="6.4516129032258063E-2"/>
    <n v="6.4516129032258063E-2"/>
  </r>
  <r>
    <x v="1014"/>
    <x v="920"/>
    <n v="801"/>
    <x v="27"/>
    <x v="25"/>
    <x v="1"/>
    <n v="38"/>
    <n v="39"/>
    <s v="definuj počet MD"/>
    <s v="definuj počet MD"/>
  </r>
  <r>
    <x v="935"/>
    <x v="854"/>
    <n v="801"/>
    <x v="27"/>
    <x v="25"/>
    <x v="1"/>
    <n v="38"/>
    <n v="39"/>
    <s v="definuj počet MD"/>
    <s v="definuj počet MD"/>
  </r>
  <r>
    <x v="478"/>
    <x v="450"/>
    <n v="719"/>
    <x v="32"/>
    <x v="29"/>
    <x v="1"/>
    <n v="38"/>
    <n v="50"/>
    <s v="definuj počet MD"/>
    <s v="definuj počet MD"/>
  </r>
  <r>
    <x v="8"/>
    <x v="8"/>
    <n v="702"/>
    <x v="101"/>
    <x v="49"/>
    <x v="1"/>
    <n v="38"/>
    <n v="3.8"/>
    <s v="definuj počet MD"/>
    <s v="definuj počet MD"/>
  </r>
  <r>
    <x v="98"/>
    <x v="98"/>
    <n v="106"/>
    <x v="83"/>
    <x v="44"/>
    <x v="1"/>
    <n v="38"/>
    <n v="45"/>
    <s v="definuj počet MD"/>
    <s v="definuj počet MD"/>
  </r>
  <r>
    <x v="177"/>
    <x v="175"/>
    <n v="203"/>
    <x v="59"/>
    <x v="31"/>
    <x v="0"/>
    <n v="38"/>
    <n v="40"/>
    <n v="0.2814814814814815"/>
    <n v="0.29629629629629628"/>
  </r>
  <r>
    <x v="693"/>
    <x v="644"/>
    <s v="2T2"/>
    <x v="86"/>
    <x v="23"/>
    <x v="1"/>
    <n v="38"/>
    <n v="30"/>
    <n v="8.6363636363636365E-2"/>
    <n v="6.8181818181818177E-2"/>
  </r>
  <r>
    <x v="788"/>
    <x v="728"/>
    <n v="801"/>
    <x v="27"/>
    <x v="25"/>
    <x v="1"/>
    <n v="38"/>
    <n v="89"/>
    <s v="definuj počet MD"/>
    <s v="definuj počet MD"/>
  </r>
  <r>
    <x v="14"/>
    <x v="14"/>
    <n v="206"/>
    <x v="166"/>
    <x v="66"/>
    <x v="1"/>
    <n v="38"/>
    <n v="88"/>
    <s v="definuj počet MD"/>
    <s v="definuj počet MD"/>
  </r>
  <r>
    <x v="1020"/>
    <x v="401"/>
    <n v="818"/>
    <x v="160"/>
    <x v="23"/>
    <x v="1"/>
    <n v="38"/>
    <n v="2.4"/>
    <n v="8.6363636363636365E-2"/>
    <n v="5.4545454545454541E-3"/>
  </r>
  <r>
    <x v="273"/>
    <x v="267"/>
    <n v="14"/>
    <x v="19"/>
    <x v="18"/>
    <x v="1"/>
    <n v="38"/>
    <n v="73"/>
    <s v="definuj počet MD"/>
    <s v="definuj počet MD"/>
  </r>
  <r>
    <x v="201"/>
    <x v="198"/>
    <n v="109"/>
    <x v="23"/>
    <x v="22"/>
    <x v="0"/>
    <n v="38"/>
    <n v="38"/>
    <n v="0.13240418118466898"/>
    <n v="0.13240418118466898"/>
  </r>
  <r>
    <x v="474"/>
    <x v="102"/>
    <n v="202"/>
    <x v="25"/>
    <x v="23"/>
    <x v="1"/>
    <n v="38"/>
    <n v="48"/>
    <n v="8.6363636363636365E-2"/>
    <n v="0.10909090909090909"/>
  </r>
  <r>
    <x v="224"/>
    <x v="220"/>
    <n v="403"/>
    <x v="74"/>
    <x v="16"/>
    <x v="0"/>
    <n v="38"/>
    <n v="67"/>
    <n v="9.5000000000000001E-2"/>
    <n v="0.16750000000000001"/>
  </r>
  <r>
    <x v="556"/>
    <x v="521"/>
    <s v="1T1"/>
    <x v="76"/>
    <x v="11"/>
    <x v="0"/>
    <n v="38"/>
    <n v="70.400000000000006"/>
    <n v="1.6358157554885924E-2"/>
    <n v="3.0305639259578136E-2"/>
  </r>
  <r>
    <x v="528"/>
    <x v="495"/>
    <n v="205"/>
    <x v="22"/>
    <x v="21"/>
    <x v="0"/>
    <n v="38"/>
    <n v="51"/>
    <n v="6.4516129032258063E-2"/>
    <n v="8.6587436332767401E-2"/>
  </r>
  <r>
    <x v="349"/>
    <x v="339"/>
    <n v="108"/>
    <x v="37"/>
    <x v="32"/>
    <x v="1"/>
    <n v="38"/>
    <n v="8.4730000000000008"/>
    <n v="0.11746522411128284"/>
    <n v="2.6191653786707885E-2"/>
  </r>
  <r>
    <x v="347"/>
    <x v="338"/>
    <n v="1"/>
    <x v="0"/>
    <x v="0"/>
    <x v="0"/>
    <n v="38"/>
    <n v="42"/>
    <n v="7.130793769938075E-3"/>
    <n v="7.8814036404578729E-3"/>
  </r>
  <r>
    <x v="85"/>
    <x v="85"/>
    <n v="605"/>
    <x v="119"/>
    <x v="46"/>
    <x v="1"/>
    <n v="38"/>
    <n v="85"/>
    <s v="definuj počet MD"/>
    <s v="definuj počet MD"/>
  </r>
  <r>
    <x v="238"/>
    <x v="234"/>
    <n v="104"/>
    <x v="1"/>
    <x v="1"/>
    <x v="1"/>
    <n v="38"/>
    <n v="70"/>
    <s v="definuj počet MD"/>
    <s v="definuj počet MD"/>
  </r>
  <r>
    <x v="789"/>
    <x v="729"/>
    <s v="5T7"/>
    <x v="109"/>
    <x v="50"/>
    <x v="1"/>
    <n v="38"/>
    <n v="25.2"/>
    <s v="definuj počet MD"/>
    <s v="definuj počet MD"/>
  </r>
  <r>
    <x v="83"/>
    <x v="83"/>
    <s v="9U7"/>
    <x v="70"/>
    <x v="40"/>
    <x v="1"/>
    <n v="38"/>
    <n v="38"/>
    <s v="definuj počet MD"/>
    <s v="definuj počet MD"/>
  </r>
  <r>
    <x v="11"/>
    <x v="11"/>
    <n v="504"/>
    <x v="85"/>
    <x v="45"/>
    <x v="1"/>
    <n v="38"/>
    <n v="37.22"/>
    <s v="definuj počet MD"/>
    <s v="definuj počet MD"/>
  </r>
  <r>
    <x v="1063"/>
    <x v="710"/>
    <s v="2F2"/>
    <x v="69"/>
    <x v="23"/>
    <x v="1"/>
    <n v="38"/>
    <n v="54.9"/>
    <n v="8.6363636363636365E-2"/>
    <n v="0.12477272727272727"/>
  </r>
  <r>
    <x v="0"/>
    <x v="0"/>
    <s v="5H1"/>
    <x v="24"/>
    <x v="5"/>
    <x v="1"/>
    <n v="38"/>
    <n v="46"/>
    <s v="definuj počet MD"/>
    <s v="definuj počet MD"/>
  </r>
  <r>
    <x v="149"/>
    <x v="148"/>
    <n v="305"/>
    <x v="9"/>
    <x v="9"/>
    <x v="1"/>
    <n v="38"/>
    <n v="71"/>
    <s v="definuj počet MD"/>
    <s v="definuj počet MD"/>
  </r>
  <r>
    <x v="141"/>
    <x v="140"/>
    <s v="2H3"/>
    <x v="36"/>
    <x v="31"/>
    <x v="0"/>
    <n v="38"/>
    <n v="38"/>
    <n v="0.2814814814814815"/>
    <n v="0.2814814814814815"/>
  </r>
  <r>
    <x v="672"/>
    <x v="625"/>
    <s v="6T3"/>
    <x v="105"/>
    <x v="13"/>
    <x v="1"/>
    <n v="38"/>
    <n v="9.9499999999999993"/>
    <s v="definuj počet MD"/>
    <s v="definuj počet MD"/>
  </r>
  <r>
    <x v="116"/>
    <x v="116"/>
    <s v="7U8"/>
    <x v="173"/>
    <x v="68"/>
    <x v="1"/>
    <n v="38"/>
    <n v="147.19999999999999"/>
    <s v="definuj počet MD"/>
    <s v="definuj počet MD"/>
  </r>
  <r>
    <x v="407"/>
    <x v="390"/>
    <n v="305"/>
    <x v="9"/>
    <x v="9"/>
    <x v="1"/>
    <n v="38"/>
    <n v="69"/>
    <s v="definuj počet MD"/>
    <s v="definuj počet MD"/>
  </r>
  <r>
    <x v="873"/>
    <x v="805"/>
    <n v="801"/>
    <x v="27"/>
    <x v="25"/>
    <x v="1"/>
    <n v="38"/>
    <n v="30.2"/>
    <s v="definuj počet MD"/>
    <s v="definuj počet MD"/>
  </r>
  <r>
    <x v="299"/>
    <x v="293"/>
    <n v="881"/>
    <x v="77"/>
    <x v="25"/>
    <x v="1"/>
    <n v="38"/>
    <n v="80"/>
    <s v="definuj počet MD"/>
    <s v="definuj počet MD"/>
  </r>
  <r>
    <x v="235"/>
    <x v="231"/>
    <n v="2"/>
    <x v="10"/>
    <x v="10"/>
    <x v="1"/>
    <n v="38"/>
    <n v="68"/>
    <s v="definuj počet MD"/>
    <s v="definuj počet MD"/>
  </r>
  <r>
    <x v="546"/>
    <x v="511"/>
    <s v="1H1"/>
    <x v="16"/>
    <x v="11"/>
    <x v="0"/>
    <n v="38"/>
    <n v="41"/>
    <n v="1.6358157554885924E-2"/>
    <n v="1.7649591046061126E-2"/>
  </r>
  <r>
    <x v="360"/>
    <x v="350"/>
    <n v="101"/>
    <x v="11"/>
    <x v="11"/>
    <x v="0"/>
    <n v="38"/>
    <n v="98"/>
    <n v="1.6358157554885924E-2"/>
    <n v="4.218682737839001E-2"/>
  </r>
  <r>
    <x v="336"/>
    <x v="329"/>
    <s v="1F7"/>
    <x v="51"/>
    <x v="19"/>
    <x v="0"/>
    <n v="38"/>
    <n v="40"/>
    <n v="3.3333333333333333E-2"/>
    <n v="3.5087719298245612E-2"/>
  </r>
  <r>
    <x v="473"/>
    <x v="446"/>
    <n v="106"/>
    <x v="83"/>
    <x v="44"/>
    <x v="1"/>
    <n v="38"/>
    <n v="109"/>
    <s v="definuj počet MD"/>
    <s v="definuj počet MD"/>
  </r>
  <r>
    <x v="612"/>
    <x v="571"/>
    <n v="202"/>
    <x v="25"/>
    <x v="23"/>
    <x v="1"/>
    <n v="38"/>
    <n v="46"/>
    <n v="8.6363636363636365E-2"/>
    <n v="0.10454545454545454"/>
  </r>
  <r>
    <x v="359"/>
    <x v="349"/>
    <s v="1H1"/>
    <x v="16"/>
    <x v="11"/>
    <x v="0"/>
    <n v="38"/>
    <n v="52"/>
    <n v="1.6358157554885924E-2"/>
    <n v="2.2384847180370211E-2"/>
  </r>
  <r>
    <x v="584"/>
    <x v="546"/>
    <n v="301"/>
    <x v="60"/>
    <x v="37"/>
    <x v="1"/>
    <n v="38"/>
    <n v="50.2"/>
    <s v="definuj počet MD"/>
    <s v="definuj počet MD"/>
  </r>
  <r>
    <x v="329"/>
    <x v="322"/>
    <n v="505"/>
    <x v="137"/>
    <x v="47"/>
    <x v="1"/>
    <n v="38"/>
    <n v="58"/>
    <s v="definuj počet MD"/>
    <s v="definuj počet MD"/>
  </r>
  <r>
    <x v="142"/>
    <x v="141"/>
    <s v="1H1"/>
    <x v="16"/>
    <x v="11"/>
    <x v="0"/>
    <n v="38"/>
    <n v="48.2"/>
    <n v="1.6358157554885924E-2"/>
    <n v="2.0749031424881621E-2"/>
  </r>
  <r>
    <x v="612"/>
    <x v="571"/>
    <n v="203"/>
    <x v="59"/>
    <x v="31"/>
    <x v="0"/>
    <n v="38"/>
    <n v="43"/>
    <n v="0.2814814814814815"/>
    <n v="0.31851851851851853"/>
  </r>
  <r>
    <x v="410"/>
    <x v="392"/>
    <n v="604"/>
    <x v="132"/>
    <x v="13"/>
    <x v="1"/>
    <n v="38"/>
    <n v="60"/>
    <s v="definuj počet MD"/>
    <s v="definuj počet MD"/>
  </r>
  <r>
    <x v="281"/>
    <x v="275"/>
    <n v="104"/>
    <x v="1"/>
    <x v="1"/>
    <x v="1"/>
    <n v="38"/>
    <n v="83"/>
    <s v="definuj počet MD"/>
    <s v="definuj počet MD"/>
  </r>
  <r>
    <x v="288"/>
    <x v="282"/>
    <n v="14"/>
    <x v="19"/>
    <x v="18"/>
    <x v="1"/>
    <n v="38"/>
    <n v="59"/>
    <s v="definuj počet MD"/>
    <s v="definuj počet MD"/>
  </r>
  <r>
    <x v="212"/>
    <x v="209"/>
    <n v="502"/>
    <x v="94"/>
    <x v="5"/>
    <x v="1"/>
    <n v="38"/>
    <n v="70"/>
    <s v="definuj počet MD"/>
    <s v="definuj počet MD"/>
  </r>
  <r>
    <x v="98"/>
    <x v="98"/>
    <s v="2H9"/>
    <x v="55"/>
    <x v="12"/>
    <x v="0"/>
    <n v="38"/>
    <n v="41"/>
    <n v="2.3914411579609818E-2"/>
    <n v="2.5802391441157962E-2"/>
  </r>
  <r>
    <x v="132"/>
    <x v="113"/>
    <n v="809"/>
    <x v="141"/>
    <x v="59"/>
    <x v="1"/>
    <n v="38"/>
    <n v="53"/>
    <s v="definuj počet MD"/>
    <s v="definuj počet MD"/>
  </r>
  <r>
    <x v="167"/>
    <x v="166"/>
    <n v="206"/>
    <x v="166"/>
    <x v="66"/>
    <x v="1"/>
    <n v="38"/>
    <n v="81"/>
    <s v="definuj počet MD"/>
    <s v="definuj počet MD"/>
  </r>
  <r>
    <x v="344"/>
    <x v="336"/>
    <s v="2F2"/>
    <x v="69"/>
    <x v="23"/>
    <x v="1"/>
    <n v="38"/>
    <n v="9.4499999999999993"/>
    <n v="8.6363636363636365E-2"/>
    <n v="2.1477272727272727E-2"/>
  </r>
  <r>
    <x v="1130"/>
    <x v="401"/>
    <n v="402"/>
    <x v="17"/>
    <x v="16"/>
    <x v="0"/>
    <n v="38"/>
    <n v="102"/>
    <n v="9.5000000000000001E-2"/>
    <n v="0.255"/>
  </r>
  <r>
    <x v="46"/>
    <x v="46"/>
    <s v="1F1"/>
    <x v="29"/>
    <x v="11"/>
    <x v="0"/>
    <n v="38"/>
    <n v="40"/>
    <n v="1.6358157554885924E-2"/>
    <n v="1.7219113215669393E-2"/>
  </r>
  <r>
    <x v="672"/>
    <x v="625"/>
    <s v="1H5"/>
    <x v="109"/>
    <x v="50"/>
    <x v="1"/>
    <n v="38"/>
    <n v="7.9"/>
    <s v="definuj počet MD"/>
    <s v="definuj počet MD"/>
  </r>
  <r>
    <x v="152"/>
    <x v="151"/>
    <n v="350"/>
    <x v="123"/>
    <x v="53"/>
    <x v="1"/>
    <n v="38"/>
    <n v="7.6"/>
    <s v="definuj počet MD"/>
    <s v="definuj počet MD"/>
  </r>
  <r>
    <x v="199"/>
    <x v="196"/>
    <s v="3H1"/>
    <x v="63"/>
    <x v="37"/>
    <x v="1"/>
    <n v="38"/>
    <n v="56"/>
    <s v="definuj počet MD"/>
    <s v="definuj počet MD"/>
  </r>
  <r>
    <x v="420"/>
    <x v="400"/>
    <n v="110"/>
    <x v="72"/>
    <x v="41"/>
    <x v="1"/>
    <n v="38"/>
    <n v="107"/>
    <s v="definuj počet MD"/>
    <s v="definuj počet MD"/>
  </r>
  <r>
    <x v="789"/>
    <x v="729"/>
    <s v="4F2"/>
    <x v="66"/>
    <x v="16"/>
    <x v="0"/>
    <n v="38"/>
    <n v="21.9"/>
    <n v="9.5000000000000001E-2"/>
    <n v="5.4749999999999993E-2"/>
  </r>
  <r>
    <x v="70"/>
    <x v="70"/>
    <n v="302"/>
    <x v="138"/>
    <x v="19"/>
    <x v="0"/>
    <n v="38"/>
    <n v="41"/>
    <n v="3.3333333333333333E-2"/>
    <n v="3.5964912280701755E-2"/>
  </r>
  <r>
    <x v="371"/>
    <x v="359"/>
    <n v="701"/>
    <x v="14"/>
    <x v="14"/>
    <x v="1"/>
    <n v="38"/>
    <n v="43"/>
    <s v="definuj počet MD"/>
    <s v="definuj počet MD"/>
  </r>
  <r>
    <x v="653"/>
    <x v="609"/>
    <n v="128"/>
    <x v="4"/>
    <x v="4"/>
    <x v="1"/>
    <n v="38"/>
    <n v="53"/>
    <s v="definuj počet MD"/>
    <s v="definuj počet MD"/>
  </r>
  <r>
    <x v="711"/>
    <x v="661"/>
    <n v="706"/>
    <x v="7"/>
    <x v="7"/>
    <x v="0"/>
    <n v="38"/>
    <n v="38"/>
    <n v="6.0031595576619273E-2"/>
    <n v="6.0031595576619273E-2"/>
  </r>
  <r>
    <x v="320"/>
    <x v="313"/>
    <n v="705"/>
    <x v="6"/>
    <x v="6"/>
    <x v="1"/>
    <n v="38"/>
    <n v="41"/>
    <s v="definuj počet MD"/>
    <s v="definuj počet MD"/>
  </r>
  <r>
    <x v="956"/>
    <x v="870"/>
    <n v="501"/>
    <x v="5"/>
    <x v="5"/>
    <x v="1"/>
    <n v="38"/>
    <n v="90"/>
    <s v="definuj počet MD"/>
    <s v="definuj počet MD"/>
  </r>
  <r>
    <x v="858"/>
    <x v="790"/>
    <s v="5F5"/>
    <x v="121"/>
    <x v="47"/>
    <x v="1"/>
    <n v="38"/>
    <n v="43"/>
    <s v="definuj počet MD"/>
    <s v="definuj počet MD"/>
  </r>
  <r>
    <x v="52"/>
    <x v="52"/>
    <n v="128"/>
    <x v="4"/>
    <x v="4"/>
    <x v="1"/>
    <n v="38"/>
    <n v="81"/>
    <s v="definuj počet MD"/>
    <s v="definuj počet MD"/>
  </r>
  <r>
    <x v="391"/>
    <x v="375"/>
    <n v="309"/>
    <x v="75"/>
    <x v="42"/>
    <x v="1"/>
    <n v="38"/>
    <n v="62"/>
    <s v="definuj počet MD"/>
    <s v="definuj počet MD"/>
  </r>
  <r>
    <x v="116"/>
    <x v="116"/>
    <n v="128"/>
    <x v="4"/>
    <x v="4"/>
    <x v="1"/>
    <n v="38"/>
    <n v="76.8"/>
    <s v="definuj počet MD"/>
    <s v="definuj počet MD"/>
  </r>
  <r>
    <x v="584"/>
    <x v="546"/>
    <n v="606"/>
    <x v="2"/>
    <x v="2"/>
    <x v="1"/>
    <n v="38"/>
    <n v="25.3"/>
    <s v="definuj počet MD"/>
    <s v="definuj počet MD"/>
  </r>
  <r>
    <x v="48"/>
    <x v="48"/>
    <n v="403"/>
    <x v="74"/>
    <x v="16"/>
    <x v="0"/>
    <n v="38"/>
    <n v="46"/>
    <n v="9.5000000000000001E-2"/>
    <n v="0.115"/>
  </r>
  <r>
    <x v="485"/>
    <x v="457"/>
    <n v="108"/>
    <x v="37"/>
    <x v="32"/>
    <x v="1"/>
    <n v="38"/>
    <n v="101"/>
    <n v="0.11746522411128284"/>
    <n v="0.31221020092735702"/>
  </r>
  <r>
    <x v="81"/>
    <x v="81"/>
    <n v="809"/>
    <x v="141"/>
    <x v="59"/>
    <x v="1"/>
    <n v="38"/>
    <n v="67"/>
    <s v="definuj počet MD"/>
    <s v="definuj počet MD"/>
  </r>
  <r>
    <x v="52"/>
    <x v="52"/>
    <s v="1H1"/>
    <x v="16"/>
    <x v="11"/>
    <x v="0"/>
    <n v="38"/>
    <n v="56"/>
    <n v="1.6358157554885924E-2"/>
    <n v="2.4106758501937151E-2"/>
  </r>
  <r>
    <x v="212"/>
    <x v="209"/>
    <n v="205"/>
    <x v="22"/>
    <x v="21"/>
    <x v="0"/>
    <n v="38"/>
    <n v="64"/>
    <n v="6.4516129032258063E-2"/>
    <n v="0.10865874363327674"/>
  </r>
  <r>
    <x v="583"/>
    <x v="545"/>
    <n v="801"/>
    <x v="27"/>
    <x v="25"/>
    <x v="1"/>
    <n v="38"/>
    <n v="77"/>
    <s v="definuj počet MD"/>
    <s v="definuj počet MD"/>
  </r>
  <r>
    <x v="154"/>
    <x v="153"/>
    <n v="705"/>
    <x v="6"/>
    <x v="6"/>
    <x v="1"/>
    <n v="38"/>
    <n v="41"/>
    <s v="definuj počet MD"/>
    <s v="definuj počet MD"/>
  </r>
  <r>
    <x v="17"/>
    <x v="17"/>
    <s v="2F1"/>
    <x v="158"/>
    <x v="26"/>
    <x v="1"/>
    <n v="38"/>
    <n v="46"/>
    <s v="definuj počet MD"/>
    <s v="definuj počet MD"/>
  </r>
  <r>
    <x v="576"/>
    <x v="538"/>
    <n v="708"/>
    <x v="30"/>
    <x v="27"/>
    <x v="1"/>
    <n v="38"/>
    <n v="17.8"/>
    <s v="definuj počet MD"/>
    <s v="definuj počet MD"/>
  </r>
  <r>
    <x v="789"/>
    <x v="729"/>
    <s v="2T9"/>
    <x v="114"/>
    <x v="12"/>
    <x v="0"/>
    <n v="38"/>
    <n v="15.3"/>
    <n v="2.3914411579609818E-2"/>
    <n v="9.6286972938955315E-3"/>
  </r>
  <r>
    <x v="443"/>
    <x v="272"/>
    <n v="14"/>
    <x v="19"/>
    <x v="18"/>
    <x v="1"/>
    <n v="38"/>
    <n v="158"/>
    <s v="definuj počet MD"/>
    <s v="definuj počet MD"/>
  </r>
  <r>
    <x v="126"/>
    <x v="126"/>
    <n v="902"/>
    <x v="61"/>
    <x v="38"/>
    <x v="1"/>
    <n v="38"/>
    <n v="59"/>
    <s v="definuj počet MD"/>
    <s v="definuj počet MD"/>
  </r>
  <r>
    <x v="516"/>
    <x v="484"/>
    <n v="801"/>
    <x v="27"/>
    <x v="25"/>
    <x v="1"/>
    <n v="38"/>
    <n v="99"/>
    <s v="definuj počet MD"/>
    <s v="definuj počet MD"/>
  </r>
  <r>
    <x v="12"/>
    <x v="12"/>
    <s v="5H3"/>
    <x v="120"/>
    <x v="5"/>
    <x v="1"/>
    <n v="38"/>
    <n v="38"/>
    <s v="definuj počet MD"/>
    <s v="definuj počet MD"/>
  </r>
  <r>
    <x v="355"/>
    <x v="345"/>
    <n v="801"/>
    <x v="27"/>
    <x v="25"/>
    <x v="1"/>
    <n v="38"/>
    <n v="97"/>
    <s v="definuj počet MD"/>
    <s v="definuj počet MD"/>
  </r>
  <r>
    <x v="288"/>
    <x v="282"/>
    <n v="706"/>
    <x v="7"/>
    <x v="7"/>
    <x v="0"/>
    <n v="38"/>
    <n v="59"/>
    <n v="6.0031595576619273E-2"/>
    <n v="9.3206951026856236E-2"/>
  </r>
  <r>
    <x v="356"/>
    <x v="346"/>
    <n v="101"/>
    <x v="11"/>
    <x v="11"/>
    <x v="0"/>
    <n v="38"/>
    <n v="78"/>
    <n v="1.6358157554885924E-2"/>
    <n v="3.3577270770555313E-2"/>
  </r>
  <r>
    <x v="371"/>
    <x v="359"/>
    <n v="501"/>
    <x v="5"/>
    <x v="5"/>
    <x v="1"/>
    <n v="38"/>
    <n v="53"/>
    <s v="definuj počet MD"/>
    <s v="definuj počet MD"/>
  </r>
  <r>
    <x v="29"/>
    <x v="29"/>
    <s v="5J1"/>
    <x v="118"/>
    <x v="5"/>
    <x v="1"/>
    <n v="38"/>
    <n v="42"/>
    <s v="definuj počet MD"/>
    <s v="definuj počet MD"/>
  </r>
  <r>
    <x v="1022"/>
    <x v="927"/>
    <n v="202"/>
    <x v="25"/>
    <x v="23"/>
    <x v="1"/>
    <n v="38"/>
    <n v="101"/>
    <n v="8.6363636363636365E-2"/>
    <n v="0.22954545454545455"/>
  </r>
  <r>
    <x v="102"/>
    <x v="102"/>
    <n v="207"/>
    <x v="8"/>
    <x v="8"/>
    <x v="1"/>
    <n v="38"/>
    <n v="3.75"/>
    <s v="definuj počet MD"/>
    <s v="definuj počet MD"/>
  </r>
  <r>
    <x v="152"/>
    <x v="151"/>
    <n v="799"/>
    <x v="109"/>
    <x v="50"/>
    <x v="1"/>
    <n v="38"/>
    <n v="9.9"/>
    <s v="definuj počet MD"/>
    <s v="definuj počet MD"/>
  </r>
  <r>
    <x v="984"/>
    <x v="893"/>
    <n v="801"/>
    <x v="27"/>
    <x v="25"/>
    <x v="1"/>
    <n v="38"/>
    <n v="41"/>
    <s v="definuj počet MD"/>
    <s v="definuj počet MD"/>
  </r>
  <r>
    <x v="186"/>
    <x v="184"/>
    <n v="507"/>
    <x v="100"/>
    <x v="5"/>
    <x v="1"/>
    <n v="38"/>
    <n v="69"/>
    <s v="definuj počet MD"/>
    <s v="definuj počet MD"/>
  </r>
  <r>
    <x v="745"/>
    <x v="690"/>
    <s v="7T6"/>
    <x v="113"/>
    <x v="7"/>
    <x v="0"/>
    <n v="38"/>
    <n v="32.9"/>
    <n v="6.0031595576619273E-2"/>
    <n v="5.1974723538704581E-2"/>
  </r>
  <r>
    <x v="168"/>
    <x v="167"/>
    <n v="305"/>
    <x v="9"/>
    <x v="9"/>
    <x v="1"/>
    <n v="38"/>
    <n v="63"/>
    <s v="definuj počet MD"/>
    <s v="definuj počet MD"/>
  </r>
  <r>
    <x v="136"/>
    <x v="135"/>
    <n v="14"/>
    <x v="19"/>
    <x v="18"/>
    <x v="1"/>
    <n v="38"/>
    <n v="78"/>
    <s v="definuj počet MD"/>
    <s v="definuj počet MD"/>
  </r>
  <r>
    <x v="100"/>
    <x v="100"/>
    <n v="202"/>
    <x v="25"/>
    <x v="23"/>
    <x v="1"/>
    <n v="38"/>
    <n v="42"/>
    <n v="8.6363636363636365E-2"/>
    <n v="9.5454545454545459E-2"/>
  </r>
  <r>
    <x v="445"/>
    <x v="288"/>
    <n v="209"/>
    <x v="12"/>
    <x v="12"/>
    <x v="0"/>
    <n v="38"/>
    <n v="54"/>
    <n v="2.3914411579609818E-2"/>
    <n v="3.3983637507866586E-2"/>
  </r>
  <r>
    <x v="610"/>
    <x v="570"/>
    <s v="5I1"/>
    <x v="44"/>
    <x v="5"/>
    <x v="1"/>
    <n v="38"/>
    <n v="8.375"/>
    <s v="definuj počet MD"/>
    <s v="definuj počet MD"/>
  </r>
  <r>
    <x v="258"/>
    <x v="253"/>
    <n v="104"/>
    <x v="1"/>
    <x v="1"/>
    <x v="1"/>
    <n v="38"/>
    <n v="39"/>
    <s v="definuj počet MD"/>
    <s v="definuj počet MD"/>
  </r>
  <r>
    <x v="103"/>
    <x v="103"/>
    <n v="902"/>
    <x v="61"/>
    <x v="38"/>
    <x v="1"/>
    <n v="38"/>
    <n v="44"/>
    <s v="definuj počet MD"/>
    <s v="definuj počet MD"/>
  </r>
  <r>
    <x v="630"/>
    <x v="587"/>
    <s v="7T8"/>
    <x v="46"/>
    <x v="27"/>
    <x v="1"/>
    <n v="38"/>
    <n v="34.1"/>
    <s v="definuj počet MD"/>
    <s v="definuj počet MD"/>
  </r>
  <r>
    <x v="350"/>
    <x v="340"/>
    <n v="107"/>
    <x v="20"/>
    <x v="19"/>
    <x v="0"/>
    <n v="38"/>
    <n v="12.3"/>
    <n v="3.3333333333333333E-2"/>
    <n v="1.0789473684210528E-2"/>
  </r>
  <r>
    <x v="513"/>
    <x v="481"/>
    <n v="503"/>
    <x v="45"/>
    <x v="34"/>
    <x v="1"/>
    <n v="38"/>
    <n v="9.2449999999999992"/>
    <s v="definuj počet MD"/>
    <s v="definuj počet MD"/>
  </r>
  <r>
    <x v="207"/>
    <x v="204"/>
    <s v="6F3"/>
    <x v="58"/>
    <x v="13"/>
    <x v="1"/>
    <n v="38"/>
    <n v="39"/>
    <s v="definuj počet MD"/>
    <s v="definuj počet MD"/>
  </r>
  <r>
    <x v="741"/>
    <x v="686"/>
    <s v="2F2"/>
    <x v="69"/>
    <x v="23"/>
    <x v="1"/>
    <n v="38"/>
    <n v="1.649"/>
    <n v="8.6363636363636365E-2"/>
    <n v="3.7477272727272728E-3"/>
  </r>
  <r>
    <x v="75"/>
    <x v="75"/>
    <s v="2H5"/>
    <x v="41"/>
    <x v="21"/>
    <x v="0"/>
    <n v="38"/>
    <n v="40"/>
    <n v="6.4516129032258063E-2"/>
    <n v="6.7911714770797965E-2"/>
  </r>
  <r>
    <x v="301"/>
    <x v="295"/>
    <n v="501"/>
    <x v="5"/>
    <x v="5"/>
    <x v="1"/>
    <n v="38"/>
    <n v="70"/>
    <s v="definuj počet MD"/>
    <s v="definuj počet MD"/>
  </r>
  <r>
    <x v="419"/>
    <x v="326"/>
    <n v="603"/>
    <x v="13"/>
    <x v="13"/>
    <x v="1"/>
    <n v="38"/>
    <n v="39"/>
    <s v="definuj počet MD"/>
    <s v="definuj počet MD"/>
  </r>
  <r>
    <x v="753"/>
    <x v="697"/>
    <s v="1F1"/>
    <x v="29"/>
    <x v="11"/>
    <x v="0"/>
    <n v="38"/>
    <n v="36.299999999999997"/>
    <n v="1.6358157554885924E-2"/>
    <n v="1.5626345243219972E-2"/>
  </r>
  <r>
    <x v="80"/>
    <x v="80"/>
    <s v="9H9"/>
    <x v="95"/>
    <x v="48"/>
    <x v="1"/>
    <n v="38"/>
    <n v="58"/>
    <s v="definuj počet MD"/>
    <s v="definuj počet MD"/>
  </r>
  <r>
    <x v="163"/>
    <x v="162"/>
    <n v="2"/>
    <x v="10"/>
    <x v="10"/>
    <x v="1"/>
    <n v="38"/>
    <n v="45"/>
    <s v="definuj počet MD"/>
    <s v="definuj počet MD"/>
  </r>
  <r>
    <x v="319"/>
    <x v="312"/>
    <n v="205"/>
    <x v="22"/>
    <x v="21"/>
    <x v="0"/>
    <n v="38"/>
    <n v="38"/>
    <n v="6.4516129032258063E-2"/>
    <n v="6.4516129032258063E-2"/>
  </r>
  <r>
    <x v="539"/>
    <x v="504"/>
    <n v="101"/>
    <x v="11"/>
    <x v="11"/>
    <x v="0"/>
    <n v="38"/>
    <n v="92"/>
    <n v="1.6358157554885924E-2"/>
    <n v="3.9603960396039604E-2"/>
  </r>
  <r>
    <x v="573"/>
    <x v="536"/>
    <n v="719"/>
    <x v="32"/>
    <x v="29"/>
    <x v="1"/>
    <n v="38"/>
    <n v="11.17"/>
    <s v="definuj počet MD"/>
    <s v="definuj počet MD"/>
  </r>
  <r>
    <x v="33"/>
    <x v="33"/>
    <n v="503"/>
    <x v="45"/>
    <x v="34"/>
    <x v="1"/>
    <n v="38"/>
    <n v="66"/>
    <s v="definuj počet MD"/>
    <s v="definuj počet MD"/>
  </r>
  <r>
    <x v="75"/>
    <x v="75"/>
    <n v="902"/>
    <x v="61"/>
    <x v="38"/>
    <x v="1"/>
    <n v="38"/>
    <n v="80"/>
    <s v="definuj počet MD"/>
    <s v="definuj počet MD"/>
  </r>
  <r>
    <x v="377"/>
    <x v="363"/>
    <n v="107"/>
    <x v="20"/>
    <x v="19"/>
    <x v="0"/>
    <n v="38"/>
    <n v="86"/>
    <n v="3.3333333333333333E-2"/>
    <n v="7.5438596491228069E-2"/>
  </r>
  <r>
    <x v="38"/>
    <x v="38"/>
    <n v="601"/>
    <x v="38"/>
    <x v="33"/>
    <x v="1"/>
    <n v="38"/>
    <n v="62"/>
    <s v="definuj počet MD"/>
    <s v="definuj počet MD"/>
  </r>
  <r>
    <x v="38"/>
    <x v="38"/>
    <n v="502"/>
    <x v="94"/>
    <x v="5"/>
    <x v="1"/>
    <n v="38"/>
    <n v="49"/>
    <s v="definuj počet MD"/>
    <s v="definuj počet MD"/>
  </r>
  <r>
    <x v="197"/>
    <x v="194"/>
    <s v="2H5"/>
    <x v="41"/>
    <x v="21"/>
    <x v="0"/>
    <n v="38"/>
    <n v="43"/>
    <n v="6.4516129032258063E-2"/>
    <n v="7.3005093378607805E-2"/>
  </r>
  <r>
    <x v="38"/>
    <x v="38"/>
    <s v="2F5"/>
    <x v="62"/>
    <x v="21"/>
    <x v="0"/>
    <n v="38"/>
    <n v="47"/>
    <n v="6.4516129032258063E-2"/>
    <n v="7.979626485568761E-2"/>
  </r>
  <r>
    <x v="573"/>
    <x v="536"/>
    <s v="7F1"/>
    <x v="78"/>
    <x v="14"/>
    <x v="1"/>
    <n v="38"/>
    <n v="11.98"/>
    <s v="definuj počet MD"/>
    <s v="definuj počet MD"/>
  </r>
  <r>
    <x v="483"/>
    <x v="455"/>
    <n v="309"/>
    <x v="75"/>
    <x v="42"/>
    <x v="1"/>
    <n v="38"/>
    <n v="105"/>
    <s v="definuj počet MD"/>
    <s v="definuj počet MD"/>
  </r>
  <r>
    <x v="538"/>
    <x v="395"/>
    <n v="704"/>
    <x v="104"/>
    <x v="14"/>
    <x v="1"/>
    <n v="38"/>
    <n v="42"/>
    <s v="definuj počet MD"/>
    <s v="definuj počet MD"/>
  </r>
  <r>
    <x v="119"/>
    <x v="119"/>
    <s v="1F7"/>
    <x v="51"/>
    <x v="19"/>
    <x v="0"/>
    <n v="38"/>
    <n v="41"/>
    <n v="3.3333333333333333E-2"/>
    <n v="3.5964912280701755E-2"/>
  </r>
  <r>
    <x v="377"/>
    <x v="363"/>
    <n v="4"/>
    <x v="130"/>
    <x v="56"/>
    <x v="1"/>
    <n v="38"/>
    <n v="73"/>
    <s v="definuj počet MD"/>
    <s v="definuj počet MD"/>
  </r>
  <r>
    <x v="33"/>
    <x v="33"/>
    <n v="999"/>
    <x v="183"/>
    <x v="73"/>
    <x v="1"/>
    <n v="38"/>
    <n v="81"/>
    <s v="definuj počet MD"/>
    <s v="definuj počet MD"/>
  </r>
  <r>
    <x v="39"/>
    <x v="39"/>
    <s v="3H1"/>
    <x v="63"/>
    <x v="37"/>
    <x v="1"/>
    <n v="38"/>
    <n v="39"/>
    <s v="definuj počet MD"/>
    <s v="definuj počet MD"/>
  </r>
  <r>
    <x v="165"/>
    <x v="164"/>
    <n v="603"/>
    <x v="13"/>
    <x v="13"/>
    <x v="1"/>
    <n v="38"/>
    <n v="66"/>
    <s v="definuj počet MD"/>
    <s v="definuj počet MD"/>
  </r>
  <r>
    <x v="610"/>
    <x v="570"/>
    <n v="109"/>
    <x v="23"/>
    <x v="22"/>
    <x v="0"/>
    <n v="38"/>
    <n v="4.8849999999999998"/>
    <n v="0.13240418118466898"/>
    <n v="1.7020905923344948E-2"/>
  </r>
  <r>
    <x v="101"/>
    <x v="101"/>
    <n v="209"/>
    <x v="12"/>
    <x v="12"/>
    <x v="0"/>
    <n v="38"/>
    <n v="48"/>
    <n v="2.3914411579609818E-2"/>
    <n v="3.0207677784770296E-2"/>
  </r>
  <r>
    <x v="988"/>
    <x v="897"/>
    <m/>
    <x v="15"/>
    <x v="15"/>
    <x v="1"/>
    <n v="38"/>
    <n v="79"/>
    <s v="definuj počet MD"/>
    <s v="definuj počet MD"/>
  </r>
  <r>
    <x v="182"/>
    <x v="180"/>
    <n v="404"/>
    <x v="18"/>
    <x v="17"/>
    <x v="1"/>
    <n v="38"/>
    <n v="89"/>
    <s v="definuj počet MD"/>
    <s v="definuj počet MD"/>
  </r>
  <r>
    <x v="343"/>
    <x v="161"/>
    <s v="3H1"/>
    <x v="63"/>
    <x v="37"/>
    <x v="1"/>
    <n v="38"/>
    <n v="46"/>
    <s v="definuj počet MD"/>
    <s v="definuj počet MD"/>
  </r>
  <r>
    <x v="50"/>
    <x v="50"/>
    <s v="3H1"/>
    <x v="63"/>
    <x v="37"/>
    <x v="1"/>
    <n v="38"/>
    <n v="38"/>
    <s v="definuj počet MD"/>
    <s v="definuj počet MD"/>
  </r>
  <r>
    <x v="193"/>
    <x v="190"/>
    <n v="706"/>
    <x v="7"/>
    <x v="7"/>
    <x v="0"/>
    <n v="38"/>
    <n v="43"/>
    <n v="6.0031595576619273E-2"/>
    <n v="6.7930489731437602E-2"/>
  </r>
  <r>
    <x v="291"/>
    <x v="285"/>
    <n v="305"/>
    <x v="9"/>
    <x v="9"/>
    <x v="1"/>
    <n v="38"/>
    <n v="49"/>
    <s v="definuj počet MD"/>
    <s v="definuj počet MD"/>
  </r>
  <r>
    <x v="665"/>
    <x v="620"/>
    <s v="1I7"/>
    <x v="135"/>
    <x v="19"/>
    <x v="0"/>
    <n v="38"/>
    <n v="38"/>
    <n v="3.3333333333333333E-2"/>
    <n v="3.3333333333333333E-2"/>
  </r>
  <r>
    <x v="278"/>
    <x v="272"/>
    <n v="708"/>
    <x v="30"/>
    <x v="27"/>
    <x v="1"/>
    <n v="37"/>
    <n v="48"/>
    <s v="definuj počet MD"/>
    <s v="definuj počet MD"/>
  </r>
  <r>
    <x v="175"/>
    <x v="173"/>
    <n v="109"/>
    <x v="23"/>
    <x v="22"/>
    <x v="0"/>
    <n v="37"/>
    <n v="49"/>
    <n v="0.1289198606271777"/>
    <n v="0.17073170731707318"/>
  </r>
  <r>
    <x v="198"/>
    <x v="195"/>
    <n v="719"/>
    <x v="32"/>
    <x v="29"/>
    <x v="1"/>
    <n v="37"/>
    <n v="20.92"/>
    <s v="definuj počet MD"/>
    <s v="definuj počet MD"/>
  </r>
  <r>
    <x v="94"/>
    <x v="94"/>
    <n v="706"/>
    <x v="7"/>
    <x v="7"/>
    <x v="0"/>
    <n v="37"/>
    <n v="3.9"/>
    <n v="5.845181674565561E-2"/>
    <n v="6.1611374407582933E-3"/>
  </r>
  <r>
    <x v="32"/>
    <x v="32"/>
    <s v="1F1"/>
    <x v="29"/>
    <x v="11"/>
    <x v="0"/>
    <n v="37"/>
    <n v="40"/>
    <n v="1.5927679724494187E-2"/>
    <n v="1.7219113215669393E-2"/>
  </r>
  <r>
    <x v="163"/>
    <x v="162"/>
    <s v="7H5"/>
    <x v="147"/>
    <x v="6"/>
    <x v="1"/>
    <n v="37"/>
    <n v="38"/>
    <s v="definuj počet MD"/>
    <s v="definuj počet MD"/>
  </r>
  <r>
    <x v="809"/>
    <x v="747"/>
    <n v="301"/>
    <x v="60"/>
    <x v="37"/>
    <x v="1"/>
    <n v="37"/>
    <n v="336"/>
    <s v="definuj počet MD"/>
    <s v="definuj počet MD"/>
  </r>
  <r>
    <x v="30"/>
    <x v="30"/>
    <n v="502"/>
    <x v="94"/>
    <x v="5"/>
    <x v="1"/>
    <n v="37"/>
    <n v="55"/>
    <s v="definuj počet MD"/>
    <s v="definuj počet MD"/>
  </r>
  <r>
    <x v="150"/>
    <x v="149"/>
    <n v="109"/>
    <x v="23"/>
    <x v="22"/>
    <x v="0"/>
    <n v="37"/>
    <n v="43"/>
    <n v="0.1289198606271777"/>
    <n v="0.14982578397212543"/>
  </r>
  <r>
    <x v="633"/>
    <x v="590"/>
    <s v="5H1"/>
    <x v="24"/>
    <x v="5"/>
    <x v="1"/>
    <n v="37"/>
    <n v="24.1"/>
    <s v="definuj počet MD"/>
    <s v="definuj počet MD"/>
  </r>
  <r>
    <x v="552"/>
    <x v="517"/>
    <n v="705"/>
    <x v="6"/>
    <x v="6"/>
    <x v="1"/>
    <n v="37"/>
    <n v="81"/>
    <s v="definuj počet MD"/>
    <s v="definuj počet MD"/>
  </r>
  <r>
    <x v="54"/>
    <x v="54"/>
    <n v="603"/>
    <x v="13"/>
    <x v="13"/>
    <x v="1"/>
    <n v="37"/>
    <n v="48"/>
    <s v="definuj počet MD"/>
    <s v="definuj počet MD"/>
  </r>
  <r>
    <x v="655"/>
    <x v="611"/>
    <n v="104"/>
    <x v="1"/>
    <x v="1"/>
    <x v="1"/>
    <n v="37"/>
    <n v="2.855"/>
    <s v="definuj počet MD"/>
    <s v="definuj počet MD"/>
  </r>
  <r>
    <x v="538"/>
    <x v="395"/>
    <n v="103"/>
    <x v="3"/>
    <x v="3"/>
    <x v="0"/>
    <n v="37"/>
    <n v="100"/>
    <n v="3.5054476551397443E-2"/>
    <n v="9.4741828517290377E-2"/>
  </r>
  <r>
    <x v="1140"/>
    <x v="1024"/>
    <n v="402"/>
    <x v="17"/>
    <x v="16"/>
    <x v="0"/>
    <n v="37"/>
    <n v="7.4"/>
    <n v="9.2499999999999999E-2"/>
    <n v="1.8500000000000003E-2"/>
  </r>
  <r>
    <x v="424"/>
    <x v="403"/>
    <n v="801"/>
    <x v="27"/>
    <x v="25"/>
    <x v="1"/>
    <n v="37"/>
    <n v="124"/>
    <s v="definuj počet MD"/>
    <s v="definuj počet MD"/>
  </r>
  <r>
    <x v="153"/>
    <x v="152"/>
    <n v="601"/>
    <x v="38"/>
    <x v="33"/>
    <x v="1"/>
    <n v="37"/>
    <n v="44"/>
    <s v="definuj počet MD"/>
    <s v="definuj počet MD"/>
  </r>
  <r>
    <x v="466"/>
    <x v="440"/>
    <n v="801"/>
    <x v="27"/>
    <x v="25"/>
    <x v="1"/>
    <n v="37"/>
    <n v="76"/>
    <s v="definuj počet MD"/>
    <s v="definuj počet MD"/>
  </r>
  <r>
    <x v="207"/>
    <x v="204"/>
    <s v="1H1"/>
    <x v="16"/>
    <x v="11"/>
    <x v="0"/>
    <n v="37"/>
    <n v="37"/>
    <n v="1.5927679724494187E-2"/>
    <n v="1.5927679724494187E-2"/>
  </r>
  <r>
    <x v="146"/>
    <x v="145"/>
    <s v="1F7"/>
    <x v="51"/>
    <x v="19"/>
    <x v="0"/>
    <n v="37"/>
    <n v="37"/>
    <n v="3.245614035087719E-2"/>
    <n v="3.245614035087719E-2"/>
  </r>
  <r>
    <x v="207"/>
    <x v="204"/>
    <n v="705"/>
    <x v="6"/>
    <x v="6"/>
    <x v="1"/>
    <n v="37"/>
    <n v="58"/>
    <s v="definuj počet MD"/>
    <s v="definuj počet MD"/>
  </r>
  <r>
    <x v="59"/>
    <x v="59"/>
    <n v="409"/>
    <x v="50"/>
    <x v="12"/>
    <x v="0"/>
    <n v="37"/>
    <n v="59"/>
    <n v="2.3285084959093771E-2"/>
    <n v="3.7130270610446825E-2"/>
  </r>
  <r>
    <x v="234"/>
    <x v="230"/>
    <n v="105"/>
    <x v="21"/>
    <x v="20"/>
    <x v="1"/>
    <n v="37"/>
    <n v="59"/>
    <s v="definuj počet MD"/>
    <s v="definuj počet MD"/>
  </r>
  <r>
    <x v="163"/>
    <x v="162"/>
    <n v="14"/>
    <x v="19"/>
    <x v="18"/>
    <x v="1"/>
    <n v="37"/>
    <n v="46"/>
    <s v="definuj počet MD"/>
    <s v="definuj počet MD"/>
  </r>
  <r>
    <x v="633"/>
    <x v="590"/>
    <s v="1T1"/>
    <x v="76"/>
    <x v="11"/>
    <x v="0"/>
    <n v="37"/>
    <n v="25.457000000000001"/>
    <n v="1.5927679724494187E-2"/>
    <n v="1.0958674128282393E-2"/>
  </r>
  <r>
    <x v="38"/>
    <x v="38"/>
    <s v="9U7"/>
    <x v="70"/>
    <x v="40"/>
    <x v="1"/>
    <n v="37"/>
    <n v="41"/>
    <s v="definuj počet MD"/>
    <s v="definuj počet MD"/>
  </r>
  <r>
    <x v="472"/>
    <x v="445"/>
    <n v="101"/>
    <x v="11"/>
    <x v="11"/>
    <x v="0"/>
    <n v="37"/>
    <n v="63"/>
    <n v="1.5927679724494187E-2"/>
    <n v="2.7120103314679293E-2"/>
  </r>
  <r>
    <x v="164"/>
    <x v="163"/>
    <s v="2F9"/>
    <x v="89"/>
    <x v="12"/>
    <x v="0"/>
    <n v="37"/>
    <n v="39.200000000000003"/>
    <n v="2.3285084959093771E-2"/>
    <n v="2.4669603524229075E-2"/>
  </r>
  <r>
    <x v="54"/>
    <x v="54"/>
    <s v="9H9"/>
    <x v="95"/>
    <x v="48"/>
    <x v="1"/>
    <n v="37"/>
    <n v="63"/>
    <s v="definuj počet MD"/>
    <s v="definuj počet MD"/>
  </r>
  <r>
    <x v="188"/>
    <x v="186"/>
    <n v="209"/>
    <x v="12"/>
    <x v="12"/>
    <x v="0"/>
    <n v="37"/>
    <n v="43"/>
    <n v="2.3285084959093771E-2"/>
    <n v="2.7061044682190057E-2"/>
  </r>
  <r>
    <x v="75"/>
    <x v="75"/>
    <s v="2U1"/>
    <x v="145"/>
    <x v="26"/>
    <x v="1"/>
    <n v="37"/>
    <n v="39"/>
    <s v="definuj počet MD"/>
    <s v="definuj počet MD"/>
  </r>
  <r>
    <x v="630"/>
    <x v="587"/>
    <n v="203"/>
    <x v="59"/>
    <x v="31"/>
    <x v="0"/>
    <n v="37"/>
    <n v="38.369999999999997"/>
    <n v="0.27407407407407408"/>
    <n v="0.28422222222222221"/>
  </r>
  <r>
    <x v="665"/>
    <x v="620"/>
    <s v="9U7"/>
    <x v="70"/>
    <x v="40"/>
    <x v="1"/>
    <n v="37"/>
    <n v="22.3"/>
    <s v="definuj počet MD"/>
    <s v="definuj počet MD"/>
  </r>
  <r>
    <x v="258"/>
    <x v="253"/>
    <s v="4F3"/>
    <x v="97"/>
    <x v="16"/>
    <x v="0"/>
    <n v="37"/>
    <n v="45"/>
    <n v="9.2499999999999999E-2"/>
    <n v="0.1125"/>
  </r>
  <r>
    <x v="483"/>
    <x v="455"/>
    <n v="501"/>
    <x v="5"/>
    <x v="5"/>
    <x v="1"/>
    <n v="37"/>
    <n v="48"/>
    <s v="definuj počet MD"/>
    <s v="definuj počet MD"/>
  </r>
  <r>
    <x v="163"/>
    <x v="162"/>
    <s v="7R5"/>
    <x v="109"/>
    <x v="50"/>
    <x v="1"/>
    <n v="37"/>
    <n v="52"/>
    <s v="definuj počet MD"/>
    <s v="definuj počet MD"/>
  </r>
  <r>
    <x v="424"/>
    <x v="403"/>
    <n v="101"/>
    <x v="11"/>
    <x v="11"/>
    <x v="0"/>
    <n v="37"/>
    <n v="86"/>
    <n v="1.5927679724494187E-2"/>
    <n v="3.7021093413689192E-2"/>
  </r>
  <r>
    <x v="187"/>
    <x v="185"/>
    <n v="708"/>
    <x v="30"/>
    <x v="27"/>
    <x v="1"/>
    <n v="37"/>
    <n v="76"/>
    <s v="definuj počet MD"/>
    <s v="definuj počet MD"/>
  </r>
  <r>
    <x v="958"/>
    <x v="872"/>
    <n v="606"/>
    <x v="2"/>
    <x v="2"/>
    <x v="1"/>
    <n v="37"/>
    <n v="36.049999999999997"/>
    <s v="definuj počet MD"/>
    <s v="definuj počet MD"/>
  </r>
  <r>
    <x v="382"/>
    <x v="366"/>
    <n v="405"/>
    <x v="102"/>
    <x v="17"/>
    <x v="1"/>
    <n v="37"/>
    <n v="55"/>
    <s v="definuj počet MD"/>
    <s v="definuj počet MD"/>
  </r>
  <r>
    <x v="171"/>
    <x v="159"/>
    <n v="201"/>
    <x v="28"/>
    <x v="26"/>
    <x v="1"/>
    <n v="37"/>
    <n v="38"/>
    <s v="definuj počet MD"/>
    <s v="definuj počet MD"/>
  </r>
  <r>
    <x v="573"/>
    <x v="536"/>
    <s v="2H3"/>
    <x v="36"/>
    <x v="31"/>
    <x v="0"/>
    <n v="37"/>
    <n v="10.6"/>
    <n v="0.27407407407407408"/>
    <n v="7.8518518518518515E-2"/>
  </r>
  <r>
    <x v="870"/>
    <x v="802"/>
    <m/>
    <x v="15"/>
    <x v="15"/>
    <x v="1"/>
    <n v="37"/>
    <n v="41"/>
    <s v="definuj počet MD"/>
    <s v="definuj počet MD"/>
  </r>
  <r>
    <x v="32"/>
    <x v="32"/>
    <s v="9H9"/>
    <x v="95"/>
    <x v="48"/>
    <x v="1"/>
    <n v="37"/>
    <n v="37"/>
    <s v="definuj počet MD"/>
    <s v="definuj počet MD"/>
  </r>
  <r>
    <x v="187"/>
    <x v="185"/>
    <n v="14"/>
    <x v="19"/>
    <x v="18"/>
    <x v="1"/>
    <n v="37"/>
    <n v="64"/>
    <s v="definuj počet MD"/>
    <s v="definuj počet MD"/>
  </r>
  <r>
    <x v="531"/>
    <x v="498"/>
    <n v="107"/>
    <x v="20"/>
    <x v="19"/>
    <x v="0"/>
    <n v="37"/>
    <n v="85"/>
    <n v="3.245614035087719E-2"/>
    <n v="7.4561403508771926E-2"/>
  </r>
  <r>
    <x v="198"/>
    <x v="195"/>
    <s v="3U5"/>
    <x v="149"/>
    <x v="9"/>
    <x v="1"/>
    <n v="37"/>
    <n v="113.8"/>
    <s v="definuj počet MD"/>
    <s v="definuj počet MD"/>
  </r>
  <r>
    <x v="171"/>
    <x v="159"/>
    <n v="203"/>
    <x v="59"/>
    <x v="31"/>
    <x v="0"/>
    <n v="37"/>
    <n v="41"/>
    <n v="0.27407407407407408"/>
    <n v="0.3037037037037037"/>
  </r>
  <r>
    <x v="665"/>
    <x v="620"/>
    <s v="7F1"/>
    <x v="78"/>
    <x v="14"/>
    <x v="1"/>
    <n v="37"/>
    <n v="40.9"/>
    <s v="definuj počet MD"/>
    <s v="definuj počet MD"/>
  </r>
  <r>
    <x v="57"/>
    <x v="57"/>
    <n v="107"/>
    <x v="20"/>
    <x v="19"/>
    <x v="0"/>
    <n v="37"/>
    <n v="38"/>
    <n v="3.245614035087719E-2"/>
    <n v="3.3333333333333333E-2"/>
  </r>
  <r>
    <x v="545"/>
    <x v="510"/>
    <n v="1"/>
    <x v="0"/>
    <x v="0"/>
    <x v="0"/>
    <n v="37"/>
    <n v="60"/>
    <n v="6.9431413023081255E-3"/>
    <n v="1.125914805779696E-2"/>
  </r>
  <r>
    <x v="528"/>
    <x v="495"/>
    <n v="708"/>
    <x v="30"/>
    <x v="27"/>
    <x v="1"/>
    <n v="37"/>
    <n v="45"/>
    <s v="definuj počet MD"/>
    <s v="definuj počet MD"/>
  </r>
  <r>
    <x v="1091"/>
    <x v="986"/>
    <s v="2F2"/>
    <x v="69"/>
    <x v="23"/>
    <x v="1"/>
    <n v="37"/>
    <n v="31.809000000000001"/>
    <n v="8.4090909090909091E-2"/>
    <n v="7.2293181818181826E-2"/>
  </r>
  <r>
    <x v="428"/>
    <x v="407"/>
    <n v="501"/>
    <x v="5"/>
    <x v="5"/>
    <x v="1"/>
    <n v="37"/>
    <n v="42"/>
    <s v="definuj počet MD"/>
    <s v="definuj počet MD"/>
  </r>
  <r>
    <x v="680"/>
    <x v="633"/>
    <s v="2F3"/>
    <x v="42"/>
    <x v="31"/>
    <x v="0"/>
    <n v="37"/>
    <n v="22.25"/>
    <n v="0.27407407407407408"/>
    <n v="0.1648148148148148"/>
  </r>
  <r>
    <x v="115"/>
    <x v="115"/>
    <n v="704"/>
    <x v="104"/>
    <x v="14"/>
    <x v="1"/>
    <n v="37"/>
    <n v="55"/>
    <s v="definuj počet MD"/>
    <s v="definuj počet MD"/>
  </r>
  <r>
    <x v="422"/>
    <x v="402"/>
    <s v="6J6"/>
    <x v="93"/>
    <x v="2"/>
    <x v="1"/>
    <n v="37"/>
    <n v="69"/>
    <s v="definuj počet MD"/>
    <s v="definuj počet MD"/>
  </r>
  <r>
    <x v="95"/>
    <x v="95"/>
    <n v="506"/>
    <x v="79"/>
    <x v="39"/>
    <x v="1"/>
    <n v="37"/>
    <n v="102"/>
    <s v="definuj počet MD"/>
    <s v="definuj počet MD"/>
  </r>
  <r>
    <x v="297"/>
    <x v="291"/>
    <n v="209"/>
    <x v="12"/>
    <x v="12"/>
    <x v="0"/>
    <n v="37"/>
    <n v="65"/>
    <n v="2.3285084959093771E-2"/>
    <n v="4.0906230333543112E-2"/>
  </r>
  <r>
    <x v="134"/>
    <x v="133"/>
    <n v="101"/>
    <x v="11"/>
    <x v="11"/>
    <x v="0"/>
    <n v="37"/>
    <n v="37"/>
    <n v="1.5927679724494187E-2"/>
    <n v="1.5927679724494187E-2"/>
  </r>
  <r>
    <x v="159"/>
    <x v="158"/>
    <n v="402"/>
    <x v="17"/>
    <x v="16"/>
    <x v="0"/>
    <n v="37"/>
    <n v="53"/>
    <n v="9.2499999999999999E-2"/>
    <n v="0.13250000000000001"/>
  </r>
  <r>
    <x v="90"/>
    <x v="90"/>
    <n v="402"/>
    <x v="17"/>
    <x v="16"/>
    <x v="0"/>
    <n v="37"/>
    <n v="54"/>
    <n v="9.2499999999999999E-2"/>
    <n v="0.13500000000000001"/>
  </r>
  <r>
    <x v="245"/>
    <x v="240"/>
    <n v="205"/>
    <x v="22"/>
    <x v="21"/>
    <x v="0"/>
    <n v="37"/>
    <n v="43"/>
    <n v="6.2818336162988112E-2"/>
    <n v="7.3005093378607805E-2"/>
  </r>
  <r>
    <x v="982"/>
    <x v="891"/>
    <s v="3F1"/>
    <x v="90"/>
    <x v="37"/>
    <x v="1"/>
    <n v="37"/>
    <n v="63"/>
    <s v="definuj počet MD"/>
    <s v="definuj počet MD"/>
  </r>
  <r>
    <x v="779"/>
    <x v="530"/>
    <s v="7D8"/>
    <x v="54"/>
    <x v="36"/>
    <x v="1"/>
    <n v="37"/>
    <n v="51"/>
    <s v="definuj počet MD"/>
    <s v="definuj počet MD"/>
  </r>
  <r>
    <x v="21"/>
    <x v="21"/>
    <s v="2T9"/>
    <x v="114"/>
    <x v="12"/>
    <x v="0"/>
    <n v="37"/>
    <n v="19.899999999999999"/>
    <n v="2.3285084959093771E-2"/>
    <n v="1.2523599748269351E-2"/>
  </r>
  <r>
    <x v="600"/>
    <x v="562"/>
    <n v="108"/>
    <x v="37"/>
    <x v="32"/>
    <x v="1"/>
    <n v="37"/>
    <n v="86"/>
    <n v="0.11437403400309119"/>
    <n v="0.26584234930448225"/>
  </r>
  <r>
    <x v="259"/>
    <x v="254"/>
    <n v="104"/>
    <x v="1"/>
    <x v="1"/>
    <x v="1"/>
    <n v="37"/>
    <n v="38"/>
    <s v="definuj počet MD"/>
    <s v="definuj počet MD"/>
  </r>
  <r>
    <x v="591"/>
    <x v="553"/>
    <n v="719"/>
    <x v="32"/>
    <x v="29"/>
    <x v="1"/>
    <n v="37"/>
    <n v="10.3"/>
    <s v="definuj počet MD"/>
    <s v="definuj počet MD"/>
  </r>
  <r>
    <x v="1"/>
    <x v="1"/>
    <s v="6Z3"/>
    <x v="133"/>
    <x v="13"/>
    <x v="1"/>
    <n v="37"/>
    <n v="40"/>
    <s v="definuj počet MD"/>
    <s v="definuj počet MD"/>
  </r>
  <r>
    <x v="1041"/>
    <x v="942"/>
    <s v="1H1"/>
    <x v="16"/>
    <x v="11"/>
    <x v="0"/>
    <n v="37"/>
    <n v="22.5"/>
    <n v="1.5927679724494187E-2"/>
    <n v="9.6857511838140328E-3"/>
  </r>
  <r>
    <x v="464"/>
    <x v="438"/>
    <n v="108"/>
    <x v="37"/>
    <x v="32"/>
    <x v="1"/>
    <n v="37"/>
    <n v="126"/>
    <n v="0.11437403400309119"/>
    <n v="0.38948995363214839"/>
  </r>
  <r>
    <x v="406"/>
    <x v="389"/>
    <s v="7U8"/>
    <x v="173"/>
    <x v="68"/>
    <x v="1"/>
    <n v="37"/>
    <n v="14.9"/>
    <s v="definuj počet MD"/>
    <s v="definuj počet MD"/>
  </r>
  <r>
    <x v="4"/>
    <x v="4"/>
    <s v="4H2"/>
    <x v="129"/>
    <x v="16"/>
    <x v="0"/>
    <n v="37"/>
    <n v="38"/>
    <n v="9.2499999999999999E-2"/>
    <n v="9.5000000000000001E-2"/>
  </r>
  <r>
    <x v="447"/>
    <x v="422"/>
    <n v="205"/>
    <x v="22"/>
    <x v="21"/>
    <x v="0"/>
    <n v="37"/>
    <n v="63"/>
    <n v="6.2818336162988112E-2"/>
    <n v="0.10696095076400679"/>
  </r>
  <r>
    <x v="176"/>
    <x v="174"/>
    <n v="14"/>
    <x v="19"/>
    <x v="18"/>
    <x v="1"/>
    <n v="37"/>
    <n v="52"/>
    <s v="definuj počet MD"/>
    <s v="definuj počet MD"/>
  </r>
  <r>
    <x v="790"/>
    <x v="730"/>
    <n v="801"/>
    <x v="27"/>
    <x v="25"/>
    <x v="1"/>
    <n v="37"/>
    <n v="59"/>
    <s v="definuj počet MD"/>
    <s v="definuj počet MD"/>
  </r>
  <r>
    <x v="238"/>
    <x v="234"/>
    <n v="105"/>
    <x v="21"/>
    <x v="20"/>
    <x v="1"/>
    <n v="37"/>
    <n v="75"/>
    <s v="definuj počet MD"/>
    <s v="definuj počet MD"/>
  </r>
  <r>
    <x v="97"/>
    <x v="97"/>
    <n v="104"/>
    <x v="1"/>
    <x v="1"/>
    <x v="1"/>
    <n v="37"/>
    <n v="43"/>
    <s v="definuj počet MD"/>
    <s v="definuj počet MD"/>
  </r>
  <r>
    <x v="779"/>
    <x v="530"/>
    <s v="2F9"/>
    <x v="89"/>
    <x v="12"/>
    <x v="0"/>
    <n v="37"/>
    <n v="62"/>
    <n v="2.3285084959093771E-2"/>
    <n v="3.9018250471994968E-2"/>
  </r>
  <r>
    <x v="190"/>
    <x v="187"/>
    <n v="402"/>
    <x v="17"/>
    <x v="16"/>
    <x v="0"/>
    <n v="37"/>
    <n v="72"/>
    <n v="9.2499999999999999E-2"/>
    <n v="0.18"/>
  </r>
  <r>
    <x v="290"/>
    <x v="284"/>
    <n v="706"/>
    <x v="7"/>
    <x v="7"/>
    <x v="0"/>
    <n v="37"/>
    <n v="38"/>
    <n v="5.845181674565561E-2"/>
    <n v="6.0031595576619273E-2"/>
  </r>
  <r>
    <x v="41"/>
    <x v="41"/>
    <s v="3F1"/>
    <x v="90"/>
    <x v="37"/>
    <x v="1"/>
    <n v="37"/>
    <n v="40"/>
    <s v="definuj počet MD"/>
    <s v="definuj počet MD"/>
  </r>
  <r>
    <x v="18"/>
    <x v="18"/>
    <s v="9H9"/>
    <x v="95"/>
    <x v="48"/>
    <x v="1"/>
    <n v="37"/>
    <n v="78"/>
    <s v="definuj počet MD"/>
    <s v="definuj počet MD"/>
  </r>
  <r>
    <x v="56"/>
    <x v="56"/>
    <n v="802"/>
    <x v="177"/>
    <x v="70"/>
    <x v="1"/>
    <n v="37"/>
    <n v="82"/>
    <s v="definuj počet MD"/>
    <s v="definuj počet MD"/>
  </r>
  <r>
    <x v="37"/>
    <x v="37"/>
    <n v="701"/>
    <x v="14"/>
    <x v="14"/>
    <x v="1"/>
    <n v="37"/>
    <n v="38"/>
    <s v="definuj počet MD"/>
    <s v="definuj počet MD"/>
  </r>
  <r>
    <x v="1"/>
    <x v="1"/>
    <n v="309"/>
    <x v="75"/>
    <x v="42"/>
    <x v="1"/>
    <n v="37"/>
    <n v="37"/>
    <s v="definuj počet MD"/>
    <s v="definuj počet MD"/>
  </r>
  <r>
    <x v="916"/>
    <x v="839"/>
    <n v="801"/>
    <x v="27"/>
    <x v="25"/>
    <x v="1"/>
    <n v="37"/>
    <n v="71"/>
    <s v="definuj počet MD"/>
    <s v="definuj počet MD"/>
  </r>
  <r>
    <x v="789"/>
    <x v="729"/>
    <s v="5S9"/>
    <x v="109"/>
    <x v="50"/>
    <x v="1"/>
    <n v="37"/>
    <n v="54"/>
    <s v="definuj počet MD"/>
    <s v="definuj počet MD"/>
  </r>
  <r>
    <x v="25"/>
    <x v="25"/>
    <n v="881"/>
    <x v="77"/>
    <x v="25"/>
    <x v="1"/>
    <n v="37"/>
    <n v="49"/>
    <s v="definuj počet MD"/>
    <s v="definuj počet MD"/>
  </r>
  <r>
    <x v="310"/>
    <x v="303"/>
    <n v="708"/>
    <x v="30"/>
    <x v="27"/>
    <x v="1"/>
    <n v="37"/>
    <n v="64"/>
    <s v="definuj počet MD"/>
    <s v="definuj počet MD"/>
  </r>
  <r>
    <x v="273"/>
    <x v="267"/>
    <n v="106"/>
    <x v="83"/>
    <x v="44"/>
    <x v="1"/>
    <n v="37"/>
    <n v="71"/>
    <s v="definuj počet MD"/>
    <s v="definuj počet MD"/>
  </r>
  <r>
    <x v="122"/>
    <x v="122"/>
    <s v="2H9"/>
    <x v="55"/>
    <x v="12"/>
    <x v="0"/>
    <n v="37"/>
    <n v="43"/>
    <n v="2.3285084959093771E-2"/>
    <n v="2.7061044682190057E-2"/>
  </r>
  <r>
    <x v="99"/>
    <x v="99"/>
    <s v="4F3"/>
    <x v="97"/>
    <x v="16"/>
    <x v="0"/>
    <n v="37"/>
    <n v="39"/>
    <n v="9.2499999999999999E-2"/>
    <n v="9.7500000000000003E-2"/>
  </r>
  <r>
    <x v="81"/>
    <x v="81"/>
    <n v="305"/>
    <x v="9"/>
    <x v="9"/>
    <x v="1"/>
    <n v="37"/>
    <n v="72"/>
    <s v="definuj počet MD"/>
    <s v="definuj počet MD"/>
  </r>
  <r>
    <x v="142"/>
    <x v="141"/>
    <s v="6H6"/>
    <x v="34"/>
    <x v="2"/>
    <x v="1"/>
    <n v="37"/>
    <n v="52"/>
    <s v="definuj počet MD"/>
    <s v="definuj počet MD"/>
  </r>
  <r>
    <x v="838"/>
    <x v="774"/>
    <s v="6F6"/>
    <x v="53"/>
    <x v="2"/>
    <x v="1"/>
    <n v="37"/>
    <n v="10.7"/>
    <s v="definuj počet MD"/>
    <s v="definuj počet MD"/>
  </r>
  <r>
    <x v="0"/>
    <x v="0"/>
    <n v="601"/>
    <x v="38"/>
    <x v="33"/>
    <x v="1"/>
    <n v="37"/>
    <n v="45"/>
    <s v="definuj počet MD"/>
    <s v="definuj počet MD"/>
  </r>
  <r>
    <x v="367"/>
    <x v="265"/>
    <n v="706"/>
    <x v="7"/>
    <x v="7"/>
    <x v="0"/>
    <n v="37"/>
    <n v="56"/>
    <n v="5.845181674565561E-2"/>
    <n v="8.8467614533965247E-2"/>
  </r>
  <r>
    <x v="190"/>
    <x v="187"/>
    <n v="102"/>
    <x v="31"/>
    <x v="28"/>
    <x v="1"/>
    <n v="37"/>
    <n v="72"/>
    <s v="definuj počet MD"/>
    <s v="definuj počet MD"/>
  </r>
  <r>
    <x v="98"/>
    <x v="98"/>
    <n v="506"/>
    <x v="79"/>
    <x v="39"/>
    <x v="1"/>
    <n v="37"/>
    <n v="45"/>
    <s v="definuj počet MD"/>
    <s v="definuj počet MD"/>
  </r>
  <r>
    <x v="446"/>
    <x v="421"/>
    <n v="707"/>
    <x v="131"/>
    <x v="7"/>
    <x v="0"/>
    <n v="37"/>
    <n v="45"/>
    <n v="5.845181674565561E-2"/>
    <n v="7.1090047393364927E-2"/>
  </r>
  <r>
    <x v="29"/>
    <x v="29"/>
    <s v="9F9"/>
    <x v="180"/>
    <x v="48"/>
    <x v="1"/>
    <n v="37"/>
    <n v="21.2"/>
    <s v="definuj počet MD"/>
    <s v="definuj počet MD"/>
  </r>
  <r>
    <x v="229"/>
    <x v="225"/>
    <s v="9U7"/>
    <x v="70"/>
    <x v="40"/>
    <x v="1"/>
    <n v="37"/>
    <n v="39"/>
    <s v="definuj počet MD"/>
    <s v="definuj počet MD"/>
  </r>
  <r>
    <x v="290"/>
    <x v="284"/>
    <n v="108"/>
    <x v="37"/>
    <x v="32"/>
    <x v="1"/>
    <n v="37"/>
    <n v="39"/>
    <n v="0.11437403400309119"/>
    <n v="0.12055641421947449"/>
  </r>
  <r>
    <x v="764"/>
    <x v="708"/>
    <n v="818"/>
    <x v="160"/>
    <x v="23"/>
    <x v="1"/>
    <n v="37"/>
    <n v="92"/>
    <n v="8.4090909090909091E-2"/>
    <n v="0.20909090909090908"/>
  </r>
  <r>
    <x v="523"/>
    <x v="491"/>
    <n v="101"/>
    <x v="11"/>
    <x v="11"/>
    <x v="0"/>
    <n v="37"/>
    <n v="40"/>
    <n v="1.5927679724494187E-2"/>
    <n v="1.7219113215669393E-2"/>
  </r>
  <r>
    <x v="671"/>
    <x v="624"/>
    <n v="720"/>
    <x v="144"/>
    <x v="61"/>
    <x v="1"/>
    <n v="37"/>
    <n v="71"/>
    <s v="definuj počet MD"/>
    <s v="definuj počet MD"/>
  </r>
  <r>
    <x v="36"/>
    <x v="36"/>
    <n v="605"/>
    <x v="119"/>
    <x v="46"/>
    <x v="1"/>
    <n v="37"/>
    <n v="39"/>
    <s v="definuj počet MD"/>
    <s v="definuj počet MD"/>
  </r>
  <r>
    <x v="282"/>
    <x v="276"/>
    <n v="104"/>
    <x v="1"/>
    <x v="1"/>
    <x v="1"/>
    <n v="37"/>
    <n v="44"/>
    <s v="definuj počet MD"/>
    <s v="definuj počet MD"/>
  </r>
  <r>
    <x v="128"/>
    <x v="128"/>
    <n v="108"/>
    <x v="37"/>
    <x v="32"/>
    <x v="1"/>
    <n v="37"/>
    <n v="78"/>
    <n v="0.11437403400309119"/>
    <n v="0.24111282843894899"/>
  </r>
  <r>
    <x v="534"/>
    <x v="501"/>
    <s v="5H2"/>
    <x v="146"/>
    <x v="5"/>
    <x v="1"/>
    <n v="37"/>
    <n v="276"/>
    <s v="definuj počet MD"/>
    <s v="definuj počet MD"/>
  </r>
  <r>
    <x v="276"/>
    <x v="270"/>
    <s v="6F2"/>
    <x v="171"/>
    <x v="67"/>
    <x v="1"/>
    <n v="37"/>
    <n v="13.4"/>
    <s v="definuj počet MD"/>
    <s v="definuj počet MD"/>
  </r>
  <r>
    <x v="152"/>
    <x v="151"/>
    <s v="2H9"/>
    <x v="55"/>
    <x v="12"/>
    <x v="0"/>
    <n v="37"/>
    <n v="7.4"/>
    <n v="2.3285084959093771E-2"/>
    <n v="4.6570169918187538E-3"/>
  </r>
  <r>
    <x v="288"/>
    <x v="282"/>
    <n v="606"/>
    <x v="2"/>
    <x v="2"/>
    <x v="1"/>
    <n v="37"/>
    <n v="47"/>
    <s v="definuj počet MD"/>
    <s v="definuj počet MD"/>
  </r>
  <r>
    <x v="411"/>
    <x v="393"/>
    <n v="704"/>
    <x v="104"/>
    <x v="14"/>
    <x v="1"/>
    <n v="37"/>
    <n v="37"/>
    <s v="definuj počet MD"/>
    <s v="definuj počet MD"/>
  </r>
  <r>
    <x v="5"/>
    <x v="5"/>
    <n v="709"/>
    <x v="47"/>
    <x v="29"/>
    <x v="1"/>
    <n v="37"/>
    <n v="53"/>
    <s v="definuj počet MD"/>
    <s v="definuj počet MD"/>
  </r>
  <r>
    <x v="215"/>
    <x v="212"/>
    <n v="2"/>
    <x v="10"/>
    <x v="10"/>
    <x v="1"/>
    <n v="37"/>
    <n v="65"/>
    <s v="definuj počet MD"/>
    <s v="definuj počet MD"/>
  </r>
  <r>
    <x v="12"/>
    <x v="12"/>
    <n v="306"/>
    <x v="35"/>
    <x v="9"/>
    <x v="1"/>
    <n v="37"/>
    <n v="44"/>
    <s v="definuj počet MD"/>
    <s v="definuj počet MD"/>
  </r>
  <r>
    <x v="186"/>
    <x v="184"/>
    <s v="3H5"/>
    <x v="172"/>
    <x v="9"/>
    <x v="1"/>
    <n v="37"/>
    <n v="131"/>
    <s v="definuj počet MD"/>
    <s v="definuj počet MD"/>
  </r>
  <r>
    <x v="18"/>
    <x v="18"/>
    <s v="4F2"/>
    <x v="66"/>
    <x v="16"/>
    <x v="0"/>
    <n v="37"/>
    <n v="50"/>
    <n v="9.2499999999999999E-2"/>
    <n v="0.125"/>
  </r>
  <r>
    <x v="903"/>
    <x v="830"/>
    <n v="708"/>
    <x v="30"/>
    <x v="27"/>
    <x v="1"/>
    <n v="37"/>
    <n v="4.2729999999999997"/>
    <s v="definuj počet MD"/>
    <s v="definuj počet MD"/>
  </r>
  <r>
    <x v="1043"/>
    <x v="943"/>
    <n v="801"/>
    <x v="27"/>
    <x v="25"/>
    <x v="1"/>
    <n v="37"/>
    <n v="39"/>
    <s v="definuj počet MD"/>
    <s v="definuj počet MD"/>
  </r>
  <r>
    <x v="233"/>
    <x v="229"/>
    <s v="1F7"/>
    <x v="51"/>
    <x v="19"/>
    <x v="0"/>
    <n v="37"/>
    <n v="38"/>
    <n v="3.245614035087719E-2"/>
    <n v="3.3333333333333333E-2"/>
  </r>
  <r>
    <x v="871"/>
    <x v="803"/>
    <n v="801"/>
    <x v="27"/>
    <x v="25"/>
    <x v="1"/>
    <n v="37"/>
    <n v="46"/>
    <s v="definuj počet MD"/>
    <s v="definuj počet MD"/>
  </r>
  <r>
    <x v="16"/>
    <x v="16"/>
    <s v="2F5"/>
    <x v="62"/>
    <x v="21"/>
    <x v="0"/>
    <n v="37"/>
    <n v="39"/>
    <n v="6.2818336162988112E-2"/>
    <n v="6.6213921901528014E-2"/>
  </r>
  <r>
    <x v="116"/>
    <x v="116"/>
    <s v="6F5"/>
    <x v="91"/>
    <x v="46"/>
    <x v="1"/>
    <n v="37"/>
    <n v="97.5"/>
    <s v="definuj počet MD"/>
    <s v="definuj počet MD"/>
  </r>
  <r>
    <x v="414"/>
    <x v="395"/>
    <s v="6F5"/>
    <x v="91"/>
    <x v="46"/>
    <x v="1"/>
    <n v="37"/>
    <n v="5.44"/>
    <s v="definuj počet MD"/>
    <s v="definuj počet MD"/>
  </r>
  <r>
    <x v="387"/>
    <x v="371"/>
    <n v="101"/>
    <x v="11"/>
    <x v="11"/>
    <x v="0"/>
    <n v="37"/>
    <n v="38"/>
    <n v="1.5927679724494187E-2"/>
    <n v="1.6358157554885924E-2"/>
  </r>
  <r>
    <x v="8"/>
    <x v="8"/>
    <n v="4"/>
    <x v="130"/>
    <x v="56"/>
    <x v="1"/>
    <n v="37"/>
    <n v="4.91"/>
    <s v="definuj počet MD"/>
    <s v="definuj počet MD"/>
  </r>
  <r>
    <x v="62"/>
    <x v="62"/>
    <s v="7F6"/>
    <x v="52"/>
    <x v="7"/>
    <x v="0"/>
    <n v="37"/>
    <n v="6.1059999999999999"/>
    <n v="5.845181674565561E-2"/>
    <n v="9.6461295418641384E-3"/>
  </r>
  <r>
    <x v="185"/>
    <x v="183"/>
    <n v="109"/>
    <x v="23"/>
    <x v="22"/>
    <x v="0"/>
    <n v="37"/>
    <n v="55"/>
    <n v="0.1289198606271777"/>
    <n v="0.19163763066202091"/>
  </r>
  <r>
    <x v="66"/>
    <x v="66"/>
    <n v="19"/>
    <x v="57"/>
    <x v="18"/>
    <x v="1"/>
    <n v="37"/>
    <n v="36.4"/>
    <s v="definuj počet MD"/>
    <s v="definuj počet MD"/>
  </r>
  <r>
    <x v="378"/>
    <x v="364"/>
    <n v="108"/>
    <x v="37"/>
    <x v="32"/>
    <x v="1"/>
    <n v="37"/>
    <n v="98"/>
    <n v="0.11437403400309119"/>
    <n v="0.30293663060278209"/>
  </r>
  <r>
    <x v="501"/>
    <x v="470"/>
    <n v="105"/>
    <x v="21"/>
    <x v="20"/>
    <x v="1"/>
    <n v="37"/>
    <n v="54"/>
    <s v="definuj počet MD"/>
    <s v="definuj počet MD"/>
  </r>
  <r>
    <x v="79"/>
    <x v="79"/>
    <n v="506"/>
    <x v="79"/>
    <x v="39"/>
    <x v="1"/>
    <n v="37"/>
    <n v="68"/>
    <s v="definuj počet MD"/>
    <s v="definuj počet MD"/>
  </r>
  <r>
    <x v="12"/>
    <x v="12"/>
    <n v="808"/>
    <x v="184"/>
    <x v="74"/>
    <x v="1"/>
    <n v="37"/>
    <n v="45"/>
    <s v="definuj počet MD"/>
    <s v="definuj počet MD"/>
  </r>
  <r>
    <x v="579"/>
    <x v="541"/>
    <n v="101"/>
    <x v="11"/>
    <x v="11"/>
    <x v="0"/>
    <n v="37"/>
    <n v="91"/>
    <n v="1.5927679724494187E-2"/>
    <n v="3.9173482565647871E-2"/>
  </r>
  <r>
    <x v="14"/>
    <x v="14"/>
    <n v="902"/>
    <x v="61"/>
    <x v="38"/>
    <x v="1"/>
    <n v="37"/>
    <n v="78"/>
    <s v="definuj počet MD"/>
    <s v="definuj počet MD"/>
  </r>
  <r>
    <x v="693"/>
    <x v="644"/>
    <n v="207"/>
    <x v="8"/>
    <x v="8"/>
    <x v="1"/>
    <n v="37"/>
    <n v="75"/>
    <s v="definuj počet MD"/>
    <s v="definuj počet MD"/>
  </r>
  <r>
    <x v="108"/>
    <x v="108"/>
    <n v="203"/>
    <x v="59"/>
    <x v="31"/>
    <x v="0"/>
    <n v="37"/>
    <n v="40"/>
    <n v="0.27407407407407408"/>
    <n v="0.29629629629629628"/>
  </r>
  <r>
    <x v="447"/>
    <x v="422"/>
    <n v="2"/>
    <x v="10"/>
    <x v="10"/>
    <x v="1"/>
    <n v="37"/>
    <n v="62"/>
    <s v="definuj počet MD"/>
    <s v="definuj počet MD"/>
  </r>
  <r>
    <x v="145"/>
    <x v="144"/>
    <n v="505"/>
    <x v="137"/>
    <x v="47"/>
    <x v="1"/>
    <n v="37"/>
    <n v="57"/>
    <s v="definuj počet MD"/>
    <s v="definuj počet MD"/>
  </r>
  <r>
    <x v="592"/>
    <x v="554"/>
    <s v="5T2"/>
    <x v="109"/>
    <x v="50"/>
    <x v="1"/>
    <n v="37"/>
    <n v="84.4"/>
    <s v="definuj počet MD"/>
    <s v="definuj počet MD"/>
  </r>
  <r>
    <x v="1141"/>
    <x v="1025"/>
    <n v="402"/>
    <x v="17"/>
    <x v="16"/>
    <x v="0"/>
    <n v="37"/>
    <n v="140"/>
    <n v="9.2499999999999999E-2"/>
    <n v="0.35"/>
  </r>
  <r>
    <x v="1050"/>
    <x v="950"/>
    <n v="801"/>
    <x v="27"/>
    <x v="25"/>
    <x v="1"/>
    <n v="37"/>
    <n v="81"/>
    <s v="definuj počet MD"/>
    <s v="definuj počet MD"/>
  </r>
  <r>
    <x v="410"/>
    <x v="392"/>
    <n v="101"/>
    <x v="11"/>
    <x v="11"/>
    <x v="0"/>
    <n v="37"/>
    <n v="45"/>
    <n v="1.5927679724494187E-2"/>
    <n v="1.9371502367628066E-2"/>
  </r>
  <r>
    <x v="154"/>
    <x v="153"/>
    <n v="104"/>
    <x v="1"/>
    <x v="1"/>
    <x v="1"/>
    <n v="37"/>
    <n v="43"/>
    <s v="definuj počet MD"/>
    <s v="definuj počet MD"/>
  </r>
  <r>
    <x v="112"/>
    <x v="112"/>
    <n v="2"/>
    <x v="10"/>
    <x v="10"/>
    <x v="1"/>
    <n v="37"/>
    <n v="62"/>
    <s v="definuj počet MD"/>
    <s v="definuj počet MD"/>
  </r>
  <r>
    <x v="598"/>
    <x v="560"/>
    <s v="4T2"/>
    <x v="122"/>
    <x v="16"/>
    <x v="0"/>
    <n v="37"/>
    <n v="37"/>
    <n v="9.2499999999999999E-2"/>
    <n v="9.2499999999999999E-2"/>
  </r>
  <r>
    <x v="240"/>
    <x v="236"/>
    <n v="107"/>
    <x v="20"/>
    <x v="19"/>
    <x v="0"/>
    <n v="37"/>
    <n v="43"/>
    <n v="3.245614035087719E-2"/>
    <n v="3.7719298245614034E-2"/>
  </r>
  <r>
    <x v="498"/>
    <x v="468"/>
    <n v="19"/>
    <x v="57"/>
    <x v="18"/>
    <x v="1"/>
    <n v="37"/>
    <n v="39"/>
    <s v="definuj počet MD"/>
    <s v="definuj počet MD"/>
  </r>
  <r>
    <x v="716"/>
    <x v="666"/>
    <n v="209"/>
    <x v="12"/>
    <x v="12"/>
    <x v="0"/>
    <n v="37"/>
    <n v="38"/>
    <n v="2.3285084959093771E-2"/>
    <n v="2.3914411579609818E-2"/>
  </r>
  <r>
    <x v="25"/>
    <x v="25"/>
    <s v="2U1"/>
    <x v="145"/>
    <x v="26"/>
    <x v="1"/>
    <n v="37"/>
    <n v="37"/>
    <s v="definuj počet MD"/>
    <s v="definuj počet MD"/>
  </r>
  <r>
    <x v="247"/>
    <x v="242"/>
    <s v="3H1"/>
    <x v="63"/>
    <x v="37"/>
    <x v="1"/>
    <n v="37"/>
    <n v="49"/>
    <s v="definuj počet MD"/>
    <s v="definuj počet MD"/>
  </r>
  <r>
    <x v="629"/>
    <x v="586"/>
    <n v="3"/>
    <x v="26"/>
    <x v="24"/>
    <x v="1"/>
    <n v="37"/>
    <n v="40"/>
    <s v="definuj počet MD"/>
    <s v="definuj počet MD"/>
  </r>
  <r>
    <x v="142"/>
    <x v="141"/>
    <s v="6F3"/>
    <x v="58"/>
    <x v="13"/>
    <x v="1"/>
    <n v="37"/>
    <n v="43"/>
    <s v="definuj počet MD"/>
    <s v="definuj počet MD"/>
  </r>
  <r>
    <x v="147"/>
    <x v="146"/>
    <n v="207"/>
    <x v="8"/>
    <x v="8"/>
    <x v="1"/>
    <n v="37"/>
    <n v="53"/>
    <s v="definuj počet MD"/>
    <s v="definuj počet MD"/>
  </r>
  <r>
    <x v="204"/>
    <x v="201"/>
    <s v="6T3"/>
    <x v="105"/>
    <x v="13"/>
    <x v="1"/>
    <n v="37"/>
    <n v="8.3000000000000007"/>
    <s v="definuj počet MD"/>
    <s v="definuj počet MD"/>
  </r>
  <r>
    <x v="76"/>
    <x v="76"/>
    <s v="5F6"/>
    <x v="68"/>
    <x v="39"/>
    <x v="1"/>
    <n v="37"/>
    <n v="7.49"/>
    <s v="definuj počet MD"/>
    <s v="definuj počet MD"/>
  </r>
  <r>
    <x v="123"/>
    <x v="123"/>
    <n v="301"/>
    <x v="60"/>
    <x v="37"/>
    <x v="1"/>
    <n v="37"/>
    <n v="38"/>
    <s v="definuj počet MD"/>
    <s v="definuj počet MD"/>
  </r>
  <r>
    <x v="98"/>
    <x v="98"/>
    <s v="2H3"/>
    <x v="36"/>
    <x v="31"/>
    <x v="0"/>
    <n v="37"/>
    <n v="38"/>
    <n v="0.27407407407407408"/>
    <n v="0.2814814814814815"/>
  </r>
  <r>
    <x v="19"/>
    <x v="19"/>
    <n v="302"/>
    <x v="138"/>
    <x v="19"/>
    <x v="0"/>
    <n v="37"/>
    <n v="40"/>
    <n v="3.245614035087719E-2"/>
    <n v="3.5087719298245612E-2"/>
  </r>
  <r>
    <x v="107"/>
    <x v="107"/>
    <n v="701"/>
    <x v="14"/>
    <x v="14"/>
    <x v="1"/>
    <n v="37"/>
    <n v="60"/>
    <s v="definuj počet MD"/>
    <s v="definuj počet MD"/>
  </r>
  <r>
    <x v="3"/>
    <x v="3"/>
    <s v="3F1"/>
    <x v="90"/>
    <x v="37"/>
    <x v="1"/>
    <n v="37"/>
    <n v="38"/>
    <s v="definuj počet MD"/>
    <s v="definuj počet MD"/>
  </r>
  <r>
    <x v="21"/>
    <x v="21"/>
    <n v="720"/>
    <x v="144"/>
    <x v="61"/>
    <x v="1"/>
    <n v="37"/>
    <n v="2.9449999999999998"/>
    <s v="definuj počet MD"/>
    <s v="definuj počet MD"/>
  </r>
  <r>
    <x v="252"/>
    <x v="247"/>
    <n v="105"/>
    <x v="21"/>
    <x v="20"/>
    <x v="1"/>
    <n v="37"/>
    <n v="62"/>
    <s v="definuj počet MD"/>
    <s v="definuj počet MD"/>
  </r>
  <r>
    <x v="36"/>
    <x v="36"/>
    <n v="704"/>
    <x v="104"/>
    <x v="14"/>
    <x v="1"/>
    <n v="37"/>
    <n v="37"/>
    <s v="definuj počet MD"/>
    <s v="definuj počet MD"/>
  </r>
  <r>
    <x v="654"/>
    <x v="610"/>
    <s v="5F1"/>
    <x v="40"/>
    <x v="5"/>
    <x v="1"/>
    <n v="37"/>
    <n v="99"/>
    <s v="definuj počet MD"/>
    <s v="definuj počet MD"/>
  </r>
  <r>
    <x v="320"/>
    <x v="313"/>
    <n v="402"/>
    <x v="17"/>
    <x v="16"/>
    <x v="0"/>
    <n v="37"/>
    <n v="57"/>
    <n v="9.2499999999999999E-2"/>
    <n v="0.14249999999999999"/>
  </r>
  <r>
    <x v="789"/>
    <x v="729"/>
    <s v="3T1"/>
    <x v="112"/>
    <x v="37"/>
    <x v="1"/>
    <n v="37"/>
    <n v="19.100000000000001"/>
    <s v="definuj počet MD"/>
    <s v="definuj počet MD"/>
  </r>
  <r>
    <x v="133"/>
    <x v="132"/>
    <n v="108"/>
    <x v="37"/>
    <x v="32"/>
    <x v="1"/>
    <n v="37"/>
    <n v="37"/>
    <n v="0.11437403400309119"/>
    <n v="0.11437403400309119"/>
  </r>
  <r>
    <x v="34"/>
    <x v="34"/>
    <s v="7H1"/>
    <x v="73"/>
    <x v="14"/>
    <x v="1"/>
    <n v="37"/>
    <n v="43"/>
    <s v="definuj počet MD"/>
    <s v="definuj počet MD"/>
  </r>
  <r>
    <x v="195"/>
    <x v="192"/>
    <s v="9U7"/>
    <x v="70"/>
    <x v="40"/>
    <x v="1"/>
    <n v="37"/>
    <n v="38"/>
    <s v="definuj počet MD"/>
    <s v="definuj počet MD"/>
  </r>
  <r>
    <x v="86"/>
    <x v="86"/>
    <s v="2I3"/>
    <x v="109"/>
    <x v="50"/>
    <x v="1"/>
    <n v="37"/>
    <n v="4.91"/>
    <s v="definuj počet MD"/>
    <s v="definuj počet MD"/>
  </r>
  <r>
    <x v="135"/>
    <x v="134"/>
    <n v="107"/>
    <x v="20"/>
    <x v="19"/>
    <x v="0"/>
    <n v="37"/>
    <n v="63"/>
    <n v="3.245614035087719E-2"/>
    <n v="5.526315789473684E-2"/>
  </r>
  <r>
    <x v="68"/>
    <x v="68"/>
    <s v="2H9"/>
    <x v="55"/>
    <x v="12"/>
    <x v="0"/>
    <n v="37"/>
    <n v="37"/>
    <n v="2.3285084959093771E-2"/>
    <n v="2.3285084959093771E-2"/>
  </r>
  <r>
    <x v="66"/>
    <x v="66"/>
    <n v="309"/>
    <x v="75"/>
    <x v="42"/>
    <x v="1"/>
    <n v="37"/>
    <n v="82.2"/>
    <s v="definuj počet MD"/>
    <s v="definuj počet MD"/>
  </r>
  <r>
    <x v="499"/>
    <x v="248"/>
    <n v="801"/>
    <x v="27"/>
    <x v="25"/>
    <x v="1"/>
    <n v="37"/>
    <n v="101"/>
    <s v="definuj počet MD"/>
    <s v="definuj počet MD"/>
  </r>
  <r>
    <x v="1079"/>
    <x v="976"/>
    <n v="801"/>
    <x v="27"/>
    <x v="25"/>
    <x v="1"/>
    <n v="37"/>
    <n v="43"/>
    <s v="definuj počet MD"/>
    <s v="definuj počet MD"/>
  </r>
  <r>
    <x v="471"/>
    <x v="444"/>
    <n v="205"/>
    <x v="22"/>
    <x v="21"/>
    <x v="0"/>
    <n v="37"/>
    <n v="50"/>
    <n v="6.2818336162988112E-2"/>
    <n v="8.4889643463497449E-2"/>
  </r>
  <r>
    <x v="79"/>
    <x v="79"/>
    <n v="902"/>
    <x v="61"/>
    <x v="38"/>
    <x v="1"/>
    <n v="37"/>
    <n v="92"/>
    <s v="definuj počet MD"/>
    <s v="definuj počet MD"/>
  </r>
  <r>
    <x v="2"/>
    <x v="2"/>
    <n v="308"/>
    <x v="126"/>
    <x v="54"/>
    <x v="1"/>
    <n v="37"/>
    <n v="45"/>
    <s v="definuj počet MD"/>
    <s v="definuj počet MD"/>
  </r>
  <r>
    <x v="41"/>
    <x v="41"/>
    <s v="7H5"/>
    <x v="147"/>
    <x v="6"/>
    <x v="1"/>
    <n v="37"/>
    <n v="37"/>
    <s v="definuj počet MD"/>
    <s v="definuj počet MD"/>
  </r>
  <r>
    <x v="25"/>
    <x v="25"/>
    <s v="1H7"/>
    <x v="71"/>
    <x v="19"/>
    <x v="0"/>
    <n v="37"/>
    <n v="40"/>
    <n v="3.245614035087719E-2"/>
    <n v="3.5087719298245612E-2"/>
  </r>
  <r>
    <x v="229"/>
    <x v="225"/>
    <n v="603"/>
    <x v="13"/>
    <x v="13"/>
    <x v="1"/>
    <n v="37"/>
    <n v="56"/>
    <s v="definuj počet MD"/>
    <s v="definuj počet MD"/>
  </r>
  <r>
    <x v="28"/>
    <x v="28"/>
    <n v="3"/>
    <x v="26"/>
    <x v="24"/>
    <x v="1"/>
    <n v="37"/>
    <n v="38"/>
    <s v="definuj počet MD"/>
    <s v="definuj počet MD"/>
  </r>
  <r>
    <x v="28"/>
    <x v="28"/>
    <s v="0Z0"/>
    <x v="178"/>
    <x v="71"/>
    <x v="1"/>
    <n v="36"/>
    <n v="41"/>
    <s v="definuj počet MD"/>
    <s v="definuj počet MD"/>
  </r>
  <r>
    <x v="1142"/>
    <x v="1026"/>
    <n v="606"/>
    <x v="2"/>
    <x v="2"/>
    <x v="1"/>
    <n v="36"/>
    <n v="65"/>
    <s v="definuj počet MD"/>
    <s v="definuj počet MD"/>
  </r>
  <r>
    <x v="204"/>
    <x v="201"/>
    <s v="7T1"/>
    <x v="128"/>
    <x v="14"/>
    <x v="1"/>
    <n v="36"/>
    <n v="9.1999999999999993"/>
    <s v="definuj počet MD"/>
    <s v="definuj počet MD"/>
  </r>
  <r>
    <x v="486"/>
    <x v="458"/>
    <n v="708"/>
    <x v="30"/>
    <x v="27"/>
    <x v="1"/>
    <n v="36"/>
    <n v="43"/>
    <s v="definuj počet MD"/>
    <s v="definuj počet MD"/>
  </r>
  <r>
    <x v="289"/>
    <x v="283"/>
    <n v="606"/>
    <x v="2"/>
    <x v="2"/>
    <x v="1"/>
    <n v="36"/>
    <n v="7.66"/>
    <s v="definuj počet MD"/>
    <s v="definuj počet MD"/>
  </r>
  <r>
    <x v="514"/>
    <x v="482"/>
    <s v="7H1"/>
    <x v="73"/>
    <x v="14"/>
    <x v="1"/>
    <n v="36"/>
    <n v="45"/>
    <s v="definuj počet MD"/>
    <s v="definuj počet MD"/>
  </r>
  <r>
    <x v="69"/>
    <x v="69"/>
    <s v="3H5"/>
    <x v="172"/>
    <x v="9"/>
    <x v="1"/>
    <n v="36"/>
    <n v="51"/>
    <s v="definuj počet MD"/>
    <s v="definuj počet MD"/>
  </r>
  <r>
    <x v="1062"/>
    <x v="961"/>
    <n v="402"/>
    <x v="17"/>
    <x v="16"/>
    <x v="0"/>
    <n v="36"/>
    <n v="36"/>
    <n v="0.09"/>
    <n v="0.09"/>
  </r>
  <r>
    <x v="8"/>
    <x v="8"/>
    <s v="3H1"/>
    <x v="63"/>
    <x v="37"/>
    <x v="1"/>
    <n v="36"/>
    <n v="4.2039999999999997"/>
    <s v="definuj počet MD"/>
    <s v="definuj počet MD"/>
  </r>
  <r>
    <x v="545"/>
    <x v="510"/>
    <s v="1H7"/>
    <x v="71"/>
    <x v="19"/>
    <x v="0"/>
    <n v="36"/>
    <n v="6.9"/>
    <n v="3.1578947368421054E-2"/>
    <n v="6.0526315789473685E-3"/>
  </r>
  <r>
    <x v="257"/>
    <x v="252"/>
    <s v="1H1"/>
    <x v="16"/>
    <x v="11"/>
    <x v="0"/>
    <n v="36"/>
    <n v="37"/>
    <n v="1.5497201894102454E-2"/>
    <n v="1.5927679724494187E-2"/>
  </r>
  <r>
    <x v="369"/>
    <x v="171"/>
    <n v="1"/>
    <x v="0"/>
    <x v="0"/>
    <x v="0"/>
    <n v="36"/>
    <n v="89"/>
    <n v="6.755488834678176E-3"/>
    <n v="1.6701069619065492E-2"/>
  </r>
  <r>
    <x v="333"/>
    <x v="326"/>
    <s v="7H6"/>
    <x v="48"/>
    <x v="7"/>
    <x v="0"/>
    <n v="36"/>
    <n v="36.700000000000003"/>
    <n v="5.6872037914691941E-2"/>
    <n v="5.7977883096366513E-2"/>
  </r>
  <r>
    <x v="671"/>
    <x v="624"/>
    <s v="2H9"/>
    <x v="55"/>
    <x v="12"/>
    <x v="0"/>
    <n v="36"/>
    <n v="54"/>
    <n v="2.2655758338577723E-2"/>
    <n v="3.3983637507866586E-2"/>
  </r>
  <r>
    <x v="71"/>
    <x v="71"/>
    <n v="3"/>
    <x v="26"/>
    <x v="24"/>
    <x v="1"/>
    <n v="36"/>
    <n v="50"/>
    <s v="definuj počet MD"/>
    <s v="definuj počet MD"/>
  </r>
  <r>
    <x v="211"/>
    <x v="208"/>
    <s v="9H9"/>
    <x v="95"/>
    <x v="48"/>
    <x v="1"/>
    <n v="36"/>
    <n v="67"/>
    <s v="definuj počet MD"/>
    <s v="definuj počet MD"/>
  </r>
  <r>
    <x v="289"/>
    <x v="283"/>
    <s v="2T9"/>
    <x v="114"/>
    <x v="12"/>
    <x v="0"/>
    <n v="36"/>
    <n v="12"/>
    <n v="2.2655758338577723E-2"/>
    <n v="7.551919446192574E-3"/>
  </r>
  <r>
    <x v="53"/>
    <x v="53"/>
    <s v="2F2"/>
    <x v="69"/>
    <x v="23"/>
    <x v="1"/>
    <n v="36"/>
    <n v="38"/>
    <n v="8.1818181818181818E-2"/>
    <n v="8.6363636363636365E-2"/>
  </r>
  <r>
    <x v="91"/>
    <x v="91"/>
    <n v="201"/>
    <x v="28"/>
    <x v="26"/>
    <x v="1"/>
    <n v="36"/>
    <n v="43"/>
    <s v="definuj počet MD"/>
    <s v="definuj počet MD"/>
  </r>
  <r>
    <x v="403"/>
    <x v="386"/>
    <s v="1H1"/>
    <x v="16"/>
    <x v="11"/>
    <x v="0"/>
    <n v="36"/>
    <n v="37"/>
    <n v="1.5497201894102454E-2"/>
    <n v="1.5927679724494187E-2"/>
  </r>
  <r>
    <x v="970"/>
    <x v="882"/>
    <n v="801"/>
    <x v="27"/>
    <x v="25"/>
    <x v="1"/>
    <n v="36"/>
    <n v="40"/>
    <s v="definuj počet MD"/>
    <s v="definuj počet MD"/>
  </r>
  <r>
    <x v="206"/>
    <x v="203"/>
    <s v="1F7"/>
    <x v="51"/>
    <x v="19"/>
    <x v="0"/>
    <n v="36"/>
    <n v="50"/>
    <n v="3.1578947368421054E-2"/>
    <n v="4.3859649122807015E-2"/>
  </r>
  <r>
    <x v="123"/>
    <x v="123"/>
    <n v="607"/>
    <x v="152"/>
    <x v="62"/>
    <x v="1"/>
    <n v="36"/>
    <n v="41"/>
    <s v="definuj počet MD"/>
    <s v="definuj počet MD"/>
  </r>
  <r>
    <x v="672"/>
    <x v="625"/>
    <s v="6H3"/>
    <x v="39"/>
    <x v="13"/>
    <x v="1"/>
    <n v="36"/>
    <n v="9.9"/>
    <s v="definuj počet MD"/>
    <s v="definuj počet MD"/>
  </r>
  <r>
    <x v="1143"/>
    <x v="1027"/>
    <n v="402"/>
    <x v="17"/>
    <x v="16"/>
    <x v="0"/>
    <n v="36"/>
    <n v="78.319999999999993"/>
    <n v="0.09"/>
    <n v="0.19579999999999997"/>
  </r>
  <r>
    <x v="380"/>
    <x v="365"/>
    <n v="105"/>
    <x v="21"/>
    <x v="20"/>
    <x v="1"/>
    <n v="36"/>
    <n v="59"/>
    <s v="definuj počet MD"/>
    <s v="definuj počet MD"/>
  </r>
  <r>
    <x v="66"/>
    <x v="66"/>
    <n v="409"/>
    <x v="50"/>
    <x v="12"/>
    <x v="0"/>
    <n v="36"/>
    <n v="52.2"/>
    <n v="2.2655758338577723E-2"/>
    <n v="3.2850849590937696E-2"/>
  </r>
  <r>
    <x v="1"/>
    <x v="1"/>
    <n v="302"/>
    <x v="138"/>
    <x v="19"/>
    <x v="0"/>
    <n v="36"/>
    <n v="38"/>
    <n v="3.1578947368421054E-2"/>
    <n v="3.3333333333333333E-2"/>
  </r>
  <r>
    <x v="206"/>
    <x v="203"/>
    <n v="106"/>
    <x v="83"/>
    <x v="44"/>
    <x v="1"/>
    <n v="36"/>
    <n v="60"/>
    <s v="definuj počet MD"/>
    <s v="definuj počet MD"/>
  </r>
  <r>
    <x v="62"/>
    <x v="62"/>
    <s v="1I7"/>
    <x v="135"/>
    <x v="19"/>
    <x v="0"/>
    <n v="36"/>
    <n v="6.0330000000000004"/>
    <n v="3.1578947368421054E-2"/>
    <n v="5.2921052631578949E-3"/>
  </r>
  <r>
    <x v="514"/>
    <x v="482"/>
    <s v="4F2"/>
    <x v="66"/>
    <x v="16"/>
    <x v="0"/>
    <n v="36"/>
    <n v="45"/>
    <n v="0.09"/>
    <n v="0.1125"/>
  </r>
  <r>
    <x v="1144"/>
    <x v="1028"/>
    <s v="7T8"/>
    <x v="46"/>
    <x v="27"/>
    <x v="1"/>
    <n v="36"/>
    <n v="10.6"/>
    <s v="definuj počet MD"/>
    <s v="definuj počet MD"/>
  </r>
  <r>
    <x v="131"/>
    <x v="131"/>
    <n v="203"/>
    <x v="59"/>
    <x v="31"/>
    <x v="0"/>
    <n v="36"/>
    <n v="54"/>
    <n v="0.26666666666666666"/>
    <n v="0.4"/>
  </r>
  <r>
    <x v="425"/>
    <x v="404"/>
    <n v="409"/>
    <x v="50"/>
    <x v="12"/>
    <x v="0"/>
    <n v="36"/>
    <n v="109"/>
    <n v="2.2655758338577723E-2"/>
    <n v="6.8596601636249213E-2"/>
  </r>
  <r>
    <x v="216"/>
    <x v="213"/>
    <n v="102"/>
    <x v="31"/>
    <x v="28"/>
    <x v="1"/>
    <n v="36"/>
    <n v="82"/>
    <s v="definuj počet MD"/>
    <s v="definuj počet MD"/>
  </r>
  <r>
    <x v="652"/>
    <x v="608"/>
    <s v="2H2"/>
    <x v="109"/>
    <x v="50"/>
    <x v="1"/>
    <n v="36"/>
    <n v="117.48"/>
    <s v="definuj počet MD"/>
    <s v="definuj počet MD"/>
  </r>
  <r>
    <x v="537"/>
    <x v="503"/>
    <n v="104"/>
    <x v="1"/>
    <x v="1"/>
    <x v="1"/>
    <n v="36"/>
    <n v="53"/>
    <s v="definuj počet MD"/>
    <s v="definuj počet MD"/>
  </r>
  <r>
    <x v="61"/>
    <x v="61"/>
    <n v="106"/>
    <x v="83"/>
    <x v="44"/>
    <x v="1"/>
    <n v="36"/>
    <n v="41"/>
    <s v="definuj počet MD"/>
    <s v="definuj počet MD"/>
  </r>
  <r>
    <x v="10"/>
    <x v="10"/>
    <s v="2F9"/>
    <x v="89"/>
    <x v="12"/>
    <x v="0"/>
    <n v="36"/>
    <n v="37.200000000000003"/>
    <n v="2.2655758338577723E-2"/>
    <n v="2.341095028319698E-2"/>
  </r>
  <r>
    <x v="622"/>
    <x v="580"/>
    <n v="4"/>
    <x v="130"/>
    <x v="56"/>
    <x v="1"/>
    <n v="36"/>
    <n v="97"/>
    <s v="definuj počet MD"/>
    <s v="definuj počet MD"/>
  </r>
  <r>
    <x v="758"/>
    <x v="702"/>
    <n v="801"/>
    <x v="27"/>
    <x v="25"/>
    <x v="1"/>
    <n v="36"/>
    <n v="66"/>
    <s v="definuj počet MD"/>
    <s v="definuj počet MD"/>
  </r>
  <r>
    <x v="776"/>
    <x v="718"/>
    <n v="705"/>
    <x v="6"/>
    <x v="6"/>
    <x v="1"/>
    <n v="36"/>
    <n v="7.2"/>
    <s v="definuj počet MD"/>
    <s v="definuj počet MD"/>
  </r>
  <r>
    <x v="184"/>
    <x v="182"/>
    <n v="302"/>
    <x v="138"/>
    <x v="19"/>
    <x v="0"/>
    <n v="36"/>
    <n v="105"/>
    <n v="3.1578947368421054E-2"/>
    <n v="9.2105263157894732E-2"/>
  </r>
  <r>
    <x v="571"/>
    <x v="330"/>
    <n v="107"/>
    <x v="20"/>
    <x v="19"/>
    <x v="0"/>
    <n v="36"/>
    <n v="6.2"/>
    <n v="3.1578947368421054E-2"/>
    <n v="5.4385964912280699E-3"/>
  </r>
  <r>
    <x v="229"/>
    <x v="225"/>
    <n v="701"/>
    <x v="14"/>
    <x v="14"/>
    <x v="1"/>
    <n v="36"/>
    <n v="60.2"/>
    <s v="definuj počet MD"/>
    <s v="definuj počet MD"/>
  </r>
  <r>
    <x v="126"/>
    <x v="126"/>
    <n v="407"/>
    <x v="80"/>
    <x v="43"/>
    <x v="1"/>
    <n v="36"/>
    <n v="61"/>
    <s v="definuj počet MD"/>
    <s v="definuj počet MD"/>
  </r>
  <r>
    <x v="51"/>
    <x v="51"/>
    <s v="5H2"/>
    <x v="146"/>
    <x v="5"/>
    <x v="1"/>
    <n v="36"/>
    <n v="7.3"/>
    <s v="definuj počet MD"/>
    <s v="definuj počet MD"/>
  </r>
  <r>
    <x v="7"/>
    <x v="7"/>
    <s v="2H1"/>
    <x v="167"/>
    <x v="26"/>
    <x v="1"/>
    <n v="36"/>
    <n v="36"/>
    <s v="definuj počet MD"/>
    <s v="definuj počet MD"/>
  </r>
  <r>
    <x v="952"/>
    <x v="401"/>
    <s v="2F2"/>
    <x v="69"/>
    <x v="23"/>
    <x v="1"/>
    <n v="36"/>
    <n v="92.793999999999997"/>
    <n v="8.1818181818181818E-2"/>
    <n v="0.21089545454545452"/>
  </r>
  <r>
    <x v="636"/>
    <x v="593"/>
    <n v="101"/>
    <x v="11"/>
    <x v="11"/>
    <x v="0"/>
    <n v="36"/>
    <n v="45"/>
    <n v="1.5497201894102454E-2"/>
    <n v="1.9371502367628066E-2"/>
  </r>
  <r>
    <x v="140"/>
    <x v="139"/>
    <n v="402"/>
    <x v="17"/>
    <x v="16"/>
    <x v="0"/>
    <n v="36"/>
    <n v="70"/>
    <n v="0.09"/>
    <n v="0.17499999999999999"/>
  </r>
  <r>
    <x v="292"/>
    <x v="286"/>
    <n v="3"/>
    <x v="26"/>
    <x v="24"/>
    <x v="1"/>
    <n v="36"/>
    <n v="37"/>
    <s v="definuj počet MD"/>
    <s v="definuj počet MD"/>
  </r>
  <r>
    <x v="545"/>
    <x v="510"/>
    <n v="202"/>
    <x v="25"/>
    <x v="23"/>
    <x v="1"/>
    <n v="36"/>
    <n v="57.2"/>
    <n v="8.1818181818181818E-2"/>
    <n v="0.13"/>
  </r>
  <r>
    <x v="420"/>
    <x v="400"/>
    <n v="205"/>
    <x v="22"/>
    <x v="21"/>
    <x v="0"/>
    <n v="36"/>
    <n v="62"/>
    <n v="6.1120543293718167E-2"/>
    <n v="0.10526315789473684"/>
  </r>
  <r>
    <x v="505"/>
    <x v="474"/>
    <n v="606"/>
    <x v="2"/>
    <x v="2"/>
    <x v="1"/>
    <n v="36"/>
    <n v="45.2"/>
    <s v="definuj počet MD"/>
    <s v="definuj počet MD"/>
  </r>
  <r>
    <x v="51"/>
    <x v="51"/>
    <s v="5H5"/>
    <x v="109"/>
    <x v="50"/>
    <x v="1"/>
    <n v="36"/>
    <n v="9.6"/>
    <s v="definuj počet MD"/>
    <s v="definuj počet MD"/>
  </r>
  <r>
    <x v="679"/>
    <x v="632"/>
    <s v="1H1"/>
    <x v="16"/>
    <x v="11"/>
    <x v="0"/>
    <n v="36"/>
    <n v="62"/>
    <n v="1.5497201894102454E-2"/>
    <n v="2.668962548428756E-2"/>
  </r>
  <r>
    <x v="223"/>
    <x v="219"/>
    <n v="207"/>
    <x v="8"/>
    <x v="8"/>
    <x v="1"/>
    <n v="36"/>
    <n v="42"/>
    <s v="definuj počet MD"/>
    <s v="definuj počet MD"/>
  </r>
  <r>
    <x v="345"/>
    <x v="337"/>
    <s v="1H1"/>
    <x v="16"/>
    <x v="11"/>
    <x v="0"/>
    <n v="36"/>
    <n v="59.41"/>
    <n v="1.5497201894102454E-2"/>
    <n v="2.5574687903572965E-2"/>
  </r>
  <r>
    <x v="769"/>
    <x v="713"/>
    <n v="801"/>
    <x v="27"/>
    <x v="25"/>
    <x v="1"/>
    <n v="36"/>
    <n v="78"/>
    <s v="definuj počet MD"/>
    <s v="definuj počet MD"/>
  </r>
  <r>
    <x v="865"/>
    <x v="797"/>
    <n v="801"/>
    <x v="27"/>
    <x v="25"/>
    <x v="1"/>
    <n v="36"/>
    <n v="88"/>
    <s v="definuj počet MD"/>
    <s v="definuj počet MD"/>
  </r>
  <r>
    <x v="212"/>
    <x v="209"/>
    <n v="107"/>
    <x v="20"/>
    <x v="19"/>
    <x v="0"/>
    <n v="36"/>
    <n v="87"/>
    <n v="3.1578947368421054E-2"/>
    <n v="7.6315789473684212E-2"/>
  </r>
  <r>
    <x v="154"/>
    <x v="153"/>
    <n v="305"/>
    <x v="9"/>
    <x v="9"/>
    <x v="1"/>
    <n v="36"/>
    <n v="40"/>
    <s v="definuj počet MD"/>
    <s v="definuj počet MD"/>
  </r>
  <r>
    <x v="366"/>
    <x v="356"/>
    <s v="1I1"/>
    <x v="43"/>
    <x v="11"/>
    <x v="0"/>
    <n v="36"/>
    <n v="20.2"/>
    <n v="1.5497201894102454E-2"/>
    <n v="8.6956521739130436E-3"/>
  </r>
  <r>
    <x v="26"/>
    <x v="26"/>
    <n v="925"/>
    <x v="156"/>
    <x v="63"/>
    <x v="1"/>
    <n v="36"/>
    <n v="36"/>
    <s v="definuj počet MD"/>
    <s v="definuj počet MD"/>
  </r>
  <r>
    <x v="87"/>
    <x v="87"/>
    <n v="203"/>
    <x v="59"/>
    <x v="31"/>
    <x v="0"/>
    <n v="36"/>
    <n v="36"/>
    <n v="0.26666666666666666"/>
    <n v="0.26666666666666666"/>
  </r>
  <r>
    <x v="683"/>
    <x v="636"/>
    <n v="202"/>
    <x v="25"/>
    <x v="23"/>
    <x v="1"/>
    <n v="36"/>
    <n v="47.3"/>
    <n v="8.1818181818181818E-2"/>
    <n v="0.1075"/>
  </r>
  <r>
    <x v="36"/>
    <x v="36"/>
    <n v="504"/>
    <x v="85"/>
    <x v="45"/>
    <x v="1"/>
    <n v="36"/>
    <n v="43"/>
    <s v="definuj počet MD"/>
    <s v="definuj počet MD"/>
  </r>
  <r>
    <x v="4"/>
    <x v="4"/>
    <n v="302"/>
    <x v="138"/>
    <x v="19"/>
    <x v="0"/>
    <n v="36"/>
    <n v="50"/>
    <n v="3.1578947368421054E-2"/>
    <n v="4.3859649122807015E-2"/>
  </r>
  <r>
    <x v="151"/>
    <x v="150"/>
    <s v="2H5"/>
    <x v="41"/>
    <x v="21"/>
    <x v="0"/>
    <n v="36"/>
    <n v="39"/>
    <n v="6.1120543293718167E-2"/>
    <n v="6.6213921901528014E-2"/>
  </r>
  <r>
    <x v="853"/>
    <x v="787"/>
    <m/>
    <x v="15"/>
    <x v="15"/>
    <x v="1"/>
    <n v="36"/>
    <n v="60"/>
    <s v="definuj počet MD"/>
    <s v="definuj počet MD"/>
  </r>
  <r>
    <x v="97"/>
    <x v="97"/>
    <n v="704"/>
    <x v="104"/>
    <x v="14"/>
    <x v="1"/>
    <n v="36"/>
    <n v="42"/>
    <s v="definuj počet MD"/>
    <s v="definuj počet MD"/>
  </r>
  <r>
    <x v="414"/>
    <x v="395"/>
    <s v="5T4"/>
    <x v="163"/>
    <x v="45"/>
    <x v="1"/>
    <n v="36"/>
    <n v="14.2"/>
    <s v="definuj počet MD"/>
    <s v="definuj počet MD"/>
  </r>
  <r>
    <x v="865"/>
    <x v="797"/>
    <n v="962"/>
    <x v="109"/>
    <x v="50"/>
    <x v="1"/>
    <n v="36"/>
    <n v="117"/>
    <s v="definuj počet MD"/>
    <s v="definuj počet MD"/>
  </r>
  <r>
    <x v="81"/>
    <x v="81"/>
    <n v="3"/>
    <x v="26"/>
    <x v="24"/>
    <x v="1"/>
    <n v="36"/>
    <n v="40"/>
    <s v="definuj počet MD"/>
    <s v="definuj počet MD"/>
  </r>
  <r>
    <x v="488"/>
    <x v="460"/>
    <n v="201"/>
    <x v="28"/>
    <x v="26"/>
    <x v="1"/>
    <n v="36"/>
    <n v="71"/>
    <s v="definuj počet MD"/>
    <s v="definuj počet MD"/>
  </r>
  <r>
    <x v="159"/>
    <x v="158"/>
    <n v="404"/>
    <x v="18"/>
    <x v="17"/>
    <x v="1"/>
    <n v="36"/>
    <n v="41"/>
    <s v="definuj počet MD"/>
    <s v="definuj počet MD"/>
  </r>
  <r>
    <x v="156"/>
    <x v="155"/>
    <n v="3"/>
    <x v="26"/>
    <x v="24"/>
    <x v="1"/>
    <n v="36"/>
    <n v="43"/>
    <s v="definuj počet MD"/>
    <s v="definuj počet MD"/>
  </r>
  <r>
    <x v="17"/>
    <x v="17"/>
    <s v="4H2"/>
    <x v="129"/>
    <x v="16"/>
    <x v="0"/>
    <n v="36"/>
    <n v="43"/>
    <n v="0.09"/>
    <n v="0.1075"/>
  </r>
  <r>
    <x v="713"/>
    <x v="663"/>
    <n v="205"/>
    <x v="22"/>
    <x v="21"/>
    <x v="0"/>
    <n v="36"/>
    <n v="61.5"/>
    <n v="6.1120543293718167E-2"/>
    <n v="0.10441426146010187"/>
  </r>
  <r>
    <x v="184"/>
    <x v="182"/>
    <n v="402"/>
    <x v="17"/>
    <x v="16"/>
    <x v="0"/>
    <n v="36"/>
    <n v="92"/>
    <n v="0.09"/>
    <n v="0.23"/>
  </r>
  <r>
    <x v="48"/>
    <x v="48"/>
    <n v="3"/>
    <x v="26"/>
    <x v="24"/>
    <x v="1"/>
    <n v="36"/>
    <n v="36"/>
    <s v="definuj počet MD"/>
    <s v="definuj počet MD"/>
  </r>
  <r>
    <x v="115"/>
    <x v="115"/>
    <n v="104"/>
    <x v="1"/>
    <x v="1"/>
    <x v="1"/>
    <n v="36"/>
    <n v="48"/>
    <s v="definuj počet MD"/>
    <s v="definuj počet MD"/>
  </r>
  <r>
    <x v="35"/>
    <x v="35"/>
    <s v="7D8"/>
    <x v="54"/>
    <x v="36"/>
    <x v="1"/>
    <n v="36"/>
    <n v="60"/>
    <s v="definuj počet MD"/>
    <s v="definuj počet MD"/>
  </r>
  <r>
    <x v="89"/>
    <x v="89"/>
    <n v="706"/>
    <x v="7"/>
    <x v="7"/>
    <x v="0"/>
    <n v="36"/>
    <n v="38"/>
    <n v="5.6872037914691941E-2"/>
    <n v="6.0031595576619273E-2"/>
  </r>
  <r>
    <x v="117"/>
    <x v="117"/>
    <n v="809"/>
    <x v="141"/>
    <x v="59"/>
    <x v="1"/>
    <n v="36"/>
    <n v="71"/>
    <s v="definuj počet MD"/>
    <s v="definuj počet MD"/>
  </r>
  <r>
    <x v="406"/>
    <x v="389"/>
    <s v="1T8"/>
    <x v="109"/>
    <x v="50"/>
    <x v="1"/>
    <n v="36"/>
    <n v="15.8"/>
    <s v="definuj počet MD"/>
    <s v="definuj počet MD"/>
  </r>
  <r>
    <x v="4"/>
    <x v="4"/>
    <n v="958"/>
    <x v="159"/>
    <x v="64"/>
    <x v="1"/>
    <n v="36"/>
    <n v="55"/>
    <s v="definuj počet MD"/>
    <s v="definuj počet MD"/>
  </r>
  <r>
    <x v="1145"/>
    <x v="1029"/>
    <n v="402"/>
    <x v="17"/>
    <x v="16"/>
    <x v="0"/>
    <n v="36"/>
    <n v="180"/>
    <n v="0.09"/>
    <n v="0.45"/>
  </r>
  <r>
    <x v="220"/>
    <x v="216"/>
    <n v="108"/>
    <x v="37"/>
    <x v="32"/>
    <x v="1"/>
    <n v="36"/>
    <n v="50"/>
    <n v="0.11128284389489954"/>
    <n v="0.15455950540958269"/>
  </r>
  <r>
    <x v="471"/>
    <x v="444"/>
    <n v="710"/>
    <x v="49"/>
    <x v="35"/>
    <x v="1"/>
    <n v="36"/>
    <n v="75"/>
    <s v="definuj počet MD"/>
    <s v="definuj počet MD"/>
  </r>
  <r>
    <x v="335"/>
    <x v="328"/>
    <n v="719"/>
    <x v="32"/>
    <x v="29"/>
    <x v="1"/>
    <n v="36"/>
    <n v="38"/>
    <s v="definuj počet MD"/>
    <s v="definuj počet MD"/>
  </r>
  <r>
    <x v="129"/>
    <x v="129"/>
    <n v="208"/>
    <x v="111"/>
    <x v="51"/>
    <x v="1"/>
    <n v="36"/>
    <n v="47"/>
    <s v="definuj počet MD"/>
    <s v="definuj počet MD"/>
  </r>
  <r>
    <x v="97"/>
    <x v="97"/>
    <n v="607"/>
    <x v="152"/>
    <x v="62"/>
    <x v="1"/>
    <n v="36"/>
    <n v="56"/>
    <s v="definuj počet MD"/>
    <s v="definuj počet MD"/>
  </r>
  <r>
    <x v="95"/>
    <x v="95"/>
    <s v="2H9"/>
    <x v="55"/>
    <x v="12"/>
    <x v="0"/>
    <n v="36"/>
    <n v="66"/>
    <n v="2.2655758338577723E-2"/>
    <n v="4.1535556954059159E-2"/>
  </r>
  <r>
    <x v="290"/>
    <x v="284"/>
    <n v="105"/>
    <x v="21"/>
    <x v="20"/>
    <x v="1"/>
    <n v="36"/>
    <n v="41"/>
    <s v="definuj počet MD"/>
    <s v="definuj počet MD"/>
  </r>
  <r>
    <x v="0"/>
    <x v="0"/>
    <s v="1H7"/>
    <x v="71"/>
    <x v="19"/>
    <x v="0"/>
    <n v="36"/>
    <n v="38"/>
    <n v="3.1578947368421054E-2"/>
    <n v="3.3333333333333333E-2"/>
  </r>
  <r>
    <x v="86"/>
    <x v="86"/>
    <s v="4H3"/>
    <x v="151"/>
    <x v="16"/>
    <x v="0"/>
    <n v="36"/>
    <n v="11.29"/>
    <n v="0.09"/>
    <n v="2.8224999999999997E-2"/>
  </r>
  <r>
    <x v="183"/>
    <x v="181"/>
    <n v="202"/>
    <x v="25"/>
    <x v="23"/>
    <x v="1"/>
    <n v="36"/>
    <n v="36"/>
    <n v="8.1818181818181818E-2"/>
    <n v="8.1818181818181818E-2"/>
  </r>
  <r>
    <x v="162"/>
    <x v="161"/>
    <s v="3T4"/>
    <x v="117"/>
    <x v="52"/>
    <x v="1"/>
    <n v="36"/>
    <n v="0.76"/>
    <s v="definuj počet MD"/>
    <s v="definuj počet MD"/>
  </r>
  <r>
    <x v="1053"/>
    <x v="952"/>
    <n v="101"/>
    <x v="11"/>
    <x v="11"/>
    <x v="0"/>
    <n v="36"/>
    <n v="90"/>
    <n v="1.5497201894102454E-2"/>
    <n v="3.8743004735256131E-2"/>
  </r>
  <r>
    <x v="850"/>
    <x v="785"/>
    <n v="801"/>
    <x v="27"/>
    <x v="25"/>
    <x v="1"/>
    <n v="36"/>
    <n v="145"/>
    <s v="definuj počet MD"/>
    <s v="definuj počet MD"/>
  </r>
  <r>
    <x v="29"/>
    <x v="29"/>
    <n v="807"/>
    <x v="179"/>
    <x v="72"/>
    <x v="1"/>
    <n v="36"/>
    <n v="44"/>
    <s v="definuj počet MD"/>
    <s v="definuj počet MD"/>
  </r>
  <r>
    <x v="405"/>
    <x v="388"/>
    <n v="107"/>
    <x v="20"/>
    <x v="19"/>
    <x v="0"/>
    <n v="36"/>
    <n v="119"/>
    <n v="3.1578947368421054E-2"/>
    <n v="0.10438596491228071"/>
  </r>
  <r>
    <x v="58"/>
    <x v="58"/>
    <n v="705"/>
    <x v="6"/>
    <x v="6"/>
    <x v="1"/>
    <n v="36"/>
    <n v="36"/>
    <s v="definuj počet MD"/>
    <s v="definuj počet MD"/>
  </r>
  <r>
    <x v="184"/>
    <x v="182"/>
    <n v="301"/>
    <x v="60"/>
    <x v="37"/>
    <x v="1"/>
    <n v="36"/>
    <n v="95"/>
    <s v="definuj počet MD"/>
    <s v="definuj počet MD"/>
  </r>
  <r>
    <x v="82"/>
    <x v="82"/>
    <n v="706"/>
    <x v="7"/>
    <x v="7"/>
    <x v="0"/>
    <n v="36"/>
    <n v="65"/>
    <n v="5.6872037914691941E-2"/>
    <n v="0.10268562401263823"/>
  </r>
  <r>
    <x v="23"/>
    <x v="23"/>
    <s v="0Z0"/>
    <x v="178"/>
    <x v="71"/>
    <x v="1"/>
    <n v="36"/>
    <n v="37"/>
    <s v="definuj počet MD"/>
    <s v="definuj počet MD"/>
  </r>
  <r>
    <x v="389"/>
    <x v="373"/>
    <n v="404"/>
    <x v="18"/>
    <x v="17"/>
    <x v="1"/>
    <n v="36"/>
    <n v="43"/>
    <s v="definuj počet MD"/>
    <s v="definuj počet MD"/>
  </r>
  <r>
    <x v="928"/>
    <x v="848"/>
    <n v="209"/>
    <x v="12"/>
    <x v="12"/>
    <x v="0"/>
    <n v="36"/>
    <n v="1243.5999999999999"/>
    <n v="2.2655758338577723E-2"/>
    <n v="0.78263058527375706"/>
  </r>
  <r>
    <x v="378"/>
    <x v="364"/>
    <n v="801"/>
    <x v="27"/>
    <x v="25"/>
    <x v="1"/>
    <n v="36"/>
    <n v="119"/>
    <s v="definuj počet MD"/>
    <s v="definuj počet MD"/>
  </r>
  <r>
    <x v="238"/>
    <x v="234"/>
    <n v="501"/>
    <x v="5"/>
    <x v="5"/>
    <x v="1"/>
    <n v="36"/>
    <n v="74"/>
    <s v="definuj počet MD"/>
    <s v="definuj počet MD"/>
  </r>
  <r>
    <x v="550"/>
    <x v="515"/>
    <n v="101"/>
    <x v="11"/>
    <x v="11"/>
    <x v="0"/>
    <n v="36"/>
    <n v="75"/>
    <n v="1.5497201894102454E-2"/>
    <n v="3.2285837279380114E-2"/>
  </r>
  <r>
    <x v="698"/>
    <x v="649"/>
    <s v="4T2"/>
    <x v="122"/>
    <x v="16"/>
    <x v="0"/>
    <n v="36"/>
    <n v="36"/>
    <n v="0.09"/>
    <n v="0.09"/>
  </r>
  <r>
    <x v="18"/>
    <x v="18"/>
    <s v="2H9"/>
    <x v="55"/>
    <x v="12"/>
    <x v="0"/>
    <n v="36"/>
    <n v="45"/>
    <n v="2.2655758338577723E-2"/>
    <n v="2.8319697923222153E-2"/>
  </r>
  <r>
    <x v="251"/>
    <x v="246"/>
    <n v="209"/>
    <x v="12"/>
    <x v="12"/>
    <x v="0"/>
    <n v="36"/>
    <n v="39"/>
    <n v="2.2655758338577723E-2"/>
    <n v="2.4543738200125866E-2"/>
  </r>
  <r>
    <x v="332"/>
    <x v="325"/>
    <n v="708"/>
    <x v="30"/>
    <x v="27"/>
    <x v="1"/>
    <n v="36"/>
    <n v="82"/>
    <s v="definuj počet MD"/>
    <s v="definuj počet MD"/>
  </r>
  <r>
    <x v="122"/>
    <x v="122"/>
    <s v="1F1"/>
    <x v="29"/>
    <x v="11"/>
    <x v="0"/>
    <n v="36"/>
    <n v="42"/>
    <n v="1.5497201894102454E-2"/>
    <n v="1.8080068876452863E-2"/>
  </r>
  <r>
    <x v="428"/>
    <x v="407"/>
    <n v="105"/>
    <x v="21"/>
    <x v="20"/>
    <x v="1"/>
    <n v="36"/>
    <n v="40"/>
    <s v="definuj počet MD"/>
    <s v="definuj počet MD"/>
  </r>
  <r>
    <x v="279"/>
    <x v="273"/>
    <n v="3"/>
    <x v="26"/>
    <x v="24"/>
    <x v="1"/>
    <n v="36"/>
    <n v="39"/>
    <s v="definuj počet MD"/>
    <s v="definuj počet MD"/>
  </r>
  <r>
    <x v="786"/>
    <x v="726"/>
    <n v="104"/>
    <x v="1"/>
    <x v="1"/>
    <x v="1"/>
    <n v="36"/>
    <n v="120"/>
    <s v="definuj počet MD"/>
    <s v="definuj počet MD"/>
  </r>
  <r>
    <x v="505"/>
    <x v="474"/>
    <n v="103"/>
    <x v="3"/>
    <x v="3"/>
    <x v="0"/>
    <n v="36"/>
    <n v="63"/>
    <n v="3.4107058266224538E-2"/>
    <n v="5.9687351965892942E-2"/>
  </r>
  <r>
    <x v="335"/>
    <x v="328"/>
    <n v="301"/>
    <x v="60"/>
    <x v="37"/>
    <x v="1"/>
    <n v="36"/>
    <n v="36"/>
    <s v="definuj počet MD"/>
    <s v="definuj počet MD"/>
  </r>
  <r>
    <x v="22"/>
    <x v="22"/>
    <s v="1F7"/>
    <x v="51"/>
    <x v="19"/>
    <x v="0"/>
    <n v="36"/>
    <n v="37"/>
    <n v="3.1578947368421054E-2"/>
    <n v="3.245614035087719E-2"/>
  </r>
  <r>
    <x v="1091"/>
    <x v="986"/>
    <s v="4F2"/>
    <x v="66"/>
    <x v="16"/>
    <x v="0"/>
    <n v="36"/>
    <n v="36"/>
    <n v="0.09"/>
    <n v="0.09"/>
  </r>
  <r>
    <x v="818"/>
    <x v="754"/>
    <s v="4F3"/>
    <x v="97"/>
    <x v="16"/>
    <x v="0"/>
    <n v="36"/>
    <n v="46.45"/>
    <n v="0.09"/>
    <n v="0.11612500000000001"/>
  </r>
  <r>
    <x v="107"/>
    <x v="107"/>
    <n v="809"/>
    <x v="141"/>
    <x v="59"/>
    <x v="1"/>
    <n v="36"/>
    <n v="54"/>
    <s v="definuj počet MD"/>
    <s v="definuj počet MD"/>
  </r>
  <r>
    <x v="151"/>
    <x v="150"/>
    <s v="6F6"/>
    <x v="53"/>
    <x v="2"/>
    <x v="1"/>
    <n v="36"/>
    <n v="43"/>
    <s v="definuj počet MD"/>
    <s v="definuj počet MD"/>
  </r>
  <r>
    <x v="113"/>
    <x v="113"/>
    <n v="103"/>
    <x v="3"/>
    <x v="3"/>
    <x v="0"/>
    <n v="36"/>
    <n v="44"/>
    <n v="3.4107058266224538E-2"/>
    <n v="4.1686404547607768E-2"/>
  </r>
  <r>
    <x v="186"/>
    <x v="184"/>
    <s v="7T1"/>
    <x v="128"/>
    <x v="14"/>
    <x v="1"/>
    <n v="36"/>
    <n v="13.2"/>
    <s v="definuj počet MD"/>
    <s v="definuj počet MD"/>
  </r>
  <r>
    <x v="267"/>
    <x v="262"/>
    <s v="2F9"/>
    <x v="89"/>
    <x v="12"/>
    <x v="0"/>
    <n v="36"/>
    <n v="84"/>
    <n v="2.2655758338577723E-2"/>
    <n v="5.2863436123348019E-2"/>
  </r>
  <r>
    <x v="305"/>
    <x v="298"/>
    <n v="107"/>
    <x v="20"/>
    <x v="19"/>
    <x v="0"/>
    <n v="36"/>
    <n v="55"/>
    <n v="3.1578947368421054E-2"/>
    <n v="4.8245614035087717E-2"/>
  </r>
  <r>
    <x v="204"/>
    <x v="201"/>
    <s v="2T2"/>
    <x v="86"/>
    <x v="23"/>
    <x v="1"/>
    <n v="36"/>
    <n v="6"/>
    <n v="8.1818181818181818E-2"/>
    <n v="1.3636363636363636E-2"/>
  </r>
  <r>
    <x v="105"/>
    <x v="105"/>
    <s v="5T6"/>
    <x v="107"/>
    <x v="39"/>
    <x v="1"/>
    <n v="36"/>
    <n v="92"/>
    <s v="definuj počet MD"/>
    <s v="definuj počet MD"/>
  </r>
  <r>
    <x v="765"/>
    <x v="709"/>
    <s v="5T6"/>
    <x v="107"/>
    <x v="39"/>
    <x v="1"/>
    <n v="36"/>
    <n v="81"/>
    <s v="definuj počet MD"/>
    <s v="definuj počet MD"/>
  </r>
  <r>
    <x v="155"/>
    <x v="154"/>
    <n v="606"/>
    <x v="2"/>
    <x v="2"/>
    <x v="1"/>
    <n v="36"/>
    <n v="61"/>
    <s v="definuj počet MD"/>
    <s v="definuj počet MD"/>
  </r>
  <r>
    <x v="1091"/>
    <x v="986"/>
    <s v="3F1"/>
    <x v="90"/>
    <x v="37"/>
    <x v="1"/>
    <n v="36"/>
    <n v="36"/>
    <s v="definuj počet MD"/>
    <s v="definuj počet MD"/>
  </r>
  <r>
    <x v="672"/>
    <x v="625"/>
    <s v="6F1"/>
    <x v="106"/>
    <x v="33"/>
    <x v="1"/>
    <n v="36"/>
    <n v="4.4000000000000004"/>
    <s v="definuj počet MD"/>
    <s v="definuj počet MD"/>
  </r>
  <r>
    <x v="447"/>
    <x v="422"/>
    <n v="409"/>
    <x v="50"/>
    <x v="12"/>
    <x v="0"/>
    <n v="36"/>
    <n v="69"/>
    <n v="2.2655758338577723E-2"/>
    <n v="4.3423536815607303E-2"/>
  </r>
  <r>
    <x v="171"/>
    <x v="159"/>
    <n v="108"/>
    <x v="37"/>
    <x v="32"/>
    <x v="1"/>
    <n v="36"/>
    <n v="37"/>
    <n v="0.11128284389489954"/>
    <n v="0.11437403400309119"/>
  </r>
  <r>
    <x v="263"/>
    <x v="258"/>
    <n v="203"/>
    <x v="59"/>
    <x v="31"/>
    <x v="0"/>
    <n v="36"/>
    <n v="38"/>
    <n v="0.26666666666666666"/>
    <n v="0.2814814814814815"/>
  </r>
  <r>
    <x v="192"/>
    <x v="189"/>
    <s v="2H5"/>
    <x v="41"/>
    <x v="21"/>
    <x v="0"/>
    <n v="36"/>
    <n v="36"/>
    <n v="6.1120543293718167E-2"/>
    <n v="6.1120543293718167E-2"/>
  </r>
  <r>
    <x v="198"/>
    <x v="195"/>
    <n v="409"/>
    <x v="50"/>
    <x v="12"/>
    <x v="0"/>
    <n v="36"/>
    <n v="50"/>
    <n v="2.2655758338577723E-2"/>
    <n v="3.1466331025802388E-2"/>
  </r>
  <r>
    <x v="150"/>
    <x v="149"/>
    <n v="104"/>
    <x v="1"/>
    <x v="1"/>
    <x v="1"/>
    <n v="36"/>
    <n v="51"/>
    <s v="definuj počet MD"/>
    <s v="definuj počet MD"/>
  </r>
  <r>
    <x v="272"/>
    <x v="266"/>
    <s v="7R5"/>
    <x v="109"/>
    <x v="50"/>
    <x v="1"/>
    <n v="36"/>
    <n v="46"/>
    <s v="definuj počet MD"/>
    <s v="definuj počet MD"/>
  </r>
  <r>
    <x v="43"/>
    <x v="43"/>
    <n v="706"/>
    <x v="7"/>
    <x v="7"/>
    <x v="0"/>
    <n v="36"/>
    <n v="84"/>
    <n v="5.6872037914691941E-2"/>
    <n v="0.13270142180094788"/>
  </r>
  <r>
    <x v="459"/>
    <x v="433"/>
    <n v="710"/>
    <x v="49"/>
    <x v="35"/>
    <x v="1"/>
    <n v="36"/>
    <n v="47"/>
    <s v="definuj počet MD"/>
    <s v="definuj počet MD"/>
  </r>
  <r>
    <x v="343"/>
    <x v="161"/>
    <n v="109"/>
    <x v="23"/>
    <x v="22"/>
    <x v="0"/>
    <n v="36"/>
    <n v="71"/>
    <n v="0.12543554006968641"/>
    <n v="0.24738675958188153"/>
  </r>
  <r>
    <x v="263"/>
    <x v="258"/>
    <s v="3H1"/>
    <x v="63"/>
    <x v="37"/>
    <x v="1"/>
    <n v="36"/>
    <n v="37"/>
    <s v="definuj počet MD"/>
    <s v="definuj počet MD"/>
  </r>
  <r>
    <x v="593"/>
    <x v="555"/>
    <n v="207"/>
    <x v="8"/>
    <x v="8"/>
    <x v="1"/>
    <n v="36"/>
    <n v="53"/>
    <s v="definuj počet MD"/>
    <s v="definuj počet MD"/>
  </r>
  <r>
    <x v="665"/>
    <x v="620"/>
    <s v="6H3"/>
    <x v="39"/>
    <x v="13"/>
    <x v="1"/>
    <n v="36"/>
    <n v="30.45"/>
    <s v="definuj počet MD"/>
    <s v="definuj počet MD"/>
  </r>
  <r>
    <x v="502"/>
    <x v="471"/>
    <n v="705"/>
    <x v="6"/>
    <x v="6"/>
    <x v="1"/>
    <n v="36"/>
    <n v="2.3319999999999999"/>
    <s v="definuj počet MD"/>
    <s v="definuj počet MD"/>
  </r>
  <r>
    <x v="192"/>
    <x v="189"/>
    <n v="720"/>
    <x v="144"/>
    <x v="61"/>
    <x v="1"/>
    <n v="36"/>
    <n v="46"/>
    <s v="definuj počet MD"/>
    <s v="definuj počet MD"/>
  </r>
  <r>
    <x v="741"/>
    <x v="686"/>
    <s v="2H5"/>
    <x v="41"/>
    <x v="21"/>
    <x v="0"/>
    <n v="36"/>
    <n v="1.736"/>
    <n v="6.1120543293718167E-2"/>
    <n v="2.9473684210526317E-3"/>
  </r>
  <r>
    <x v="908"/>
    <x v="834"/>
    <n v="801"/>
    <x v="27"/>
    <x v="25"/>
    <x v="1"/>
    <n v="36"/>
    <n v="43"/>
    <s v="definuj počet MD"/>
    <s v="definuj počet MD"/>
  </r>
  <r>
    <x v="148"/>
    <x v="147"/>
    <s v="3H5"/>
    <x v="172"/>
    <x v="9"/>
    <x v="1"/>
    <n v="36"/>
    <n v="37"/>
    <s v="definuj počet MD"/>
    <s v="definuj počet MD"/>
  </r>
  <r>
    <x v="43"/>
    <x v="43"/>
    <n v="606"/>
    <x v="2"/>
    <x v="2"/>
    <x v="1"/>
    <n v="36"/>
    <n v="60"/>
    <s v="definuj počet MD"/>
    <s v="definuj počet MD"/>
  </r>
  <r>
    <x v="317"/>
    <x v="310"/>
    <n v="706"/>
    <x v="7"/>
    <x v="7"/>
    <x v="0"/>
    <n v="36"/>
    <n v="71"/>
    <n v="5.6872037914691941E-2"/>
    <n v="0.11216429699842022"/>
  </r>
  <r>
    <x v="80"/>
    <x v="80"/>
    <n v="505"/>
    <x v="137"/>
    <x v="47"/>
    <x v="1"/>
    <n v="36"/>
    <n v="39"/>
    <s v="definuj počet MD"/>
    <s v="definuj počet MD"/>
  </r>
  <r>
    <x v="75"/>
    <x v="75"/>
    <s v="4F2"/>
    <x v="66"/>
    <x v="16"/>
    <x v="0"/>
    <n v="36"/>
    <n v="52"/>
    <n v="0.09"/>
    <n v="0.13"/>
  </r>
  <r>
    <x v="78"/>
    <x v="78"/>
    <n v="304"/>
    <x v="143"/>
    <x v="52"/>
    <x v="1"/>
    <n v="36"/>
    <n v="60"/>
    <s v="definuj počet MD"/>
    <s v="definuj počet MD"/>
  </r>
  <r>
    <x v="483"/>
    <x v="455"/>
    <n v="205"/>
    <x v="22"/>
    <x v="21"/>
    <x v="0"/>
    <n v="36"/>
    <n v="53"/>
    <n v="6.1120543293718167E-2"/>
    <n v="8.9983022071307303E-2"/>
  </r>
  <r>
    <x v="214"/>
    <x v="211"/>
    <n v="105"/>
    <x v="21"/>
    <x v="20"/>
    <x v="1"/>
    <n v="36"/>
    <n v="47"/>
    <s v="definuj počet MD"/>
    <s v="definuj počet MD"/>
  </r>
  <r>
    <x v="778"/>
    <x v="720"/>
    <n v="207"/>
    <x v="8"/>
    <x v="8"/>
    <x v="1"/>
    <n v="36"/>
    <n v="96"/>
    <s v="definuj počet MD"/>
    <s v="definuj počet MD"/>
  </r>
  <r>
    <x v="43"/>
    <x v="43"/>
    <n v="902"/>
    <x v="61"/>
    <x v="38"/>
    <x v="1"/>
    <n v="36"/>
    <n v="88"/>
    <s v="definuj počet MD"/>
    <s v="definuj počet MD"/>
  </r>
  <r>
    <x v="665"/>
    <x v="620"/>
    <s v="1H6"/>
    <x v="108"/>
    <x v="44"/>
    <x v="1"/>
    <n v="36"/>
    <n v="22.6"/>
    <s v="definuj počet MD"/>
    <s v="definuj počet MD"/>
  </r>
  <r>
    <x v="178"/>
    <x v="176"/>
    <n v="107"/>
    <x v="20"/>
    <x v="19"/>
    <x v="0"/>
    <n v="36"/>
    <n v="370"/>
    <n v="3.1578947368421054E-2"/>
    <n v="0.32456140350877194"/>
  </r>
  <r>
    <x v="291"/>
    <x v="285"/>
    <n v="708"/>
    <x v="30"/>
    <x v="27"/>
    <x v="1"/>
    <n v="36"/>
    <n v="54"/>
    <s v="definuj počet MD"/>
    <s v="definuj počet MD"/>
  </r>
  <r>
    <x v="633"/>
    <x v="590"/>
    <s v="7F5"/>
    <x v="124"/>
    <x v="6"/>
    <x v="1"/>
    <n v="36"/>
    <n v="23.01"/>
    <s v="definuj počet MD"/>
    <s v="definuj počet MD"/>
  </r>
  <r>
    <x v="150"/>
    <x v="149"/>
    <n v="128"/>
    <x v="4"/>
    <x v="4"/>
    <x v="1"/>
    <n v="36"/>
    <n v="42"/>
    <s v="definuj počet MD"/>
    <s v="definuj počet MD"/>
  </r>
  <r>
    <x v="200"/>
    <x v="197"/>
    <n v="2"/>
    <x v="10"/>
    <x v="10"/>
    <x v="1"/>
    <n v="36"/>
    <n v="46"/>
    <s v="definuj počet MD"/>
    <s v="definuj počet MD"/>
  </r>
  <r>
    <x v="258"/>
    <x v="253"/>
    <s v="1F1"/>
    <x v="29"/>
    <x v="11"/>
    <x v="0"/>
    <n v="36"/>
    <n v="16.8"/>
    <n v="1.5497201894102454E-2"/>
    <n v="7.2320275505811452E-3"/>
  </r>
  <r>
    <x v="84"/>
    <x v="84"/>
    <n v="3"/>
    <x v="26"/>
    <x v="24"/>
    <x v="1"/>
    <n v="36"/>
    <n v="41"/>
    <s v="definuj počet MD"/>
    <s v="definuj počet MD"/>
  </r>
  <r>
    <x v="207"/>
    <x v="204"/>
    <n v="706"/>
    <x v="7"/>
    <x v="7"/>
    <x v="0"/>
    <n v="36"/>
    <n v="46"/>
    <n v="5.6872037914691941E-2"/>
    <n v="7.266982622432859E-2"/>
  </r>
  <r>
    <x v="121"/>
    <x v="121"/>
    <n v="710"/>
    <x v="49"/>
    <x v="35"/>
    <x v="1"/>
    <n v="36"/>
    <n v="44.3"/>
    <s v="definuj počet MD"/>
    <s v="definuj počet MD"/>
  </r>
  <r>
    <x v="350"/>
    <x v="340"/>
    <n v="203"/>
    <x v="59"/>
    <x v="31"/>
    <x v="0"/>
    <n v="35"/>
    <n v="9.3000000000000007"/>
    <n v="0.25925925925925924"/>
    <n v="6.8888888888888888E-2"/>
  </r>
  <r>
    <x v="92"/>
    <x v="92"/>
    <n v="106"/>
    <x v="83"/>
    <x v="44"/>
    <x v="1"/>
    <n v="35"/>
    <n v="50"/>
    <s v="definuj počet MD"/>
    <s v="definuj počet MD"/>
  </r>
  <r>
    <x v="63"/>
    <x v="63"/>
    <n v="705"/>
    <x v="6"/>
    <x v="6"/>
    <x v="1"/>
    <n v="35"/>
    <n v="62"/>
    <s v="definuj počet MD"/>
    <s v="definuj počet MD"/>
  </r>
  <r>
    <x v="120"/>
    <x v="120"/>
    <n v="14"/>
    <x v="19"/>
    <x v="18"/>
    <x v="1"/>
    <n v="35"/>
    <n v="35"/>
    <s v="definuj počet MD"/>
    <s v="definuj počet MD"/>
  </r>
  <r>
    <x v="249"/>
    <x v="244"/>
    <n v="404"/>
    <x v="18"/>
    <x v="17"/>
    <x v="1"/>
    <n v="35"/>
    <n v="58"/>
    <s v="definuj počet MD"/>
    <s v="definuj počet MD"/>
  </r>
  <r>
    <x v="63"/>
    <x v="63"/>
    <s v="2H9"/>
    <x v="55"/>
    <x v="12"/>
    <x v="0"/>
    <n v="35"/>
    <n v="41"/>
    <n v="2.2026431718061675E-2"/>
    <n v="2.5802391441157962E-2"/>
  </r>
  <r>
    <x v="610"/>
    <x v="570"/>
    <n v="207"/>
    <x v="8"/>
    <x v="8"/>
    <x v="1"/>
    <n v="35"/>
    <n v="6.15"/>
    <s v="definuj počet MD"/>
    <s v="definuj počet MD"/>
  </r>
  <r>
    <x v="338"/>
    <x v="331"/>
    <s v="7H5"/>
    <x v="147"/>
    <x v="6"/>
    <x v="1"/>
    <n v="35"/>
    <n v="16.97"/>
    <s v="definuj počet MD"/>
    <s v="definuj počet MD"/>
  </r>
  <r>
    <x v="379"/>
    <x v="78"/>
    <n v="107"/>
    <x v="20"/>
    <x v="19"/>
    <x v="0"/>
    <n v="35"/>
    <n v="82"/>
    <n v="3.0701754385964911E-2"/>
    <n v="7.192982456140351E-2"/>
  </r>
  <r>
    <x v="338"/>
    <x v="331"/>
    <n v="2"/>
    <x v="10"/>
    <x v="10"/>
    <x v="1"/>
    <n v="35"/>
    <n v="23.96"/>
    <s v="definuj počet MD"/>
    <s v="definuj počet MD"/>
  </r>
  <r>
    <x v="379"/>
    <x v="78"/>
    <n v="501"/>
    <x v="5"/>
    <x v="5"/>
    <x v="1"/>
    <n v="35"/>
    <n v="51"/>
    <s v="definuj počet MD"/>
    <s v="definuj počet MD"/>
  </r>
  <r>
    <x v="103"/>
    <x v="103"/>
    <n v="606"/>
    <x v="2"/>
    <x v="2"/>
    <x v="1"/>
    <n v="35"/>
    <n v="42"/>
    <s v="definuj počet MD"/>
    <s v="definuj počet MD"/>
  </r>
  <r>
    <x v="1075"/>
    <x v="972"/>
    <n v="205"/>
    <x v="22"/>
    <x v="21"/>
    <x v="0"/>
    <n v="35"/>
    <n v="11.2"/>
    <n v="5.9422750424448216E-2"/>
    <n v="1.9015280135823428E-2"/>
  </r>
  <r>
    <x v="993"/>
    <x v="901"/>
    <n v="1"/>
    <x v="0"/>
    <x v="0"/>
    <x v="0"/>
    <n v="35"/>
    <n v="96"/>
    <n v="6.5678363670482265E-3"/>
    <n v="1.8014636892475136E-2"/>
  </r>
  <r>
    <x v="513"/>
    <x v="481"/>
    <s v="5T4"/>
    <x v="163"/>
    <x v="45"/>
    <x v="1"/>
    <n v="35"/>
    <n v="0.625"/>
    <s v="definuj počet MD"/>
    <s v="definuj počet MD"/>
  </r>
  <r>
    <x v="84"/>
    <x v="84"/>
    <n v="606"/>
    <x v="2"/>
    <x v="2"/>
    <x v="1"/>
    <n v="35"/>
    <n v="39"/>
    <s v="definuj počet MD"/>
    <s v="definuj počet MD"/>
  </r>
  <r>
    <x v="502"/>
    <x v="471"/>
    <s v="9H9"/>
    <x v="95"/>
    <x v="48"/>
    <x v="1"/>
    <n v="35"/>
    <n v="1.8029999999999999"/>
    <s v="definuj počet MD"/>
    <s v="definuj počet MD"/>
  </r>
  <r>
    <x v="158"/>
    <x v="157"/>
    <n v="3"/>
    <x v="26"/>
    <x v="24"/>
    <x v="1"/>
    <n v="35"/>
    <n v="38.451999999999998"/>
    <s v="definuj počet MD"/>
    <s v="definuj počet MD"/>
  </r>
  <r>
    <x v="165"/>
    <x v="164"/>
    <n v="103"/>
    <x v="3"/>
    <x v="3"/>
    <x v="0"/>
    <n v="35"/>
    <n v="58"/>
    <n v="3.3159639981051633E-2"/>
    <n v="5.4950260540028426E-2"/>
  </r>
  <r>
    <x v="146"/>
    <x v="145"/>
    <n v="104"/>
    <x v="1"/>
    <x v="1"/>
    <x v="1"/>
    <n v="35"/>
    <n v="41"/>
    <s v="definuj počet MD"/>
    <s v="definuj počet MD"/>
  </r>
  <r>
    <x v="331"/>
    <x v="324"/>
    <n v="101"/>
    <x v="11"/>
    <x v="11"/>
    <x v="0"/>
    <n v="35"/>
    <n v="39"/>
    <n v="1.5066724063710719E-2"/>
    <n v="1.6788635385277657E-2"/>
  </r>
  <r>
    <x v="867"/>
    <x v="799"/>
    <m/>
    <x v="15"/>
    <x v="15"/>
    <x v="1"/>
    <n v="35"/>
    <n v="54"/>
    <s v="definuj počet MD"/>
    <s v="definuj počet MD"/>
  </r>
  <r>
    <x v="38"/>
    <x v="38"/>
    <s v="5F5"/>
    <x v="121"/>
    <x v="47"/>
    <x v="1"/>
    <n v="35"/>
    <n v="35"/>
    <s v="definuj počet MD"/>
    <s v="definuj počet MD"/>
  </r>
  <r>
    <x v="148"/>
    <x v="147"/>
    <s v="3F5"/>
    <x v="165"/>
    <x v="9"/>
    <x v="1"/>
    <n v="35"/>
    <n v="41"/>
    <s v="definuj počet MD"/>
    <s v="definuj počet MD"/>
  </r>
  <r>
    <x v="316"/>
    <x v="309"/>
    <n v="14"/>
    <x v="19"/>
    <x v="18"/>
    <x v="1"/>
    <n v="35"/>
    <n v="48"/>
    <s v="definuj počet MD"/>
    <s v="definuj počet MD"/>
  </r>
  <r>
    <x v="172"/>
    <x v="170"/>
    <n v="706"/>
    <x v="7"/>
    <x v="7"/>
    <x v="0"/>
    <n v="35"/>
    <n v="44"/>
    <n v="5.5292259083728278E-2"/>
    <n v="6.9510268562401265E-2"/>
  </r>
  <r>
    <x v="172"/>
    <x v="170"/>
    <n v="402"/>
    <x v="17"/>
    <x v="16"/>
    <x v="0"/>
    <n v="35"/>
    <n v="44"/>
    <n v="8.7499999999999994E-2"/>
    <n v="0.11"/>
  </r>
  <r>
    <x v="39"/>
    <x v="39"/>
    <n v="15"/>
    <x v="164"/>
    <x v="65"/>
    <x v="1"/>
    <n v="35"/>
    <n v="35"/>
    <s v="definuj počet MD"/>
    <s v="definuj počet MD"/>
  </r>
  <r>
    <x v="326"/>
    <x v="319"/>
    <n v="101"/>
    <x v="11"/>
    <x v="11"/>
    <x v="0"/>
    <n v="35"/>
    <n v="61"/>
    <n v="1.5066724063710719E-2"/>
    <n v="2.6259147653895823E-2"/>
  </r>
  <r>
    <x v="163"/>
    <x v="162"/>
    <s v="7F5"/>
    <x v="124"/>
    <x v="6"/>
    <x v="1"/>
    <n v="35"/>
    <n v="35"/>
    <s v="definuj počet MD"/>
    <s v="definuj počet MD"/>
  </r>
  <r>
    <x v="218"/>
    <x v="159"/>
    <n v="2"/>
    <x v="10"/>
    <x v="10"/>
    <x v="1"/>
    <n v="35"/>
    <n v="38"/>
    <s v="definuj počet MD"/>
    <s v="definuj počet MD"/>
  </r>
  <r>
    <x v="309"/>
    <x v="302"/>
    <n v="706"/>
    <x v="7"/>
    <x v="7"/>
    <x v="0"/>
    <n v="35"/>
    <n v="40"/>
    <n v="5.5292259083728278E-2"/>
    <n v="6.3191153238546599E-2"/>
  </r>
  <r>
    <x v="221"/>
    <x v="217"/>
    <s v="1F1"/>
    <x v="29"/>
    <x v="11"/>
    <x v="0"/>
    <n v="35"/>
    <n v="41"/>
    <n v="1.5066724063710719E-2"/>
    <n v="1.7649591046061126E-2"/>
  </r>
  <r>
    <x v="221"/>
    <x v="217"/>
    <n v="301"/>
    <x v="60"/>
    <x v="37"/>
    <x v="1"/>
    <n v="35"/>
    <n v="36"/>
    <s v="definuj počet MD"/>
    <s v="definuj počet MD"/>
  </r>
  <r>
    <x v="374"/>
    <x v="190"/>
    <n v="301"/>
    <x v="60"/>
    <x v="37"/>
    <x v="1"/>
    <n v="35"/>
    <n v="37"/>
    <s v="definuj počet MD"/>
    <s v="definuj počet MD"/>
  </r>
  <r>
    <x v="395"/>
    <x v="379"/>
    <n v="3"/>
    <x v="26"/>
    <x v="24"/>
    <x v="1"/>
    <n v="35"/>
    <n v="33"/>
    <s v="definuj počet MD"/>
    <s v="definuj počet MD"/>
  </r>
  <r>
    <x v="23"/>
    <x v="23"/>
    <s v="9U7"/>
    <x v="70"/>
    <x v="40"/>
    <x v="1"/>
    <n v="35"/>
    <n v="36"/>
    <s v="definuj počet MD"/>
    <s v="definuj počet MD"/>
  </r>
  <r>
    <x v="789"/>
    <x v="729"/>
    <s v="7T6"/>
    <x v="113"/>
    <x v="7"/>
    <x v="0"/>
    <n v="35"/>
    <n v="15.3"/>
    <n v="5.5292259083728278E-2"/>
    <n v="2.4170616113744076E-2"/>
  </r>
  <r>
    <x v="42"/>
    <x v="42"/>
    <s v="2F5"/>
    <x v="62"/>
    <x v="21"/>
    <x v="0"/>
    <n v="35"/>
    <n v="36.6"/>
    <n v="5.9422750424448216E-2"/>
    <n v="6.2139219015280141E-2"/>
  </r>
  <r>
    <x v="5"/>
    <x v="5"/>
    <n v="601"/>
    <x v="38"/>
    <x v="33"/>
    <x v="1"/>
    <n v="35"/>
    <n v="39"/>
    <s v="definuj počet MD"/>
    <s v="definuj počet MD"/>
  </r>
  <r>
    <x v="154"/>
    <x v="153"/>
    <n v="309"/>
    <x v="75"/>
    <x v="42"/>
    <x v="1"/>
    <n v="35"/>
    <n v="70"/>
    <s v="definuj počet MD"/>
    <s v="definuj počet MD"/>
  </r>
  <r>
    <x v="406"/>
    <x v="389"/>
    <s v="6T5"/>
    <x v="109"/>
    <x v="50"/>
    <x v="1"/>
    <n v="35"/>
    <n v="50.8"/>
    <s v="definuj počet MD"/>
    <s v="definuj počet MD"/>
  </r>
  <r>
    <x v="8"/>
    <x v="8"/>
    <s v="2I9"/>
    <x v="99"/>
    <x v="12"/>
    <x v="0"/>
    <n v="35"/>
    <n v="3.47"/>
    <n v="2.2026431718061675E-2"/>
    <n v="2.1837633731906863E-3"/>
  </r>
  <r>
    <x v="4"/>
    <x v="4"/>
    <n v="506"/>
    <x v="79"/>
    <x v="39"/>
    <x v="1"/>
    <n v="35"/>
    <n v="48"/>
    <s v="definuj počet MD"/>
    <s v="definuj počet MD"/>
  </r>
  <r>
    <x v="927"/>
    <x v="847"/>
    <n v="403"/>
    <x v="74"/>
    <x v="16"/>
    <x v="0"/>
    <n v="35"/>
    <n v="33"/>
    <n v="8.7499999999999994E-2"/>
    <n v="8.2500000000000004E-2"/>
  </r>
  <r>
    <x v="93"/>
    <x v="93"/>
    <s v="7H6"/>
    <x v="48"/>
    <x v="7"/>
    <x v="0"/>
    <n v="35"/>
    <n v="5.2"/>
    <n v="5.5292259083728278E-2"/>
    <n v="8.2148499210110588E-3"/>
  </r>
  <r>
    <x v="17"/>
    <x v="17"/>
    <s v="4F3"/>
    <x v="97"/>
    <x v="16"/>
    <x v="0"/>
    <n v="35"/>
    <n v="57"/>
    <n v="8.7499999999999994E-2"/>
    <n v="0.14249999999999999"/>
  </r>
  <r>
    <x v="107"/>
    <x v="107"/>
    <s v="2H5"/>
    <x v="41"/>
    <x v="21"/>
    <x v="0"/>
    <n v="35"/>
    <n v="37"/>
    <n v="5.9422750424448216E-2"/>
    <n v="6.2818336162988112E-2"/>
  </r>
  <r>
    <x v="528"/>
    <x v="495"/>
    <n v="309"/>
    <x v="75"/>
    <x v="42"/>
    <x v="1"/>
    <n v="35"/>
    <n v="67"/>
    <s v="definuj počet MD"/>
    <s v="definuj počet MD"/>
  </r>
  <r>
    <x v="320"/>
    <x v="313"/>
    <n v="105"/>
    <x v="21"/>
    <x v="20"/>
    <x v="1"/>
    <n v="35"/>
    <n v="38"/>
    <s v="definuj počet MD"/>
    <s v="definuj počet MD"/>
  </r>
  <r>
    <x v="474"/>
    <x v="102"/>
    <n v="205"/>
    <x v="22"/>
    <x v="21"/>
    <x v="0"/>
    <n v="35"/>
    <n v="52"/>
    <n v="5.9422750424448216E-2"/>
    <n v="8.8285229202037352E-2"/>
  </r>
  <r>
    <x v="149"/>
    <x v="148"/>
    <n v="105"/>
    <x v="21"/>
    <x v="20"/>
    <x v="1"/>
    <n v="35"/>
    <n v="73"/>
    <s v="definuj počet MD"/>
    <s v="definuj počet MD"/>
  </r>
  <r>
    <x v="333"/>
    <x v="326"/>
    <n v="708"/>
    <x v="30"/>
    <x v="27"/>
    <x v="1"/>
    <n v="35"/>
    <n v="43"/>
    <s v="definuj počet MD"/>
    <s v="definuj počet MD"/>
  </r>
  <r>
    <x v="464"/>
    <x v="438"/>
    <s v="2F5"/>
    <x v="62"/>
    <x v="21"/>
    <x v="0"/>
    <n v="35"/>
    <n v="48"/>
    <n v="5.9422750424448216E-2"/>
    <n v="8.1494057724957561E-2"/>
  </r>
  <r>
    <x v="615"/>
    <x v="574"/>
    <s v="3T1"/>
    <x v="112"/>
    <x v="37"/>
    <x v="1"/>
    <n v="35"/>
    <n v="19.329999999999998"/>
    <s v="definuj počet MD"/>
    <s v="definuj počet MD"/>
  </r>
  <r>
    <x v="149"/>
    <x v="148"/>
    <n v="201"/>
    <x v="28"/>
    <x v="26"/>
    <x v="1"/>
    <n v="35"/>
    <n v="55"/>
    <s v="definuj počet MD"/>
    <s v="definuj počet MD"/>
  </r>
  <r>
    <x v="559"/>
    <x v="524"/>
    <s v="3H4"/>
    <x v="154"/>
    <x v="52"/>
    <x v="1"/>
    <n v="35"/>
    <n v="2.7450000000000001"/>
    <s v="definuj počet MD"/>
    <s v="definuj počet MD"/>
  </r>
  <r>
    <x v="311"/>
    <x v="304"/>
    <n v="207"/>
    <x v="8"/>
    <x v="8"/>
    <x v="1"/>
    <n v="35"/>
    <n v="57"/>
    <s v="definuj počet MD"/>
    <s v="definuj počet MD"/>
  </r>
  <r>
    <x v="951"/>
    <x v="867"/>
    <s v="4T2"/>
    <x v="122"/>
    <x v="16"/>
    <x v="0"/>
    <n v="35"/>
    <n v="1.2"/>
    <n v="8.7499999999999994E-2"/>
    <n v="3.0000000000000001E-3"/>
  </r>
  <r>
    <x v="124"/>
    <x v="124"/>
    <n v="801"/>
    <x v="27"/>
    <x v="25"/>
    <x v="1"/>
    <n v="35"/>
    <n v="26"/>
    <s v="definuj počet MD"/>
    <s v="definuj počet MD"/>
  </r>
  <r>
    <x v="1009"/>
    <x v="916"/>
    <s v="2T3"/>
    <x v="84"/>
    <x v="31"/>
    <x v="0"/>
    <n v="35"/>
    <n v="257.2"/>
    <n v="0.25925925925925924"/>
    <n v="1.9051851851851851"/>
  </r>
  <r>
    <x v="259"/>
    <x v="254"/>
    <n v="3"/>
    <x v="26"/>
    <x v="24"/>
    <x v="1"/>
    <n v="35"/>
    <n v="35"/>
    <s v="definuj počet MD"/>
    <s v="definuj počet MD"/>
  </r>
  <r>
    <x v="160"/>
    <x v="159"/>
    <s v="9H9"/>
    <x v="95"/>
    <x v="48"/>
    <x v="1"/>
    <n v="35"/>
    <n v="4.5"/>
    <s v="definuj počet MD"/>
    <s v="definuj počet MD"/>
  </r>
  <r>
    <x v="860"/>
    <x v="792"/>
    <n v="105"/>
    <x v="21"/>
    <x v="20"/>
    <x v="1"/>
    <n v="35"/>
    <n v="35"/>
    <s v="definuj počet MD"/>
    <s v="definuj počet MD"/>
  </r>
  <r>
    <x v="20"/>
    <x v="20"/>
    <n v="501"/>
    <x v="5"/>
    <x v="5"/>
    <x v="1"/>
    <n v="35"/>
    <n v="35"/>
    <s v="definuj počet MD"/>
    <s v="definuj počet MD"/>
  </r>
  <r>
    <x v="111"/>
    <x v="111"/>
    <n v="206"/>
    <x v="166"/>
    <x v="66"/>
    <x v="1"/>
    <n v="35"/>
    <n v="73"/>
    <s v="definuj počet MD"/>
    <s v="definuj počet MD"/>
  </r>
  <r>
    <x v="25"/>
    <x v="25"/>
    <n v="504"/>
    <x v="85"/>
    <x v="45"/>
    <x v="1"/>
    <n v="35"/>
    <n v="41"/>
    <s v="definuj počet MD"/>
    <s v="definuj počet MD"/>
  </r>
  <r>
    <x v="95"/>
    <x v="95"/>
    <n v="925"/>
    <x v="156"/>
    <x v="63"/>
    <x v="1"/>
    <n v="35"/>
    <n v="42"/>
    <s v="definuj počet MD"/>
    <s v="definuj počet MD"/>
  </r>
  <r>
    <x v="106"/>
    <x v="106"/>
    <s v="1H1"/>
    <x v="16"/>
    <x v="11"/>
    <x v="0"/>
    <n v="35"/>
    <n v="34"/>
    <n v="1.5066724063710719E-2"/>
    <n v="1.4636246233318984E-2"/>
  </r>
  <r>
    <x v="537"/>
    <x v="503"/>
    <n v="201"/>
    <x v="28"/>
    <x v="26"/>
    <x v="1"/>
    <n v="35"/>
    <n v="36"/>
    <s v="definuj počet MD"/>
    <s v="definuj počet MD"/>
  </r>
  <r>
    <x v="51"/>
    <x v="51"/>
    <n v="405"/>
    <x v="102"/>
    <x v="17"/>
    <x v="1"/>
    <n v="35"/>
    <n v="60"/>
    <s v="definuj počet MD"/>
    <s v="definuj počet MD"/>
  </r>
  <r>
    <x v="212"/>
    <x v="209"/>
    <n v="207"/>
    <x v="8"/>
    <x v="8"/>
    <x v="1"/>
    <n v="35"/>
    <n v="70"/>
    <s v="definuj počet MD"/>
    <s v="definuj počet MD"/>
  </r>
  <r>
    <x v="707"/>
    <x v="657"/>
    <n v="719"/>
    <x v="32"/>
    <x v="29"/>
    <x v="1"/>
    <n v="35"/>
    <n v="45"/>
    <s v="definuj počet MD"/>
    <s v="definuj počet MD"/>
  </r>
  <r>
    <x v="141"/>
    <x v="140"/>
    <s v="2H1"/>
    <x v="167"/>
    <x v="26"/>
    <x v="1"/>
    <n v="35"/>
    <n v="35"/>
    <s v="definuj počet MD"/>
    <s v="definuj počet MD"/>
  </r>
  <r>
    <x v="586"/>
    <x v="548"/>
    <n v="109"/>
    <x v="23"/>
    <x v="22"/>
    <x v="0"/>
    <n v="35"/>
    <n v="80"/>
    <n v="0.12195121951219512"/>
    <n v="0.27874564459930312"/>
  </r>
  <r>
    <x v="236"/>
    <x v="232"/>
    <s v="1H1"/>
    <x v="16"/>
    <x v="11"/>
    <x v="0"/>
    <n v="35"/>
    <n v="38"/>
    <n v="1.5066724063710719E-2"/>
    <n v="1.6358157554885924E-2"/>
  </r>
  <r>
    <x v="37"/>
    <x v="37"/>
    <n v="706"/>
    <x v="7"/>
    <x v="7"/>
    <x v="0"/>
    <n v="35"/>
    <n v="40"/>
    <n v="5.5292259083728278E-2"/>
    <n v="6.3191153238546599E-2"/>
  </r>
  <r>
    <x v="28"/>
    <x v="28"/>
    <n v="309"/>
    <x v="75"/>
    <x v="42"/>
    <x v="1"/>
    <n v="35"/>
    <n v="35"/>
    <s v="definuj počet MD"/>
    <s v="definuj počet MD"/>
  </r>
  <r>
    <x v="355"/>
    <x v="345"/>
    <n v="102"/>
    <x v="31"/>
    <x v="28"/>
    <x v="1"/>
    <n v="35"/>
    <n v="86"/>
    <s v="definuj počet MD"/>
    <s v="definuj počet MD"/>
  </r>
  <r>
    <x v="3"/>
    <x v="3"/>
    <s v="1T1"/>
    <x v="76"/>
    <x v="11"/>
    <x v="0"/>
    <n v="35"/>
    <n v="45"/>
    <n v="1.5066724063710719E-2"/>
    <n v="1.9371502367628066E-2"/>
  </r>
  <r>
    <x v="186"/>
    <x v="184"/>
    <s v="6T3"/>
    <x v="105"/>
    <x v="13"/>
    <x v="1"/>
    <n v="35"/>
    <n v="7.3"/>
    <s v="definuj počet MD"/>
    <s v="definuj počet MD"/>
  </r>
  <r>
    <x v="297"/>
    <x v="291"/>
    <s v="1H1"/>
    <x v="16"/>
    <x v="11"/>
    <x v="0"/>
    <n v="35"/>
    <n v="35"/>
    <n v="1.5066724063710719E-2"/>
    <n v="1.5066724063710719E-2"/>
  </r>
  <r>
    <x v="147"/>
    <x v="146"/>
    <n v="2"/>
    <x v="10"/>
    <x v="10"/>
    <x v="1"/>
    <n v="35"/>
    <n v="54"/>
    <s v="definuj počet MD"/>
    <s v="definuj počet MD"/>
  </r>
  <r>
    <x v="13"/>
    <x v="13"/>
    <s v="5F1"/>
    <x v="40"/>
    <x v="5"/>
    <x v="1"/>
    <n v="35"/>
    <n v="38"/>
    <s v="definuj počet MD"/>
    <s v="definuj počet MD"/>
  </r>
  <r>
    <x v="159"/>
    <x v="158"/>
    <n v="708"/>
    <x v="30"/>
    <x v="27"/>
    <x v="1"/>
    <n v="35"/>
    <n v="39"/>
    <s v="definuj počet MD"/>
    <s v="definuj počet MD"/>
  </r>
  <r>
    <x v="457"/>
    <x v="431"/>
    <s v="5F4"/>
    <x v="148"/>
    <x v="45"/>
    <x v="1"/>
    <n v="35"/>
    <n v="42"/>
    <s v="definuj počet MD"/>
    <s v="definuj počet MD"/>
  </r>
  <r>
    <x v="159"/>
    <x v="158"/>
    <n v="809"/>
    <x v="141"/>
    <x v="59"/>
    <x v="1"/>
    <n v="35"/>
    <n v="41"/>
    <s v="definuj počet MD"/>
    <s v="definuj počet MD"/>
  </r>
  <r>
    <x v="447"/>
    <x v="422"/>
    <n v="606"/>
    <x v="2"/>
    <x v="2"/>
    <x v="1"/>
    <n v="35"/>
    <n v="73"/>
    <s v="definuj počet MD"/>
    <s v="definuj počet MD"/>
  </r>
  <r>
    <x v="227"/>
    <x v="223"/>
    <n v="105"/>
    <x v="21"/>
    <x v="20"/>
    <x v="1"/>
    <n v="35"/>
    <n v="62"/>
    <s v="definuj počet MD"/>
    <s v="definuj počet MD"/>
  </r>
  <r>
    <x v="159"/>
    <x v="158"/>
    <s v="9U7"/>
    <x v="70"/>
    <x v="40"/>
    <x v="1"/>
    <n v="35"/>
    <n v="34.04"/>
    <s v="definuj počet MD"/>
    <s v="definuj počet MD"/>
  </r>
  <r>
    <x v="128"/>
    <x v="128"/>
    <n v="201"/>
    <x v="28"/>
    <x v="26"/>
    <x v="1"/>
    <n v="35"/>
    <n v="51"/>
    <s v="definuj počet MD"/>
    <s v="definuj počet MD"/>
  </r>
  <r>
    <x v="305"/>
    <x v="298"/>
    <n v="402"/>
    <x v="17"/>
    <x v="16"/>
    <x v="0"/>
    <n v="35"/>
    <n v="46"/>
    <n v="8.7499999999999994E-2"/>
    <n v="0.115"/>
  </r>
  <r>
    <x v="601"/>
    <x v="563"/>
    <s v="7H6"/>
    <x v="48"/>
    <x v="7"/>
    <x v="0"/>
    <n v="35"/>
    <n v="39"/>
    <n v="5.5292259083728278E-2"/>
    <n v="6.1611374407582936E-2"/>
  </r>
  <r>
    <x v="112"/>
    <x v="112"/>
    <n v="209"/>
    <x v="12"/>
    <x v="12"/>
    <x v="0"/>
    <n v="35"/>
    <n v="59.2"/>
    <n v="2.2026431718061675E-2"/>
    <n v="3.725613593455003E-2"/>
  </r>
  <r>
    <x v="787"/>
    <x v="727"/>
    <n v="801"/>
    <x v="27"/>
    <x v="25"/>
    <x v="1"/>
    <n v="35"/>
    <n v="76"/>
    <s v="definuj počet MD"/>
    <s v="definuj počet MD"/>
  </r>
  <r>
    <x v="2"/>
    <x v="2"/>
    <n v="902"/>
    <x v="61"/>
    <x v="38"/>
    <x v="1"/>
    <n v="35"/>
    <n v="37.200000000000003"/>
    <s v="definuj počet MD"/>
    <s v="definuj počet MD"/>
  </r>
  <r>
    <x v="245"/>
    <x v="240"/>
    <n v="705"/>
    <x v="6"/>
    <x v="6"/>
    <x v="1"/>
    <n v="35"/>
    <n v="39"/>
    <s v="definuj počet MD"/>
    <s v="definuj počet MD"/>
  </r>
  <r>
    <x v="332"/>
    <x v="325"/>
    <n v="705"/>
    <x v="6"/>
    <x v="6"/>
    <x v="1"/>
    <n v="35"/>
    <n v="75"/>
    <s v="definuj počet MD"/>
    <s v="definuj počet MD"/>
  </r>
  <r>
    <x v="186"/>
    <x v="184"/>
    <s v="1F9"/>
    <x v="109"/>
    <x v="50"/>
    <x v="1"/>
    <n v="35"/>
    <n v="10.8"/>
    <s v="definuj počet MD"/>
    <s v="definuj počet MD"/>
  </r>
  <r>
    <x v="546"/>
    <x v="511"/>
    <n v="205"/>
    <x v="22"/>
    <x v="21"/>
    <x v="0"/>
    <n v="35"/>
    <n v="38"/>
    <n v="5.9422750424448216E-2"/>
    <n v="6.4516129032258063E-2"/>
  </r>
  <r>
    <x v="405"/>
    <x v="388"/>
    <n v="101"/>
    <x v="11"/>
    <x v="11"/>
    <x v="0"/>
    <n v="35"/>
    <n v="55"/>
    <n v="1.5066724063710719E-2"/>
    <n v="2.3676280671545414E-2"/>
  </r>
  <r>
    <x v="82"/>
    <x v="82"/>
    <n v="505"/>
    <x v="137"/>
    <x v="47"/>
    <x v="1"/>
    <n v="35"/>
    <n v="62"/>
    <s v="definuj počet MD"/>
    <s v="definuj počet MD"/>
  </r>
  <r>
    <x v="15"/>
    <x v="15"/>
    <s v="2H1"/>
    <x v="167"/>
    <x v="26"/>
    <x v="1"/>
    <n v="35"/>
    <n v="35"/>
    <s v="definuj počet MD"/>
    <s v="definuj počet MD"/>
  </r>
  <r>
    <x v="93"/>
    <x v="93"/>
    <s v="5F1"/>
    <x v="40"/>
    <x v="5"/>
    <x v="1"/>
    <n v="35"/>
    <n v="4.7"/>
    <s v="definuj počet MD"/>
    <s v="definuj počet MD"/>
  </r>
  <r>
    <x v="765"/>
    <x v="709"/>
    <s v="5T3"/>
    <x v="98"/>
    <x v="5"/>
    <x v="1"/>
    <n v="35"/>
    <n v="61"/>
    <s v="definuj počet MD"/>
    <s v="definuj počet MD"/>
  </r>
  <r>
    <x v="474"/>
    <x v="102"/>
    <n v="305"/>
    <x v="9"/>
    <x v="9"/>
    <x v="1"/>
    <n v="35"/>
    <n v="44"/>
    <s v="definuj počet MD"/>
    <s v="definuj počet MD"/>
  </r>
  <r>
    <x v="288"/>
    <x v="282"/>
    <n v="108"/>
    <x v="37"/>
    <x v="32"/>
    <x v="1"/>
    <n v="35"/>
    <n v="59"/>
    <n v="0.10819165378670788"/>
    <n v="0.18238021638330756"/>
  </r>
  <r>
    <x v="15"/>
    <x v="15"/>
    <n v="502"/>
    <x v="94"/>
    <x v="5"/>
    <x v="1"/>
    <n v="35"/>
    <n v="40"/>
    <s v="definuj počet MD"/>
    <s v="definuj počet MD"/>
  </r>
  <r>
    <x v="186"/>
    <x v="184"/>
    <s v="4H3"/>
    <x v="151"/>
    <x v="16"/>
    <x v="0"/>
    <n v="35"/>
    <n v="11.9"/>
    <n v="8.7499999999999994E-2"/>
    <n v="2.9750000000000002E-2"/>
  </r>
  <r>
    <x v="76"/>
    <x v="76"/>
    <n v="103"/>
    <x v="3"/>
    <x v="3"/>
    <x v="0"/>
    <n v="35"/>
    <n v="4.45"/>
    <n v="3.3159639981051633E-2"/>
    <n v="4.2160113690194222E-3"/>
  </r>
  <r>
    <x v="56"/>
    <x v="56"/>
    <n v="613"/>
    <x v="56"/>
    <x v="13"/>
    <x v="1"/>
    <n v="35"/>
    <n v="44"/>
    <s v="definuj počet MD"/>
    <s v="definuj počet MD"/>
  </r>
  <r>
    <x v="335"/>
    <x v="328"/>
    <n v="207"/>
    <x v="8"/>
    <x v="8"/>
    <x v="1"/>
    <n v="35"/>
    <n v="60"/>
    <s v="definuj počet MD"/>
    <s v="definuj počet MD"/>
  </r>
  <r>
    <x v="46"/>
    <x v="46"/>
    <n v="962"/>
    <x v="109"/>
    <x v="50"/>
    <x v="1"/>
    <n v="35"/>
    <n v="52"/>
    <s v="definuj počet MD"/>
    <s v="definuj počet MD"/>
  </r>
  <r>
    <x v="1146"/>
    <x v="1030"/>
    <n v="203"/>
    <x v="59"/>
    <x v="31"/>
    <x v="0"/>
    <n v="35"/>
    <n v="84"/>
    <n v="0.25925925925925924"/>
    <n v="0.62222222222222223"/>
  </r>
  <r>
    <x v="174"/>
    <x v="172"/>
    <n v="708"/>
    <x v="30"/>
    <x v="27"/>
    <x v="1"/>
    <n v="35"/>
    <n v="95"/>
    <s v="definuj počet MD"/>
    <s v="definuj počet MD"/>
  </r>
  <r>
    <x v="404"/>
    <x v="387"/>
    <n v="402"/>
    <x v="17"/>
    <x v="16"/>
    <x v="0"/>
    <n v="35"/>
    <n v="40"/>
    <n v="8.7499999999999994E-2"/>
    <n v="0.1"/>
  </r>
  <r>
    <x v="112"/>
    <x v="112"/>
    <n v="501"/>
    <x v="5"/>
    <x v="5"/>
    <x v="1"/>
    <n v="35"/>
    <n v="73"/>
    <s v="definuj počet MD"/>
    <s v="definuj počet MD"/>
  </r>
  <r>
    <x v="245"/>
    <x v="240"/>
    <n v="404"/>
    <x v="18"/>
    <x v="17"/>
    <x v="1"/>
    <n v="35"/>
    <n v="39"/>
    <s v="definuj počet MD"/>
    <s v="definuj počet MD"/>
  </r>
  <r>
    <x v="117"/>
    <x v="117"/>
    <n v="103"/>
    <x v="3"/>
    <x v="3"/>
    <x v="0"/>
    <n v="35"/>
    <n v="88"/>
    <n v="3.3159639981051633E-2"/>
    <n v="8.3372809095215536E-2"/>
  </r>
  <r>
    <x v="457"/>
    <x v="431"/>
    <s v="7H1"/>
    <x v="73"/>
    <x v="14"/>
    <x v="1"/>
    <n v="35"/>
    <n v="43"/>
    <s v="definuj počet MD"/>
    <s v="definuj počet MD"/>
  </r>
  <r>
    <x v="860"/>
    <x v="792"/>
    <n v="708"/>
    <x v="30"/>
    <x v="27"/>
    <x v="1"/>
    <n v="35"/>
    <n v="35"/>
    <s v="definuj počet MD"/>
    <s v="definuj počet MD"/>
  </r>
  <r>
    <x v="9"/>
    <x v="9"/>
    <n v="925"/>
    <x v="156"/>
    <x v="63"/>
    <x v="1"/>
    <n v="35"/>
    <n v="50"/>
    <s v="definuj počet MD"/>
    <s v="definuj počet MD"/>
  </r>
  <r>
    <x v="811"/>
    <x v="749"/>
    <s v="4F3"/>
    <x v="97"/>
    <x v="16"/>
    <x v="0"/>
    <n v="35"/>
    <n v="53"/>
    <n v="8.7499999999999994E-2"/>
    <n v="0.13250000000000001"/>
  </r>
  <r>
    <x v="56"/>
    <x v="56"/>
    <s v="3H1"/>
    <x v="63"/>
    <x v="37"/>
    <x v="1"/>
    <n v="35"/>
    <n v="39"/>
    <s v="definuj počet MD"/>
    <s v="definuj počet MD"/>
  </r>
  <r>
    <x v="1147"/>
    <x v="1031"/>
    <n v="203"/>
    <x v="59"/>
    <x v="31"/>
    <x v="0"/>
    <n v="35"/>
    <n v="65"/>
    <n v="0.25925925925925924"/>
    <n v="0.48148148148148145"/>
  </r>
  <r>
    <x v="82"/>
    <x v="82"/>
    <s v="1F1"/>
    <x v="29"/>
    <x v="11"/>
    <x v="0"/>
    <n v="35"/>
    <n v="46"/>
    <n v="1.5066724063710719E-2"/>
    <n v="1.9801980198019802E-2"/>
  </r>
  <r>
    <x v="537"/>
    <x v="503"/>
    <n v="14"/>
    <x v="19"/>
    <x v="18"/>
    <x v="1"/>
    <n v="35"/>
    <n v="36"/>
    <s v="definuj počet MD"/>
    <s v="definuj počet MD"/>
  </r>
  <r>
    <x v="41"/>
    <x v="41"/>
    <s v="1F6"/>
    <x v="96"/>
    <x v="44"/>
    <x v="1"/>
    <n v="35"/>
    <n v="35"/>
    <s v="definuj počet MD"/>
    <s v="definuj počet MD"/>
  </r>
  <r>
    <x v="828"/>
    <x v="764"/>
    <s v="1T3"/>
    <x v="142"/>
    <x v="60"/>
    <x v="1"/>
    <n v="35"/>
    <n v="93"/>
    <s v="definuj počet MD"/>
    <s v="definuj počet MD"/>
  </r>
  <r>
    <x v="559"/>
    <x v="524"/>
    <s v="6T1"/>
    <x v="109"/>
    <x v="50"/>
    <x v="1"/>
    <n v="35"/>
    <n v="3.7"/>
    <s v="definuj počet MD"/>
    <s v="definuj počet MD"/>
  </r>
  <r>
    <x v="289"/>
    <x v="283"/>
    <s v="2H5"/>
    <x v="41"/>
    <x v="21"/>
    <x v="0"/>
    <n v="35"/>
    <n v="18.899999999999999"/>
    <n v="5.9422750424448216E-2"/>
    <n v="3.2088285229202033E-2"/>
  </r>
  <r>
    <x v="390"/>
    <x v="374"/>
    <n v="719"/>
    <x v="32"/>
    <x v="29"/>
    <x v="1"/>
    <n v="35"/>
    <n v="36"/>
    <s v="definuj počet MD"/>
    <s v="definuj počet MD"/>
  </r>
  <r>
    <x v="740"/>
    <x v="685"/>
    <n v="501"/>
    <x v="5"/>
    <x v="5"/>
    <x v="1"/>
    <n v="35"/>
    <n v="57"/>
    <s v="definuj počet MD"/>
    <s v="definuj počet MD"/>
  </r>
  <r>
    <x v="201"/>
    <x v="198"/>
    <n v="108"/>
    <x v="37"/>
    <x v="32"/>
    <x v="1"/>
    <n v="35"/>
    <n v="45"/>
    <n v="0.10819165378670788"/>
    <n v="0.13910355486862441"/>
  </r>
  <r>
    <x v="666"/>
    <x v="401"/>
    <s v="4F3"/>
    <x v="97"/>
    <x v="16"/>
    <x v="0"/>
    <n v="35"/>
    <n v="30"/>
    <n v="8.7499999999999994E-2"/>
    <n v="7.4999999999999997E-2"/>
  </r>
  <r>
    <x v="504"/>
    <x v="473"/>
    <n v="14"/>
    <x v="19"/>
    <x v="18"/>
    <x v="1"/>
    <n v="35"/>
    <n v="48"/>
    <s v="definuj počet MD"/>
    <s v="definuj počet MD"/>
  </r>
  <r>
    <x v="359"/>
    <x v="349"/>
    <s v="1F1"/>
    <x v="29"/>
    <x v="11"/>
    <x v="0"/>
    <n v="35"/>
    <n v="39"/>
    <n v="1.5066724063710719E-2"/>
    <n v="1.6788635385277657E-2"/>
  </r>
  <r>
    <x v="771"/>
    <x v="512"/>
    <n v="501"/>
    <x v="5"/>
    <x v="5"/>
    <x v="1"/>
    <n v="35"/>
    <n v="57"/>
    <s v="definuj počet MD"/>
    <s v="definuj počet MD"/>
  </r>
  <r>
    <x v="936"/>
    <x v="855"/>
    <s v="2F3"/>
    <x v="42"/>
    <x v="31"/>
    <x v="0"/>
    <n v="35"/>
    <n v="6.3"/>
    <n v="0.25925925925925924"/>
    <n v="4.6666666666666669E-2"/>
  </r>
  <r>
    <x v="378"/>
    <x v="364"/>
    <n v="603"/>
    <x v="13"/>
    <x v="13"/>
    <x v="1"/>
    <n v="35"/>
    <n v="93"/>
    <s v="definuj počet MD"/>
    <s v="definuj počet MD"/>
  </r>
  <r>
    <x v="111"/>
    <x v="111"/>
    <n v="106"/>
    <x v="83"/>
    <x v="44"/>
    <x v="1"/>
    <n v="35"/>
    <n v="48"/>
    <s v="definuj počet MD"/>
    <s v="definuj počet MD"/>
  </r>
  <r>
    <x v="129"/>
    <x v="129"/>
    <n v="601"/>
    <x v="38"/>
    <x v="33"/>
    <x v="1"/>
    <n v="35"/>
    <n v="41"/>
    <s v="definuj počet MD"/>
    <s v="definuj počet MD"/>
  </r>
  <r>
    <x v="406"/>
    <x v="389"/>
    <s v="1H9"/>
    <x v="109"/>
    <x v="50"/>
    <x v="1"/>
    <n v="35"/>
    <n v="43.1"/>
    <s v="definuj počet MD"/>
    <s v="definuj počet MD"/>
  </r>
  <r>
    <x v="62"/>
    <x v="62"/>
    <s v="5F3"/>
    <x v="64"/>
    <x v="34"/>
    <x v="1"/>
    <n v="35"/>
    <n v="7.726"/>
    <s v="definuj počet MD"/>
    <s v="definuj počet MD"/>
  </r>
  <r>
    <x v="254"/>
    <x v="249"/>
    <n v="305"/>
    <x v="9"/>
    <x v="9"/>
    <x v="1"/>
    <n v="35"/>
    <n v="84"/>
    <s v="definuj počet MD"/>
    <s v="definuj počet MD"/>
  </r>
  <r>
    <x v="276"/>
    <x v="270"/>
    <n v="101"/>
    <x v="11"/>
    <x v="11"/>
    <x v="0"/>
    <n v="35"/>
    <n v="9.1"/>
    <n v="1.5066724063710719E-2"/>
    <n v="3.917348256564787E-3"/>
  </r>
  <r>
    <x v="485"/>
    <x v="457"/>
    <n v="128"/>
    <x v="4"/>
    <x v="4"/>
    <x v="1"/>
    <n v="35"/>
    <n v="79"/>
    <s v="definuj počet MD"/>
    <s v="definuj počet MD"/>
  </r>
  <r>
    <x v="260"/>
    <x v="255"/>
    <s v="7H6"/>
    <x v="48"/>
    <x v="7"/>
    <x v="0"/>
    <n v="35"/>
    <n v="35"/>
    <n v="5.5292259083728278E-2"/>
    <n v="5.5292259083728278E-2"/>
  </r>
  <r>
    <x v="126"/>
    <x v="126"/>
    <s v="7H6"/>
    <x v="48"/>
    <x v="7"/>
    <x v="0"/>
    <n v="35"/>
    <n v="37"/>
    <n v="5.5292259083728278E-2"/>
    <n v="5.845181674565561E-2"/>
  </r>
  <r>
    <x v="231"/>
    <x v="227"/>
    <n v="205"/>
    <x v="22"/>
    <x v="21"/>
    <x v="0"/>
    <n v="35"/>
    <n v="40"/>
    <n v="5.9422750424448216E-2"/>
    <n v="6.7911714770797965E-2"/>
  </r>
  <r>
    <x v="42"/>
    <x v="42"/>
    <n v="881"/>
    <x v="77"/>
    <x v="25"/>
    <x v="1"/>
    <n v="35"/>
    <n v="49"/>
    <s v="definuj počet MD"/>
    <s v="definuj počet MD"/>
  </r>
  <r>
    <x v="267"/>
    <x v="262"/>
    <n v="201"/>
    <x v="28"/>
    <x v="26"/>
    <x v="1"/>
    <n v="35"/>
    <n v="53"/>
    <s v="definuj počet MD"/>
    <s v="definuj počet MD"/>
  </r>
  <r>
    <x v="523"/>
    <x v="491"/>
    <n v="705"/>
    <x v="6"/>
    <x v="6"/>
    <x v="1"/>
    <n v="35"/>
    <n v="38"/>
    <s v="definuj počet MD"/>
    <s v="definuj počet MD"/>
  </r>
  <r>
    <x v="541"/>
    <x v="506"/>
    <s v="4F4"/>
    <x v="116"/>
    <x v="17"/>
    <x v="1"/>
    <n v="35"/>
    <n v="105.5"/>
    <s v="definuj počet MD"/>
    <s v="definuj počet MD"/>
  </r>
  <r>
    <x v="243"/>
    <x v="136"/>
    <n v="104"/>
    <x v="1"/>
    <x v="1"/>
    <x v="1"/>
    <n v="35"/>
    <n v="42"/>
    <s v="definuj počet MD"/>
    <s v="definuj počet MD"/>
  </r>
  <r>
    <x v="138"/>
    <x v="137"/>
    <n v="503"/>
    <x v="45"/>
    <x v="34"/>
    <x v="1"/>
    <n v="35"/>
    <n v="37"/>
    <s v="definuj počet MD"/>
    <s v="definuj počet MD"/>
  </r>
  <r>
    <x v="196"/>
    <x v="193"/>
    <n v="108"/>
    <x v="37"/>
    <x v="32"/>
    <x v="1"/>
    <n v="35"/>
    <n v="40"/>
    <n v="0.10819165378670788"/>
    <n v="0.12364760432766615"/>
  </r>
  <r>
    <x v="138"/>
    <x v="137"/>
    <n v="962"/>
    <x v="109"/>
    <x v="50"/>
    <x v="1"/>
    <n v="35"/>
    <n v="43"/>
    <s v="definuj počet MD"/>
    <s v="definuj počet MD"/>
  </r>
  <r>
    <x v="767"/>
    <x v="711"/>
    <n v="305"/>
    <x v="9"/>
    <x v="9"/>
    <x v="1"/>
    <n v="35"/>
    <n v="42"/>
    <s v="definuj počet MD"/>
    <s v="definuj počet MD"/>
  </r>
  <r>
    <x v="195"/>
    <x v="192"/>
    <n v="719"/>
    <x v="32"/>
    <x v="29"/>
    <x v="1"/>
    <n v="35"/>
    <n v="75"/>
    <s v="definuj počet MD"/>
    <s v="definuj počet MD"/>
  </r>
  <r>
    <x v="615"/>
    <x v="574"/>
    <n v="709"/>
    <x v="47"/>
    <x v="29"/>
    <x v="1"/>
    <n v="35"/>
    <n v="59.5"/>
    <s v="definuj počet MD"/>
    <s v="definuj počet MD"/>
  </r>
  <r>
    <x v="559"/>
    <x v="524"/>
    <s v="6F1"/>
    <x v="106"/>
    <x v="33"/>
    <x v="1"/>
    <n v="35"/>
    <n v="4.8"/>
    <s v="definuj počet MD"/>
    <s v="definuj počet MD"/>
  </r>
  <r>
    <x v="1011"/>
    <x v="401"/>
    <n v="801"/>
    <x v="27"/>
    <x v="25"/>
    <x v="1"/>
    <n v="35"/>
    <n v="37"/>
    <s v="definuj počet MD"/>
    <s v="definuj počet MD"/>
  </r>
  <r>
    <x v="93"/>
    <x v="93"/>
    <s v="6H6"/>
    <x v="34"/>
    <x v="2"/>
    <x v="1"/>
    <n v="35"/>
    <n v="4.4000000000000004"/>
    <s v="definuj počet MD"/>
    <s v="definuj počet MD"/>
  </r>
  <r>
    <x v="791"/>
    <x v="731"/>
    <s v="1I1"/>
    <x v="43"/>
    <x v="11"/>
    <x v="0"/>
    <n v="35"/>
    <n v="1.02"/>
    <n v="1.5066724063710719E-2"/>
    <n v="4.3908738699956955E-4"/>
  </r>
  <r>
    <x v="355"/>
    <x v="345"/>
    <n v="105"/>
    <x v="21"/>
    <x v="20"/>
    <x v="1"/>
    <n v="35"/>
    <n v="100"/>
    <s v="definuj počet MD"/>
    <s v="definuj počet MD"/>
  </r>
  <r>
    <x v="228"/>
    <x v="224"/>
    <n v="107"/>
    <x v="20"/>
    <x v="19"/>
    <x v="0"/>
    <n v="35"/>
    <n v="58"/>
    <n v="3.0701754385964911E-2"/>
    <n v="5.0877192982456139E-2"/>
  </r>
  <r>
    <x v="217"/>
    <x v="214"/>
    <n v="902"/>
    <x v="61"/>
    <x v="38"/>
    <x v="1"/>
    <n v="35"/>
    <n v="98"/>
    <s v="definuj počet MD"/>
    <s v="definuj počet MD"/>
  </r>
  <r>
    <x v="922"/>
    <x v="401"/>
    <n v="801"/>
    <x v="27"/>
    <x v="25"/>
    <x v="1"/>
    <n v="35"/>
    <n v="35"/>
    <s v="definuj počet MD"/>
    <s v="definuj počet MD"/>
  </r>
  <r>
    <x v="5"/>
    <x v="5"/>
    <n v="502"/>
    <x v="94"/>
    <x v="5"/>
    <x v="1"/>
    <n v="35"/>
    <n v="46"/>
    <s v="definuj počet MD"/>
    <s v="definuj počet MD"/>
  </r>
  <r>
    <x v="487"/>
    <x v="459"/>
    <n v="801"/>
    <x v="27"/>
    <x v="25"/>
    <x v="1"/>
    <n v="35"/>
    <n v="72"/>
    <s v="definuj počet MD"/>
    <s v="definuj počet MD"/>
  </r>
  <r>
    <x v="1148"/>
    <x v="401"/>
    <s v="4T2"/>
    <x v="122"/>
    <x v="16"/>
    <x v="0"/>
    <n v="35"/>
    <n v="43"/>
    <n v="8.7499999999999994E-2"/>
    <n v="0.1075"/>
  </r>
  <r>
    <x v="304"/>
    <x v="297"/>
    <n v="603"/>
    <x v="13"/>
    <x v="13"/>
    <x v="1"/>
    <n v="34"/>
    <n v="44"/>
    <s v="definuj počet MD"/>
    <s v="definuj počet MD"/>
  </r>
  <r>
    <x v="49"/>
    <x v="49"/>
    <s v="7H6"/>
    <x v="48"/>
    <x v="7"/>
    <x v="0"/>
    <n v="34"/>
    <n v="9.4"/>
    <n v="5.3712480252764615E-2"/>
    <n v="1.4849921011058453E-2"/>
  </r>
  <r>
    <x v="1149"/>
    <x v="1032"/>
    <n v="402"/>
    <x v="17"/>
    <x v="16"/>
    <x v="0"/>
    <n v="34"/>
    <n v="54"/>
    <n v="8.5000000000000006E-2"/>
    <n v="0.13500000000000001"/>
  </r>
  <r>
    <x v="352"/>
    <x v="342"/>
    <n v="103"/>
    <x v="3"/>
    <x v="3"/>
    <x v="0"/>
    <n v="34"/>
    <n v="80"/>
    <n v="3.2212221695878729E-2"/>
    <n v="7.5793462813832313E-2"/>
  </r>
  <r>
    <x v="195"/>
    <x v="192"/>
    <n v="108"/>
    <x v="37"/>
    <x v="32"/>
    <x v="1"/>
    <n v="34"/>
    <n v="118"/>
    <n v="0.10510046367851623"/>
    <n v="0.36476043276661513"/>
  </r>
  <r>
    <x v="91"/>
    <x v="91"/>
    <n v="606"/>
    <x v="2"/>
    <x v="2"/>
    <x v="1"/>
    <n v="34"/>
    <n v="46"/>
    <s v="definuj počet MD"/>
    <s v="definuj počet MD"/>
  </r>
  <r>
    <x v="447"/>
    <x v="422"/>
    <n v="402"/>
    <x v="17"/>
    <x v="16"/>
    <x v="0"/>
    <n v="34"/>
    <n v="63"/>
    <n v="8.5000000000000006E-2"/>
    <n v="0.1575"/>
  </r>
  <r>
    <x v="35"/>
    <x v="35"/>
    <n v="405"/>
    <x v="102"/>
    <x v="17"/>
    <x v="1"/>
    <n v="34"/>
    <n v="47"/>
    <s v="definuj počet MD"/>
    <s v="definuj počet MD"/>
  </r>
  <r>
    <x v="1114"/>
    <x v="1004"/>
    <s v="2F2"/>
    <x v="69"/>
    <x v="23"/>
    <x v="1"/>
    <n v="34"/>
    <n v="1.97"/>
    <n v="7.7272727272727271E-2"/>
    <n v="4.4772727272727273E-3"/>
  </r>
  <r>
    <x v="55"/>
    <x v="55"/>
    <n v="203"/>
    <x v="59"/>
    <x v="31"/>
    <x v="0"/>
    <n v="34"/>
    <n v="36"/>
    <n v="0.25185185185185183"/>
    <n v="0.26666666666666666"/>
  </r>
  <r>
    <x v="219"/>
    <x v="215"/>
    <n v="603"/>
    <x v="13"/>
    <x v="13"/>
    <x v="1"/>
    <n v="34"/>
    <n v="69"/>
    <s v="definuj počet MD"/>
    <s v="definuj počet MD"/>
  </r>
  <r>
    <x v="224"/>
    <x v="220"/>
    <n v="109"/>
    <x v="23"/>
    <x v="22"/>
    <x v="0"/>
    <n v="34"/>
    <n v="51"/>
    <n v="0.11846689895470383"/>
    <n v="0.17770034843205576"/>
  </r>
  <r>
    <x v="1041"/>
    <x v="942"/>
    <n v="719"/>
    <x v="32"/>
    <x v="29"/>
    <x v="1"/>
    <n v="34"/>
    <n v="43"/>
    <s v="definuj počet MD"/>
    <s v="definuj počet MD"/>
  </r>
  <r>
    <x v="229"/>
    <x v="225"/>
    <s v="1F7"/>
    <x v="51"/>
    <x v="19"/>
    <x v="0"/>
    <n v="34"/>
    <n v="38"/>
    <n v="2.9824561403508771E-2"/>
    <n v="3.3333333333333333E-2"/>
  </r>
  <r>
    <x v="76"/>
    <x v="76"/>
    <s v="9U7"/>
    <x v="70"/>
    <x v="40"/>
    <x v="1"/>
    <n v="34"/>
    <n v="4.8"/>
    <s v="definuj počet MD"/>
    <s v="definuj počet MD"/>
  </r>
  <r>
    <x v="151"/>
    <x v="150"/>
    <s v="5F1"/>
    <x v="40"/>
    <x v="5"/>
    <x v="1"/>
    <n v="34"/>
    <n v="36"/>
    <s v="definuj počet MD"/>
    <s v="definuj počet MD"/>
  </r>
  <r>
    <x v="107"/>
    <x v="107"/>
    <s v="2U1"/>
    <x v="145"/>
    <x v="26"/>
    <x v="1"/>
    <n v="34"/>
    <n v="34"/>
    <s v="definuj počet MD"/>
    <s v="definuj počet MD"/>
  </r>
  <r>
    <x v="457"/>
    <x v="431"/>
    <s v="2F1"/>
    <x v="158"/>
    <x v="26"/>
    <x v="1"/>
    <n v="34"/>
    <n v="43"/>
    <s v="definuj počet MD"/>
    <s v="definuj počet MD"/>
  </r>
  <r>
    <x v="3"/>
    <x v="3"/>
    <n v="401"/>
    <x v="134"/>
    <x v="57"/>
    <x v="1"/>
    <n v="34"/>
    <n v="36"/>
    <s v="definuj počet MD"/>
    <s v="definuj počet MD"/>
  </r>
  <r>
    <x v="34"/>
    <x v="34"/>
    <n v="401"/>
    <x v="134"/>
    <x v="57"/>
    <x v="1"/>
    <n v="34"/>
    <n v="40"/>
    <s v="definuj počet MD"/>
    <s v="definuj počet MD"/>
  </r>
  <r>
    <x v="196"/>
    <x v="193"/>
    <n v="707"/>
    <x v="131"/>
    <x v="7"/>
    <x v="0"/>
    <n v="34"/>
    <n v="35"/>
    <n v="5.3712480252764615E-2"/>
    <n v="5.5292259083728278E-2"/>
  </r>
  <r>
    <x v="877"/>
    <x v="809"/>
    <s v="5F1"/>
    <x v="40"/>
    <x v="5"/>
    <x v="1"/>
    <n v="34"/>
    <n v="71"/>
    <s v="definuj počet MD"/>
    <s v="definuj počet MD"/>
  </r>
  <r>
    <x v="21"/>
    <x v="21"/>
    <n v="502"/>
    <x v="94"/>
    <x v="5"/>
    <x v="1"/>
    <n v="34"/>
    <n v="19.722999999999999"/>
    <s v="definuj počet MD"/>
    <s v="definuj počet MD"/>
  </r>
  <r>
    <x v="700"/>
    <x v="651"/>
    <s v="2I9"/>
    <x v="99"/>
    <x v="12"/>
    <x v="0"/>
    <n v="34"/>
    <n v="35"/>
    <n v="2.1397105097545627E-2"/>
    <n v="2.2026431718061675E-2"/>
  </r>
  <r>
    <x v="275"/>
    <x v="269"/>
    <n v="205"/>
    <x v="22"/>
    <x v="21"/>
    <x v="0"/>
    <n v="34"/>
    <n v="51"/>
    <n v="5.7724957555178265E-2"/>
    <n v="8.6587436332767401E-2"/>
  </r>
  <r>
    <x v="378"/>
    <x v="364"/>
    <n v="606"/>
    <x v="2"/>
    <x v="2"/>
    <x v="1"/>
    <n v="34"/>
    <n v="81.2"/>
    <s v="definuj počet MD"/>
    <s v="definuj počet MD"/>
  </r>
  <r>
    <x v="151"/>
    <x v="150"/>
    <n v="809"/>
    <x v="141"/>
    <x v="59"/>
    <x v="1"/>
    <n v="34"/>
    <n v="44"/>
    <s v="definuj počet MD"/>
    <s v="definuj počet MD"/>
  </r>
  <r>
    <x v="64"/>
    <x v="64"/>
    <s v="5I1"/>
    <x v="44"/>
    <x v="5"/>
    <x v="1"/>
    <n v="34"/>
    <n v="6.577"/>
    <s v="definuj počet MD"/>
    <s v="definuj počet MD"/>
  </r>
  <r>
    <x v="942"/>
    <x v="860"/>
    <n v="801"/>
    <x v="27"/>
    <x v="25"/>
    <x v="1"/>
    <n v="34"/>
    <n v="33"/>
    <s v="definuj počet MD"/>
    <s v="definuj počet MD"/>
  </r>
  <r>
    <x v="357"/>
    <x v="347"/>
    <n v="4"/>
    <x v="130"/>
    <x v="56"/>
    <x v="1"/>
    <n v="34"/>
    <n v="43"/>
    <s v="definuj počet MD"/>
    <s v="definuj počet MD"/>
  </r>
  <r>
    <x v="488"/>
    <x v="460"/>
    <n v="203"/>
    <x v="59"/>
    <x v="31"/>
    <x v="0"/>
    <n v="34"/>
    <n v="52"/>
    <n v="0.25185185185185183"/>
    <n v="0.38518518518518519"/>
  </r>
  <r>
    <x v="545"/>
    <x v="510"/>
    <n v="209"/>
    <x v="12"/>
    <x v="12"/>
    <x v="0"/>
    <n v="34"/>
    <n v="94"/>
    <n v="2.1397105097545627E-2"/>
    <n v="5.9156702328508497E-2"/>
  </r>
  <r>
    <x v="1"/>
    <x v="1"/>
    <n v="306"/>
    <x v="35"/>
    <x v="9"/>
    <x v="1"/>
    <n v="34"/>
    <n v="34"/>
    <s v="definuj počet MD"/>
    <s v="definuj počet MD"/>
  </r>
  <r>
    <x v="886"/>
    <x v="815"/>
    <m/>
    <x v="15"/>
    <x v="15"/>
    <x v="1"/>
    <n v="34"/>
    <n v="45"/>
    <s v="definuj počet MD"/>
    <s v="definuj počet MD"/>
  </r>
  <r>
    <x v="752"/>
    <x v="696"/>
    <n v="101"/>
    <x v="11"/>
    <x v="11"/>
    <x v="0"/>
    <n v="34"/>
    <n v="43.22"/>
    <n v="1.4636246233318984E-2"/>
    <n v="1.8605251829530777E-2"/>
  </r>
  <r>
    <x v="2"/>
    <x v="2"/>
    <n v="401"/>
    <x v="134"/>
    <x v="57"/>
    <x v="1"/>
    <n v="34"/>
    <n v="35"/>
    <s v="definuj počet MD"/>
    <s v="definuj počet MD"/>
  </r>
  <r>
    <x v="840"/>
    <x v="776"/>
    <n v="709"/>
    <x v="47"/>
    <x v="29"/>
    <x v="1"/>
    <n v="34"/>
    <n v="17.350000000000001"/>
    <s v="definuj počet MD"/>
    <s v="definuj počet MD"/>
  </r>
  <r>
    <x v="615"/>
    <x v="574"/>
    <s v="5T5"/>
    <x v="92"/>
    <x v="47"/>
    <x v="1"/>
    <n v="34"/>
    <n v="42.5"/>
    <s v="definuj počet MD"/>
    <s v="definuj počet MD"/>
  </r>
  <r>
    <x v="1"/>
    <x v="1"/>
    <s v="5H1"/>
    <x v="24"/>
    <x v="5"/>
    <x v="1"/>
    <n v="34"/>
    <n v="34"/>
    <s v="definuj počet MD"/>
    <s v="definuj počet MD"/>
  </r>
  <r>
    <x v="211"/>
    <x v="208"/>
    <n v="305"/>
    <x v="9"/>
    <x v="9"/>
    <x v="1"/>
    <n v="34"/>
    <n v="42"/>
    <s v="definuj počet MD"/>
    <s v="definuj počet MD"/>
  </r>
  <r>
    <x v="938"/>
    <x v="857"/>
    <n v="103"/>
    <x v="3"/>
    <x v="3"/>
    <x v="0"/>
    <n v="34"/>
    <n v="89"/>
    <n v="3.2212221695878729E-2"/>
    <n v="8.4320227380388441E-2"/>
  </r>
  <r>
    <x v="167"/>
    <x v="166"/>
    <n v="701"/>
    <x v="14"/>
    <x v="14"/>
    <x v="1"/>
    <n v="34"/>
    <n v="43"/>
    <s v="definuj počet MD"/>
    <s v="definuj počet MD"/>
  </r>
  <r>
    <x v="186"/>
    <x v="184"/>
    <n v="925"/>
    <x v="156"/>
    <x v="63"/>
    <x v="1"/>
    <n v="34"/>
    <n v="41.9"/>
    <s v="definuj počet MD"/>
    <s v="definuj počet MD"/>
  </r>
  <r>
    <x v="79"/>
    <x v="79"/>
    <s v="2F9"/>
    <x v="89"/>
    <x v="12"/>
    <x v="0"/>
    <n v="34"/>
    <n v="65"/>
    <n v="2.1397105097545627E-2"/>
    <n v="4.0906230333543112E-2"/>
  </r>
  <r>
    <x v="841"/>
    <x v="777"/>
    <m/>
    <x v="15"/>
    <x v="15"/>
    <x v="1"/>
    <n v="34"/>
    <n v="69"/>
    <s v="definuj počet MD"/>
    <s v="definuj počet MD"/>
  </r>
  <r>
    <x v="378"/>
    <x v="364"/>
    <n v="202"/>
    <x v="25"/>
    <x v="23"/>
    <x v="1"/>
    <n v="34"/>
    <n v="93"/>
    <n v="7.7272727272727271E-2"/>
    <n v="0.21136363636363636"/>
  </r>
  <r>
    <x v="281"/>
    <x v="275"/>
    <s v="6H3"/>
    <x v="39"/>
    <x v="13"/>
    <x v="1"/>
    <n v="34"/>
    <n v="49"/>
    <s v="definuj počet MD"/>
    <s v="definuj počet MD"/>
  </r>
  <r>
    <x v="35"/>
    <x v="35"/>
    <s v="1I7"/>
    <x v="135"/>
    <x v="19"/>
    <x v="0"/>
    <n v="34"/>
    <n v="64"/>
    <n v="2.9824561403508771E-2"/>
    <n v="5.6140350877192984E-2"/>
  </r>
  <r>
    <x v="8"/>
    <x v="8"/>
    <n v="305"/>
    <x v="9"/>
    <x v="9"/>
    <x v="1"/>
    <n v="34"/>
    <n v="4.26"/>
    <s v="definuj počet MD"/>
    <s v="definuj počet MD"/>
  </r>
  <r>
    <x v="201"/>
    <x v="198"/>
    <n v="501"/>
    <x v="5"/>
    <x v="5"/>
    <x v="1"/>
    <n v="34"/>
    <n v="75"/>
    <s v="definuj počet MD"/>
    <s v="definuj počet MD"/>
  </r>
  <r>
    <x v="186"/>
    <x v="184"/>
    <s v="6F2"/>
    <x v="171"/>
    <x v="67"/>
    <x v="1"/>
    <n v="34"/>
    <n v="22.7"/>
    <s v="definuj počet MD"/>
    <s v="definuj počet MD"/>
  </r>
  <r>
    <x v="750"/>
    <x v="694"/>
    <s v="2F2"/>
    <x v="69"/>
    <x v="23"/>
    <x v="1"/>
    <n v="34"/>
    <n v="34"/>
    <n v="7.7272727272727271E-2"/>
    <n v="7.7272727272727271E-2"/>
  </r>
  <r>
    <x v="202"/>
    <x v="199"/>
    <s v="4H3"/>
    <x v="151"/>
    <x v="16"/>
    <x v="0"/>
    <n v="34"/>
    <n v="80"/>
    <n v="8.5000000000000006E-2"/>
    <n v="0.2"/>
  </r>
  <r>
    <x v="142"/>
    <x v="141"/>
    <s v="2H9"/>
    <x v="55"/>
    <x v="12"/>
    <x v="0"/>
    <n v="34"/>
    <n v="39"/>
    <n v="2.1397105097545627E-2"/>
    <n v="2.4543738200125866E-2"/>
  </r>
  <r>
    <x v="3"/>
    <x v="3"/>
    <n v="902"/>
    <x v="61"/>
    <x v="38"/>
    <x v="1"/>
    <n v="34"/>
    <n v="40"/>
    <s v="definuj počet MD"/>
    <s v="definuj počet MD"/>
  </r>
  <r>
    <x v="56"/>
    <x v="56"/>
    <n v="807"/>
    <x v="179"/>
    <x v="72"/>
    <x v="1"/>
    <n v="34"/>
    <n v="54"/>
    <s v="definuj počet MD"/>
    <s v="definuj počet MD"/>
  </r>
  <r>
    <x v="8"/>
    <x v="8"/>
    <n v="19"/>
    <x v="57"/>
    <x v="18"/>
    <x v="1"/>
    <n v="34"/>
    <n v="3.8"/>
    <s v="definuj počet MD"/>
    <s v="definuj počet MD"/>
  </r>
  <r>
    <x v="235"/>
    <x v="231"/>
    <s v="9U7"/>
    <x v="70"/>
    <x v="40"/>
    <x v="1"/>
    <n v="34"/>
    <n v="35"/>
    <s v="definuj počet MD"/>
    <s v="definuj počet MD"/>
  </r>
  <r>
    <x v="93"/>
    <x v="93"/>
    <n v="104"/>
    <x v="1"/>
    <x v="1"/>
    <x v="1"/>
    <n v="34"/>
    <n v="21.2"/>
    <s v="definuj počet MD"/>
    <s v="definuj počet MD"/>
  </r>
  <r>
    <x v="279"/>
    <x v="273"/>
    <s v="1T8"/>
    <x v="109"/>
    <x v="50"/>
    <x v="1"/>
    <n v="34"/>
    <n v="4.7"/>
    <s v="definuj počet MD"/>
    <s v="definuj počet MD"/>
  </r>
  <r>
    <x v="332"/>
    <x v="325"/>
    <n v="305"/>
    <x v="9"/>
    <x v="9"/>
    <x v="1"/>
    <n v="34"/>
    <n v="75"/>
    <s v="definuj počet MD"/>
    <s v="definuj počet MD"/>
  </r>
  <r>
    <x v="21"/>
    <x v="21"/>
    <s v="3F1"/>
    <x v="90"/>
    <x v="37"/>
    <x v="1"/>
    <n v="34"/>
    <n v="24"/>
    <s v="definuj počet MD"/>
    <s v="definuj počet MD"/>
  </r>
  <r>
    <x v="151"/>
    <x v="150"/>
    <n v="603"/>
    <x v="13"/>
    <x v="13"/>
    <x v="1"/>
    <n v="34"/>
    <n v="37"/>
    <s v="definuj počet MD"/>
    <s v="definuj počet MD"/>
  </r>
  <r>
    <x v="794"/>
    <x v="734"/>
    <s v="1T8"/>
    <x v="109"/>
    <x v="50"/>
    <x v="1"/>
    <n v="34"/>
    <n v="36.1"/>
    <s v="definuj počet MD"/>
    <s v="definuj počet MD"/>
  </r>
  <r>
    <x v="890"/>
    <x v="401"/>
    <n v="801"/>
    <x v="27"/>
    <x v="25"/>
    <x v="1"/>
    <n v="34"/>
    <n v="48"/>
    <s v="definuj počet MD"/>
    <s v="definuj počet MD"/>
  </r>
  <r>
    <x v="921"/>
    <x v="843"/>
    <m/>
    <x v="15"/>
    <x v="15"/>
    <x v="1"/>
    <n v="34"/>
    <n v="82"/>
    <s v="definuj počet MD"/>
    <s v="definuj počet MD"/>
  </r>
  <r>
    <x v="181"/>
    <x v="179"/>
    <n v="105"/>
    <x v="21"/>
    <x v="20"/>
    <x v="1"/>
    <n v="34"/>
    <n v="43"/>
    <s v="definuj počet MD"/>
    <s v="definuj počet MD"/>
  </r>
  <r>
    <x v="860"/>
    <x v="792"/>
    <s v="2H1"/>
    <x v="167"/>
    <x v="26"/>
    <x v="1"/>
    <n v="34"/>
    <n v="32"/>
    <s v="definuj počet MD"/>
    <s v="definuj počet MD"/>
  </r>
  <r>
    <x v="721"/>
    <x v="670"/>
    <n v="603"/>
    <x v="13"/>
    <x v="13"/>
    <x v="1"/>
    <n v="34"/>
    <n v="21.2"/>
    <s v="definuj počet MD"/>
    <s v="definuj počet MD"/>
  </r>
  <r>
    <x v="678"/>
    <x v="631"/>
    <n v="603"/>
    <x v="13"/>
    <x v="13"/>
    <x v="1"/>
    <n v="34"/>
    <n v="7.2"/>
    <s v="definuj počet MD"/>
    <s v="definuj počet MD"/>
  </r>
  <r>
    <x v="117"/>
    <x v="117"/>
    <n v="305"/>
    <x v="9"/>
    <x v="9"/>
    <x v="1"/>
    <n v="34"/>
    <n v="74"/>
    <s v="definuj počet MD"/>
    <s v="definuj počet MD"/>
  </r>
  <r>
    <x v="799"/>
    <x v="739"/>
    <n v="801"/>
    <x v="27"/>
    <x v="25"/>
    <x v="1"/>
    <n v="34"/>
    <n v="101"/>
    <s v="definuj počet MD"/>
    <s v="definuj počet MD"/>
  </r>
  <r>
    <x v="51"/>
    <x v="51"/>
    <n v="409"/>
    <x v="50"/>
    <x v="12"/>
    <x v="0"/>
    <n v="34"/>
    <n v="50"/>
    <n v="2.1397105097545627E-2"/>
    <n v="3.1466331025802388E-2"/>
  </r>
  <r>
    <x v="123"/>
    <x v="123"/>
    <n v="809"/>
    <x v="141"/>
    <x v="59"/>
    <x v="1"/>
    <n v="34"/>
    <n v="42"/>
    <s v="definuj počet MD"/>
    <s v="definuj počet MD"/>
  </r>
  <r>
    <x v="34"/>
    <x v="34"/>
    <n v="808"/>
    <x v="184"/>
    <x v="74"/>
    <x v="1"/>
    <n v="34"/>
    <n v="43"/>
    <s v="definuj počet MD"/>
    <s v="definuj počet MD"/>
  </r>
  <r>
    <x v="838"/>
    <x v="774"/>
    <s v="5F1"/>
    <x v="40"/>
    <x v="5"/>
    <x v="1"/>
    <n v="34"/>
    <n v="9.1999999999999993"/>
    <s v="definuj počet MD"/>
    <s v="definuj počet MD"/>
  </r>
  <r>
    <x v="35"/>
    <x v="35"/>
    <s v="6H3"/>
    <x v="39"/>
    <x v="13"/>
    <x v="1"/>
    <n v="34"/>
    <n v="45"/>
    <s v="definuj počet MD"/>
    <s v="definuj počet MD"/>
  </r>
  <r>
    <x v="58"/>
    <x v="58"/>
    <n v="201"/>
    <x v="28"/>
    <x v="26"/>
    <x v="1"/>
    <n v="34"/>
    <n v="39"/>
    <s v="definuj počet MD"/>
    <s v="definuj počet MD"/>
  </r>
  <r>
    <x v="81"/>
    <x v="81"/>
    <n v="719"/>
    <x v="32"/>
    <x v="29"/>
    <x v="1"/>
    <n v="34"/>
    <n v="41"/>
    <s v="definuj počet MD"/>
    <s v="definuj počet MD"/>
  </r>
  <r>
    <x v="185"/>
    <x v="183"/>
    <n v="203"/>
    <x v="59"/>
    <x v="31"/>
    <x v="0"/>
    <n v="34"/>
    <n v="36"/>
    <n v="0.25185185185185183"/>
    <n v="0.26666666666666666"/>
  </r>
  <r>
    <x v="114"/>
    <x v="114"/>
    <n v="128"/>
    <x v="4"/>
    <x v="4"/>
    <x v="1"/>
    <n v="34"/>
    <n v="42"/>
    <s v="definuj počet MD"/>
    <s v="definuj počet MD"/>
  </r>
  <r>
    <x v="583"/>
    <x v="545"/>
    <s v="4F4"/>
    <x v="116"/>
    <x v="17"/>
    <x v="1"/>
    <n v="34"/>
    <n v="76"/>
    <s v="definuj počet MD"/>
    <s v="definuj počet MD"/>
  </r>
  <r>
    <x v="586"/>
    <x v="548"/>
    <n v="402"/>
    <x v="17"/>
    <x v="16"/>
    <x v="0"/>
    <n v="34"/>
    <n v="60"/>
    <n v="8.5000000000000006E-2"/>
    <n v="0.15"/>
  </r>
  <r>
    <x v="56"/>
    <x v="56"/>
    <s v="9H9"/>
    <x v="95"/>
    <x v="48"/>
    <x v="1"/>
    <n v="34"/>
    <n v="37"/>
    <s v="definuj počet MD"/>
    <s v="definuj počet MD"/>
  </r>
  <r>
    <x v="118"/>
    <x v="118"/>
    <n v="309"/>
    <x v="75"/>
    <x v="42"/>
    <x v="1"/>
    <n v="34"/>
    <n v="37"/>
    <s v="definuj počet MD"/>
    <s v="definuj počet MD"/>
  </r>
  <r>
    <x v="251"/>
    <x v="246"/>
    <n v="305"/>
    <x v="9"/>
    <x v="9"/>
    <x v="1"/>
    <n v="34"/>
    <n v="35"/>
    <s v="definuj počet MD"/>
    <s v="definuj počet MD"/>
  </r>
  <r>
    <x v="478"/>
    <x v="450"/>
    <n v="2"/>
    <x v="10"/>
    <x v="10"/>
    <x v="1"/>
    <n v="34"/>
    <n v="38"/>
    <s v="definuj počet MD"/>
    <s v="definuj počet MD"/>
  </r>
  <r>
    <x v="436"/>
    <x v="414"/>
    <n v="404"/>
    <x v="18"/>
    <x v="17"/>
    <x v="1"/>
    <n v="34"/>
    <n v="35"/>
    <s v="definuj počet MD"/>
    <s v="definuj počet MD"/>
  </r>
  <r>
    <x v="825"/>
    <x v="761"/>
    <n v="801"/>
    <x v="27"/>
    <x v="25"/>
    <x v="1"/>
    <n v="34"/>
    <n v="85.57"/>
    <s v="definuj počet MD"/>
    <s v="definuj počet MD"/>
  </r>
  <r>
    <x v="781"/>
    <x v="722"/>
    <s v="5F4"/>
    <x v="148"/>
    <x v="45"/>
    <x v="1"/>
    <n v="34"/>
    <n v="78"/>
    <s v="definuj počet MD"/>
    <s v="definuj počet MD"/>
  </r>
  <r>
    <x v="673"/>
    <x v="626"/>
    <n v="606"/>
    <x v="2"/>
    <x v="2"/>
    <x v="1"/>
    <n v="34"/>
    <n v="34"/>
    <s v="definuj počet MD"/>
    <s v="definuj počet MD"/>
  </r>
  <r>
    <x v="37"/>
    <x v="37"/>
    <n v="809"/>
    <x v="141"/>
    <x v="59"/>
    <x v="1"/>
    <n v="34"/>
    <n v="39"/>
    <s v="definuj počet MD"/>
    <s v="definuj počet MD"/>
  </r>
  <r>
    <x v="1"/>
    <x v="1"/>
    <s v="6H3"/>
    <x v="39"/>
    <x v="13"/>
    <x v="1"/>
    <n v="34"/>
    <n v="35"/>
    <s v="definuj počet MD"/>
    <s v="definuj počet MD"/>
  </r>
  <r>
    <x v="126"/>
    <x v="126"/>
    <n v="502"/>
    <x v="94"/>
    <x v="5"/>
    <x v="1"/>
    <n v="34"/>
    <n v="52"/>
    <s v="definuj počet MD"/>
    <s v="definuj počet MD"/>
  </r>
  <r>
    <x v="335"/>
    <x v="328"/>
    <n v="108"/>
    <x v="37"/>
    <x v="32"/>
    <x v="1"/>
    <n v="34"/>
    <n v="45"/>
    <n v="0.10510046367851623"/>
    <n v="0.13910355486862441"/>
  </r>
  <r>
    <x v="486"/>
    <x v="458"/>
    <n v="201"/>
    <x v="28"/>
    <x v="26"/>
    <x v="1"/>
    <n v="34"/>
    <n v="37"/>
    <s v="definuj počet MD"/>
    <s v="definuj počet MD"/>
  </r>
  <r>
    <x v="15"/>
    <x v="15"/>
    <n v="925"/>
    <x v="156"/>
    <x v="63"/>
    <x v="1"/>
    <n v="34"/>
    <n v="46"/>
    <s v="definuj počet MD"/>
    <s v="definuj počet MD"/>
  </r>
  <r>
    <x v="383"/>
    <x v="367"/>
    <s v="1I1"/>
    <x v="43"/>
    <x v="11"/>
    <x v="0"/>
    <n v="34"/>
    <n v="45"/>
    <n v="1.4636246233318984E-2"/>
    <n v="1.9371502367628066E-2"/>
  </r>
  <r>
    <x v="860"/>
    <x v="792"/>
    <s v="7T6"/>
    <x v="113"/>
    <x v="7"/>
    <x v="0"/>
    <n v="34"/>
    <n v="38"/>
    <n v="5.3712480252764615E-2"/>
    <n v="6.0031595576619273E-2"/>
  </r>
  <r>
    <x v="315"/>
    <x v="308"/>
    <s v="4H3"/>
    <x v="151"/>
    <x v="16"/>
    <x v="0"/>
    <n v="34"/>
    <n v="38"/>
    <n v="8.5000000000000006E-2"/>
    <n v="9.5000000000000001E-2"/>
  </r>
  <r>
    <x v="444"/>
    <x v="420"/>
    <s v="1H1"/>
    <x v="16"/>
    <x v="11"/>
    <x v="0"/>
    <n v="34"/>
    <n v="40"/>
    <n v="1.4636246233318984E-2"/>
    <n v="1.7219113215669393E-2"/>
  </r>
  <r>
    <x v="233"/>
    <x v="229"/>
    <n v="606"/>
    <x v="2"/>
    <x v="2"/>
    <x v="1"/>
    <n v="34"/>
    <n v="38"/>
    <s v="definuj počet MD"/>
    <s v="definuj počet MD"/>
  </r>
  <r>
    <x v="910"/>
    <x v="401"/>
    <n v="603"/>
    <x v="13"/>
    <x v="13"/>
    <x v="1"/>
    <n v="34"/>
    <n v="34"/>
    <s v="definuj počet MD"/>
    <s v="definuj počet MD"/>
  </r>
  <r>
    <x v="431"/>
    <x v="410"/>
    <s v="4F4"/>
    <x v="116"/>
    <x v="17"/>
    <x v="1"/>
    <n v="34"/>
    <n v="17"/>
    <s v="definuj počet MD"/>
    <s v="definuj počet MD"/>
  </r>
  <r>
    <x v="279"/>
    <x v="273"/>
    <n v="201"/>
    <x v="28"/>
    <x v="26"/>
    <x v="1"/>
    <n v="34"/>
    <n v="49"/>
    <s v="definuj počet MD"/>
    <s v="definuj počet MD"/>
  </r>
  <r>
    <x v="333"/>
    <x v="326"/>
    <n v="305"/>
    <x v="9"/>
    <x v="9"/>
    <x v="1"/>
    <n v="34"/>
    <n v="47"/>
    <s v="definuj počet MD"/>
    <s v="definuj počet MD"/>
  </r>
  <r>
    <x v="64"/>
    <x v="64"/>
    <s v="2H3"/>
    <x v="36"/>
    <x v="31"/>
    <x v="0"/>
    <n v="34"/>
    <n v="6.8"/>
    <n v="0.25185185185185183"/>
    <n v="5.0370370370370371E-2"/>
  </r>
  <r>
    <x v="74"/>
    <x v="74"/>
    <n v="308"/>
    <x v="126"/>
    <x v="54"/>
    <x v="1"/>
    <n v="34"/>
    <n v="83"/>
    <s v="definuj počet MD"/>
    <s v="definuj počet MD"/>
  </r>
  <r>
    <x v="328"/>
    <x v="321"/>
    <n v="604"/>
    <x v="132"/>
    <x v="13"/>
    <x v="1"/>
    <n v="34"/>
    <n v="34"/>
    <s v="definuj počet MD"/>
    <s v="definuj počet MD"/>
  </r>
  <r>
    <x v="237"/>
    <x v="233"/>
    <n v="404"/>
    <x v="18"/>
    <x v="17"/>
    <x v="1"/>
    <n v="34"/>
    <n v="61"/>
    <s v="definuj počet MD"/>
    <s v="definuj počet MD"/>
  </r>
  <r>
    <x v="66"/>
    <x v="66"/>
    <n v="720"/>
    <x v="144"/>
    <x v="61"/>
    <x v="1"/>
    <n v="34"/>
    <n v="91.4"/>
    <s v="definuj počet MD"/>
    <s v="definuj počet MD"/>
  </r>
  <r>
    <x v="541"/>
    <x v="506"/>
    <s v="5I1"/>
    <x v="44"/>
    <x v="5"/>
    <x v="1"/>
    <n v="34"/>
    <n v="50.5"/>
    <s v="definuj počet MD"/>
    <s v="definuj počet MD"/>
  </r>
  <r>
    <x v="202"/>
    <x v="199"/>
    <n v="809"/>
    <x v="141"/>
    <x v="59"/>
    <x v="1"/>
    <n v="34"/>
    <n v="71"/>
    <s v="definuj počet MD"/>
    <s v="definuj počet MD"/>
  </r>
  <r>
    <x v="283"/>
    <x v="277"/>
    <n v="302"/>
    <x v="138"/>
    <x v="19"/>
    <x v="0"/>
    <n v="34"/>
    <n v="63"/>
    <n v="2.9824561403508771E-2"/>
    <n v="5.526315789473684E-2"/>
  </r>
  <r>
    <x v="3"/>
    <x v="3"/>
    <n v="407"/>
    <x v="80"/>
    <x v="43"/>
    <x v="1"/>
    <n v="34"/>
    <n v="37"/>
    <s v="definuj počet MD"/>
    <s v="definuj počet MD"/>
  </r>
  <r>
    <x v="606"/>
    <x v="567"/>
    <n v="105"/>
    <x v="21"/>
    <x v="20"/>
    <x v="1"/>
    <n v="34"/>
    <n v="46"/>
    <s v="definuj počet MD"/>
    <s v="definuj počet MD"/>
  </r>
  <r>
    <x v="14"/>
    <x v="14"/>
    <s v="4F2"/>
    <x v="66"/>
    <x v="16"/>
    <x v="0"/>
    <n v="34"/>
    <n v="42"/>
    <n v="8.5000000000000006E-2"/>
    <n v="0.105"/>
  </r>
  <r>
    <x v="357"/>
    <x v="347"/>
    <s v="1F1"/>
    <x v="29"/>
    <x v="11"/>
    <x v="0"/>
    <n v="34"/>
    <n v="38"/>
    <n v="1.4636246233318984E-2"/>
    <n v="1.6358157554885924E-2"/>
  </r>
  <r>
    <x v="273"/>
    <x v="267"/>
    <n v="708"/>
    <x v="30"/>
    <x v="27"/>
    <x v="1"/>
    <n v="34"/>
    <n v="44"/>
    <s v="definuj počet MD"/>
    <s v="definuj počet MD"/>
  </r>
  <r>
    <x v="446"/>
    <x v="421"/>
    <n v="3"/>
    <x v="26"/>
    <x v="24"/>
    <x v="1"/>
    <n v="34"/>
    <n v="36"/>
    <s v="definuj počet MD"/>
    <s v="definuj počet MD"/>
  </r>
  <r>
    <x v="70"/>
    <x v="70"/>
    <n v="403"/>
    <x v="74"/>
    <x v="16"/>
    <x v="0"/>
    <n v="34"/>
    <n v="40"/>
    <n v="8.5000000000000006E-2"/>
    <n v="0.1"/>
  </r>
  <r>
    <x v="380"/>
    <x v="365"/>
    <n v="801"/>
    <x v="27"/>
    <x v="25"/>
    <x v="1"/>
    <n v="34"/>
    <n v="41"/>
    <s v="definuj počet MD"/>
    <s v="definuj počet MD"/>
  </r>
  <r>
    <x v="0"/>
    <x v="0"/>
    <n v="958"/>
    <x v="159"/>
    <x v="64"/>
    <x v="1"/>
    <n v="34"/>
    <n v="41"/>
    <s v="definuj počet MD"/>
    <s v="definuj počet MD"/>
  </r>
  <r>
    <x v="8"/>
    <x v="8"/>
    <s v="5T1"/>
    <x v="65"/>
    <x v="5"/>
    <x v="1"/>
    <n v="34"/>
    <n v="6.5"/>
    <s v="definuj počet MD"/>
    <s v="definuj počet MD"/>
  </r>
  <r>
    <x v="365"/>
    <x v="355"/>
    <n v="205"/>
    <x v="22"/>
    <x v="21"/>
    <x v="0"/>
    <n v="34"/>
    <n v="41"/>
    <n v="5.7724957555178265E-2"/>
    <n v="6.9609507640067916E-2"/>
  </r>
  <r>
    <x v="126"/>
    <x v="126"/>
    <s v="1F5"/>
    <x v="88"/>
    <x v="20"/>
    <x v="1"/>
    <n v="34"/>
    <n v="60"/>
    <s v="definuj počet MD"/>
    <s v="definuj počet MD"/>
  </r>
  <r>
    <x v="765"/>
    <x v="709"/>
    <n v="708"/>
    <x v="30"/>
    <x v="27"/>
    <x v="1"/>
    <n v="34"/>
    <n v="55"/>
    <s v="definuj počet MD"/>
    <s v="definuj počet MD"/>
  </r>
  <r>
    <x v="388"/>
    <x v="372"/>
    <n v="105"/>
    <x v="21"/>
    <x v="20"/>
    <x v="1"/>
    <n v="34"/>
    <n v="45"/>
    <s v="definuj počet MD"/>
    <s v="definuj počet MD"/>
  </r>
  <r>
    <x v="186"/>
    <x v="184"/>
    <n v="505"/>
    <x v="137"/>
    <x v="47"/>
    <x v="1"/>
    <n v="34"/>
    <n v="41"/>
    <s v="definuj počet MD"/>
    <s v="definuj počet MD"/>
  </r>
  <r>
    <x v="707"/>
    <x v="657"/>
    <s v="1H1"/>
    <x v="16"/>
    <x v="11"/>
    <x v="0"/>
    <n v="34"/>
    <n v="55"/>
    <n v="1.4636246233318984E-2"/>
    <n v="2.3676280671545414E-2"/>
  </r>
  <r>
    <x v="33"/>
    <x v="33"/>
    <s v="9H9"/>
    <x v="95"/>
    <x v="48"/>
    <x v="1"/>
    <n v="34"/>
    <n v="74"/>
    <s v="definuj počet MD"/>
    <s v="definuj počet MD"/>
  </r>
  <r>
    <x v="43"/>
    <x v="43"/>
    <n v="4"/>
    <x v="130"/>
    <x v="56"/>
    <x v="1"/>
    <n v="34"/>
    <n v="55"/>
    <s v="definuj počet MD"/>
    <s v="definuj počet MD"/>
  </r>
  <r>
    <x v="171"/>
    <x v="159"/>
    <n v="403"/>
    <x v="74"/>
    <x v="16"/>
    <x v="0"/>
    <n v="34"/>
    <n v="36"/>
    <n v="8.5000000000000006E-2"/>
    <n v="0.09"/>
  </r>
  <r>
    <x v="171"/>
    <x v="159"/>
    <n v="402"/>
    <x v="17"/>
    <x v="16"/>
    <x v="0"/>
    <n v="34"/>
    <n v="38"/>
    <n v="8.5000000000000006E-2"/>
    <n v="9.5000000000000001E-2"/>
  </r>
  <r>
    <x v="31"/>
    <x v="31"/>
    <s v="7H1"/>
    <x v="73"/>
    <x v="14"/>
    <x v="1"/>
    <n v="34"/>
    <n v="36"/>
    <s v="definuj počet MD"/>
    <s v="definuj počet MD"/>
  </r>
  <r>
    <x v="604"/>
    <x v="393"/>
    <n v="603"/>
    <x v="13"/>
    <x v="13"/>
    <x v="1"/>
    <n v="34"/>
    <n v="50"/>
    <s v="definuj počet MD"/>
    <s v="definuj počet MD"/>
  </r>
  <r>
    <x v="50"/>
    <x v="50"/>
    <n v="505"/>
    <x v="137"/>
    <x v="47"/>
    <x v="1"/>
    <n v="34"/>
    <n v="47"/>
    <s v="definuj počet MD"/>
    <s v="definuj počet MD"/>
  </r>
  <r>
    <x v="573"/>
    <x v="536"/>
    <s v="1T1"/>
    <x v="76"/>
    <x v="11"/>
    <x v="0"/>
    <n v="34"/>
    <n v="13.576000000000001"/>
    <n v="1.4636246233318984E-2"/>
    <n v="5.8441670253981922E-3"/>
  </r>
  <r>
    <x v="363"/>
    <x v="353"/>
    <s v="2F5"/>
    <x v="62"/>
    <x v="21"/>
    <x v="0"/>
    <n v="34"/>
    <n v="38"/>
    <n v="5.7724957555178265E-2"/>
    <n v="6.4516129032258063E-2"/>
  </r>
  <r>
    <x v="302"/>
    <x v="48"/>
    <n v="101"/>
    <x v="11"/>
    <x v="11"/>
    <x v="0"/>
    <n v="34"/>
    <n v="50"/>
    <n v="1.4636246233318984E-2"/>
    <n v="2.1523891519586742E-2"/>
  </r>
  <r>
    <x v="101"/>
    <x v="101"/>
    <n v="401"/>
    <x v="134"/>
    <x v="57"/>
    <x v="1"/>
    <n v="34"/>
    <n v="55"/>
    <s v="definuj počet MD"/>
    <s v="definuj počet MD"/>
  </r>
  <r>
    <x v="665"/>
    <x v="620"/>
    <n v="103"/>
    <x v="3"/>
    <x v="3"/>
    <x v="0"/>
    <n v="34"/>
    <n v="14.1"/>
    <n v="3.2212221695878729E-2"/>
    <n v="1.3358597820937944E-2"/>
  </r>
  <r>
    <x v="60"/>
    <x v="60"/>
    <n v="709"/>
    <x v="47"/>
    <x v="29"/>
    <x v="1"/>
    <n v="34"/>
    <n v="44"/>
    <s v="definuj počet MD"/>
    <s v="definuj počet MD"/>
  </r>
  <r>
    <x v="295"/>
    <x v="289"/>
    <n v="209"/>
    <x v="12"/>
    <x v="12"/>
    <x v="0"/>
    <n v="34"/>
    <n v="68"/>
    <n v="2.1397105097545627E-2"/>
    <n v="4.2794210195091255E-2"/>
  </r>
  <r>
    <x v="379"/>
    <x v="78"/>
    <n v="603"/>
    <x v="13"/>
    <x v="13"/>
    <x v="1"/>
    <n v="34"/>
    <n v="38"/>
    <s v="definuj počet MD"/>
    <s v="definuj počet MD"/>
  </r>
  <r>
    <x v="31"/>
    <x v="31"/>
    <n v="958"/>
    <x v="159"/>
    <x v="64"/>
    <x v="1"/>
    <n v="34"/>
    <n v="36"/>
    <s v="definuj počet MD"/>
    <s v="definuj počet MD"/>
  </r>
  <r>
    <x v="655"/>
    <x v="611"/>
    <s v="6F3"/>
    <x v="58"/>
    <x v="13"/>
    <x v="1"/>
    <n v="34"/>
    <n v="2.36"/>
    <s v="definuj počet MD"/>
    <s v="definuj počet MD"/>
  </r>
  <r>
    <x v="266"/>
    <x v="261"/>
    <n v="706"/>
    <x v="7"/>
    <x v="7"/>
    <x v="0"/>
    <n v="34"/>
    <n v="41"/>
    <n v="5.3712480252764615E-2"/>
    <n v="6.4770932069510262E-2"/>
  </r>
  <r>
    <x v="439"/>
    <x v="417"/>
    <n v="14"/>
    <x v="19"/>
    <x v="18"/>
    <x v="1"/>
    <n v="34"/>
    <n v="37"/>
    <s v="definuj počet MD"/>
    <s v="definuj počet MD"/>
  </r>
  <r>
    <x v="745"/>
    <x v="690"/>
    <s v="1F5"/>
    <x v="88"/>
    <x v="20"/>
    <x v="1"/>
    <n v="34"/>
    <n v="19.600000000000001"/>
    <s v="definuj počet MD"/>
    <s v="definuj počet MD"/>
  </r>
  <r>
    <x v="665"/>
    <x v="620"/>
    <s v="4H3"/>
    <x v="151"/>
    <x v="16"/>
    <x v="0"/>
    <n v="34"/>
    <n v="31"/>
    <n v="8.5000000000000006E-2"/>
    <n v="7.7499999999999999E-2"/>
  </r>
  <r>
    <x v="291"/>
    <x v="285"/>
    <n v="202"/>
    <x v="25"/>
    <x v="23"/>
    <x v="1"/>
    <n v="34"/>
    <n v="44"/>
    <n v="7.7272727272727271E-2"/>
    <n v="0.1"/>
  </r>
  <r>
    <x v="655"/>
    <x v="611"/>
    <s v="3I1"/>
    <x v="87"/>
    <x v="37"/>
    <x v="1"/>
    <n v="34"/>
    <n v="2.214"/>
    <s v="definuj počet MD"/>
    <s v="definuj počet MD"/>
  </r>
  <r>
    <x v="525"/>
    <x v="341"/>
    <n v="801"/>
    <x v="27"/>
    <x v="25"/>
    <x v="1"/>
    <n v="34"/>
    <n v="40"/>
    <s v="definuj počet MD"/>
    <s v="definuj počet MD"/>
  </r>
  <r>
    <x v="249"/>
    <x v="244"/>
    <n v="14"/>
    <x v="19"/>
    <x v="18"/>
    <x v="1"/>
    <n v="34"/>
    <n v="43"/>
    <s v="definuj počet MD"/>
    <s v="definuj počet MD"/>
  </r>
  <r>
    <x v="63"/>
    <x v="63"/>
    <n v="719"/>
    <x v="32"/>
    <x v="29"/>
    <x v="1"/>
    <n v="34"/>
    <n v="42"/>
    <s v="definuj počet MD"/>
    <s v="definuj počet MD"/>
  </r>
  <r>
    <x v="39"/>
    <x v="39"/>
    <n v="409"/>
    <x v="50"/>
    <x v="12"/>
    <x v="0"/>
    <n v="34"/>
    <n v="39"/>
    <n v="2.1397105097545627E-2"/>
    <n v="2.4543738200125866E-2"/>
  </r>
  <r>
    <x v="467"/>
    <x v="441"/>
    <n v="402"/>
    <x v="17"/>
    <x v="16"/>
    <x v="0"/>
    <n v="34"/>
    <n v="79"/>
    <n v="8.5000000000000006E-2"/>
    <n v="0.19750000000000001"/>
  </r>
  <r>
    <x v="502"/>
    <x v="471"/>
    <s v="1F8"/>
    <x v="125"/>
    <x v="32"/>
    <x v="1"/>
    <n v="34"/>
    <n v="2.79"/>
    <n v="0.10510046367851623"/>
    <n v="8.6244204018547134E-3"/>
  </r>
  <r>
    <x v="665"/>
    <x v="620"/>
    <s v="2F9"/>
    <x v="89"/>
    <x v="12"/>
    <x v="0"/>
    <n v="34"/>
    <n v="19.5"/>
    <n v="2.1397105097545627E-2"/>
    <n v="1.2271869100062933E-2"/>
  </r>
  <r>
    <x v="665"/>
    <x v="620"/>
    <n v="503"/>
    <x v="45"/>
    <x v="34"/>
    <x v="1"/>
    <n v="34"/>
    <n v="27.6"/>
    <s v="definuj počet MD"/>
    <s v="definuj počet MD"/>
  </r>
  <r>
    <x v="178"/>
    <x v="176"/>
    <s v="2F2"/>
    <x v="69"/>
    <x v="23"/>
    <x v="1"/>
    <n v="34"/>
    <n v="80"/>
    <n v="7.7272727272727271E-2"/>
    <n v="0.18181818181818182"/>
  </r>
  <r>
    <x v="655"/>
    <x v="611"/>
    <s v="2F2"/>
    <x v="69"/>
    <x v="23"/>
    <x v="1"/>
    <n v="34"/>
    <n v="1.0049999999999999"/>
    <n v="7.7272727272727271E-2"/>
    <n v="2.2840909090909088E-3"/>
  </r>
  <r>
    <x v="241"/>
    <x v="237"/>
    <s v="9U7"/>
    <x v="70"/>
    <x v="40"/>
    <x v="1"/>
    <n v="34"/>
    <n v="39"/>
    <s v="definuj počet MD"/>
    <s v="definuj počet MD"/>
  </r>
  <r>
    <x v="266"/>
    <x v="261"/>
    <n v="305"/>
    <x v="9"/>
    <x v="9"/>
    <x v="1"/>
    <n v="34"/>
    <n v="49"/>
    <s v="definuj počet MD"/>
    <s v="definuj počet MD"/>
  </r>
  <r>
    <x v="294"/>
    <x v="288"/>
    <n v="105"/>
    <x v="21"/>
    <x v="20"/>
    <x v="1"/>
    <n v="34"/>
    <n v="93"/>
    <s v="definuj počet MD"/>
    <s v="definuj počet MD"/>
  </r>
  <r>
    <x v="158"/>
    <x v="157"/>
    <n v="710"/>
    <x v="49"/>
    <x v="35"/>
    <x v="1"/>
    <n v="34"/>
    <n v="72"/>
    <s v="definuj počet MD"/>
    <s v="definuj počet MD"/>
  </r>
  <r>
    <x v="146"/>
    <x v="145"/>
    <n v="505"/>
    <x v="137"/>
    <x v="47"/>
    <x v="1"/>
    <n v="34"/>
    <n v="39"/>
    <s v="definuj počet MD"/>
    <s v="definuj počet MD"/>
  </r>
  <r>
    <x v="681"/>
    <x v="634"/>
    <n v="1"/>
    <x v="0"/>
    <x v="0"/>
    <x v="0"/>
    <n v="34"/>
    <n v="83"/>
    <n v="6.380183899418277E-3"/>
    <n v="1.5575154813285795E-2"/>
  </r>
  <r>
    <x v="466"/>
    <x v="440"/>
    <n v="107"/>
    <x v="20"/>
    <x v="19"/>
    <x v="0"/>
    <n v="34"/>
    <n v="65"/>
    <n v="2.9824561403508771E-2"/>
    <n v="5.701754385964912E-2"/>
  </r>
  <r>
    <x v="214"/>
    <x v="211"/>
    <n v="708"/>
    <x v="30"/>
    <x v="27"/>
    <x v="1"/>
    <n v="34"/>
    <n v="38"/>
    <s v="definuj počet MD"/>
    <s v="definuj počet MD"/>
  </r>
  <r>
    <x v="221"/>
    <x v="217"/>
    <n v="705"/>
    <x v="6"/>
    <x v="6"/>
    <x v="1"/>
    <n v="34"/>
    <n v="45"/>
    <s v="definuj počet MD"/>
    <s v="definuj počet MD"/>
  </r>
  <r>
    <x v="623"/>
    <x v="581"/>
    <n v="801"/>
    <x v="27"/>
    <x v="25"/>
    <x v="1"/>
    <n v="34"/>
    <n v="50"/>
    <s v="definuj počet MD"/>
    <s v="definuj počet MD"/>
  </r>
  <r>
    <x v="187"/>
    <x v="185"/>
    <n v="501"/>
    <x v="5"/>
    <x v="5"/>
    <x v="1"/>
    <n v="34"/>
    <n v="66"/>
    <s v="definuj počet MD"/>
    <s v="definuj počet MD"/>
  </r>
  <r>
    <x v="459"/>
    <x v="433"/>
    <n v="103"/>
    <x v="3"/>
    <x v="3"/>
    <x v="0"/>
    <n v="34"/>
    <n v="59"/>
    <n v="3.2212221695878729E-2"/>
    <n v="5.5897678825201323E-2"/>
  </r>
  <r>
    <x v="32"/>
    <x v="32"/>
    <n v="503"/>
    <x v="45"/>
    <x v="34"/>
    <x v="1"/>
    <n v="34"/>
    <n v="58"/>
    <s v="definuj počet MD"/>
    <s v="definuj počet MD"/>
  </r>
  <r>
    <x v="630"/>
    <x v="587"/>
    <s v="2F5"/>
    <x v="62"/>
    <x v="21"/>
    <x v="0"/>
    <n v="34"/>
    <n v="30.6"/>
    <n v="5.7724957555178265E-2"/>
    <n v="5.195246179966044E-2"/>
  </r>
  <r>
    <x v="84"/>
    <x v="84"/>
    <n v="305"/>
    <x v="9"/>
    <x v="9"/>
    <x v="1"/>
    <n v="34"/>
    <n v="40"/>
    <s v="definuj počet MD"/>
    <s v="definuj počet MD"/>
  </r>
  <r>
    <x v="263"/>
    <x v="258"/>
    <n v="109"/>
    <x v="23"/>
    <x v="22"/>
    <x v="0"/>
    <n v="34"/>
    <n v="36"/>
    <n v="0.11846689895470383"/>
    <n v="0.12543554006968641"/>
  </r>
  <r>
    <x v="377"/>
    <x v="363"/>
    <n v="14"/>
    <x v="19"/>
    <x v="18"/>
    <x v="1"/>
    <n v="33"/>
    <n v="55"/>
    <s v="definuj počet MD"/>
    <s v="definuj počet MD"/>
  </r>
  <r>
    <x v="697"/>
    <x v="648"/>
    <n v="603"/>
    <x v="13"/>
    <x v="13"/>
    <x v="1"/>
    <n v="33"/>
    <n v="56"/>
    <s v="definuj počet MD"/>
    <s v="definuj počet MD"/>
  </r>
  <r>
    <x v="573"/>
    <x v="536"/>
    <s v="3I1"/>
    <x v="87"/>
    <x v="37"/>
    <x v="1"/>
    <n v="33"/>
    <n v="7.23"/>
    <s v="definuj počet MD"/>
    <s v="definuj počet MD"/>
  </r>
  <r>
    <x v="153"/>
    <x v="152"/>
    <n v="208"/>
    <x v="111"/>
    <x v="51"/>
    <x v="1"/>
    <n v="33"/>
    <n v="34"/>
    <s v="definuj počet MD"/>
    <s v="definuj počet MD"/>
  </r>
  <r>
    <x v="30"/>
    <x v="30"/>
    <n v="206"/>
    <x v="166"/>
    <x v="66"/>
    <x v="1"/>
    <n v="33"/>
    <n v="52"/>
    <s v="definuj počet MD"/>
    <s v="definuj počet MD"/>
  </r>
  <r>
    <x v="80"/>
    <x v="80"/>
    <n v="102"/>
    <x v="31"/>
    <x v="28"/>
    <x v="1"/>
    <n v="33"/>
    <n v="80"/>
    <s v="definuj počet MD"/>
    <s v="definuj počet MD"/>
  </r>
  <r>
    <x v="164"/>
    <x v="163"/>
    <n v="102"/>
    <x v="31"/>
    <x v="28"/>
    <x v="1"/>
    <n v="33"/>
    <n v="43.1"/>
    <s v="definuj počet MD"/>
    <s v="definuj počet MD"/>
  </r>
  <r>
    <x v="604"/>
    <x v="393"/>
    <n v="606"/>
    <x v="2"/>
    <x v="2"/>
    <x v="1"/>
    <n v="33"/>
    <n v="34"/>
    <s v="definuj počet MD"/>
    <s v="definuj počet MD"/>
  </r>
  <r>
    <x v="382"/>
    <x v="366"/>
    <n v="109"/>
    <x v="23"/>
    <x v="22"/>
    <x v="0"/>
    <n v="33"/>
    <n v="41"/>
    <n v="0.11498257839721254"/>
    <n v="0.14285714285714285"/>
  </r>
  <r>
    <x v="374"/>
    <x v="190"/>
    <n v="404"/>
    <x v="18"/>
    <x v="17"/>
    <x v="1"/>
    <n v="33"/>
    <n v="37"/>
    <s v="definuj počet MD"/>
    <s v="definuj počet MD"/>
  </r>
  <r>
    <x v="54"/>
    <x v="54"/>
    <n v="926"/>
    <x v="182"/>
    <x v="61"/>
    <x v="1"/>
    <n v="33"/>
    <n v="40"/>
    <s v="definuj počet MD"/>
    <s v="definuj počet MD"/>
  </r>
  <r>
    <x v="382"/>
    <x v="366"/>
    <n v="202"/>
    <x v="25"/>
    <x v="23"/>
    <x v="1"/>
    <n v="33"/>
    <n v="52"/>
    <n v="7.4999999999999997E-2"/>
    <n v="0.11818181818181818"/>
  </r>
  <r>
    <x v="745"/>
    <x v="690"/>
    <n v="503"/>
    <x v="45"/>
    <x v="34"/>
    <x v="1"/>
    <n v="33"/>
    <n v="28.5"/>
    <s v="definuj počet MD"/>
    <s v="definuj počet MD"/>
  </r>
  <r>
    <x v="78"/>
    <x v="78"/>
    <s v="3I1"/>
    <x v="87"/>
    <x v="37"/>
    <x v="1"/>
    <n v="33"/>
    <n v="33"/>
    <s v="definuj počet MD"/>
    <s v="definuj počet MD"/>
  </r>
  <r>
    <x v="665"/>
    <x v="620"/>
    <n v="109"/>
    <x v="23"/>
    <x v="22"/>
    <x v="0"/>
    <n v="33"/>
    <n v="16.149999999999999"/>
    <n v="0.11498257839721254"/>
    <n v="5.6271777003484319E-2"/>
  </r>
  <r>
    <x v="376"/>
    <x v="362"/>
    <s v="3F1"/>
    <x v="90"/>
    <x v="37"/>
    <x v="1"/>
    <n v="33"/>
    <n v="13.02"/>
    <s v="definuj počet MD"/>
    <s v="definuj počet MD"/>
  </r>
  <r>
    <x v="193"/>
    <x v="190"/>
    <s v="2F5"/>
    <x v="62"/>
    <x v="21"/>
    <x v="0"/>
    <n v="33"/>
    <n v="36"/>
    <n v="5.6027164685908321E-2"/>
    <n v="6.1120543293718167E-2"/>
  </r>
  <r>
    <x v="218"/>
    <x v="159"/>
    <s v="7F5"/>
    <x v="124"/>
    <x v="6"/>
    <x v="1"/>
    <n v="33"/>
    <n v="35"/>
    <s v="definuj počet MD"/>
    <s v="definuj počet MD"/>
  </r>
  <r>
    <x v="753"/>
    <x v="697"/>
    <n v="404"/>
    <x v="18"/>
    <x v="17"/>
    <x v="1"/>
    <n v="33"/>
    <n v="33"/>
    <s v="definuj počet MD"/>
    <s v="definuj počet MD"/>
  </r>
  <r>
    <x v="502"/>
    <x v="471"/>
    <s v="2T5"/>
    <x v="110"/>
    <x v="21"/>
    <x v="0"/>
    <n v="33"/>
    <n v="1.9790000000000001"/>
    <n v="5.6027164685908321E-2"/>
    <n v="3.3599320882852293E-3"/>
  </r>
  <r>
    <x v="63"/>
    <x v="63"/>
    <n v="207"/>
    <x v="8"/>
    <x v="8"/>
    <x v="1"/>
    <n v="33"/>
    <n v="51"/>
    <s v="definuj počet MD"/>
    <s v="definuj počet MD"/>
  </r>
  <r>
    <x v="745"/>
    <x v="690"/>
    <s v="4F2"/>
    <x v="66"/>
    <x v="16"/>
    <x v="0"/>
    <n v="33"/>
    <n v="21"/>
    <n v="8.2500000000000004E-2"/>
    <n v="5.2499999999999998E-2"/>
  </r>
  <r>
    <x v="39"/>
    <x v="39"/>
    <n v="807"/>
    <x v="179"/>
    <x v="72"/>
    <x v="1"/>
    <n v="33"/>
    <n v="35"/>
    <s v="definuj počet MD"/>
    <s v="definuj počet MD"/>
  </r>
  <r>
    <x v="101"/>
    <x v="101"/>
    <n v="201"/>
    <x v="28"/>
    <x v="26"/>
    <x v="1"/>
    <n v="33"/>
    <n v="45"/>
    <s v="definuj počet MD"/>
    <s v="definuj počet MD"/>
  </r>
  <r>
    <x v="153"/>
    <x v="152"/>
    <n v="503"/>
    <x v="45"/>
    <x v="34"/>
    <x v="1"/>
    <n v="33"/>
    <n v="34"/>
    <s v="definuj počet MD"/>
    <s v="definuj počet MD"/>
  </r>
  <r>
    <x v="343"/>
    <x v="161"/>
    <n v="15"/>
    <x v="164"/>
    <x v="65"/>
    <x v="1"/>
    <n v="33"/>
    <n v="41"/>
    <s v="definuj počet MD"/>
    <s v="definuj počet MD"/>
  </r>
  <r>
    <x v="136"/>
    <x v="135"/>
    <n v="404"/>
    <x v="18"/>
    <x v="17"/>
    <x v="1"/>
    <n v="33"/>
    <n v="83"/>
    <s v="definuj počet MD"/>
    <s v="definuj počet MD"/>
  </r>
  <r>
    <x v="745"/>
    <x v="690"/>
    <s v="6F3"/>
    <x v="58"/>
    <x v="13"/>
    <x v="1"/>
    <n v="33"/>
    <n v="20.9"/>
    <s v="definuj počet MD"/>
    <s v="definuj počet MD"/>
  </r>
  <r>
    <x v="45"/>
    <x v="45"/>
    <s v="4F2"/>
    <x v="66"/>
    <x v="16"/>
    <x v="0"/>
    <n v="33"/>
    <n v="40"/>
    <n v="8.2500000000000004E-2"/>
    <n v="0.1"/>
  </r>
  <r>
    <x v="100"/>
    <x v="100"/>
    <s v="3H5"/>
    <x v="172"/>
    <x v="9"/>
    <x v="1"/>
    <n v="33"/>
    <n v="42"/>
    <s v="definuj počet MD"/>
    <s v="definuj počet MD"/>
  </r>
  <r>
    <x v="80"/>
    <x v="80"/>
    <n v="301"/>
    <x v="60"/>
    <x v="37"/>
    <x v="1"/>
    <n v="33"/>
    <n v="49"/>
    <s v="definuj počet MD"/>
    <s v="definuj počet MD"/>
  </r>
  <r>
    <x v="1150"/>
    <x v="1033"/>
    <n v="720"/>
    <x v="144"/>
    <x v="61"/>
    <x v="1"/>
    <n v="33"/>
    <n v="106"/>
    <s v="definuj počet MD"/>
    <s v="definuj počet MD"/>
  </r>
  <r>
    <x v="50"/>
    <x v="50"/>
    <n v="601"/>
    <x v="38"/>
    <x v="33"/>
    <x v="1"/>
    <n v="33"/>
    <n v="36"/>
    <s v="definuj počet MD"/>
    <s v="definuj počet MD"/>
  </r>
  <r>
    <x v="30"/>
    <x v="30"/>
    <n v="902"/>
    <x v="61"/>
    <x v="38"/>
    <x v="1"/>
    <n v="33"/>
    <n v="38"/>
    <s v="definuj počet MD"/>
    <s v="definuj počet MD"/>
  </r>
  <r>
    <x v="192"/>
    <x v="189"/>
    <n v="719"/>
    <x v="32"/>
    <x v="29"/>
    <x v="1"/>
    <n v="33"/>
    <n v="33"/>
    <s v="definuj počet MD"/>
    <s v="definuj počet MD"/>
  </r>
  <r>
    <x v="1151"/>
    <x v="1034"/>
    <n v="1"/>
    <x v="0"/>
    <x v="0"/>
    <x v="0"/>
    <n v="33"/>
    <n v="37"/>
    <n v="6.1925314317883284E-3"/>
    <n v="6.9431413023081255E-3"/>
  </r>
  <r>
    <x v="291"/>
    <x v="285"/>
    <n v="107"/>
    <x v="20"/>
    <x v="19"/>
    <x v="0"/>
    <n v="33"/>
    <n v="49"/>
    <n v="2.8947368421052631E-2"/>
    <n v="4.2982456140350879E-2"/>
  </r>
  <r>
    <x v="119"/>
    <x v="119"/>
    <s v="2U5"/>
    <x v="162"/>
    <x v="21"/>
    <x v="0"/>
    <n v="33"/>
    <n v="35"/>
    <n v="5.6027164685908321E-2"/>
    <n v="5.9422750424448216E-2"/>
  </r>
  <r>
    <x v="136"/>
    <x v="135"/>
    <n v="708"/>
    <x v="30"/>
    <x v="27"/>
    <x v="1"/>
    <n v="33"/>
    <n v="70"/>
    <s v="definuj počet MD"/>
    <s v="definuj počet MD"/>
  </r>
  <r>
    <x v="294"/>
    <x v="288"/>
    <s v="3H1"/>
    <x v="63"/>
    <x v="37"/>
    <x v="1"/>
    <n v="33"/>
    <n v="33"/>
    <s v="definuj počet MD"/>
    <s v="definuj počet MD"/>
  </r>
  <r>
    <x v="32"/>
    <x v="32"/>
    <n v="506"/>
    <x v="79"/>
    <x v="39"/>
    <x v="1"/>
    <n v="33"/>
    <n v="55"/>
    <s v="definuj počet MD"/>
    <s v="definuj počet MD"/>
  </r>
  <r>
    <x v="210"/>
    <x v="207"/>
    <n v="101"/>
    <x v="11"/>
    <x v="11"/>
    <x v="0"/>
    <n v="33"/>
    <n v="56"/>
    <n v="1.4205768402927249E-2"/>
    <n v="2.4106758501937151E-2"/>
  </r>
  <r>
    <x v="14"/>
    <x v="14"/>
    <s v="2H1"/>
    <x v="167"/>
    <x v="26"/>
    <x v="1"/>
    <n v="33"/>
    <n v="33"/>
    <s v="definuj počet MD"/>
    <s v="definuj počet MD"/>
  </r>
  <r>
    <x v="615"/>
    <x v="574"/>
    <n v="202"/>
    <x v="25"/>
    <x v="23"/>
    <x v="1"/>
    <n v="33"/>
    <n v="30.9"/>
    <n v="7.4999999999999997E-2"/>
    <n v="7.0227272727272722E-2"/>
  </r>
  <r>
    <x v="1152"/>
    <x v="1035"/>
    <n v="205"/>
    <x v="22"/>
    <x v="21"/>
    <x v="0"/>
    <n v="33"/>
    <n v="75"/>
    <n v="5.6027164685908321E-2"/>
    <n v="0.12733446519524619"/>
  </r>
  <r>
    <x v="860"/>
    <x v="792"/>
    <s v="1F7"/>
    <x v="51"/>
    <x v="19"/>
    <x v="0"/>
    <n v="33"/>
    <n v="34"/>
    <n v="2.8947368421052631E-2"/>
    <n v="2.9824561403508771E-2"/>
  </r>
  <r>
    <x v="1153"/>
    <x v="1036"/>
    <n v="202"/>
    <x v="25"/>
    <x v="23"/>
    <x v="1"/>
    <n v="33"/>
    <n v="124"/>
    <n v="7.4999999999999997E-2"/>
    <n v="0.2818181818181818"/>
  </r>
  <r>
    <x v="245"/>
    <x v="240"/>
    <n v="301"/>
    <x v="60"/>
    <x v="37"/>
    <x v="1"/>
    <n v="33"/>
    <n v="36"/>
    <s v="definuj počet MD"/>
    <s v="definuj počet MD"/>
  </r>
  <r>
    <x v="414"/>
    <x v="395"/>
    <s v="6T2"/>
    <x v="109"/>
    <x v="50"/>
    <x v="1"/>
    <n v="33"/>
    <n v="16.399999999999999"/>
    <s v="definuj počet MD"/>
    <s v="definuj počet MD"/>
  </r>
  <r>
    <x v="471"/>
    <x v="444"/>
    <n v="503"/>
    <x v="45"/>
    <x v="34"/>
    <x v="1"/>
    <n v="33"/>
    <n v="51"/>
    <s v="definuj počet MD"/>
    <s v="definuj počet MD"/>
  </r>
  <r>
    <x v="220"/>
    <x v="216"/>
    <n v="403"/>
    <x v="74"/>
    <x v="16"/>
    <x v="0"/>
    <n v="33"/>
    <n v="52"/>
    <n v="8.2500000000000004E-2"/>
    <n v="0.13"/>
  </r>
  <r>
    <x v="93"/>
    <x v="93"/>
    <s v="2F3"/>
    <x v="42"/>
    <x v="31"/>
    <x v="0"/>
    <n v="33"/>
    <n v="5.3"/>
    <n v="0.24444444444444444"/>
    <n v="3.9259259259259258E-2"/>
  </r>
  <r>
    <x v="201"/>
    <x v="198"/>
    <s v="3U5"/>
    <x v="149"/>
    <x v="9"/>
    <x v="1"/>
    <n v="33"/>
    <n v="230"/>
    <s v="definuj počet MD"/>
    <s v="definuj počet MD"/>
  </r>
  <r>
    <x v="838"/>
    <x v="774"/>
    <s v="1T7"/>
    <x v="81"/>
    <x v="19"/>
    <x v="0"/>
    <n v="33"/>
    <n v="8.1999999999999993"/>
    <n v="2.8947368421052631E-2"/>
    <n v="7.19298245614035E-3"/>
  </r>
  <r>
    <x v="137"/>
    <x v="136"/>
    <n v="203"/>
    <x v="59"/>
    <x v="31"/>
    <x v="0"/>
    <n v="33"/>
    <n v="30.2"/>
    <n v="0.24444444444444444"/>
    <n v="0.22370370370370371"/>
  </r>
  <r>
    <x v="271"/>
    <x v="265"/>
    <s v="9U7"/>
    <x v="70"/>
    <x v="40"/>
    <x v="1"/>
    <n v="33"/>
    <n v="33"/>
    <s v="definuj počet MD"/>
    <s v="definuj počet MD"/>
  </r>
  <r>
    <x v="128"/>
    <x v="128"/>
    <s v="4F9"/>
    <x v="109"/>
    <x v="50"/>
    <x v="1"/>
    <n v="33"/>
    <n v="73"/>
    <s v="definuj počet MD"/>
    <s v="definuj počet MD"/>
  </r>
  <r>
    <x v="731"/>
    <x v="679"/>
    <s v="6F3"/>
    <x v="58"/>
    <x v="13"/>
    <x v="1"/>
    <n v="33"/>
    <n v="48"/>
    <s v="definuj počet MD"/>
    <s v="definuj počet MD"/>
  </r>
  <r>
    <x v="519"/>
    <x v="487"/>
    <s v="1H1"/>
    <x v="16"/>
    <x v="11"/>
    <x v="0"/>
    <n v="33"/>
    <n v="52"/>
    <n v="1.4205768402927249E-2"/>
    <n v="2.2384847180370211E-2"/>
  </r>
  <r>
    <x v="4"/>
    <x v="4"/>
    <n v="407"/>
    <x v="80"/>
    <x v="43"/>
    <x v="1"/>
    <n v="33"/>
    <n v="62"/>
    <s v="definuj počet MD"/>
    <s v="definuj počet MD"/>
  </r>
  <r>
    <x v="139"/>
    <x v="138"/>
    <s v="2H3"/>
    <x v="36"/>
    <x v="31"/>
    <x v="0"/>
    <n v="33"/>
    <n v="5.55"/>
    <n v="0.24444444444444444"/>
    <n v="4.1111111111111112E-2"/>
  </r>
  <r>
    <x v="615"/>
    <x v="574"/>
    <s v="9H9"/>
    <x v="95"/>
    <x v="48"/>
    <x v="1"/>
    <n v="33"/>
    <n v="8.5"/>
    <s v="definuj počet MD"/>
    <s v="definuj počet MD"/>
  </r>
  <r>
    <x v="535"/>
    <x v="484"/>
    <n v="104"/>
    <x v="1"/>
    <x v="1"/>
    <x v="1"/>
    <n v="33"/>
    <n v="82"/>
    <s v="definuj počet MD"/>
    <s v="definuj počet MD"/>
  </r>
  <r>
    <x v="463"/>
    <x v="437"/>
    <n v="106"/>
    <x v="83"/>
    <x v="44"/>
    <x v="1"/>
    <n v="33"/>
    <n v="35"/>
    <s v="definuj počet MD"/>
    <s v="definuj počet MD"/>
  </r>
  <r>
    <x v="495"/>
    <x v="465"/>
    <n v="801"/>
    <x v="27"/>
    <x v="25"/>
    <x v="1"/>
    <n v="33"/>
    <n v="85"/>
    <s v="definuj počet MD"/>
    <s v="definuj počet MD"/>
  </r>
  <r>
    <x v="678"/>
    <x v="631"/>
    <s v="1H1"/>
    <x v="16"/>
    <x v="11"/>
    <x v="0"/>
    <n v="33"/>
    <n v="3.83"/>
    <n v="1.4205768402927249E-2"/>
    <n v="1.6487300904003445E-3"/>
  </r>
  <r>
    <x v="395"/>
    <x v="379"/>
    <n v="209"/>
    <x v="12"/>
    <x v="12"/>
    <x v="0"/>
    <n v="33"/>
    <n v="40"/>
    <n v="2.076777847702958E-2"/>
    <n v="2.5173064820641914E-2"/>
  </r>
  <r>
    <x v="53"/>
    <x v="53"/>
    <s v="1H7"/>
    <x v="71"/>
    <x v="19"/>
    <x v="0"/>
    <n v="33"/>
    <n v="33"/>
    <n v="2.8947368421052631E-2"/>
    <n v="2.8947368421052631E-2"/>
  </r>
  <r>
    <x v="1154"/>
    <x v="1037"/>
    <n v="613"/>
    <x v="56"/>
    <x v="13"/>
    <x v="1"/>
    <n v="33"/>
    <n v="126.1"/>
    <s v="definuj počet MD"/>
    <s v="definuj počet MD"/>
  </r>
  <r>
    <x v="556"/>
    <x v="521"/>
    <s v="2H9"/>
    <x v="55"/>
    <x v="12"/>
    <x v="0"/>
    <n v="33"/>
    <n v="74"/>
    <n v="2.076777847702958E-2"/>
    <n v="4.6570169918187541E-2"/>
  </r>
  <r>
    <x v="64"/>
    <x v="64"/>
    <s v="6H6"/>
    <x v="34"/>
    <x v="2"/>
    <x v="1"/>
    <n v="33"/>
    <n v="6.5369999999999999"/>
    <s v="definuj počet MD"/>
    <s v="definuj počet MD"/>
  </r>
  <r>
    <x v="354"/>
    <x v="344"/>
    <n v="801"/>
    <x v="27"/>
    <x v="25"/>
    <x v="1"/>
    <n v="33"/>
    <n v="58"/>
    <s v="definuj počet MD"/>
    <s v="definuj počet MD"/>
  </r>
  <r>
    <x v="88"/>
    <x v="88"/>
    <n v="203"/>
    <x v="59"/>
    <x v="31"/>
    <x v="0"/>
    <n v="33"/>
    <n v="19.5"/>
    <n v="0.24444444444444444"/>
    <n v="0.14444444444444443"/>
  </r>
  <r>
    <x v="829"/>
    <x v="765"/>
    <n v="503"/>
    <x v="45"/>
    <x v="34"/>
    <x v="1"/>
    <n v="33"/>
    <n v="36"/>
    <s v="definuj počet MD"/>
    <s v="definuj počet MD"/>
  </r>
  <r>
    <x v="512"/>
    <x v="480"/>
    <n v="613"/>
    <x v="56"/>
    <x v="13"/>
    <x v="1"/>
    <n v="33"/>
    <n v="36"/>
    <s v="definuj počet MD"/>
    <s v="definuj počet MD"/>
  </r>
  <r>
    <x v="455"/>
    <x v="429"/>
    <s v="4F2"/>
    <x v="66"/>
    <x v="16"/>
    <x v="0"/>
    <n v="33"/>
    <n v="33"/>
    <n v="8.2500000000000004E-2"/>
    <n v="8.2500000000000004E-2"/>
  </r>
  <r>
    <x v="618"/>
    <x v="576"/>
    <n v="962"/>
    <x v="109"/>
    <x v="50"/>
    <x v="1"/>
    <n v="33"/>
    <n v="99"/>
    <s v="definuj počet MD"/>
    <s v="definuj počet MD"/>
  </r>
  <r>
    <x v="21"/>
    <x v="21"/>
    <s v="2H1"/>
    <x v="167"/>
    <x v="26"/>
    <x v="1"/>
    <n v="33"/>
    <n v="2.2599999999999998"/>
    <s v="definuj počet MD"/>
    <s v="definuj počet MD"/>
  </r>
  <r>
    <x v="820"/>
    <x v="756"/>
    <n v="209"/>
    <x v="12"/>
    <x v="12"/>
    <x v="0"/>
    <n v="33"/>
    <n v="22.7"/>
    <n v="2.076777847702958E-2"/>
    <n v="1.4285714285714285E-2"/>
  </r>
  <r>
    <x v="159"/>
    <x v="158"/>
    <n v="606"/>
    <x v="2"/>
    <x v="2"/>
    <x v="1"/>
    <n v="33"/>
    <n v="55"/>
    <s v="definuj počet MD"/>
    <s v="definuj počet MD"/>
  </r>
  <r>
    <x v="142"/>
    <x v="141"/>
    <n v="309"/>
    <x v="75"/>
    <x v="42"/>
    <x v="1"/>
    <n v="33"/>
    <n v="58"/>
    <s v="definuj počet MD"/>
    <s v="definuj počet MD"/>
  </r>
  <r>
    <x v="289"/>
    <x v="283"/>
    <s v="5I5"/>
    <x v="109"/>
    <x v="50"/>
    <x v="1"/>
    <n v="33"/>
    <n v="9.6"/>
    <s v="definuj počet MD"/>
    <s v="definuj počet MD"/>
  </r>
  <r>
    <x v="162"/>
    <x v="161"/>
    <s v="6T5"/>
    <x v="109"/>
    <x v="50"/>
    <x v="1"/>
    <n v="33"/>
    <n v="8.4"/>
    <s v="definuj počet MD"/>
    <s v="definuj počet MD"/>
  </r>
  <r>
    <x v="205"/>
    <x v="202"/>
    <s v="2F2"/>
    <x v="69"/>
    <x v="23"/>
    <x v="1"/>
    <n v="33"/>
    <n v="34"/>
    <n v="7.4999999999999997E-2"/>
    <n v="7.7272727272727271E-2"/>
  </r>
  <r>
    <x v="21"/>
    <x v="21"/>
    <s v="5J1"/>
    <x v="118"/>
    <x v="5"/>
    <x v="1"/>
    <n v="33"/>
    <n v="1.89"/>
    <s v="definuj počet MD"/>
    <s v="definuj počet MD"/>
  </r>
  <r>
    <x v="383"/>
    <x v="367"/>
    <n v="501"/>
    <x v="5"/>
    <x v="5"/>
    <x v="1"/>
    <n v="33"/>
    <n v="42"/>
    <s v="definuj počet MD"/>
    <s v="definuj počet MD"/>
  </r>
  <r>
    <x v="156"/>
    <x v="155"/>
    <s v="9U7"/>
    <x v="70"/>
    <x v="40"/>
    <x v="1"/>
    <n v="33"/>
    <n v="35"/>
    <s v="definuj počet MD"/>
    <s v="definuj počet MD"/>
  </r>
  <r>
    <x v="501"/>
    <x v="470"/>
    <n v="603"/>
    <x v="13"/>
    <x v="13"/>
    <x v="1"/>
    <n v="33"/>
    <n v="50"/>
    <s v="definuj počet MD"/>
    <s v="definuj počet MD"/>
  </r>
  <r>
    <x v="185"/>
    <x v="183"/>
    <n v="708"/>
    <x v="30"/>
    <x v="27"/>
    <x v="1"/>
    <n v="33"/>
    <n v="33.878"/>
    <s v="definuj počet MD"/>
    <s v="definuj počet MD"/>
  </r>
  <r>
    <x v="82"/>
    <x v="82"/>
    <n v="404"/>
    <x v="18"/>
    <x v="17"/>
    <x v="1"/>
    <n v="33"/>
    <n v="64"/>
    <s v="definuj počet MD"/>
    <s v="definuj počet MD"/>
  </r>
  <r>
    <x v="6"/>
    <x v="6"/>
    <s v="0Z0"/>
    <x v="178"/>
    <x v="71"/>
    <x v="1"/>
    <n v="33"/>
    <n v="35"/>
    <s v="definuj počet MD"/>
    <s v="definuj počet MD"/>
  </r>
  <r>
    <x v="1052"/>
    <x v="951"/>
    <s v="7I8"/>
    <x v="33"/>
    <x v="30"/>
    <x v="1"/>
    <n v="33"/>
    <n v="43"/>
    <s v="definuj počet MD"/>
    <s v="definuj počet MD"/>
  </r>
  <r>
    <x v="225"/>
    <x v="221"/>
    <n v="207"/>
    <x v="8"/>
    <x v="8"/>
    <x v="1"/>
    <n v="33"/>
    <n v="87"/>
    <s v="definuj počet MD"/>
    <s v="definuj počet MD"/>
  </r>
  <r>
    <x v="341"/>
    <x v="334"/>
    <n v="4"/>
    <x v="130"/>
    <x v="56"/>
    <x v="1"/>
    <n v="33"/>
    <n v="84"/>
    <s v="definuj počet MD"/>
    <s v="definuj počet MD"/>
  </r>
  <r>
    <x v="1052"/>
    <x v="951"/>
    <s v="5F5"/>
    <x v="121"/>
    <x v="47"/>
    <x v="1"/>
    <n v="33"/>
    <n v="108"/>
    <s v="definuj počet MD"/>
    <s v="definuj počet MD"/>
  </r>
  <r>
    <x v="219"/>
    <x v="215"/>
    <n v="708"/>
    <x v="30"/>
    <x v="27"/>
    <x v="1"/>
    <n v="33"/>
    <n v="77"/>
    <s v="definuj počet MD"/>
    <s v="definuj počet MD"/>
  </r>
  <r>
    <x v="447"/>
    <x v="422"/>
    <n v="207"/>
    <x v="8"/>
    <x v="8"/>
    <x v="1"/>
    <n v="33"/>
    <n v="59"/>
    <s v="definuj počet MD"/>
    <s v="definuj počet MD"/>
  </r>
  <r>
    <x v="206"/>
    <x v="203"/>
    <n v="3"/>
    <x v="26"/>
    <x v="24"/>
    <x v="1"/>
    <n v="33"/>
    <n v="34"/>
    <s v="definuj počet MD"/>
    <s v="definuj počet MD"/>
  </r>
  <r>
    <x v="558"/>
    <x v="523"/>
    <n v="801"/>
    <x v="27"/>
    <x v="25"/>
    <x v="1"/>
    <n v="33"/>
    <n v="63"/>
    <s v="definuj počet MD"/>
    <s v="definuj počet MD"/>
  </r>
  <r>
    <x v="204"/>
    <x v="201"/>
    <s v="5S9"/>
    <x v="109"/>
    <x v="50"/>
    <x v="1"/>
    <n v="33"/>
    <n v="10"/>
    <s v="definuj počet MD"/>
    <s v="definuj počet MD"/>
  </r>
  <r>
    <x v="128"/>
    <x v="128"/>
    <n v="708"/>
    <x v="30"/>
    <x v="27"/>
    <x v="1"/>
    <n v="33"/>
    <n v="56.4"/>
    <s v="definuj počet MD"/>
    <s v="definuj počet MD"/>
  </r>
  <r>
    <x v="157"/>
    <x v="156"/>
    <n v="603"/>
    <x v="13"/>
    <x v="13"/>
    <x v="1"/>
    <n v="33"/>
    <n v="34"/>
    <s v="definuj počet MD"/>
    <s v="definuj počet MD"/>
  </r>
  <r>
    <x v="396"/>
    <x v="380"/>
    <s v="9H9"/>
    <x v="95"/>
    <x v="48"/>
    <x v="1"/>
    <n v="33"/>
    <n v="3.3"/>
    <s v="definuj počet MD"/>
    <s v="definuj počet MD"/>
  </r>
  <r>
    <x v="115"/>
    <x v="115"/>
    <n v="809"/>
    <x v="141"/>
    <x v="59"/>
    <x v="1"/>
    <n v="33"/>
    <n v="44"/>
    <s v="definuj počet MD"/>
    <s v="definuj počet MD"/>
  </r>
  <r>
    <x v="794"/>
    <x v="734"/>
    <s v="5F6"/>
    <x v="68"/>
    <x v="39"/>
    <x v="1"/>
    <n v="33"/>
    <n v="87"/>
    <s v="definuj počet MD"/>
    <s v="definuj počet MD"/>
  </r>
  <r>
    <x v="229"/>
    <x v="225"/>
    <n v="203"/>
    <x v="59"/>
    <x v="31"/>
    <x v="0"/>
    <n v="33"/>
    <n v="48"/>
    <n v="0.24444444444444444"/>
    <n v="0.35555555555555557"/>
  </r>
  <r>
    <x v="62"/>
    <x v="62"/>
    <n v="403"/>
    <x v="74"/>
    <x v="16"/>
    <x v="0"/>
    <n v="33"/>
    <n v="8.75"/>
    <n v="8.2500000000000004E-2"/>
    <n v="2.1874999999999999E-2"/>
  </r>
  <r>
    <x v="446"/>
    <x v="421"/>
    <n v="403"/>
    <x v="74"/>
    <x v="16"/>
    <x v="0"/>
    <n v="33"/>
    <n v="46"/>
    <n v="8.2500000000000004E-2"/>
    <n v="0.115"/>
  </r>
  <r>
    <x v="337"/>
    <x v="330"/>
    <n v="105"/>
    <x v="21"/>
    <x v="20"/>
    <x v="1"/>
    <n v="33"/>
    <n v="77"/>
    <s v="definuj počet MD"/>
    <s v="definuj počet MD"/>
  </r>
  <r>
    <x v="151"/>
    <x v="150"/>
    <s v="2H9"/>
    <x v="55"/>
    <x v="12"/>
    <x v="0"/>
    <n v="33"/>
    <n v="36"/>
    <n v="2.076777847702958E-2"/>
    <n v="2.2655758338577723E-2"/>
  </r>
  <r>
    <x v="211"/>
    <x v="208"/>
    <s v="7H1"/>
    <x v="73"/>
    <x v="14"/>
    <x v="1"/>
    <n v="33"/>
    <n v="35"/>
    <s v="definuj počet MD"/>
    <s v="definuj počet MD"/>
  </r>
  <r>
    <x v="877"/>
    <x v="809"/>
    <n v="801"/>
    <x v="27"/>
    <x v="25"/>
    <x v="1"/>
    <n v="33"/>
    <n v="162"/>
    <s v="definuj počet MD"/>
    <s v="definuj počet MD"/>
  </r>
  <r>
    <x v="118"/>
    <x v="118"/>
    <n v="301"/>
    <x v="60"/>
    <x v="37"/>
    <x v="1"/>
    <n v="33"/>
    <n v="34"/>
    <s v="definuj počet MD"/>
    <s v="definuj počet MD"/>
  </r>
  <r>
    <x v="683"/>
    <x v="636"/>
    <n v="107"/>
    <x v="20"/>
    <x v="19"/>
    <x v="0"/>
    <n v="33"/>
    <n v="49"/>
    <n v="2.8947368421052631E-2"/>
    <n v="4.2982456140350879E-2"/>
  </r>
  <r>
    <x v="147"/>
    <x v="146"/>
    <n v="706"/>
    <x v="7"/>
    <x v="7"/>
    <x v="0"/>
    <n v="33"/>
    <n v="60"/>
    <n v="5.2132701421800945E-2"/>
    <n v="9.4786729857819899E-2"/>
  </r>
  <r>
    <x v="211"/>
    <x v="208"/>
    <n v="710"/>
    <x v="49"/>
    <x v="35"/>
    <x v="1"/>
    <n v="33"/>
    <n v="39"/>
    <s v="definuj počet MD"/>
    <s v="definuj počet MD"/>
  </r>
  <r>
    <x v="794"/>
    <x v="734"/>
    <s v="6F2"/>
    <x v="171"/>
    <x v="67"/>
    <x v="1"/>
    <n v="33"/>
    <n v="44.4"/>
    <s v="definuj počet MD"/>
    <s v="definuj počet MD"/>
  </r>
  <r>
    <x v="147"/>
    <x v="146"/>
    <n v="701"/>
    <x v="14"/>
    <x v="14"/>
    <x v="1"/>
    <n v="33"/>
    <n v="41"/>
    <s v="definuj počet MD"/>
    <s v="definuj počet MD"/>
  </r>
  <r>
    <x v="545"/>
    <x v="510"/>
    <s v="5H4"/>
    <x v="168"/>
    <x v="45"/>
    <x v="1"/>
    <n v="33"/>
    <n v="7.6"/>
    <s v="definuj počet MD"/>
    <s v="definuj počet MD"/>
  </r>
  <r>
    <x v="98"/>
    <x v="98"/>
    <s v="4F2"/>
    <x v="66"/>
    <x v="16"/>
    <x v="0"/>
    <n v="33"/>
    <n v="38"/>
    <n v="8.2500000000000004E-2"/>
    <n v="9.5000000000000001E-2"/>
  </r>
  <r>
    <x v="268"/>
    <x v="263"/>
    <n v="606"/>
    <x v="2"/>
    <x v="2"/>
    <x v="1"/>
    <n v="33"/>
    <n v="43"/>
    <s v="definuj počet MD"/>
    <s v="definuj počet MD"/>
  </r>
  <r>
    <x v="257"/>
    <x v="252"/>
    <n v="708"/>
    <x v="30"/>
    <x v="27"/>
    <x v="1"/>
    <n v="33"/>
    <n v="40"/>
    <s v="definuj počet MD"/>
    <s v="definuj počet MD"/>
  </r>
  <r>
    <x v="44"/>
    <x v="44"/>
    <n v="301"/>
    <x v="60"/>
    <x v="37"/>
    <x v="1"/>
    <n v="33"/>
    <n v="49"/>
    <s v="definuj počet MD"/>
    <s v="definuj počet MD"/>
  </r>
  <r>
    <x v="857"/>
    <x v="789"/>
    <s v="2T5"/>
    <x v="110"/>
    <x v="21"/>
    <x v="0"/>
    <n v="33"/>
    <n v="5"/>
    <n v="5.6027164685908321E-2"/>
    <n v="8.4889643463497456E-3"/>
  </r>
  <r>
    <x v="274"/>
    <x v="268"/>
    <n v="102"/>
    <x v="31"/>
    <x v="28"/>
    <x v="1"/>
    <n v="33"/>
    <n v="44"/>
    <s v="definuj počet MD"/>
    <s v="definuj počet MD"/>
  </r>
  <r>
    <x v="205"/>
    <x v="202"/>
    <n v="708"/>
    <x v="30"/>
    <x v="27"/>
    <x v="1"/>
    <n v="33"/>
    <n v="47"/>
    <s v="definuj počet MD"/>
    <s v="definuj počet MD"/>
  </r>
  <r>
    <x v="286"/>
    <x v="280"/>
    <n v="203"/>
    <x v="59"/>
    <x v="31"/>
    <x v="0"/>
    <n v="33"/>
    <n v="71"/>
    <n v="0.24444444444444444"/>
    <n v="0.52592592592592591"/>
  </r>
  <r>
    <x v="772"/>
    <x v="715"/>
    <s v="2F9"/>
    <x v="89"/>
    <x v="12"/>
    <x v="0"/>
    <n v="33"/>
    <n v="134"/>
    <n v="2.076777847702958E-2"/>
    <n v="8.4329767149150414E-2"/>
  </r>
  <r>
    <x v="308"/>
    <x v="301"/>
    <n v="14"/>
    <x v="19"/>
    <x v="18"/>
    <x v="1"/>
    <n v="33"/>
    <n v="38"/>
    <s v="definuj počet MD"/>
    <s v="definuj počet MD"/>
  </r>
  <r>
    <x v="375"/>
    <x v="361"/>
    <s v="2T2"/>
    <x v="86"/>
    <x v="23"/>
    <x v="1"/>
    <n v="33"/>
    <n v="185"/>
    <n v="7.4999999999999997E-2"/>
    <n v="0.42045454545454547"/>
  </r>
  <r>
    <x v="37"/>
    <x v="37"/>
    <s v="1I1"/>
    <x v="43"/>
    <x v="11"/>
    <x v="0"/>
    <n v="33"/>
    <n v="33"/>
    <n v="1.4205768402927249E-2"/>
    <n v="1.4205768402927249E-2"/>
  </r>
  <r>
    <x v="3"/>
    <x v="3"/>
    <s v="4F2"/>
    <x v="66"/>
    <x v="16"/>
    <x v="0"/>
    <n v="33"/>
    <n v="35"/>
    <n v="8.2500000000000004E-2"/>
    <n v="8.7499999999999994E-2"/>
  </r>
  <r>
    <x v="318"/>
    <x v="311"/>
    <n v="104"/>
    <x v="1"/>
    <x v="1"/>
    <x v="1"/>
    <n v="33"/>
    <n v="79"/>
    <s v="definuj počet MD"/>
    <s v="definuj počet MD"/>
  </r>
  <r>
    <x v="204"/>
    <x v="201"/>
    <s v="1F9"/>
    <x v="109"/>
    <x v="50"/>
    <x v="1"/>
    <n v="33"/>
    <n v="4.0999999999999996"/>
    <s v="definuj počet MD"/>
    <s v="definuj počet MD"/>
  </r>
  <r>
    <x v="860"/>
    <x v="792"/>
    <n v="1"/>
    <x v="0"/>
    <x v="0"/>
    <x v="0"/>
    <n v="33"/>
    <n v="33"/>
    <n v="6.1925314317883284E-3"/>
    <n v="6.1925314317883284E-3"/>
  </r>
  <r>
    <x v="493"/>
    <x v="432"/>
    <n v="106"/>
    <x v="83"/>
    <x v="44"/>
    <x v="1"/>
    <n v="33"/>
    <n v="47"/>
    <s v="definuj počet MD"/>
    <s v="definuj počet MD"/>
  </r>
  <r>
    <x v="133"/>
    <x v="132"/>
    <n v="402"/>
    <x v="17"/>
    <x v="16"/>
    <x v="0"/>
    <n v="33"/>
    <n v="33"/>
    <n v="8.2500000000000004E-2"/>
    <n v="8.2500000000000004E-2"/>
  </r>
  <r>
    <x v="248"/>
    <x v="243"/>
    <n v="405"/>
    <x v="102"/>
    <x v="17"/>
    <x v="1"/>
    <n v="33"/>
    <n v="45"/>
    <s v="definuj počet MD"/>
    <s v="definuj počet MD"/>
  </r>
  <r>
    <x v="707"/>
    <x v="657"/>
    <n v="705"/>
    <x v="6"/>
    <x v="6"/>
    <x v="1"/>
    <n v="33"/>
    <n v="53"/>
    <s v="definuj počet MD"/>
    <s v="definuj počet MD"/>
  </r>
  <r>
    <x v="46"/>
    <x v="46"/>
    <n v="719"/>
    <x v="32"/>
    <x v="29"/>
    <x v="1"/>
    <n v="33"/>
    <n v="34"/>
    <s v="definuj počet MD"/>
    <s v="definuj počet MD"/>
  </r>
  <r>
    <x v="69"/>
    <x v="69"/>
    <n v="505"/>
    <x v="137"/>
    <x v="47"/>
    <x v="1"/>
    <n v="33"/>
    <n v="50"/>
    <s v="definuj počet MD"/>
    <s v="definuj počet MD"/>
  </r>
  <r>
    <x v="286"/>
    <x v="280"/>
    <n v="14"/>
    <x v="19"/>
    <x v="18"/>
    <x v="1"/>
    <n v="33"/>
    <n v="44"/>
    <s v="definuj počet MD"/>
    <s v="definuj počet MD"/>
  </r>
  <r>
    <x v="820"/>
    <x v="756"/>
    <n v="501"/>
    <x v="5"/>
    <x v="5"/>
    <x v="1"/>
    <n v="33"/>
    <n v="25.6"/>
    <s v="definuj počet MD"/>
    <s v="definuj počet MD"/>
  </r>
  <r>
    <x v="355"/>
    <x v="345"/>
    <n v="202"/>
    <x v="25"/>
    <x v="23"/>
    <x v="1"/>
    <n v="33"/>
    <n v="80"/>
    <n v="7.4999999999999997E-2"/>
    <n v="0.18181818181818182"/>
  </r>
  <r>
    <x v="504"/>
    <x v="473"/>
    <n v="501"/>
    <x v="5"/>
    <x v="5"/>
    <x v="1"/>
    <n v="33"/>
    <n v="37"/>
    <s v="definuj počet MD"/>
    <s v="definuj počet MD"/>
  </r>
  <r>
    <x v="415"/>
    <x v="396"/>
    <n v="404"/>
    <x v="18"/>
    <x v="17"/>
    <x v="1"/>
    <n v="33"/>
    <n v="46.4"/>
    <s v="definuj počet MD"/>
    <s v="definuj počet MD"/>
  </r>
  <r>
    <x v="828"/>
    <x v="764"/>
    <s v="5F3"/>
    <x v="64"/>
    <x v="34"/>
    <x v="1"/>
    <n v="33"/>
    <n v="69"/>
    <s v="definuj počet MD"/>
    <s v="definuj počet MD"/>
  </r>
  <r>
    <x v="42"/>
    <x v="42"/>
    <n v="407"/>
    <x v="80"/>
    <x v="43"/>
    <x v="1"/>
    <n v="33"/>
    <n v="43"/>
    <s v="definuj počet MD"/>
    <s v="definuj počet MD"/>
  </r>
  <r>
    <x v="111"/>
    <x v="111"/>
    <n v="3"/>
    <x v="26"/>
    <x v="24"/>
    <x v="1"/>
    <n v="33"/>
    <n v="34"/>
    <s v="definuj počet MD"/>
    <s v="definuj počet MD"/>
  </r>
  <r>
    <x v="76"/>
    <x v="76"/>
    <n v="502"/>
    <x v="94"/>
    <x v="5"/>
    <x v="1"/>
    <n v="33"/>
    <n v="5.9"/>
    <s v="definuj počet MD"/>
    <s v="definuj počet MD"/>
  </r>
  <r>
    <x v="1142"/>
    <x v="1026"/>
    <n v="501"/>
    <x v="5"/>
    <x v="5"/>
    <x v="1"/>
    <n v="33"/>
    <n v="59"/>
    <s v="definuj počet MD"/>
    <s v="definuj počet MD"/>
  </r>
  <r>
    <x v="592"/>
    <x v="554"/>
    <s v="5H6"/>
    <x v="136"/>
    <x v="39"/>
    <x v="1"/>
    <n v="33"/>
    <n v="95"/>
    <s v="definuj počet MD"/>
    <s v="definuj počet MD"/>
  </r>
  <r>
    <x v="460"/>
    <x v="434"/>
    <n v="205"/>
    <x v="22"/>
    <x v="21"/>
    <x v="0"/>
    <n v="33"/>
    <n v="49"/>
    <n v="5.6027164685908321E-2"/>
    <n v="8.3191850594227498E-2"/>
  </r>
  <r>
    <x v="36"/>
    <x v="36"/>
    <n v="702"/>
    <x v="101"/>
    <x v="49"/>
    <x v="1"/>
    <n v="33"/>
    <n v="35"/>
    <s v="definuj počet MD"/>
    <s v="definuj počet MD"/>
  </r>
  <r>
    <x v="185"/>
    <x v="183"/>
    <n v="603"/>
    <x v="13"/>
    <x v="13"/>
    <x v="1"/>
    <n v="33"/>
    <n v="39"/>
    <s v="definuj počet MD"/>
    <s v="definuj počet MD"/>
  </r>
  <r>
    <x v="545"/>
    <x v="510"/>
    <n v="506"/>
    <x v="79"/>
    <x v="39"/>
    <x v="1"/>
    <n v="33"/>
    <n v="83"/>
    <s v="definuj počet MD"/>
    <s v="definuj počet MD"/>
  </r>
  <r>
    <x v="564"/>
    <x v="528"/>
    <n v="202"/>
    <x v="25"/>
    <x v="23"/>
    <x v="1"/>
    <n v="33"/>
    <n v="75"/>
    <n v="7.4999999999999997E-2"/>
    <n v="0.17045454545454544"/>
  </r>
  <r>
    <x v="212"/>
    <x v="209"/>
    <n v="402"/>
    <x v="17"/>
    <x v="16"/>
    <x v="0"/>
    <n v="33"/>
    <n v="85"/>
    <n v="8.2500000000000004E-2"/>
    <n v="0.21249999999999999"/>
  </r>
  <r>
    <x v="61"/>
    <x v="61"/>
    <n v="4"/>
    <x v="130"/>
    <x v="56"/>
    <x v="1"/>
    <n v="33"/>
    <n v="37"/>
    <s v="definuj počet MD"/>
    <s v="definuj počet MD"/>
  </r>
  <r>
    <x v="202"/>
    <x v="199"/>
    <s v="9H9"/>
    <x v="95"/>
    <x v="48"/>
    <x v="1"/>
    <n v="33"/>
    <n v="69"/>
    <s v="definuj počet MD"/>
    <s v="definuj počet MD"/>
  </r>
  <r>
    <x v="230"/>
    <x v="226"/>
    <n v="706"/>
    <x v="7"/>
    <x v="7"/>
    <x v="0"/>
    <n v="33"/>
    <n v="50"/>
    <n v="5.2132701421800945E-2"/>
    <n v="7.8988941548183256E-2"/>
  </r>
  <r>
    <x v="11"/>
    <x v="11"/>
    <s v="2F3"/>
    <x v="42"/>
    <x v="31"/>
    <x v="0"/>
    <n v="33"/>
    <n v="32.200000000000003"/>
    <n v="0.24444444444444444"/>
    <n v="0.23851851851851855"/>
  </r>
  <r>
    <x v="288"/>
    <x v="282"/>
    <n v="107"/>
    <x v="20"/>
    <x v="19"/>
    <x v="0"/>
    <n v="33"/>
    <n v="38"/>
    <n v="2.8947368421052631E-2"/>
    <n v="3.3333333333333333E-2"/>
  </r>
  <r>
    <x v="122"/>
    <x v="122"/>
    <n v="403"/>
    <x v="74"/>
    <x v="16"/>
    <x v="0"/>
    <n v="33"/>
    <n v="59"/>
    <n v="8.2500000000000004E-2"/>
    <n v="0.14749999999999999"/>
  </r>
  <r>
    <x v="11"/>
    <x v="11"/>
    <s v="2H1"/>
    <x v="167"/>
    <x v="26"/>
    <x v="1"/>
    <n v="33"/>
    <n v="34"/>
    <s v="definuj počet MD"/>
    <s v="definuj počet MD"/>
  </r>
  <r>
    <x v="765"/>
    <x v="709"/>
    <s v="2T3"/>
    <x v="84"/>
    <x v="31"/>
    <x v="0"/>
    <n v="33"/>
    <n v="53"/>
    <n v="0.24444444444444444"/>
    <n v="0.3925925925925926"/>
  </r>
  <r>
    <x v="885"/>
    <x v="401"/>
    <s v="4F3"/>
    <x v="97"/>
    <x v="16"/>
    <x v="0"/>
    <n v="33"/>
    <n v="33"/>
    <n v="8.2500000000000004E-2"/>
    <n v="8.2500000000000004E-2"/>
  </r>
  <r>
    <x v="839"/>
    <x v="775"/>
    <n v="101"/>
    <x v="11"/>
    <x v="11"/>
    <x v="0"/>
    <n v="33"/>
    <n v="44"/>
    <n v="1.4205768402927249E-2"/>
    <n v="1.8941024537236333E-2"/>
  </r>
  <r>
    <x v="72"/>
    <x v="72"/>
    <n v="504"/>
    <x v="85"/>
    <x v="45"/>
    <x v="1"/>
    <n v="33"/>
    <n v="40"/>
    <s v="definuj počet MD"/>
    <s v="definuj počet MD"/>
  </r>
  <r>
    <x v="858"/>
    <x v="790"/>
    <s v="1H1"/>
    <x v="16"/>
    <x v="11"/>
    <x v="0"/>
    <n v="33"/>
    <n v="48"/>
    <n v="1.4205768402927249E-2"/>
    <n v="2.0662935858803272E-2"/>
  </r>
  <r>
    <x v="9"/>
    <x v="9"/>
    <n v="502"/>
    <x v="94"/>
    <x v="5"/>
    <x v="1"/>
    <n v="33"/>
    <n v="63"/>
    <s v="definuj počet MD"/>
    <s v="definuj počet MD"/>
  </r>
  <r>
    <x v="190"/>
    <x v="187"/>
    <n v="708"/>
    <x v="30"/>
    <x v="27"/>
    <x v="1"/>
    <n v="33"/>
    <n v="62"/>
    <s v="definuj počet MD"/>
    <s v="definuj počet MD"/>
  </r>
  <r>
    <x v="3"/>
    <x v="3"/>
    <s v="7R5"/>
    <x v="109"/>
    <x v="50"/>
    <x v="1"/>
    <n v="33"/>
    <n v="40"/>
    <s v="definuj počet MD"/>
    <s v="definuj počet MD"/>
  </r>
  <r>
    <x v="72"/>
    <x v="72"/>
    <s v="1H1"/>
    <x v="16"/>
    <x v="11"/>
    <x v="0"/>
    <n v="33"/>
    <n v="33"/>
    <n v="1.4205768402927249E-2"/>
    <n v="1.4205768402927249E-2"/>
  </r>
  <r>
    <x v="244"/>
    <x v="239"/>
    <n v="107"/>
    <x v="20"/>
    <x v="19"/>
    <x v="0"/>
    <n v="33"/>
    <n v="81"/>
    <n v="2.8947368421052631E-2"/>
    <n v="7.1052631578947367E-2"/>
  </r>
  <r>
    <x v="160"/>
    <x v="159"/>
    <s v="6H6"/>
    <x v="34"/>
    <x v="2"/>
    <x v="1"/>
    <n v="33"/>
    <n v="33"/>
    <s v="definuj počet MD"/>
    <s v="definuj počet MD"/>
  </r>
  <r>
    <x v="482"/>
    <x v="454"/>
    <n v="305"/>
    <x v="9"/>
    <x v="9"/>
    <x v="1"/>
    <n v="33"/>
    <n v="40"/>
    <s v="definuj počet MD"/>
    <s v="definuj počet MD"/>
  </r>
  <r>
    <x v="194"/>
    <x v="191"/>
    <n v="208"/>
    <x v="111"/>
    <x v="51"/>
    <x v="1"/>
    <n v="33"/>
    <n v="47"/>
    <s v="definuj počet MD"/>
    <s v="definuj počet MD"/>
  </r>
  <r>
    <x v="860"/>
    <x v="792"/>
    <s v="2T9"/>
    <x v="114"/>
    <x v="12"/>
    <x v="0"/>
    <n v="33"/>
    <n v="42"/>
    <n v="2.076777847702958E-2"/>
    <n v="2.643171806167401E-2"/>
  </r>
  <r>
    <x v="517"/>
    <x v="485"/>
    <s v="7T8"/>
    <x v="46"/>
    <x v="27"/>
    <x v="1"/>
    <n v="33"/>
    <n v="60"/>
    <s v="definuj počet MD"/>
    <s v="definuj počet MD"/>
  </r>
  <r>
    <x v="488"/>
    <x v="460"/>
    <n v="701"/>
    <x v="14"/>
    <x v="14"/>
    <x v="1"/>
    <n v="33"/>
    <n v="51"/>
    <s v="definuj počet MD"/>
    <s v="definuj počet MD"/>
  </r>
  <r>
    <x v="388"/>
    <x v="372"/>
    <n v="209"/>
    <x v="12"/>
    <x v="12"/>
    <x v="0"/>
    <n v="33"/>
    <n v="37"/>
    <n v="2.076777847702958E-2"/>
    <n v="2.3285084959093771E-2"/>
  </r>
  <r>
    <x v="276"/>
    <x v="270"/>
    <n v="818"/>
    <x v="160"/>
    <x v="23"/>
    <x v="1"/>
    <n v="33"/>
    <n v="19"/>
    <n v="7.4999999999999997E-2"/>
    <n v="4.3181818181818182E-2"/>
  </r>
  <r>
    <x v="181"/>
    <x v="179"/>
    <n v="109"/>
    <x v="23"/>
    <x v="22"/>
    <x v="0"/>
    <n v="33"/>
    <n v="39"/>
    <n v="0.11498257839721254"/>
    <n v="0.13588850174216027"/>
  </r>
  <r>
    <x v="520"/>
    <x v="488"/>
    <n v="801"/>
    <x v="27"/>
    <x v="25"/>
    <x v="1"/>
    <n v="33"/>
    <n v="68"/>
    <s v="definuj počet MD"/>
    <s v="definuj počet MD"/>
  </r>
  <r>
    <x v="138"/>
    <x v="137"/>
    <n v="409"/>
    <x v="50"/>
    <x v="12"/>
    <x v="0"/>
    <n v="33"/>
    <n v="33"/>
    <n v="2.076777847702958E-2"/>
    <n v="2.076777847702958E-2"/>
  </r>
  <r>
    <x v="286"/>
    <x v="280"/>
    <n v="603"/>
    <x v="13"/>
    <x v="13"/>
    <x v="1"/>
    <n v="33"/>
    <n v="44"/>
    <s v="definuj počet MD"/>
    <s v="definuj počet MD"/>
  </r>
  <r>
    <x v="1014"/>
    <x v="920"/>
    <s v="4T2"/>
    <x v="122"/>
    <x v="16"/>
    <x v="0"/>
    <n v="33"/>
    <n v="33"/>
    <n v="8.2500000000000004E-2"/>
    <n v="8.2500000000000004E-2"/>
  </r>
  <r>
    <x v="191"/>
    <x v="188"/>
    <n v="402"/>
    <x v="17"/>
    <x v="16"/>
    <x v="0"/>
    <n v="33"/>
    <n v="33"/>
    <n v="8.2500000000000004E-2"/>
    <n v="8.2500000000000004E-2"/>
  </r>
  <r>
    <x v="559"/>
    <x v="524"/>
    <n v="101"/>
    <x v="11"/>
    <x v="11"/>
    <x v="0"/>
    <n v="33"/>
    <n v="7.35"/>
    <n v="1.4205768402927249E-2"/>
    <n v="3.164012053379251E-3"/>
  </r>
  <r>
    <x v="16"/>
    <x v="16"/>
    <n v="504"/>
    <x v="85"/>
    <x v="45"/>
    <x v="1"/>
    <n v="33"/>
    <n v="46"/>
    <s v="definuj počet MD"/>
    <s v="definuj počet MD"/>
  </r>
  <r>
    <x v="154"/>
    <x v="153"/>
    <n v="701"/>
    <x v="14"/>
    <x v="14"/>
    <x v="1"/>
    <n v="33"/>
    <n v="35"/>
    <s v="definuj počet MD"/>
    <s v="definuj počet MD"/>
  </r>
  <r>
    <x v="486"/>
    <x v="458"/>
    <n v="801"/>
    <x v="27"/>
    <x v="25"/>
    <x v="1"/>
    <n v="33"/>
    <n v="44"/>
    <s v="definuj počet MD"/>
    <s v="definuj počet MD"/>
  </r>
  <r>
    <x v="299"/>
    <x v="293"/>
    <n v="809"/>
    <x v="141"/>
    <x v="59"/>
    <x v="1"/>
    <n v="33"/>
    <n v="77"/>
    <s v="definuj počet MD"/>
    <s v="definuj počet MD"/>
  </r>
  <r>
    <x v="199"/>
    <x v="196"/>
    <n v="402"/>
    <x v="17"/>
    <x v="16"/>
    <x v="0"/>
    <n v="33"/>
    <n v="40"/>
    <n v="8.2500000000000004E-2"/>
    <n v="0.1"/>
  </r>
  <r>
    <x v="289"/>
    <x v="283"/>
    <s v="2H1"/>
    <x v="167"/>
    <x v="26"/>
    <x v="1"/>
    <n v="33"/>
    <n v="10.9"/>
    <s v="definuj počet MD"/>
    <s v="definuj počet MD"/>
  </r>
  <r>
    <x v="471"/>
    <x v="444"/>
    <n v="201"/>
    <x v="28"/>
    <x v="26"/>
    <x v="1"/>
    <n v="33"/>
    <n v="35"/>
    <s v="definuj počet MD"/>
    <s v="definuj počet MD"/>
  </r>
  <r>
    <x v="36"/>
    <x v="36"/>
    <s v="4H2"/>
    <x v="129"/>
    <x v="16"/>
    <x v="0"/>
    <n v="32"/>
    <n v="33"/>
    <n v="0.08"/>
    <n v="8.2500000000000004E-2"/>
  </r>
  <r>
    <x v="140"/>
    <x v="139"/>
    <n v="603"/>
    <x v="13"/>
    <x v="13"/>
    <x v="1"/>
    <n v="32"/>
    <n v="46"/>
    <s v="definuj počet MD"/>
    <s v="definuj počet MD"/>
  </r>
  <r>
    <x v="186"/>
    <x v="184"/>
    <s v="7U8"/>
    <x v="173"/>
    <x v="68"/>
    <x v="1"/>
    <n v="32"/>
    <n v="66.599999999999994"/>
    <s v="definuj počet MD"/>
    <s v="definuj počet MD"/>
  </r>
  <r>
    <x v="875"/>
    <x v="807"/>
    <n v="101"/>
    <x v="11"/>
    <x v="11"/>
    <x v="0"/>
    <n v="32"/>
    <n v="70"/>
    <n v="1.3775290572535515E-2"/>
    <n v="3.0133448127421438E-2"/>
  </r>
  <r>
    <x v="977"/>
    <x v="886"/>
    <n v="1"/>
    <x v="0"/>
    <x v="0"/>
    <x v="0"/>
    <n v="32"/>
    <n v="42.192"/>
    <n v="6.004878964158379E-3"/>
    <n v="7.9174329142428224E-3"/>
  </r>
  <r>
    <x v="25"/>
    <x v="25"/>
    <n v="925"/>
    <x v="156"/>
    <x v="63"/>
    <x v="1"/>
    <n v="32"/>
    <n v="39"/>
    <s v="definuj počet MD"/>
    <s v="definuj počet MD"/>
  </r>
  <r>
    <x v="132"/>
    <x v="113"/>
    <n v="958"/>
    <x v="159"/>
    <x v="64"/>
    <x v="1"/>
    <n v="32"/>
    <n v="54"/>
    <s v="definuj počet MD"/>
    <s v="definuj počet MD"/>
  </r>
  <r>
    <x v="98"/>
    <x v="98"/>
    <n v="881"/>
    <x v="77"/>
    <x v="25"/>
    <x v="1"/>
    <n v="32"/>
    <n v="42"/>
    <s v="definuj počet MD"/>
    <s v="definuj počet MD"/>
  </r>
  <r>
    <x v="114"/>
    <x v="114"/>
    <n v="201"/>
    <x v="28"/>
    <x v="26"/>
    <x v="1"/>
    <n v="32"/>
    <n v="35"/>
    <s v="definuj počet MD"/>
    <s v="definuj počet MD"/>
  </r>
  <r>
    <x v="709"/>
    <x v="659"/>
    <s v="4H2"/>
    <x v="129"/>
    <x v="16"/>
    <x v="0"/>
    <n v="32"/>
    <n v="3.3420000000000001"/>
    <n v="0.08"/>
    <n v="8.3549999999999996E-3"/>
  </r>
  <r>
    <x v="9"/>
    <x v="9"/>
    <n v="710"/>
    <x v="49"/>
    <x v="35"/>
    <x v="1"/>
    <n v="32"/>
    <n v="44"/>
    <s v="definuj počet MD"/>
    <s v="definuj počet MD"/>
  </r>
  <r>
    <x v="334"/>
    <x v="327"/>
    <s v="3U5"/>
    <x v="149"/>
    <x v="9"/>
    <x v="1"/>
    <n v="32"/>
    <n v="33"/>
    <s v="definuj počet MD"/>
    <s v="definuj počet MD"/>
  </r>
  <r>
    <x v="186"/>
    <x v="184"/>
    <s v="7H5"/>
    <x v="147"/>
    <x v="6"/>
    <x v="1"/>
    <n v="32"/>
    <n v="24.5"/>
    <s v="definuj počet MD"/>
    <s v="definuj počet MD"/>
  </r>
  <r>
    <x v="423"/>
    <x v="401"/>
    <s v="3T1"/>
    <x v="112"/>
    <x v="37"/>
    <x v="1"/>
    <n v="32"/>
    <n v="30.186"/>
    <s v="definuj počet MD"/>
    <s v="definuj počet MD"/>
  </r>
  <r>
    <x v="310"/>
    <x v="303"/>
    <n v="702"/>
    <x v="101"/>
    <x v="49"/>
    <x v="1"/>
    <n v="32"/>
    <n v="51"/>
    <s v="definuj počet MD"/>
    <s v="definuj počet MD"/>
  </r>
  <r>
    <x v="93"/>
    <x v="93"/>
    <n v="990"/>
    <x v="109"/>
    <x v="50"/>
    <x v="1"/>
    <n v="32"/>
    <n v="0"/>
    <s v="definuj počet MD"/>
    <s v="definuj počet MD"/>
  </r>
  <r>
    <x v="478"/>
    <x v="450"/>
    <s v="2U1"/>
    <x v="145"/>
    <x v="26"/>
    <x v="1"/>
    <n v="32"/>
    <n v="33"/>
    <s v="definuj počet MD"/>
    <s v="definuj počet MD"/>
  </r>
  <r>
    <x v="15"/>
    <x v="15"/>
    <s v="4H2"/>
    <x v="129"/>
    <x v="16"/>
    <x v="0"/>
    <n v="32"/>
    <n v="35"/>
    <n v="0.08"/>
    <n v="8.7499999999999994E-2"/>
  </r>
  <r>
    <x v="176"/>
    <x v="174"/>
    <n v="201"/>
    <x v="28"/>
    <x v="26"/>
    <x v="1"/>
    <n v="32"/>
    <n v="56"/>
    <s v="definuj počet MD"/>
    <s v="definuj počet MD"/>
  </r>
  <r>
    <x v="143"/>
    <x v="142"/>
    <n v="207"/>
    <x v="8"/>
    <x v="8"/>
    <x v="1"/>
    <n v="32"/>
    <n v="39"/>
    <s v="definuj počet MD"/>
    <s v="definuj počet MD"/>
  </r>
  <r>
    <x v="1006"/>
    <x v="913"/>
    <n v="709"/>
    <x v="47"/>
    <x v="29"/>
    <x v="1"/>
    <n v="32"/>
    <n v="32"/>
    <s v="definuj počet MD"/>
    <s v="definuj počet MD"/>
  </r>
  <r>
    <x v="8"/>
    <x v="8"/>
    <n v="990"/>
    <x v="109"/>
    <x v="50"/>
    <x v="1"/>
    <n v="32"/>
    <n v="0"/>
    <s v="definuj počet MD"/>
    <s v="definuj počet MD"/>
  </r>
  <r>
    <x v="476"/>
    <x v="448"/>
    <n v="209"/>
    <x v="12"/>
    <x v="12"/>
    <x v="0"/>
    <n v="32"/>
    <n v="119"/>
    <n v="2.0138451856513532E-2"/>
    <n v="7.4889867841409691E-2"/>
  </r>
  <r>
    <x v="21"/>
    <x v="21"/>
    <n v="990"/>
    <x v="109"/>
    <x v="50"/>
    <x v="1"/>
    <n v="32"/>
    <n v="0"/>
    <s v="definuj počet MD"/>
    <s v="definuj počet MD"/>
  </r>
  <r>
    <x v="137"/>
    <x v="136"/>
    <n v="809"/>
    <x v="141"/>
    <x v="59"/>
    <x v="1"/>
    <n v="32"/>
    <n v="39.1"/>
    <s v="definuj počet MD"/>
    <s v="definuj počet MD"/>
  </r>
  <r>
    <x v="245"/>
    <x v="240"/>
    <n v="207"/>
    <x v="8"/>
    <x v="8"/>
    <x v="1"/>
    <n v="32"/>
    <n v="43"/>
    <s v="definuj počet MD"/>
    <s v="definuj počet MD"/>
  </r>
  <r>
    <x v="152"/>
    <x v="151"/>
    <n v="990"/>
    <x v="109"/>
    <x v="50"/>
    <x v="1"/>
    <n v="32"/>
    <n v="0"/>
    <s v="definuj počet MD"/>
    <s v="definuj počet MD"/>
  </r>
  <r>
    <x v="414"/>
    <x v="395"/>
    <s v="7F4"/>
    <x v="109"/>
    <x v="50"/>
    <x v="1"/>
    <n v="32"/>
    <n v="5.6"/>
    <s v="definuj počet MD"/>
    <s v="definuj počet MD"/>
  </r>
  <r>
    <x v="5"/>
    <x v="5"/>
    <n v="710"/>
    <x v="49"/>
    <x v="35"/>
    <x v="1"/>
    <n v="32"/>
    <n v="52"/>
    <s v="definuj počet MD"/>
    <s v="definuj počet MD"/>
  </r>
  <r>
    <x v="860"/>
    <x v="792"/>
    <s v="1F8"/>
    <x v="125"/>
    <x v="32"/>
    <x v="1"/>
    <n v="32"/>
    <n v="50"/>
    <n v="9.8918083462132919E-2"/>
    <n v="0.15455950540958269"/>
  </r>
  <r>
    <x v="224"/>
    <x v="220"/>
    <n v="203"/>
    <x v="59"/>
    <x v="31"/>
    <x v="0"/>
    <n v="32"/>
    <n v="36"/>
    <n v="0.23703703703703705"/>
    <n v="0.26666666666666666"/>
  </r>
  <r>
    <x v="199"/>
    <x v="196"/>
    <s v="6F5"/>
    <x v="91"/>
    <x v="46"/>
    <x v="1"/>
    <n v="32"/>
    <n v="44"/>
    <s v="definuj počet MD"/>
    <s v="definuj počet MD"/>
  </r>
  <r>
    <x v="561"/>
    <x v="401"/>
    <s v="9U7"/>
    <x v="70"/>
    <x v="40"/>
    <x v="1"/>
    <n v="32"/>
    <n v="48"/>
    <s v="definuj počet MD"/>
    <s v="definuj počet MD"/>
  </r>
  <r>
    <x v="126"/>
    <x v="126"/>
    <s v="5F5"/>
    <x v="121"/>
    <x v="47"/>
    <x v="1"/>
    <n v="32"/>
    <n v="39"/>
    <s v="definuj počet MD"/>
    <s v="definuj počet MD"/>
  </r>
  <r>
    <x v="307"/>
    <x v="300"/>
    <s v="2T2"/>
    <x v="86"/>
    <x v="23"/>
    <x v="1"/>
    <n v="32"/>
    <n v="51"/>
    <n v="7.2727272727272724E-2"/>
    <n v="0.11590909090909091"/>
  </r>
  <r>
    <x v="240"/>
    <x v="236"/>
    <n v="708"/>
    <x v="30"/>
    <x v="27"/>
    <x v="1"/>
    <n v="32"/>
    <n v="45"/>
    <s v="definuj počet MD"/>
    <s v="definuj počet MD"/>
  </r>
  <r>
    <x v="141"/>
    <x v="140"/>
    <s v="4F2"/>
    <x v="66"/>
    <x v="16"/>
    <x v="0"/>
    <n v="32"/>
    <n v="32"/>
    <n v="0.08"/>
    <n v="0.08"/>
  </r>
  <r>
    <x v="517"/>
    <x v="485"/>
    <s v="5F1"/>
    <x v="40"/>
    <x v="5"/>
    <x v="1"/>
    <n v="32"/>
    <n v="93"/>
    <s v="definuj počet MD"/>
    <s v="definuj počet MD"/>
  </r>
  <r>
    <x v="199"/>
    <x v="196"/>
    <n v="103"/>
    <x v="3"/>
    <x v="3"/>
    <x v="0"/>
    <n v="32"/>
    <n v="99"/>
    <n v="3.0317385125532923E-2"/>
    <n v="9.3794410232117487E-2"/>
  </r>
  <r>
    <x v="142"/>
    <x v="141"/>
    <s v="7H6"/>
    <x v="48"/>
    <x v="7"/>
    <x v="0"/>
    <n v="32"/>
    <n v="33"/>
    <n v="5.0552922590837282E-2"/>
    <n v="5.2132701421800945E-2"/>
  </r>
  <r>
    <x v="55"/>
    <x v="55"/>
    <n v="719"/>
    <x v="32"/>
    <x v="29"/>
    <x v="1"/>
    <n v="32"/>
    <n v="32"/>
    <s v="definuj počet MD"/>
    <s v="definuj počet MD"/>
  </r>
  <r>
    <x v="26"/>
    <x v="26"/>
    <n v="206"/>
    <x v="166"/>
    <x v="66"/>
    <x v="1"/>
    <n v="32"/>
    <n v="31"/>
    <s v="definuj počet MD"/>
    <s v="definuj počet MD"/>
  </r>
  <r>
    <x v="695"/>
    <x v="41"/>
    <n v="107"/>
    <x v="20"/>
    <x v="19"/>
    <x v="0"/>
    <n v="32"/>
    <n v="8.1999999999999993"/>
    <n v="2.8070175438596492E-2"/>
    <n v="7.19298245614035E-3"/>
  </r>
  <r>
    <x v="91"/>
    <x v="91"/>
    <n v="106"/>
    <x v="83"/>
    <x v="44"/>
    <x v="1"/>
    <n v="32"/>
    <n v="40"/>
    <s v="definuj počet MD"/>
    <s v="definuj počet MD"/>
  </r>
  <r>
    <x v="185"/>
    <x v="183"/>
    <n v="305"/>
    <x v="9"/>
    <x v="9"/>
    <x v="1"/>
    <n v="32"/>
    <n v="40"/>
    <s v="definuj počet MD"/>
    <s v="definuj počet MD"/>
  </r>
  <r>
    <x v="505"/>
    <x v="474"/>
    <n v="3"/>
    <x v="26"/>
    <x v="24"/>
    <x v="1"/>
    <n v="32"/>
    <n v="22.3"/>
    <s v="definuj počet MD"/>
    <s v="definuj počet MD"/>
  </r>
  <r>
    <x v="678"/>
    <x v="631"/>
    <n v="806"/>
    <x v="109"/>
    <x v="50"/>
    <x v="1"/>
    <n v="32"/>
    <n v="4.8"/>
    <s v="definuj počet MD"/>
    <s v="definuj počet MD"/>
  </r>
  <r>
    <x v="477"/>
    <x v="449"/>
    <s v="1F1"/>
    <x v="29"/>
    <x v="11"/>
    <x v="0"/>
    <n v="32"/>
    <n v="54.67"/>
    <n v="1.3775290572535515E-2"/>
    <n v="2.3534222987516142E-2"/>
  </r>
  <r>
    <x v="70"/>
    <x v="70"/>
    <n v="506"/>
    <x v="79"/>
    <x v="39"/>
    <x v="1"/>
    <n v="32"/>
    <n v="45"/>
    <s v="definuj počet MD"/>
    <s v="definuj počet MD"/>
  </r>
  <r>
    <x v="144"/>
    <x v="143"/>
    <n v="802"/>
    <x v="177"/>
    <x v="70"/>
    <x v="1"/>
    <n v="32"/>
    <n v="49"/>
    <s v="definuj počet MD"/>
    <s v="definuj počet MD"/>
  </r>
  <r>
    <x v="1155"/>
    <x v="1038"/>
    <n v="402"/>
    <x v="17"/>
    <x v="16"/>
    <x v="0"/>
    <n v="32"/>
    <n v="32"/>
    <n v="0.08"/>
    <n v="0.08"/>
  </r>
  <r>
    <x v="18"/>
    <x v="18"/>
    <n v="902"/>
    <x v="61"/>
    <x v="38"/>
    <x v="1"/>
    <n v="32"/>
    <n v="72"/>
    <s v="definuj počet MD"/>
    <s v="definuj počet MD"/>
  </r>
  <r>
    <x v="37"/>
    <x v="37"/>
    <s v="5H1"/>
    <x v="24"/>
    <x v="5"/>
    <x v="1"/>
    <n v="32"/>
    <n v="32"/>
    <s v="definuj počet MD"/>
    <s v="definuj počet MD"/>
  </r>
  <r>
    <x v="219"/>
    <x v="215"/>
    <s v="1I1"/>
    <x v="43"/>
    <x v="11"/>
    <x v="0"/>
    <n v="32"/>
    <n v="51"/>
    <n v="1.3775290572535515E-2"/>
    <n v="2.1954369349978475E-2"/>
  </r>
  <r>
    <x v="586"/>
    <x v="548"/>
    <n v="201"/>
    <x v="28"/>
    <x v="26"/>
    <x v="1"/>
    <n v="32"/>
    <n v="40"/>
    <s v="definuj počet MD"/>
    <s v="definuj počet MD"/>
  </r>
  <r>
    <x v="111"/>
    <x v="111"/>
    <n v="201"/>
    <x v="28"/>
    <x v="26"/>
    <x v="1"/>
    <n v="32"/>
    <n v="33"/>
    <s v="definuj počet MD"/>
    <s v="definuj počet MD"/>
  </r>
  <r>
    <x v="420"/>
    <x v="400"/>
    <n v="207"/>
    <x v="8"/>
    <x v="8"/>
    <x v="1"/>
    <n v="32"/>
    <n v="83"/>
    <s v="definuj počet MD"/>
    <s v="definuj počet MD"/>
  </r>
  <r>
    <x v="527"/>
    <x v="494"/>
    <n v="101"/>
    <x v="11"/>
    <x v="11"/>
    <x v="0"/>
    <n v="32"/>
    <n v="32"/>
    <n v="1.3775290572535515E-2"/>
    <n v="1.3775290572535515E-2"/>
  </r>
  <r>
    <x v="504"/>
    <x v="473"/>
    <n v="108"/>
    <x v="37"/>
    <x v="32"/>
    <x v="1"/>
    <n v="32"/>
    <n v="46"/>
    <n v="9.8918083462132919E-2"/>
    <n v="0.14219474497681608"/>
  </r>
  <r>
    <x v="201"/>
    <x v="198"/>
    <n v="105"/>
    <x v="21"/>
    <x v="20"/>
    <x v="1"/>
    <n v="32"/>
    <n v="61"/>
    <s v="definuj počet MD"/>
    <s v="definuj počet MD"/>
  </r>
  <r>
    <x v="14"/>
    <x v="14"/>
    <n v="958"/>
    <x v="159"/>
    <x v="64"/>
    <x v="1"/>
    <n v="32"/>
    <n v="78"/>
    <s v="definuj počet MD"/>
    <s v="definuj počet MD"/>
  </r>
  <r>
    <x v="406"/>
    <x v="389"/>
    <s v="2H1"/>
    <x v="167"/>
    <x v="26"/>
    <x v="1"/>
    <n v="32"/>
    <n v="43.4"/>
    <s v="definuj počet MD"/>
    <s v="definuj počet MD"/>
  </r>
  <r>
    <x v="501"/>
    <x v="470"/>
    <n v="205"/>
    <x v="22"/>
    <x v="21"/>
    <x v="0"/>
    <n v="32"/>
    <n v="53"/>
    <n v="5.4329371816638369E-2"/>
    <n v="8.9983022071307303E-2"/>
  </r>
  <r>
    <x v="269"/>
    <x v="161"/>
    <n v="14"/>
    <x v="19"/>
    <x v="18"/>
    <x v="1"/>
    <n v="32"/>
    <n v="33"/>
    <s v="definuj počet MD"/>
    <s v="definuj počet MD"/>
  </r>
  <r>
    <x v="328"/>
    <x v="321"/>
    <n v="14"/>
    <x v="19"/>
    <x v="18"/>
    <x v="1"/>
    <n v="32"/>
    <n v="37"/>
    <s v="definuj počet MD"/>
    <s v="definuj počet MD"/>
  </r>
  <r>
    <x v="672"/>
    <x v="625"/>
    <s v="4F4"/>
    <x v="116"/>
    <x v="17"/>
    <x v="1"/>
    <n v="32"/>
    <n v="5.6"/>
    <s v="definuj počet MD"/>
    <s v="definuj počet MD"/>
  </r>
  <r>
    <x v="151"/>
    <x v="150"/>
    <n v="706"/>
    <x v="7"/>
    <x v="7"/>
    <x v="0"/>
    <n v="32"/>
    <n v="34"/>
    <n v="5.0552922590837282E-2"/>
    <n v="5.3712480252764615E-2"/>
  </r>
  <r>
    <x v="268"/>
    <x v="263"/>
    <n v="701"/>
    <x v="14"/>
    <x v="14"/>
    <x v="1"/>
    <n v="32"/>
    <n v="36"/>
    <s v="definuj počet MD"/>
    <s v="definuj počet MD"/>
  </r>
  <r>
    <x v="265"/>
    <x v="260"/>
    <s v="9H9"/>
    <x v="95"/>
    <x v="48"/>
    <x v="1"/>
    <n v="32"/>
    <n v="15.56"/>
    <s v="definuj počet MD"/>
    <s v="definuj počet MD"/>
  </r>
  <r>
    <x v="9"/>
    <x v="9"/>
    <s v="2H1"/>
    <x v="167"/>
    <x v="26"/>
    <x v="1"/>
    <n v="32"/>
    <n v="32"/>
    <s v="definuj počet MD"/>
    <s v="definuj počet MD"/>
  </r>
  <r>
    <x v="414"/>
    <x v="395"/>
    <n v="958"/>
    <x v="159"/>
    <x v="64"/>
    <x v="1"/>
    <n v="32"/>
    <n v="9.49"/>
    <s v="definuj počet MD"/>
    <s v="definuj počet MD"/>
  </r>
  <r>
    <x v="344"/>
    <x v="336"/>
    <s v="9U7"/>
    <x v="70"/>
    <x v="40"/>
    <x v="1"/>
    <n v="32"/>
    <n v="71.709999999999994"/>
    <s v="definuj počet MD"/>
    <s v="definuj počet MD"/>
  </r>
  <r>
    <x v="28"/>
    <x v="28"/>
    <n v="958"/>
    <x v="159"/>
    <x v="64"/>
    <x v="1"/>
    <n v="32"/>
    <n v="33"/>
    <s v="definuj počet MD"/>
    <s v="definuj počet MD"/>
  </r>
  <r>
    <x v="132"/>
    <x v="113"/>
    <n v="505"/>
    <x v="137"/>
    <x v="47"/>
    <x v="1"/>
    <n v="32"/>
    <n v="45"/>
    <s v="definuj počet MD"/>
    <s v="definuj počet MD"/>
  </r>
  <r>
    <x v="264"/>
    <x v="259"/>
    <n v="503"/>
    <x v="45"/>
    <x v="34"/>
    <x v="1"/>
    <n v="32"/>
    <n v="4.8"/>
    <s v="definuj počet MD"/>
    <s v="definuj počet MD"/>
  </r>
  <r>
    <x v="378"/>
    <x v="364"/>
    <n v="109"/>
    <x v="23"/>
    <x v="22"/>
    <x v="0"/>
    <n v="32"/>
    <n v="63"/>
    <n v="0.11149825783972125"/>
    <n v="0.21951219512195122"/>
  </r>
  <r>
    <x v="219"/>
    <x v="215"/>
    <n v="203"/>
    <x v="59"/>
    <x v="31"/>
    <x v="0"/>
    <n v="32"/>
    <n v="46"/>
    <n v="0.23703703703703705"/>
    <n v="0.34074074074074073"/>
  </r>
  <r>
    <x v="18"/>
    <x v="18"/>
    <s v="1T7"/>
    <x v="81"/>
    <x v="19"/>
    <x v="0"/>
    <n v="32"/>
    <n v="49"/>
    <n v="2.8070175438596492E-2"/>
    <n v="4.2982456140350879E-2"/>
  </r>
  <r>
    <x v="388"/>
    <x v="372"/>
    <n v="705"/>
    <x v="6"/>
    <x v="6"/>
    <x v="1"/>
    <n v="32"/>
    <n v="43"/>
    <s v="definuj počet MD"/>
    <s v="definuj počet MD"/>
  </r>
  <r>
    <x v="237"/>
    <x v="233"/>
    <n v="205"/>
    <x v="22"/>
    <x v="21"/>
    <x v="0"/>
    <n v="32"/>
    <n v="43"/>
    <n v="5.4329371816638369E-2"/>
    <n v="7.3005093378607805E-2"/>
  </r>
  <r>
    <x v="66"/>
    <x v="66"/>
    <s v="5F6"/>
    <x v="68"/>
    <x v="39"/>
    <x v="1"/>
    <n v="32"/>
    <n v="47"/>
    <s v="definuj počet MD"/>
    <s v="definuj počet MD"/>
  </r>
  <r>
    <x v="52"/>
    <x v="52"/>
    <n v="403"/>
    <x v="74"/>
    <x v="16"/>
    <x v="0"/>
    <n v="32"/>
    <n v="76"/>
    <n v="0.08"/>
    <n v="0.19"/>
  </r>
  <r>
    <x v="16"/>
    <x v="16"/>
    <n v="709"/>
    <x v="47"/>
    <x v="29"/>
    <x v="1"/>
    <n v="32"/>
    <n v="33"/>
    <s v="definuj počet MD"/>
    <s v="definuj počet MD"/>
  </r>
  <r>
    <x v="779"/>
    <x v="530"/>
    <s v="5F7"/>
    <x v="140"/>
    <x v="5"/>
    <x v="1"/>
    <n v="32"/>
    <n v="64"/>
    <s v="definuj počet MD"/>
    <s v="definuj počet MD"/>
  </r>
  <r>
    <x v="19"/>
    <x v="19"/>
    <s v="9H9"/>
    <x v="95"/>
    <x v="48"/>
    <x v="1"/>
    <n v="32"/>
    <n v="34"/>
    <s v="definuj počet MD"/>
    <s v="definuj počet MD"/>
  </r>
  <r>
    <x v="110"/>
    <x v="110"/>
    <n v="14"/>
    <x v="19"/>
    <x v="18"/>
    <x v="1"/>
    <n v="32"/>
    <n v="73"/>
    <s v="definuj počet MD"/>
    <s v="definuj počet MD"/>
  </r>
  <r>
    <x v="581"/>
    <x v="543"/>
    <n v="205"/>
    <x v="22"/>
    <x v="21"/>
    <x v="0"/>
    <n v="32"/>
    <n v="99"/>
    <n v="5.4329371816638369E-2"/>
    <n v="0.16808149405772496"/>
  </r>
  <r>
    <x v="85"/>
    <x v="85"/>
    <n v="902"/>
    <x v="61"/>
    <x v="38"/>
    <x v="1"/>
    <n v="32"/>
    <n v="58"/>
    <s v="definuj počet MD"/>
    <s v="definuj počet MD"/>
  </r>
  <r>
    <x v="1156"/>
    <x v="1039"/>
    <n v="409"/>
    <x v="50"/>
    <x v="12"/>
    <x v="0"/>
    <n v="32"/>
    <n v="162"/>
    <n v="2.0138451856513532E-2"/>
    <n v="0.10195091252359975"/>
  </r>
  <r>
    <x v="48"/>
    <x v="48"/>
    <n v="881"/>
    <x v="77"/>
    <x v="25"/>
    <x v="1"/>
    <n v="32"/>
    <n v="42"/>
    <s v="definuj počet MD"/>
    <s v="definuj počet MD"/>
  </r>
  <r>
    <x v="202"/>
    <x v="199"/>
    <s v="2U1"/>
    <x v="145"/>
    <x v="26"/>
    <x v="1"/>
    <n v="32"/>
    <n v="37"/>
    <s v="definuj počet MD"/>
    <s v="definuj počet MD"/>
  </r>
  <r>
    <x v="315"/>
    <x v="308"/>
    <s v="4F3"/>
    <x v="97"/>
    <x v="16"/>
    <x v="0"/>
    <n v="32"/>
    <n v="55"/>
    <n v="0.08"/>
    <n v="0.13750000000000001"/>
  </r>
  <r>
    <x v="190"/>
    <x v="187"/>
    <n v="4"/>
    <x v="130"/>
    <x v="56"/>
    <x v="1"/>
    <n v="32"/>
    <n v="63"/>
    <s v="definuj počet MD"/>
    <s v="definuj počet MD"/>
  </r>
  <r>
    <x v="72"/>
    <x v="72"/>
    <n v="702"/>
    <x v="101"/>
    <x v="49"/>
    <x v="1"/>
    <n v="32"/>
    <n v="32"/>
    <s v="definuj počet MD"/>
    <s v="definuj počet MD"/>
  </r>
  <r>
    <x v="457"/>
    <x v="431"/>
    <s v="1T3"/>
    <x v="142"/>
    <x v="60"/>
    <x v="1"/>
    <n v="32"/>
    <n v="27"/>
    <s v="definuj počet MD"/>
    <s v="definuj počet MD"/>
  </r>
  <r>
    <x v="211"/>
    <x v="208"/>
    <s v="5F4"/>
    <x v="148"/>
    <x v="45"/>
    <x v="1"/>
    <n v="32"/>
    <n v="46"/>
    <s v="definuj počet MD"/>
    <s v="definuj počet MD"/>
  </r>
  <r>
    <x v="35"/>
    <x v="35"/>
    <n v="505"/>
    <x v="137"/>
    <x v="47"/>
    <x v="1"/>
    <n v="32"/>
    <n v="35"/>
    <s v="definuj počet MD"/>
    <s v="definuj počet MD"/>
  </r>
  <r>
    <x v="56"/>
    <x v="56"/>
    <s v="3T4"/>
    <x v="117"/>
    <x v="52"/>
    <x v="1"/>
    <n v="32"/>
    <n v="32"/>
    <s v="definuj počet MD"/>
    <s v="definuj počet MD"/>
  </r>
  <r>
    <x v="321"/>
    <x v="314"/>
    <n v="404"/>
    <x v="18"/>
    <x v="17"/>
    <x v="1"/>
    <n v="32"/>
    <n v="96"/>
    <s v="definuj počet MD"/>
    <s v="definuj počet MD"/>
  </r>
  <r>
    <x v="615"/>
    <x v="574"/>
    <s v="1F1"/>
    <x v="29"/>
    <x v="11"/>
    <x v="0"/>
    <n v="32"/>
    <n v="30.05"/>
    <n v="1.3775290572535515E-2"/>
    <n v="1.2935858803271631E-2"/>
  </r>
  <r>
    <x v="380"/>
    <x v="365"/>
    <n v="409"/>
    <x v="50"/>
    <x v="12"/>
    <x v="0"/>
    <n v="32"/>
    <n v="49"/>
    <n v="2.0138451856513532E-2"/>
    <n v="3.0837004405286344E-2"/>
  </r>
  <r>
    <x v="28"/>
    <x v="28"/>
    <n v="301"/>
    <x v="60"/>
    <x v="37"/>
    <x v="1"/>
    <n v="32"/>
    <n v="38"/>
    <s v="definuj počet MD"/>
    <s v="definuj počet MD"/>
  </r>
  <r>
    <x v="16"/>
    <x v="16"/>
    <n v="506"/>
    <x v="79"/>
    <x v="39"/>
    <x v="1"/>
    <n v="32"/>
    <n v="34"/>
    <s v="definuj počet MD"/>
    <s v="definuj počet MD"/>
  </r>
  <r>
    <x v="13"/>
    <x v="13"/>
    <s v="5F6"/>
    <x v="68"/>
    <x v="39"/>
    <x v="1"/>
    <n v="32"/>
    <n v="26.4"/>
    <s v="definuj počet MD"/>
    <s v="definuj počet MD"/>
  </r>
  <r>
    <x v="280"/>
    <x v="274"/>
    <s v="5H1"/>
    <x v="24"/>
    <x v="5"/>
    <x v="1"/>
    <n v="32"/>
    <n v="40"/>
    <s v="definuj počet MD"/>
    <s v="definuj počet MD"/>
  </r>
  <r>
    <x v="195"/>
    <x v="192"/>
    <n v="355"/>
    <x v="109"/>
    <x v="50"/>
    <x v="1"/>
    <n v="32"/>
    <n v="53"/>
    <s v="definuj počet MD"/>
    <s v="definuj počet MD"/>
  </r>
  <r>
    <x v="51"/>
    <x v="51"/>
    <n v="710"/>
    <x v="49"/>
    <x v="35"/>
    <x v="1"/>
    <n v="32"/>
    <n v="45"/>
    <s v="definuj počet MD"/>
    <s v="definuj počet MD"/>
  </r>
  <r>
    <x v="493"/>
    <x v="432"/>
    <n v="706"/>
    <x v="7"/>
    <x v="7"/>
    <x v="0"/>
    <n v="32"/>
    <n v="32"/>
    <n v="5.0552922590837282E-2"/>
    <n v="5.0552922590837282E-2"/>
  </r>
  <r>
    <x v="692"/>
    <x v="645"/>
    <n v="305"/>
    <x v="9"/>
    <x v="9"/>
    <x v="1"/>
    <n v="32"/>
    <n v="67"/>
    <s v="definuj počet MD"/>
    <s v="definuj počet MD"/>
  </r>
  <r>
    <x v="256"/>
    <x v="251"/>
    <n v="2"/>
    <x v="10"/>
    <x v="10"/>
    <x v="1"/>
    <n v="32"/>
    <n v="34"/>
    <s v="definuj počet MD"/>
    <s v="definuj počet MD"/>
  </r>
  <r>
    <x v="357"/>
    <x v="347"/>
    <n v="501"/>
    <x v="5"/>
    <x v="5"/>
    <x v="1"/>
    <n v="32"/>
    <n v="39"/>
    <s v="definuj počet MD"/>
    <s v="definuj počet MD"/>
  </r>
  <r>
    <x v="35"/>
    <x v="35"/>
    <s v="4H2"/>
    <x v="129"/>
    <x v="16"/>
    <x v="0"/>
    <n v="32"/>
    <n v="54.6"/>
    <n v="0.08"/>
    <n v="0.13650000000000001"/>
  </r>
  <r>
    <x v="678"/>
    <x v="631"/>
    <n v="207"/>
    <x v="8"/>
    <x v="8"/>
    <x v="1"/>
    <n v="32"/>
    <n v="6.46"/>
    <s v="definuj počet MD"/>
    <s v="definuj počet MD"/>
  </r>
  <r>
    <x v="541"/>
    <x v="506"/>
    <s v="5F5"/>
    <x v="121"/>
    <x v="47"/>
    <x v="1"/>
    <n v="32"/>
    <n v="109"/>
    <s v="definuj počet MD"/>
    <s v="definuj počet MD"/>
  </r>
  <r>
    <x v="403"/>
    <x v="386"/>
    <n v="701"/>
    <x v="14"/>
    <x v="14"/>
    <x v="1"/>
    <n v="32"/>
    <n v="42"/>
    <s v="definuj počet MD"/>
    <s v="definuj počet MD"/>
  </r>
  <r>
    <x v="273"/>
    <x v="267"/>
    <n v="202"/>
    <x v="25"/>
    <x v="23"/>
    <x v="1"/>
    <n v="32"/>
    <n v="47"/>
    <n v="7.2727272727272724E-2"/>
    <n v="0.10681818181818181"/>
  </r>
  <r>
    <x v="9"/>
    <x v="9"/>
    <n v="902"/>
    <x v="61"/>
    <x v="38"/>
    <x v="1"/>
    <n v="32"/>
    <n v="57"/>
    <s v="definuj počet MD"/>
    <s v="definuj počet MD"/>
  </r>
  <r>
    <x v="841"/>
    <x v="777"/>
    <n v="402"/>
    <x v="17"/>
    <x v="16"/>
    <x v="0"/>
    <n v="32"/>
    <n v="56"/>
    <n v="0.08"/>
    <n v="0.14000000000000001"/>
  </r>
  <r>
    <x v="545"/>
    <x v="510"/>
    <s v="7U8"/>
    <x v="173"/>
    <x v="68"/>
    <x v="1"/>
    <n v="32"/>
    <n v="4.5999999999999996"/>
    <s v="definuj počet MD"/>
    <s v="definuj počet MD"/>
  </r>
  <r>
    <x v="820"/>
    <x v="756"/>
    <n v="403"/>
    <x v="74"/>
    <x v="16"/>
    <x v="0"/>
    <n v="32"/>
    <n v="6.4"/>
    <n v="0.08"/>
    <n v="1.6E-2"/>
  </r>
  <r>
    <x v="118"/>
    <x v="118"/>
    <n v="902"/>
    <x v="61"/>
    <x v="38"/>
    <x v="1"/>
    <n v="32"/>
    <n v="36"/>
    <s v="definuj počet MD"/>
    <s v="definuj počet MD"/>
  </r>
  <r>
    <x v="104"/>
    <x v="104"/>
    <n v="301"/>
    <x v="60"/>
    <x v="37"/>
    <x v="1"/>
    <n v="32"/>
    <n v="23.544"/>
    <s v="definuj počet MD"/>
    <s v="definuj počet MD"/>
  </r>
  <r>
    <x v="860"/>
    <x v="792"/>
    <s v="6T3"/>
    <x v="105"/>
    <x v="13"/>
    <x v="1"/>
    <n v="32"/>
    <n v="34"/>
    <s v="definuj počet MD"/>
    <s v="definuj počet MD"/>
  </r>
  <r>
    <x v="526"/>
    <x v="493"/>
    <n v="2"/>
    <x v="10"/>
    <x v="10"/>
    <x v="1"/>
    <n v="32"/>
    <n v="46"/>
    <s v="definuj počet MD"/>
    <s v="definuj počet MD"/>
  </r>
  <r>
    <x v="8"/>
    <x v="8"/>
    <s v="7H6"/>
    <x v="48"/>
    <x v="7"/>
    <x v="0"/>
    <n v="32"/>
    <n v="3.9"/>
    <n v="5.0552922590837282E-2"/>
    <n v="6.1611374407582933E-3"/>
  </r>
  <r>
    <x v="650"/>
    <x v="606"/>
    <s v="2T3"/>
    <x v="84"/>
    <x v="31"/>
    <x v="0"/>
    <n v="32"/>
    <n v="34"/>
    <n v="0.23703703703703705"/>
    <n v="0.25185185185185183"/>
  </r>
  <r>
    <x v="463"/>
    <x v="437"/>
    <n v="209"/>
    <x v="12"/>
    <x v="12"/>
    <x v="0"/>
    <n v="32"/>
    <n v="43"/>
    <n v="2.0138451856513532E-2"/>
    <n v="2.7061044682190057E-2"/>
  </r>
  <r>
    <x v="82"/>
    <x v="82"/>
    <n v="203"/>
    <x v="59"/>
    <x v="31"/>
    <x v="0"/>
    <n v="32"/>
    <n v="57"/>
    <n v="0.23703703703703705"/>
    <n v="0.42222222222222222"/>
  </r>
  <r>
    <x v="605"/>
    <x v="566"/>
    <s v="1H1"/>
    <x v="16"/>
    <x v="11"/>
    <x v="0"/>
    <n v="32"/>
    <n v="26.253"/>
    <n v="1.3775290572535515E-2"/>
    <n v="1.1301334481274215E-2"/>
  </r>
  <r>
    <x v="299"/>
    <x v="293"/>
    <n v="102"/>
    <x v="31"/>
    <x v="28"/>
    <x v="1"/>
    <n v="32"/>
    <n v="66"/>
    <s v="definuj počet MD"/>
    <s v="definuj počet MD"/>
  </r>
  <r>
    <x v="14"/>
    <x v="14"/>
    <s v="0Z0"/>
    <x v="178"/>
    <x v="71"/>
    <x v="1"/>
    <n v="32"/>
    <n v="62"/>
    <s v="definuj počet MD"/>
    <s v="definuj počet MD"/>
  </r>
  <r>
    <x v="661"/>
    <x v="616"/>
    <n v="101"/>
    <x v="11"/>
    <x v="11"/>
    <x v="0"/>
    <n v="32"/>
    <n v="33.08"/>
    <n v="1.3775290572535515E-2"/>
    <n v="1.4240206629358588E-2"/>
  </r>
  <r>
    <x v="289"/>
    <x v="283"/>
    <s v="2F1"/>
    <x v="158"/>
    <x v="26"/>
    <x v="1"/>
    <n v="32"/>
    <n v="37.200000000000003"/>
    <s v="definuj počet MD"/>
    <s v="definuj počet MD"/>
  </r>
  <r>
    <x v="755"/>
    <x v="699"/>
    <n v="14"/>
    <x v="19"/>
    <x v="18"/>
    <x v="1"/>
    <n v="32"/>
    <n v="60"/>
    <s v="definuj počet MD"/>
    <s v="definuj počet MD"/>
  </r>
  <r>
    <x v="289"/>
    <x v="283"/>
    <s v="4H3"/>
    <x v="151"/>
    <x v="16"/>
    <x v="0"/>
    <n v="32"/>
    <n v="6.5"/>
    <n v="0.08"/>
    <n v="1.6250000000000001E-2"/>
  </r>
  <r>
    <x v="220"/>
    <x v="216"/>
    <n v="104"/>
    <x v="1"/>
    <x v="1"/>
    <x v="1"/>
    <n v="32"/>
    <n v="40"/>
    <s v="definuj počet MD"/>
    <s v="definuj počet MD"/>
  </r>
  <r>
    <x v="17"/>
    <x v="17"/>
    <n v="958"/>
    <x v="159"/>
    <x v="64"/>
    <x v="1"/>
    <n v="32"/>
    <n v="74"/>
    <s v="definuj počet MD"/>
    <s v="definuj počet MD"/>
  </r>
  <r>
    <x v="72"/>
    <x v="72"/>
    <n v="4"/>
    <x v="130"/>
    <x v="56"/>
    <x v="1"/>
    <n v="32"/>
    <n v="53"/>
    <s v="definuj počet MD"/>
    <s v="definuj počet MD"/>
  </r>
  <r>
    <x v="11"/>
    <x v="11"/>
    <n v="720"/>
    <x v="144"/>
    <x v="61"/>
    <x v="1"/>
    <n v="32"/>
    <n v="46"/>
    <s v="definuj počet MD"/>
    <s v="definuj počet MD"/>
  </r>
  <r>
    <x v="337"/>
    <x v="330"/>
    <s v="2H5"/>
    <x v="41"/>
    <x v="21"/>
    <x v="0"/>
    <n v="32"/>
    <n v="38"/>
    <n v="5.4329371816638369E-2"/>
    <n v="6.4516129032258063E-2"/>
  </r>
  <r>
    <x v="202"/>
    <x v="199"/>
    <s v="7H1"/>
    <x v="73"/>
    <x v="14"/>
    <x v="1"/>
    <n v="32"/>
    <n v="42"/>
    <s v="definuj počet MD"/>
    <s v="definuj počet MD"/>
  </r>
  <r>
    <x v="13"/>
    <x v="13"/>
    <s v="2H1"/>
    <x v="167"/>
    <x v="26"/>
    <x v="1"/>
    <n v="32"/>
    <n v="28.46"/>
    <s v="definuj počet MD"/>
    <s v="definuj počet MD"/>
  </r>
  <r>
    <x v="474"/>
    <x v="102"/>
    <n v="109"/>
    <x v="23"/>
    <x v="22"/>
    <x v="0"/>
    <n v="32"/>
    <n v="43"/>
    <n v="0.11149825783972125"/>
    <n v="0.14982578397212543"/>
  </r>
  <r>
    <x v="702"/>
    <x v="652"/>
    <n v="107"/>
    <x v="20"/>
    <x v="19"/>
    <x v="0"/>
    <n v="32"/>
    <n v="33"/>
    <n v="2.8070175438596492E-2"/>
    <n v="2.8947368421052631E-2"/>
  </r>
  <r>
    <x v="151"/>
    <x v="150"/>
    <n v="207"/>
    <x v="8"/>
    <x v="8"/>
    <x v="1"/>
    <n v="32"/>
    <n v="37"/>
    <s v="definuj počet MD"/>
    <s v="definuj počet MD"/>
  </r>
  <r>
    <x v="257"/>
    <x v="252"/>
    <n v="705"/>
    <x v="6"/>
    <x v="6"/>
    <x v="1"/>
    <n v="32"/>
    <n v="41"/>
    <s v="definuj počet MD"/>
    <s v="definuj počet MD"/>
  </r>
  <r>
    <x v="834"/>
    <x v="770"/>
    <n v="128"/>
    <x v="4"/>
    <x v="4"/>
    <x v="1"/>
    <n v="32"/>
    <n v="45"/>
    <s v="definuj počet MD"/>
    <s v="definuj počet MD"/>
  </r>
  <r>
    <x v="347"/>
    <x v="338"/>
    <n v="801"/>
    <x v="27"/>
    <x v="25"/>
    <x v="1"/>
    <n v="32"/>
    <n v="36"/>
    <s v="definuj počet MD"/>
    <s v="definuj počet MD"/>
  </r>
  <r>
    <x v="267"/>
    <x v="262"/>
    <n v="306"/>
    <x v="35"/>
    <x v="9"/>
    <x v="1"/>
    <n v="32"/>
    <n v="79"/>
    <s v="definuj počet MD"/>
    <s v="definuj počet MD"/>
  </r>
  <r>
    <x v="8"/>
    <x v="8"/>
    <n v="301"/>
    <x v="60"/>
    <x v="37"/>
    <x v="1"/>
    <n v="32"/>
    <n v="4.3"/>
    <s v="definuj počet MD"/>
    <s v="definuj počet MD"/>
  </r>
  <r>
    <x v="1041"/>
    <x v="942"/>
    <n v="603"/>
    <x v="13"/>
    <x v="13"/>
    <x v="1"/>
    <n v="32"/>
    <n v="34"/>
    <s v="definuj počet MD"/>
    <s v="definuj počet MD"/>
  </r>
  <r>
    <x v="68"/>
    <x v="68"/>
    <n v="3"/>
    <x v="26"/>
    <x v="24"/>
    <x v="1"/>
    <n v="32"/>
    <n v="40"/>
    <s v="definuj počet MD"/>
    <s v="definuj počet MD"/>
  </r>
  <r>
    <x v="939"/>
    <x v="858"/>
    <n v="801"/>
    <x v="27"/>
    <x v="25"/>
    <x v="1"/>
    <n v="32"/>
    <n v="32"/>
    <s v="definuj počet MD"/>
    <s v="definuj počet MD"/>
  </r>
  <r>
    <x v="333"/>
    <x v="326"/>
    <n v="809"/>
    <x v="141"/>
    <x v="59"/>
    <x v="1"/>
    <n v="32"/>
    <n v="43"/>
    <s v="definuj počet MD"/>
    <s v="definuj počet MD"/>
  </r>
  <r>
    <x v="651"/>
    <x v="607"/>
    <s v="4H3"/>
    <x v="151"/>
    <x v="16"/>
    <x v="0"/>
    <n v="32"/>
    <n v="54"/>
    <n v="0.08"/>
    <n v="0.13500000000000001"/>
  </r>
  <r>
    <x v="642"/>
    <x v="599"/>
    <s v="4H3"/>
    <x v="151"/>
    <x v="16"/>
    <x v="0"/>
    <n v="32"/>
    <n v="10.1"/>
    <n v="0.08"/>
    <n v="2.5249999999999998E-2"/>
  </r>
  <r>
    <x v="477"/>
    <x v="449"/>
    <n v="301"/>
    <x v="60"/>
    <x v="37"/>
    <x v="1"/>
    <n v="32"/>
    <n v="11.811999999999999"/>
    <s v="definuj počet MD"/>
    <s v="definuj počet MD"/>
  </r>
  <r>
    <x v="51"/>
    <x v="51"/>
    <s v="3T4"/>
    <x v="117"/>
    <x v="52"/>
    <x v="1"/>
    <n v="32"/>
    <n v="1.966"/>
    <s v="definuj počet MD"/>
    <s v="definuj počet MD"/>
  </r>
  <r>
    <x v="556"/>
    <x v="521"/>
    <s v="6H6"/>
    <x v="34"/>
    <x v="2"/>
    <x v="1"/>
    <n v="32"/>
    <n v="101"/>
    <s v="definuj počet MD"/>
    <s v="definuj počet MD"/>
  </r>
  <r>
    <x v="200"/>
    <x v="197"/>
    <s v="3U5"/>
    <x v="149"/>
    <x v="9"/>
    <x v="1"/>
    <n v="32"/>
    <n v="42"/>
    <s v="definuj počet MD"/>
    <s v="definuj počet MD"/>
  </r>
  <r>
    <x v="45"/>
    <x v="45"/>
    <s v="3F5"/>
    <x v="165"/>
    <x v="9"/>
    <x v="1"/>
    <n v="32"/>
    <n v="35"/>
    <s v="definuj počet MD"/>
    <s v="definuj počet MD"/>
  </r>
  <r>
    <x v="103"/>
    <x v="103"/>
    <n v="305"/>
    <x v="9"/>
    <x v="9"/>
    <x v="1"/>
    <n v="32"/>
    <n v="41"/>
    <s v="definuj počet MD"/>
    <s v="definuj počet MD"/>
  </r>
  <r>
    <x v="522"/>
    <x v="490"/>
    <s v="6H3"/>
    <x v="39"/>
    <x v="13"/>
    <x v="1"/>
    <n v="32"/>
    <n v="32"/>
    <s v="definuj počet MD"/>
    <s v="definuj počet MD"/>
  </r>
  <r>
    <x v="32"/>
    <x v="32"/>
    <n v="720"/>
    <x v="144"/>
    <x v="61"/>
    <x v="1"/>
    <n v="32"/>
    <n v="67"/>
    <s v="definuj počet MD"/>
    <s v="definuj počet MD"/>
  </r>
  <r>
    <x v="193"/>
    <x v="190"/>
    <n v="105"/>
    <x v="21"/>
    <x v="20"/>
    <x v="1"/>
    <n v="32"/>
    <n v="36"/>
    <s v="definuj počet MD"/>
    <s v="definuj počet MD"/>
  </r>
  <r>
    <x v="45"/>
    <x v="45"/>
    <s v="2H9"/>
    <x v="55"/>
    <x v="12"/>
    <x v="0"/>
    <n v="32"/>
    <n v="37"/>
    <n v="2.0138451856513532E-2"/>
    <n v="2.3285084959093771E-2"/>
  </r>
  <r>
    <x v="78"/>
    <x v="78"/>
    <s v="3F1"/>
    <x v="90"/>
    <x v="37"/>
    <x v="1"/>
    <n v="32"/>
    <n v="32"/>
    <s v="definuj počet MD"/>
    <s v="definuj počet MD"/>
  </r>
  <r>
    <x v="27"/>
    <x v="27"/>
    <n v="15"/>
    <x v="164"/>
    <x v="65"/>
    <x v="1"/>
    <n v="32"/>
    <n v="33"/>
    <s v="definuj počet MD"/>
    <s v="definuj počet MD"/>
  </r>
  <r>
    <x v="741"/>
    <x v="686"/>
    <n v="506"/>
    <x v="79"/>
    <x v="39"/>
    <x v="1"/>
    <n v="32"/>
    <n v="1.0629999999999999"/>
    <s v="definuj počet MD"/>
    <s v="definuj počet MD"/>
  </r>
  <r>
    <x v="78"/>
    <x v="78"/>
    <n v="502"/>
    <x v="94"/>
    <x v="5"/>
    <x v="1"/>
    <n v="32"/>
    <n v="54"/>
    <s v="definuj počet MD"/>
    <s v="definuj počet MD"/>
  </r>
  <r>
    <x v="338"/>
    <x v="331"/>
    <n v="409"/>
    <x v="50"/>
    <x v="12"/>
    <x v="0"/>
    <n v="32"/>
    <n v="11.43"/>
    <n v="2.0138451856513532E-2"/>
    <n v="7.1932032724984262E-3"/>
  </r>
  <r>
    <x v="573"/>
    <x v="536"/>
    <s v="5I1"/>
    <x v="44"/>
    <x v="5"/>
    <x v="1"/>
    <n v="32"/>
    <n v="8.1999999999999993"/>
    <s v="definuj počet MD"/>
    <s v="definuj počet MD"/>
  </r>
  <r>
    <x v="1000"/>
    <x v="908"/>
    <n v="801"/>
    <x v="27"/>
    <x v="25"/>
    <x v="1"/>
    <n v="32"/>
    <n v="99"/>
    <s v="definuj počet MD"/>
    <s v="definuj počet MD"/>
  </r>
  <r>
    <x v="319"/>
    <x v="312"/>
    <n v="708"/>
    <x v="30"/>
    <x v="27"/>
    <x v="1"/>
    <n v="32"/>
    <n v="34"/>
    <s v="definuj počet MD"/>
    <s v="definuj počet MD"/>
  </r>
  <r>
    <x v="31"/>
    <x v="31"/>
    <n v="106"/>
    <x v="83"/>
    <x v="44"/>
    <x v="1"/>
    <n v="32"/>
    <n v="37"/>
    <s v="definuj počet MD"/>
    <s v="definuj počet MD"/>
  </r>
  <r>
    <x v="45"/>
    <x v="45"/>
    <s v="1F1"/>
    <x v="29"/>
    <x v="11"/>
    <x v="0"/>
    <n v="32"/>
    <n v="36"/>
    <n v="1.3775290572535515E-2"/>
    <n v="1.5497201894102454E-2"/>
  </r>
  <r>
    <x v="607"/>
    <x v="568"/>
    <n v="101"/>
    <x v="11"/>
    <x v="11"/>
    <x v="0"/>
    <n v="32"/>
    <n v="50"/>
    <n v="1.3775290572535515E-2"/>
    <n v="2.1523891519586742E-2"/>
  </r>
  <r>
    <x v="573"/>
    <x v="536"/>
    <n v="503"/>
    <x v="45"/>
    <x v="34"/>
    <x v="1"/>
    <n v="32"/>
    <n v="8.2859999999999996"/>
    <s v="definuj počet MD"/>
    <s v="definuj počet MD"/>
  </r>
  <r>
    <x v="630"/>
    <x v="587"/>
    <n v="601"/>
    <x v="38"/>
    <x v="33"/>
    <x v="1"/>
    <n v="32"/>
    <n v="43"/>
    <s v="definuj počet MD"/>
    <s v="definuj počet MD"/>
  </r>
  <r>
    <x v="596"/>
    <x v="558"/>
    <n v="308"/>
    <x v="126"/>
    <x v="54"/>
    <x v="1"/>
    <n v="32"/>
    <n v="112"/>
    <s v="definuj počet MD"/>
    <s v="definuj počet MD"/>
  </r>
  <r>
    <x v="207"/>
    <x v="204"/>
    <n v="601"/>
    <x v="38"/>
    <x v="33"/>
    <x v="1"/>
    <n v="32"/>
    <n v="38"/>
    <s v="definuj počet MD"/>
    <s v="definuj počet MD"/>
  </r>
  <r>
    <x v="319"/>
    <x v="312"/>
    <n v="305"/>
    <x v="9"/>
    <x v="9"/>
    <x v="1"/>
    <n v="32"/>
    <n v="33"/>
    <s v="definuj počet MD"/>
    <s v="definuj počet MD"/>
  </r>
  <r>
    <x v="54"/>
    <x v="54"/>
    <n v="301"/>
    <x v="60"/>
    <x v="37"/>
    <x v="1"/>
    <n v="32"/>
    <n v="52"/>
    <s v="definuj počet MD"/>
    <s v="definuj počet MD"/>
  </r>
  <r>
    <x v="80"/>
    <x v="80"/>
    <n v="14"/>
    <x v="19"/>
    <x v="18"/>
    <x v="1"/>
    <n v="32"/>
    <n v="45"/>
    <s v="definuj počet MD"/>
    <s v="definuj počet MD"/>
  </r>
  <r>
    <x v="617"/>
    <x v="534"/>
    <n v="305"/>
    <x v="9"/>
    <x v="9"/>
    <x v="1"/>
    <n v="32"/>
    <n v="48"/>
    <s v="definuj počet MD"/>
    <s v="definuj počet MD"/>
  </r>
  <r>
    <x v="630"/>
    <x v="587"/>
    <s v="7F5"/>
    <x v="124"/>
    <x v="6"/>
    <x v="1"/>
    <n v="32"/>
    <n v="34.6"/>
    <s v="definuj počet MD"/>
    <s v="definuj počet MD"/>
  </r>
  <r>
    <x v="209"/>
    <x v="206"/>
    <n v="107"/>
    <x v="20"/>
    <x v="19"/>
    <x v="0"/>
    <n v="32"/>
    <n v="74"/>
    <n v="2.8070175438596492E-2"/>
    <n v="6.491228070175438E-2"/>
  </r>
  <r>
    <x v="351"/>
    <x v="341"/>
    <n v="103"/>
    <x v="3"/>
    <x v="3"/>
    <x v="0"/>
    <n v="32"/>
    <n v="35"/>
    <n v="3.0317385125532923E-2"/>
    <n v="3.3159639981051633E-2"/>
  </r>
  <r>
    <x v="382"/>
    <x v="366"/>
    <n v="402"/>
    <x v="17"/>
    <x v="16"/>
    <x v="0"/>
    <n v="32"/>
    <n v="35"/>
    <n v="0.08"/>
    <n v="8.7499999999999994E-2"/>
  </r>
  <r>
    <x v="363"/>
    <x v="353"/>
    <n v="4"/>
    <x v="130"/>
    <x v="56"/>
    <x v="1"/>
    <n v="32"/>
    <n v="41"/>
    <s v="definuj počet MD"/>
    <s v="definuj počet MD"/>
  </r>
  <r>
    <x v="54"/>
    <x v="54"/>
    <n v="606"/>
    <x v="2"/>
    <x v="2"/>
    <x v="1"/>
    <n v="32"/>
    <n v="48"/>
    <s v="definuj počet MD"/>
    <s v="definuj počet MD"/>
  </r>
  <r>
    <x v="45"/>
    <x v="45"/>
    <n v="720"/>
    <x v="144"/>
    <x v="61"/>
    <x v="1"/>
    <n v="32"/>
    <n v="38"/>
    <s v="definuj počet MD"/>
    <s v="definuj počet MD"/>
  </r>
  <r>
    <x v="153"/>
    <x v="152"/>
    <n v="502"/>
    <x v="94"/>
    <x v="5"/>
    <x v="1"/>
    <n v="32"/>
    <n v="36"/>
    <s v="definuj počet MD"/>
    <s v="definuj počet MD"/>
  </r>
  <r>
    <x v="146"/>
    <x v="145"/>
    <n v="710"/>
    <x v="49"/>
    <x v="35"/>
    <x v="1"/>
    <n v="32"/>
    <n v="41"/>
    <s v="definuj počet MD"/>
    <s v="definuj počet MD"/>
  </r>
  <r>
    <x v="285"/>
    <x v="279"/>
    <n v="101"/>
    <x v="11"/>
    <x v="11"/>
    <x v="0"/>
    <n v="32"/>
    <n v="39"/>
    <n v="1.3775290572535515E-2"/>
    <n v="1.6788635385277657E-2"/>
  </r>
  <r>
    <x v="197"/>
    <x v="194"/>
    <n v="107"/>
    <x v="20"/>
    <x v="19"/>
    <x v="0"/>
    <n v="32"/>
    <n v="63"/>
    <n v="2.8070175438596492E-2"/>
    <n v="5.526315789473684E-2"/>
  </r>
  <r>
    <x v="319"/>
    <x v="312"/>
    <n v="105"/>
    <x v="21"/>
    <x v="20"/>
    <x v="1"/>
    <n v="32"/>
    <n v="35"/>
    <s v="definuj počet MD"/>
    <s v="definuj počet MD"/>
  </r>
  <r>
    <x v="610"/>
    <x v="570"/>
    <n v="203"/>
    <x v="59"/>
    <x v="31"/>
    <x v="0"/>
    <n v="32"/>
    <n v="3.6"/>
    <n v="0.23703703703703705"/>
    <n v="2.6666666666666668E-2"/>
  </r>
  <r>
    <x v="163"/>
    <x v="162"/>
    <n v="101"/>
    <x v="11"/>
    <x v="11"/>
    <x v="0"/>
    <n v="32"/>
    <n v="41"/>
    <n v="1.3775290572535515E-2"/>
    <n v="1.7649591046061126E-2"/>
  </r>
  <r>
    <x v="203"/>
    <x v="200"/>
    <n v="3"/>
    <x v="26"/>
    <x v="24"/>
    <x v="1"/>
    <n v="32"/>
    <n v="32"/>
    <s v="definuj počet MD"/>
    <s v="definuj počet MD"/>
  </r>
  <r>
    <x v="634"/>
    <x v="591"/>
    <n v="501"/>
    <x v="5"/>
    <x v="5"/>
    <x v="1"/>
    <n v="32"/>
    <n v="39.01"/>
    <s v="definuj počet MD"/>
    <s v="definuj počet MD"/>
  </r>
  <r>
    <x v="291"/>
    <x v="285"/>
    <n v="105"/>
    <x v="21"/>
    <x v="20"/>
    <x v="1"/>
    <n v="32"/>
    <n v="43"/>
    <s v="definuj počet MD"/>
    <s v="definuj počet MD"/>
  </r>
  <r>
    <x v="417"/>
    <x v="398"/>
    <n v="705"/>
    <x v="6"/>
    <x v="6"/>
    <x v="1"/>
    <n v="32"/>
    <n v="32"/>
    <s v="definuj počet MD"/>
    <s v="definuj počet MD"/>
  </r>
  <r>
    <x v="84"/>
    <x v="84"/>
    <n v="706"/>
    <x v="7"/>
    <x v="7"/>
    <x v="0"/>
    <n v="31"/>
    <n v="44"/>
    <n v="4.8973143759873619E-2"/>
    <n v="6.9510268562401265E-2"/>
  </r>
  <r>
    <x v="338"/>
    <x v="331"/>
    <n v="704"/>
    <x v="104"/>
    <x v="14"/>
    <x v="1"/>
    <n v="31"/>
    <n v="13.31"/>
    <s v="definuj počet MD"/>
    <s v="definuj počet MD"/>
  </r>
  <r>
    <x v="50"/>
    <x v="50"/>
    <s v="3U5"/>
    <x v="149"/>
    <x v="9"/>
    <x v="1"/>
    <n v="31"/>
    <n v="40"/>
    <s v="definuj počet MD"/>
    <s v="definuj počet MD"/>
  </r>
  <r>
    <x v="27"/>
    <x v="27"/>
    <n v="506"/>
    <x v="79"/>
    <x v="39"/>
    <x v="1"/>
    <n v="31"/>
    <n v="34"/>
    <s v="definuj počet MD"/>
    <s v="definuj počet MD"/>
  </r>
  <r>
    <x v="30"/>
    <x v="30"/>
    <s v="3U5"/>
    <x v="149"/>
    <x v="9"/>
    <x v="1"/>
    <n v="31"/>
    <n v="50"/>
    <s v="definuj počet MD"/>
    <s v="definuj počet MD"/>
  </r>
  <r>
    <x v="522"/>
    <x v="490"/>
    <s v="7H6"/>
    <x v="48"/>
    <x v="7"/>
    <x v="0"/>
    <n v="31"/>
    <n v="35"/>
    <n v="4.8973143759873619E-2"/>
    <n v="5.5292259083728278E-2"/>
  </r>
  <r>
    <x v="31"/>
    <x v="31"/>
    <n v="304"/>
    <x v="143"/>
    <x v="52"/>
    <x v="1"/>
    <n v="31"/>
    <n v="33"/>
    <s v="definuj počet MD"/>
    <s v="definuj počet MD"/>
  </r>
  <r>
    <x v="445"/>
    <x v="288"/>
    <n v="603"/>
    <x v="13"/>
    <x v="13"/>
    <x v="1"/>
    <n v="31"/>
    <n v="35"/>
    <s v="definuj počet MD"/>
    <s v="definuj počet MD"/>
  </r>
  <r>
    <x v="847"/>
    <x v="782"/>
    <n v="719"/>
    <x v="32"/>
    <x v="29"/>
    <x v="1"/>
    <n v="31"/>
    <n v="6.2"/>
    <s v="definuj počet MD"/>
    <s v="definuj počet MD"/>
  </r>
  <r>
    <x v="165"/>
    <x v="164"/>
    <n v="14"/>
    <x v="19"/>
    <x v="18"/>
    <x v="1"/>
    <n v="31"/>
    <n v="56"/>
    <s v="definuj počet MD"/>
    <s v="definuj počet MD"/>
  </r>
  <r>
    <x v="573"/>
    <x v="536"/>
    <n v="702"/>
    <x v="101"/>
    <x v="49"/>
    <x v="1"/>
    <n v="31"/>
    <n v="9"/>
    <s v="definuj počet MD"/>
    <s v="definuj počet MD"/>
  </r>
  <r>
    <x v="38"/>
    <x v="38"/>
    <n v="409"/>
    <x v="50"/>
    <x v="12"/>
    <x v="0"/>
    <n v="31"/>
    <n v="46"/>
    <n v="1.9509125235997484E-2"/>
    <n v="2.8949024543738201E-2"/>
  </r>
  <r>
    <x v="59"/>
    <x v="59"/>
    <s v="3H1"/>
    <x v="63"/>
    <x v="37"/>
    <x v="1"/>
    <n v="31"/>
    <n v="31"/>
    <s v="definuj počet MD"/>
    <s v="definuj počet MD"/>
  </r>
  <r>
    <x v="449"/>
    <x v="184"/>
    <n v="2"/>
    <x v="10"/>
    <x v="10"/>
    <x v="1"/>
    <n v="31"/>
    <n v="32"/>
    <s v="definuj počet MD"/>
    <s v="definuj počet MD"/>
  </r>
  <r>
    <x v="38"/>
    <x v="38"/>
    <n v="704"/>
    <x v="104"/>
    <x v="14"/>
    <x v="1"/>
    <n v="31"/>
    <n v="32"/>
    <s v="definuj počet MD"/>
    <s v="definuj počet MD"/>
  </r>
  <r>
    <x v="165"/>
    <x v="164"/>
    <n v="202"/>
    <x v="25"/>
    <x v="23"/>
    <x v="1"/>
    <n v="31"/>
    <n v="40"/>
    <n v="7.045454545454545E-2"/>
    <n v="9.0909090909090912E-2"/>
  </r>
  <r>
    <x v="148"/>
    <x v="147"/>
    <n v="301"/>
    <x v="60"/>
    <x v="37"/>
    <x v="1"/>
    <n v="31"/>
    <n v="35"/>
    <s v="definuj počet MD"/>
    <s v="definuj počet MD"/>
  </r>
  <r>
    <x v="502"/>
    <x v="471"/>
    <s v="3F1"/>
    <x v="90"/>
    <x v="37"/>
    <x v="1"/>
    <n v="31"/>
    <n v="2.3420000000000001"/>
    <s v="definuj počet MD"/>
    <s v="definuj počet MD"/>
  </r>
  <r>
    <x v="319"/>
    <x v="312"/>
    <n v="203"/>
    <x v="59"/>
    <x v="31"/>
    <x v="0"/>
    <n v="31"/>
    <n v="38"/>
    <n v="0.22962962962962963"/>
    <n v="0.2814814814814815"/>
  </r>
  <r>
    <x v="165"/>
    <x v="164"/>
    <s v="2F5"/>
    <x v="62"/>
    <x v="21"/>
    <x v="0"/>
    <n v="31"/>
    <n v="36"/>
    <n v="5.2631578947368418E-2"/>
    <n v="6.1120543293718167E-2"/>
  </r>
  <r>
    <x v="513"/>
    <x v="481"/>
    <s v="2H1"/>
    <x v="167"/>
    <x v="26"/>
    <x v="1"/>
    <n v="31"/>
    <n v="4.758"/>
    <s v="definuj počet MD"/>
    <s v="definuj počet MD"/>
  </r>
  <r>
    <x v="165"/>
    <x v="164"/>
    <n v="719"/>
    <x v="32"/>
    <x v="29"/>
    <x v="1"/>
    <n v="31"/>
    <n v="38"/>
    <s v="definuj počet MD"/>
    <s v="definuj počet MD"/>
  </r>
  <r>
    <x v="753"/>
    <x v="697"/>
    <n v="107"/>
    <x v="20"/>
    <x v="19"/>
    <x v="0"/>
    <n v="31"/>
    <n v="32"/>
    <n v="2.7192982456140352E-2"/>
    <n v="2.8070175438596492E-2"/>
  </r>
  <r>
    <x v="604"/>
    <x v="393"/>
    <n v="702"/>
    <x v="101"/>
    <x v="49"/>
    <x v="1"/>
    <n v="31"/>
    <n v="34"/>
    <s v="definuj počet MD"/>
    <s v="definuj počet MD"/>
  </r>
  <r>
    <x v="964"/>
    <x v="877"/>
    <m/>
    <x v="15"/>
    <x v="15"/>
    <x v="1"/>
    <n v="31"/>
    <n v="73"/>
    <s v="definuj počet MD"/>
    <s v="definuj počet MD"/>
  </r>
  <r>
    <x v="250"/>
    <x v="245"/>
    <n v="710"/>
    <x v="49"/>
    <x v="35"/>
    <x v="1"/>
    <n v="31"/>
    <n v="48"/>
    <s v="definuj počet MD"/>
    <s v="definuj počet MD"/>
  </r>
  <r>
    <x v="741"/>
    <x v="686"/>
    <n v="301"/>
    <x v="60"/>
    <x v="37"/>
    <x v="1"/>
    <n v="31"/>
    <n v="1.456"/>
    <s v="definuj počet MD"/>
    <s v="definuj počet MD"/>
  </r>
  <r>
    <x v="570"/>
    <x v="534"/>
    <n v="101"/>
    <x v="11"/>
    <x v="11"/>
    <x v="0"/>
    <n v="31"/>
    <n v="34"/>
    <n v="1.334481274214378E-2"/>
    <n v="1.4636246233318984E-2"/>
  </r>
  <r>
    <x v="187"/>
    <x v="185"/>
    <n v="606"/>
    <x v="2"/>
    <x v="2"/>
    <x v="1"/>
    <n v="31"/>
    <n v="55"/>
    <s v="definuj počet MD"/>
    <s v="definuj počet MD"/>
  </r>
  <r>
    <x v="792"/>
    <x v="732"/>
    <n v="2"/>
    <x v="10"/>
    <x v="10"/>
    <x v="1"/>
    <n v="31"/>
    <n v="32"/>
    <s v="definuj počet MD"/>
    <s v="definuj počet MD"/>
  </r>
  <r>
    <x v="103"/>
    <x v="103"/>
    <s v="2H5"/>
    <x v="41"/>
    <x v="21"/>
    <x v="0"/>
    <n v="31"/>
    <n v="32"/>
    <n v="5.2631578947368418E-2"/>
    <n v="5.4329371816638369E-2"/>
  </r>
  <r>
    <x v="633"/>
    <x v="590"/>
    <s v="5F1"/>
    <x v="40"/>
    <x v="5"/>
    <x v="1"/>
    <n v="31"/>
    <n v="15.23"/>
    <s v="definuj počet MD"/>
    <s v="definuj počet MD"/>
  </r>
  <r>
    <x v="172"/>
    <x v="170"/>
    <n v="201"/>
    <x v="28"/>
    <x v="26"/>
    <x v="1"/>
    <n v="31"/>
    <n v="42"/>
    <s v="definuj počet MD"/>
    <s v="definuj počet MD"/>
  </r>
  <r>
    <x v="633"/>
    <x v="590"/>
    <s v="2T2"/>
    <x v="86"/>
    <x v="23"/>
    <x v="1"/>
    <n v="31"/>
    <n v="19.399999999999999"/>
    <n v="7.045454545454545E-2"/>
    <n v="4.409090909090909E-2"/>
  </r>
  <r>
    <x v="655"/>
    <x v="611"/>
    <s v="2F3"/>
    <x v="42"/>
    <x v="31"/>
    <x v="0"/>
    <n v="31"/>
    <n v="4.1749999999999998"/>
    <n v="0.22962962962962963"/>
    <n v="3.0925925925925926E-2"/>
  </r>
  <r>
    <x v="439"/>
    <x v="417"/>
    <n v="101"/>
    <x v="11"/>
    <x v="11"/>
    <x v="0"/>
    <n v="31"/>
    <n v="35"/>
    <n v="1.334481274214378E-2"/>
    <n v="1.5066724063710719E-2"/>
  </r>
  <r>
    <x v="610"/>
    <x v="570"/>
    <s v="5F2"/>
    <x v="115"/>
    <x v="5"/>
    <x v="1"/>
    <n v="31"/>
    <n v="8.1999999999999993"/>
    <s v="definuj počet MD"/>
    <s v="definuj počet MD"/>
  </r>
  <r>
    <x v="57"/>
    <x v="57"/>
    <n v="105"/>
    <x v="21"/>
    <x v="20"/>
    <x v="1"/>
    <n v="31"/>
    <n v="32"/>
    <s v="definuj počet MD"/>
    <s v="definuj počet MD"/>
  </r>
  <r>
    <x v="57"/>
    <x v="57"/>
    <n v="2"/>
    <x v="10"/>
    <x v="10"/>
    <x v="1"/>
    <n v="31"/>
    <n v="33"/>
    <s v="definuj počet MD"/>
    <s v="definuj počet MD"/>
  </r>
  <r>
    <x v="753"/>
    <x v="697"/>
    <n v="209"/>
    <x v="12"/>
    <x v="12"/>
    <x v="0"/>
    <n v="31"/>
    <n v="30.2"/>
    <n v="1.9509125235997484E-2"/>
    <n v="1.9005663939584645E-2"/>
  </r>
  <r>
    <x v="1157"/>
    <x v="1040"/>
    <s v="1T1"/>
    <x v="76"/>
    <x v="11"/>
    <x v="0"/>
    <n v="31"/>
    <n v="31"/>
    <n v="1.334481274214378E-2"/>
    <n v="1.334481274214378E-2"/>
  </r>
  <r>
    <x v="379"/>
    <x v="78"/>
    <n v="409"/>
    <x v="50"/>
    <x v="12"/>
    <x v="0"/>
    <n v="31"/>
    <n v="114"/>
    <n v="1.9509125235997484E-2"/>
    <n v="7.1743234738829459E-2"/>
  </r>
  <r>
    <x v="338"/>
    <x v="331"/>
    <n v="4"/>
    <x v="130"/>
    <x v="56"/>
    <x v="1"/>
    <n v="31"/>
    <n v="9.6300000000000008"/>
    <s v="definuj počet MD"/>
    <s v="definuj počet MD"/>
  </r>
  <r>
    <x v="353"/>
    <x v="343"/>
    <n v="1"/>
    <x v="0"/>
    <x v="0"/>
    <x v="0"/>
    <n v="31"/>
    <n v="31"/>
    <n v="5.8172264965284295E-3"/>
    <n v="5.8172264965284295E-3"/>
  </r>
  <r>
    <x v="39"/>
    <x v="39"/>
    <n v="4"/>
    <x v="130"/>
    <x v="56"/>
    <x v="1"/>
    <n v="31"/>
    <n v="38"/>
    <s v="definuj počet MD"/>
    <s v="definuj počet MD"/>
  </r>
  <r>
    <x v="926"/>
    <x v="846"/>
    <n v="801"/>
    <x v="27"/>
    <x v="25"/>
    <x v="1"/>
    <n v="31"/>
    <n v="77"/>
    <s v="definuj počet MD"/>
    <s v="definuj počet MD"/>
  </r>
  <r>
    <x v="744"/>
    <x v="689"/>
    <m/>
    <x v="15"/>
    <x v="15"/>
    <x v="1"/>
    <n v="31"/>
    <n v="35"/>
    <s v="definuj počet MD"/>
    <s v="definuj počet MD"/>
  </r>
  <r>
    <x v="234"/>
    <x v="230"/>
    <n v="202"/>
    <x v="25"/>
    <x v="23"/>
    <x v="1"/>
    <n v="31"/>
    <n v="43"/>
    <n v="7.045454545454545E-2"/>
    <n v="9.7727272727272732E-2"/>
  </r>
  <r>
    <x v="447"/>
    <x v="422"/>
    <n v="701"/>
    <x v="14"/>
    <x v="14"/>
    <x v="1"/>
    <n v="31"/>
    <n v="41.8"/>
    <s v="definuj počet MD"/>
    <s v="definuj počet MD"/>
  </r>
  <r>
    <x v="356"/>
    <x v="346"/>
    <s v="4F2"/>
    <x v="66"/>
    <x v="16"/>
    <x v="0"/>
    <n v="31"/>
    <n v="60"/>
    <n v="7.7499999999999999E-2"/>
    <n v="0.15"/>
  </r>
  <r>
    <x v="362"/>
    <x v="352"/>
    <n v="105"/>
    <x v="21"/>
    <x v="20"/>
    <x v="1"/>
    <n v="31"/>
    <n v="68"/>
    <s v="definuj počet MD"/>
    <s v="definuj počet MD"/>
  </r>
  <r>
    <x v="289"/>
    <x v="283"/>
    <n v="107"/>
    <x v="20"/>
    <x v="19"/>
    <x v="0"/>
    <n v="31"/>
    <n v="7.5"/>
    <n v="2.7192982456140352E-2"/>
    <n v="6.5789473684210523E-3"/>
  </r>
  <r>
    <x v="227"/>
    <x v="223"/>
    <n v="109"/>
    <x v="23"/>
    <x v="22"/>
    <x v="0"/>
    <n v="31"/>
    <n v="40"/>
    <n v="0.10801393728222997"/>
    <n v="0.13937282229965156"/>
  </r>
  <r>
    <x v="58"/>
    <x v="58"/>
    <s v="1H1"/>
    <x v="16"/>
    <x v="11"/>
    <x v="0"/>
    <n v="31"/>
    <n v="29"/>
    <n v="1.334481274214378E-2"/>
    <n v="1.248385708136031E-2"/>
  </r>
  <r>
    <x v="13"/>
    <x v="13"/>
    <s v="2H3"/>
    <x v="36"/>
    <x v="31"/>
    <x v="0"/>
    <n v="31"/>
    <n v="38.200000000000003"/>
    <n v="0.22962962962962963"/>
    <n v="0.28296296296296297"/>
  </r>
  <r>
    <x v="597"/>
    <x v="559"/>
    <n v="402"/>
    <x v="17"/>
    <x v="16"/>
    <x v="0"/>
    <n v="31"/>
    <n v="53"/>
    <n v="7.7499999999999999E-2"/>
    <n v="0.13250000000000001"/>
  </r>
  <r>
    <x v="320"/>
    <x v="313"/>
    <n v="305"/>
    <x v="9"/>
    <x v="9"/>
    <x v="1"/>
    <n v="31"/>
    <n v="32"/>
    <s v="definuj počet MD"/>
    <s v="definuj počet MD"/>
  </r>
  <r>
    <x v="56"/>
    <x v="56"/>
    <n v="958"/>
    <x v="159"/>
    <x v="64"/>
    <x v="1"/>
    <n v="31"/>
    <n v="31"/>
    <s v="definuj počet MD"/>
    <s v="definuj počet MD"/>
  </r>
  <r>
    <x v="174"/>
    <x v="172"/>
    <n v="105"/>
    <x v="21"/>
    <x v="20"/>
    <x v="1"/>
    <n v="31"/>
    <n v="77"/>
    <s v="definuj počet MD"/>
    <s v="definuj počet MD"/>
  </r>
  <r>
    <x v="17"/>
    <x v="17"/>
    <n v="925"/>
    <x v="156"/>
    <x v="63"/>
    <x v="1"/>
    <n v="31"/>
    <n v="49"/>
    <s v="definuj počet MD"/>
    <s v="definuj počet MD"/>
  </r>
  <r>
    <x v="36"/>
    <x v="36"/>
    <s v="5F1"/>
    <x v="40"/>
    <x v="5"/>
    <x v="1"/>
    <n v="31"/>
    <n v="32"/>
    <s v="definuj počet MD"/>
    <s v="definuj počet MD"/>
  </r>
  <r>
    <x v="89"/>
    <x v="89"/>
    <n v="205"/>
    <x v="22"/>
    <x v="21"/>
    <x v="0"/>
    <n v="31"/>
    <n v="47"/>
    <n v="5.2631578947368418E-2"/>
    <n v="7.979626485568761E-2"/>
  </r>
  <r>
    <x v="1055"/>
    <x v="954"/>
    <n v="801"/>
    <x v="27"/>
    <x v="25"/>
    <x v="1"/>
    <n v="31"/>
    <n v="109"/>
    <s v="definuj počet MD"/>
    <s v="definuj počet MD"/>
  </r>
  <r>
    <x v="6"/>
    <x v="6"/>
    <s v="3U5"/>
    <x v="149"/>
    <x v="9"/>
    <x v="1"/>
    <n v="31"/>
    <n v="38"/>
    <s v="definuj počet MD"/>
    <s v="definuj počet MD"/>
  </r>
  <r>
    <x v="678"/>
    <x v="631"/>
    <n v="706"/>
    <x v="7"/>
    <x v="7"/>
    <x v="0"/>
    <n v="31"/>
    <n v="20.53"/>
    <n v="4.8973143759873619E-2"/>
    <n v="3.2432859399684044E-2"/>
  </r>
  <r>
    <x v="328"/>
    <x v="321"/>
    <n v="207"/>
    <x v="8"/>
    <x v="8"/>
    <x v="1"/>
    <n v="31"/>
    <n v="32"/>
    <s v="definuj počet MD"/>
    <s v="definuj počet MD"/>
  </r>
  <r>
    <x v="292"/>
    <x v="286"/>
    <n v="404"/>
    <x v="18"/>
    <x v="17"/>
    <x v="1"/>
    <n v="31"/>
    <n v="35"/>
    <s v="definuj počet MD"/>
    <s v="definuj počet MD"/>
  </r>
  <r>
    <x v="367"/>
    <x v="265"/>
    <n v="606"/>
    <x v="2"/>
    <x v="2"/>
    <x v="1"/>
    <n v="31"/>
    <n v="37"/>
    <s v="definuj počet MD"/>
    <s v="definuj počet MD"/>
  </r>
  <r>
    <x v="42"/>
    <x v="42"/>
    <n v="958"/>
    <x v="159"/>
    <x v="64"/>
    <x v="1"/>
    <n v="31"/>
    <n v="38.799999999999997"/>
    <s v="definuj počet MD"/>
    <s v="definuj počet MD"/>
  </r>
  <r>
    <x v="51"/>
    <x v="51"/>
    <s v="9U7"/>
    <x v="70"/>
    <x v="40"/>
    <x v="1"/>
    <n v="31"/>
    <n v="35.9"/>
    <s v="definuj počet MD"/>
    <s v="definuj počet MD"/>
  </r>
  <r>
    <x v="238"/>
    <x v="234"/>
    <n v="207"/>
    <x v="8"/>
    <x v="8"/>
    <x v="1"/>
    <n v="31"/>
    <n v="40"/>
    <s v="definuj počet MD"/>
    <s v="definuj počet MD"/>
  </r>
  <r>
    <x v="818"/>
    <x v="754"/>
    <n v="209"/>
    <x v="12"/>
    <x v="12"/>
    <x v="0"/>
    <n v="31"/>
    <n v="61"/>
    <n v="1.9509125235997484E-2"/>
    <n v="3.8388923851478921E-2"/>
  </r>
  <r>
    <x v="86"/>
    <x v="86"/>
    <s v="5H3"/>
    <x v="120"/>
    <x v="5"/>
    <x v="1"/>
    <n v="31"/>
    <n v="4.0599999999999996"/>
    <s v="definuj počet MD"/>
    <s v="definuj počet MD"/>
  </r>
  <r>
    <x v="229"/>
    <x v="225"/>
    <n v="201"/>
    <x v="28"/>
    <x v="26"/>
    <x v="1"/>
    <n v="31"/>
    <n v="31"/>
    <s v="definuj počet MD"/>
    <s v="definuj počet MD"/>
  </r>
  <r>
    <x v="707"/>
    <x v="657"/>
    <s v="1F1"/>
    <x v="29"/>
    <x v="11"/>
    <x v="0"/>
    <n v="31"/>
    <n v="71"/>
    <n v="1.334481274214378E-2"/>
    <n v="3.0563925957813171E-2"/>
  </r>
  <r>
    <x v="672"/>
    <x v="625"/>
    <s v="2I3"/>
    <x v="109"/>
    <x v="50"/>
    <x v="1"/>
    <n v="31"/>
    <n v="34"/>
    <s v="definuj počet MD"/>
    <s v="definuj počet MD"/>
  </r>
  <r>
    <x v="443"/>
    <x v="272"/>
    <n v="958"/>
    <x v="159"/>
    <x v="64"/>
    <x v="1"/>
    <n v="31"/>
    <n v="3.1"/>
    <s v="definuj počet MD"/>
    <s v="definuj počet MD"/>
  </r>
  <r>
    <x v="195"/>
    <x v="192"/>
    <n v="106"/>
    <x v="83"/>
    <x v="44"/>
    <x v="1"/>
    <n v="31"/>
    <n v="54"/>
    <s v="definuj počet MD"/>
    <s v="definuj počet MD"/>
  </r>
  <r>
    <x v="25"/>
    <x v="25"/>
    <n v="710"/>
    <x v="49"/>
    <x v="35"/>
    <x v="1"/>
    <n v="31"/>
    <n v="41"/>
    <s v="definuj počet MD"/>
    <s v="definuj počet MD"/>
  </r>
  <r>
    <x v="279"/>
    <x v="273"/>
    <s v="5F2"/>
    <x v="115"/>
    <x v="5"/>
    <x v="1"/>
    <n v="31"/>
    <n v="3.3"/>
    <s v="definuj počet MD"/>
    <s v="definuj počet MD"/>
  </r>
  <r>
    <x v="117"/>
    <x v="117"/>
    <n v="202"/>
    <x v="25"/>
    <x v="23"/>
    <x v="1"/>
    <n v="31"/>
    <n v="71"/>
    <n v="7.045454545454545E-2"/>
    <n v="0.16136363636363638"/>
  </r>
  <r>
    <x v="138"/>
    <x v="137"/>
    <n v="208"/>
    <x v="111"/>
    <x v="51"/>
    <x v="1"/>
    <n v="31"/>
    <n v="34"/>
    <s v="definuj počet MD"/>
    <s v="definuj počet MD"/>
  </r>
  <r>
    <x v="325"/>
    <x v="318"/>
    <n v="613"/>
    <x v="56"/>
    <x v="13"/>
    <x v="1"/>
    <n v="31"/>
    <n v="31"/>
    <s v="definuj počet MD"/>
    <s v="definuj počet MD"/>
  </r>
  <r>
    <x v="779"/>
    <x v="530"/>
    <s v="1T7"/>
    <x v="81"/>
    <x v="19"/>
    <x v="0"/>
    <n v="31"/>
    <n v="28.25"/>
    <n v="2.7192982456140352E-2"/>
    <n v="2.4780701754385966E-2"/>
  </r>
  <r>
    <x v="292"/>
    <x v="286"/>
    <n v="207"/>
    <x v="8"/>
    <x v="8"/>
    <x v="1"/>
    <n v="31"/>
    <n v="66"/>
    <s v="definuj počet MD"/>
    <s v="definuj počet MD"/>
  </r>
  <r>
    <x v="70"/>
    <x v="70"/>
    <n v="709"/>
    <x v="47"/>
    <x v="29"/>
    <x v="1"/>
    <n v="31"/>
    <n v="37"/>
    <s v="definuj počet MD"/>
    <s v="definuj počet MD"/>
  </r>
  <r>
    <x v="9"/>
    <x v="9"/>
    <s v="2F5"/>
    <x v="62"/>
    <x v="21"/>
    <x v="0"/>
    <n v="31"/>
    <n v="31"/>
    <n v="5.2631578947368418E-2"/>
    <n v="5.2631578947368418E-2"/>
  </r>
  <r>
    <x v="775"/>
    <x v="717"/>
    <n v="202"/>
    <x v="25"/>
    <x v="23"/>
    <x v="1"/>
    <n v="31"/>
    <n v="37"/>
    <n v="7.045454545454545E-2"/>
    <n v="8.4090909090909091E-2"/>
  </r>
  <r>
    <x v="505"/>
    <x v="474"/>
    <s v="1F1"/>
    <x v="29"/>
    <x v="11"/>
    <x v="0"/>
    <n v="31"/>
    <n v="29.4"/>
    <n v="1.334481274214378E-2"/>
    <n v="1.2656048213517004E-2"/>
  </r>
  <r>
    <x v="16"/>
    <x v="16"/>
    <s v="1F6"/>
    <x v="96"/>
    <x v="44"/>
    <x v="1"/>
    <n v="31"/>
    <n v="33"/>
    <s v="definuj počet MD"/>
    <s v="definuj počet MD"/>
  </r>
  <r>
    <x v="528"/>
    <x v="495"/>
    <n v="706"/>
    <x v="7"/>
    <x v="7"/>
    <x v="0"/>
    <n v="31"/>
    <n v="42"/>
    <n v="4.8973143759873619E-2"/>
    <n v="6.6350710900473939E-2"/>
  </r>
  <r>
    <x v="5"/>
    <x v="5"/>
    <n v="507"/>
    <x v="100"/>
    <x v="5"/>
    <x v="1"/>
    <n v="31"/>
    <n v="45"/>
    <s v="definuj počet MD"/>
    <s v="definuj počet MD"/>
  </r>
  <r>
    <x v="85"/>
    <x v="85"/>
    <s v="1F7"/>
    <x v="51"/>
    <x v="19"/>
    <x v="0"/>
    <n v="31"/>
    <n v="52"/>
    <n v="2.7192982456140352E-2"/>
    <n v="4.5614035087719301E-2"/>
  </r>
  <r>
    <x v="29"/>
    <x v="29"/>
    <s v="3T4"/>
    <x v="117"/>
    <x v="52"/>
    <x v="1"/>
    <n v="31"/>
    <n v="8.0709999999999997"/>
    <s v="definuj počet MD"/>
    <s v="definuj počet MD"/>
  </r>
  <r>
    <x v="243"/>
    <x v="136"/>
    <n v="301"/>
    <x v="60"/>
    <x v="37"/>
    <x v="1"/>
    <n v="31"/>
    <n v="35"/>
    <s v="definuj počet MD"/>
    <s v="definuj počet MD"/>
  </r>
  <r>
    <x v="311"/>
    <x v="304"/>
    <n v="501"/>
    <x v="5"/>
    <x v="5"/>
    <x v="1"/>
    <n v="31"/>
    <n v="48"/>
    <s v="definuj počet MD"/>
    <s v="definuj počet MD"/>
  </r>
  <r>
    <x v="686"/>
    <x v="639"/>
    <s v="2I9"/>
    <x v="99"/>
    <x v="12"/>
    <x v="0"/>
    <n v="31"/>
    <n v="13.5"/>
    <n v="1.9509125235997484E-2"/>
    <n v="8.4959093769666465E-3"/>
  </r>
  <r>
    <x v="438"/>
    <x v="416"/>
    <n v="801"/>
    <x v="27"/>
    <x v="25"/>
    <x v="1"/>
    <n v="31"/>
    <n v="47"/>
    <s v="definuj počet MD"/>
    <s v="definuj počet MD"/>
  </r>
  <r>
    <x v="688"/>
    <x v="641"/>
    <n v="110"/>
    <x v="72"/>
    <x v="41"/>
    <x v="1"/>
    <n v="31"/>
    <n v="30"/>
    <s v="definuj počet MD"/>
    <s v="definuj počet MD"/>
  </r>
  <r>
    <x v="959"/>
    <x v="873"/>
    <n v="503"/>
    <x v="45"/>
    <x v="34"/>
    <x v="1"/>
    <n v="31"/>
    <n v="6.1"/>
    <s v="definuj počet MD"/>
    <s v="definuj počet MD"/>
  </r>
  <r>
    <x v="9"/>
    <x v="9"/>
    <s v="1T1"/>
    <x v="76"/>
    <x v="11"/>
    <x v="0"/>
    <n v="31"/>
    <n v="36"/>
    <n v="1.334481274214378E-2"/>
    <n v="1.5497201894102454E-2"/>
  </r>
  <r>
    <x v="700"/>
    <x v="651"/>
    <s v="1T7"/>
    <x v="81"/>
    <x v="19"/>
    <x v="0"/>
    <n v="31"/>
    <n v="13"/>
    <n v="2.7192982456140352E-2"/>
    <n v="1.1403508771929825E-2"/>
  </r>
  <r>
    <x v="381"/>
    <x v="300"/>
    <n v="301"/>
    <x v="60"/>
    <x v="37"/>
    <x v="1"/>
    <n v="31"/>
    <n v="35"/>
    <s v="definuj počet MD"/>
    <s v="definuj počet MD"/>
  </r>
  <r>
    <x v="747"/>
    <x v="692"/>
    <n v="2"/>
    <x v="10"/>
    <x v="10"/>
    <x v="1"/>
    <n v="31"/>
    <n v="40"/>
    <s v="definuj počet MD"/>
    <s v="definuj počet MD"/>
  </r>
  <r>
    <x v="505"/>
    <x v="474"/>
    <n v="305"/>
    <x v="9"/>
    <x v="9"/>
    <x v="1"/>
    <n v="31"/>
    <n v="50"/>
    <s v="definuj počet MD"/>
    <s v="definuj počet MD"/>
  </r>
  <r>
    <x v="556"/>
    <x v="521"/>
    <s v="3H1"/>
    <x v="63"/>
    <x v="37"/>
    <x v="1"/>
    <n v="31"/>
    <n v="73"/>
    <s v="definuj počet MD"/>
    <s v="definuj počet MD"/>
  </r>
  <r>
    <x v="1001"/>
    <x v="909"/>
    <n v="209"/>
    <x v="12"/>
    <x v="12"/>
    <x v="0"/>
    <n v="31"/>
    <n v="127"/>
    <n v="1.9509125235997484E-2"/>
    <n v="7.9924480805538073E-2"/>
  </r>
  <r>
    <x v="492"/>
    <x v="463"/>
    <n v="102"/>
    <x v="31"/>
    <x v="28"/>
    <x v="1"/>
    <n v="31"/>
    <n v="31"/>
    <s v="definuj počet MD"/>
    <s v="definuj počet MD"/>
  </r>
  <r>
    <x v="781"/>
    <x v="722"/>
    <n v="105"/>
    <x v="21"/>
    <x v="20"/>
    <x v="1"/>
    <n v="31"/>
    <n v="31"/>
    <s v="definuj počet MD"/>
    <s v="definuj počet MD"/>
  </r>
  <r>
    <x v="357"/>
    <x v="347"/>
    <s v="9U7"/>
    <x v="70"/>
    <x v="40"/>
    <x v="1"/>
    <n v="31"/>
    <n v="35"/>
    <s v="definuj počet MD"/>
    <s v="definuj počet MD"/>
  </r>
  <r>
    <x v="128"/>
    <x v="128"/>
    <s v="1H1"/>
    <x v="16"/>
    <x v="11"/>
    <x v="0"/>
    <n v="31"/>
    <n v="34"/>
    <n v="1.334481274214378E-2"/>
    <n v="1.4636246233318984E-2"/>
  </r>
  <r>
    <x v="909"/>
    <x v="835"/>
    <n v="301"/>
    <x v="60"/>
    <x v="37"/>
    <x v="1"/>
    <n v="31"/>
    <n v="35"/>
    <s v="definuj počet MD"/>
    <s v="definuj počet MD"/>
  </r>
  <r>
    <x v="237"/>
    <x v="233"/>
    <n v="4"/>
    <x v="130"/>
    <x v="56"/>
    <x v="1"/>
    <n v="31"/>
    <n v="52"/>
    <s v="definuj počet MD"/>
    <s v="definuj počet MD"/>
  </r>
  <r>
    <x v="576"/>
    <x v="538"/>
    <n v="2"/>
    <x v="10"/>
    <x v="10"/>
    <x v="1"/>
    <n v="31"/>
    <n v="44"/>
    <s v="definuj počet MD"/>
    <s v="definuj počet MD"/>
  </r>
  <r>
    <x v="19"/>
    <x v="19"/>
    <n v="409"/>
    <x v="50"/>
    <x v="12"/>
    <x v="0"/>
    <n v="31"/>
    <n v="58"/>
    <n v="1.9509125235997484E-2"/>
    <n v="3.6500943989930777E-2"/>
  </r>
  <r>
    <x v="909"/>
    <x v="835"/>
    <n v="207"/>
    <x v="8"/>
    <x v="8"/>
    <x v="1"/>
    <n v="31"/>
    <n v="40"/>
    <s v="definuj počet MD"/>
    <s v="definuj počet MD"/>
  </r>
  <r>
    <x v="556"/>
    <x v="521"/>
    <s v="2T2"/>
    <x v="86"/>
    <x v="23"/>
    <x v="1"/>
    <n v="31"/>
    <n v="55"/>
    <n v="7.045454545454545E-2"/>
    <n v="0.125"/>
  </r>
  <r>
    <x v="771"/>
    <x v="512"/>
    <s v="1T7"/>
    <x v="81"/>
    <x v="19"/>
    <x v="0"/>
    <n v="31"/>
    <n v="5.6"/>
    <n v="2.7192982456140352E-2"/>
    <n v="4.9122807017543853E-3"/>
  </r>
  <r>
    <x v="589"/>
    <x v="551"/>
    <s v="9U7"/>
    <x v="70"/>
    <x v="40"/>
    <x v="1"/>
    <n v="31"/>
    <n v="41"/>
    <s v="definuj počet MD"/>
    <s v="definuj počet MD"/>
  </r>
  <r>
    <x v="123"/>
    <x v="123"/>
    <n v="601"/>
    <x v="38"/>
    <x v="33"/>
    <x v="1"/>
    <n v="31"/>
    <n v="32"/>
    <s v="definuj počet MD"/>
    <s v="definuj počet MD"/>
  </r>
  <r>
    <x v="17"/>
    <x v="17"/>
    <s v="2H3"/>
    <x v="36"/>
    <x v="31"/>
    <x v="0"/>
    <n v="31"/>
    <n v="32"/>
    <n v="0.22962962962962963"/>
    <n v="0.23703703703703705"/>
  </r>
  <r>
    <x v="111"/>
    <x v="111"/>
    <n v="203"/>
    <x v="59"/>
    <x v="31"/>
    <x v="0"/>
    <n v="31"/>
    <n v="32"/>
    <n v="0.22962962962962963"/>
    <n v="0.23703703703703705"/>
  </r>
  <r>
    <x v="864"/>
    <x v="796"/>
    <n v="402"/>
    <x v="17"/>
    <x v="16"/>
    <x v="0"/>
    <n v="31"/>
    <n v="2.98"/>
    <n v="7.7499999999999999E-2"/>
    <n v="7.45E-3"/>
  </r>
  <r>
    <x v="357"/>
    <x v="347"/>
    <n v="701"/>
    <x v="14"/>
    <x v="14"/>
    <x v="1"/>
    <n v="31"/>
    <n v="43"/>
    <s v="definuj počet MD"/>
    <s v="definuj počet MD"/>
  </r>
  <r>
    <x v="224"/>
    <x v="220"/>
    <n v="128"/>
    <x v="4"/>
    <x v="4"/>
    <x v="1"/>
    <n v="31"/>
    <n v="42"/>
    <s v="definuj počet MD"/>
    <s v="definuj počet MD"/>
  </r>
  <r>
    <x v="211"/>
    <x v="208"/>
    <s v="0Z0"/>
    <x v="178"/>
    <x v="71"/>
    <x v="1"/>
    <n v="31"/>
    <n v="53"/>
    <s v="definuj počet MD"/>
    <s v="definuj počet MD"/>
  </r>
  <r>
    <x v="282"/>
    <x v="276"/>
    <n v="301"/>
    <x v="60"/>
    <x v="37"/>
    <x v="1"/>
    <n v="31"/>
    <n v="34"/>
    <s v="definuj počet MD"/>
    <s v="definuj počet MD"/>
  </r>
  <r>
    <x v="477"/>
    <x v="449"/>
    <s v="9U7"/>
    <x v="70"/>
    <x v="40"/>
    <x v="1"/>
    <n v="31"/>
    <n v="66.680000000000007"/>
    <s v="definuj počet MD"/>
    <s v="definuj počet MD"/>
  </r>
  <r>
    <x v="233"/>
    <x v="229"/>
    <n v="708"/>
    <x v="30"/>
    <x v="27"/>
    <x v="1"/>
    <n v="31"/>
    <n v="31"/>
    <s v="definuj počet MD"/>
    <s v="definuj počet MD"/>
  </r>
  <r>
    <x v="709"/>
    <x v="659"/>
    <s v="1T1"/>
    <x v="76"/>
    <x v="11"/>
    <x v="0"/>
    <n v="31"/>
    <n v="3.8450000000000002"/>
    <n v="1.334481274214378E-2"/>
    <n v="1.6551872578562206E-3"/>
  </r>
  <r>
    <x v="571"/>
    <x v="330"/>
    <n v="403"/>
    <x v="74"/>
    <x v="16"/>
    <x v="0"/>
    <n v="31"/>
    <n v="5.8"/>
    <n v="7.7499999999999999E-2"/>
    <n v="1.4499999999999999E-2"/>
  </r>
  <r>
    <x v="9"/>
    <x v="9"/>
    <n v="958"/>
    <x v="159"/>
    <x v="64"/>
    <x v="1"/>
    <n v="31"/>
    <n v="48"/>
    <s v="definuj počet MD"/>
    <s v="definuj počet MD"/>
  </r>
  <r>
    <x v="42"/>
    <x v="42"/>
    <n v="807"/>
    <x v="179"/>
    <x v="72"/>
    <x v="1"/>
    <n v="31"/>
    <n v="40"/>
    <s v="definuj počet MD"/>
    <s v="definuj počet MD"/>
  </r>
  <r>
    <x v="386"/>
    <x v="370"/>
    <n v="104"/>
    <x v="1"/>
    <x v="1"/>
    <x v="1"/>
    <n v="31"/>
    <n v="86"/>
    <s v="definuj počet MD"/>
    <s v="definuj počet MD"/>
  </r>
  <r>
    <x v="344"/>
    <x v="336"/>
    <n v="705"/>
    <x v="6"/>
    <x v="6"/>
    <x v="1"/>
    <n v="31"/>
    <n v="7.68"/>
    <s v="definuj počet MD"/>
    <s v="definuj počet MD"/>
  </r>
  <r>
    <x v="772"/>
    <x v="715"/>
    <n v="101"/>
    <x v="11"/>
    <x v="11"/>
    <x v="0"/>
    <n v="31"/>
    <n v="101"/>
    <n v="1.334481274214378E-2"/>
    <n v="4.3478260869565216E-2"/>
  </r>
  <r>
    <x v="402"/>
    <x v="385"/>
    <s v="1F7"/>
    <x v="51"/>
    <x v="19"/>
    <x v="0"/>
    <n v="31"/>
    <n v="13.6"/>
    <n v="2.7192982456140352E-2"/>
    <n v="1.1929824561403509E-2"/>
  </r>
  <r>
    <x v="276"/>
    <x v="270"/>
    <n v="606"/>
    <x v="2"/>
    <x v="2"/>
    <x v="1"/>
    <n v="31"/>
    <n v="13.2"/>
    <s v="definuj počet MD"/>
    <s v="definuj počet MD"/>
  </r>
  <r>
    <x v="475"/>
    <x v="447"/>
    <n v="801"/>
    <x v="27"/>
    <x v="25"/>
    <x v="1"/>
    <n v="31"/>
    <n v="97"/>
    <s v="definuj počet MD"/>
    <s v="definuj počet MD"/>
  </r>
  <r>
    <x v="299"/>
    <x v="293"/>
    <n v="720"/>
    <x v="144"/>
    <x v="61"/>
    <x v="1"/>
    <n v="31"/>
    <n v="95"/>
    <s v="definuj počet MD"/>
    <s v="definuj počet MD"/>
  </r>
  <r>
    <x v="36"/>
    <x v="36"/>
    <n v="208"/>
    <x v="111"/>
    <x v="51"/>
    <x v="1"/>
    <n v="31"/>
    <n v="39"/>
    <s v="definuj počet MD"/>
    <s v="definuj počet MD"/>
  </r>
  <r>
    <x v="336"/>
    <x v="329"/>
    <n v="4"/>
    <x v="130"/>
    <x v="56"/>
    <x v="1"/>
    <n v="31"/>
    <n v="43"/>
    <s v="definuj počet MD"/>
    <s v="definuj počet MD"/>
  </r>
  <r>
    <x v="713"/>
    <x v="663"/>
    <s v="4F4"/>
    <x v="116"/>
    <x v="17"/>
    <x v="1"/>
    <n v="31"/>
    <n v="36"/>
    <s v="definuj počet MD"/>
    <s v="definuj počet MD"/>
  </r>
  <r>
    <x v="1041"/>
    <x v="942"/>
    <s v="1I1"/>
    <x v="43"/>
    <x v="11"/>
    <x v="0"/>
    <n v="31"/>
    <n v="5.7"/>
    <n v="1.334481274214378E-2"/>
    <n v="2.4537236332328885E-3"/>
  </r>
  <r>
    <x v="82"/>
    <x v="82"/>
    <n v="201"/>
    <x v="28"/>
    <x v="26"/>
    <x v="1"/>
    <n v="31"/>
    <n v="46"/>
    <s v="definuj počet MD"/>
    <s v="definuj počet MD"/>
  </r>
  <r>
    <x v="215"/>
    <x v="212"/>
    <n v="209"/>
    <x v="12"/>
    <x v="12"/>
    <x v="0"/>
    <n v="31"/>
    <n v="39"/>
    <n v="1.9509125235997484E-2"/>
    <n v="2.4543738200125866E-2"/>
  </r>
  <r>
    <x v="41"/>
    <x v="41"/>
    <s v="4H2"/>
    <x v="129"/>
    <x v="16"/>
    <x v="0"/>
    <n v="31"/>
    <n v="32"/>
    <n v="7.7499999999999999E-2"/>
    <n v="0.08"/>
  </r>
  <r>
    <x v="668"/>
    <x v="622"/>
    <n v="881"/>
    <x v="77"/>
    <x v="25"/>
    <x v="1"/>
    <n v="31"/>
    <n v="42"/>
    <s v="definuj počet MD"/>
    <s v="definuj počet MD"/>
  </r>
  <r>
    <x v="756"/>
    <x v="700"/>
    <n v="603"/>
    <x v="13"/>
    <x v="13"/>
    <x v="1"/>
    <n v="31"/>
    <n v="52"/>
    <s v="definuj počet MD"/>
    <s v="definuj počet MD"/>
  </r>
  <r>
    <x v="700"/>
    <x v="651"/>
    <s v="5F5"/>
    <x v="121"/>
    <x v="47"/>
    <x v="1"/>
    <n v="31"/>
    <n v="25"/>
    <s v="definuj počet MD"/>
    <s v="definuj počet MD"/>
  </r>
  <r>
    <x v="650"/>
    <x v="606"/>
    <s v="4T2"/>
    <x v="122"/>
    <x v="16"/>
    <x v="0"/>
    <n v="31"/>
    <n v="31"/>
    <n v="7.7499999999999999E-2"/>
    <n v="7.7499999999999999E-2"/>
  </r>
  <r>
    <x v="389"/>
    <x v="373"/>
    <s v="5F1"/>
    <x v="40"/>
    <x v="5"/>
    <x v="1"/>
    <n v="31"/>
    <n v="48"/>
    <s v="definuj počet MD"/>
    <s v="definuj počet MD"/>
  </r>
  <r>
    <x v="194"/>
    <x v="191"/>
    <n v="504"/>
    <x v="85"/>
    <x v="45"/>
    <x v="1"/>
    <n v="31"/>
    <n v="72"/>
    <s v="definuj počet MD"/>
    <s v="definuj počet MD"/>
  </r>
  <r>
    <x v="12"/>
    <x v="12"/>
    <s v="5T6"/>
    <x v="107"/>
    <x v="39"/>
    <x v="1"/>
    <n v="31"/>
    <n v="43"/>
    <s v="definuj počet MD"/>
    <s v="definuj počet MD"/>
  </r>
  <r>
    <x v="860"/>
    <x v="792"/>
    <s v="5H1"/>
    <x v="24"/>
    <x v="5"/>
    <x v="1"/>
    <n v="31"/>
    <n v="31"/>
    <s v="definuj počet MD"/>
    <s v="definuj počet MD"/>
  </r>
  <r>
    <x v="289"/>
    <x v="283"/>
    <s v="2F2"/>
    <x v="69"/>
    <x v="23"/>
    <x v="1"/>
    <n v="31"/>
    <n v="6.7"/>
    <n v="7.045454545454545E-2"/>
    <n v="1.5227272727272728E-2"/>
  </r>
  <r>
    <x v="435"/>
    <x v="413"/>
    <n v="603"/>
    <x v="13"/>
    <x v="13"/>
    <x v="1"/>
    <n v="31"/>
    <n v="3.1"/>
    <s v="definuj počet MD"/>
    <s v="definuj počet MD"/>
  </r>
  <r>
    <x v="2"/>
    <x v="2"/>
    <s v="1F6"/>
    <x v="96"/>
    <x v="44"/>
    <x v="1"/>
    <n v="31"/>
    <n v="31"/>
    <s v="definuj počet MD"/>
    <s v="definuj počet MD"/>
  </r>
  <r>
    <x v="206"/>
    <x v="203"/>
    <n v="305"/>
    <x v="9"/>
    <x v="9"/>
    <x v="1"/>
    <n v="31"/>
    <n v="77"/>
    <s v="definuj počet MD"/>
    <s v="definuj počet MD"/>
  </r>
  <r>
    <x v="406"/>
    <x v="389"/>
    <s v="4I2"/>
    <x v="175"/>
    <x v="16"/>
    <x v="0"/>
    <n v="31"/>
    <n v="9"/>
    <n v="7.7499999999999999E-2"/>
    <n v="2.2499999999999999E-2"/>
  </r>
  <r>
    <x v="201"/>
    <x v="198"/>
    <s v="1H1"/>
    <x v="16"/>
    <x v="11"/>
    <x v="0"/>
    <n v="31"/>
    <n v="57"/>
    <n v="1.334481274214378E-2"/>
    <n v="2.4537236332328884E-2"/>
  </r>
  <r>
    <x v="402"/>
    <x v="385"/>
    <s v="9U7"/>
    <x v="70"/>
    <x v="40"/>
    <x v="1"/>
    <n v="31"/>
    <n v="15.4"/>
    <s v="definuj počet MD"/>
    <s v="definuj počet MD"/>
  </r>
  <r>
    <x v="948"/>
    <x v="864"/>
    <n v="801"/>
    <x v="27"/>
    <x v="25"/>
    <x v="1"/>
    <n v="31"/>
    <n v="61.92"/>
    <s v="definuj počet MD"/>
    <s v="definuj počet MD"/>
  </r>
  <r>
    <x v="11"/>
    <x v="11"/>
    <s v="2F9"/>
    <x v="89"/>
    <x v="12"/>
    <x v="0"/>
    <n v="31"/>
    <n v="32"/>
    <n v="1.9509125235997484E-2"/>
    <n v="2.0138451856513532E-2"/>
  </r>
  <r>
    <x v="6"/>
    <x v="6"/>
    <n v="15"/>
    <x v="164"/>
    <x v="65"/>
    <x v="1"/>
    <n v="31"/>
    <n v="32"/>
    <s v="definuj počet MD"/>
    <s v="definuj počet MD"/>
  </r>
  <r>
    <x v="660"/>
    <x v="615"/>
    <n v="108"/>
    <x v="37"/>
    <x v="32"/>
    <x v="1"/>
    <n v="31"/>
    <n v="48"/>
    <n v="9.5826893353941262E-2"/>
    <n v="0.14837712519319937"/>
  </r>
  <r>
    <x v="310"/>
    <x v="303"/>
    <n v="209"/>
    <x v="12"/>
    <x v="12"/>
    <x v="0"/>
    <n v="31"/>
    <n v="43"/>
    <n v="1.9509125235997484E-2"/>
    <n v="2.7061044682190057E-2"/>
  </r>
  <r>
    <x v="1144"/>
    <x v="1028"/>
    <s v="5T5"/>
    <x v="92"/>
    <x v="47"/>
    <x v="1"/>
    <n v="31"/>
    <n v="8.1999999999999993"/>
    <s v="definuj počet MD"/>
    <s v="definuj počet MD"/>
  </r>
  <r>
    <x v="167"/>
    <x v="166"/>
    <s v="2F9"/>
    <x v="89"/>
    <x v="12"/>
    <x v="0"/>
    <n v="31"/>
    <n v="44"/>
    <n v="1.9509125235997484E-2"/>
    <n v="2.7690371302706105E-2"/>
  </r>
  <r>
    <x v="147"/>
    <x v="146"/>
    <n v="705"/>
    <x v="6"/>
    <x v="6"/>
    <x v="1"/>
    <n v="31"/>
    <n v="53"/>
    <s v="definuj počet MD"/>
    <s v="definuj počet MD"/>
  </r>
  <r>
    <x v="949"/>
    <x v="865"/>
    <n v="801"/>
    <x v="27"/>
    <x v="25"/>
    <x v="1"/>
    <n v="31"/>
    <n v="79"/>
    <s v="definuj počet MD"/>
    <s v="definuj počet MD"/>
  </r>
  <r>
    <x v="253"/>
    <x v="248"/>
    <n v="14"/>
    <x v="19"/>
    <x v="18"/>
    <x v="1"/>
    <n v="31"/>
    <n v="50"/>
    <s v="definuj počet MD"/>
    <s v="definuj počet MD"/>
  </r>
  <r>
    <x v="414"/>
    <x v="395"/>
    <s v="6F2"/>
    <x v="171"/>
    <x v="67"/>
    <x v="1"/>
    <n v="31"/>
    <n v="3.9"/>
    <s v="definuj počet MD"/>
    <s v="definuj počet MD"/>
  </r>
  <r>
    <x v="186"/>
    <x v="184"/>
    <s v="5T4"/>
    <x v="163"/>
    <x v="45"/>
    <x v="1"/>
    <n v="31"/>
    <n v="18.399999999999999"/>
    <s v="definuj počet MD"/>
    <s v="definuj počet MD"/>
  </r>
  <r>
    <x v="398"/>
    <x v="382"/>
    <n v="606"/>
    <x v="2"/>
    <x v="2"/>
    <x v="1"/>
    <n v="31"/>
    <n v="128.19999999999999"/>
    <s v="definuj počet MD"/>
    <s v="definuj počet MD"/>
  </r>
  <r>
    <x v="240"/>
    <x v="236"/>
    <n v="305"/>
    <x v="9"/>
    <x v="9"/>
    <x v="1"/>
    <n v="31"/>
    <n v="45"/>
    <s v="definuj počet MD"/>
    <s v="definuj počet MD"/>
  </r>
  <r>
    <x v="337"/>
    <x v="330"/>
    <s v="2F5"/>
    <x v="62"/>
    <x v="21"/>
    <x v="0"/>
    <n v="31"/>
    <n v="63"/>
    <n v="5.2631578947368418E-2"/>
    <n v="0.10696095076400679"/>
  </r>
  <r>
    <x v="195"/>
    <x v="192"/>
    <n v="201"/>
    <x v="28"/>
    <x v="26"/>
    <x v="1"/>
    <n v="31"/>
    <n v="65"/>
    <s v="definuj počet MD"/>
    <s v="definuj počet MD"/>
  </r>
  <r>
    <x v="771"/>
    <x v="512"/>
    <n v="103"/>
    <x v="3"/>
    <x v="3"/>
    <x v="0"/>
    <n v="31"/>
    <n v="62"/>
    <n v="2.9369966840360019E-2"/>
    <n v="5.8739933680720037E-2"/>
  </r>
  <r>
    <x v="162"/>
    <x v="161"/>
    <s v="7U8"/>
    <x v="173"/>
    <x v="68"/>
    <x v="1"/>
    <n v="31"/>
    <n v="13.9"/>
    <s v="definuj počet MD"/>
    <s v="definuj počet MD"/>
  </r>
  <r>
    <x v="65"/>
    <x v="65"/>
    <n v="128"/>
    <x v="4"/>
    <x v="4"/>
    <x v="1"/>
    <n v="31"/>
    <n v="54"/>
    <s v="definuj počet MD"/>
    <s v="definuj počet MD"/>
  </r>
  <r>
    <x v="251"/>
    <x v="246"/>
    <n v="603"/>
    <x v="13"/>
    <x v="13"/>
    <x v="1"/>
    <n v="31"/>
    <n v="36"/>
    <s v="definuj počet MD"/>
    <s v="definuj počet MD"/>
  </r>
  <r>
    <x v="22"/>
    <x v="22"/>
    <s v="1F1"/>
    <x v="29"/>
    <x v="11"/>
    <x v="0"/>
    <n v="31"/>
    <n v="29"/>
    <n v="1.334481274214378E-2"/>
    <n v="1.248385708136031E-2"/>
  </r>
  <r>
    <x v="281"/>
    <x v="275"/>
    <n v="1"/>
    <x v="0"/>
    <x v="0"/>
    <x v="0"/>
    <n v="31"/>
    <n v="43"/>
    <n v="5.8172264965284295E-3"/>
    <n v="8.0690561080878215E-3"/>
  </r>
  <r>
    <x v="781"/>
    <x v="722"/>
    <s v="6F6"/>
    <x v="53"/>
    <x v="2"/>
    <x v="1"/>
    <n v="31"/>
    <n v="62"/>
    <s v="definuj počet MD"/>
    <s v="definuj počet MD"/>
  </r>
  <r>
    <x v="1104"/>
    <x v="996"/>
    <s v="2T2"/>
    <x v="86"/>
    <x v="23"/>
    <x v="1"/>
    <n v="31"/>
    <n v="31"/>
    <n v="7.045454545454545E-2"/>
    <n v="7.045454545454545E-2"/>
  </r>
  <r>
    <x v="636"/>
    <x v="593"/>
    <n v="103"/>
    <x v="3"/>
    <x v="3"/>
    <x v="0"/>
    <n v="31"/>
    <n v="50"/>
    <n v="2.9369966840360019E-2"/>
    <n v="4.7370914258645189E-2"/>
  </r>
  <r>
    <x v="324"/>
    <x v="317"/>
    <n v="708"/>
    <x v="30"/>
    <x v="27"/>
    <x v="1"/>
    <n v="31"/>
    <n v="40"/>
    <s v="definuj počet MD"/>
    <s v="definuj počet MD"/>
  </r>
  <r>
    <x v="40"/>
    <x v="40"/>
    <s v="1F7"/>
    <x v="51"/>
    <x v="19"/>
    <x v="0"/>
    <n v="31"/>
    <n v="33"/>
    <n v="2.7192982456140352E-2"/>
    <n v="2.8947368421052631E-2"/>
  </r>
  <r>
    <x v="96"/>
    <x v="96"/>
    <s v="7H1"/>
    <x v="73"/>
    <x v="14"/>
    <x v="1"/>
    <n v="31"/>
    <n v="17.7"/>
    <s v="definuj počet MD"/>
    <s v="definuj počet MD"/>
  </r>
  <r>
    <x v="641"/>
    <x v="598"/>
    <s v="2I3"/>
    <x v="109"/>
    <x v="50"/>
    <x v="1"/>
    <n v="31"/>
    <n v="118.6"/>
    <s v="definuj počet MD"/>
    <s v="definuj počet MD"/>
  </r>
  <r>
    <x v="251"/>
    <x v="246"/>
    <n v="107"/>
    <x v="20"/>
    <x v="19"/>
    <x v="0"/>
    <n v="31"/>
    <n v="38"/>
    <n v="2.7192982456140352E-2"/>
    <n v="3.3333333333333333E-2"/>
  </r>
  <r>
    <x v="672"/>
    <x v="625"/>
    <s v="7U8"/>
    <x v="173"/>
    <x v="68"/>
    <x v="1"/>
    <n v="31"/>
    <n v="6.2"/>
    <s v="definuj počet MD"/>
    <s v="definuj počet MD"/>
  </r>
  <r>
    <x v="68"/>
    <x v="68"/>
    <n v="206"/>
    <x v="166"/>
    <x v="66"/>
    <x v="1"/>
    <n v="31"/>
    <n v="52"/>
    <s v="definuj počet MD"/>
    <s v="definuj počet MD"/>
  </r>
  <r>
    <x v="631"/>
    <x v="588"/>
    <n v="205"/>
    <x v="22"/>
    <x v="21"/>
    <x v="0"/>
    <n v="31"/>
    <n v="34"/>
    <n v="5.2631578947368418E-2"/>
    <n v="5.7724957555178265E-2"/>
  </r>
  <r>
    <x v="22"/>
    <x v="22"/>
    <s v="2H9"/>
    <x v="55"/>
    <x v="12"/>
    <x v="0"/>
    <n v="31"/>
    <n v="32"/>
    <n v="1.9509125235997484E-2"/>
    <n v="2.0138451856513532E-2"/>
  </r>
  <r>
    <x v="1014"/>
    <x v="920"/>
    <s v="7I8"/>
    <x v="33"/>
    <x v="30"/>
    <x v="1"/>
    <n v="31"/>
    <n v="31"/>
    <s v="definuj počet MD"/>
    <s v="definuj počet MD"/>
  </r>
  <r>
    <x v="371"/>
    <x v="359"/>
    <n v="603"/>
    <x v="13"/>
    <x v="13"/>
    <x v="1"/>
    <n v="31"/>
    <n v="61"/>
    <s v="definuj počet MD"/>
    <s v="definuj počet MD"/>
  </r>
  <r>
    <x v="1158"/>
    <x v="1041"/>
    <n v="603"/>
    <x v="13"/>
    <x v="13"/>
    <x v="1"/>
    <n v="31"/>
    <n v="43"/>
    <s v="definuj počet MD"/>
    <s v="definuj počet MD"/>
  </r>
  <r>
    <x v="96"/>
    <x v="96"/>
    <n v="709"/>
    <x v="47"/>
    <x v="29"/>
    <x v="1"/>
    <n v="31"/>
    <n v="42"/>
    <s v="definuj počet MD"/>
    <s v="definuj počet MD"/>
  </r>
  <r>
    <x v="471"/>
    <x v="444"/>
    <s v="9U7"/>
    <x v="70"/>
    <x v="40"/>
    <x v="1"/>
    <n v="31"/>
    <n v="33"/>
    <s v="definuj počet MD"/>
    <s v="definuj počet MD"/>
  </r>
  <r>
    <x v="133"/>
    <x v="132"/>
    <n v="707"/>
    <x v="131"/>
    <x v="7"/>
    <x v="0"/>
    <n v="31"/>
    <n v="31"/>
    <n v="4.8973143759873619E-2"/>
    <n v="4.8973143759873619E-2"/>
  </r>
  <r>
    <x v="72"/>
    <x v="72"/>
    <n v="607"/>
    <x v="152"/>
    <x v="62"/>
    <x v="1"/>
    <n v="31"/>
    <n v="37"/>
    <s v="definuj počet MD"/>
    <s v="definuj počet MD"/>
  </r>
  <r>
    <x v="219"/>
    <x v="215"/>
    <n v="503"/>
    <x v="45"/>
    <x v="34"/>
    <x v="1"/>
    <n v="31"/>
    <n v="72"/>
    <s v="definuj počet MD"/>
    <s v="definuj počet MD"/>
  </r>
  <r>
    <x v="427"/>
    <x v="406"/>
    <n v="801"/>
    <x v="27"/>
    <x v="25"/>
    <x v="1"/>
    <n v="31"/>
    <n v="47"/>
    <s v="definuj počet MD"/>
    <s v="definuj počet MD"/>
  </r>
  <r>
    <x v="159"/>
    <x v="158"/>
    <n v="706"/>
    <x v="7"/>
    <x v="7"/>
    <x v="0"/>
    <n v="31"/>
    <n v="29.1"/>
    <n v="4.8973143759873619E-2"/>
    <n v="4.5971563981042657E-2"/>
  </r>
  <r>
    <x v="69"/>
    <x v="69"/>
    <s v="3F5"/>
    <x v="165"/>
    <x v="9"/>
    <x v="1"/>
    <n v="31"/>
    <n v="38"/>
    <s v="definuj počet MD"/>
    <s v="definuj počet MD"/>
  </r>
  <r>
    <x v="112"/>
    <x v="112"/>
    <n v="103"/>
    <x v="3"/>
    <x v="3"/>
    <x v="0"/>
    <n v="31"/>
    <n v="47"/>
    <n v="2.9369966840360019E-2"/>
    <n v="4.4528659403126482E-2"/>
  </r>
  <r>
    <x v="401"/>
    <x v="384"/>
    <n v="402"/>
    <x v="17"/>
    <x v="16"/>
    <x v="0"/>
    <n v="31"/>
    <n v="78"/>
    <n v="7.7499999999999999E-2"/>
    <n v="0.19500000000000001"/>
  </r>
  <r>
    <x v="242"/>
    <x v="238"/>
    <n v="107"/>
    <x v="20"/>
    <x v="19"/>
    <x v="0"/>
    <n v="31"/>
    <n v="41"/>
    <n v="2.7192982456140352E-2"/>
    <n v="3.5964912280701755E-2"/>
  </r>
  <r>
    <x v="273"/>
    <x v="267"/>
    <n v="205"/>
    <x v="22"/>
    <x v="21"/>
    <x v="0"/>
    <n v="31"/>
    <n v="38"/>
    <n v="5.2631578947368418E-2"/>
    <n v="6.4516129032258063E-2"/>
  </r>
  <r>
    <x v="296"/>
    <x v="290"/>
    <n v="101"/>
    <x v="11"/>
    <x v="11"/>
    <x v="0"/>
    <n v="31"/>
    <n v="33.4"/>
    <n v="1.334481274214378E-2"/>
    <n v="1.4377959535083943E-2"/>
  </r>
  <r>
    <x v="314"/>
    <x v="307"/>
    <n v="603"/>
    <x v="13"/>
    <x v="13"/>
    <x v="1"/>
    <n v="31"/>
    <n v="44.5"/>
    <s v="definuj počet MD"/>
    <s v="definuj počet MD"/>
  </r>
  <r>
    <x v="9"/>
    <x v="9"/>
    <n v="506"/>
    <x v="79"/>
    <x v="39"/>
    <x v="1"/>
    <n v="31"/>
    <n v="39"/>
    <s v="definuj počet MD"/>
    <s v="definuj počet MD"/>
  </r>
  <r>
    <x v="412"/>
    <x v="394"/>
    <n v="101"/>
    <x v="11"/>
    <x v="11"/>
    <x v="0"/>
    <n v="31"/>
    <n v="34"/>
    <n v="1.334481274214378E-2"/>
    <n v="1.4636246233318984E-2"/>
  </r>
  <r>
    <x v="12"/>
    <x v="12"/>
    <n v="925"/>
    <x v="156"/>
    <x v="63"/>
    <x v="1"/>
    <n v="31"/>
    <n v="37"/>
    <s v="definuj počet MD"/>
    <s v="definuj počet MD"/>
  </r>
  <r>
    <x v="95"/>
    <x v="95"/>
    <n v="604"/>
    <x v="132"/>
    <x v="13"/>
    <x v="1"/>
    <n v="31"/>
    <n v="43"/>
    <s v="definuj počet MD"/>
    <s v="definuj počet MD"/>
  </r>
  <r>
    <x v="106"/>
    <x v="106"/>
    <n v="706"/>
    <x v="7"/>
    <x v="7"/>
    <x v="0"/>
    <n v="31"/>
    <n v="38"/>
    <n v="4.8973143759873619E-2"/>
    <n v="6.0031595576619273E-2"/>
  </r>
  <r>
    <x v="145"/>
    <x v="144"/>
    <s v="3T4"/>
    <x v="117"/>
    <x v="52"/>
    <x v="1"/>
    <n v="31"/>
    <n v="4.2939999999999996"/>
    <s v="definuj počet MD"/>
    <s v="definuj počet MD"/>
  </r>
  <r>
    <x v="528"/>
    <x v="495"/>
    <n v="3"/>
    <x v="26"/>
    <x v="24"/>
    <x v="1"/>
    <n v="31"/>
    <n v="35"/>
    <s v="definuj počet MD"/>
    <s v="definuj počet MD"/>
  </r>
  <r>
    <x v="205"/>
    <x v="202"/>
    <n v="706"/>
    <x v="7"/>
    <x v="7"/>
    <x v="0"/>
    <n v="30"/>
    <n v="34"/>
    <n v="4.7393364928909949E-2"/>
    <n v="5.3712480252764615E-2"/>
  </r>
  <r>
    <x v="702"/>
    <x v="652"/>
    <n v="108"/>
    <x v="37"/>
    <x v="32"/>
    <x v="1"/>
    <n v="30"/>
    <n v="32"/>
    <n v="9.2735703245749618E-2"/>
    <n v="9.8918083462132919E-2"/>
  </r>
  <r>
    <x v="446"/>
    <x v="421"/>
    <n v="702"/>
    <x v="101"/>
    <x v="49"/>
    <x v="1"/>
    <n v="30"/>
    <n v="32"/>
    <s v="definuj počet MD"/>
    <s v="definuj počet MD"/>
  </r>
  <r>
    <x v="35"/>
    <x v="35"/>
    <n v="15"/>
    <x v="164"/>
    <x v="65"/>
    <x v="1"/>
    <n v="30"/>
    <n v="36"/>
    <s v="definuj počet MD"/>
    <s v="definuj počet MD"/>
  </r>
  <r>
    <x v="68"/>
    <x v="68"/>
    <n v="306"/>
    <x v="35"/>
    <x v="9"/>
    <x v="1"/>
    <n v="30"/>
    <n v="32"/>
    <s v="definuj počet MD"/>
    <s v="definuj počet MD"/>
  </r>
  <r>
    <x v="695"/>
    <x v="41"/>
    <s v="2I9"/>
    <x v="99"/>
    <x v="12"/>
    <x v="0"/>
    <n v="30"/>
    <n v="9.1999999999999993"/>
    <n v="1.8879798615481436E-2"/>
    <n v="5.7898049087476396E-3"/>
  </r>
  <r>
    <x v="504"/>
    <x v="473"/>
    <n v="301"/>
    <x v="60"/>
    <x v="37"/>
    <x v="1"/>
    <n v="30"/>
    <n v="30"/>
    <s v="definuj počet MD"/>
    <s v="definuj počet MD"/>
  </r>
  <r>
    <x v="357"/>
    <x v="347"/>
    <n v="603"/>
    <x v="13"/>
    <x v="13"/>
    <x v="1"/>
    <n v="30"/>
    <n v="32"/>
    <s v="definuj počet MD"/>
    <s v="definuj počet MD"/>
  </r>
  <r>
    <x v="689"/>
    <x v="642"/>
    <n v="501"/>
    <x v="5"/>
    <x v="5"/>
    <x v="1"/>
    <n v="30"/>
    <n v="38"/>
    <s v="definuj počet MD"/>
    <s v="definuj počet MD"/>
  </r>
  <r>
    <x v="95"/>
    <x v="95"/>
    <s v="3H1"/>
    <x v="63"/>
    <x v="37"/>
    <x v="1"/>
    <n v="30"/>
    <n v="41"/>
    <s v="definuj počet MD"/>
    <s v="definuj počet MD"/>
  </r>
  <r>
    <x v="334"/>
    <x v="327"/>
    <s v="2H5"/>
    <x v="41"/>
    <x v="21"/>
    <x v="0"/>
    <n v="30"/>
    <n v="30"/>
    <n v="5.0933786078098474E-2"/>
    <n v="5.0933786078098474E-2"/>
  </r>
  <r>
    <x v="345"/>
    <x v="337"/>
    <n v="958"/>
    <x v="159"/>
    <x v="64"/>
    <x v="1"/>
    <n v="30"/>
    <n v="93.15"/>
    <s v="definuj počet MD"/>
    <s v="definuj počet MD"/>
  </r>
  <r>
    <x v="102"/>
    <x v="102"/>
    <s v="9U7"/>
    <x v="70"/>
    <x v="40"/>
    <x v="1"/>
    <n v="30"/>
    <n v="2"/>
    <s v="definuj počet MD"/>
    <s v="definuj počet MD"/>
  </r>
  <r>
    <x v="211"/>
    <x v="208"/>
    <s v="1I1"/>
    <x v="43"/>
    <x v="11"/>
    <x v="0"/>
    <n v="30"/>
    <n v="39"/>
    <n v="1.2914334911752045E-2"/>
    <n v="1.6788635385277657E-2"/>
  </r>
  <r>
    <x v="488"/>
    <x v="460"/>
    <n v="3"/>
    <x v="26"/>
    <x v="24"/>
    <x v="1"/>
    <n v="30"/>
    <n v="35"/>
    <s v="definuj počet MD"/>
    <s v="definuj počet MD"/>
  </r>
  <r>
    <x v="592"/>
    <x v="554"/>
    <s v="5T7"/>
    <x v="109"/>
    <x v="50"/>
    <x v="1"/>
    <n v="30"/>
    <n v="57.6"/>
    <s v="definuj počet MD"/>
    <s v="definuj počet MD"/>
  </r>
  <r>
    <x v="257"/>
    <x v="252"/>
    <n v="706"/>
    <x v="7"/>
    <x v="7"/>
    <x v="0"/>
    <n v="30"/>
    <n v="32"/>
    <n v="4.7393364928909949E-2"/>
    <n v="5.0552922590837282E-2"/>
  </r>
  <r>
    <x v="372"/>
    <x v="71"/>
    <s v="1H1"/>
    <x v="16"/>
    <x v="11"/>
    <x v="0"/>
    <n v="30"/>
    <n v="34"/>
    <n v="1.2914334911752045E-2"/>
    <n v="1.4636246233318984E-2"/>
  </r>
  <r>
    <x v="111"/>
    <x v="111"/>
    <n v="4"/>
    <x v="130"/>
    <x v="56"/>
    <x v="1"/>
    <n v="30"/>
    <n v="38"/>
    <s v="definuj počet MD"/>
    <s v="definuj počet MD"/>
  </r>
  <r>
    <x v="532"/>
    <x v="499"/>
    <n v="707"/>
    <x v="131"/>
    <x v="7"/>
    <x v="0"/>
    <n v="30"/>
    <n v="41"/>
    <n v="4.7393364928909949E-2"/>
    <n v="6.4770932069510262E-2"/>
  </r>
  <r>
    <x v="17"/>
    <x v="17"/>
    <n v="605"/>
    <x v="119"/>
    <x v="46"/>
    <x v="1"/>
    <n v="30"/>
    <n v="35"/>
    <s v="definuj počet MD"/>
    <s v="definuj počet MD"/>
  </r>
  <r>
    <x v="236"/>
    <x v="232"/>
    <n v="902"/>
    <x v="61"/>
    <x v="38"/>
    <x v="1"/>
    <n v="30"/>
    <n v="88"/>
    <s v="definuj počet MD"/>
    <s v="definuj počet MD"/>
  </r>
  <r>
    <x v="818"/>
    <x v="754"/>
    <n v="108"/>
    <x v="37"/>
    <x v="32"/>
    <x v="1"/>
    <n v="30"/>
    <n v="57.96"/>
    <n v="9.2735703245749618E-2"/>
    <n v="0.17916537867078824"/>
  </r>
  <r>
    <x v="611"/>
    <x v="102"/>
    <n v="801"/>
    <x v="27"/>
    <x v="25"/>
    <x v="1"/>
    <n v="30"/>
    <n v="34"/>
    <s v="definuj počet MD"/>
    <s v="definuj počet MD"/>
  </r>
  <r>
    <x v="307"/>
    <x v="300"/>
    <n v="504"/>
    <x v="85"/>
    <x v="45"/>
    <x v="1"/>
    <n v="30"/>
    <n v="62"/>
    <s v="definuj počet MD"/>
    <s v="definuj počet MD"/>
  </r>
  <r>
    <x v="650"/>
    <x v="606"/>
    <s v="2T9"/>
    <x v="114"/>
    <x v="12"/>
    <x v="0"/>
    <n v="30"/>
    <n v="39"/>
    <n v="1.8879798615481436E-2"/>
    <n v="2.4543738200125866E-2"/>
  </r>
  <r>
    <x v="66"/>
    <x v="66"/>
    <n v="807"/>
    <x v="179"/>
    <x v="72"/>
    <x v="1"/>
    <n v="30"/>
    <n v="36"/>
    <s v="definuj počet MD"/>
    <s v="definuj počet MD"/>
  </r>
  <r>
    <x v="7"/>
    <x v="7"/>
    <n v="306"/>
    <x v="35"/>
    <x v="9"/>
    <x v="1"/>
    <n v="30"/>
    <n v="37"/>
    <s v="definuj počet MD"/>
    <s v="definuj počet MD"/>
  </r>
  <r>
    <x v="233"/>
    <x v="229"/>
    <n v="603"/>
    <x v="13"/>
    <x v="13"/>
    <x v="1"/>
    <n v="30"/>
    <n v="54"/>
    <s v="definuj počet MD"/>
    <s v="definuj počet MD"/>
  </r>
  <r>
    <x v="29"/>
    <x v="29"/>
    <s v="5I6"/>
    <x v="109"/>
    <x v="50"/>
    <x v="1"/>
    <n v="30"/>
    <n v="8.6999999999999993"/>
    <s v="definuj počet MD"/>
    <s v="definuj počet MD"/>
  </r>
  <r>
    <x v="1159"/>
    <x v="1042"/>
    <n v="402"/>
    <x v="17"/>
    <x v="16"/>
    <x v="0"/>
    <n v="30"/>
    <n v="54"/>
    <n v="7.4999999999999997E-2"/>
    <n v="0.13500000000000001"/>
  </r>
  <r>
    <x v="12"/>
    <x v="12"/>
    <n v="308"/>
    <x v="126"/>
    <x v="54"/>
    <x v="1"/>
    <n v="30"/>
    <n v="37"/>
    <s v="definuj počet MD"/>
    <s v="definuj počet MD"/>
  </r>
  <r>
    <x v="834"/>
    <x v="770"/>
    <n v="507"/>
    <x v="100"/>
    <x v="5"/>
    <x v="1"/>
    <n v="30"/>
    <n v="35"/>
    <s v="definuj počet MD"/>
    <s v="definuj počet MD"/>
  </r>
  <r>
    <x v="611"/>
    <x v="102"/>
    <n v="502"/>
    <x v="94"/>
    <x v="5"/>
    <x v="1"/>
    <n v="30"/>
    <n v="30"/>
    <s v="definuj počet MD"/>
    <s v="definuj počet MD"/>
  </r>
  <r>
    <x v="173"/>
    <x v="171"/>
    <n v="107"/>
    <x v="20"/>
    <x v="19"/>
    <x v="0"/>
    <n v="30"/>
    <n v="55"/>
    <n v="2.6315789473684209E-2"/>
    <n v="4.8245614035087717E-2"/>
  </r>
  <r>
    <x v="283"/>
    <x v="277"/>
    <n v="207"/>
    <x v="8"/>
    <x v="8"/>
    <x v="1"/>
    <n v="30"/>
    <n v="56"/>
    <s v="definuj počet MD"/>
    <s v="definuj počet MD"/>
  </r>
  <r>
    <x v="802"/>
    <x v="741"/>
    <s v="7F1"/>
    <x v="78"/>
    <x v="14"/>
    <x v="1"/>
    <n v="30"/>
    <n v="66"/>
    <s v="definuj počet MD"/>
    <s v="definuj počet MD"/>
  </r>
  <r>
    <x v="352"/>
    <x v="342"/>
    <n v="306"/>
    <x v="35"/>
    <x v="9"/>
    <x v="1"/>
    <n v="30"/>
    <n v="64"/>
    <s v="definuj počet MD"/>
    <s v="definuj počet MD"/>
  </r>
  <r>
    <x v="12"/>
    <x v="12"/>
    <s v="2F1"/>
    <x v="158"/>
    <x v="26"/>
    <x v="1"/>
    <n v="30"/>
    <n v="33"/>
    <s v="definuj počet MD"/>
    <s v="definuj počet MD"/>
  </r>
  <r>
    <x v="674"/>
    <x v="627"/>
    <n v="709"/>
    <x v="47"/>
    <x v="29"/>
    <x v="1"/>
    <n v="30"/>
    <n v="9.8000000000000007"/>
    <s v="definuj počet MD"/>
    <s v="definuj počet MD"/>
  </r>
  <r>
    <x v="204"/>
    <x v="201"/>
    <n v="606"/>
    <x v="2"/>
    <x v="2"/>
    <x v="1"/>
    <n v="30"/>
    <n v="3.7"/>
    <s v="definuj počet MD"/>
    <s v="definuj počet MD"/>
  </r>
  <r>
    <x v="325"/>
    <x v="318"/>
    <n v="1"/>
    <x v="0"/>
    <x v="0"/>
    <x v="0"/>
    <n v="30"/>
    <n v="30"/>
    <n v="5.62957402889848E-3"/>
    <n v="5.62957402889848E-3"/>
  </r>
  <r>
    <x v="352"/>
    <x v="342"/>
    <n v="305"/>
    <x v="9"/>
    <x v="9"/>
    <x v="1"/>
    <n v="30"/>
    <n v="56"/>
    <s v="definuj počet MD"/>
    <s v="definuj počet MD"/>
  </r>
  <r>
    <x v="335"/>
    <x v="328"/>
    <n v="128"/>
    <x v="4"/>
    <x v="4"/>
    <x v="1"/>
    <n v="30"/>
    <n v="39"/>
    <s v="definuj počet MD"/>
    <s v="definuj počet MD"/>
  </r>
  <r>
    <x v="1052"/>
    <x v="951"/>
    <s v="2F2"/>
    <x v="69"/>
    <x v="23"/>
    <x v="1"/>
    <n v="30"/>
    <n v="70"/>
    <n v="6.8181818181818177E-2"/>
    <n v="0.15909090909090909"/>
  </r>
  <r>
    <x v="696"/>
    <x v="647"/>
    <s v="4F2"/>
    <x v="66"/>
    <x v="16"/>
    <x v="0"/>
    <n v="30"/>
    <n v="60.13"/>
    <n v="7.4999999999999997E-2"/>
    <n v="0.15032500000000001"/>
  </r>
  <r>
    <x v="115"/>
    <x v="115"/>
    <n v="707"/>
    <x v="131"/>
    <x v="7"/>
    <x v="0"/>
    <n v="30"/>
    <n v="32"/>
    <n v="4.7393364928909949E-2"/>
    <n v="5.0552922590837282E-2"/>
  </r>
  <r>
    <x v="640"/>
    <x v="597"/>
    <s v="7H6"/>
    <x v="48"/>
    <x v="7"/>
    <x v="0"/>
    <n v="30"/>
    <n v="12.91"/>
    <n v="4.7393364928909949E-2"/>
    <n v="2.0394944707740916E-2"/>
  </r>
  <r>
    <x v="324"/>
    <x v="317"/>
    <n v="105"/>
    <x v="21"/>
    <x v="20"/>
    <x v="1"/>
    <n v="30"/>
    <n v="34"/>
    <s v="definuj počet MD"/>
    <s v="definuj počet MD"/>
  </r>
  <r>
    <x v="572"/>
    <x v="535"/>
    <n v="103"/>
    <x v="3"/>
    <x v="3"/>
    <x v="0"/>
    <n v="30"/>
    <n v="71"/>
    <n v="2.8422548555187114E-2"/>
    <n v="6.7266698247276172E-2"/>
  </r>
  <r>
    <x v="225"/>
    <x v="221"/>
    <s v="1F7"/>
    <x v="51"/>
    <x v="19"/>
    <x v="0"/>
    <n v="30"/>
    <n v="48"/>
    <n v="2.6315789473684209E-2"/>
    <n v="4.2105263157894736E-2"/>
  </r>
  <r>
    <x v="156"/>
    <x v="155"/>
    <n v="701"/>
    <x v="14"/>
    <x v="14"/>
    <x v="1"/>
    <n v="30"/>
    <n v="62"/>
    <s v="definuj počet MD"/>
    <s v="definuj počet MD"/>
  </r>
  <r>
    <x v="546"/>
    <x v="511"/>
    <n v="402"/>
    <x v="17"/>
    <x v="16"/>
    <x v="0"/>
    <n v="30"/>
    <n v="30"/>
    <n v="7.4999999999999997E-2"/>
    <n v="7.4999999999999997E-2"/>
  </r>
  <r>
    <x v="411"/>
    <x v="393"/>
    <n v="502"/>
    <x v="94"/>
    <x v="5"/>
    <x v="1"/>
    <n v="30"/>
    <n v="31"/>
    <s v="definuj počet MD"/>
    <s v="definuj počet MD"/>
  </r>
  <r>
    <x v="252"/>
    <x v="247"/>
    <n v="102"/>
    <x v="31"/>
    <x v="28"/>
    <x v="1"/>
    <n v="30"/>
    <n v="32"/>
    <s v="definuj počet MD"/>
    <s v="definuj počet MD"/>
  </r>
  <r>
    <x v="95"/>
    <x v="95"/>
    <s v="2F5"/>
    <x v="62"/>
    <x v="21"/>
    <x v="0"/>
    <n v="30"/>
    <n v="38"/>
    <n v="5.0933786078098474E-2"/>
    <n v="6.4516129032258063E-2"/>
  </r>
  <r>
    <x v="373"/>
    <x v="360"/>
    <n v="1"/>
    <x v="0"/>
    <x v="0"/>
    <x v="0"/>
    <n v="30"/>
    <n v="52"/>
    <n v="5.62957402889848E-3"/>
    <n v="9.7579283167573659E-3"/>
  </r>
  <r>
    <x v="581"/>
    <x v="543"/>
    <s v="4F4"/>
    <x v="116"/>
    <x v="17"/>
    <x v="1"/>
    <n v="30"/>
    <n v="43"/>
    <s v="definuj počet MD"/>
    <s v="definuj počet MD"/>
  </r>
  <r>
    <x v="396"/>
    <x v="380"/>
    <n v="201"/>
    <x v="28"/>
    <x v="26"/>
    <x v="1"/>
    <n v="30"/>
    <n v="12.7"/>
    <s v="definuj počet MD"/>
    <s v="definuj počet MD"/>
  </r>
  <r>
    <x v="765"/>
    <x v="709"/>
    <s v="5H5"/>
    <x v="109"/>
    <x v="50"/>
    <x v="1"/>
    <n v="30"/>
    <n v="32"/>
    <s v="definuj počet MD"/>
    <s v="definuj počet MD"/>
  </r>
  <r>
    <x v="13"/>
    <x v="13"/>
    <n v="809"/>
    <x v="141"/>
    <x v="59"/>
    <x v="1"/>
    <n v="30"/>
    <n v="27.3"/>
    <s v="definuj počet MD"/>
    <s v="definuj počet MD"/>
  </r>
  <r>
    <x v="265"/>
    <x v="260"/>
    <n v="104"/>
    <x v="1"/>
    <x v="1"/>
    <x v="1"/>
    <n v="30"/>
    <n v="51"/>
    <s v="definuj počet MD"/>
    <s v="definuj počet MD"/>
  </r>
  <r>
    <x v="21"/>
    <x v="21"/>
    <s v="6F6"/>
    <x v="53"/>
    <x v="2"/>
    <x v="1"/>
    <n v="30"/>
    <n v="1.4"/>
    <s v="definuj počet MD"/>
    <s v="definuj počet MD"/>
  </r>
  <r>
    <x v="76"/>
    <x v="76"/>
    <n v="809"/>
    <x v="141"/>
    <x v="59"/>
    <x v="1"/>
    <n v="30"/>
    <n v="5.4050000000000002"/>
    <s v="definuj počet MD"/>
    <s v="definuj počet MD"/>
  </r>
  <r>
    <x v="186"/>
    <x v="184"/>
    <s v="5T7"/>
    <x v="109"/>
    <x v="50"/>
    <x v="1"/>
    <n v="30"/>
    <n v="6"/>
    <s v="definuj počet MD"/>
    <s v="definuj počet MD"/>
  </r>
  <r>
    <x v="860"/>
    <x v="792"/>
    <s v="5F7"/>
    <x v="140"/>
    <x v="5"/>
    <x v="1"/>
    <n v="30"/>
    <n v="46"/>
    <s v="definuj počet MD"/>
    <s v="definuj počet MD"/>
  </r>
  <r>
    <x v="298"/>
    <x v="292"/>
    <n v="102"/>
    <x v="31"/>
    <x v="28"/>
    <x v="1"/>
    <n v="30"/>
    <n v="53"/>
    <s v="definuj počet MD"/>
    <s v="definuj počet MD"/>
  </r>
  <r>
    <x v="243"/>
    <x v="136"/>
    <n v="705"/>
    <x v="6"/>
    <x v="6"/>
    <x v="1"/>
    <n v="30"/>
    <n v="31"/>
    <s v="definuj počet MD"/>
    <s v="definuj počet MD"/>
  </r>
  <r>
    <x v="710"/>
    <x v="660"/>
    <s v="1F1"/>
    <x v="29"/>
    <x v="11"/>
    <x v="0"/>
    <n v="30"/>
    <n v="37.64"/>
    <n v="1.2914334911752045E-2"/>
    <n v="1.6203185535944898E-2"/>
  </r>
  <r>
    <x v="125"/>
    <x v="125"/>
    <n v="902"/>
    <x v="61"/>
    <x v="38"/>
    <x v="1"/>
    <n v="30"/>
    <n v="28.8"/>
    <s v="definuj počet MD"/>
    <s v="definuj počet MD"/>
  </r>
  <r>
    <x v="710"/>
    <x v="660"/>
    <s v="2F2"/>
    <x v="69"/>
    <x v="23"/>
    <x v="1"/>
    <n v="30"/>
    <n v="40.36"/>
    <n v="6.8181818181818177E-2"/>
    <n v="9.1727272727272727E-2"/>
  </r>
  <r>
    <x v="269"/>
    <x v="161"/>
    <n v="103"/>
    <x v="3"/>
    <x v="3"/>
    <x v="0"/>
    <n v="30"/>
    <n v="36"/>
    <n v="2.8422548555187114E-2"/>
    <n v="3.4107058266224538E-2"/>
  </r>
  <r>
    <x v="16"/>
    <x v="16"/>
    <s v="1F5"/>
    <x v="88"/>
    <x v="20"/>
    <x v="1"/>
    <n v="30"/>
    <n v="30"/>
    <s v="definuj počet MD"/>
    <s v="definuj počet MD"/>
  </r>
  <r>
    <x v="332"/>
    <x v="325"/>
    <n v="108"/>
    <x v="37"/>
    <x v="32"/>
    <x v="1"/>
    <n v="30"/>
    <n v="69"/>
    <n v="9.2735703245749618E-2"/>
    <n v="0.21329211746522411"/>
  </r>
  <r>
    <x v="706"/>
    <x v="656"/>
    <n v="603"/>
    <x v="13"/>
    <x v="13"/>
    <x v="1"/>
    <n v="30"/>
    <n v="5.6"/>
    <s v="definuj počet MD"/>
    <s v="definuj počet MD"/>
  </r>
  <r>
    <x v="254"/>
    <x v="249"/>
    <n v="603"/>
    <x v="13"/>
    <x v="13"/>
    <x v="1"/>
    <n v="30"/>
    <n v="42"/>
    <s v="definuj počet MD"/>
    <s v="definuj počet MD"/>
  </r>
  <r>
    <x v="13"/>
    <x v="13"/>
    <s v="2H5"/>
    <x v="41"/>
    <x v="21"/>
    <x v="0"/>
    <n v="30"/>
    <n v="30.7"/>
    <n v="5.0933786078098474E-2"/>
    <n v="5.2122241086587438E-2"/>
  </r>
  <r>
    <x v="1160"/>
    <x v="1043"/>
    <n v="301"/>
    <x v="60"/>
    <x v="37"/>
    <x v="1"/>
    <n v="30"/>
    <n v="280"/>
    <s v="definuj počet MD"/>
    <s v="definuj počet MD"/>
  </r>
  <r>
    <x v="145"/>
    <x v="144"/>
    <n v="409"/>
    <x v="50"/>
    <x v="12"/>
    <x v="0"/>
    <n v="30"/>
    <n v="42"/>
    <n v="1.8879798615481436E-2"/>
    <n v="2.643171806167401E-2"/>
  </r>
  <r>
    <x v="251"/>
    <x v="246"/>
    <n v="2"/>
    <x v="10"/>
    <x v="10"/>
    <x v="1"/>
    <n v="30"/>
    <n v="36"/>
    <s v="definuj počet MD"/>
    <s v="definuj počet MD"/>
  </r>
  <r>
    <x v="545"/>
    <x v="510"/>
    <n v="128"/>
    <x v="4"/>
    <x v="4"/>
    <x v="1"/>
    <n v="30"/>
    <n v="39.200000000000003"/>
    <s v="definuj počet MD"/>
    <s v="definuj počet MD"/>
  </r>
  <r>
    <x v="888"/>
    <x v="817"/>
    <s v="1I1"/>
    <x v="43"/>
    <x v="11"/>
    <x v="0"/>
    <n v="30"/>
    <n v="36"/>
    <n v="1.2914334911752045E-2"/>
    <n v="1.5497201894102454E-2"/>
  </r>
  <r>
    <x v="116"/>
    <x v="116"/>
    <s v="7F4"/>
    <x v="109"/>
    <x v="50"/>
    <x v="1"/>
    <n v="30"/>
    <n v="127"/>
    <s v="definuj počet MD"/>
    <s v="definuj počet MD"/>
  </r>
  <r>
    <x v="99"/>
    <x v="99"/>
    <s v="2H3"/>
    <x v="36"/>
    <x v="31"/>
    <x v="0"/>
    <n v="30"/>
    <n v="30"/>
    <n v="0.22222222222222221"/>
    <n v="0.22222222222222221"/>
  </r>
  <r>
    <x v="49"/>
    <x v="49"/>
    <s v="5I1"/>
    <x v="44"/>
    <x v="5"/>
    <x v="1"/>
    <n v="30"/>
    <n v="4.6449999999999996"/>
    <s v="definuj počet MD"/>
    <s v="definuj počet MD"/>
  </r>
  <r>
    <x v="1161"/>
    <x v="1044"/>
    <n v="301"/>
    <x v="60"/>
    <x v="37"/>
    <x v="1"/>
    <n v="30"/>
    <n v="364"/>
    <s v="definuj počet MD"/>
    <s v="definuj počet MD"/>
  </r>
  <r>
    <x v="393"/>
    <x v="377"/>
    <n v="1"/>
    <x v="0"/>
    <x v="0"/>
    <x v="0"/>
    <n v="30"/>
    <n v="45"/>
    <n v="5.62957402889848E-3"/>
    <n v="8.4443610433477204E-3"/>
  </r>
  <r>
    <x v="19"/>
    <x v="19"/>
    <n v="208"/>
    <x v="111"/>
    <x v="51"/>
    <x v="1"/>
    <n v="30"/>
    <n v="38"/>
    <s v="definuj počet MD"/>
    <s v="definuj počet MD"/>
  </r>
  <r>
    <x v="637"/>
    <x v="594"/>
    <n v="710"/>
    <x v="49"/>
    <x v="35"/>
    <x v="1"/>
    <n v="30"/>
    <n v="56"/>
    <s v="definuj počet MD"/>
    <s v="definuj počet MD"/>
  </r>
  <r>
    <x v="88"/>
    <x v="88"/>
    <n v="207"/>
    <x v="8"/>
    <x v="8"/>
    <x v="1"/>
    <n v="30"/>
    <n v="12.9"/>
    <s v="definuj počet MD"/>
    <s v="definuj počet MD"/>
  </r>
  <r>
    <x v="145"/>
    <x v="144"/>
    <s v="6F3"/>
    <x v="58"/>
    <x v="13"/>
    <x v="1"/>
    <n v="30"/>
    <n v="25.9"/>
    <s v="definuj počet MD"/>
    <s v="definuj počet MD"/>
  </r>
  <r>
    <x v="477"/>
    <x v="449"/>
    <s v="3F1"/>
    <x v="90"/>
    <x v="37"/>
    <x v="1"/>
    <n v="30"/>
    <n v="15.59"/>
    <s v="definuj počet MD"/>
    <s v="definuj počet MD"/>
  </r>
  <r>
    <x v="16"/>
    <x v="16"/>
    <s v="7F6"/>
    <x v="52"/>
    <x v="7"/>
    <x v="0"/>
    <n v="30"/>
    <n v="32"/>
    <n v="4.7393364928909949E-2"/>
    <n v="5.0552922590837282E-2"/>
  </r>
  <r>
    <x v="108"/>
    <x v="108"/>
    <n v="208"/>
    <x v="111"/>
    <x v="51"/>
    <x v="1"/>
    <n v="30"/>
    <n v="40"/>
    <s v="definuj počet MD"/>
    <s v="definuj počet MD"/>
  </r>
  <r>
    <x v="29"/>
    <x v="29"/>
    <s v="7F7"/>
    <x v="161"/>
    <x v="7"/>
    <x v="0"/>
    <n v="30"/>
    <n v="12"/>
    <n v="4.7393364928909949E-2"/>
    <n v="1.8957345971563982E-2"/>
  </r>
  <r>
    <x v="116"/>
    <x v="116"/>
    <s v="6I3"/>
    <x v="157"/>
    <x v="13"/>
    <x v="1"/>
    <n v="30"/>
    <n v="94.2"/>
    <s v="definuj počet MD"/>
    <s v="definuj počet MD"/>
  </r>
  <r>
    <x v="93"/>
    <x v="93"/>
    <s v="9F9"/>
    <x v="180"/>
    <x v="48"/>
    <x v="1"/>
    <n v="30"/>
    <n v="3"/>
    <s v="definuj počet MD"/>
    <s v="definuj počet MD"/>
  </r>
  <r>
    <x v="93"/>
    <x v="93"/>
    <n v="958"/>
    <x v="159"/>
    <x v="64"/>
    <x v="1"/>
    <n v="30"/>
    <n v="4.4000000000000004"/>
    <s v="definuj počet MD"/>
    <s v="definuj počet MD"/>
  </r>
  <r>
    <x v="743"/>
    <x v="688"/>
    <s v="4F3"/>
    <x v="97"/>
    <x v="16"/>
    <x v="0"/>
    <n v="30"/>
    <n v="34.04"/>
    <n v="7.4999999999999997E-2"/>
    <n v="8.5099999999999995E-2"/>
  </r>
  <r>
    <x v="11"/>
    <x v="11"/>
    <n v="704"/>
    <x v="104"/>
    <x v="14"/>
    <x v="1"/>
    <n v="30"/>
    <n v="30"/>
    <s v="definuj počet MD"/>
    <s v="definuj počet MD"/>
  </r>
  <r>
    <x v="1008"/>
    <x v="915"/>
    <n v="209"/>
    <x v="12"/>
    <x v="12"/>
    <x v="0"/>
    <n v="30"/>
    <n v="1.8029999999999999"/>
    <n v="1.8879798615481436E-2"/>
    <n v="1.1346758967904342E-3"/>
  </r>
  <r>
    <x v="271"/>
    <x v="265"/>
    <s v="3H1"/>
    <x v="63"/>
    <x v="37"/>
    <x v="1"/>
    <n v="30"/>
    <n v="41"/>
    <s v="definuj počet MD"/>
    <s v="definuj počet MD"/>
  </r>
  <r>
    <x v="333"/>
    <x v="326"/>
    <n v="705"/>
    <x v="6"/>
    <x v="6"/>
    <x v="1"/>
    <n v="30"/>
    <n v="41"/>
    <s v="definuj počet MD"/>
    <s v="definuj počet MD"/>
  </r>
  <r>
    <x v="947"/>
    <x v="863"/>
    <n v="801"/>
    <x v="27"/>
    <x v="25"/>
    <x v="1"/>
    <n v="30"/>
    <n v="21"/>
    <s v="definuj počet MD"/>
    <s v="definuj počet MD"/>
  </r>
  <r>
    <x v="160"/>
    <x v="159"/>
    <s v="2F5"/>
    <x v="62"/>
    <x v="21"/>
    <x v="0"/>
    <n v="30"/>
    <n v="23"/>
    <n v="5.0933786078098474E-2"/>
    <n v="3.9049235993208829E-2"/>
  </r>
  <r>
    <x v="615"/>
    <x v="574"/>
    <s v="1F7"/>
    <x v="51"/>
    <x v="19"/>
    <x v="0"/>
    <n v="30"/>
    <n v="36.25"/>
    <n v="2.6315789473684209E-2"/>
    <n v="3.1798245614035089E-2"/>
  </r>
  <r>
    <x v="19"/>
    <x v="19"/>
    <n v="504"/>
    <x v="85"/>
    <x v="45"/>
    <x v="1"/>
    <n v="30"/>
    <n v="31"/>
    <s v="definuj počet MD"/>
    <s v="definuj počet MD"/>
  </r>
  <r>
    <x v="814"/>
    <x v="142"/>
    <s v="4F3"/>
    <x v="97"/>
    <x v="16"/>
    <x v="0"/>
    <n v="30"/>
    <n v="63.375999999999998"/>
    <n v="7.4999999999999997E-2"/>
    <n v="0.15844"/>
  </r>
  <r>
    <x v="693"/>
    <x v="644"/>
    <s v="2F2"/>
    <x v="69"/>
    <x v="23"/>
    <x v="1"/>
    <n v="30"/>
    <n v="18"/>
    <n v="6.8181818181818177E-2"/>
    <n v="4.0909090909090909E-2"/>
  </r>
  <r>
    <x v="240"/>
    <x v="236"/>
    <n v="705"/>
    <x v="6"/>
    <x v="6"/>
    <x v="1"/>
    <n v="30"/>
    <n v="42"/>
    <s v="definuj počet MD"/>
    <s v="definuj počet MD"/>
  </r>
  <r>
    <x v="693"/>
    <x v="644"/>
    <s v="2H9"/>
    <x v="55"/>
    <x v="12"/>
    <x v="0"/>
    <n v="30"/>
    <n v="3"/>
    <n v="1.8879798615481436E-2"/>
    <n v="1.8879798615481435E-3"/>
  </r>
  <r>
    <x v="42"/>
    <x v="42"/>
    <s v="6H6"/>
    <x v="34"/>
    <x v="2"/>
    <x v="1"/>
    <n v="30"/>
    <n v="34"/>
    <s v="definuj počet MD"/>
    <s v="definuj počet MD"/>
  </r>
  <r>
    <x v="909"/>
    <x v="835"/>
    <n v="107"/>
    <x v="20"/>
    <x v="19"/>
    <x v="0"/>
    <n v="30"/>
    <n v="40"/>
    <n v="2.6315789473684209E-2"/>
    <n v="3.5087719298245612E-2"/>
  </r>
  <r>
    <x v="139"/>
    <x v="138"/>
    <s v="2F3"/>
    <x v="42"/>
    <x v="31"/>
    <x v="0"/>
    <n v="30"/>
    <n v="7.7080000000000002"/>
    <n v="0.22222222222222221"/>
    <n v="5.7096296296296298E-2"/>
  </r>
  <r>
    <x v="951"/>
    <x v="867"/>
    <s v="2F2"/>
    <x v="69"/>
    <x v="23"/>
    <x v="1"/>
    <n v="30"/>
    <n v="1.2"/>
    <n v="6.8181818181818177E-2"/>
    <n v="2.7272727272727271E-3"/>
  </r>
  <r>
    <x v="53"/>
    <x v="53"/>
    <s v="5H1"/>
    <x v="24"/>
    <x v="5"/>
    <x v="1"/>
    <n v="30"/>
    <n v="31"/>
    <s v="definuj počet MD"/>
    <s v="definuj počet MD"/>
  </r>
  <r>
    <x v="139"/>
    <x v="138"/>
    <s v="2F9"/>
    <x v="89"/>
    <x v="12"/>
    <x v="0"/>
    <n v="30"/>
    <n v="8.3759999999999994"/>
    <n v="1.8879798615481436E-2"/>
    <n v="5.2712397734424165E-3"/>
  </r>
  <r>
    <x v="284"/>
    <x v="278"/>
    <n v="128"/>
    <x v="4"/>
    <x v="4"/>
    <x v="1"/>
    <n v="30"/>
    <n v="30"/>
    <s v="definuj počet MD"/>
    <s v="definuj počet MD"/>
  </r>
  <r>
    <x v="386"/>
    <x v="370"/>
    <n v="801"/>
    <x v="27"/>
    <x v="25"/>
    <x v="1"/>
    <n v="30"/>
    <n v="77"/>
    <s v="definuj počet MD"/>
    <s v="definuj počet MD"/>
  </r>
  <r>
    <x v="97"/>
    <x v="97"/>
    <n v="403"/>
    <x v="74"/>
    <x v="16"/>
    <x v="0"/>
    <n v="30"/>
    <n v="33"/>
    <n v="7.4999999999999997E-2"/>
    <n v="8.2500000000000004E-2"/>
  </r>
  <r>
    <x v="116"/>
    <x v="116"/>
    <n v="501"/>
    <x v="5"/>
    <x v="5"/>
    <x v="1"/>
    <n v="30"/>
    <n v="104.2"/>
    <s v="definuj počet MD"/>
    <s v="definuj počet MD"/>
  </r>
  <r>
    <x v="943"/>
    <x v="401"/>
    <n v="801"/>
    <x v="27"/>
    <x v="25"/>
    <x v="1"/>
    <n v="30"/>
    <n v="53"/>
    <s v="definuj počet MD"/>
    <s v="definuj počet MD"/>
  </r>
  <r>
    <x v="96"/>
    <x v="96"/>
    <n v="208"/>
    <x v="111"/>
    <x v="51"/>
    <x v="1"/>
    <n v="30"/>
    <n v="35"/>
    <s v="definuj počet MD"/>
    <s v="definuj počet MD"/>
  </r>
  <r>
    <x v="90"/>
    <x v="90"/>
    <n v="404"/>
    <x v="18"/>
    <x v="17"/>
    <x v="1"/>
    <n v="30"/>
    <n v="33"/>
    <s v="definuj počet MD"/>
    <s v="definuj počet MD"/>
  </r>
  <r>
    <x v="95"/>
    <x v="95"/>
    <n v="505"/>
    <x v="137"/>
    <x v="47"/>
    <x v="1"/>
    <n v="30"/>
    <n v="56"/>
    <s v="definuj počet MD"/>
    <s v="definuj počet MD"/>
  </r>
  <r>
    <x v="0"/>
    <x v="0"/>
    <s v="1F6"/>
    <x v="96"/>
    <x v="44"/>
    <x v="1"/>
    <n v="30"/>
    <n v="32"/>
    <s v="definuj počet MD"/>
    <s v="definuj počet MD"/>
  </r>
  <r>
    <x v="15"/>
    <x v="15"/>
    <s v="1F9"/>
    <x v="109"/>
    <x v="50"/>
    <x v="1"/>
    <n v="30"/>
    <n v="32"/>
    <s v="definuj počet MD"/>
    <s v="definuj počet MD"/>
  </r>
  <r>
    <x v="154"/>
    <x v="153"/>
    <n v="209"/>
    <x v="12"/>
    <x v="12"/>
    <x v="0"/>
    <n v="30"/>
    <n v="33"/>
    <n v="1.8879798615481436E-2"/>
    <n v="2.076777847702958E-2"/>
  </r>
  <r>
    <x v="122"/>
    <x v="122"/>
    <n v="4"/>
    <x v="130"/>
    <x v="56"/>
    <x v="1"/>
    <n v="30"/>
    <n v="62"/>
    <s v="definuj počet MD"/>
    <s v="definuj počet MD"/>
  </r>
  <r>
    <x v="796"/>
    <x v="736"/>
    <n v="105"/>
    <x v="21"/>
    <x v="20"/>
    <x v="1"/>
    <n v="30"/>
    <n v="296"/>
    <s v="definuj počet MD"/>
    <s v="definuj počet MD"/>
  </r>
  <r>
    <x v="48"/>
    <x v="48"/>
    <n v="301"/>
    <x v="60"/>
    <x v="37"/>
    <x v="1"/>
    <n v="30"/>
    <n v="33"/>
    <s v="definuj počet MD"/>
    <s v="definuj počet MD"/>
  </r>
  <r>
    <x v="286"/>
    <x v="280"/>
    <n v="107"/>
    <x v="20"/>
    <x v="19"/>
    <x v="0"/>
    <n v="30"/>
    <n v="50"/>
    <n v="2.6315789473684209E-2"/>
    <n v="4.3859649122807015E-2"/>
  </r>
  <r>
    <x v="137"/>
    <x v="136"/>
    <n v="409"/>
    <x v="50"/>
    <x v="12"/>
    <x v="0"/>
    <n v="30"/>
    <n v="41.3"/>
    <n v="1.8879798615481436E-2"/>
    <n v="2.5991189427312773E-2"/>
  </r>
  <r>
    <x v="162"/>
    <x v="161"/>
    <n v="501"/>
    <x v="5"/>
    <x v="5"/>
    <x v="1"/>
    <n v="30"/>
    <n v="17.5"/>
    <s v="definuj počet MD"/>
    <s v="definuj počet MD"/>
  </r>
  <r>
    <x v="240"/>
    <x v="236"/>
    <n v="706"/>
    <x v="7"/>
    <x v="7"/>
    <x v="0"/>
    <n v="30"/>
    <n v="41"/>
    <n v="4.7393364928909949E-2"/>
    <n v="6.4770932069510262E-2"/>
  </r>
  <r>
    <x v="337"/>
    <x v="330"/>
    <n v="305"/>
    <x v="9"/>
    <x v="9"/>
    <x v="1"/>
    <n v="30"/>
    <n v="78"/>
    <s v="definuj počet MD"/>
    <s v="definuj počet MD"/>
  </r>
  <r>
    <x v="65"/>
    <x v="65"/>
    <n v="403"/>
    <x v="74"/>
    <x v="16"/>
    <x v="0"/>
    <n v="30"/>
    <n v="42"/>
    <n v="7.4999999999999997E-2"/>
    <n v="0.105"/>
  </r>
  <r>
    <x v="69"/>
    <x v="69"/>
    <n v="507"/>
    <x v="100"/>
    <x v="5"/>
    <x v="1"/>
    <n v="30"/>
    <n v="50"/>
    <s v="definuj počet MD"/>
    <s v="definuj počet MD"/>
  </r>
  <r>
    <x v="366"/>
    <x v="356"/>
    <n v="209"/>
    <x v="12"/>
    <x v="12"/>
    <x v="0"/>
    <n v="30"/>
    <n v="30.1"/>
    <n v="1.8879798615481436E-2"/>
    <n v="1.8942731277533039E-2"/>
  </r>
  <r>
    <x v="1020"/>
    <x v="401"/>
    <n v="202"/>
    <x v="25"/>
    <x v="23"/>
    <x v="1"/>
    <n v="30"/>
    <n v="46.5"/>
    <n v="6.8181818181818177E-2"/>
    <n v="0.10568181818181818"/>
  </r>
  <r>
    <x v="228"/>
    <x v="224"/>
    <n v="4"/>
    <x v="130"/>
    <x v="56"/>
    <x v="1"/>
    <n v="30"/>
    <n v="42"/>
    <s v="definuj počet MD"/>
    <s v="definuj počet MD"/>
  </r>
  <r>
    <x v="10"/>
    <x v="10"/>
    <n v="702"/>
    <x v="101"/>
    <x v="49"/>
    <x v="1"/>
    <n v="30"/>
    <n v="43"/>
    <s v="definuj počet MD"/>
    <s v="definuj počet MD"/>
  </r>
  <r>
    <x v="810"/>
    <x v="748"/>
    <n v="209"/>
    <x v="12"/>
    <x v="12"/>
    <x v="0"/>
    <n v="30"/>
    <n v="254"/>
    <n v="1.8879798615481436E-2"/>
    <n v="0.15984896161107615"/>
  </r>
  <r>
    <x v="457"/>
    <x v="431"/>
    <s v="4F3"/>
    <x v="97"/>
    <x v="16"/>
    <x v="0"/>
    <n v="30"/>
    <n v="23"/>
    <n v="7.4999999999999997E-2"/>
    <n v="5.7500000000000002E-2"/>
  </r>
  <r>
    <x v="56"/>
    <x v="56"/>
    <n v="206"/>
    <x v="166"/>
    <x v="66"/>
    <x v="1"/>
    <n v="30"/>
    <n v="41"/>
    <s v="definuj počet MD"/>
    <s v="definuj počet MD"/>
  </r>
  <r>
    <x v="1043"/>
    <x v="943"/>
    <n v="205"/>
    <x v="22"/>
    <x v="21"/>
    <x v="0"/>
    <n v="30"/>
    <n v="31.35"/>
    <n v="5.0933786078098474E-2"/>
    <n v="5.3225806451612907E-2"/>
  </r>
  <r>
    <x v="18"/>
    <x v="18"/>
    <n v="709"/>
    <x v="47"/>
    <x v="29"/>
    <x v="1"/>
    <n v="30"/>
    <n v="109"/>
    <s v="definuj počet MD"/>
    <s v="definuj počet MD"/>
  </r>
  <r>
    <x v="544"/>
    <x v="509"/>
    <s v="1F6"/>
    <x v="96"/>
    <x v="44"/>
    <x v="1"/>
    <n v="30"/>
    <n v="8"/>
    <s v="definuj počet MD"/>
    <s v="definuj počet MD"/>
  </r>
  <r>
    <x v="282"/>
    <x v="276"/>
    <n v="503"/>
    <x v="45"/>
    <x v="34"/>
    <x v="1"/>
    <n v="30"/>
    <n v="43"/>
    <s v="definuj počet MD"/>
    <s v="definuj počet MD"/>
  </r>
  <r>
    <x v="457"/>
    <x v="431"/>
    <s v="3I1"/>
    <x v="87"/>
    <x v="37"/>
    <x v="1"/>
    <n v="30"/>
    <n v="35"/>
    <s v="definuj počet MD"/>
    <s v="definuj počet MD"/>
  </r>
  <r>
    <x v="771"/>
    <x v="512"/>
    <n v="203"/>
    <x v="59"/>
    <x v="31"/>
    <x v="0"/>
    <n v="30"/>
    <n v="43"/>
    <n v="0.22222222222222221"/>
    <n v="0.31851851851851853"/>
  </r>
  <r>
    <x v="452"/>
    <x v="426"/>
    <s v="3T1"/>
    <x v="112"/>
    <x v="37"/>
    <x v="1"/>
    <n v="30"/>
    <n v="25.18"/>
    <s v="definuj počet MD"/>
    <s v="definuj počet MD"/>
  </r>
  <r>
    <x v="18"/>
    <x v="18"/>
    <n v="506"/>
    <x v="79"/>
    <x v="39"/>
    <x v="1"/>
    <n v="30"/>
    <n v="39"/>
    <s v="definuj počet MD"/>
    <s v="definuj počet MD"/>
  </r>
  <r>
    <x v="157"/>
    <x v="156"/>
    <n v="106"/>
    <x v="83"/>
    <x v="44"/>
    <x v="1"/>
    <n v="30"/>
    <n v="30"/>
    <s v="definuj počet MD"/>
    <s v="definuj počet MD"/>
  </r>
  <r>
    <x v="700"/>
    <x v="651"/>
    <s v="5H1"/>
    <x v="24"/>
    <x v="5"/>
    <x v="1"/>
    <n v="30"/>
    <n v="29.6"/>
    <s v="definuj počet MD"/>
    <s v="definuj počet MD"/>
  </r>
  <r>
    <x v="164"/>
    <x v="163"/>
    <n v="208"/>
    <x v="111"/>
    <x v="51"/>
    <x v="1"/>
    <n v="30"/>
    <n v="53"/>
    <s v="definuj počet MD"/>
    <s v="definuj počet MD"/>
  </r>
  <r>
    <x v="27"/>
    <x v="27"/>
    <s v="0Z0"/>
    <x v="178"/>
    <x v="71"/>
    <x v="1"/>
    <n v="30"/>
    <n v="30"/>
    <s v="definuj počet MD"/>
    <s v="definuj počet MD"/>
  </r>
  <r>
    <x v="75"/>
    <x v="75"/>
    <s v="0Z0"/>
    <x v="178"/>
    <x v="71"/>
    <x v="1"/>
    <n v="30"/>
    <n v="72"/>
    <s v="definuj počet MD"/>
    <s v="definuj počet MD"/>
  </r>
  <r>
    <x v="633"/>
    <x v="590"/>
    <s v="6F6"/>
    <x v="53"/>
    <x v="2"/>
    <x v="1"/>
    <n v="30"/>
    <n v="7.665"/>
    <s v="definuj počet MD"/>
    <s v="definuj počet MD"/>
  </r>
  <r>
    <x v="331"/>
    <x v="324"/>
    <n v="801"/>
    <x v="27"/>
    <x v="25"/>
    <x v="1"/>
    <n v="30"/>
    <n v="53"/>
    <s v="definuj počet MD"/>
    <s v="definuj počet MD"/>
  </r>
  <r>
    <x v="187"/>
    <x v="185"/>
    <n v="404"/>
    <x v="18"/>
    <x v="17"/>
    <x v="1"/>
    <n v="30"/>
    <n v="50"/>
    <s v="definuj počet MD"/>
    <s v="definuj počet MD"/>
  </r>
  <r>
    <x v="92"/>
    <x v="92"/>
    <n v="505"/>
    <x v="137"/>
    <x v="47"/>
    <x v="1"/>
    <n v="30"/>
    <n v="44"/>
    <s v="definuj počet MD"/>
    <s v="definuj počet MD"/>
  </r>
  <r>
    <x v="608"/>
    <x v="297"/>
    <n v="1"/>
    <x v="0"/>
    <x v="0"/>
    <x v="0"/>
    <n v="30"/>
    <n v="42"/>
    <n v="5.62957402889848E-3"/>
    <n v="7.8814036404578729E-3"/>
  </r>
  <r>
    <x v="291"/>
    <x v="285"/>
    <n v="14"/>
    <x v="19"/>
    <x v="18"/>
    <x v="1"/>
    <n v="30"/>
    <n v="42"/>
    <s v="definuj počet MD"/>
    <s v="definuj počet MD"/>
  </r>
  <r>
    <x v="221"/>
    <x v="217"/>
    <n v="710"/>
    <x v="49"/>
    <x v="35"/>
    <x v="1"/>
    <n v="30"/>
    <n v="59"/>
    <s v="definuj počet MD"/>
    <s v="definuj počet MD"/>
  </r>
  <r>
    <x v="30"/>
    <x v="30"/>
    <s v="4H3"/>
    <x v="151"/>
    <x v="16"/>
    <x v="0"/>
    <n v="30"/>
    <n v="38"/>
    <n v="7.4999999999999997E-2"/>
    <n v="9.5000000000000001E-2"/>
  </r>
  <r>
    <x v="573"/>
    <x v="536"/>
    <n v="502"/>
    <x v="94"/>
    <x v="5"/>
    <x v="1"/>
    <n v="30"/>
    <n v="6.2"/>
    <s v="definuj počet MD"/>
    <s v="definuj počet MD"/>
  </r>
  <r>
    <x v="338"/>
    <x v="331"/>
    <s v="2H2"/>
    <x v="109"/>
    <x v="50"/>
    <x v="1"/>
    <n v="30"/>
    <n v="26.67"/>
    <s v="definuj počet MD"/>
    <s v="definuj počet MD"/>
  </r>
  <r>
    <x v="32"/>
    <x v="32"/>
    <n v="505"/>
    <x v="137"/>
    <x v="47"/>
    <x v="1"/>
    <n v="30"/>
    <n v="35"/>
    <s v="definuj počet MD"/>
    <s v="definuj počet MD"/>
  </r>
  <r>
    <x v="573"/>
    <x v="536"/>
    <s v="7F6"/>
    <x v="52"/>
    <x v="7"/>
    <x v="0"/>
    <n v="30"/>
    <n v="9.2569999999999997"/>
    <n v="4.7393364928909949E-2"/>
    <n v="1.4624012638230648E-2"/>
  </r>
  <r>
    <x v="38"/>
    <x v="38"/>
    <s v="6H6"/>
    <x v="34"/>
    <x v="2"/>
    <x v="1"/>
    <n v="30"/>
    <n v="30"/>
    <s v="definuj počet MD"/>
    <s v="definuj počet MD"/>
  </r>
  <r>
    <x v="439"/>
    <x v="417"/>
    <n v="107"/>
    <x v="20"/>
    <x v="19"/>
    <x v="0"/>
    <n v="30"/>
    <n v="44"/>
    <n v="2.6315789473684209E-2"/>
    <n v="3.8596491228070177E-2"/>
  </r>
  <r>
    <x v="188"/>
    <x v="186"/>
    <n v="3"/>
    <x v="26"/>
    <x v="24"/>
    <x v="1"/>
    <n v="30"/>
    <n v="30"/>
    <s v="definuj počet MD"/>
    <s v="definuj počet MD"/>
  </r>
  <r>
    <x v="60"/>
    <x v="60"/>
    <s v="9U7"/>
    <x v="70"/>
    <x v="40"/>
    <x v="1"/>
    <n v="30"/>
    <n v="32"/>
    <s v="definuj počet MD"/>
    <s v="definuj počet MD"/>
  </r>
  <r>
    <x v="630"/>
    <x v="587"/>
    <s v="4T9"/>
    <x v="109"/>
    <x v="50"/>
    <x v="1"/>
    <n v="30"/>
    <n v="15.8"/>
    <s v="definuj počet MD"/>
    <s v="definuj počet MD"/>
  </r>
  <r>
    <x v="573"/>
    <x v="536"/>
    <n v="902"/>
    <x v="61"/>
    <x v="38"/>
    <x v="1"/>
    <n v="30"/>
    <n v="8.6"/>
    <s v="definuj počet MD"/>
    <s v="definuj počet MD"/>
  </r>
  <r>
    <x v="573"/>
    <x v="536"/>
    <n v="708"/>
    <x v="30"/>
    <x v="27"/>
    <x v="1"/>
    <n v="30"/>
    <n v="19.13"/>
    <s v="definuj počet MD"/>
    <s v="definuj počet MD"/>
  </r>
  <r>
    <x v="630"/>
    <x v="587"/>
    <s v="5F1"/>
    <x v="40"/>
    <x v="5"/>
    <x v="1"/>
    <n v="30"/>
    <n v="31.2"/>
    <s v="definuj počet MD"/>
    <s v="definuj počet MD"/>
  </r>
  <r>
    <x v="745"/>
    <x v="690"/>
    <n v="404"/>
    <x v="18"/>
    <x v="17"/>
    <x v="1"/>
    <n v="30"/>
    <n v="13.4"/>
    <s v="definuj počet MD"/>
    <s v="definuj počet MD"/>
  </r>
  <r>
    <x v="60"/>
    <x v="60"/>
    <n v="902"/>
    <x v="61"/>
    <x v="38"/>
    <x v="1"/>
    <n v="30"/>
    <n v="30"/>
    <s v="definuj počet MD"/>
    <s v="definuj počet MD"/>
  </r>
  <r>
    <x v="101"/>
    <x v="101"/>
    <n v="719"/>
    <x v="32"/>
    <x v="29"/>
    <x v="1"/>
    <n v="30"/>
    <n v="33"/>
    <s v="definuj počet MD"/>
    <s v="definuj počet MD"/>
  </r>
  <r>
    <x v="792"/>
    <x v="732"/>
    <n v="205"/>
    <x v="22"/>
    <x v="21"/>
    <x v="0"/>
    <n v="30"/>
    <n v="31"/>
    <n v="5.0933786078098474E-2"/>
    <n v="5.2631578947368418E-2"/>
  </r>
  <r>
    <x v="178"/>
    <x v="176"/>
    <n v="14"/>
    <x v="19"/>
    <x v="18"/>
    <x v="1"/>
    <n v="30"/>
    <n v="106"/>
    <s v="definuj počet MD"/>
    <s v="definuj počet MD"/>
  </r>
  <r>
    <x v="633"/>
    <x v="590"/>
    <n v="806"/>
    <x v="109"/>
    <x v="50"/>
    <x v="1"/>
    <n v="30"/>
    <n v="11.92"/>
    <s v="definuj počet MD"/>
    <s v="definuj počet MD"/>
  </r>
  <r>
    <x v="30"/>
    <x v="30"/>
    <n v="15"/>
    <x v="164"/>
    <x v="65"/>
    <x v="1"/>
    <n v="30"/>
    <n v="44"/>
    <s v="definuj počet MD"/>
    <s v="definuj počet MD"/>
  </r>
  <r>
    <x v="483"/>
    <x v="455"/>
    <n v="306"/>
    <x v="35"/>
    <x v="9"/>
    <x v="1"/>
    <n v="30"/>
    <n v="55"/>
    <s v="definuj počet MD"/>
    <s v="definuj počet MD"/>
  </r>
  <r>
    <x v="50"/>
    <x v="50"/>
    <n v="709"/>
    <x v="47"/>
    <x v="29"/>
    <x v="1"/>
    <n v="30"/>
    <n v="46"/>
    <s v="definuj počet MD"/>
    <s v="definuj počet MD"/>
  </r>
  <r>
    <x v="192"/>
    <x v="189"/>
    <n v="105"/>
    <x v="21"/>
    <x v="20"/>
    <x v="1"/>
    <n v="30"/>
    <n v="37"/>
    <s v="definuj počet MD"/>
    <s v="definuj počet MD"/>
  </r>
  <r>
    <x v="27"/>
    <x v="27"/>
    <n v="710"/>
    <x v="49"/>
    <x v="35"/>
    <x v="1"/>
    <n v="30"/>
    <n v="36"/>
    <s v="definuj počet MD"/>
    <s v="definuj počet MD"/>
  </r>
  <r>
    <x v="60"/>
    <x v="60"/>
    <n v="710"/>
    <x v="49"/>
    <x v="35"/>
    <x v="1"/>
    <n v="30"/>
    <n v="33"/>
    <s v="definuj počet MD"/>
    <s v="definuj počet MD"/>
  </r>
  <r>
    <x v="741"/>
    <x v="686"/>
    <s v="6F3"/>
    <x v="58"/>
    <x v="13"/>
    <x v="1"/>
    <n v="30"/>
    <n v="0.94099999999999995"/>
    <s v="definuj počet MD"/>
    <s v="definuj počet MD"/>
  </r>
  <r>
    <x v="250"/>
    <x v="245"/>
    <n v="4"/>
    <x v="130"/>
    <x v="56"/>
    <x v="1"/>
    <n v="30"/>
    <n v="49"/>
    <s v="definuj počet MD"/>
    <s v="definuj počet MD"/>
  </r>
  <r>
    <x v="617"/>
    <x v="534"/>
    <n v="409"/>
    <x v="50"/>
    <x v="12"/>
    <x v="0"/>
    <n v="30"/>
    <n v="56"/>
    <n v="1.8879798615481436E-2"/>
    <n v="3.5242290748898682E-2"/>
  </r>
  <r>
    <x v="338"/>
    <x v="331"/>
    <n v="605"/>
    <x v="119"/>
    <x v="46"/>
    <x v="1"/>
    <n v="30"/>
    <n v="7.68"/>
    <s v="definuj počet MD"/>
    <s v="definuj počet MD"/>
  </r>
  <r>
    <x v="59"/>
    <x v="59"/>
    <n v="102"/>
    <x v="31"/>
    <x v="28"/>
    <x v="1"/>
    <n v="30"/>
    <n v="44"/>
    <s v="definuj počet MD"/>
    <s v="definuj počet MD"/>
  </r>
  <r>
    <x v="67"/>
    <x v="67"/>
    <n v="14"/>
    <x v="19"/>
    <x v="18"/>
    <x v="1"/>
    <n v="30"/>
    <n v="10.167999999999999"/>
    <s v="definuj počet MD"/>
    <s v="definuj počet MD"/>
  </r>
  <r>
    <x v="77"/>
    <x v="77"/>
    <n v="603"/>
    <x v="13"/>
    <x v="13"/>
    <x v="1"/>
    <n v="30"/>
    <n v="39"/>
    <s v="definuj počet MD"/>
    <s v="definuj počet MD"/>
  </r>
  <r>
    <x v="197"/>
    <x v="194"/>
    <n v="402"/>
    <x v="17"/>
    <x v="16"/>
    <x v="0"/>
    <n v="30"/>
    <n v="61"/>
    <n v="7.4999999999999997E-2"/>
    <n v="0.1525"/>
  </r>
  <r>
    <x v="192"/>
    <x v="189"/>
    <s v="2H9"/>
    <x v="55"/>
    <x v="12"/>
    <x v="0"/>
    <n v="30"/>
    <n v="30"/>
    <n v="1.8879798615481436E-2"/>
    <n v="1.8879798615481436E-2"/>
  </r>
  <r>
    <x v="27"/>
    <x v="27"/>
    <n v="409"/>
    <x v="50"/>
    <x v="12"/>
    <x v="0"/>
    <n v="30"/>
    <n v="29"/>
    <n v="1.8879798615481436E-2"/>
    <n v="1.8250471994965389E-2"/>
  </r>
  <r>
    <x v="374"/>
    <x v="190"/>
    <n v="705"/>
    <x v="6"/>
    <x v="6"/>
    <x v="1"/>
    <n v="30"/>
    <n v="34"/>
    <s v="definuj počet MD"/>
    <s v="definuj počet MD"/>
  </r>
  <r>
    <x v="214"/>
    <x v="211"/>
    <n v="3"/>
    <x v="26"/>
    <x v="24"/>
    <x v="1"/>
    <n v="30"/>
    <n v="30"/>
    <s v="definuj počet MD"/>
    <s v="definuj počet MD"/>
  </r>
  <r>
    <x v="524"/>
    <x v="492"/>
    <n v="801"/>
    <x v="27"/>
    <x v="25"/>
    <x v="1"/>
    <n v="30"/>
    <n v="63"/>
    <s v="definuj počet MD"/>
    <s v="definuj počet MD"/>
  </r>
  <r>
    <x v="187"/>
    <x v="185"/>
    <n v="701"/>
    <x v="14"/>
    <x v="14"/>
    <x v="1"/>
    <n v="29"/>
    <n v="74"/>
    <s v="definuj počet MD"/>
    <s v="definuj počet MD"/>
  </r>
  <r>
    <x v="924"/>
    <x v="845"/>
    <m/>
    <x v="15"/>
    <x v="15"/>
    <x v="1"/>
    <n v="29"/>
    <n v="35"/>
    <s v="definuj počet MD"/>
    <s v="definuj počet MD"/>
  </r>
  <r>
    <x v="45"/>
    <x v="45"/>
    <n v="702"/>
    <x v="101"/>
    <x v="49"/>
    <x v="1"/>
    <n v="29"/>
    <n v="49"/>
    <s v="definuj počet MD"/>
    <s v="definuj počet MD"/>
  </r>
  <r>
    <x v="593"/>
    <x v="555"/>
    <n v="801"/>
    <x v="27"/>
    <x v="25"/>
    <x v="1"/>
    <n v="29"/>
    <n v="63"/>
    <s v="definuj počet MD"/>
    <s v="definuj počet MD"/>
  </r>
  <r>
    <x v="193"/>
    <x v="190"/>
    <s v="1F1"/>
    <x v="29"/>
    <x v="11"/>
    <x v="0"/>
    <n v="29"/>
    <n v="29"/>
    <n v="1.248385708136031E-2"/>
    <n v="1.248385708136031E-2"/>
  </r>
  <r>
    <x v="100"/>
    <x v="100"/>
    <n v="705"/>
    <x v="6"/>
    <x v="6"/>
    <x v="1"/>
    <n v="29"/>
    <n v="52"/>
    <s v="definuj počet MD"/>
    <s v="definuj počet MD"/>
  </r>
  <r>
    <x v="263"/>
    <x v="258"/>
    <n v="719"/>
    <x v="32"/>
    <x v="29"/>
    <x v="1"/>
    <n v="29"/>
    <n v="32"/>
    <s v="definuj počet MD"/>
    <s v="definuj počet MD"/>
  </r>
  <r>
    <x v="59"/>
    <x v="59"/>
    <n v="902"/>
    <x v="61"/>
    <x v="38"/>
    <x v="1"/>
    <n v="29"/>
    <n v="32"/>
    <s v="definuj počet MD"/>
    <s v="definuj počet MD"/>
  </r>
  <r>
    <x v="317"/>
    <x v="310"/>
    <n v="809"/>
    <x v="141"/>
    <x v="59"/>
    <x v="1"/>
    <n v="29"/>
    <n v="56"/>
    <s v="definuj počet MD"/>
    <s v="definuj počet MD"/>
  </r>
  <r>
    <x v="234"/>
    <x v="230"/>
    <n v="107"/>
    <x v="20"/>
    <x v="19"/>
    <x v="0"/>
    <n v="29"/>
    <n v="42"/>
    <n v="2.5438596491228069E-2"/>
    <n v="3.6842105263157891E-2"/>
  </r>
  <r>
    <x v="573"/>
    <x v="536"/>
    <s v="3U5"/>
    <x v="149"/>
    <x v="9"/>
    <x v="1"/>
    <n v="29"/>
    <n v="6.25"/>
    <s v="definuj počet MD"/>
    <s v="definuj počet MD"/>
  </r>
  <r>
    <x v="338"/>
    <x v="331"/>
    <s v="3T4"/>
    <x v="117"/>
    <x v="52"/>
    <x v="1"/>
    <n v="29"/>
    <n v="18.225000000000001"/>
    <s v="definuj počet MD"/>
    <s v="definuj počet MD"/>
  </r>
  <r>
    <x v="330"/>
    <x v="323"/>
    <n v="109"/>
    <x v="23"/>
    <x v="22"/>
    <x v="0"/>
    <n v="29"/>
    <n v="3.05"/>
    <n v="0.10104529616724739"/>
    <n v="1.0627177700348432E-2"/>
  </r>
  <r>
    <x v="78"/>
    <x v="78"/>
    <n v="807"/>
    <x v="179"/>
    <x v="72"/>
    <x v="1"/>
    <n v="29"/>
    <n v="33"/>
    <s v="definuj počet MD"/>
    <s v="definuj počet MD"/>
  </r>
  <r>
    <x v="63"/>
    <x v="63"/>
    <s v="3U5"/>
    <x v="149"/>
    <x v="9"/>
    <x v="1"/>
    <n v="29"/>
    <n v="46"/>
    <s v="definuj počet MD"/>
    <s v="definuj počet MD"/>
  </r>
  <r>
    <x v="522"/>
    <x v="490"/>
    <n v="103"/>
    <x v="3"/>
    <x v="3"/>
    <x v="0"/>
    <n v="29"/>
    <n v="42"/>
    <n v="2.7475130270014213E-2"/>
    <n v="3.9791567977261959E-2"/>
  </r>
  <r>
    <x v="193"/>
    <x v="190"/>
    <n v="606"/>
    <x v="2"/>
    <x v="2"/>
    <x v="1"/>
    <n v="29"/>
    <n v="33"/>
    <s v="definuj počet MD"/>
    <s v="definuj počet MD"/>
  </r>
  <r>
    <x v="94"/>
    <x v="94"/>
    <n v="14"/>
    <x v="19"/>
    <x v="18"/>
    <x v="1"/>
    <n v="29"/>
    <n v="2.9"/>
    <s v="definuj počet MD"/>
    <s v="definuj počet MD"/>
  </r>
  <r>
    <x v="294"/>
    <x v="288"/>
    <n v="14"/>
    <x v="19"/>
    <x v="18"/>
    <x v="1"/>
    <n v="29"/>
    <n v="44"/>
    <s v="definuj počet MD"/>
    <s v="definuj počet MD"/>
  </r>
  <r>
    <x v="209"/>
    <x v="206"/>
    <n v="501"/>
    <x v="5"/>
    <x v="5"/>
    <x v="1"/>
    <n v="29"/>
    <n v="50"/>
    <s v="definuj počet MD"/>
    <s v="definuj počet MD"/>
  </r>
  <r>
    <x v="665"/>
    <x v="620"/>
    <s v="2T3"/>
    <x v="84"/>
    <x v="31"/>
    <x v="0"/>
    <n v="29"/>
    <n v="11.324999999999999"/>
    <n v="0.21481481481481482"/>
    <n v="8.3888888888888888E-2"/>
  </r>
  <r>
    <x v="278"/>
    <x v="272"/>
    <n v="103"/>
    <x v="3"/>
    <x v="3"/>
    <x v="0"/>
    <n v="29"/>
    <n v="33"/>
    <n v="2.7475130270014213E-2"/>
    <n v="3.1264803410705824E-2"/>
  </r>
  <r>
    <x v="33"/>
    <x v="33"/>
    <s v="3H1"/>
    <x v="63"/>
    <x v="37"/>
    <x v="1"/>
    <n v="29"/>
    <n v="43"/>
    <s v="definuj počet MD"/>
    <s v="definuj počet MD"/>
  </r>
  <r>
    <x v="172"/>
    <x v="170"/>
    <n v="104"/>
    <x v="1"/>
    <x v="1"/>
    <x v="1"/>
    <n v="29"/>
    <n v="29"/>
    <s v="definuj počet MD"/>
    <s v="definuj počet MD"/>
  </r>
  <r>
    <x v="38"/>
    <x v="38"/>
    <s v="4F2"/>
    <x v="66"/>
    <x v="16"/>
    <x v="0"/>
    <n v="29"/>
    <n v="55"/>
    <n v="7.2499999999999995E-2"/>
    <n v="0.13750000000000001"/>
  </r>
  <r>
    <x v="165"/>
    <x v="164"/>
    <n v="4"/>
    <x v="130"/>
    <x v="56"/>
    <x v="1"/>
    <n v="29"/>
    <n v="43"/>
    <s v="definuj počet MD"/>
    <s v="definuj počet MD"/>
  </r>
  <r>
    <x v="291"/>
    <x v="285"/>
    <n v="705"/>
    <x v="6"/>
    <x v="6"/>
    <x v="1"/>
    <n v="29"/>
    <n v="35"/>
    <s v="definuj počet MD"/>
    <s v="definuj počet MD"/>
  </r>
  <r>
    <x v="439"/>
    <x v="417"/>
    <n v="209"/>
    <x v="12"/>
    <x v="12"/>
    <x v="0"/>
    <n v="29"/>
    <n v="30"/>
    <n v="1.8250471994965389E-2"/>
    <n v="1.8879798615481436E-2"/>
  </r>
  <r>
    <x v="198"/>
    <x v="195"/>
    <n v="501"/>
    <x v="5"/>
    <x v="5"/>
    <x v="1"/>
    <n v="29"/>
    <n v="29.2"/>
    <s v="definuj počet MD"/>
    <s v="definuj počet MD"/>
  </r>
  <r>
    <x v="655"/>
    <x v="611"/>
    <s v="5T5"/>
    <x v="92"/>
    <x v="47"/>
    <x v="1"/>
    <n v="29"/>
    <n v="3.2589999999999999"/>
    <s v="definuj počet MD"/>
    <s v="definuj počet MD"/>
  </r>
  <r>
    <x v="158"/>
    <x v="157"/>
    <n v="402"/>
    <x v="17"/>
    <x v="16"/>
    <x v="0"/>
    <n v="29"/>
    <n v="39"/>
    <n v="7.2499999999999995E-2"/>
    <n v="9.7500000000000003E-2"/>
  </r>
  <r>
    <x v="32"/>
    <x v="32"/>
    <s v="2H1"/>
    <x v="167"/>
    <x v="26"/>
    <x v="1"/>
    <n v="29"/>
    <n v="30"/>
    <s v="definuj počet MD"/>
    <s v="definuj počet MD"/>
  </r>
  <r>
    <x v="39"/>
    <x v="39"/>
    <n v="306"/>
    <x v="35"/>
    <x v="9"/>
    <x v="1"/>
    <n v="29"/>
    <n v="38"/>
    <s v="definuj počet MD"/>
    <s v="definuj počet MD"/>
  </r>
  <r>
    <x v="552"/>
    <x v="517"/>
    <n v="205"/>
    <x v="22"/>
    <x v="21"/>
    <x v="0"/>
    <n v="29"/>
    <n v="45"/>
    <n v="4.9235993208828523E-2"/>
    <n v="7.6400679117147707E-2"/>
  </r>
  <r>
    <x v="164"/>
    <x v="163"/>
    <n v="902"/>
    <x v="61"/>
    <x v="38"/>
    <x v="1"/>
    <n v="29"/>
    <n v="14.7"/>
    <s v="definuj počet MD"/>
    <s v="definuj počet MD"/>
  </r>
  <r>
    <x v="175"/>
    <x v="173"/>
    <n v="403"/>
    <x v="74"/>
    <x v="16"/>
    <x v="0"/>
    <n v="29"/>
    <n v="44"/>
    <n v="7.2499999999999995E-2"/>
    <n v="0.11"/>
  </r>
  <r>
    <x v="665"/>
    <x v="620"/>
    <s v="5T6"/>
    <x v="107"/>
    <x v="39"/>
    <x v="1"/>
    <n v="29"/>
    <n v="26.375"/>
    <s v="definuj počet MD"/>
    <s v="definuj počet MD"/>
  </r>
  <r>
    <x v="164"/>
    <x v="163"/>
    <n v="601"/>
    <x v="38"/>
    <x v="33"/>
    <x v="1"/>
    <n v="29"/>
    <n v="52.1"/>
    <s v="definuj počet MD"/>
    <s v="definuj počet MD"/>
  </r>
  <r>
    <x v="187"/>
    <x v="185"/>
    <n v="205"/>
    <x v="22"/>
    <x v="21"/>
    <x v="0"/>
    <n v="29"/>
    <n v="50"/>
    <n v="4.9235993208828523E-2"/>
    <n v="8.4889643463497449E-2"/>
  </r>
  <r>
    <x v="522"/>
    <x v="490"/>
    <n v="128"/>
    <x v="4"/>
    <x v="4"/>
    <x v="1"/>
    <n v="29"/>
    <n v="41"/>
    <s v="definuj počet MD"/>
    <s v="definuj počet MD"/>
  </r>
  <r>
    <x v="119"/>
    <x v="119"/>
    <n v="104"/>
    <x v="1"/>
    <x v="1"/>
    <x v="1"/>
    <n v="29"/>
    <n v="32"/>
    <s v="definuj počet MD"/>
    <s v="definuj počet MD"/>
  </r>
  <r>
    <x v="382"/>
    <x v="366"/>
    <n v="103"/>
    <x v="3"/>
    <x v="3"/>
    <x v="0"/>
    <n v="29"/>
    <n v="31"/>
    <n v="2.7475130270014213E-2"/>
    <n v="2.9369966840360019E-2"/>
  </r>
  <r>
    <x v="609"/>
    <x v="569"/>
    <n v="207"/>
    <x v="8"/>
    <x v="8"/>
    <x v="1"/>
    <n v="29"/>
    <n v="65"/>
    <s v="definuj počet MD"/>
    <s v="definuj počet MD"/>
  </r>
  <r>
    <x v="805"/>
    <x v="744"/>
    <n v="409"/>
    <x v="50"/>
    <x v="12"/>
    <x v="0"/>
    <n v="29"/>
    <n v="160"/>
    <n v="1.8250471994965389E-2"/>
    <n v="0.10069225928256766"/>
  </r>
  <r>
    <x v="330"/>
    <x v="323"/>
    <n v="902"/>
    <x v="61"/>
    <x v="38"/>
    <x v="1"/>
    <n v="29"/>
    <n v="3.3"/>
    <s v="definuj počet MD"/>
    <s v="definuj počet MD"/>
  </r>
  <r>
    <x v="630"/>
    <x v="587"/>
    <s v="3H1"/>
    <x v="63"/>
    <x v="37"/>
    <x v="1"/>
    <n v="29"/>
    <n v="21.2"/>
    <s v="definuj počet MD"/>
    <s v="definuj počet MD"/>
  </r>
  <r>
    <x v="189"/>
    <x v="59"/>
    <n v="108"/>
    <x v="37"/>
    <x v="32"/>
    <x v="1"/>
    <n v="29"/>
    <n v="36"/>
    <n v="8.964451313755796E-2"/>
    <n v="0.11128284389489954"/>
  </r>
  <r>
    <x v="260"/>
    <x v="255"/>
    <n v="809"/>
    <x v="141"/>
    <x v="59"/>
    <x v="1"/>
    <n v="29"/>
    <n v="41"/>
    <s v="definuj počet MD"/>
    <s v="definuj počet MD"/>
  </r>
  <r>
    <x v="90"/>
    <x v="90"/>
    <n v="505"/>
    <x v="137"/>
    <x v="47"/>
    <x v="1"/>
    <n v="29"/>
    <n v="29"/>
    <s v="definuj počet MD"/>
    <s v="definuj počet MD"/>
  </r>
  <r>
    <x v="18"/>
    <x v="18"/>
    <n v="409"/>
    <x v="50"/>
    <x v="12"/>
    <x v="0"/>
    <n v="29"/>
    <n v="43"/>
    <n v="1.8250471994965389E-2"/>
    <n v="2.7061044682190057E-2"/>
  </r>
  <r>
    <x v="559"/>
    <x v="524"/>
    <s v="5T7"/>
    <x v="109"/>
    <x v="50"/>
    <x v="1"/>
    <n v="29"/>
    <n v="2.9"/>
    <s v="definuj počet MD"/>
    <s v="definuj počet MD"/>
  </r>
  <r>
    <x v="261"/>
    <x v="256"/>
    <n v="707"/>
    <x v="131"/>
    <x v="7"/>
    <x v="0"/>
    <n v="29"/>
    <n v="29"/>
    <n v="4.5813586097946286E-2"/>
    <n v="4.5813586097946286E-2"/>
  </r>
  <r>
    <x v="716"/>
    <x v="666"/>
    <n v="107"/>
    <x v="20"/>
    <x v="19"/>
    <x v="0"/>
    <n v="29"/>
    <n v="29"/>
    <n v="2.5438596491228069E-2"/>
    <n v="2.5438596491228069E-2"/>
  </r>
  <r>
    <x v="114"/>
    <x v="114"/>
    <n v="404"/>
    <x v="18"/>
    <x v="17"/>
    <x v="1"/>
    <n v="29"/>
    <n v="30"/>
    <s v="definuj počet MD"/>
    <s v="definuj počet MD"/>
  </r>
  <r>
    <x v="23"/>
    <x v="23"/>
    <n v="301"/>
    <x v="60"/>
    <x v="37"/>
    <x v="1"/>
    <n v="29"/>
    <n v="31"/>
    <s v="definuj počet MD"/>
    <s v="definuj počet MD"/>
  </r>
  <r>
    <x v="641"/>
    <x v="598"/>
    <s v="1H7"/>
    <x v="71"/>
    <x v="19"/>
    <x v="0"/>
    <n v="29"/>
    <n v="62"/>
    <n v="2.5438596491228069E-2"/>
    <n v="5.4385964912280704E-2"/>
  </r>
  <r>
    <x v="658"/>
    <x v="614"/>
    <n v="104"/>
    <x v="1"/>
    <x v="1"/>
    <x v="1"/>
    <n v="29"/>
    <n v="47"/>
    <s v="definuj počet MD"/>
    <s v="definuj počet MD"/>
  </r>
  <r>
    <x v="21"/>
    <x v="21"/>
    <s v="2T5"/>
    <x v="110"/>
    <x v="21"/>
    <x v="0"/>
    <n v="29"/>
    <n v="20.445"/>
    <n v="4.9235993208828523E-2"/>
    <n v="3.4711375212224109E-2"/>
  </r>
  <r>
    <x v="117"/>
    <x v="117"/>
    <n v="301"/>
    <x v="60"/>
    <x v="37"/>
    <x v="1"/>
    <n v="29"/>
    <n v="65"/>
    <s v="definuj počet MD"/>
    <s v="definuj počet MD"/>
  </r>
  <r>
    <x v="159"/>
    <x v="158"/>
    <n v="719"/>
    <x v="32"/>
    <x v="29"/>
    <x v="1"/>
    <n v="29"/>
    <n v="29"/>
    <s v="definuj počet MD"/>
    <s v="definuj počet MD"/>
  </r>
  <r>
    <x v="422"/>
    <x v="402"/>
    <s v="2H1"/>
    <x v="167"/>
    <x v="26"/>
    <x v="1"/>
    <n v="29"/>
    <n v="32.299999999999997"/>
    <s v="definuj počet MD"/>
    <s v="definuj počet MD"/>
  </r>
  <r>
    <x v="105"/>
    <x v="105"/>
    <n v="502"/>
    <x v="94"/>
    <x v="5"/>
    <x v="1"/>
    <n v="29"/>
    <n v="58"/>
    <s v="definuj počet MD"/>
    <s v="definuj počet MD"/>
  </r>
  <r>
    <x v="22"/>
    <x v="22"/>
    <n v="403"/>
    <x v="74"/>
    <x v="16"/>
    <x v="0"/>
    <n v="29"/>
    <n v="30"/>
    <n v="7.2499999999999995E-2"/>
    <n v="7.4999999999999997E-2"/>
  </r>
  <r>
    <x v="195"/>
    <x v="192"/>
    <n v="710"/>
    <x v="49"/>
    <x v="35"/>
    <x v="1"/>
    <n v="29"/>
    <n v="40"/>
    <s v="definuj počet MD"/>
    <s v="definuj počet MD"/>
  </r>
  <r>
    <x v="68"/>
    <x v="68"/>
    <s v="2T2"/>
    <x v="86"/>
    <x v="23"/>
    <x v="1"/>
    <n v="29"/>
    <n v="29"/>
    <n v="6.5909090909090903E-2"/>
    <n v="6.5909090909090903E-2"/>
  </r>
  <r>
    <x v="49"/>
    <x v="49"/>
    <s v="1H7"/>
    <x v="71"/>
    <x v="19"/>
    <x v="0"/>
    <n v="29"/>
    <n v="6.6"/>
    <n v="2.5438596491228069E-2"/>
    <n v="5.7894736842105258E-3"/>
  </r>
  <r>
    <x v="484"/>
    <x v="456"/>
    <s v="2H9"/>
    <x v="55"/>
    <x v="12"/>
    <x v="0"/>
    <n v="29"/>
    <n v="53"/>
    <n v="1.8250471994965389E-2"/>
    <n v="3.3354310887350538E-2"/>
  </r>
  <r>
    <x v="404"/>
    <x v="387"/>
    <n v="1"/>
    <x v="0"/>
    <x v="0"/>
    <x v="0"/>
    <n v="29"/>
    <n v="42"/>
    <n v="5.4419215612685305E-3"/>
    <n v="7.8814036404578729E-3"/>
  </r>
  <r>
    <x v="884"/>
    <x v="814"/>
    <s v="2T2"/>
    <x v="86"/>
    <x v="23"/>
    <x v="1"/>
    <n v="29"/>
    <n v="3.74"/>
    <n v="6.5909090909090903E-2"/>
    <n v="8.5000000000000006E-3"/>
  </r>
  <r>
    <x v="215"/>
    <x v="212"/>
    <n v="505"/>
    <x v="137"/>
    <x v="47"/>
    <x v="1"/>
    <n v="29"/>
    <n v="33"/>
    <s v="definuj počet MD"/>
    <s v="definuj počet MD"/>
  </r>
  <r>
    <x v="731"/>
    <x v="679"/>
    <s v="2T9"/>
    <x v="114"/>
    <x v="12"/>
    <x v="0"/>
    <n v="29"/>
    <n v="30"/>
    <n v="1.8250471994965389E-2"/>
    <n v="1.8879798615481436E-2"/>
  </r>
  <r>
    <x v="126"/>
    <x v="126"/>
    <s v="7F5"/>
    <x v="124"/>
    <x v="6"/>
    <x v="1"/>
    <n v="29"/>
    <n v="39"/>
    <s v="definuj počet MD"/>
    <s v="definuj počet MD"/>
  </r>
  <r>
    <x v="225"/>
    <x v="221"/>
    <n v="603"/>
    <x v="13"/>
    <x v="13"/>
    <x v="1"/>
    <n v="29"/>
    <n v="67"/>
    <s v="definuj počet MD"/>
    <s v="definuj počet MD"/>
  </r>
  <r>
    <x v="279"/>
    <x v="273"/>
    <n v="604"/>
    <x v="132"/>
    <x v="13"/>
    <x v="1"/>
    <n v="29"/>
    <n v="39"/>
    <s v="definuj počet MD"/>
    <s v="definuj počet MD"/>
  </r>
  <r>
    <x v="1014"/>
    <x v="920"/>
    <s v="1I1"/>
    <x v="43"/>
    <x v="11"/>
    <x v="0"/>
    <n v="29"/>
    <n v="30"/>
    <n v="1.248385708136031E-2"/>
    <n v="1.2914334911752045E-2"/>
  </r>
  <r>
    <x v="493"/>
    <x v="432"/>
    <n v="708"/>
    <x v="30"/>
    <x v="27"/>
    <x v="1"/>
    <n v="29"/>
    <n v="34"/>
    <s v="definuj počet MD"/>
    <s v="definuj počet MD"/>
  </r>
  <r>
    <x v="90"/>
    <x v="90"/>
    <n v="203"/>
    <x v="59"/>
    <x v="31"/>
    <x v="0"/>
    <n v="29"/>
    <n v="29"/>
    <n v="0.21481481481481482"/>
    <n v="0.21481481481481482"/>
  </r>
  <r>
    <x v="185"/>
    <x v="183"/>
    <s v="1T7"/>
    <x v="81"/>
    <x v="19"/>
    <x v="0"/>
    <n v="29"/>
    <n v="35.799999999999997"/>
    <n v="2.5438596491228069E-2"/>
    <n v="3.1403508771929822E-2"/>
  </r>
  <r>
    <x v="1010"/>
    <x v="917"/>
    <s v="2F9"/>
    <x v="89"/>
    <x v="12"/>
    <x v="0"/>
    <n v="29"/>
    <n v="293"/>
    <n v="1.8250471994965389E-2"/>
    <n v="0.18439269981120202"/>
  </r>
  <r>
    <x v="73"/>
    <x v="73"/>
    <n v="14"/>
    <x v="19"/>
    <x v="18"/>
    <x v="1"/>
    <n v="29"/>
    <n v="46"/>
    <s v="definuj počet MD"/>
    <s v="definuj počet MD"/>
  </r>
  <r>
    <x v="204"/>
    <x v="201"/>
    <n v="958"/>
    <x v="159"/>
    <x v="64"/>
    <x v="1"/>
    <n v="29"/>
    <n v="2.9"/>
    <s v="definuj počet MD"/>
    <s v="definuj počet MD"/>
  </r>
  <r>
    <x v="144"/>
    <x v="143"/>
    <n v="407"/>
    <x v="80"/>
    <x v="43"/>
    <x v="1"/>
    <n v="29"/>
    <n v="45"/>
    <s v="definuj počet MD"/>
    <s v="definuj počet MD"/>
  </r>
  <r>
    <x v="261"/>
    <x v="256"/>
    <n v="102"/>
    <x v="31"/>
    <x v="28"/>
    <x v="1"/>
    <n v="29"/>
    <n v="38"/>
    <s v="definuj počet MD"/>
    <s v="definuj počet MD"/>
  </r>
  <r>
    <x v="6"/>
    <x v="6"/>
    <s v="4F4"/>
    <x v="116"/>
    <x v="17"/>
    <x v="1"/>
    <n v="29"/>
    <n v="29"/>
    <s v="definuj počet MD"/>
    <s v="definuj počet MD"/>
  </r>
  <r>
    <x v="286"/>
    <x v="280"/>
    <n v="205"/>
    <x v="22"/>
    <x v="21"/>
    <x v="0"/>
    <n v="29"/>
    <n v="46"/>
    <n v="4.9235993208828523E-2"/>
    <n v="7.8098471986417659E-2"/>
  </r>
  <r>
    <x v="765"/>
    <x v="709"/>
    <s v="4F2"/>
    <x v="66"/>
    <x v="16"/>
    <x v="0"/>
    <n v="29"/>
    <n v="29"/>
    <n v="7.2499999999999995E-2"/>
    <n v="7.2499999999999995E-2"/>
  </r>
  <r>
    <x v="3"/>
    <x v="3"/>
    <s v="2F5"/>
    <x v="62"/>
    <x v="21"/>
    <x v="0"/>
    <n v="29"/>
    <n v="29"/>
    <n v="4.9235993208828523E-2"/>
    <n v="4.9235993208828523E-2"/>
  </r>
  <r>
    <x v="199"/>
    <x v="196"/>
    <n v="109"/>
    <x v="23"/>
    <x v="22"/>
    <x v="0"/>
    <n v="29"/>
    <n v="64"/>
    <n v="0.10104529616724739"/>
    <n v="0.22299651567944251"/>
  </r>
  <r>
    <x v="104"/>
    <x v="104"/>
    <n v="105"/>
    <x v="21"/>
    <x v="20"/>
    <x v="1"/>
    <n v="29"/>
    <n v="27.88"/>
    <s v="definuj počet MD"/>
    <s v="definuj počet MD"/>
  </r>
  <r>
    <x v="95"/>
    <x v="95"/>
    <n v="4"/>
    <x v="130"/>
    <x v="56"/>
    <x v="1"/>
    <n v="29"/>
    <n v="39"/>
    <s v="definuj počet MD"/>
    <s v="definuj počet MD"/>
  </r>
  <r>
    <x v="765"/>
    <x v="709"/>
    <s v="5F1"/>
    <x v="40"/>
    <x v="5"/>
    <x v="1"/>
    <n v="29"/>
    <n v="49"/>
    <s v="definuj počet MD"/>
    <s v="definuj počet MD"/>
  </r>
  <r>
    <x v="676"/>
    <x v="629"/>
    <n v="801"/>
    <x v="27"/>
    <x v="25"/>
    <x v="1"/>
    <n v="29"/>
    <n v="85"/>
    <s v="definuj počet MD"/>
    <s v="definuj počet MD"/>
  </r>
  <r>
    <x v="423"/>
    <x v="401"/>
    <s v="4T2"/>
    <x v="122"/>
    <x v="16"/>
    <x v="0"/>
    <n v="29"/>
    <n v="62.28"/>
    <n v="7.2499999999999995E-2"/>
    <n v="0.15570000000000001"/>
  </r>
  <r>
    <x v="3"/>
    <x v="3"/>
    <s v="3U5"/>
    <x v="149"/>
    <x v="9"/>
    <x v="1"/>
    <n v="29"/>
    <n v="32"/>
    <s v="definuj počet MD"/>
    <s v="definuj počet MD"/>
  </r>
  <r>
    <x v="10"/>
    <x v="10"/>
    <s v="3U5"/>
    <x v="149"/>
    <x v="9"/>
    <x v="1"/>
    <n v="29"/>
    <n v="28.2"/>
    <s v="definuj počet MD"/>
    <s v="definuj počet MD"/>
  </r>
  <r>
    <x v="447"/>
    <x v="422"/>
    <n v="503"/>
    <x v="45"/>
    <x v="34"/>
    <x v="1"/>
    <n v="29"/>
    <n v="60"/>
    <s v="definuj počet MD"/>
    <s v="definuj počet MD"/>
  </r>
  <r>
    <x v="403"/>
    <x v="386"/>
    <n v="106"/>
    <x v="83"/>
    <x v="44"/>
    <x v="1"/>
    <n v="29"/>
    <n v="33"/>
    <s v="definuj počet MD"/>
    <s v="definuj počet MD"/>
  </r>
  <r>
    <x v="35"/>
    <x v="35"/>
    <n v="502"/>
    <x v="94"/>
    <x v="5"/>
    <x v="1"/>
    <n v="29"/>
    <n v="33"/>
    <s v="definuj počet MD"/>
    <s v="definuj počet MD"/>
  </r>
  <r>
    <x v="236"/>
    <x v="232"/>
    <s v="1F1"/>
    <x v="29"/>
    <x v="11"/>
    <x v="0"/>
    <n v="29"/>
    <n v="30"/>
    <n v="1.248385708136031E-2"/>
    <n v="1.2914334911752045E-2"/>
  </r>
  <r>
    <x v="41"/>
    <x v="41"/>
    <n v="925"/>
    <x v="156"/>
    <x v="63"/>
    <x v="1"/>
    <n v="29"/>
    <n v="45"/>
    <s v="definuj počet MD"/>
    <s v="definuj počet MD"/>
  </r>
  <r>
    <x v="541"/>
    <x v="506"/>
    <s v="1F3"/>
    <x v="109"/>
    <x v="50"/>
    <x v="1"/>
    <n v="29"/>
    <n v="41"/>
    <s v="definuj počet MD"/>
    <s v="definuj počet MD"/>
  </r>
  <r>
    <x v="8"/>
    <x v="8"/>
    <n v="106"/>
    <x v="83"/>
    <x v="44"/>
    <x v="1"/>
    <n v="29"/>
    <n v="3.1"/>
    <s v="definuj počet MD"/>
    <s v="definuj počet MD"/>
  </r>
  <r>
    <x v="288"/>
    <x v="282"/>
    <n v="103"/>
    <x v="3"/>
    <x v="3"/>
    <x v="0"/>
    <n v="29"/>
    <n v="33"/>
    <n v="2.7475130270014213E-2"/>
    <n v="3.1264803410705824E-2"/>
  </r>
  <r>
    <x v="639"/>
    <x v="596"/>
    <s v="3T1"/>
    <x v="112"/>
    <x v="37"/>
    <x v="1"/>
    <n v="29"/>
    <n v="9.94"/>
    <s v="definuj počet MD"/>
    <s v="definuj počet MD"/>
  </r>
  <r>
    <x v="368"/>
    <x v="357"/>
    <n v="103"/>
    <x v="3"/>
    <x v="3"/>
    <x v="0"/>
    <n v="29"/>
    <n v="81"/>
    <n v="2.7475130270014213E-2"/>
    <n v="7.6740881099005218E-2"/>
  </r>
  <r>
    <x v="237"/>
    <x v="233"/>
    <n v="207"/>
    <x v="8"/>
    <x v="8"/>
    <x v="1"/>
    <n v="29"/>
    <n v="74"/>
    <s v="definuj počet MD"/>
    <s v="definuj počet MD"/>
  </r>
  <r>
    <x v="270"/>
    <x v="264"/>
    <n v="605"/>
    <x v="119"/>
    <x v="46"/>
    <x v="1"/>
    <n v="29"/>
    <n v="3.3"/>
    <s v="definuj počet MD"/>
    <s v="definuj počet MD"/>
  </r>
  <r>
    <x v="105"/>
    <x v="105"/>
    <n v="601"/>
    <x v="38"/>
    <x v="33"/>
    <x v="1"/>
    <n v="29"/>
    <n v="70"/>
    <s v="definuj počet MD"/>
    <s v="definuj počet MD"/>
  </r>
  <r>
    <x v="367"/>
    <x v="265"/>
    <n v="14"/>
    <x v="19"/>
    <x v="18"/>
    <x v="1"/>
    <n v="29"/>
    <n v="37"/>
    <s v="definuj počet MD"/>
    <s v="definuj počet MD"/>
  </r>
  <r>
    <x v="36"/>
    <x v="36"/>
    <n v="925"/>
    <x v="156"/>
    <x v="63"/>
    <x v="1"/>
    <n v="29"/>
    <n v="34.5"/>
    <s v="definuj počet MD"/>
    <s v="definuj počet MD"/>
  </r>
  <r>
    <x v="74"/>
    <x v="74"/>
    <s v="2H1"/>
    <x v="167"/>
    <x v="26"/>
    <x v="1"/>
    <n v="29"/>
    <n v="30"/>
    <s v="definuj počet MD"/>
    <s v="definuj počet MD"/>
  </r>
  <r>
    <x v="645"/>
    <x v="601"/>
    <s v="7H6"/>
    <x v="48"/>
    <x v="7"/>
    <x v="0"/>
    <n v="29"/>
    <n v="29"/>
    <n v="4.5813586097946286E-2"/>
    <n v="4.5813586097946286E-2"/>
  </r>
  <r>
    <x v="594"/>
    <x v="556"/>
    <n v="801"/>
    <x v="27"/>
    <x v="25"/>
    <x v="1"/>
    <n v="29"/>
    <n v="55"/>
    <s v="definuj počet MD"/>
    <s v="definuj počet MD"/>
  </r>
  <r>
    <x v="184"/>
    <x v="182"/>
    <n v="201"/>
    <x v="28"/>
    <x v="26"/>
    <x v="1"/>
    <n v="29"/>
    <n v="64"/>
    <s v="definuj počet MD"/>
    <s v="definuj počet MD"/>
  </r>
  <r>
    <x v="414"/>
    <x v="395"/>
    <s v="6H5"/>
    <x v="127"/>
    <x v="55"/>
    <x v="1"/>
    <n v="29"/>
    <n v="5.45"/>
    <s v="definuj počet MD"/>
    <s v="definuj počet MD"/>
  </r>
  <r>
    <x v="514"/>
    <x v="482"/>
    <s v="3T1"/>
    <x v="112"/>
    <x v="37"/>
    <x v="1"/>
    <n v="29"/>
    <n v="27.28"/>
    <s v="definuj počet MD"/>
    <s v="definuj počet MD"/>
  </r>
  <r>
    <x v="644"/>
    <x v="401"/>
    <n v="205"/>
    <x v="22"/>
    <x v="21"/>
    <x v="0"/>
    <n v="29"/>
    <n v="29"/>
    <n v="4.9235993208828523E-2"/>
    <n v="4.9235993208828523E-2"/>
  </r>
  <r>
    <x v="230"/>
    <x v="226"/>
    <n v="404"/>
    <x v="18"/>
    <x v="17"/>
    <x v="1"/>
    <n v="29"/>
    <n v="31"/>
    <s v="definuj počet MD"/>
    <s v="definuj počet MD"/>
  </r>
  <r>
    <x v="1066"/>
    <x v="964"/>
    <s v="1F3"/>
    <x v="109"/>
    <x v="50"/>
    <x v="1"/>
    <n v="29"/>
    <n v="50"/>
    <s v="definuj počet MD"/>
    <s v="definuj počet MD"/>
  </r>
  <r>
    <x v="268"/>
    <x v="263"/>
    <n v="705"/>
    <x v="6"/>
    <x v="6"/>
    <x v="1"/>
    <n v="29"/>
    <n v="36"/>
    <s v="definuj počet MD"/>
    <s v="definuj počet MD"/>
  </r>
  <r>
    <x v="1026"/>
    <x v="930"/>
    <n v="403"/>
    <x v="74"/>
    <x v="16"/>
    <x v="0"/>
    <n v="29"/>
    <n v="35"/>
    <n v="7.2499999999999995E-2"/>
    <n v="8.7499999999999994E-2"/>
  </r>
  <r>
    <x v="288"/>
    <x v="282"/>
    <n v="109"/>
    <x v="23"/>
    <x v="22"/>
    <x v="0"/>
    <n v="29"/>
    <n v="72"/>
    <n v="0.10104529616724739"/>
    <n v="0.25087108013937282"/>
  </r>
  <r>
    <x v="89"/>
    <x v="89"/>
    <n v="207"/>
    <x v="8"/>
    <x v="8"/>
    <x v="1"/>
    <n v="29"/>
    <n v="48"/>
    <s v="definuj počet MD"/>
    <s v="definuj počet MD"/>
  </r>
  <r>
    <x v="389"/>
    <x v="373"/>
    <n v="809"/>
    <x v="141"/>
    <x v="59"/>
    <x v="1"/>
    <n v="29"/>
    <n v="42"/>
    <s v="definuj počet MD"/>
    <s v="definuj počet MD"/>
  </r>
  <r>
    <x v="110"/>
    <x v="110"/>
    <n v="301"/>
    <x v="60"/>
    <x v="37"/>
    <x v="1"/>
    <n v="29"/>
    <n v="90"/>
    <s v="definuj počet MD"/>
    <s v="definuj počet MD"/>
  </r>
  <r>
    <x v="36"/>
    <x v="36"/>
    <s v="4H3"/>
    <x v="151"/>
    <x v="16"/>
    <x v="0"/>
    <n v="29"/>
    <n v="37"/>
    <n v="7.2499999999999995E-2"/>
    <n v="9.2499999999999999E-2"/>
  </r>
  <r>
    <x v="559"/>
    <x v="524"/>
    <s v="6F2"/>
    <x v="171"/>
    <x v="67"/>
    <x v="1"/>
    <n v="29"/>
    <n v="3.9"/>
    <s v="definuj počet MD"/>
    <s v="definuj počet MD"/>
  </r>
  <r>
    <x v="765"/>
    <x v="709"/>
    <s v="6T6"/>
    <x v="67"/>
    <x v="2"/>
    <x v="1"/>
    <n v="29"/>
    <n v="37"/>
    <s v="definuj počet MD"/>
    <s v="definuj počet MD"/>
  </r>
  <r>
    <x v="202"/>
    <x v="199"/>
    <s v="7F6"/>
    <x v="52"/>
    <x v="7"/>
    <x v="0"/>
    <n v="29"/>
    <n v="40"/>
    <n v="4.5813586097946286E-2"/>
    <n v="6.3191153238546599E-2"/>
  </r>
  <r>
    <x v="206"/>
    <x v="203"/>
    <n v="203"/>
    <x v="59"/>
    <x v="31"/>
    <x v="0"/>
    <n v="29"/>
    <n v="99"/>
    <n v="0.21481481481481482"/>
    <n v="0.73333333333333328"/>
  </r>
  <r>
    <x v="780"/>
    <x v="721"/>
    <n v="103"/>
    <x v="3"/>
    <x v="3"/>
    <x v="0"/>
    <n v="29"/>
    <n v="65"/>
    <n v="2.7475130270014213E-2"/>
    <n v="6.1582188536238751E-2"/>
  </r>
  <r>
    <x v="411"/>
    <x v="393"/>
    <n v="809"/>
    <x v="141"/>
    <x v="59"/>
    <x v="1"/>
    <n v="29"/>
    <n v="32"/>
    <s v="definuj počet MD"/>
    <s v="definuj počet MD"/>
  </r>
  <r>
    <x v="288"/>
    <x v="282"/>
    <n v="201"/>
    <x v="28"/>
    <x v="26"/>
    <x v="1"/>
    <n v="29"/>
    <n v="46"/>
    <s v="definuj počet MD"/>
    <s v="definuj počet MD"/>
  </r>
  <r>
    <x v="280"/>
    <x v="274"/>
    <n v="506"/>
    <x v="79"/>
    <x v="39"/>
    <x v="1"/>
    <n v="29"/>
    <n v="41"/>
    <s v="definuj počet MD"/>
    <s v="definuj počet MD"/>
  </r>
  <r>
    <x v="514"/>
    <x v="482"/>
    <s v="3F5"/>
    <x v="165"/>
    <x v="9"/>
    <x v="1"/>
    <n v="29"/>
    <n v="35"/>
    <s v="definuj počet MD"/>
    <s v="definuj počet MD"/>
  </r>
  <r>
    <x v="237"/>
    <x v="233"/>
    <n v="305"/>
    <x v="9"/>
    <x v="9"/>
    <x v="1"/>
    <n v="29"/>
    <n v="52"/>
    <s v="definuj počet MD"/>
    <s v="definuj počet MD"/>
  </r>
  <r>
    <x v="329"/>
    <x v="322"/>
    <n v="106"/>
    <x v="83"/>
    <x v="44"/>
    <x v="1"/>
    <n v="29"/>
    <n v="43"/>
    <s v="definuj počet MD"/>
    <s v="definuj počet MD"/>
  </r>
  <r>
    <x v="62"/>
    <x v="62"/>
    <s v="2F1"/>
    <x v="158"/>
    <x v="26"/>
    <x v="1"/>
    <n v="29"/>
    <n v="6.28"/>
    <s v="definuj počet MD"/>
    <s v="definuj počet MD"/>
  </r>
  <r>
    <x v="4"/>
    <x v="4"/>
    <n v="601"/>
    <x v="38"/>
    <x v="33"/>
    <x v="1"/>
    <n v="29"/>
    <n v="37"/>
    <s v="definuj počet MD"/>
    <s v="definuj počet MD"/>
  </r>
  <r>
    <x v="444"/>
    <x v="420"/>
    <s v="1F7"/>
    <x v="51"/>
    <x v="19"/>
    <x v="0"/>
    <n v="29"/>
    <n v="38"/>
    <n v="2.5438596491228069E-2"/>
    <n v="3.3333333333333333E-2"/>
  </r>
  <r>
    <x v="781"/>
    <x v="722"/>
    <s v="1F3"/>
    <x v="109"/>
    <x v="50"/>
    <x v="1"/>
    <n v="29"/>
    <n v="56"/>
    <s v="definuj počet MD"/>
    <s v="definuj počet MD"/>
  </r>
  <r>
    <x v="564"/>
    <x v="528"/>
    <n v="501"/>
    <x v="5"/>
    <x v="5"/>
    <x v="1"/>
    <n v="29"/>
    <n v="62"/>
    <s v="definuj počet MD"/>
    <s v="definuj počet MD"/>
  </r>
  <r>
    <x v="514"/>
    <x v="482"/>
    <s v="5T1"/>
    <x v="65"/>
    <x v="5"/>
    <x v="1"/>
    <n v="29"/>
    <n v="31"/>
    <s v="definuj počet MD"/>
    <s v="definuj počet MD"/>
  </r>
  <r>
    <x v="826"/>
    <x v="762"/>
    <s v="6H6"/>
    <x v="34"/>
    <x v="2"/>
    <x v="1"/>
    <n v="29"/>
    <n v="33"/>
    <s v="definuj počet MD"/>
    <s v="definuj počet MD"/>
  </r>
  <r>
    <x v="253"/>
    <x v="248"/>
    <n v="705"/>
    <x v="6"/>
    <x v="6"/>
    <x v="1"/>
    <n v="29"/>
    <n v="70"/>
    <s v="definuj počet MD"/>
    <s v="definuj počet MD"/>
  </r>
  <r>
    <x v="497"/>
    <x v="467"/>
    <n v="701"/>
    <x v="14"/>
    <x v="14"/>
    <x v="1"/>
    <n v="29"/>
    <n v="29"/>
    <s v="definuj počet MD"/>
    <s v="definuj počet MD"/>
  </r>
  <r>
    <x v="781"/>
    <x v="722"/>
    <s v="2H5"/>
    <x v="41"/>
    <x v="21"/>
    <x v="0"/>
    <n v="29"/>
    <n v="56"/>
    <n v="4.9235993208828523E-2"/>
    <n v="9.5076400679117143E-2"/>
  </r>
  <r>
    <x v="969"/>
    <x v="881"/>
    <n v="801"/>
    <x v="27"/>
    <x v="25"/>
    <x v="1"/>
    <n v="29"/>
    <n v="43.396000000000001"/>
    <s v="definuj počet MD"/>
    <s v="definuj počet MD"/>
  </r>
  <r>
    <x v="802"/>
    <x v="741"/>
    <s v="7T8"/>
    <x v="46"/>
    <x v="27"/>
    <x v="1"/>
    <n v="29"/>
    <n v="40"/>
    <s v="definuj počet MD"/>
    <s v="definuj počet MD"/>
  </r>
  <r>
    <x v="125"/>
    <x v="125"/>
    <s v="2I3"/>
    <x v="109"/>
    <x v="50"/>
    <x v="1"/>
    <n v="29"/>
    <n v="18.7"/>
    <s v="definuj počet MD"/>
    <s v="definuj počet MD"/>
  </r>
  <r>
    <x v="315"/>
    <x v="308"/>
    <n v="606"/>
    <x v="2"/>
    <x v="2"/>
    <x v="1"/>
    <n v="29"/>
    <n v="21.6"/>
    <s v="definuj počet MD"/>
    <s v="definuj počet MD"/>
  </r>
  <r>
    <x v="237"/>
    <x v="233"/>
    <n v="701"/>
    <x v="14"/>
    <x v="14"/>
    <x v="1"/>
    <n v="29"/>
    <n v="49"/>
    <s v="definuj počet MD"/>
    <s v="definuj počet MD"/>
  </r>
  <r>
    <x v="110"/>
    <x v="110"/>
    <n v="809"/>
    <x v="141"/>
    <x v="59"/>
    <x v="1"/>
    <n v="29"/>
    <n v="72"/>
    <s v="definuj počet MD"/>
    <s v="definuj počet MD"/>
  </r>
  <r>
    <x v="740"/>
    <x v="685"/>
    <n v="881"/>
    <x v="77"/>
    <x v="25"/>
    <x v="1"/>
    <n v="29"/>
    <n v="63"/>
    <s v="definuj počet MD"/>
    <s v="definuj počet MD"/>
  </r>
  <r>
    <x v="320"/>
    <x v="313"/>
    <n v="701"/>
    <x v="14"/>
    <x v="14"/>
    <x v="1"/>
    <n v="29"/>
    <n v="31"/>
    <s v="definuj počet MD"/>
    <s v="definuj počet MD"/>
  </r>
  <r>
    <x v="62"/>
    <x v="62"/>
    <s v="5F4"/>
    <x v="148"/>
    <x v="45"/>
    <x v="1"/>
    <n v="29"/>
    <n v="4.843"/>
    <s v="definuj počet MD"/>
    <s v="definuj počet MD"/>
  </r>
  <r>
    <x v="145"/>
    <x v="144"/>
    <n v="102"/>
    <x v="31"/>
    <x v="28"/>
    <x v="1"/>
    <n v="29"/>
    <n v="43"/>
    <s v="definuj počet MD"/>
    <s v="definuj počet MD"/>
  </r>
  <r>
    <x v="654"/>
    <x v="610"/>
    <s v="1F7"/>
    <x v="51"/>
    <x v="19"/>
    <x v="0"/>
    <n v="29"/>
    <n v="72"/>
    <n v="2.5438596491228069E-2"/>
    <n v="6.3157894736842107E-2"/>
  </r>
  <r>
    <x v="229"/>
    <x v="225"/>
    <n v="301"/>
    <x v="60"/>
    <x v="37"/>
    <x v="1"/>
    <n v="29"/>
    <n v="63"/>
    <s v="definuj počet MD"/>
    <s v="definuj počet MD"/>
  </r>
  <r>
    <x v="498"/>
    <x v="468"/>
    <n v="109"/>
    <x v="23"/>
    <x v="22"/>
    <x v="0"/>
    <n v="29"/>
    <n v="98"/>
    <n v="0.10104529616724739"/>
    <n v="0.34146341463414637"/>
  </r>
  <r>
    <x v="257"/>
    <x v="252"/>
    <s v="1F1"/>
    <x v="29"/>
    <x v="11"/>
    <x v="0"/>
    <n v="29"/>
    <n v="30"/>
    <n v="1.248385708136031E-2"/>
    <n v="1.2914334911752045E-2"/>
  </r>
  <r>
    <x v="9"/>
    <x v="9"/>
    <s v="1F6"/>
    <x v="96"/>
    <x v="44"/>
    <x v="1"/>
    <n v="29"/>
    <n v="32"/>
    <s v="definuj počet MD"/>
    <s v="definuj počet MD"/>
  </r>
  <r>
    <x v="360"/>
    <x v="350"/>
    <s v="6Z3"/>
    <x v="133"/>
    <x v="13"/>
    <x v="1"/>
    <n v="29"/>
    <n v="29"/>
    <s v="definuj počet MD"/>
    <s v="definuj počet MD"/>
  </r>
  <r>
    <x v="544"/>
    <x v="509"/>
    <s v="2H3"/>
    <x v="36"/>
    <x v="31"/>
    <x v="0"/>
    <n v="29"/>
    <n v="12.4"/>
    <n v="0.21481481481481482"/>
    <n v="9.1851851851851851E-2"/>
  </r>
  <r>
    <x v="535"/>
    <x v="484"/>
    <n v="801"/>
    <x v="27"/>
    <x v="25"/>
    <x v="1"/>
    <n v="29"/>
    <n v="66"/>
    <s v="definuj počet MD"/>
    <s v="definuj počet MD"/>
  </r>
  <r>
    <x v="51"/>
    <x v="51"/>
    <s v="1F3"/>
    <x v="109"/>
    <x v="50"/>
    <x v="1"/>
    <n v="29"/>
    <n v="6.8"/>
    <s v="definuj počet MD"/>
    <s v="definuj počet MD"/>
  </r>
  <r>
    <x v="894"/>
    <x v="822"/>
    <n v="603"/>
    <x v="13"/>
    <x v="13"/>
    <x v="1"/>
    <n v="29"/>
    <n v="36"/>
    <s v="definuj počet MD"/>
    <s v="definuj počet MD"/>
  </r>
  <r>
    <x v="42"/>
    <x v="42"/>
    <s v="2H3"/>
    <x v="36"/>
    <x v="31"/>
    <x v="0"/>
    <n v="29"/>
    <n v="32.200000000000003"/>
    <n v="0.21481481481481482"/>
    <n v="0.23851851851851855"/>
  </r>
  <r>
    <x v="268"/>
    <x v="263"/>
    <n v="402"/>
    <x v="17"/>
    <x v="16"/>
    <x v="0"/>
    <n v="29"/>
    <n v="37"/>
    <n v="7.2499999999999995E-2"/>
    <n v="9.2499999999999999E-2"/>
  </r>
  <r>
    <x v="388"/>
    <x v="372"/>
    <n v="128"/>
    <x v="4"/>
    <x v="4"/>
    <x v="1"/>
    <n v="29"/>
    <n v="38"/>
    <s v="definuj počet MD"/>
    <s v="definuj počet MD"/>
  </r>
  <r>
    <x v="553"/>
    <x v="518"/>
    <n v="402"/>
    <x v="17"/>
    <x v="16"/>
    <x v="0"/>
    <n v="29"/>
    <n v="45"/>
    <n v="7.2499999999999995E-2"/>
    <n v="0.1125"/>
  </r>
  <r>
    <x v="415"/>
    <x v="396"/>
    <n v="109"/>
    <x v="23"/>
    <x v="22"/>
    <x v="0"/>
    <n v="29"/>
    <n v="27.9"/>
    <n v="0.10104529616724739"/>
    <n v="9.7212543554006964E-2"/>
  </r>
  <r>
    <x v="157"/>
    <x v="156"/>
    <n v="305"/>
    <x v="9"/>
    <x v="9"/>
    <x v="1"/>
    <n v="29"/>
    <n v="34"/>
    <s v="definuj počet MD"/>
    <s v="definuj počet MD"/>
  </r>
  <r>
    <x v="9"/>
    <x v="9"/>
    <s v="2F2"/>
    <x v="69"/>
    <x v="23"/>
    <x v="1"/>
    <n v="29"/>
    <n v="33"/>
    <n v="6.5909090909090903E-2"/>
    <n v="7.4999999999999997E-2"/>
  </r>
  <r>
    <x v="89"/>
    <x v="89"/>
    <n v="202"/>
    <x v="25"/>
    <x v="23"/>
    <x v="1"/>
    <n v="29"/>
    <n v="48"/>
    <n v="6.5909090909090903E-2"/>
    <n v="0.10909090909090909"/>
  </r>
  <r>
    <x v="9"/>
    <x v="9"/>
    <s v="2F3"/>
    <x v="42"/>
    <x v="31"/>
    <x v="0"/>
    <n v="29"/>
    <n v="29"/>
    <n v="0.21481481481481482"/>
    <n v="0.21481481481481482"/>
  </r>
  <r>
    <x v="555"/>
    <x v="520"/>
    <n v="801"/>
    <x v="27"/>
    <x v="25"/>
    <x v="1"/>
    <n v="29"/>
    <n v="68"/>
    <s v="definuj počet MD"/>
    <s v="definuj počet MD"/>
  </r>
  <r>
    <x v="53"/>
    <x v="53"/>
    <s v="2H9"/>
    <x v="55"/>
    <x v="12"/>
    <x v="0"/>
    <n v="29"/>
    <n v="29"/>
    <n v="1.8250471994965389E-2"/>
    <n v="1.8250471994965389E-2"/>
  </r>
  <r>
    <x v="223"/>
    <x v="219"/>
    <n v="881"/>
    <x v="77"/>
    <x v="25"/>
    <x v="1"/>
    <n v="29"/>
    <n v="29"/>
    <s v="definuj počet MD"/>
    <s v="definuj počet MD"/>
  </r>
  <r>
    <x v="478"/>
    <x v="450"/>
    <s v="6H3"/>
    <x v="39"/>
    <x v="13"/>
    <x v="1"/>
    <n v="29"/>
    <n v="42"/>
    <s v="definuj počet MD"/>
    <s v="definuj počet MD"/>
  </r>
  <r>
    <x v="671"/>
    <x v="624"/>
    <n v="128"/>
    <x v="4"/>
    <x v="4"/>
    <x v="1"/>
    <n v="29"/>
    <n v="43"/>
    <s v="definuj počet MD"/>
    <s v="definuj počet MD"/>
  </r>
  <r>
    <x v="450"/>
    <x v="424"/>
    <n v="309"/>
    <x v="75"/>
    <x v="42"/>
    <x v="1"/>
    <n v="29"/>
    <n v="49"/>
    <s v="definuj počet MD"/>
    <s v="definuj počet MD"/>
  </r>
  <r>
    <x v="233"/>
    <x v="229"/>
    <n v="201"/>
    <x v="28"/>
    <x v="26"/>
    <x v="1"/>
    <n v="29"/>
    <n v="29"/>
    <s v="definuj počet MD"/>
    <s v="definuj počet MD"/>
  </r>
  <r>
    <x v="1087"/>
    <x v="983"/>
    <n v="708"/>
    <x v="30"/>
    <x v="27"/>
    <x v="1"/>
    <n v="29"/>
    <n v="5.8"/>
    <s v="definuj počet MD"/>
    <s v="definuj počet MD"/>
  </r>
  <r>
    <x v="25"/>
    <x v="25"/>
    <s v="7F6"/>
    <x v="52"/>
    <x v="7"/>
    <x v="0"/>
    <n v="29"/>
    <n v="28.4"/>
    <n v="4.5813586097946286E-2"/>
    <n v="4.4865718799368084E-2"/>
  </r>
  <r>
    <x v="174"/>
    <x v="172"/>
    <s v="3U5"/>
    <x v="149"/>
    <x v="9"/>
    <x v="1"/>
    <n v="29"/>
    <n v="70"/>
    <s v="definuj počet MD"/>
    <s v="definuj počet MD"/>
  </r>
  <r>
    <x v="177"/>
    <x v="175"/>
    <n v="104"/>
    <x v="1"/>
    <x v="1"/>
    <x v="1"/>
    <n v="29"/>
    <n v="32"/>
    <s v="definuj počet MD"/>
    <s v="definuj počet MD"/>
  </r>
  <r>
    <x v="51"/>
    <x v="51"/>
    <n v="302"/>
    <x v="138"/>
    <x v="19"/>
    <x v="0"/>
    <n v="29"/>
    <n v="39"/>
    <n v="2.5438596491228069E-2"/>
    <n v="3.4210526315789476E-2"/>
  </r>
  <r>
    <x v="16"/>
    <x v="16"/>
    <s v="5F1"/>
    <x v="40"/>
    <x v="5"/>
    <x v="1"/>
    <n v="29"/>
    <n v="32"/>
    <s v="definuj počet MD"/>
    <s v="definuj počet MD"/>
  </r>
  <r>
    <x v="122"/>
    <x v="122"/>
    <n v="925"/>
    <x v="156"/>
    <x v="63"/>
    <x v="1"/>
    <n v="29"/>
    <n v="41"/>
    <s v="definuj počet MD"/>
    <s v="definuj počet MD"/>
  </r>
  <r>
    <x v="243"/>
    <x v="136"/>
    <n v="601"/>
    <x v="38"/>
    <x v="33"/>
    <x v="1"/>
    <n v="29"/>
    <n v="29"/>
    <s v="definuj počet MD"/>
    <s v="definuj počet MD"/>
  </r>
  <r>
    <x v="125"/>
    <x v="125"/>
    <s v="1F8"/>
    <x v="125"/>
    <x v="32"/>
    <x v="1"/>
    <n v="29"/>
    <n v="14.2"/>
    <n v="8.964451313755796E-2"/>
    <n v="4.3894899536321481E-2"/>
  </r>
  <r>
    <x v="541"/>
    <x v="506"/>
    <s v="1T7"/>
    <x v="81"/>
    <x v="19"/>
    <x v="0"/>
    <n v="29"/>
    <n v="41"/>
    <n v="2.5438596491228069E-2"/>
    <n v="3.5964912280701755E-2"/>
  </r>
  <r>
    <x v="128"/>
    <x v="128"/>
    <s v="3H1"/>
    <x v="63"/>
    <x v="37"/>
    <x v="1"/>
    <n v="29"/>
    <n v="31"/>
    <s v="definuj počet MD"/>
    <s v="definuj počet MD"/>
  </r>
  <r>
    <x v="142"/>
    <x v="141"/>
    <n v="604"/>
    <x v="132"/>
    <x v="13"/>
    <x v="1"/>
    <n v="29"/>
    <n v="36"/>
    <s v="definuj počet MD"/>
    <s v="definuj počet MD"/>
  </r>
  <r>
    <x v="355"/>
    <x v="345"/>
    <n v="109"/>
    <x v="23"/>
    <x v="22"/>
    <x v="0"/>
    <n v="29"/>
    <n v="82"/>
    <n v="0.10104529616724739"/>
    <n v="0.2857142857142857"/>
  </r>
  <r>
    <x v="223"/>
    <x v="219"/>
    <n v="205"/>
    <x v="22"/>
    <x v="21"/>
    <x v="0"/>
    <n v="29"/>
    <n v="33"/>
    <n v="4.9235993208828523E-2"/>
    <n v="5.6027164685908321E-2"/>
  </r>
  <r>
    <x v="446"/>
    <x v="421"/>
    <n v="708"/>
    <x v="30"/>
    <x v="27"/>
    <x v="1"/>
    <n v="29"/>
    <n v="36"/>
    <s v="definuj počet MD"/>
    <s v="definuj počet MD"/>
  </r>
  <r>
    <x v="335"/>
    <x v="328"/>
    <n v="701"/>
    <x v="14"/>
    <x v="14"/>
    <x v="1"/>
    <n v="29"/>
    <n v="29"/>
    <s v="definuj počet MD"/>
    <s v="definuj počet MD"/>
  </r>
  <r>
    <x v="127"/>
    <x v="127"/>
    <n v="1"/>
    <x v="0"/>
    <x v="0"/>
    <x v="0"/>
    <n v="29"/>
    <n v="46"/>
    <n v="5.4419215612685305E-3"/>
    <n v="8.632013510977669E-3"/>
  </r>
  <r>
    <x v="265"/>
    <x v="260"/>
    <s v="5F1"/>
    <x v="40"/>
    <x v="5"/>
    <x v="1"/>
    <n v="29"/>
    <n v="31"/>
    <s v="definuj počet MD"/>
    <s v="definuj počet MD"/>
  </r>
  <r>
    <x v="140"/>
    <x v="139"/>
    <n v="106"/>
    <x v="83"/>
    <x v="44"/>
    <x v="1"/>
    <n v="29"/>
    <n v="48"/>
    <s v="definuj počet MD"/>
    <s v="definuj počet MD"/>
  </r>
  <r>
    <x v="273"/>
    <x v="267"/>
    <n v="109"/>
    <x v="23"/>
    <x v="22"/>
    <x v="0"/>
    <n v="29"/>
    <n v="56"/>
    <n v="0.10104529616724739"/>
    <n v="0.1951219512195122"/>
  </r>
  <r>
    <x v="672"/>
    <x v="625"/>
    <s v="4H2"/>
    <x v="129"/>
    <x v="16"/>
    <x v="0"/>
    <n v="29"/>
    <n v="7.8"/>
    <n v="7.2499999999999995E-2"/>
    <n v="1.95E-2"/>
  </r>
  <r>
    <x v="17"/>
    <x v="17"/>
    <n v="15"/>
    <x v="164"/>
    <x v="65"/>
    <x v="1"/>
    <n v="29"/>
    <n v="39"/>
    <s v="definuj počet MD"/>
    <s v="definuj počet MD"/>
  </r>
  <r>
    <x v="49"/>
    <x v="49"/>
    <s v="4H2"/>
    <x v="129"/>
    <x v="16"/>
    <x v="0"/>
    <n v="29"/>
    <n v="8.8000000000000007"/>
    <n v="7.2499999999999995E-2"/>
    <n v="2.2000000000000002E-2"/>
  </r>
  <r>
    <x v="131"/>
    <x v="131"/>
    <n v="106"/>
    <x v="83"/>
    <x v="44"/>
    <x v="1"/>
    <n v="29"/>
    <n v="35"/>
    <s v="definuj počet MD"/>
    <s v="definuj počet MD"/>
  </r>
  <r>
    <x v="93"/>
    <x v="93"/>
    <s v="2H5"/>
    <x v="41"/>
    <x v="21"/>
    <x v="0"/>
    <n v="29"/>
    <n v="4.7"/>
    <n v="4.9235993208828523E-2"/>
    <n v="7.9796264855687606E-3"/>
  </r>
  <r>
    <x v="707"/>
    <x v="657"/>
    <n v="209"/>
    <x v="12"/>
    <x v="12"/>
    <x v="0"/>
    <n v="29"/>
    <n v="43"/>
    <n v="1.8250471994965389E-2"/>
    <n v="2.7061044682190057E-2"/>
  </r>
  <r>
    <x v="104"/>
    <x v="104"/>
    <n v="102"/>
    <x v="31"/>
    <x v="28"/>
    <x v="1"/>
    <n v="28"/>
    <n v="8.0259999999999998"/>
    <s v="definuj počet MD"/>
    <s v="definuj počet MD"/>
  </r>
  <r>
    <x v="1072"/>
    <x v="401"/>
    <n v="403"/>
    <x v="74"/>
    <x v="16"/>
    <x v="0"/>
    <n v="28"/>
    <n v="43"/>
    <n v="7.0000000000000007E-2"/>
    <n v="0.1075"/>
  </r>
  <r>
    <x v="36"/>
    <x v="36"/>
    <n v="802"/>
    <x v="177"/>
    <x v="70"/>
    <x v="1"/>
    <n v="28"/>
    <n v="39"/>
    <s v="definuj počet MD"/>
    <s v="definuj počet MD"/>
  </r>
  <r>
    <x v="160"/>
    <x v="159"/>
    <n v="305"/>
    <x v="9"/>
    <x v="9"/>
    <x v="1"/>
    <n v="28"/>
    <n v="34.6"/>
    <s v="definuj počet MD"/>
    <s v="definuj počet MD"/>
  </r>
  <r>
    <x v="13"/>
    <x v="13"/>
    <s v="4F4"/>
    <x v="116"/>
    <x v="17"/>
    <x v="1"/>
    <n v="28"/>
    <n v="41"/>
    <s v="definuj počet MD"/>
    <s v="definuj počet MD"/>
  </r>
  <r>
    <x v="1162"/>
    <x v="1045"/>
    <n v="203"/>
    <x v="59"/>
    <x v="31"/>
    <x v="0"/>
    <n v="28"/>
    <n v="57"/>
    <n v="0.2074074074074074"/>
    <n v="0.42222222222222222"/>
  </r>
  <r>
    <x v="114"/>
    <x v="114"/>
    <n v="606"/>
    <x v="2"/>
    <x v="2"/>
    <x v="1"/>
    <n v="28"/>
    <n v="41"/>
    <s v="definuj počet MD"/>
    <s v="definuj počet MD"/>
  </r>
  <r>
    <x v="110"/>
    <x v="110"/>
    <n v="201"/>
    <x v="28"/>
    <x v="26"/>
    <x v="1"/>
    <n v="28"/>
    <n v="51"/>
    <s v="definuj počet MD"/>
    <s v="definuj počet MD"/>
  </r>
  <r>
    <x v="488"/>
    <x v="460"/>
    <n v="202"/>
    <x v="25"/>
    <x v="23"/>
    <x v="1"/>
    <n v="28"/>
    <n v="57"/>
    <n v="6.363636363636363E-2"/>
    <n v="0.12954545454545455"/>
  </r>
  <r>
    <x v="488"/>
    <x v="460"/>
    <n v="109"/>
    <x v="23"/>
    <x v="22"/>
    <x v="0"/>
    <n v="28"/>
    <n v="60"/>
    <n v="9.7560975609756101E-2"/>
    <n v="0.20905923344947736"/>
  </r>
  <r>
    <x v="412"/>
    <x v="394"/>
    <n v="707"/>
    <x v="131"/>
    <x v="7"/>
    <x v="0"/>
    <n v="28"/>
    <n v="36"/>
    <n v="4.4233807266982623E-2"/>
    <n v="5.6872037914691941E-2"/>
  </r>
  <r>
    <x v="412"/>
    <x v="394"/>
    <n v="501"/>
    <x v="5"/>
    <x v="5"/>
    <x v="1"/>
    <n v="28"/>
    <n v="31"/>
    <s v="definuj počet MD"/>
    <s v="definuj počet MD"/>
  </r>
  <r>
    <x v="674"/>
    <x v="627"/>
    <s v="5H1"/>
    <x v="24"/>
    <x v="5"/>
    <x v="1"/>
    <n v="28"/>
    <n v="52.4"/>
    <s v="definuj počet MD"/>
    <s v="definuj počet MD"/>
  </r>
  <r>
    <x v="131"/>
    <x v="131"/>
    <n v="503"/>
    <x v="45"/>
    <x v="34"/>
    <x v="1"/>
    <n v="28"/>
    <n v="39"/>
    <s v="definuj počet MD"/>
    <s v="definuj počet MD"/>
  </r>
  <r>
    <x v="308"/>
    <x v="301"/>
    <s v="7H6"/>
    <x v="48"/>
    <x v="7"/>
    <x v="0"/>
    <n v="28"/>
    <n v="30"/>
    <n v="4.4233807266982623E-2"/>
    <n v="4.7393364928909949E-2"/>
  </r>
  <r>
    <x v="428"/>
    <x v="407"/>
    <n v="109"/>
    <x v="23"/>
    <x v="22"/>
    <x v="0"/>
    <n v="28"/>
    <n v="34"/>
    <n v="9.7560975609756101E-2"/>
    <n v="0.11846689895470383"/>
  </r>
  <r>
    <x v="428"/>
    <x v="407"/>
    <n v="209"/>
    <x v="12"/>
    <x v="12"/>
    <x v="0"/>
    <n v="28"/>
    <n v="31"/>
    <n v="1.7621145374449341E-2"/>
    <n v="1.9509125235997484E-2"/>
  </r>
  <r>
    <x v="365"/>
    <x v="355"/>
    <n v="2"/>
    <x v="10"/>
    <x v="10"/>
    <x v="1"/>
    <n v="28"/>
    <n v="29"/>
    <s v="definuj počet MD"/>
    <s v="definuj počet MD"/>
  </r>
  <r>
    <x v="365"/>
    <x v="355"/>
    <n v="301"/>
    <x v="60"/>
    <x v="37"/>
    <x v="1"/>
    <n v="28"/>
    <n v="56"/>
    <s v="definuj počet MD"/>
    <s v="definuj počet MD"/>
  </r>
  <r>
    <x v="555"/>
    <x v="520"/>
    <n v="107"/>
    <x v="20"/>
    <x v="19"/>
    <x v="0"/>
    <n v="28"/>
    <n v="32"/>
    <n v="2.456140350877193E-2"/>
    <n v="2.8070175438596492E-2"/>
  </r>
  <r>
    <x v="229"/>
    <x v="225"/>
    <n v="404"/>
    <x v="18"/>
    <x v="17"/>
    <x v="1"/>
    <n v="28"/>
    <n v="44"/>
    <s v="definuj počet MD"/>
    <s v="definuj počet MD"/>
  </r>
  <r>
    <x v="709"/>
    <x v="659"/>
    <s v="1H1"/>
    <x v="16"/>
    <x v="11"/>
    <x v="0"/>
    <n v="28"/>
    <n v="17.190999999999999"/>
    <n v="1.2053379250968575E-2"/>
    <n v="7.4003443822643128E-3"/>
  </r>
  <r>
    <x v="12"/>
    <x v="12"/>
    <s v="2H1"/>
    <x v="167"/>
    <x v="26"/>
    <x v="1"/>
    <n v="28"/>
    <n v="28"/>
    <s v="definuj počet MD"/>
    <s v="definuj počet MD"/>
  </r>
  <r>
    <x v="96"/>
    <x v="96"/>
    <n v="958"/>
    <x v="159"/>
    <x v="64"/>
    <x v="1"/>
    <n v="28"/>
    <n v="27.8"/>
    <s v="definuj počet MD"/>
    <s v="definuj počet MD"/>
  </r>
  <r>
    <x v="144"/>
    <x v="143"/>
    <n v="304"/>
    <x v="143"/>
    <x v="52"/>
    <x v="1"/>
    <n v="28"/>
    <n v="52"/>
    <s v="definuj počet MD"/>
    <s v="definuj počet MD"/>
  </r>
  <r>
    <x v="216"/>
    <x v="213"/>
    <n v="501"/>
    <x v="5"/>
    <x v="5"/>
    <x v="1"/>
    <n v="28"/>
    <n v="52"/>
    <s v="definuj počet MD"/>
    <s v="definuj počet MD"/>
  </r>
  <r>
    <x v="40"/>
    <x v="40"/>
    <n v="302"/>
    <x v="138"/>
    <x v="19"/>
    <x v="0"/>
    <n v="28"/>
    <n v="30"/>
    <n v="2.456140350877193E-2"/>
    <n v="2.6315789473684209E-2"/>
  </r>
  <r>
    <x v="96"/>
    <x v="96"/>
    <n v="710"/>
    <x v="49"/>
    <x v="35"/>
    <x v="1"/>
    <n v="28"/>
    <n v="40"/>
    <s v="definuj počet MD"/>
    <s v="definuj počet MD"/>
  </r>
  <r>
    <x v="21"/>
    <x v="21"/>
    <s v="4F9"/>
    <x v="109"/>
    <x v="50"/>
    <x v="1"/>
    <n v="28"/>
    <n v="12"/>
    <s v="definuj počet MD"/>
    <s v="definuj počet MD"/>
  </r>
  <r>
    <x v="40"/>
    <x v="40"/>
    <n v="503"/>
    <x v="45"/>
    <x v="34"/>
    <x v="1"/>
    <n v="28"/>
    <n v="28"/>
    <s v="definuj počet MD"/>
    <s v="definuj počet MD"/>
  </r>
  <r>
    <x v="21"/>
    <x v="21"/>
    <s v="1I7"/>
    <x v="135"/>
    <x v="19"/>
    <x v="0"/>
    <n v="28"/>
    <n v="1.37"/>
    <n v="2.456140350877193E-2"/>
    <n v="1.2017543859649123E-3"/>
  </r>
  <r>
    <x v="96"/>
    <x v="96"/>
    <s v="5H3"/>
    <x v="120"/>
    <x v="5"/>
    <x v="1"/>
    <n v="28"/>
    <n v="17.2"/>
    <s v="definuj počet MD"/>
    <s v="definuj počet MD"/>
  </r>
  <r>
    <x v="414"/>
    <x v="395"/>
    <s v="1H5"/>
    <x v="109"/>
    <x v="50"/>
    <x v="1"/>
    <n v="28"/>
    <n v="4.45"/>
    <s v="definuj počet MD"/>
    <s v="definuj počet MD"/>
  </r>
  <r>
    <x v="25"/>
    <x v="25"/>
    <s v="7H6"/>
    <x v="48"/>
    <x v="7"/>
    <x v="0"/>
    <n v="28"/>
    <n v="23.5"/>
    <n v="4.4233807266982623E-2"/>
    <n v="3.7124802527646127E-2"/>
  </r>
  <r>
    <x v="495"/>
    <x v="465"/>
    <n v="104"/>
    <x v="1"/>
    <x v="1"/>
    <x v="1"/>
    <n v="28"/>
    <n v="74"/>
    <s v="definuj počet MD"/>
    <s v="definuj počet MD"/>
  </r>
  <r>
    <x v="1008"/>
    <x v="915"/>
    <s v="2U1"/>
    <x v="145"/>
    <x v="26"/>
    <x v="1"/>
    <n v="28"/>
    <n v="1.6"/>
    <s v="definuj počet MD"/>
    <s v="definuj počet MD"/>
  </r>
  <r>
    <x v="66"/>
    <x v="66"/>
    <s v="2F2"/>
    <x v="69"/>
    <x v="23"/>
    <x v="1"/>
    <n v="28"/>
    <n v="34"/>
    <n v="6.363636363636363E-2"/>
    <n v="7.7272727272727271E-2"/>
  </r>
  <r>
    <x v="66"/>
    <x v="66"/>
    <n v="208"/>
    <x v="111"/>
    <x v="51"/>
    <x v="1"/>
    <n v="28"/>
    <n v="55"/>
    <s v="definuj počet MD"/>
    <s v="definuj počet MD"/>
  </r>
  <r>
    <x v="510"/>
    <x v="479"/>
    <n v="14"/>
    <x v="19"/>
    <x v="18"/>
    <x v="1"/>
    <n v="28"/>
    <n v="38"/>
    <s v="definuj počet MD"/>
    <s v="definuj počet MD"/>
  </r>
  <r>
    <x v="139"/>
    <x v="138"/>
    <s v="5I1"/>
    <x v="44"/>
    <x v="5"/>
    <x v="1"/>
    <n v="28"/>
    <n v="4.7450000000000001"/>
    <s v="definuj počet MD"/>
    <s v="definuj počet MD"/>
  </r>
  <r>
    <x v="414"/>
    <x v="395"/>
    <s v="5H5"/>
    <x v="109"/>
    <x v="50"/>
    <x v="1"/>
    <n v="28"/>
    <n v="7.1"/>
    <s v="definuj počet MD"/>
    <s v="definuj počet MD"/>
  </r>
  <r>
    <x v="436"/>
    <x v="414"/>
    <n v="104"/>
    <x v="1"/>
    <x v="1"/>
    <x v="1"/>
    <n v="28"/>
    <n v="29"/>
    <s v="definuj počet MD"/>
    <s v="definuj počet MD"/>
  </r>
  <r>
    <x v="65"/>
    <x v="65"/>
    <n v="503"/>
    <x v="45"/>
    <x v="34"/>
    <x v="1"/>
    <n v="28"/>
    <n v="51"/>
    <s v="definuj počet MD"/>
    <s v="definuj počet MD"/>
  </r>
  <r>
    <x v="340"/>
    <x v="333"/>
    <n v="301"/>
    <x v="60"/>
    <x v="37"/>
    <x v="1"/>
    <n v="28"/>
    <n v="56"/>
    <s v="definuj počet MD"/>
    <s v="definuj počet MD"/>
  </r>
  <r>
    <x v="185"/>
    <x v="183"/>
    <n v="207"/>
    <x v="8"/>
    <x v="8"/>
    <x v="1"/>
    <n v="28"/>
    <n v="29"/>
    <s v="definuj počet MD"/>
    <s v="definuj počet MD"/>
  </r>
  <r>
    <x v="899"/>
    <x v="826"/>
    <m/>
    <x v="15"/>
    <x v="15"/>
    <x v="1"/>
    <n v="28"/>
    <n v="60"/>
    <s v="definuj počet MD"/>
    <s v="definuj počet MD"/>
  </r>
  <r>
    <x v="486"/>
    <x v="458"/>
    <n v="4"/>
    <x v="130"/>
    <x v="56"/>
    <x v="1"/>
    <n v="28"/>
    <n v="44"/>
    <s v="definuj počet MD"/>
    <s v="definuj počet MD"/>
  </r>
  <r>
    <x v="541"/>
    <x v="506"/>
    <s v="2H5"/>
    <x v="41"/>
    <x v="21"/>
    <x v="0"/>
    <n v="28"/>
    <n v="46"/>
    <n v="4.7538200339558571E-2"/>
    <n v="7.8098471986417659E-2"/>
  </r>
  <r>
    <x v="161"/>
    <x v="160"/>
    <n v="105"/>
    <x v="21"/>
    <x v="20"/>
    <x v="1"/>
    <n v="28"/>
    <n v="74"/>
    <s v="definuj počet MD"/>
    <s v="definuj počet MD"/>
  </r>
  <r>
    <x v="230"/>
    <x v="226"/>
    <n v="203"/>
    <x v="59"/>
    <x v="31"/>
    <x v="0"/>
    <n v="28"/>
    <n v="29"/>
    <n v="0.2074074074074074"/>
    <n v="0.21481481481481482"/>
  </r>
  <r>
    <x v="137"/>
    <x v="136"/>
    <n v="504"/>
    <x v="85"/>
    <x v="45"/>
    <x v="1"/>
    <n v="28"/>
    <n v="31"/>
    <s v="definuj počet MD"/>
    <s v="definuj počet MD"/>
  </r>
  <r>
    <x v="15"/>
    <x v="15"/>
    <n v="704"/>
    <x v="104"/>
    <x v="14"/>
    <x v="1"/>
    <n v="28"/>
    <n v="26"/>
    <s v="definuj počet MD"/>
    <s v="definuj počet MD"/>
  </r>
  <r>
    <x v="437"/>
    <x v="415"/>
    <n v="202"/>
    <x v="25"/>
    <x v="23"/>
    <x v="1"/>
    <n v="28"/>
    <n v="72"/>
    <n v="6.363636363636363E-2"/>
    <n v="0.16363636363636364"/>
  </r>
  <r>
    <x v="559"/>
    <x v="524"/>
    <s v="5F2"/>
    <x v="115"/>
    <x v="5"/>
    <x v="1"/>
    <n v="28"/>
    <n v="2.2999999999999998"/>
    <s v="definuj počet MD"/>
    <s v="definuj počet MD"/>
  </r>
  <r>
    <x v="36"/>
    <x v="36"/>
    <n v="306"/>
    <x v="35"/>
    <x v="9"/>
    <x v="1"/>
    <n v="28"/>
    <n v="33"/>
    <s v="definuj počet MD"/>
    <s v="definuj počet MD"/>
  </r>
  <r>
    <x v="280"/>
    <x v="274"/>
    <n v="105"/>
    <x v="21"/>
    <x v="20"/>
    <x v="1"/>
    <n v="28"/>
    <n v="43"/>
    <s v="definuj počet MD"/>
    <s v="definuj počet MD"/>
  </r>
  <r>
    <x v="62"/>
    <x v="62"/>
    <s v="2H2"/>
    <x v="109"/>
    <x v="50"/>
    <x v="1"/>
    <n v="28"/>
    <n v="6.6"/>
    <s v="definuj počet MD"/>
    <s v="definuj počet MD"/>
  </r>
  <r>
    <x v="619"/>
    <x v="577"/>
    <n v="506"/>
    <x v="79"/>
    <x v="39"/>
    <x v="1"/>
    <n v="28"/>
    <n v="69"/>
    <s v="definuj počet MD"/>
    <s v="definuj počet MD"/>
  </r>
  <r>
    <x v="15"/>
    <x v="15"/>
    <n v="601"/>
    <x v="38"/>
    <x v="33"/>
    <x v="1"/>
    <n v="28"/>
    <n v="31"/>
    <s v="definuj počet MD"/>
    <s v="definuj počet MD"/>
  </r>
  <r>
    <x v="17"/>
    <x v="17"/>
    <s v="7H6"/>
    <x v="48"/>
    <x v="7"/>
    <x v="0"/>
    <n v="28"/>
    <n v="33"/>
    <n v="4.4233807266982623E-2"/>
    <n v="5.2132701421800945E-2"/>
  </r>
  <r>
    <x v="11"/>
    <x v="11"/>
    <n v="407"/>
    <x v="80"/>
    <x v="43"/>
    <x v="1"/>
    <n v="28"/>
    <n v="30"/>
    <s v="definuj počet MD"/>
    <s v="definuj počet MD"/>
  </r>
  <r>
    <x v="11"/>
    <x v="11"/>
    <n v="601"/>
    <x v="38"/>
    <x v="33"/>
    <x v="1"/>
    <n v="28"/>
    <n v="31"/>
    <s v="definuj počet MD"/>
    <s v="definuj počet MD"/>
  </r>
  <r>
    <x v="559"/>
    <x v="524"/>
    <s v="7F7"/>
    <x v="161"/>
    <x v="7"/>
    <x v="0"/>
    <n v="28"/>
    <n v="3"/>
    <n v="4.4233807266982623E-2"/>
    <n v="4.7393364928909956E-3"/>
  </r>
  <r>
    <x v="553"/>
    <x v="518"/>
    <n v="103"/>
    <x v="3"/>
    <x v="3"/>
    <x v="0"/>
    <n v="28"/>
    <n v="138"/>
    <n v="2.6527711984841308E-2"/>
    <n v="0.13074372335386072"/>
  </r>
  <r>
    <x v="1163"/>
    <x v="1046"/>
    <n v="603"/>
    <x v="13"/>
    <x v="13"/>
    <x v="1"/>
    <n v="28"/>
    <n v="29"/>
    <s v="definuj počet MD"/>
    <s v="definuj počet MD"/>
  </r>
  <r>
    <x v="1164"/>
    <x v="1047"/>
    <n v="104"/>
    <x v="1"/>
    <x v="1"/>
    <x v="1"/>
    <n v="28"/>
    <n v="73"/>
    <s v="definuj počet MD"/>
    <s v="definuj počet MD"/>
  </r>
  <r>
    <x v="390"/>
    <x v="374"/>
    <n v="302"/>
    <x v="138"/>
    <x v="19"/>
    <x v="0"/>
    <n v="28"/>
    <n v="60"/>
    <n v="2.456140350877193E-2"/>
    <n v="5.2631578947368418E-2"/>
  </r>
  <r>
    <x v="237"/>
    <x v="233"/>
    <n v="302"/>
    <x v="138"/>
    <x v="19"/>
    <x v="0"/>
    <n v="28"/>
    <n v="74"/>
    <n v="2.456140350877193E-2"/>
    <n v="6.491228070175438E-2"/>
  </r>
  <r>
    <x v="390"/>
    <x v="374"/>
    <n v="503"/>
    <x v="45"/>
    <x v="34"/>
    <x v="1"/>
    <n v="28"/>
    <n v="29"/>
    <s v="definuj počet MD"/>
    <s v="definuj počet MD"/>
  </r>
  <r>
    <x v="399"/>
    <x v="97"/>
    <n v="801"/>
    <x v="27"/>
    <x v="25"/>
    <x v="1"/>
    <n v="28"/>
    <n v="28"/>
    <s v="definuj počet MD"/>
    <s v="definuj počet MD"/>
  </r>
  <r>
    <x v="180"/>
    <x v="178"/>
    <n v="902"/>
    <x v="61"/>
    <x v="38"/>
    <x v="1"/>
    <n v="28"/>
    <n v="80"/>
    <s v="definuj počet MD"/>
    <s v="definuj počet MD"/>
  </r>
  <r>
    <x v="180"/>
    <x v="178"/>
    <s v="9U7"/>
    <x v="70"/>
    <x v="40"/>
    <x v="1"/>
    <n v="28"/>
    <n v="28"/>
    <s v="definuj počet MD"/>
    <s v="definuj počet MD"/>
  </r>
  <r>
    <x v="431"/>
    <x v="410"/>
    <s v="1F8"/>
    <x v="125"/>
    <x v="32"/>
    <x v="1"/>
    <n v="28"/>
    <n v="28.9"/>
    <n v="8.6553323029366303E-2"/>
    <n v="8.9335394126738785E-2"/>
  </r>
  <r>
    <x v="456"/>
    <x v="430"/>
    <n v="103"/>
    <x v="3"/>
    <x v="3"/>
    <x v="0"/>
    <n v="28"/>
    <n v="74"/>
    <n v="2.6527711984841308E-2"/>
    <n v="7.0108953102794885E-2"/>
  </r>
  <r>
    <x v="702"/>
    <x v="652"/>
    <n v="110"/>
    <x v="72"/>
    <x v="41"/>
    <x v="1"/>
    <n v="28"/>
    <n v="28"/>
    <s v="definuj počet MD"/>
    <s v="definuj počet MD"/>
  </r>
  <r>
    <x v="794"/>
    <x v="734"/>
    <s v="5T7"/>
    <x v="109"/>
    <x v="50"/>
    <x v="1"/>
    <n v="28"/>
    <n v="79"/>
    <s v="definuj počet MD"/>
    <s v="definuj počet MD"/>
  </r>
  <r>
    <x v="186"/>
    <x v="184"/>
    <s v="5H4"/>
    <x v="168"/>
    <x v="45"/>
    <x v="1"/>
    <n v="28"/>
    <n v="34.4"/>
    <s v="definuj počet MD"/>
    <s v="definuj počet MD"/>
  </r>
  <r>
    <x v="186"/>
    <x v="184"/>
    <s v="5I6"/>
    <x v="109"/>
    <x v="50"/>
    <x v="1"/>
    <n v="28"/>
    <n v="4.7"/>
    <s v="definuj počet MD"/>
    <s v="definuj počet MD"/>
  </r>
  <r>
    <x v="650"/>
    <x v="606"/>
    <s v="6T6"/>
    <x v="67"/>
    <x v="2"/>
    <x v="1"/>
    <n v="28"/>
    <n v="31"/>
    <s v="definuj počet MD"/>
    <s v="definuj počet MD"/>
  </r>
  <r>
    <x v="346"/>
    <x v="161"/>
    <n v="105"/>
    <x v="21"/>
    <x v="20"/>
    <x v="1"/>
    <n v="28"/>
    <n v="44"/>
    <s v="definuj počet MD"/>
    <s v="definuj počet MD"/>
  </r>
  <r>
    <x v="64"/>
    <x v="64"/>
    <s v="7I8"/>
    <x v="33"/>
    <x v="30"/>
    <x v="1"/>
    <n v="28"/>
    <n v="5.0869999999999997"/>
    <s v="definuj počet MD"/>
    <s v="definuj počet MD"/>
  </r>
  <r>
    <x v="64"/>
    <x v="64"/>
    <s v="7H6"/>
    <x v="48"/>
    <x v="7"/>
    <x v="0"/>
    <n v="28"/>
    <n v="5.4939999999999998"/>
    <n v="4.4233807266982623E-2"/>
    <n v="8.6793048973143761E-3"/>
  </r>
  <r>
    <x v="10"/>
    <x v="10"/>
    <s v="7F6"/>
    <x v="52"/>
    <x v="7"/>
    <x v="0"/>
    <n v="28"/>
    <n v="29"/>
    <n v="4.4233807266982623E-2"/>
    <n v="4.5813586097946286E-2"/>
  </r>
  <r>
    <x v="395"/>
    <x v="379"/>
    <n v="104"/>
    <x v="1"/>
    <x v="1"/>
    <x v="1"/>
    <n v="28"/>
    <n v="35"/>
    <s v="definuj počet MD"/>
    <s v="definuj počet MD"/>
  </r>
  <r>
    <x v="236"/>
    <x v="232"/>
    <n v="501"/>
    <x v="5"/>
    <x v="5"/>
    <x v="1"/>
    <n v="28"/>
    <n v="30"/>
    <s v="definuj počet MD"/>
    <s v="definuj počet MD"/>
  </r>
  <r>
    <x v="545"/>
    <x v="510"/>
    <s v="5F7"/>
    <x v="140"/>
    <x v="5"/>
    <x v="1"/>
    <n v="28"/>
    <n v="5.4"/>
    <s v="definuj počet MD"/>
    <s v="definuj počet MD"/>
  </r>
  <r>
    <x v="838"/>
    <x v="774"/>
    <s v="7H6"/>
    <x v="48"/>
    <x v="7"/>
    <x v="0"/>
    <n v="28"/>
    <n v="4.5"/>
    <n v="4.4233807266982623E-2"/>
    <n v="7.1090047393364926E-3"/>
  </r>
  <r>
    <x v="838"/>
    <x v="774"/>
    <s v="1F3"/>
    <x v="109"/>
    <x v="50"/>
    <x v="1"/>
    <n v="28"/>
    <n v="6.9"/>
    <s v="definuj počet MD"/>
    <s v="definuj počet MD"/>
  </r>
  <r>
    <x v="650"/>
    <x v="606"/>
    <s v="2H5"/>
    <x v="41"/>
    <x v="21"/>
    <x v="0"/>
    <n v="28"/>
    <n v="30"/>
    <n v="4.7538200339558571E-2"/>
    <n v="5.0933786078098474E-2"/>
  </r>
  <r>
    <x v="803"/>
    <x v="742"/>
    <s v="2F2"/>
    <x v="69"/>
    <x v="23"/>
    <x v="1"/>
    <n v="28"/>
    <n v="10.221"/>
    <n v="6.363636363636363E-2"/>
    <n v="2.3229545454545454E-2"/>
  </r>
  <r>
    <x v="90"/>
    <x v="90"/>
    <n v="708"/>
    <x v="30"/>
    <x v="27"/>
    <x v="1"/>
    <n v="28"/>
    <n v="29"/>
    <s v="definuj počet MD"/>
    <s v="definuj počet MD"/>
  </r>
  <r>
    <x v="381"/>
    <x v="300"/>
    <n v="705"/>
    <x v="6"/>
    <x v="6"/>
    <x v="1"/>
    <n v="28"/>
    <n v="28"/>
    <s v="definuj počet MD"/>
    <s v="definuj počet MD"/>
  </r>
  <r>
    <x v="83"/>
    <x v="83"/>
    <n v="302"/>
    <x v="138"/>
    <x v="19"/>
    <x v="0"/>
    <n v="28"/>
    <n v="29"/>
    <n v="2.456140350877193E-2"/>
    <n v="2.5438596491228069E-2"/>
  </r>
  <r>
    <x v="271"/>
    <x v="265"/>
    <n v="106"/>
    <x v="83"/>
    <x v="44"/>
    <x v="1"/>
    <n v="28"/>
    <n v="38"/>
    <s v="definuj počet MD"/>
    <s v="definuj počet MD"/>
  </r>
  <r>
    <x v="159"/>
    <x v="158"/>
    <n v="301"/>
    <x v="60"/>
    <x v="37"/>
    <x v="1"/>
    <n v="28"/>
    <n v="40"/>
    <s v="definuj počet MD"/>
    <s v="definuj počet MD"/>
  </r>
  <r>
    <x v="812"/>
    <x v="750"/>
    <s v="2H2"/>
    <x v="109"/>
    <x v="50"/>
    <x v="1"/>
    <n v="28"/>
    <n v="25.8"/>
    <s v="definuj počet MD"/>
    <s v="definuj počet MD"/>
  </r>
  <r>
    <x v="290"/>
    <x v="284"/>
    <n v="201"/>
    <x v="28"/>
    <x v="26"/>
    <x v="1"/>
    <n v="28"/>
    <n v="28"/>
    <s v="definuj počet MD"/>
    <s v="definuj počet MD"/>
  </r>
  <r>
    <x v="425"/>
    <x v="404"/>
    <n v="101"/>
    <x v="11"/>
    <x v="11"/>
    <x v="0"/>
    <n v="28"/>
    <n v="47"/>
    <n v="1.2053379250968575E-2"/>
    <n v="2.0232458028411535E-2"/>
  </r>
  <r>
    <x v="612"/>
    <x v="571"/>
    <n v="301"/>
    <x v="60"/>
    <x v="37"/>
    <x v="1"/>
    <n v="28"/>
    <n v="36"/>
    <s v="definuj počet MD"/>
    <s v="definuj počet MD"/>
  </r>
  <r>
    <x v="501"/>
    <x v="470"/>
    <n v="708"/>
    <x v="30"/>
    <x v="27"/>
    <x v="1"/>
    <n v="28"/>
    <n v="36.200000000000003"/>
    <s v="definuj počet MD"/>
    <s v="definuj počet MD"/>
  </r>
  <r>
    <x v="484"/>
    <x v="456"/>
    <s v="2F9"/>
    <x v="89"/>
    <x v="12"/>
    <x v="0"/>
    <n v="28"/>
    <n v="69"/>
    <n v="1.7621145374449341E-2"/>
    <n v="4.3423536815607303E-2"/>
  </r>
  <r>
    <x v="395"/>
    <x v="379"/>
    <n v="708"/>
    <x v="30"/>
    <x v="27"/>
    <x v="1"/>
    <n v="28"/>
    <n v="35"/>
    <s v="definuj počet MD"/>
    <s v="definuj počet MD"/>
  </r>
  <r>
    <x v="320"/>
    <x v="313"/>
    <n v="708"/>
    <x v="30"/>
    <x v="27"/>
    <x v="1"/>
    <n v="28"/>
    <n v="31"/>
    <s v="definuj počet MD"/>
    <s v="definuj počet MD"/>
  </r>
  <r>
    <x v="877"/>
    <x v="809"/>
    <s v="2T2"/>
    <x v="86"/>
    <x v="23"/>
    <x v="1"/>
    <n v="28"/>
    <n v="134"/>
    <n v="6.363636363636363E-2"/>
    <n v="0.30454545454545456"/>
  </r>
  <r>
    <x v="18"/>
    <x v="18"/>
    <s v="1F6"/>
    <x v="96"/>
    <x v="44"/>
    <x v="1"/>
    <n v="28"/>
    <n v="31"/>
    <s v="definuj počet MD"/>
    <s v="definuj počet MD"/>
  </r>
  <r>
    <x v="268"/>
    <x v="263"/>
    <n v="209"/>
    <x v="12"/>
    <x v="12"/>
    <x v="0"/>
    <n v="28"/>
    <n v="34"/>
    <n v="1.7621145374449341E-2"/>
    <n v="2.1397105097545627E-2"/>
  </r>
  <r>
    <x v="571"/>
    <x v="330"/>
    <n v="209"/>
    <x v="12"/>
    <x v="12"/>
    <x v="0"/>
    <n v="28"/>
    <n v="5"/>
    <n v="1.7621145374449341E-2"/>
    <n v="3.1466331025802393E-3"/>
  </r>
  <r>
    <x v="93"/>
    <x v="93"/>
    <n v="502"/>
    <x v="94"/>
    <x v="5"/>
    <x v="1"/>
    <n v="28"/>
    <n v="10.9"/>
    <s v="definuj počet MD"/>
    <s v="definuj počet MD"/>
  </r>
  <r>
    <x v="654"/>
    <x v="610"/>
    <s v="4F2"/>
    <x v="66"/>
    <x v="16"/>
    <x v="0"/>
    <n v="28"/>
    <n v="41"/>
    <n v="7.0000000000000007E-2"/>
    <n v="0.10249999999999999"/>
  </r>
  <r>
    <x v="18"/>
    <x v="18"/>
    <n v="502"/>
    <x v="94"/>
    <x v="5"/>
    <x v="1"/>
    <n v="28"/>
    <n v="37"/>
    <s v="definuj počet MD"/>
    <s v="definuj počet MD"/>
  </r>
  <r>
    <x v="143"/>
    <x v="142"/>
    <n v="107"/>
    <x v="20"/>
    <x v="19"/>
    <x v="0"/>
    <n v="28"/>
    <n v="51"/>
    <n v="2.456140350877193E-2"/>
    <n v="4.4736842105263158E-2"/>
  </r>
  <r>
    <x v="235"/>
    <x v="231"/>
    <n v="402"/>
    <x v="17"/>
    <x v="16"/>
    <x v="0"/>
    <n v="28"/>
    <n v="45"/>
    <n v="7.0000000000000007E-2"/>
    <n v="0.1125"/>
  </r>
  <r>
    <x v="70"/>
    <x v="70"/>
    <n v="208"/>
    <x v="111"/>
    <x v="51"/>
    <x v="1"/>
    <n v="28"/>
    <n v="31"/>
    <s v="definuj počet MD"/>
    <s v="definuj počet MD"/>
  </r>
  <r>
    <x v="307"/>
    <x v="300"/>
    <s v="1F7"/>
    <x v="51"/>
    <x v="19"/>
    <x v="0"/>
    <n v="28"/>
    <n v="76"/>
    <n v="2.456140350877193E-2"/>
    <n v="6.6666666666666666E-2"/>
  </r>
  <r>
    <x v="771"/>
    <x v="512"/>
    <s v="5F1"/>
    <x v="40"/>
    <x v="5"/>
    <x v="1"/>
    <n v="28"/>
    <n v="3.3"/>
    <s v="definuj počet MD"/>
    <s v="definuj počet MD"/>
  </r>
  <r>
    <x v="484"/>
    <x v="456"/>
    <n v="1"/>
    <x v="0"/>
    <x v="0"/>
    <x v="0"/>
    <n v="28"/>
    <n v="49"/>
    <n v="5.254269093638581E-3"/>
    <n v="9.1949709138675166E-3"/>
  </r>
  <r>
    <x v="592"/>
    <x v="554"/>
    <s v="3I1"/>
    <x v="87"/>
    <x v="37"/>
    <x v="1"/>
    <n v="28"/>
    <n v="55.4"/>
    <s v="definuj počet MD"/>
    <s v="definuj počet MD"/>
  </r>
  <r>
    <x v="72"/>
    <x v="72"/>
    <n v="601"/>
    <x v="38"/>
    <x v="33"/>
    <x v="1"/>
    <n v="28"/>
    <n v="32"/>
    <s v="definuj počet MD"/>
    <s v="definuj počet MD"/>
  </r>
  <r>
    <x v="22"/>
    <x v="22"/>
    <n v="710"/>
    <x v="49"/>
    <x v="35"/>
    <x v="1"/>
    <n v="28"/>
    <n v="28"/>
    <s v="definuj počet MD"/>
    <s v="definuj počet MD"/>
  </r>
  <r>
    <x v="776"/>
    <x v="718"/>
    <n v="501"/>
    <x v="5"/>
    <x v="5"/>
    <x v="1"/>
    <n v="28"/>
    <n v="5.42"/>
    <s v="definuj počet MD"/>
    <s v="definuj počet MD"/>
  </r>
  <r>
    <x v="108"/>
    <x v="108"/>
    <n v="710"/>
    <x v="49"/>
    <x v="35"/>
    <x v="1"/>
    <n v="28"/>
    <n v="30"/>
    <s v="definuj počet MD"/>
    <s v="definuj počet MD"/>
  </r>
  <r>
    <x v="505"/>
    <x v="474"/>
    <n v="304"/>
    <x v="143"/>
    <x v="52"/>
    <x v="1"/>
    <n v="28"/>
    <n v="29"/>
    <s v="definuj počet MD"/>
    <s v="definuj počet MD"/>
  </r>
  <r>
    <x v="693"/>
    <x v="644"/>
    <s v="1T7"/>
    <x v="81"/>
    <x v="19"/>
    <x v="0"/>
    <n v="28"/>
    <n v="19.899999999999999"/>
    <n v="2.456140350877193E-2"/>
    <n v="1.745614035087719E-2"/>
  </r>
  <r>
    <x v="492"/>
    <x v="463"/>
    <n v="801"/>
    <x v="27"/>
    <x v="25"/>
    <x v="1"/>
    <n v="28"/>
    <n v="28"/>
    <s v="definuj počet MD"/>
    <s v="definuj počet MD"/>
  </r>
  <r>
    <x v="116"/>
    <x v="116"/>
    <s v="5H4"/>
    <x v="168"/>
    <x v="45"/>
    <x v="1"/>
    <n v="28"/>
    <n v="94.2"/>
    <s v="definuj počet MD"/>
    <s v="definuj počet MD"/>
  </r>
  <r>
    <x v="591"/>
    <x v="553"/>
    <n v="501"/>
    <x v="5"/>
    <x v="5"/>
    <x v="1"/>
    <n v="28"/>
    <n v="6.3"/>
    <s v="definuj počet MD"/>
    <s v="definuj počet MD"/>
  </r>
  <r>
    <x v="693"/>
    <x v="644"/>
    <s v="5T5"/>
    <x v="92"/>
    <x v="47"/>
    <x v="1"/>
    <n v="28"/>
    <n v="21.4"/>
    <s v="definuj počet MD"/>
    <s v="definuj počet MD"/>
  </r>
  <r>
    <x v="389"/>
    <x v="373"/>
    <n v="705"/>
    <x v="6"/>
    <x v="6"/>
    <x v="1"/>
    <n v="28"/>
    <n v="36"/>
    <s v="definuj počet MD"/>
    <s v="definuj počet MD"/>
  </r>
  <r>
    <x v="345"/>
    <x v="337"/>
    <s v="3T1"/>
    <x v="112"/>
    <x v="37"/>
    <x v="1"/>
    <n v="28"/>
    <n v="105.4"/>
    <s v="definuj počet MD"/>
    <s v="definuj počet MD"/>
  </r>
  <r>
    <x v="128"/>
    <x v="128"/>
    <n v="105"/>
    <x v="21"/>
    <x v="20"/>
    <x v="1"/>
    <n v="28"/>
    <n v="52"/>
    <s v="definuj počet MD"/>
    <s v="definuj počet MD"/>
  </r>
  <r>
    <x v="378"/>
    <x v="364"/>
    <n v="705"/>
    <x v="6"/>
    <x v="6"/>
    <x v="1"/>
    <n v="28"/>
    <n v="82"/>
    <s v="definuj počet MD"/>
    <s v="definuj počet MD"/>
  </r>
  <r>
    <x v="68"/>
    <x v="68"/>
    <n v="601"/>
    <x v="38"/>
    <x v="33"/>
    <x v="1"/>
    <n v="28"/>
    <n v="35"/>
    <s v="definuj počet MD"/>
    <s v="definuj počet MD"/>
  </r>
  <r>
    <x v="8"/>
    <x v="8"/>
    <s v="2H1"/>
    <x v="167"/>
    <x v="26"/>
    <x v="1"/>
    <n v="28"/>
    <n v="2.71"/>
    <s v="definuj počet MD"/>
    <s v="definuj počet MD"/>
  </r>
  <r>
    <x v="68"/>
    <x v="68"/>
    <n v="902"/>
    <x v="61"/>
    <x v="38"/>
    <x v="1"/>
    <n v="28"/>
    <n v="38"/>
    <s v="definuj počet MD"/>
    <s v="definuj počet MD"/>
  </r>
  <r>
    <x v="231"/>
    <x v="227"/>
    <n v="305"/>
    <x v="9"/>
    <x v="9"/>
    <x v="1"/>
    <n v="28"/>
    <n v="36"/>
    <s v="definuj počet MD"/>
    <s v="definuj počet MD"/>
  </r>
  <r>
    <x v="149"/>
    <x v="148"/>
    <n v="106"/>
    <x v="83"/>
    <x v="44"/>
    <x v="1"/>
    <n v="28"/>
    <n v="64"/>
    <s v="definuj počet MD"/>
    <s v="definuj počet MD"/>
  </r>
  <r>
    <x v="167"/>
    <x v="166"/>
    <n v="403"/>
    <x v="74"/>
    <x v="16"/>
    <x v="0"/>
    <n v="28"/>
    <n v="36"/>
    <n v="7.0000000000000007E-2"/>
    <n v="0.09"/>
  </r>
  <r>
    <x v="167"/>
    <x v="166"/>
    <n v="128"/>
    <x v="4"/>
    <x v="4"/>
    <x v="1"/>
    <n v="28"/>
    <n v="62"/>
    <s v="definuj počet MD"/>
    <s v="definuj počet MD"/>
  </r>
  <r>
    <x v="131"/>
    <x v="131"/>
    <n v="4"/>
    <x v="130"/>
    <x v="56"/>
    <x v="1"/>
    <n v="28"/>
    <n v="39"/>
    <s v="definuj počet MD"/>
    <s v="definuj počet MD"/>
  </r>
  <r>
    <x v="151"/>
    <x v="150"/>
    <n v="708"/>
    <x v="30"/>
    <x v="27"/>
    <x v="1"/>
    <n v="28"/>
    <n v="30"/>
    <s v="definuj počet MD"/>
    <s v="definuj počet MD"/>
  </r>
  <r>
    <x v="189"/>
    <x v="59"/>
    <n v="103"/>
    <x v="3"/>
    <x v="3"/>
    <x v="0"/>
    <n v="28"/>
    <n v="32"/>
    <n v="2.6527711984841308E-2"/>
    <n v="3.0317385125532923E-2"/>
  </r>
  <r>
    <x v="41"/>
    <x v="41"/>
    <s v="2T2"/>
    <x v="86"/>
    <x v="23"/>
    <x v="1"/>
    <n v="28"/>
    <n v="36"/>
    <n v="6.363636363636363E-2"/>
    <n v="8.1818181818181818E-2"/>
  </r>
  <r>
    <x v="446"/>
    <x v="421"/>
    <n v="301"/>
    <x v="60"/>
    <x v="37"/>
    <x v="1"/>
    <n v="28"/>
    <n v="34"/>
    <s v="definuj počet MD"/>
    <s v="definuj počet MD"/>
  </r>
  <r>
    <x v="41"/>
    <x v="41"/>
    <s v="4H3"/>
    <x v="151"/>
    <x v="16"/>
    <x v="0"/>
    <n v="28"/>
    <n v="38"/>
    <n v="7.0000000000000007E-2"/>
    <n v="9.5000000000000001E-2"/>
  </r>
  <r>
    <x v="292"/>
    <x v="286"/>
    <n v="201"/>
    <x v="28"/>
    <x v="26"/>
    <x v="1"/>
    <n v="28"/>
    <n v="33"/>
    <s v="definuj počet MD"/>
    <s v="definuj počet MD"/>
  </r>
  <r>
    <x v="19"/>
    <x v="19"/>
    <s v="0Z0"/>
    <x v="178"/>
    <x v="71"/>
    <x v="1"/>
    <n v="28"/>
    <n v="40"/>
    <s v="definuj počet MD"/>
    <s v="definuj počet MD"/>
  </r>
  <r>
    <x v="219"/>
    <x v="215"/>
    <s v="2U1"/>
    <x v="145"/>
    <x v="26"/>
    <x v="1"/>
    <n v="28"/>
    <n v="28"/>
    <s v="definuj počet MD"/>
    <s v="definuj počet MD"/>
  </r>
  <r>
    <x v="19"/>
    <x v="19"/>
    <s v="2U1"/>
    <x v="145"/>
    <x v="26"/>
    <x v="1"/>
    <n v="28"/>
    <n v="29"/>
    <s v="definuj počet MD"/>
    <s v="definuj počet MD"/>
  </r>
  <r>
    <x v="615"/>
    <x v="574"/>
    <n v="402"/>
    <x v="17"/>
    <x v="16"/>
    <x v="0"/>
    <n v="28"/>
    <n v="14.7"/>
    <n v="7.0000000000000007E-2"/>
    <n v="3.6749999999999998E-2"/>
  </r>
  <r>
    <x v="837"/>
    <x v="773"/>
    <n v="801"/>
    <x v="27"/>
    <x v="25"/>
    <x v="1"/>
    <n v="28"/>
    <n v="45"/>
    <s v="definuj počet MD"/>
    <s v="definuj počet MD"/>
  </r>
  <r>
    <x v="386"/>
    <x v="370"/>
    <n v="207"/>
    <x v="8"/>
    <x v="8"/>
    <x v="1"/>
    <n v="28"/>
    <n v="84"/>
    <s v="definuj počet MD"/>
    <s v="definuj počet MD"/>
  </r>
  <r>
    <x v="474"/>
    <x v="102"/>
    <n v="108"/>
    <x v="37"/>
    <x v="32"/>
    <x v="1"/>
    <n v="28"/>
    <n v="30"/>
    <n v="8.6553323029366303E-2"/>
    <n v="9.2735703245749618E-2"/>
  </r>
  <r>
    <x v="402"/>
    <x v="385"/>
    <s v="7I8"/>
    <x v="33"/>
    <x v="30"/>
    <x v="1"/>
    <n v="28"/>
    <n v="11.5"/>
    <s v="definuj počet MD"/>
    <s v="definuj počet MD"/>
  </r>
  <r>
    <x v="534"/>
    <x v="501"/>
    <s v="6F1"/>
    <x v="106"/>
    <x v="33"/>
    <x v="1"/>
    <n v="28"/>
    <n v="128"/>
    <s v="definuj počet MD"/>
    <s v="definuj počet MD"/>
  </r>
  <r>
    <x v="269"/>
    <x v="161"/>
    <n v="708"/>
    <x v="30"/>
    <x v="27"/>
    <x v="1"/>
    <n v="28"/>
    <n v="35"/>
    <s v="definuj počet MD"/>
    <s v="definuj počet MD"/>
  </r>
  <r>
    <x v="269"/>
    <x v="161"/>
    <n v="705"/>
    <x v="6"/>
    <x v="6"/>
    <x v="1"/>
    <n v="28"/>
    <n v="29"/>
    <s v="definuj počet MD"/>
    <s v="definuj počet MD"/>
  </r>
  <r>
    <x v="81"/>
    <x v="81"/>
    <n v="706"/>
    <x v="7"/>
    <x v="7"/>
    <x v="0"/>
    <n v="28"/>
    <n v="34"/>
    <n v="4.4233807266982623E-2"/>
    <n v="5.3712480252764615E-2"/>
  </r>
  <r>
    <x v="3"/>
    <x v="3"/>
    <n v="720"/>
    <x v="144"/>
    <x v="61"/>
    <x v="1"/>
    <n v="28"/>
    <n v="31"/>
    <s v="definuj počet MD"/>
    <s v="definuj počet MD"/>
  </r>
  <r>
    <x v="227"/>
    <x v="223"/>
    <n v="606"/>
    <x v="2"/>
    <x v="2"/>
    <x v="1"/>
    <n v="28"/>
    <n v="40"/>
    <s v="definuj počet MD"/>
    <s v="definuj počet MD"/>
  </r>
  <r>
    <x v="2"/>
    <x v="2"/>
    <n v="802"/>
    <x v="177"/>
    <x v="70"/>
    <x v="1"/>
    <n v="28"/>
    <n v="31"/>
    <s v="definuj počet MD"/>
    <s v="definuj počet MD"/>
  </r>
  <r>
    <x v="0"/>
    <x v="0"/>
    <n v="15"/>
    <x v="164"/>
    <x v="65"/>
    <x v="1"/>
    <n v="28"/>
    <n v="39"/>
    <s v="definuj počet MD"/>
    <s v="definuj počet MD"/>
  </r>
  <r>
    <x v="201"/>
    <x v="198"/>
    <n v="603"/>
    <x v="13"/>
    <x v="13"/>
    <x v="1"/>
    <n v="28"/>
    <n v="41"/>
    <s v="definuj počet MD"/>
    <s v="definuj počet MD"/>
  </r>
  <r>
    <x v="0"/>
    <x v="0"/>
    <n v="709"/>
    <x v="47"/>
    <x v="29"/>
    <x v="1"/>
    <n v="28"/>
    <n v="32"/>
    <s v="definuj počet MD"/>
    <s v="definuj počet MD"/>
  </r>
  <r>
    <x v="0"/>
    <x v="0"/>
    <n v="902"/>
    <x v="61"/>
    <x v="38"/>
    <x v="1"/>
    <n v="28"/>
    <n v="29"/>
    <s v="definuj počet MD"/>
    <s v="definuj počet MD"/>
  </r>
  <r>
    <x v="5"/>
    <x v="5"/>
    <n v="302"/>
    <x v="138"/>
    <x v="19"/>
    <x v="0"/>
    <n v="28"/>
    <n v="31"/>
    <n v="2.456140350877193E-2"/>
    <n v="2.7192982456140352E-2"/>
  </r>
  <r>
    <x v="406"/>
    <x v="389"/>
    <s v="6I6"/>
    <x v="82"/>
    <x v="2"/>
    <x v="1"/>
    <n v="28"/>
    <n v="26.4"/>
    <s v="definuj počet MD"/>
    <s v="definuj počet MD"/>
  </r>
  <r>
    <x v="14"/>
    <x v="14"/>
    <n v="503"/>
    <x v="45"/>
    <x v="34"/>
    <x v="1"/>
    <n v="28"/>
    <n v="41"/>
    <s v="definuj počet MD"/>
    <s v="definuj počet MD"/>
  </r>
  <r>
    <x v="396"/>
    <x v="380"/>
    <n v="108"/>
    <x v="37"/>
    <x v="32"/>
    <x v="1"/>
    <n v="28"/>
    <n v="17.3"/>
    <n v="8.6553323029366303E-2"/>
    <n v="5.3477588871715616E-2"/>
  </r>
  <r>
    <x v="205"/>
    <x v="202"/>
    <s v="2T2"/>
    <x v="86"/>
    <x v="23"/>
    <x v="1"/>
    <n v="28"/>
    <n v="35"/>
    <n v="6.363636363636363E-2"/>
    <n v="7.9545454545454544E-2"/>
  </r>
  <r>
    <x v="406"/>
    <x v="389"/>
    <s v="3H5"/>
    <x v="172"/>
    <x v="9"/>
    <x v="1"/>
    <n v="28"/>
    <n v="55.2"/>
    <s v="definuj počet MD"/>
    <s v="definuj počet MD"/>
  </r>
  <r>
    <x v="205"/>
    <x v="202"/>
    <s v="3F1"/>
    <x v="90"/>
    <x v="37"/>
    <x v="1"/>
    <n v="28"/>
    <n v="28"/>
    <s v="definuj počet MD"/>
    <s v="definuj počet MD"/>
  </r>
  <r>
    <x v="257"/>
    <x v="252"/>
    <n v="14"/>
    <x v="19"/>
    <x v="18"/>
    <x v="1"/>
    <n v="28"/>
    <n v="31"/>
    <s v="definuj počet MD"/>
    <s v="definuj počet MD"/>
  </r>
  <r>
    <x v="1165"/>
    <x v="1048"/>
    <n v="105"/>
    <x v="21"/>
    <x v="20"/>
    <x v="1"/>
    <n v="28"/>
    <n v="67"/>
    <s v="definuj počet MD"/>
    <s v="definuj počet MD"/>
  </r>
  <r>
    <x v="669"/>
    <x v="401"/>
    <s v="4H2"/>
    <x v="129"/>
    <x v="16"/>
    <x v="0"/>
    <n v="28"/>
    <n v="240.11"/>
    <n v="7.0000000000000007E-2"/>
    <n v="0.600275"/>
  </r>
  <r>
    <x v="205"/>
    <x v="202"/>
    <s v="6F3"/>
    <x v="58"/>
    <x v="13"/>
    <x v="1"/>
    <n v="28"/>
    <n v="31"/>
    <s v="definuj počet MD"/>
    <s v="definuj počet MD"/>
  </r>
  <r>
    <x v="574"/>
    <x v="401"/>
    <n v="402"/>
    <x v="17"/>
    <x v="16"/>
    <x v="0"/>
    <n v="28"/>
    <n v="4.6399999999999997"/>
    <n v="7.0000000000000007E-2"/>
    <n v="1.1599999999999999E-2"/>
  </r>
  <r>
    <x v="536"/>
    <x v="502"/>
    <s v="1H1"/>
    <x v="16"/>
    <x v="11"/>
    <x v="0"/>
    <n v="28"/>
    <n v="46"/>
    <n v="1.2053379250968575E-2"/>
    <n v="1.9801980198019802E-2"/>
  </r>
  <r>
    <x v="329"/>
    <x v="322"/>
    <s v="1H1"/>
    <x v="16"/>
    <x v="11"/>
    <x v="0"/>
    <n v="28"/>
    <n v="46"/>
    <n v="1.2053379250968575E-2"/>
    <n v="1.9801980198019802E-2"/>
  </r>
  <r>
    <x v="37"/>
    <x v="37"/>
    <s v="5F3"/>
    <x v="64"/>
    <x v="34"/>
    <x v="1"/>
    <n v="28"/>
    <n v="28"/>
    <s v="definuj počet MD"/>
    <s v="definuj počet MD"/>
  </r>
  <r>
    <x v="202"/>
    <x v="199"/>
    <n v="720"/>
    <x v="144"/>
    <x v="61"/>
    <x v="1"/>
    <n v="28"/>
    <n v="103"/>
    <s v="definuj počet MD"/>
    <s v="definuj počet MD"/>
  </r>
  <r>
    <x v="223"/>
    <x v="219"/>
    <n v="106"/>
    <x v="83"/>
    <x v="44"/>
    <x v="1"/>
    <n v="28"/>
    <n v="30"/>
    <s v="definuj počet MD"/>
    <s v="definuj počet MD"/>
  </r>
  <r>
    <x v="202"/>
    <x v="199"/>
    <n v="302"/>
    <x v="138"/>
    <x v="19"/>
    <x v="0"/>
    <n v="28"/>
    <n v="97"/>
    <n v="2.456140350877193E-2"/>
    <n v="8.5087719298245615E-2"/>
  </r>
  <r>
    <x v="641"/>
    <x v="598"/>
    <s v="6H3"/>
    <x v="39"/>
    <x v="13"/>
    <x v="1"/>
    <n v="28"/>
    <n v="55"/>
    <s v="definuj počet MD"/>
    <s v="definuj počet MD"/>
  </r>
  <r>
    <x v="181"/>
    <x v="179"/>
    <n v="505"/>
    <x v="137"/>
    <x v="47"/>
    <x v="1"/>
    <n v="28"/>
    <n v="48"/>
    <s v="definuj počet MD"/>
    <s v="definuj počet MD"/>
  </r>
  <r>
    <x v="29"/>
    <x v="29"/>
    <n v="407"/>
    <x v="80"/>
    <x v="43"/>
    <x v="1"/>
    <n v="28"/>
    <n v="31"/>
    <s v="definuj počet MD"/>
    <s v="definuj počet MD"/>
  </r>
  <r>
    <x v="57"/>
    <x v="57"/>
    <n v="205"/>
    <x v="22"/>
    <x v="21"/>
    <x v="0"/>
    <n v="28"/>
    <n v="31"/>
    <n v="4.7538200339558571E-2"/>
    <n v="5.2631578947368418E-2"/>
  </r>
  <r>
    <x v="568"/>
    <x v="532"/>
    <n v="801"/>
    <x v="27"/>
    <x v="25"/>
    <x v="1"/>
    <n v="28"/>
    <n v="47"/>
    <s v="definuj počet MD"/>
    <s v="definuj počet MD"/>
  </r>
  <r>
    <x v="80"/>
    <x v="80"/>
    <n v="962"/>
    <x v="109"/>
    <x v="50"/>
    <x v="1"/>
    <n v="28"/>
    <n v="64"/>
    <s v="definuj počet MD"/>
    <s v="definuj počet MD"/>
  </r>
  <r>
    <x v="604"/>
    <x v="393"/>
    <n v="105"/>
    <x v="21"/>
    <x v="20"/>
    <x v="1"/>
    <n v="28"/>
    <n v="30"/>
    <s v="definuj počet MD"/>
    <s v="definuj počet MD"/>
  </r>
  <r>
    <x v="94"/>
    <x v="94"/>
    <n v="103"/>
    <x v="3"/>
    <x v="3"/>
    <x v="0"/>
    <n v="28"/>
    <n v="2.7"/>
    <n v="2.6527711984841308E-2"/>
    <n v="2.5580293699668404E-3"/>
  </r>
  <r>
    <x v="168"/>
    <x v="167"/>
    <n v="105"/>
    <x v="21"/>
    <x v="20"/>
    <x v="1"/>
    <n v="28"/>
    <n v="37"/>
    <s v="definuj počet MD"/>
    <s v="definuj počet MD"/>
  </r>
  <r>
    <x v="351"/>
    <x v="341"/>
    <n v="710"/>
    <x v="49"/>
    <x v="35"/>
    <x v="1"/>
    <n v="28"/>
    <n v="72"/>
    <s v="definuj počet MD"/>
    <s v="definuj počet MD"/>
  </r>
  <r>
    <x v="309"/>
    <x v="302"/>
    <n v="201"/>
    <x v="28"/>
    <x v="26"/>
    <x v="1"/>
    <n v="28"/>
    <n v="30"/>
    <s v="definuj počet MD"/>
    <s v="definuj počet MD"/>
  </r>
  <r>
    <x v="193"/>
    <x v="190"/>
    <n v="705"/>
    <x v="6"/>
    <x v="6"/>
    <x v="1"/>
    <n v="28"/>
    <n v="32"/>
    <s v="definuj počet MD"/>
    <s v="definuj počet MD"/>
  </r>
  <r>
    <x v="32"/>
    <x v="32"/>
    <s v="3F5"/>
    <x v="165"/>
    <x v="9"/>
    <x v="1"/>
    <n v="28"/>
    <n v="34"/>
    <s v="definuj počet MD"/>
    <s v="definuj počet MD"/>
  </r>
  <r>
    <x v="78"/>
    <x v="78"/>
    <n v="902"/>
    <x v="61"/>
    <x v="38"/>
    <x v="1"/>
    <n v="28"/>
    <n v="30"/>
    <s v="definuj počet MD"/>
    <s v="definuj počet MD"/>
  </r>
  <r>
    <x v="101"/>
    <x v="101"/>
    <n v="103"/>
    <x v="3"/>
    <x v="3"/>
    <x v="0"/>
    <n v="28"/>
    <n v="28"/>
    <n v="2.6527711984841308E-2"/>
    <n v="2.6527711984841308E-2"/>
  </r>
  <r>
    <x v="610"/>
    <x v="570"/>
    <n v="103"/>
    <x v="3"/>
    <x v="3"/>
    <x v="0"/>
    <n v="28"/>
    <n v="4.7"/>
    <n v="2.6527711984841308E-2"/>
    <n v="4.4528659403126484E-3"/>
  </r>
  <r>
    <x v="27"/>
    <x v="27"/>
    <n v="407"/>
    <x v="80"/>
    <x v="43"/>
    <x v="1"/>
    <n v="28"/>
    <n v="29"/>
    <s v="definuj počet MD"/>
    <s v="definuj počet MD"/>
  </r>
  <r>
    <x v="214"/>
    <x v="211"/>
    <n v="107"/>
    <x v="20"/>
    <x v="19"/>
    <x v="0"/>
    <n v="28"/>
    <n v="33"/>
    <n v="2.456140350877193E-2"/>
    <n v="2.8947368421052631E-2"/>
  </r>
  <r>
    <x v="655"/>
    <x v="611"/>
    <s v="6H6"/>
    <x v="34"/>
    <x v="2"/>
    <x v="1"/>
    <n v="28"/>
    <n v="2.278"/>
    <s v="definuj počet MD"/>
    <s v="definuj počet MD"/>
  </r>
  <r>
    <x v="531"/>
    <x v="498"/>
    <s v="7H5"/>
    <x v="147"/>
    <x v="6"/>
    <x v="1"/>
    <n v="28"/>
    <n v="29"/>
    <s v="definuj počet MD"/>
    <s v="definuj počet MD"/>
  </r>
  <r>
    <x v="633"/>
    <x v="590"/>
    <s v="7F4"/>
    <x v="109"/>
    <x v="50"/>
    <x v="1"/>
    <n v="28"/>
    <n v="0.9"/>
    <s v="definuj počet MD"/>
    <s v="definuj počet MD"/>
  </r>
  <r>
    <x v="39"/>
    <x v="39"/>
    <n v="303"/>
    <x v="109"/>
    <x v="50"/>
    <x v="1"/>
    <n v="28"/>
    <n v="28"/>
    <s v="definuj počet MD"/>
    <s v="definuj počet MD"/>
  </r>
  <r>
    <x v="187"/>
    <x v="185"/>
    <n v="128"/>
    <x v="4"/>
    <x v="4"/>
    <x v="1"/>
    <n v="28"/>
    <n v="43"/>
    <s v="definuj počet MD"/>
    <s v="definuj počet MD"/>
  </r>
  <r>
    <x v="80"/>
    <x v="80"/>
    <s v="2U5"/>
    <x v="162"/>
    <x v="21"/>
    <x v="0"/>
    <n v="28"/>
    <n v="29"/>
    <n v="4.7538200339558571E-2"/>
    <n v="4.9235993208828523E-2"/>
  </r>
  <r>
    <x v="214"/>
    <x v="211"/>
    <n v="606"/>
    <x v="2"/>
    <x v="2"/>
    <x v="1"/>
    <n v="28"/>
    <n v="34"/>
    <s v="definuj počet MD"/>
    <s v="definuj počet MD"/>
  </r>
  <r>
    <x v="67"/>
    <x v="67"/>
    <n v="107"/>
    <x v="20"/>
    <x v="19"/>
    <x v="0"/>
    <n v="28"/>
    <n v="12.103"/>
    <n v="2.456140350877193E-2"/>
    <n v="1.0616666666666667E-2"/>
  </r>
  <r>
    <x v="164"/>
    <x v="163"/>
    <s v="9H9"/>
    <x v="95"/>
    <x v="48"/>
    <x v="1"/>
    <n v="28"/>
    <n v="27.66"/>
    <s v="definuj počet MD"/>
    <s v="definuj počet MD"/>
  </r>
  <r>
    <x v="376"/>
    <x v="362"/>
    <n v="208"/>
    <x v="111"/>
    <x v="51"/>
    <x v="1"/>
    <n v="28"/>
    <n v="356"/>
    <s v="definuj počet MD"/>
    <s v="definuj počet MD"/>
  </r>
  <r>
    <x v="573"/>
    <x v="536"/>
    <n v="710"/>
    <x v="49"/>
    <x v="35"/>
    <x v="1"/>
    <n v="28"/>
    <n v="12.875999999999999"/>
    <s v="definuj počet MD"/>
    <s v="definuj počet MD"/>
  </r>
  <r>
    <x v="60"/>
    <x v="60"/>
    <n v="881"/>
    <x v="77"/>
    <x v="25"/>
    <x v="1"/>
    <n v="28"/>
    <n v="28"/>
    <s v="definuj počet MD"/>
    <s v="definuj počet MD"/>
  </r>
  <r>
    <x v="33"/>
    <x v="33"/>
    <n v="926"/>
    <x v="182"/>
    <x v="61"/>
    <x v="1"/>
    <n v="28"/>
    <n v="42"/>
    <s v="definuj počet MD"/>
    <s v="definuj počet MD"/>
  </r>
  <r>
    <x v="60"/>
    <x v="60"/>
    <s v="9H9"/>
    <x v="95"/>
    <x v="48"/>
    <x v="1"/>
    <n v="28"/>
    <n v="33"/>
    <s v="definuj počet MD"/>
    <s v="definuj počet MD"/>
  </r>
  <r>
    <x v="330"/>
    <x v="323"/>
    <s v="1F1"/>
    <x v="29"/>
    <x v="11"/>
    <x v="0"/>
    <n v="28"/>
    <n v="3.18"/>
    <n v="1.2053379250968575E-2"/>
    <n v="1.3689195006457168E-3"/>
  </r>
  <r>
    <x v="466"/>
    <x v="440"/>
    <n v="306"/>
    <x v="35"/>
    <x v="9"/>
    <x v="1"/>
    <n v="28"/>
    <n v="67"/>
    <s v="definuj počet MD"/>
    <s v="definuj počet MD"/>
  </r>
  <r>
    <x v="100"/>
    <x v="100"/>
    <n v="902"/>
    <x v="61"/>
    <x v="38"/>
    <x v="1"/>
    <n v="28"/>
    <n v="52"/>
    <s v="definuj počet MD"/>
    <s v="definuj počet MD"/>
  </r>
  <r>
    <x v="502"/>
    <x v="471"/>
    <s v="6F5"/>
    <x v="91"/>
    <x v="46"/>
    <x v="1"/>
    <n v="28"/>
    <n v="2.0470000000000002"/>
    <s v="definuj počet MD"/>
    <s v="definuj počet MD"/>
  </r>
  <r>
    <x v="80"/>
    <x v="80"/>
    <n v="403"/>
    <x v="74"/>
    <x v="16"/>
    <x v="0"/>
    <n v="28"/>
    <n v="37"/>
    <n v="7.0000000000000007E-2"/>
    <n v="9.2499999999999999E-2"/>
  </r>
  <r>
    <x v="80"/>
    <x v="80"/>
    <n v="809"/>
    <x v="141"/>
    <x v="59"/>
    <x v="1"/>
    <n v="28"/>
    <n v="63"/>
    <s v="definuj počet MD"/>
    <s v="definuj počet MD"/>
  </r>
  <r>
    <x v="573"/>
    <x v="536"/>
    <s v="2F3"/>
    <x v="42"/>
    <x v="31"/>
    <x v="0"/>
    <n v="28"/>
    <n v="7.7969999999999997"/>
    <n v="0.2074074074074074"/>
    <n v="5.7755555555555553E-2"/>
  </r>
  <r>
    <x v="317"/>
    <x v="310"/>
    <n v="708"/>
    <x v="30"/>
    <x v="27"/>
    <x v="1"/>
    <n v="28"/>
    <n v="40"/>
    <s v="definuj počet MD"/>
    <s v="definuj počet MD"/>
  </r>
  <r>
    <x v="182"/>
    <x v="180"/>
    <n v="202"/>
    <x v="25"/>
    <x v="23"/>
    <x v="1"/>
    <n v="28"/>
    <n v="30"/>
    <n v="6.363636363636363E-2"/>
    <n v="6.8181818181818177E-2"/>
  </r>
  <r>
    <x v="573"/>
    <x v="536"/>
    <s v="1I7"/>
    <x v="135"/>
    <x v="19"/>
    <x v="0"/>
    <n v="28"/>
    <n v="14.37"/>
    <n v="2.456140350877193E-2"/>
    <n v="1.2605263157894736E-2"/>
  </r>
  <r>
    <x v="382"/>
    <x v="366"/>
    <n v="128"/>
    <x v="4"/>
    <x v="4"/>
    <x v="1"/>
    <n v="28"/>
    <n v="30"/>
    <s v="definuj počet MD"/>
    <s v="definuj počet MD"/>
  </r>
  <r>
    <x v="926"/>
    <x v="846"/>
    <n v="203"/>
    <x v="59"/>
    <x v="31"/>
    <x v="0"/>
    <n v="28"/>
    <n v="84"/>
    <n v="0.2074074074074074"/>
    <n v="0.62222222222222223"/>
  </r>
  <r>
    <x v="317"/>
    <x v="310"/>
    <n v="305"/>
    <x v="9"/>
    <x v="9"/>
    <x v="1"/>
    <n v="28"/>
    <n v="58"/>
    <s v="definuj počet MD"/>
    <s v="definuj počet MD"/>
  </r>
  <r>
    <x v="59"/>
    <x v="59"/>
    <n v="15"/>
    <x v="164"/>
    <x v="65"/>
    <x v="1"/>
    <n v="28"/>
    <n v="39"/>
    <s v="definuj počet MD"/>
    <s v="definuj počet MD"/>
  </r>
  <r>
    <x v="103"/>
    <x v="103"/>
    <n v="503"/>
    <x v="45"/>
    <x v="34"/>
    <x v="1"/>
    <n v="28"/>
    <n v="40"/>
    <s v="definuj počet MD"/>
    <s v="definuj počet MD"/>
  </r>
  <r>
    <x v="301"/>
    <x v="295"/>
    <n v="705"/>
    <x v="6"/>
    <x v="6"/>
    <x v="1"/>
    <n v="28"/>
    <n v="64"/>
    <s v="definuj počet MD"/>
    <s v="definuj počet MD"/>
  </r>
  <r>
    <x v="249"/>
    <x v="244"/>
    <n v="301"/>
    <x v="60"/>
    <x v="37"/>
    <x v="1"/>
    <n v="28"/>
    <n v="35"/>
    <s v="definuj počet MD"/>
    <s v="definuj počet MD"/>
  </r>
  <r>
    <x v="467"/>
    <x v="441"/>
    <n v="101"/>
    <x v="11"/>
    <x v="11"/>
    <x v="0"/>
    <n v="28"/>
    <n v="41"/>
    <n v="1.2053379250968575E-2"/>
    <n v="1.7649591046061126E-2"/>
  </r>
  <r>
    <x v="278"/>
    <x v="272"/>
    <n v="109"/>
    <x v="23"/>
    <x v="22"/>
    <x v="0"/>
    <n v="28"/>
    <n v="32"/>
    <n v="9.7560975609756101E-2"/>
    <n v="0.11149825783972125"/>
  </r>
  <r>
    <x v="630"/>
    <x v="587"/>
    <n v="704"/>
    <x v="104"/>
    <x v="14"/>
    <x v="1"/>
    <n v="28"/>
    <n v="21.45"/>
    <s v="definuj počet MD"/>
    <s v="definuj počet MD"/>
  </r>
  <r>
    <x v="192"/>
    <x v="189"/>
    <n v="701"/>
    <x v="14"/>
    <x v="14"/>
    <x v="1"/>
    <n v="28"/>
    <n v="47"/>
    <s v="definuj počet MD"/>
    <s v="definuj počet MD"/>
  </r>
  <r>
    <x v="101"/>
    <x v="101"/>
    <s v="0Z0"/>
    <x v="178"/>
    <x v="71"/>
    <x v="1"/>
    <n v="28"/>
    <n v="54"/>
    <s v="definuj počet MD"/>
    <s v="definuj počet MD"/>
  </r>
  <r>
    <x v="343"/>
    <x v="161"/>
    <n v="506"/>
    <x v="79"/>
    <x v="39"/>
    <x v="1"/>
    <n v="28"/>
    <n v="63"/>
    <s v="definuj počet MD"/>
    <s v="definuj počet MD"/>
  </r>
  <r>
    <x v="338"/>
    <x v="331"/>
    <n v="702"/>
    <x v="101"/>
    <x v="49"/>
    <x v="1"/>
    <n v="28"/>
    <n v="21.225000000000001"/>
    <s v="definuj počet MD"/>
    <s v="definuj počet MD"/>
  </r>
  <r>
    <x v="338"/>
    <x v="331"/>
    <s v="4H3"/>
    <x v="151"/>
    <x v="16"/>
    <x v="0"/>
    <n v="28"/>
    <n v="24.6"/>
    <n v="7.0000000000000007E-2"/>
    <n v="6.1500000000000006E-2"/>
  </r>
  <r>
    <x v="94"/>
    <x v="94"/>
    <n v="105"/>
    <x v="21"/>
    <x v="20"/>
    <x v="1"/>
    <n v="28"/>
    <n v="2.9"/>
    <s v="definuj počet MD"/>
    <s v="definuj počet MD"/>
  </r>
  <r>
    <x v="278"/>
    <x v="272"/>
    <n v="305"/>
    <x v="9"/>
    <x v="9"/>
    <x v="1"/>
    <n v="28"/>
    <n v="30"/>
    <s v="definuj počet MD"/>
    <s v="definuj počet MD"/>
  </r>
  <r>
    <x v="665"/>
    <x v="620"/>
    <s v="2T2"/>
    <x v="86"/>
    <x v="23"/>
    <x v="1"/>
    <n v="28"/>
    <n v="7.6"/>
    <n v="6.363636363636363E-2"/>
    <n v="1.7272727272727273E-2"/>
  </r>
  <r>
    <x v="207"/>
    <x v="204"/>
    <n v="208"/>
    <x v="111"/>
    <x v="51"/>
    <x v="1"/>
    <n v="28"/>
    <n v="50"/>
    <s v="definuj počet MD"/>
    <s v="definuj počet MD"/>
  </r>
  <r>
    <x v="634"/>
    <x v="591"/>
    <n v="507"/>
    <x v="100"/>
    <x v="5"/>
    <x v="1"/>
    <n v="28"/>
    <n v="18.399999999999999"/>
    <s v="definuj počet MD"/>
    <s v="definuj počet MD"/>
  </r>
  <r>
    <x v="741"/>
    <x v="686"/>
    <s v="2F9"/>
    <x v="89"/>
    <x v="12"/>
    <x v="0"/>
    <n v="28"/>
    <n v="1.573"/>
    <n v="1.7621145374449341E-2"/>
    <n v="9.8993077407174331E-4"/>
  </r>
  <r>
    <x v="172"/>
    <x v="170"/>
    <n v="305"/>
    <x v="9"/>
    <x v="9"/>
    <x v="1"/>
    <n v="28"/>
    <n v="39"/>
    <s v="definuj počet MD"/>
    <s v="definuj počet MD"/>
  </r>
  <r>
    <x v="94"/>
    <x v="94"/>
    <n v="104"/>
    <x v="1"/>
    <x v="1"/>
    <x v="1"/>
    <n v="28"/>
    <n v="14.5"/>
    <s v="definuj počet MD"/>
    <s v="definuj počet MD"/>
  </r>
  <r>
    <x v="513"/>
    <x v="481"/>
    <n v="707"/>
    <x v="131"/>
    <x v="7"/>
    <x v="0"/>
    <n v="27"/>
    <n v="2.1080000000000001"/>
    <n v="4.2654028436018961E-2"/>
    <n v="3.3301737756714061E-3"/>
  </r>
  <r>
    <x v="634"/>
    <x v="591"/>
    <n v="209"/>
    <x v="12"/>
    <x v="12"/>
    <x v="0"/>
    <n v="27"/>
    <n v="15.7"/>
    <n v="1.6991818753933293E-2"/>
    <n v="9.8804279421019509E-3"/>
  </r>
  <r>
    <x v="146"/>
    <x v="145"/>
    <s v="9U7"/>
    <x v="70"/>
    <x v="40"/>
    <x v="1"/>
    <n v="27"/>
    <n v="27"/>
    <s v="definuj počet MD"/>
    <s v="definuj počet MD"/>
  </r>
  <r>
    <x v="109"/>
    <x v="109"/>
    <n v="102"/>
    <x v="31"/>
    <x v="28"/>
    <x v="1"/>
    <n v="27"/>
    <n v="53"/>
    <s v="definuj počet MD"/>
    <s v="definuj počet MD"/>
  </r>
  <r>
    <x v="675"/>
    <x v="628"/>
    <n v="205"/>
    <x v="22"/>
    <x v="21"/>
    <x v="0"/>
    <n v="27"/>
    <n v="27"/>
    <n v="4.5840407470288627E-2"/>
    <n v="4.5840407470288627E-2"/>
  </r>
  <r>
    <x v="847"/>
    <x v="782"/>
    <n v="101"/>
    <x v="11"/>
    <x v="11"/>
    <x v="0"/>
    <n v="27"/>
    <n v="18.100000000000001"/>
    <n v="1.162290142057684E-2"/>
    <n v="7.7916487300904013E-3"/>
  </r>
  <r>
    <x v="38"/>
    <x v="38"/>
    <s v="7H6"/>
    <x v="48"/>
    <x v="7"/>
    <x v="0"/>
    <n v="27"/>
    <n v="32"/>
    <n v="4.2654028436018961E-2"/>
    <n v="5.0552922590837282E-2"/>
  </r>
  <r>
    <x v="165"/>
    <x v="164"/>
    <s v="2H5"/>
    <x v="41"/>
    <x v="21"/>
    <x v="0"/>
    <n v="27"/>
    <n v="35"/>
    <n v="4.5840407470288627E-2"/>
    <n v="5.9422750424448216E-2"/>
  </r>
  <r>
    <x v="203"/>
    <x v="200"/>
    <n v="603"/>
    <x v="13"/>
    <x v="13"/>
    <x v="1"/>
    <n v="27"/>
    <n v="29"/>
    <s v="definuj počet MD"/>
    <s v="definuj počet MD"/>
  </r>
  <r>
    <x v="165"/>
    <x v="164"/>
    <n v="301"/>
    <x v="60"/>
    <x v="37"/>
    <x v="1"/>
    <n v="27"/>
    <n v="50"/>
    <s v="definuj počet MD"/>
    <s v="definuj počet MD"/>
  </r>
  <r>
    <x v="502"/>
    <x v="471"/>
    <s v="7T6"/>
    <x v="113"/>
    <x v="7"/>
    <x v="0"/>
    <n v="27"/>
    <n v="2.1419999999999999"/>
    <n v="4.2654028436018961E-2"/>
    <n v="3.3838862559241703E-3"/>
  </r>
  <r>
    <x v="207"/>
    <x v="204"/>
    <s v="5H1"/>
    <x v="24"/>
    <x v="5"/>
    <x v="1"/>
    <n v="27"/>
    <n v="27"/>
    <s v="definuj počet MD"/>
    <s v="definuj počet MD"/>
  </r>
  <r>
    <x v="823"/>
    <x v="759"/>
    <n v="106"/>
    <x v="83"/>
    <x v="44"/>
    <x v="1"/>
    <n v="27"/>
    <n v="73"/>
    <s v="definuj počet MD"/>
    <s v="definuj počet MD"/>
  </r>
  <r>
    <x v="84"/>
    <x v="84"/>
    <n v="203"/>
    <x v="59"/>
    <x v="31"/>
    <x v="0"/>
    <n v="27"/>
    <n v="29"/>
    <n v="0.2"/>
    <n v="0.21481481481481482"/>
  </r>
  <r>
    <x v="84"/>
    <x v="84"/>
    <n v="103"/>
    <x v="3"/>
    <x v="3"/>
    <x v="0"/>
    <n v="27"/>
    <n v="34"/>
    <n v="2.5580293699668404E-2"/>
    <n v="3.2212221695878729E-2"/>
  </r>
  <r>
    <x v="258"/>
    <x v="253"/>
    <s v="5H1"/>
    <x v="24"/>
    <x v="5"/>
    <x v="1"/>
    <n v="27"/>
    <n v="10.85"/>
    <s v="definuj počet MD"/>
    <s v="definuj počet MD"/>
  </r>
  <r>
    <x v="80"/>
    <x v="80"/>
    <n v="902"/>
    <x v="61"/>
    <x v="38"/>
    <x v="1"/>
    <n v="27"/>
    <n v="94"/>
    <s v="definuj počet MD"/>
    <s v="definuj počet MD"/>
  </r>
  <r>
    <x v="80"/>
    <x v="80"/>
    <s v="5H1"/>
    <x v="24"/>
    <x v="5"/>
    <x v="1"/>
    <n v="27"/>
    <n v="27"/>
    <s v="definuj počet MD"/>
    <s v="definuj počet MD"/>
  </r>
  <r>
    <x v="214"/>
    <x v="211"/>
    <n v="305"/>
    <x v="9"/>
    <x v="9"/>
    <x v="1"/>
    <n v="27"/>
    <n v="31"/>
    <s v="definuj počet MD"/>
    <s v="definuj počet MD"/>
  </r>
  <r>
    <x v="103"/>
    <x v="103"/>
    <n v="209"/>
    <x v="12"/>
    <x v="12"/>
    <x v="0"/>
    <n v="27"/>
    <n v="33"/>
    <n v="1.6991818753933293E-2"/>
    <n v="2.076777847702958E-2"/>
  </r>
  <r>
    <x v="208"/>
    <x v="205"/>
    <n v="128"/>
    <x v="4"/>
    <x v="4"/>
    <x v="1"/>
    <n v="27"/>
    <n v="47"/>
    <s v="definuj počet MD"/>
    <s v="definuj počet MD"/>
  </r>
  <r>
    <x v="172"/>
    <x v="170"/>
    <n v="105"/>
    <x v="21"/>
    <x v="20"/>
    <x v="1"/>
    <n v="27"/>
    <n v="36"/>
    <s v="definuj počet MD"/>
    <s v="definuj počet MD"/>
  </r>
  <r>
    <x v="164"/>
    <x v="163"/>
    <s v="1F1"/>
    <x v="29"/>
    <x v="11"/>
    <x v="0"/>
    <n v="27"/>
    <n v="26.5"/>
    <n v="1.162290142057684E-2"/>
    <n v="1.1407662505380972E-2"/>
  </r>
  <r>
    <x v="655"/>
    <x v="611"/>
    <s v="3T1"/>
    <x v="112"/>
    <x v="37"/>
    <x v="1"/>
    <n v="27"/>
    <n v="1.9450000000000001"/>
    <s v="definuj počet MD"/>
    <s v="definuj počet MD"/>
  </r>
  <r>
    <x v="164"/>
    <x v="163"/>
    <s v="3F1"/>
    <x v="90"/>
    <x v="37"/>
    <x v="1"/>
    <n v="27"/>
    <n v="31"/>
    <s v="definuj počet MD"/>
    <s v="definuj počet MD"/>
  </r>
  <r>
    <x v="63"/>
    <x v="63"/>
    <s v="9H9"/>
    <x v="95"/>
    <x v="48"/>
    <x v="1"/>
    <n v="27"/>
    <n v="36"/>
    <s v="definuj počet MD"/>
    <s v="definuj počet MD"/>
  </r>
  <r>
    <x v="164"/>
    <x v="163"/>
    <s v="4F9"/>
    <x v="109"/>
    <x v="50"/>
    <x v="1"/>
    <n v="27"/>
    <n v="31"/>
    <s v="definuj počet MD"/>
    <s v="definuj počet MD"/>
  </r>
  <r>
    <x v="33"/>
    <x v="33"/>
    <n v="935"/>
    <x v="127"/>
    <x v="55"/>
    <x v="1"/>
    <n v="27"/>
    <n v="54"/>
    <s v="definuj počet MD"/>
    <s v="definuj počet MD"/>
  </r>
  <r>
    <x v="338"/>
    <x v="331"/>
    <s v="7F4"/>
    <x v="109"/>
    <x v="50"/>
    <x v="1"/>
    <n v="27"/>
    <n v="10.6"/>
    <s v="definuj počet MD"/>
    <s v="definuj počet MD"/>
  </r>
  <r>
    <x v="192"/>
    <x v="189"/>
    <n v="606"/>
    <x v="2"/>
    <x v="2"/>
    <x v="1"/>
    <n v="27"/>
    <n v="38"/>
    <s v="definuj počet MD"/>
    <s v="definuj počet MD"/>
  </r>
  <r>
    <x v="197"/>
    <x v="194"/>
    <s v="2F5"/>
    <x v="62"/>
    <x v="21"/>
    <x v="0"/>
    <n v="27"/>
    <n v="37"/>
    <n v="4.5840407470288627E-2"/>
    <n v="6.2818336162988112E-2"/>
  </r>
  <r>
    <x v="164"/>
    <x v="163"/>
    <n v="809"/>
    <x v="141"/>
    <x v="59"/>
    <x v="1"/>
    <n v="27"/>
    <n v="38.1"/>
    <s v="definuj počet MD"/>
    <s v="definuj počet MD"/>
  </r>
  <r>
    <x v="136"/>
    <x v="135"/>
    <n v="107"/>
    <x v="20"/>
    <x v="19"/>
    <x v="0"/>
    <n v="27"/>
    <n v="63"/>
    <n v="2.368421052631579E-2"/>
    <n v="5.526315789473684E-2"/>
  </r>
  <r>
    <x v="168"/>
    <x v="167"/>
    <n v="705"/>
    <x v="6"/>
    <x v="6"/>
    <x v="1"/>
    <n v="27"/>
    <n v="31"/>
    <s v="definuj počet MD"/>
    <s v="definuj počet MD"/>
  </r>
  <r>
    <x v="32"/>
    <x v="32"/>
    <n v="902"/>
    <x v="61"/>
    <x v="38"/>
    <x v="1"/>
    <n v="27"/>
    <n v="51"/>
    <s v="definuj počet MD"/>
    <s v="definuj počet MD"/>
  </r>
  <r>
    <x v="665"/>
    <x v="620"/>
    <n v="506"/>
    <x v="79"/>
    <x v="39"/>
    <x v="1"/>
    <n v="27"/>
    <n v="14.57"/>
    <s v="definuj počet MD"/>
    <s v="definuj počet MD"/>
  </r>
  <r>
    <x v="610"/>
    <x v="570"/>
    <n v="2"/>
    <x v="10"/>
    <x v="10"/>
    <x v="1"/>
    <n v="27"/>
    <n v="2.8149999999999999"/>
    <s v="definuj počet MD"/>
    <s v="definuj počet MD"/>
  </r>
  <r>
    <x v="150"/>
    <x v="149"/>
    <n v="401"/>
    <x v="134"/>
    <x v="57"/>
    <x v="1"/>
    <n v="27"/>
    <n v="46"/>
    <s v="definuj počet MD"/>
    <s v="definuj počet MD"/>
  </r>
  <r>
    <x v="63"/>
    <x v="63"/>
    <s v="2U1"/>
    <x v="145"/>
    <x v="26"/>
    <x v="1"/>
    <n v="27"/>
    <n v="27"/>
    <s v="definuj počet MD"/>
    <s v="definuj počet MD"/>
  </r>
  <r>
    <x v="193"/>
    <x v="190"/>
    <n v="404"/>
    <x v="18"/>
    <x v="17"/>
    <x v="1"/>
    <n v="27"/>
    <n v="31"/>
    <s v="definuj počet MD"/>
    <s v="definuj počet MD"/>
  </r>
  <r>
    <x v="43"/>
    <x v="43"/>
    <n v="307"/>
    <x v="185"/>
    <x v="9"/>
    <x v="1"/>
    <n v="27"/>
    <n v="98"/>
    <s v="definuj počet MD"/>
    <s v="definuj počet MD"/>
  </r>
  <r>
    <x v="630"/>
    <x v="587"/>
    <n v="108"/>
    <x v="37"/>
    <x v="32"/>
    <x v="1"/>
    <n v="27"/>
    <n v="24.15"/>
    <n v="8.3462132921174659E-2"/>
    <n v="7.4652241112828435E-2"/>
  </r>
  <r>
    <x v="617"/>
    <x v="534"/>
    <n v="107"/>
    <x v="20"/>
    <x v="19"/>
    <x v="0"/>
    <n v="27"/>
    <n v="50"/>
    <n v="2.368421052631579E-2"/>
    <n v="4.3859649122807015E-2"/>
  </r>
  <r>
    <x v="59"/>
    <x v="59"/>
    <s v="7F1"/>
    <x v="78"/>
    <x v="14"/>
    <x v="1"/>
    <n v="27"/>
    <n v="39"/>
    <s v="definuj počet MD"/>
    <s v="definuj počet MD"/>
  </r>
  <r>
    <x v="263"/>
    <x v="258"/>
    <n v="104"/>
    <x v="1"/>
    <x v="1"/>
    <x v="1"/>
    <n v="27"/>
    <n v="34"/>
    <s v="definuj počet MD"/>
    <s v="definuj počet MD"/>
  </r>
  <r>
    <x v="351"/>
    <x v="341"/>
    <n v="402"/>
    <x v="17"/>
    <x v="16"/>
    <x v="0"/>
    <n v="27"/>
    <n v="46"/>
    <n v="6.7500000000000004E-2"/>
    <n v="0.115"/>
  </r>
  <r>
    <x v="63"/>
    <x v="63"/>
    <n v="507"/>
    <x v="100"/>
    <x v="5"/>
    <x v="1"/>
    <n v="27"/>
    <n v="36"/>
    <s v="definuj počet MD"/>
    <s v="definuj počet MD"/>
  </r>
  <r>
    <x v="351"/>
    <x v="341"/>
    <n v="14"/>
    <x v="19"/>
    <x v="18"/>
    <x v="1"/>
    <n v="27"/>
    <n v="27"/>
    <s v="definuj počet MD"/>
    <s v="definuj počet MD"/>
  </r>
  <r>
    <x v="408"/>
    <x v="391"/>
    <n v="1"/>
    <x v="0"/>
    <x v="0"/>
    <x v="0"/>
    <n v="27"/>
    <n v="31"/>
    <n v="5.0666166260086324E-3"/>
    <n v="5.8172264965284295E-3"/>
  </r>
  <r>
    <x v="1166"/>
    <x v="193"/>
    <n v="2"/>
    <x v="10"/>
    <x v="10"/>
    <x v="1"/>
    <n v="27"/>
    <n v="27"/>
    <s v="definuj počet MD"/>
    <s v="definuj počet MD"/>
  </r>
  <r>
    <x v="30"/>
    <x v="30"/>
    <n v="702"/>
    <x v="101"/>
    <x v="49"/>
    <x v="1"/>
    <n v="27"/>
    <n v="37"/>
    <s v="definuj počet MD"/>
    <s v="definuj počet MD"/>
  </r>
  <r>
    <x v="63"/>
    <x v="63"/>
    <n v="902"/>
    <x v="61"/>
    <x v="38"/>
    <x v="1"/>
    <n v="27"/>
    <n v="61"/>
    <s v="definuj počet MD"/>
    <s v="definuj počet MD"/>
  </r>
  <r>
    <x v="327"/>
    <x v="320"/>
    <n v="1"/>
    <x v="0"/>
    <x v="0"/>
    <x v="0"/>
    <n v="27"/>
    <n v="36"/>
    <n v="5.0666166260086324E-3"/>
    <n v="6.755488834678176E-3"/>
  </r>
  <r>
    <x v="59"/>
    <x v="59"/>
    <n v="403"/>
    <x v="74"/>
    <x v="16"/>
    <x v="0"/>
    <n v="27"/>
    <n v="35"/>
    <n v="6.7500000000000004E-2"/>
    <n v="8.7499999999999994E-2"/>
  </r>
  <r>
    <x v="221"/>
    <x v="217"/>
    <n v="925"/>
    <x v="156"/>
    <x v="63"/>
    <x v="1"/>
    <n v="27"/>
    <n v="42"/>
    <s v="definuj počet MD"/>
    <s v="definuj počet MD"/>
  </r>
  <r>
    <x v="538"/>
    <x v="395"/>
    <n v="108"/>
    <x v="37"/>
    <x v="32"/>
    <x v="1"/>
    <n v="27"/>
    <n v="33"/>
    <n v="8.3462132921174659E-2"/>
    <n v="0.10200927357032458"/>
  </r>
  <r>
    <x v="128"/>
    <x v="128"/>
    <n v="203"/>
    <x v="59"/>
    <x v="31"/>
    <x v="0"/>
    <n v="27"/>
    <n v="28"/>
    <n v="0.2"/>
    <n v="0.2074074074074074"/>
  </r>
  <r>
    <x v="147"/>
    <x v="146"/>
    <n v="809"/>
    <x v="141"/>
    <x v="59"/>
    <x v="1"/>
    <n v="27"/>
    <n v="49"/>
    <s v="definuj počet MD"/>
    <s v="definuj počet MD"/>
  </r>
  <r>
    <x v="128"/>
    <x v="128"/>
    <n v="106"/>
    <x v="83"/>
    <x v="44"/>
    <x v="1"/>
    <n v="27"/>
    <n v="31"/>
    <s v="definuj počet MD"/>
    <s v="definuj počet MD"/>
  </r>
  <r>
    <x v="650"/>
    <x v="606"/>
    <s v="1F8"/>
    <x v="125"/>
    <x v="32"/>
    <x v="1"/>
    <n v="27"/>
    <n v="43"/>
    <n v="8.3462132921174659E-2"/>
    <n v="0.13292117465224113"/>
  </r>
  <r>
    <x v="41"/>
    <x v="41"/>
    <n v="720"/>
    <x v="144"/>
    <x v="61"/>
    <x v="1"/>
    <n v="27"/>
    <n v="42"/>
    <s v="definuj počet MD"/>
    <s v="definuj počet MD"/>
  </r>
  <r>
    <x v="310"/>
    <x v="303"/>
    <n v="809"/>
    <x v="141"/>
    <x v="59"/>
    <x v="1"/>
    <n v="27"/>
    <n v="39"/>
    <s v="definuj počet MD"/>
    <s v="definuj počet MD"/>
  </r>
  <r>
    <x v="1022"/>
    <x v="927"/>
    <s v="1F7"/>
    <x v="51"/>
    <x v="19"/>
    <x v="0"/>
    <n v="27"/>
    <n v="12.858000000000001"/>
    <n v="2.368421052631579E-2"/>
    <n v="1.1278947368421053E-2"/>
  </r>
  <r>
    <x v="888"/>
    <x v="817"/>
    <s v="2H5"/>
    <x v="41"/>
    <x v="21"/>
    <x v="0"/>
    <n v="27"/>
    <n v="34"/>
    <n v="4.5840407470288627E-2"/>
    <n v="5.7724957555178265E-2"/>
  </r>
  <r>
    <x v="4"/>
    <x v="4"/>
    <n v="902"/>
    <x v="61"/>
    <x v="38"/>
    <x v="1"/>
    <n v="27"/>
    <n v="35"/>
    <s v="definuj počet MD"/>
    <s v="definuj počet MD"/>
  </r>
  <r>
    <x v="49"/>
    <x v="49"/>
    <s v="2F3"/>
    <x v="42"/>
    <x v="31"/>
    <x v="0"/>
    <n v="27"/>
    <n v="5.4"/>
    <n v="0.2"/>
    <n v="0.04"/>
  </r>
  <r>
    <x v="882"/>
    <x v="728"/>
    <n v="801"/>
    <x v="27"/>
    <x v="25"/>
    <x v="1"/>
    <n v="27"/>
    <n v="28"/>
    <s v="definuj počet MD"/>
    <s v="definuj počet MD"/>
  </r>
  <r>
    <x v="959"/>
    <x v="873"/>
    <n v="101"/>
    <x v="11"/>
    <x v="11"/>
    <x v="0"/>
    <n v="27"/>
    <n v="8.3000000000000007"/>
    <n v="1.162290142057684E-2"/>
    <n v="3.5729659922513995E-3"/>
  </r>
  <r>
    <x v="83"/>
    <x v="83"/>
    <n v="706"/>
    <x v="7"/>
    <x v="7"/>
    <x v="0"/>
    <n v="27"/>
    <n v="25"/>
    <n v="4.2654028436018961E-2"/>
    <n v="3.9494470774091628E-2"/>
  </r>
  <r>
    <x v="151"/>
    <x v="150"/>
    <s v="2F2"/>
    <x v="69"/>
    <x v="23"/>
    <x v="1"/>
    <n v="27"/>
    <n v="30"/>
    <n v="6.1363636363636363E-2"/>
    <n v="6.8181818181818177E-2"/>
  </r>
  <r>
    <x v="1"/>
    <x v="1"/>
    <n v="206"/>
    <x v="166"/>
    <x v="66"/>
    <x v="1"/>
    <n v="27"/>
    <n v="27"/>
    <s v="definuj počet MD"/>
    <s v="definuj počet MD"/>
  </r>
  <r>
    <x v="1167"/>
    <x v="1049"/>
    <n v="409"/>
    <x v="50"/>
    <x v="12"/>
    <x v="0"/>
    <n v="27"/>
    <n v="124"/>
    <n v="1.6991818753933293E-2"/>
    <n v="7.8036500943989937E-2"/>
  </r>
  <r>
    <x v="359"/>
    <x v="349"/>
    <n v="3"/>
    <x v="26"/>
    <x v="24"/>
    <x v="1"/>
    <n v="27"/>
    <n v="30"/>
    <s v="definuj počet MD"/>
    <s v="definuj počet MD"/>
  </r>
  <r>
    <x v="334"/>
    <x v="327"/>
    <s v="1I1"/>
    <x v="43"/>
    <x v="11"/>
    <x v="0"/>
    <n v="27"/>
    <n v="27"/>
    <n v="1.162290142057684E-2"/>
    <n v="1.162290142057684E-2"/>
  </r>
  <r>
    <x v="704"/>
    <x v="654"/>
    <n v="301"/>
    <x v="60"/>
    <x v="37"/>
    <x v="1"/>
    <n v="27"/>
    <n v="3.6"/>
    <s v="definuj počet MD"/>
    <s v="definuj počet MD"/>
  </r>
  <r>
    <x v="275"/>
    <x v="269"/>
    <n v="2"/>
    <x v="10"/>
    <x v="10"/>
    <x v="1"/>
    <n v="27"/>
    <n v="28"/>
    <s v="definuj počet MD"/>
    <s v="definuj počet MD"/>
  </r>
  <r>
    <x v="682"/>
    <x v="635"/>
    <n v="355"/>
    <x v="109"/>
    <x v="50"/>
    <x v="1"/>
    <n v="27"/>
    <n v="27"/>
    <s v="definuj počet MD"/>
    <s v="definuj počet MD"/>
  </r>
  <r>
    <x v="7"/>
    <x v="7"/>
    <n v="401"/>
    <x v="134"/>
    <x v="57"/>
    <x v="1"/>
    <n v="27"/>
    <n v="27"/>
    <s v="definuj počet MD"/>
    <s v="definuj počet MD"/>
  </r>
  <r>
    <x v="315"/>
    <x v="308"/>
    <n v="207"/>
    <x v="8"/>
    <x v="8"/>
    <x v="1"/>
    <n v="27"/>
    <n v="43.6"/>
    <s v="definuj počet MD"/>
    <s v="definuj počet MD"/>
  </r>
  <r>
    <x v="756"/>
    <x v="700"/>
    <n v="107"/>
    <x v="20"/>
    <x v="19"/>
    <x v="0"/>
    <n v="27"/>
    <n v="53"/>
    <n v="2.368421052631579E-2"/>
    <n v="4.6491228070175437E-2"/>
  </r>
  <r>
    <x v="25"/>
    <x v="25"/>
    <s v="2F9"/>
    <x v="89"/>
    <x v="12"/>
    <x v="0"/>
    <n v="27"/>
    <n v="27"/>
    <n v="1.6991818753933293E-2"/>
    <n v="1.6991818753933293E-2"/>
  </r>
  <r>
    <x v="185"/>
    <x v="183"/>
    <s v="9H9"/>
    <x v="95"/>
    <x v="48"/>
    <x v="1"/>
    <n v="27"/>
    <n v="32"/>
    <s v="definuj počet MD"/>
    <s v="definuj počet MD"/>
  </r>
  <r>
    <x v="98"/>
    <x v="98"/>
    <n v="505"/>
    <x v="137"/>
    <x v="47"/>
    <x v="1"/>
    <n v="27"/>
    <n v="34"/>
    <s v="definuj počet MD"/>
    <s v="definuj počet MD"/>
  </r>
  <r>
    <x v="972"/>
    <x v="152"/>
    <n v="203"/>
    <x v="59"/>
    <x v="31"/>
    <x v="0"/>
    <n v="27"/>
    <n v="30"/>
    <n v="0.2"/>
    <n v="0.22222222222222221"/>
  </r>
  <r>
    <x v="403"/>
    <x v="386"/>
    <n v="409"/>
    <x v="50"/>
    <x v="12"/>
    <x v="0"/>
    <n v="27"/>
    <n v="31"/>
    <n v="1.6991818753933293E-2"/>
    <n v="1.9509125235997484E-2"/>
  </r>
  <r>
    <x v="541"/>
    <x v="506"/>
    <s v="3T4"/>
    <x v="117"/>
    <x v="52"/>
    <x v="1"/>
    <n v="27"/>
    <n v="29.2"/>
    <s v="definuj počet MD"/>
    <s v="definuj počet MD"/>
  </r>
  <r>
    <x v="292"/>
    <x v="286"/>
    <n v="402"/>
    <x v="17"/>
    <x v="16"/>
    <x v="0"/>
    <n v="27"/>
    <n v="59"/>
    <n v="6.7500000000000004E-2"/>
    <n v="0.14749999999999999"/>
  </r>
  <r>
    <x v="154"/>
    <x v="153"/>
    <n v="708"/>
    <x v="30"/>
    <x v="27"/>
    <x v="1"/>
    <n v="27"/>
    <n v="29"/>
    <s v="definuj počet MD"/>
    <s v="definuj počet MD"/>
  </r>
  <r>
    <x v="1131"/>
    <x v="1017"/>
    <n v="801"/>
    <x v="27"/>
    <x v="25"/>
    <x v="1"/>
    <n v="27"/>
    <n v="60"/>
    <s v="definuj počet MD"/>
    <s v="definuj počet MD"/>
  </r>
  <r>
    <x v="540"/>
    <x v="505"/>
    <s v="1H1"/>
    <x v="16"/>
    <x v="11"/>
    <x v="0"/>
    <n v="27"/>
    <n v="8.9120000000000008"/>
    <n v="1.162290142057684E-2"/>
    <n v="3.8364184244511412E-3"/>
  </r>
  <r>
    <x v="7"/>
    <x v="7"/>
    <s v="2F5"/>
    <x v="62"/>
    <x v="21"/>
    <x v="0"/>
    <n v="27"/>
    <n v="28"/>
    <n v="4.5840407470288627E-2"/>
    <n v="4.7538200339558571E-2"/>
  </r>
  <r>
    <x v="1109"/>
    <x v="999"/>
    <n v="209"/>
    <x v="12"/>
    <x v="12"/>
    <x v="0"/>
    <n v="27"/>
    <n v="70"/>
    <n v="1.6991818753933293E-2"/>
    <n v="4.405286343612335E-2"/>
  </r>
  <r>
    <x v="802"/>
    <x v="741"/>
    <s v="5T1"/>
    <x v="65"/>
    <x v="5"/>
    <x v="1"/>
    <n v="27"/>
    <n v="50"/>
    <s v="definuj počet MD"/>
    <s v="definuj počet MD"/>
  </r>
  <r>
    <x v="159"/>
    <x v="158"/>
    <n v="505"/>
    <x v="137"/>
    <x v="47"/>
    <x v="1"/>
    <n v="27"/>
    <n v="31"/>
    <s v="definuj počet MD"/>
    <s v="definuj počet MD"/>
  </r>
  <r>
    <x v="907"/>
    <x v="833"/>
    <n v="603"/>
    <x v="13"/>
    <x v="13"/>
    <x v="1"/>
    <n v="27"/>
    <n v="33"/>
    <s v="definuj počet MD"/>
    <s v="definuj počet MD"/>
  </r>
  <r>
    <x v="42"/>
    <x v="42"/>
    <s v="1F1"/>
    <x v="29"/>
    <x v="11"/>
    <x v="0"/>
    <n v="27"/>
    <n v="26.8"/>
    <n v="1.162290142057684E-2"/>
    <n v="1.1536805854498493E-2"/>
  </r>
  <r>
    <x v="49"/>
    <x v="49"/>
    <s v="7I8"/>
    <x v="33"/>
    <x v="30"/>
    <x v="1"/>
    <n v="27"/>
    <n v="5.6"/>
    <s v="definuj počet MD"/>
    <s v="definuj počet MD"/>
  </r>
  <r>
    <x v="344"/>
    <x v="336"/>
    <s v="4T2"/>
    <x v="122"/>
    <x v="16"/>
    <x v="0"/>
    <n v="27"/>
    <n v="32.450000000000003"/>
    <n v="6.7500000000000004E-2"/>
    <n v="8.1125000000000003E-2"/>
  </r>
  <r>
    <x v="159"/>
    <x v="158"/>
    <n v="701"/>
    <x v="14"/>
    <x v="14"/>
    <x v="1"/>
    <n v="27"/>
    <n v="39"/>
    <s v="definuj počet MD"/>
    <s v="definuj počet MD"/>
  </r>
  <r>
    <x v="290"/>
    <x v="284"/>
    <n v="205"/>
    <x v="22"/>
    <x v="21"/>
    <x v="0"/>
    <n v="27"/>
    <n v="31"/>
    <n v="4.5840407470288627E-2"/>
    <n v="5.2631578947368418E-2"/>
  </r>
  <r>
    <x v="96"/>
    <x v="96"/>
    <s v="4H4"/>
    <x v="103"/>
    <x v="17"/>
    <x v="1"/>
    <n v="27"/>
    <n v="9.8000000000000007"/>
    <s v="definuj počet MD"/>
    <s v="definuj počet MD"/>
  </r>
  <r>
    <x v="349"/>
    <x v="339"/>
    <n v="107"/>
    <x v="20"/>
    <x v="19"/>
    <x v="0"/>
    <n v="27"/>
    <n v="1.5820000000000001"/>
    <n v="2.368421052631579E-2"/>
    <n v="1.3877192982456141E-3"/>
  </r>
  <r>
    <x v="349"/>
    <x v="339"/>
    <n v="105"/>
    <x v="21"/>
    <x v="20"/>
    <x v="1"/>
    <n v="27"/>
    <n v="1.93"/>
    <s v="definuj počet MD"/>
    <s v="definuj počet MD"/>
  </r>
  <r>
    <x v="65"/>
    <x v="65"/>
    <s v="5F5"/>
    <x v="121"/>
    <x v="47"/>
    <x v="1"/>
    <n v="27"/>
    <n v="27"/>
    <s v="definuj počet MD"/>
    <s v="definuj počet MD"/>
  </r>
  <r>
    <x v="436"/>
    <x v="414"/>
    <n v="101"/>
    <x v="11"/>
    <x v="11"/>
    <x v="0"/>
    <n v="27"/>
    <n v="27"/>
    <n v="1.162290142057684E-2"/>
    <n v="1.162290142057684E-2"/>
  </r>
  <r>
    <x v="132"/>
    <x v="113"/>
    <n v="503"/>
    <x v="45"/>
    <x v="34"/>
    <x v="1"/>
    <n v="27"/>
    <n v="36"/>
    <s v="definuj počet MD"/>
    <s v="definuj počet MD"/>
  </r>
  <r>
    <x v="478"/>
    <x v="450"/>
    <s v="5H3"/>
    <x v="120"/>
    <x v="5"/>
    <x v="1"/>
    <n v="27"/>
    <n v="39"/>
    <s v="definuj počet MD"/>
    <s v="definuj počet MD"/>
  </r>
  <r>
    <x v="364"/>
    <x v="354"/>
    <n v="301"/>
    <x v="60"/>
    <x v="37"/>
    <x v="1"/>
    <n v="27"/>
    <n v="36"/>
    <s v="definuj počet MD"/>
    <s v="definuj počet MD"/>
  </r>
  <r>
    <x v="423"/>
    <x v="401"/>
    <s v="1F8"/>
    <x v="125"/>
    <x v="32"/>
    <x v="1"/>
    <n v="27"/>
    <n v="38.5"/>
    <n v="8.3462132921174659E-2"/>
    <n v="0.11901081916537867"/>
  </r>
  <r>
    <x v="405"/>
    <x v="388"/>
    <s v="1F9"/>
    <x v="109"/>
    <x v="50"/>
    <x v="1"/>
    <n v="27"/>
    <n v="38"/>
    <s v="definuj počet MD"/>
    <s v="definuj počet MD"/>
  </r>
  <r>
    <x v="252"/>
    <x v="247"/>
    <n v="104"/>
    <x v="1"/>
    <x v="1"/>
    <x v="1"/>
    <n v="27"/>
    <n v="40"/>
    <s v="definuj počet MD"/>
    <s v="definuj počet MD"/>
  </r>
  <r>
    <x v="928"/>
    <x v="848"/>
    <s v="1F1"/>
    <x v="29"/>
    <x v="11"/>
    <x v="0"/>
    <n v="27"/>
    <n v="3.6"/>
    <n v="1.162290142057684E-2"/>
    <n v="1.5497201894102454E-3"/>
  </r>
  <r>
    <x v="247"/>
    <x v="242"/>
    <s v="3F1"/>
    <x v="90"/>
    <x v="37"/>
    <x v="1"/>
    <n v="27"/>
    <n v="36"/>
    <s v="definuj počet MD"/>
    <s v="definuj počet MD"/>
  </r>
  <r>
    <x v="435"/>
    <x v="413"/>
    <s v="1H9"/>
    <x v="109"/>
    <x v="50"/>
    <x v="1"/>
    <n v="27"/>
    <n v="12.5"/>
    <s v="definuj počet MD"/>
    <s v="definuj počet MD"/>
  </r>
  <r>
    <x v="53"/>
    <x v="53"/>
    <n v="504"/>
    <x v="85"/>
    <x v="45"/>
    <x v="1"/>
    <n v="27"/>
    <n v="36"/>
    <s v="definuj počet MD"/>
    <s v="definuj počet MD"/>
  </r>
  <r>
    <x v="97"/>
    <x v="97"/>
    <n v="503"/>
    <x v="45"/>
    <x v="34"/>
    <x v="1"/>
    <n v="27"/>
    <n v="30"/>
    <s v="definuj počet MD"/>
    <s v="definuj počet MD"/>
  </r>
  <r>
    <x v="364"/>
    <x v="354"/>
    <n v="402"/>
    <x v="17"/>
    <x v="16"/>
    <x v="0"/>
    <n v="27"/>
    <n v="63"/>
    <n v="6.7500000000000004E-2"/>
    <n v="0.1575"/>
  </r>
  <r>
    <x v="240"/>
    <x v="236"/>
    <n v="402"/>
    <x v="17"/>
    <x v="16"/>
    <x v="0"/>
    <n v="27"/>
    <n v="36"/>
    <n v="6.7500000000000004E-2"/>
    <n v="0.09"/>
  </r>
  <r>
    <x v="97"/>
    <x v="97"/>
    <n v="504"/>
    <x v="85"/>
    <x v="45"/>
    <x v="1"/>
    <n v="27"/>
    <n v="49"/>
    <s v="definuj počet MD"/>
    <s v="definuj počet MD"/>
  </r>
  <r>
    <x v="15"/>
    <x v="15"/>
    <s v="7H6"/>
    <x v="48"/>
    <x v="7"/>
    <x v="0"/>
    <n v="27"/>
    <n v="27"/>
    <n v="4.2654028436018961E-2"/>
    <n v="4.2654028436018961E-2"/>
  </r>
  <r>
    <x v="219"/>
    <x v="215"/>
    <n v="605"/>
    <x v="119"/>
    <x v="46"/>
    <x v="1"/>
    <n v="27"/>
    <n v="29"/>
    <s v="definuj počet MD"/>
    <s v="definuj počet MD"/>
  </r>
  <r>
    <x v="499"/>
    <x v="248"/>
    <n v="613"/>
    <x v="56"/>
    <x v="13"/>
    <x v="1"/>
    <n v="27"/>
    <n v="64"/>
    <s v="definuj počet MD"/>
    <s v="definuj počet MD"/>
  </r>
  <r>
    <x v="501"/>
    <x v="470"/>
    <n v="109"/>
    <x v="23"/>
    <x v="22"/>
    <x v="0"/>
    <n v="27"/>
    <n v="62"/>
    <n v="9.4076655052264813E-2"/>
    <n v="0.21602787456445993"/>
  </r>
  <r>
    <x v="403"/>
    <x v="386"/>
    <n v="305"/>
    <x v="9"/>
    <x v="9"/>
    <x v="1"/>
    <n v="27"/>
    <n v="34"/>
    <s v="definuj počet MD"/>
    <s v="definuj počet MD"/>
  </r>
  <r>
    <x v="195"/>
    <x v="192"/>
    <n v="3"/>
    <x v="26"/>
    <x v="24"/>
    <x v="1"/>
    <n v="27"/>
    <n v="37"/>
    <s v="definuj počet MD"/>
    <s v="definuj počet MD"/>
  </r>
  <r>
    <x v="435"/>
    <x v="413"/>
    <s v="1F8"/>
    <x v="125"/>
    <x v="32"/>
    <x v="1"/>
    <n v="27"/>
    <n v="15"/>
    <n v="8.3462132921174659E-2"/>
    <n v="4.6367851622874809E-2"/>
  </r>
  <r>
    <x v="437"/>
    <x v="415"/>
    <n v="106"/>
    <x v="83"/>
    <x v="44"/>
    <x v="1"/>
    <n v="27"/>
    <n v="81"/>
    <s v="definuj počet MD"/>
    <s v="definuj počet MD"/>
  </r>
  <r>
    <x v="238"/>
    <x v="234"/>
    <n v="603"/>
    <x v="13"/>
    <x v="13"/>
    <x v="1"/>
    <n v="27"/>
    <n v="47"/>
    <s v="definuj počet MD"/>
    <s v="definuj počet MD"/>
  </r>
  <r>
    <x v="820"/>
    <x v="756"/>
    <n v="205"/>
    <x v="22"/>
    <x v="21"/>
    <x v="0"/>
    <n v="27"/>
    <n v="10.833"/>
    <n v="4.5840407470288627E-2"/>
    <n v="1.8392190152801358E-2"/>
  </r>
  <r>
    <x v="169"/>
    <x v="168"/>
    <n v="902"/>
    <x v="61"/>
    <x v="38"/>
    <x v="1"/>
    <n v="27"/>
    <n v="27"/>
    <s v="definuj počet MD"/>
    <s v="definuj počet MD"/>
  </r>
  <r>
    <x v="116"/>
    <x v="116"/>
    <n v="719"/>
    <x v="32"/>
    <x v="29"/>
    <x v="1"/>
    <n v="27"/>
    <n v="37"/>
    <s v="definuj počet MD"/>
    <s v="definuj počet MD"/>
  </r>
  <r>
    <x v="1101"/>
    <x v="994"/>
    <m/>
    <x v="15"/>
    <x v="15"/>
    <x v="1"/>
    <n v="27"/>
    <n v="718"/>
    <s v="definuj počet MD"/>
    <s v="definuj počet MD"/>
  </r>
  <r>
    <x v="781"/>
    <x v="722"/>
    <s v="5T5"/>
    <x v="92"/>
    <x v="47"/>
    <x v="1"/>
    <n v="27"/>
    <n v="61"/>
    <s v="definuj počet MD"/>
    <s v="definuj počet MD"/>
  </r>
  <r>
    <x v="885"/>
    <x v="401"/>
    <n v="402"/>
    <x v="17"/>
    <x v="16"/>
    <x v="0"/>
    <n v="27"/>
    <n v="27"/>
    <n v="6.7500000000000004E-2"/>
    <n v="6.7500000000000004E-2"/>
  </r>
  <r>
    <x v="72"/>
    <x v="72"/>
    <s v="4H4"/>
    <x v="103"/>
    <x v="17"/>
    <x v="1"/>
    <n v="27"/>
    <n v="36"/>
    <s v="definuj počet MD"/>
    <s v="definuj počet MD"/>
  </r>
  <r>
    <x v="329"/>
    <x v="322"/>
    <n v="606"/>
    <x v="2"/>
    <x v="2"/>
    <x v="1"/>
    <n v="27"/>
    <n v="35"/>
    <s v="definuj počet MD"/>
    <s v="definuj počet MD"/>
  </r>
  <r>
    <x v="476"/>
    <x v="448"/>
    <n v="402"/>
    <x v="17"/>
    <x v="16"/>
    <x v="0"/>
    <n v="27"/>
    <n v="47"/>
    <n v="6.7500000000000004E-2"/>
    <n v="0.11749999999999999"/>
  </r>
  <r>
    <x v="162"/>
    <x v="161"/>
    <s v="1T8"/>
    <x v="109"/>
    <x v="50"/>
    <x v="1"/>
    <n v="27"/>
    <n v="8.9"/>
    <s v="definuj počet MD"/>
    <s v="definuj počet MD"/>
  </r>
  <r>
    <x v="105"/>
    <x v="105"/>
    <n v="704"/>
    <x v="104"/>
    <x v="14"/>
    <x v="1"/>
    <n v="27"/>
    <n v="55"/>
    <s v="definuj počet MD"/>
    <s v="definuj počet MD"/>
  </r>
  <r>
    <x v="8"/>
    <x v="8"/>
    <s v="7F6"/>
    <x v="52"/>
    <x v="7"/>
    <x v="0"/>
    <n v="27"/>
    <n v="5.6"/>
    <n v="4.2654028436018961E-2"/>
    <n v="8.8467614533965233E-3"/>
  </r>
  <r>
    <x v="114"/>
    <x v="114"/>
    <n v="881"/>
    <x v="77"/>
    <x v="25"/>
    <x v="1"/>
    <n v="27"/>
    <n v="33"/>
    <s v="definuj počet MD"/>
    <s v="definuj počet MD"/>
  </r>
  <r>
    <x v="44"/>
    <x v="44"/>
    <s v="1I1"/>
    <x v="43"/>
    <x v="11"/>
    <x v="0"/>
    <n v="27"/>
    <n v="28"/>
    <n v="1.162290142057684E-2"/>
    <n v="1.2053379250968575E-2"/>
  </r>
  <r>
    <x v="70"/>
    <x v="70"/>
    <s v="5H1"/>
    <x v="24"/>
    <x v="5"/>
    <x v="1"/>
    <n v="27"/>
    <n v="37"/>
    <s v="definuj počet MD"/>
    <s v="definuj počet MD"/>
  </r>
  <r>
    <x v="264"/>
    <x v="259"/>
    <n v="108"/>
    <x v="37"/>
    <x v="32"/>
    <x v="1"/>
    <n v="27"/>
    <n v="2.6989999999999998"/>
    <n v="8.3462132921174659E-2"/>
    <n v="8.3431221020092722E-3"/>
  </r>
  <r>
    <x v="415"/>
    <x v="396"/>
    <n v="305"/>
    <x v="9"/>
    <x v="9"/>
    <x v="1"/>
    <n v="27"/>
    <n v="44.4"/>
    <s v="definuj počet MD"/>
    <s v="definuj počet MD"/>
  </r>
  <r>
    <x v="129"/>
    <x v="129"/>
    <s v="4H4"/>
    <x v="103"/>
    <x v="17"/>
    <x v="1"/>
    <n v="27"/>
    <n v="27"/>
    <s v="definuj počet MD"/>
    <s v="definuj počet MD"/>
  </r>
  <r>
    <x v="2"/>
    <x v="2"/>
    <n v="15"/>
    <x v="164"/>
    <x v="65"/>
    <x v="1"/>
    <n v="27"/>
    <n v="36"/>
    <s v="definuj počet MD"/>
    <s v="definuj počet MD"/>
  </r>
  <r>
    <x v="378"/>
    <x v="364"/>
    <n v="209"/>
    <x v="12"/>
    <x v="12"/>
    <x v="0"/>
    <n v="27"/>
    <n v="67"/>
    <n v="1.6991818753933293E-2"/>
    <n v="4.2164883574575207E-2"/>
  </r>
  <r>
    <x v="587"/>
    <x v="549"/>
    <n v="203"/>
    <x v="59"/>
    <x v="31"/>
    <x v="0"/>
    <n v="27"/>
    <n v="28"/>
    <n v="0.2"/>
    <n v="0.2074074074074074"/>
  </r>
  <r>
    <x v="64"/>
    <x v="64"/>
    <n v="913"/>
    <x v="176"/>
    <x v="69"/>
    <x v="1"/>
    <n v="27"/>
    <n v="3.8"/>
    <s v="definuj počet MD"/>
    <s v="definuj počet MD"/>
  </r>
  <r>
    <x v="16"/>
    <x v="16"/>
    <s v="0Z0"/>
    <x v="178"/>
    <x v="71"/>
    <x v="1"/>
    <n v="27"/>
    <n v="44"/>
    <s v="definuj počet MD"/>
    <s v="definuj počet MD"/>
  </r>
  <r>
    <x v="11"/>
    <x v="11"/>
    <n v="208"/>
    <x v="111"/>
    <x v="51"/>
    <x v="1"/>
    <n v="27"/>
    <n v="30"/>
    <s v="definuj počet MD"/>
    <s v="definuj počet MD"/>
  </r>
  <r>
    <x v="771"/>
    <x v="512"/>
    <s v="5H1"/>
    <x v="24"/>
    <x v="5"/>
    <x v="1"/>
    <n v="27"/>
    <n v="6.1"/>
    <s v="definuj počet MD"/>
    <s v="definuj počet MD"/>
  </r>
  <r>
    <x v="390"/>
    <x v="374"/>
    <n v="128"/>
    <x v="4"/>
    <x v="4"/>
    <x v="1"/>
    <n v="27"/>
    <n v="46"/>
    <s v="definuj počet MD"/>
    <s v="definuj počet MD"/>
  </r>
  <r>
    <x v="1094"/>
    <x v="989"/>
    <n v="1"/>
    <x v="0"/>
    <x v="0"/>
    <x v="0"/>
    <n v="27"/>
    <n v="40"/>
    <n v="5.0666166260086324E-3"/>
    <n v="7.506098705197973E-3"/>
  </r>
  <r>
    <x v="356"/>
    <x v="346"/>
    <n v="309"/>
    <x v="75"/>
    <x v="42"/>
    <x v="1"/>
    <n v="27"/>
    <n v="36"/>
    <s v="definuj počet MD"/>
    <s v="definuj počet MD"/>
  </r>
  <r>
    <x v="48"/>
    <x v="48"/>
    <n v="925"/>
    <x v="156"/>
    <x v="63"/>
    <x v="1"/>
    <n v="27"/>
    <n v="33"/>
    <s v="definuj počet MD"/>
    <s v="definuj počet MD"/>
  </r>
  <r>
    <x v="110"/>
    <x v="110"/>
    <n v="606"/>
    <x v="2"/>
    <x v="2"/>
    <x v="1"/>
    <n v="27"/>
    <n v="58"/>
    <s v="definuj počet MD"/>
    <s v="definuj počet MD"/>
  </r>
  <r>
    <x v="372"/>
    <x v="71"/>
    <n v="1"/>
    <x v="0"/>
    <x v="0"/>
    <x v="0"/>
    <n v="27"/>
    <n v="41"/>
    <n v="5.0666166260086324E-3"/>
    <n v="7.6937511728279225E-3"/>
  </r>
  <r>
    <x v="404"/>
    <x v="387"/>
    <n v="2"/>
    <x v="10"/>
    <x v="10"/>
    <x v="1"/>
    <n v="27"/>
    <n v="74"/>
    <s v="definuj počet MD"/>
    <s v="definuj počet MD"/>
  </r>
  <r>
    <x v="674"/>
    <x v="627"/>
    <n v="706"/>
    <x v="7"/>
    <x v="7"/>
    <x v="0"/>
    <n v="27"/>
    <n v="56"/>
    <n v="4.2654028436018961E-2"/>
    <n v="8.8467614533965247E-2"/>
  </r>
  <r>
    <x v="35"/>
    <x v="35"/>
    <n v="4"/>
    <x v="130"/>
    <x v="56"/>
    <x v="1"/>
    <n v="27"/>
    <n v="35"/>
    <s v="definuj počet MD"/>
    <s v="definuj počet MD"/>
  </r>
  <r>
    <x v="564"/>
    <x v="528"/>
    <n v="105"/>
    <x v="21"/>
    <x v="20"/>
    <x v="1"/>
    <n v="27"/>
    <n v="53"/>
    <s v="definuj počet MD"/>
    <s v="definuj počet MD"/>
  </r>
  <r>
    <x v="89"/>
    <x v="89"/>
    <n v="128"/>
    <x v="4"/>
    <x v="4"/>
    <x v="1"/>
    <n v="27"/>
    <n v="31"/>
    <s v="definuj počet MD"/>
    <s v="definuj počet MD"/>
  </r>
  <r>
    <x v="74"/>
    <x v="74"/>
    <n v="207"/>
    <x v="8"/>
    <x v="8"/>
    <x v="1"/>
    <n v="27"/>
    <n v="39"/>
    <s v="definuj počet MD"/>
    <s v="definuj počet MD"/>
  </r>
  <r>
    <x v="225"/>
    <x v="221"/>
    <n v="708"/>
    <x v="30"/>
    <x v="27"/>
    <x v="1"/>
    <n v="27"/>
    <n v="57"/>
    <s v="definuj počet MD"/>
    <s v="definuj počet MD"/>
  </r>
  <r>
    <x v="233"/>
    <x v="229"/>
    <n v="207"/>
    <x v="8"/>
    <x v="8"/>
    <x v="1"/>
    <n v="27"/>
    <n v="34"/>
    <s v="definuj počet MD"/>
    <s v="definuj počet MD"/>
  </r>
  <r>
    <x v="157"/>
    <x v="156"/>
    <n v="206"/>
    <x v="166"/>
    <x v="66"/>
    <x v="1"/>
    <n v="27"/>
    <n v="29"/>
    <s v="definuj počet MD"/>
    <s v="definuj počet MD"/>
  </r>
  <r>
    <x v="514"/>
    <x v="482"/>
    <s v="3U5"/>
    <x v="149"/>
    <x v="9"/>
    <x v="1"/>
    <n v="27"/>
    <n v="27"/>
    <s v="definuj počet MD"/>
    <s v="definuj počet MD"/>
  </r>
  <r>
    <x v="628"/>
    <x v="585"/>
    <n v="128"/>
    <x v="4"/>
    <x v="4"/>
    <x v="1"/>
    <n v="27"/>
    <n v="45"/>
    <s v="definuj počet MD"/>
    <s v="definuj počet MD"/>
  </r>
  <r>
    <x v="211"/>
    <x v="208"/>
    <n v="409"/>
    <x v="50"/>
    <x v="12"/>
    <x v="0"/>
    <n v="27"/>
    <n v="76"/>
    <n v="1.6991818753933293E-2"/>
    <n v="4.7828823159219637E-2"/>
  </r>
  <r>
    <x v="428"/>
    <x v="407"/>
    <n v="108"/>
    <x v="37"/>
    <x v="32"/>
    <x v="1"/>
    <n v="27"/>
    <n v="32"/>
    <n v="8.3462132921174659E-2"/>
    <n v="9.8918083462132919E-2"/>
  </r>
  <r>
    <x v="157"/>
    <x v="156"/>
    <n v="507"/>
    <x v="100"/>
    <x v="5"/>
    <x v="1"/>
    <n v="27"/>
    <n v="37"/>
    <s v="definuj počet MD"/>
    <s v="definuj počet MD"/>
  </r>
  <r>
    <x v="887"/>
    <x v="816"/>
    <n v="202"/>
    <x v="25"/>
    <x v="23"/>
    <x v="1"/>
    <n v="27"/>
    <n v="27"/>
    <n v="6.1363636363636363E-2"/>
    <n v="6.1363636363636363E-2"/>
  </r>
  <r>
    <x v="162"/>
    <x v="161"/>
    <n v="902"/>
    <x v="61"/>
    <x v="38"/>
    <x v="1"/>
    <n v="27"/>
    <n v="8"/>
    <s v="definuj počet MD"/>
    <s v="definuj počet MD"/>
  </r>
  <r>
    <x v="355"/>
    <x v="345"/>
    <n v="501"/>
    <x v="5"/>
    <x v="5"/>
    <x v="1"/>
    <n v="27"/>
    <n v="58"/>
    <s v="definuj počet MD"/>
    <s v="definuj počet MD"/>
  </r>
  <r>
    <x v="355"/>
    <x v="345"/>
    <n v="209"/>
    <x v="12"/>
    <x v="12"/>
    <x v="0"/>
    <n v="27"/>
    <n v="61"/>
    <n v="1.6991818753933293E-2"/>
    <n v="3.8388923851478921E-2"/>
  </r>
  <r>
    <x v="169"/>
    <x v="168"/>
    <n v="809"/>
    <x v="141"/>
    <x v="59"/>
    <x v="1"/>
    <n v="27"/>
    <n v="27"/>
    <s v="definuj počet MD"/>
    <s v="definuj počet MD"/>
  </r>
  <r>
    <x v="428"/>
    <x v="407"/>
    <n v="205"/>
    <x v="22"/>
    <x v="21"/>
    <x v="0"/>
    <n v="27"/>
    <n v="31"/>
    <n v="4.5840407470288627E-2"/>
    <n v="5.2631578947368418E-2"/>
  </r>
  <r>
    <x v="113"/>
    <x v="113"/>
    <n v="402"/>
    <x v="17"/>
    <x v="16"/>
    <x v="0"/>
    <n v="27"/>
    <n v="37"/>
    <n v="6.7500000000000004E-2"/>
    <n v="9.2499999999999999E-2"/>
  </r>
  <r>
    <x v="2"/>
    <x v="2"/>
    <n v="808"/>
    <x v="184"/>
    <x v="74"/>
    <x v="1"/>
    <n v="27"/>
    <n v="35"/>
    <s v="definuj počet MD"/>
    <s v="definuj počet MD"/>
  </r>
  <r>
    <x v="89"/>
    <x v="89"/>
    <n v="403"/>
    <x v="74"/>
    <x v="16"/>
    <x v="0"/>
    <n v="27"/>
    <n v="45"/>
    <n v="6.7500000000000004E-2"/>
    <n v="0.1125"/>
  </r>
  <r>
    <x v="1073"/>
    <x v="970"/>
    <n v="801"/>
    <x v="27"/>
    <x v="25"/>
    <x v="1"/>
    <n v="27"/>
    <n v="18.2"/>
    <s v="definuj počet MD"/>
    <s v="definuj počet MD"/>
  </r>
  <r>
    <x v="366"/>
    <x v="356"/>
    <n v="706"/>
    <x v="7"/>
    <x v="7"/>
    <x v="0"/>
    <n v="27"/>
    <n v="37.4"/>
    <n v="4.2654028436018961E-2"/>
    <n v="5.9083728278041071E-2"/>
  </r>
  <r>
    <x v="205"/>
    <x v="202"/>
    <n v="701"/>
    <x v="14"/>
    <x v="14"/>
    <x v="1"/>
    <n v="27"/>
    <n v="40"/>
    <s v="definuj počet MD"/>
    <s v="definuj počet MD"/>
  </r>
  <r>
    <x v="62"/>
    <x v="62"/>
    <s v="6F6"/>
    <x v="53"/>
    <x v="2"/>
    <x v="1"/>
    <n v="27"/>
    <n v="4.5579999999999998"/>
    <s v="definuj počet MD"/>
    <s v="definuj počet MD"/>
  </r>
  <r>
    <x v="1006"/>
    <x v="913"/>
    <n v="719"/>
    <x v="32"/>
    <x v="29"/>
    <x v="1"/>
    <n v="27"/>
    <n v="27"/>
    <s v="definuj počet MD"/>
    <s v="definuj počet MD"/>
  </r>
  <r>
    <x v="12"/>
    <x v="12"/>
    <n v="613"/>
    <x v="56"/>
    <x v="13"/>
    <x v="1"/>
    <n v="27"/>
    <n v="28"/>
    <s v="definuj počet MD"/>
    <s v="definuj počet MD"/>
  </r>
  <r>
    <x v="118"/>
    <x v="118"/>
    <n v="403"/>
    <x v="74"/>
    <x v="16"/>
    <x v="0"/>
    <n v="27"/>
    <n v="29"/>
    <n v="6.7500000000000004E-2"/>
    <n v="7.2499999999999995E-2"/>
  </r>
  <r>
    <x v="89"/>
    <x v="89"/>
    <n v="203"/>
    <x v="59"/>
    <x v="31"/>
    <x v="0"/>
    <n v="27"/>
    <n v="49"/>
    <n v="0.2"/>
    <n v="0.36296296296296299"/>
  </r>
  <r>
    <x v="299"/>
    <x v="293"/>
    <n v="705"/>
    <x v="6"/>
    <x v="6"/>
    <x v="1"/>
    <n v="27"/>
    <n v="34"/>
    <s v="definuj počet MD"/>
    <s v="definuj počet MD"/>
  </r>
  <r>
    <x v="90"/>
    <x v="90"/>
    <s v="9U7"/>
    <x v="70"/>
    <x v="40"/>
    <x v="1"/>
    <n v="27"/>
    <n v="27"/>
    <s v="definuj počet MD"/>
    <s v="definuj počet MD"/>
  </r>
  <r>
    <x v="224"/>
    <x v="220"/>
    <n v="305"/>
    <x v="9"/>
    <x v="9"/>
    <x v="1"/>
    <n v="27"/>
    <n v="36"/>
    <s v="definuj počet MD"/>
    <s v="definuj počet MD"/>
  </r>
  <r>
    <x v="365"/>
    <x v="355"/>
    <n v="603"/>
    <x v="13"/>
    <x v="13"/>
    <x v="1"/>
    <n v="27"/>
    <n v="30"/>
    <s v="definuj počet MD"/>
    <s v="definuj počet MD"/>
  </r>
  <r>
    <x v="70"/>
    <x v="70"/>
    <n v="15"/>
    <x v="164"/>
    <x v="65"/>
    <x v="1"/>
    <n v="27"/>
    <n v="33"/>
    <s v="definuj počet MD"/>
    <s v="definuj počet MD"/>
  </r>
  <r>
    <x v="132"/>
    <x v="113"/>
    <n v="102"/>
    <x v="31"/>
    <x v="28"/>
    <x v="1"/>
    <n v="27"/>
    <n v="33"/>
    <s v="definuj počet MD"/>
    <s v="definuj počet MD"/>
  </r>
  <r>
    <x v="86"/>
    <x v="86"/>
    <s v="1T7"/>
    <x v="81"/>
    <x v="19"/>
    <x v="0"/>
    <n v="27"/>
    <n v="4.74"/>
    <n v="2.368421052631579E-2"/>
    <n v="4.1578947368421052E-3"/>
  </r>
  <r>
    <x v="36"/>
    <x v="36"/>
    <s v="1F5"/>
    <x v="88"/>
    <x v="20"/>
    <x v="1"/>
    <n v="27"/>
    <n v="29"/>
    <s v="definuj počet MD"/>
    <s v="definuj počet MD"/>
  </r>
  <r>
    <x v="257"/>
    <x v="252"/>
    <n v="305"/>
    <x v="9"/>
    <x v="9"/>
    <x v="1"/>
    <n v="27"/>
    <n v="31"/>
    <s v="definuj počet MD"/>
    <s v="definuj počet MD"/>
  </r>
  <r>
    <x v="1145"/>
    <x v="1029"/>
    <n v="404"/>
    <x v="18"/>
    <x v="17"/>
    <x v="1"/>
    <n v="27"/>
    <n v="103"/>
    <s v="definuj počet MD"/>
    <s v="definuj počet MD"/>
  </r>
  <r>
    <x v="267"/>
    <x v="262"/>
    <n v="501"/>
    <x v="5"/>
    <x v="5"/>
    <x v="1"/>
    <n v="27"/>
    <n v="69"/>
    <s v="definuj počet MD"/>
    <s v="definuj počet MD"/>
  </r>
  <r>
    <x v="211"/>
    <x v="208"/>
    <s v="7F1"/>
    <x v="78"/>
    <x v="14"/>
    <x v="1"/>
    <n v="27"/>
    <n v="33"/>
    <s v="definuj počet MD"/>
    <s v="definuj počet MD"/>
  </r>
  <r>
    <x v="1"/>
    <x v="1"/>
    <n v="807"/>
    <x v="179"/>
    <x v="72"/>
    <x v="1"/>
    <n v="27"/>
    <n v="35"/>
    <s v="definuj počet MD"/>
    <s v="definuj počet MD"/>
  </r>
  <r>
    <x v="85"/>
    <x v="85"/>
    <n v="604"/>
    <x v="132"/>
    <x v="13"/>
    <x v="1"/>
    <n v="27"/>
    <n v="40"/>
    <s v="definuj počet MD"/>
    <s v="definuj počet MD"/>
  </r>
  <r>
    <x v="310"/>
    <x v="303"/>
    <s v="7H1"/>
    <x v="73"/>
    <x v="14"/>
    <x v="1"/>
    <n v="27"/>
    <n v="28"/>
    <s v="definuj počet MD"/>
    <s v="definuj počet MD"/>
  </r>
  <r>
    <x v="118"/>
    <x v="118"/>
    <n v="2"/>
    <x v="10"/>
    <x v="10"/>
    <x v="1"/>
    <n v="27"/>
    <n v="27"/>
    <s v="definuj počet MD"/>
    <s v="definuj počet MD"/>
  </r>
  <r>
    <x v="1168"/>
    <x v="1050"/>
    <n v="104"/>
    <x v="1"/>
    <x v="1"/>
    <x v="1"/>
    <n v="27"/>
    <n v="82"/>
    <s v="definuj počet MD"/>
    <s v="definuj počet MD"/>
  </r>
  <r>
    <x v="116"/>
    <x v="116"/>
    <s v="5F7"/>
    <x v="140"/>
    <x v="5"/>
    <x v="1"/>
    <n v="27"/>
    <n v="29.1"/>
    <s v="definuj počet MD"/>
    <s v="definuj počet MD"/>
  </r>
  <r>
    <x v="541"/>
    <x v="506"/>
    <s v="6H6"/>
    <x v="34"/>
    <x v="2"/>
    <x v="1"/>
    <n v="27"/>
    <n v="33"/>
    <s v="definuj počet MD"/>
    <s v="definuj počet MD"/>
  </r>
  <r>
    <x v="638"/>
    <x v="595"/>
    <s v="3H1"/>
    <x v="63"/>
    <x v="37"/>
    <x v="1"/>
    <n v="27"/>
    <n v="27"/>
    <s v="definuj počet MD"/>
    <s v="definuj počet MD"/>
  </r>
  <r>
    <x v="381"/>
    <x v="300"/>
    <n v="14"/>
    <x v="19"/>
    <x v="18"/>
    <x v="1"/>
    <n v="27"/>
    <n v="32"/>
    <s v="definuj počet MD"/>
    <s v="definuj počet MD"/>
  </r>
  <r>
    <x v="826"/>
    <x v="762"/>
    <n v="404"/>
    <x v="18"/>
    <x v="17"/>
    <x v="1"/>
    <n v="27"/>
    <n v="30"/>
    <s v="definuj počet MD"/>
    <s v="definuj počet MD"/>
  </r>
  <r>
    <x v="147"/>
    <x v="146"/>
    <n v="206"/>
    <x v="166"/>
    <x v="66"/>
    <x v="1"/>
    <n v="27"/>
    <n v="55"/>
    <s v="definuj počet MD"/>
    <s v="definuj počet MD"/>
  </r>
  <r>
    <x v="1144"/>
    <x v="1028"/>
    <s v="2F2"/>
    <x v="69"/>
    <x v="23"/>
    <x v="1"/>
    <n v="27"/>
    <n v="7.1"/>
    <n v="6.1363636363636363E-2"/>
    <n v="1.6136363636363636E-2"/>
  </r>
  <r>
    <x v="777"/>
    <x v="719"/>
    <n v="108"/>
    <x v="37"/>
    <x v="32"/>
    <x v="1"/>
    <n v="27"/>
    <n v="28"/>
    <n v="8.3462132921174659E-2"/>
    <n v="8.6553323029366303E-2"/>
  </r>
  <r>
    <x v="311"/>
    <x v="304"/>
    <n v="402"/>
    <x v="17"/>
    <x v="16"/>
    <x v="0"/>
    <n v="27"/>
    <n v="145"/>
    <n v="6.7500000000000004E-2"/>
    <n v="0.36249999999999999"/>
  </r>
  <r>
    <x v="423"/>
    <x v="401"/>
    <s v="9U7"/>
    <x v="70"/>
    <x v="40"/>
    <x v="1"/>
    <n v="27"/>
    <n v="29.4"/>
    <s v="definuj počet MD"/>
    <s v="definuj počet MD"/>
  </r>
  <r>
    <x v="311"/>
    <x v="304"/>
    <n v="205"/>
    <x v="22"/>
    <x v="21"/>
    <x v="0"/>
    <n v="27"/>
    <n v="44"/>
    <n v="4.5840407470288627E-2"/>
    <n v="7.4702886247877756E-2"/>
  </r>
  <r>
    <x v="388"/>
    <x v="372"/>
    <n v="202"/>
    <x v="25"/>
    <x v="23"/>
    <x v="1"/>
    <n v="27"/>
    <n v="29"/>
    <n v="6.1363636363636363E-2"/>
    <n v="6.5909090909090903E-2"/>
  </r>
  <r>
    <x v="167"/>
    <x v="166"/>
    <s v="7F6"/>
    <x v="52"/>
    <x v="7"/>
    <x v="0"/>
    <n v="27"/>
    <n v="28"/>
    <n v="4.2654028436018961E-2"/>
    <n v="4.4233807266982623E-2"/>
  </r>
  <r>
    <x v="1144"/>
    <x v="1028"/>
    <s v="5T1"/>
    <x v="65"/>
    <x v="5"/>
    <x v="1"/>
    <n v="27"/>
    <n v="10.7"/>
    <s v="definuj počet MD"/>
    <s v="definuj počet MD"/>
  </r>
  <r>
    <x v="83"/>
    <x v="83"/>
    <n v="404"/>
    <x v="18"/>
    <x v="17"/>
    <x v="1"/>
    <n v="27"/>
    <n v="26"/>
    <s v="definuj počet MD"/>
    <s v="definuj počet MD"/>
  </r>
  <r>
    <x v="359"/>
    <x v="349"/>
    <n v="102"/>
    <x v="31"/>
    <x v="28"/>
    <x v="1"/>
    <n v="27"/>
    <n v="66"/>
    <s v="definuj počet MD"/>
    <s v="definuj počet MD"/>
  </r>
  <r>
    <x v="311"/>
    <x v="304"/>
    <n v="2"/>
    <x v="10"/>
    <x v="10"/>
    <x v="1"/>
    <n v="27"/>
    <n v="35"/>
    <s v="definuj počet MD"/>
    <s v="definuj počet MD"/>
  </r>
  <r>
    <x v="21"/>
    <x v="21"/>
    <s v="4H4"/>
    <x v="103"/>
    <x v="17"/>
    <x v="1"/>
    <n v="27"/>
    <n v="1.0980000000000001"/>
    <s v="definuj počet MD"/>
    <s v="definuj počet MD"/>
  </r>
  <r>
    <x v="909"/>
    <x v="835"/>
    <n v="603"/>
    <x v="13"/>
    <x v="13"/>
    <x v="1"/>
    <n v="26"/>
    <n v="37"/>
    <s v="definuj počet MD"/>
    <s v="definuj počet MD"/>
  </r>
  <r>
    <x v="398"/>
    <x v="382"/>
    <s v="4T9"/>
    <x v="109"/>
    <x v="50"/>
    <x v="1"/>
    <n v="26"/>
    <n v="39"/>
    <s v="definuj počet MD"/>
    <s v="definuj počet MD"/>
  </r>
  <r>
    <x v="489"/>
    <x v="125"/>
    <n v="402"/>
    <x v="17"/>
    <x v="16"/>
    <x v="0"/>
    <n v="26"/>
    <n v="31"/>
    <n v="6.5000000000000002E-2"/>
    <n v="7.7499999999999999E-2"/>
  </r>
  <r>
    <x v="860"/>
    <x v="792"/>
    <s v="1I1"/>
    <x v="43"/>
    <x v="11"/>
    <x v="0"/>
    <n v="26"/>
    <n v="26"/>
    <n v="1.1192423590185106E-2"/>
    <n v="1.1192423590185106E-2"/>
  </r>
  <r>
    <x v="51"/>
    <x v="51"/>
    <s v="7T4"/>
    <x v="109"/>
    <x v="50"/>
    <x v="1"/>
    <n v="26"/>
    <n v="7.3"/>
    <s v="definuj počet MD"/>
    <s v="definuj počet MD"/>
  </r>
  <r>
    <x v="116"/>
    <x v="116"/>
    <s v="4T2"/>
    <x v="122"/>
    <x v="16"/>
    <x v="0"/>
    <n v="26"/>
    <n v="54.5"/>
    <n v="6.5000000000000002E-2"/>
    <n v="0.13625000000000001"/>
  </r>
  <r>
    <x v="490"/>
    <x v="461"/>
    <n v="501"/>
    <x v="5"/>
    <x v="5"/>
    <x v="1"/>
    <n v="26"/>
    <n v="26"/>
    <s v="definuj počet MD"/>
    <s v="definuj počet MD"/>
  </r>
  <r>
    <x v="194"/>
    <x v="191"/>
    <s v="4F2"/>
    <x v="66"/>
    <x v="16"/>
    <x v="0"/>
    <n v="26"/>
    <n v="29"/>
    <n v="6.5000000000000002E-2"/>
    <n v="7.2499999999999995E-2"/>
  </r>
  <r>
    <x v="1169"/>
    <x v="1051"/>
    <n v="202"/>
    <x v="25"/>
    <x v="23"/>
    <x v="1"/>
    <n v="26"/>
    <n v="144"/>
    <n v="5.909090909090909E-2"/>
    <n v="0.32727272727272727"/>
  </r>
  <r>
    <x v="666"/>
    <x v="401"/>
    <n v="403"/>
    <x v="74"/>
    <x v="16"/>
    <x v="0"/>
    <n v="26"/>
    <n v="27"/>
    <n v="6.5000000000000002E-2"/>
    <n v="6.7500000000000004E-2"/>
  </r>
  <r>
    <x v="21"/>
    <x v="21"/>
    <s v="6H3"/>
    <x v="39"/>
    <x v="13"/>
    <x v="1"/>
    <n v="26"/>
    <n v="1.843"/>
    <s v="definuj počet MD"/>
    <s v="definuj počet MD"/>
  </r>
  <r>
    <x v="11"/>
    <x v="11"/>
    <s v="2F5"/>
    <x v="62"/>
    <x v="21"/>
    <x v="0"/>
    <n v="26"/>
    <n v="29"/>
    <n v="4.4142614601018676E-2"/>
    <n v="4.9235993208828523E-2"/>
  </r>
  <r>
    <x v="99"/>
    <x v="99"/>
    <n v="503"/>
    <x v="45"/>
    <x v="34"/>
    <x v="1"/>
    <n v="26"/>
    <n v="28"/>
    <s v="definuj počet MD"/>
    <s v="definuj počet MD"/>
  </r>
  <r>
    <x v="318"/>
    <x v="311"/>
    <n v="881"/>
    <x v="77"/>
    <x v="25"/>
    <x v="1"/>
    <n v="26"/>
    <n v="59"/>
    <s v="definuj počet MD"/>
    <s v="definuj počet MD"/>
  </r>
  <r>
    <x v="600"/>
    <x v="562"/>
    <n v="128"/>
    <x v="4"/>
    <x v="4"/>
    <x v="1"/>
    <n v="26"/>
    <n v="97"/>
    <s v="definuj počet MD"/>
    <s v="definuj počet MD"/>
  </r>
  <r>
    <x v="314"/>
    <x v="307"/>
    <s v="9U7"/>
    <x v="70"/>
    <x v="40"/>
    <x v="1"/>
    <n v="26"/>
    <n v="15.5"/>
    <s v="definuj počet MD"/>
    <s v="definuj počet MD"/>
  </r>
  <r>
    <x v="952"/>
    <x v="401"/>
    <n v="402"/>
    <x v="17"/>
    <x v="16"/>
    <x v="0"/>
    <n v="26"/>
    <n v="50"/>
    <n v="6.5000000000000002E-2"/>
    <n v="0.125"/>
  </r>
  <r>
    <x v="69"/>
    <x v="69"/>
    <n v="301"/>
    <x v="60"/>
    <x v="37"/>
    <x v="1"/>
    <n v="26"/>
    <n v="43"/>
    <s v="definuj počet MD"/>
    <s v="definuj počet MD"/>
  </r>
  <r>
    <x v="446"/>
    <x v="421"/>
    <n v="502"/>
    <x v="94"/>
    <x v="5"/>
    <x v="1"/>
    <n v="26"/>
    <n v="26"/>
    <s v="definuj počet MD"/>
    <s v="definuj počet MD"/>
  </r>
  <r>
    <x v="126"/>
    <x v="126"/>
    <s v="9H9"/>
    <x v="95"/>
    <x v="48"/>
    <x v="1"/>
    <n v="26"/>
    <n v="42"/>
    <s v="definuj počet MD"/>
    <s v="definuj počet MD"/>
  </r>
  <r>
    <x v="737"/>
    <x v="401"/>
    <s v="4F3"/>
    <x v="97"/>
    <x v="16"/>
    <x v="0"/>
    <n v="26"/>
    <n v="42"/>
    <n v="6.5000000000000002E-2"/>
    <n v="0.105"/>
  </r>
  <r>
    <x v="141"/>
    <x v="140"/>
    <s v="2H9"/>
    <x v="55"/>
    <x v="12"/>
    <x v="0"/>
    <n v="26"/>
    <n v="26"/>
    <n v="1.6362492133417242E-2"/>
    <n v="1.6362492133417242E-2"/>
  </r>
  <r>
    <x v="7"/>
    <x v="7"/>
    <n v="958"/>
    <x v="159"/>
    <x v="64"/>
    <x v="1"/>
    <n v="26"/>
    <n v="29"/>
    <s v="definuj počet MD"/>
    <s v="definuj počet MD"/>
  </r>
  <r>
    <x v="615"/>
    <x v="574"/>
    <s v="4F2"/>
    <x v="66"/>
    <x v="16"/>
    <x v="0"/>
    <n v="26"/>
    <n v="19.399999999999999"/>
    <n v="6.5000000000000002E-2"/>
    <n v="4.8499999999999995E-2"/>
  </r>
  <r>
    <x v="184"/>
    <x v="182"/>
    <n v="106"/>
    <x v="83"/>
    <x v="44"/>
    <x v="1"/>
    <n v="26"/>
    <n v="65"/>
    <s v="definuj počet MD"/>
    <s v="definuj počet MD"/>
  </r>
  <r>
    <x v="293"/>
    <x v="287"/>
    <n v="101"/>
    <x v="11"/>
    <x v="11"/>
    <x v="0"/>
    <n v="26"/>
    <n v="29"/>
    <n v="1.1192423590185106E-2"/>
    <n v="1.248385708136031E-2"/>
  </r>
  <r>
    <x v="504"/>
    <x v="473"/>
    <n v="202"/>
    <x v="25"/>
    <x v="23"/>
    <x v="1"/>
    <n v="26"/>
    <n v="32"/>
    <n v="5.909090909090909E-2"/>
    <n v="7.2727272727272724E-2"/>
  </r>
  <r>
    <x v="143"/>
    <x v="142"/>
    <s v="3F1"/>
    <x v="90"/>
    <x v="37"/>
    <x v="1"/>
    <n v="26"/>
    <n v="40"/>
    <s v="definuj počet MD"/>
    <s v="definuj počet MD"/>
  </r>
  <r>
    <x v="1119"/>
    <x v="401"/>
    <n v="202"/>
    <x v="25"/>
    <x v="23"/>
    <x v="1"/>
    <n v="26"/>
    <n v="86"/>
    <n v="5.909090909090909E-2"/>
    <n v="0.19545454545454546"/>
  </r>
  <r>
    <x v="180"/>
    <x v="178"/>
    <n v="706"/>
    <x v="7"/>
    <x v="7"/>
    <x v="0"/>
    <n v="26"/>
    <n v="30"/>
    <n v="4.1074249605055291E-2"/>
    <n v="4.7393364928909949E-2"/>
  </r>
  <r>
    <x v="653"/>
    <x v="609"/>
    <n v="105"/>
    <x v="21"/>
    <x v="20"/>
    <x v="1"/>
    <n v="26"/>
    <n v="35"/>
    <s v="definuj počet MD"/>
    <s v="definuj počet MD"/>
  </r>
  <r>
    <x v="12"/>
    <x v="12"/>
    <s v="1F1"/>
    <x v="29"/>
    <x v="11"/>
    <x v="0"/>
    <n v="26"/>
    <n v="31"/>
    <n v="1.1192423590185106E-2"/>
    <n v="1.334481274214378E-2"/>
  </r>
  <r>
    <x v="76"/>
    <x v="76"/>
    <n v="962"/>
    <x v="109"/>
    <x v="50"/>
    <x v="1"/>
    <n v="26"/>
    <n v="17.05"/>
    <s v="definuj počet MD"/>
    <s v="definuj počet MD"/>
  </r>
  <r>
    <x v="311"/>
    <x v="304"/>
    <n v="1"/>
    <x v="0"/>
    <x v="0"/>
    <x v="0"/>
    <n v="26"/>
    <n v="41"/>
    <n v="4.878964158378683E-3"/>
    <n v="7.6937511728279225E-3"/>
  </r>
  <r>
    <x v="381"/>
    <x v="300"/>
    <n v="105"/>
    <x v="21"/>
    <x v="20"/>
    <x v="1"/>
    <n v="26"/>
    <n v="27"/>
    <s v="definuj počet MD"/>
    <s v="definuj počet MD"/>
  </r>
  <r>
    <x v="191"/>
    <x v="188"/>
    <n v="209"/>
    <x v="12"/>
    <x v="12"/>
    <x v="0"/>
    <n v="26"/>
    <n v="32"/>
    <n v="1.6362492133417242E-2"/>
    <n v="2.0138451856513532E-2"/>
  </r>
  <r>
    <x v="191"/>
    <x v="188"/>
    <n v="205"/>
    <x v="22"/>
    <x v="21"/>
    <x v="0"/>
    <n v="26"/>
    <n v="30"/>
    <n v="4.4142614601018676E-2"/>
    <n v="5.0933786078098474E-2"/>
  </r>
  <r>
    <x v="357"/>
    <x v="347"/>
    <n v="705"/>
    <x v="6"/>
    <x v="6"/>
    <x v="1"/>
    <n v="26"/>
    <n v="34"/>
    <s v="definuj počet MD"/>
    <s v="definuj počet MD"/>
  </r>
  <r>
    <x v="420"/>
    <x v="400"/>
    <n v="706"/>
    <x v="7"/>
    <x v="7"/>
    <x v="0"/>
    <n v="26"/>
    <n v="47"/>
    <n v="4.1074249605055291E-2"/>
    <n v="7.4249605055292253E-2"/>
  </r>
  <r>
    <x v="79"/>
    <x v="79"/>
    <s v="4F2"/>
    <x v="66"/>
    <x v="16"/>
    <x v="0"/>
    <n v="26"/>
    <n v="33"/>
    <n v="6.5000000000000002E-2"/>
    <n v="8.2500000000000004E-2"/>
  </r>
  <r>
    <x v="388"/>
    <x v="372"/>
    <n v="403"/>
    <x v="74"/>
    <x v="16"/>
    <x v="0"/>
    <n v="26"/>
    <n v="30"/>
    <n v="6.5000000000000002E-2"/>
    <n v="7.4999999999999997E-2"/>
  </r>
  <r>
    <x v="471"/>
    <x v="444"/>
    <n v="708"/>
    <x v="30"/>
    <x v="27"/>
    <x v="1"/>
    <n v="26"/>
    <n v="32"/>
    <s v="definuj počet MD"/>
    <s v="definuj počet MD"/>
  </r>
  <r>
    <x v="298"/>
    <x v="292"/>
    <n v="501"/>
    <x v="5"/>
    <x v="5"/>
    <x v="1"/>
    <n v="26"/>
    <n v="36"/>
    <s v="definuj počet MD"/>
    <s v="definuj počet MD"/>
  </r>
  <r>
    <x v="9"/>
    <x v="9"/>
    <s v="2F9"/>
    <x v="89"/>
    <x v="12"/>
    <x v="0"/>
    <n v="26"/>
    <n v="40"/>
    <n v="1.6362492133417242E-2"/>
    <n v="2.5173064820641914E-2"/>
  </r>
  <r>
    <x v="615"/>
    <x v="574"/>
    <s v="5F7"/>
    <x v="140"/>
    <x v="5"/>
    <x v="1"/>
    <n v="26"/>
    <n v="23.5"/>
    <s v="definuj počet MD"/>
    <s v="definuj počet MD"/>
  </r>
  <r>
    <x v="229"/>
    <x v="225"/>
    <n v="4"/>
    <x v="130"/>
    <x v="56"/>
    <x v="1"/>
    <n v="26"/>
    <n v="55"/>
    <s v="definuj počet MD"/>
    <s v="definuj počet MD"/>
  </r>
  <r>
    <x v="9"/>
    <x v="9"/>
    <n v="709"/>
    <x v="47"/>
    <x v="29"/>
    <x v="1"/>
    <n v="26"/>
    <n v="39"/>
    <s v="definuj počet MD"/>
    <s v="definuj počet MD"/>
  </r>
  <r>
    <x v="247"/>
    <x v="242"/>
    <s v="3T4"/>
    <x v="117"/>
    <x v="52"/>
    <x v="1"/>
    <n v="26"/>
    <n v="26"/>
    <s v="definuj počet MD"/>
    <s v="definuj počet MD"/>
  </r>
  <r>
    <x v="493"/>
    <x v="432"/>
    <n v="402"/>
    <x v="17"/>
    <x v="16"/>
    <x v="0"/>
    <n v="26"/>
    <n v="34"/>
    <n v="6.5000000000000002E-2"/>
    <n v="8.5000000000000006E-2"/>
  </r>
  <r>
    <x v="228"/>
    <x v="224"/>
    <n v="501"/>
    <x v="5"/>
    <x v="5"/>
    <x v="1"/>
    <n v="26"/>
    <n v="32"/>
    <s v="definuj počet MD"/>
    <s v="definuj počet MD"/>
  </r>
  <r>
    <x v="62"/>
    <x v="62"/>
    <s v="2F5"/>
    <x v="62"/>
    <x v="21"/>
    <x v="0"/>
    <n v="26"/>
    <n v="4.4109999999999996"/>
    <n v="4.4142614601018676E-2"/>
    <n v="7.4889643463497448E-3"/>
  </r>
  <r>
    <x v="1170"/>
    <x v="1052"/>
    <n v="708"/>
    <x v="30"/>
    <x v="27"/>
    <x v="1"/>
    <n v="26"/>
    <n v="25.1"/>
    <s v="definuj počet MD"/>
    <s v="definuj počet MD"/>
  </r>
  <r>
    <x v="233"/>
    <x v="229"/>
    <s v="9U7"/>
    <x v="70"/>
    <x v="40"/>
    <x v="1"/>
    <n v="26"/>
    <n v="27"/>
    <s v="definuj počet MD"/>
    <s v="definuj počet MD"/>
  </r>
  <r>
    <x v="874"/>
    <x v="806"/>
    <n v="1"/>
    <x v="0"/>
    <x v="0"/>
    <x v="0"/>
    <n v="26"/>
    <n v="50"/>
    <n v="4.878964158378683E-3"/>
    <n v="9.382623381497467E-3"/>
  </r>
  <r>
    <x v="204"/>
    <x v="201"/>
    <n v="501"/>
    <x v="5"/>
    <x v="5"/>
    <x v="1"/>
    <n v="26"/>
    <n v="2.8"/>
    <s v="definuj počet MD"/>
    <s v="definuj počet MD"/>
  </r>
  <r>
    <x v="312"/>
    <x v="305"/>
    <n v="501"/>
    <x v="5"/>
    <x v="5"/>
    <x v="1"/>
    <n v="26"/>
    <n v="55"/>
    <s v="definuj počet MD"/>
    <s v="definuj počet MD"/>
  </r>
  <r>
    <x v="549"/>
    <x v="514"/>
    <n v="801"/>
    <x v="27"/>
    <x v="25"/>
    <x v="1"/>
    <n v="26"/>
    <n v="37"/>
    <s v="definuj počet MD"/>
    <s v="definuj počet MD"/>
  </r>
  <r>
    <x v="144"/>
    <x v="143"/>
    <s v="6H6"/>
    <x v="34"/>
    <x v="2"/>
    <x v="1"/>
    <n v="26"/>
    <n v="38"/>
    <s v="definuj počet MD"/>
    <s v="definuj počet MD"/>
  </r>
  <r>
    <x v="14"/>
    <x v="14"/>
    <n v="601"/>
    <x v="38"/>
    <x v="33"/>
    <x v="1"/>
    <n v="26"/>
    <n v="51"/>
    <s v="definuj počet MD"/>
    <s v="definuj počet MD"/>
  </r>
  <r>
    <x v="447"/>
    <x v="422"/>
    <n v="706"/>
    <x v="7"/>
    <x v="7"/>
    <x v="0"/>
    <n v="26"/>
    <n v="56"/>
    <n v="4.1074249605055291E-2"/>
    <n v="8.8467614533965247E-2"/>
  </r>
  <r>
    <x v="7"/>
    <x v="7"/>
    <n v="504"/>
    <x v="85"/>
    <x v="45"/>
    <x v="1"/>
    <n v="26"/>
    <n v="27"/>
    <s v="definuj počet MD"/>
    <s v="definuj počet MD"/>
  </r>
  <r>
    <x v="891"/>
    <x v="819"/>
    <n v="404"/>
    <x v="18"/>
    <x v="17"/>
    <x v="1"/>
    <n v="26"/>
    <n v="26"/>
    <s v="definuj počet MD"/>
    <s v="definuj počet MD"/>
  </r>
  <r>
    <x v="205"/>
    <x v="202"/>
    <n v="4"/>
    <x v="130"/>
    <x v="56"/>
    <x v="1"/>
    <n v="26"/>
    <n v="35"/>
    <s v="definuj počet MD"/>
    <s v="definuj počet MD"/>
  </r>
  <r>
    <x v="76"/>
    <x v="76"/>
    <s v="3U5"/>
    <x v="149"/>
    <x v="9"/>
    <x v="1"/>
    <n v="26"/>
    <n v="3.81"/>
    <s v="definuj počet MD"/>
    <s v="definuj počet MD"/>
  </r>
  <r>
    <x v="391"/>
    <x v="375"/>
    <n v="706"/>
    <x v="7"/>
    <x v="7"/>
    <x v="0"/>
    <n v="26"/>
    <n v="33"/>
    <n v="4.1074249605055291E-2"/>
    <n v="5.2132701421800945E-2"/>
  </r>
  <r>
    <x v="447"/>
    <x v="422"/>
    <n v="809"/>
    <x v="141"/>
    <x v="59"/>
    <x v="1"/>
    <n v="26"/>
    <n v="77"/>
    <s v="definuj počet MD"/>
    <s v="definuj počet MD"/>
  </r>
  <r>
    <x v="6"/>
    <x v="6"/>
    <n v="605"/>
    <x v="119"/>
    <x v="46"/>
    <x v="1"/>
    <n v="26"/>
    <n v="26"/>
    <s v="definuj počet MD"/>
    <s v="definuj počet MD"/>
  </r>
  <r>
    <x v="858"/>
    <x v="790"/>
    <s v="5I1"/>
    <x v="44"/>
    <x v="5"/>
    <x v="1"/>
    <n v="26"/>
    <n v="29.9"/>
    <s v="definuj počet MD"/>
    <s v="definuj počet MD"/>
  </r>
  <r>
    <x v="66"/>
    <x v="66"/>
    <n v="502"/>
    <x v="94"/>
    <x v="5"/>
    <x v="1"/>
    <n v="26"/>
    <n v="33"/>
    <s v="definuj počet MD"/>
    <s v="definuj počet MD"/>
  </r>
  <r>
    <x v="584"/>
    <x v="546"/>
    <n v="604"/>
    <x v="132"/>
    <x v="13"/>
    <x v="1"/>
    <n v="26"/>
    <n v="28"/>
    <s v="definuj počet MD"/>
    <s v="definuj počet MD"/>
  </r>
  <r>
    <x v="123"/>
    <x v="123"/>
    <n v="902"/>
    <x v="61"/>
    <x v="38"/>
    <x v="1"/>
    <n v="26"/>
    <n v="27"/>
    <s v="definuj počet MD"/>
    <s v="definuj počet MD"/>
  </r>
  <r>
    <x v="10"/>
    <x v="10"/>
    <s v="1F1"/>
    <x v="29"/>
    <x v="11"/>
    <x v="0"/>
    <n v="26"/>
    <n v="26"/>
    <n v="1.1192423590185106E-2"/>
    <n v="1.1192423590185106E-2"/>
  </r>
  <r>
    <x v="654"/>
    <x v="610"/>
    <s v="1F1"/>
    <x v="29"/>
    <x v="11"/>
    <x v="0"/>
    <n v="26"/>
    <n v="121"/>
    <n v="1.1192423590185106E-2"/>
    <n v="5.2087817477399913E-2"/>
  </r>
  <r>
    <x v="1"/>
    <x v="1"/>
    <s v="2H1"/>
    <x v="167"/>
    <x v="26"/>
    <x v="1"/>
    <n v="26"/>
    <n v="26"/>
    <s v="definuj počet MD"/>
    <s v="definuj počet MD"/>
  </r>
  <r>
    <x v="1109"/>
    <x v="999"/>
    <n v="706"/>
    <x v="7"/>
    <x v="7"/>
    <x v="0"/>
    <n v="26"/>
    <n v="28"/>
    <n v="4.1074249605055291E-2"/>
    <n v="4.4233807266982623E-2"/>
  </r>
  <r>
    <x v="89"/>
    <x v="89"/>
    <n v="109"/>
    <x v="23"/>
    <x v="22"/>
    <x v="0"/>
    <n v="26"/>
    <n v="34"/>
    <n v="9.0592334494773524E-2"/>
    <n v="0.11846689895470383"/>
  </r>
  <r>
    <x v="292"/>
    <x v="286"/>
    <n v="301"/>
    <x v="60"/>
    <x v="37"/>
    <x v="1"/>
    <n v="26"/>
    <n v="38"/>
    <s v="definuj počet MD"/>
    <s v="definuj počet MD"/>
  </r>
  <r>
    <x v="468"/>
    <x v="401"/>
    <s v="4H2"/>
    <x v="129"/>
    <x v="16"/>
    <x v="0"/>
    <n v="26"/>
    <n v="32.423000000000002"/>
    <n v="6.5000000000000002E-2"/>
    <n v="8.1057500000000005E-2"/>
  </r>
  <r>
    <x v="457"/>
    <x v="431"/>
    <s v="9U7"/>
    <x v="70"/>
    <x v="40"/>
    <x v="1"/>
    <n v="26"/>
    <n v="67"/>
    <s v="definuj počet MD"/>
    <s v="definuj počet MD"/>
  </r>
  <r>
    <x v="628"/>
    <x v="585"/>
    <n v="501"/>
    <x v="5"/>
    <x v="5"/>
    <x v="1"/>
    <n v="26"/>
    <n v="27"/>
    <s v="definuj počet MD"/>
    <s v="definuj počet MD"/>
  </r>
  <r>
    <x v="514"/>
    <x v="482"/>
    <s v="2I9"/>
    <x v="99"/>
    <x v="12"/>
    <x v="0"/>
    <n v="26"/>
    <n v="31"/>
    <n v="1.6362492133417242E-2"/>
    <n v="1.9509125235997484E-2"/>
  </r>
  <r>
    <x v="961"/>
    <x v="401"/>
    <n v="801"/>
    <x v="27"/>
    <x v="25"/>
    <x v="1"/>
    <n v="26"/>
    <n v="31"/>
    <s v="definuj počet MD"/>
    <s v="definuj počet MD"/>
  </r>
  <r>
    <x v="600"/>
    <x v="562"/>
    <n v="801"/>
    <x v="27"/>
    <x v="25"/>
    <x v="1"/>
    <n v="26"/>
    <n v="59"/>
    <s v="definuj počet MD"/>
    <s v="definuj počet MD"/>
  </r>
  <r>
    <x v="423"/>
    <x v="401"/>
    <n v="818"/>
    <x v="160"/>
    <x v="23"/>
    <x v="1"/>
    <n v="26"/>
    <n v="35.5"/>
    <n v="5.909090909090909E-2"/>
    <n v="8.0681818181818188E-2"/>
  </r>
  <r>
    <x v="16"/>
    <x v="16"/>
    <s v="2H1"/>
    <x v="167"/>
    <x v="26"/>
    <x v="1"/>
    <n v="26"/>
    <n v="27"/>
    <s v="definuj počet MD"/>
    <s v="definuj počet MD"/>
  </r>
  <r>
    <x v="247"/>
    <x v="242"/>
    <s v="3H4"/>
    <x v="154"/>
    <x v="52"/>
    <x v="1"/>
    <n v="26"/>
    <n v="24"/>
    <s v="definuj počet MD"/>
    <s v="definuj počet MD"/>
  </r>
  <r>
    <x v="588"/>
    <x v="550"/>
    <s v="4H3"/>
    <x v="151"/>
    <x v="16"/>
    <x v="0"/>
    <n v="26"/>
    <n v="30"/>
    <n v="6.5000000000000002E-2"/>
    <n v="7.4999999999999997E-2"/>
  </r>
  <r>
    <x v="66"/>
    <x v="66"/>
    <s v="6J1"/>
    <x v="186"/>
    <x v="33"/>
    <x v="1"/>
    <n v="26"/>
    <n v="26"/>
    <s v="definuj počet MD"/>
    <s v="definuj počet MD"/>
  </r>
  <r>
    <x v="628"/>
    <x v="585"/>
    <n v="109"/>
    <x v="23"/>
    <x v="22"/>
    <x v="0"/>
    <n v="26"/>
    <n v="28"/>
    <n v="9.0592334494773524E-2"/>
    <n v="9.7560975609756101E-2"/>
  </r>
  <r>
    <x v="289"/>
    <x v="283"/>
    <s v="2I3"/>
    <x v="109"/>
    <x v="50"/>
    <x v="1"/>
    <n v="26"/>
    <n v="13"/>
    <s v="definuj počet MD"/>
    <s v="definuj počet MD"/>
  </r>
  <r>
    <x v="34"/>
    <x v="34"/>
    <s v="6H3"/>
    <x v="39"/>
    <x v="13"/>
    <x v="1"/>
    <n v="26"/>
    <n v="34"/>
    <s v="definuj počet MD"/>
    <s v="definuj počet MD"/>
  </r>
  <r>
    <x v="280"/>
    <x v="274"/>
    <s v="5F6"/>
    <x v="68"/>
    <x v="39"/>
    <x v="1"/>
    <n v="26"/>
    <n v="38"/>
    <s v="definuj počet MD"/>
    <s v="definuj počet MD"/>
  </r>
  <r>
    <x v="117"/>
    <x v="117"/>
    <n v="601"/>
    <x v="38"/>
    <x v="33"/>
    <x v="1"/>
    <n v="26"/>
    <n v="61"/>
    <s v="definuj počet MD"/>
    <s v="definuj počet MD"/>
  </r>
  <r>
    <x v="800"/>
    <x v="740"/>
    <n v="801"/>
    <x v="27"/>
    <x v="25"/>
    <x v="1"/>
    <n v="26"/>
    <n v="53"/>
    <s v="definuj počet MD"/>
    <s v="definuj počet MD"/>
  </r>
  <r>
    <x v="541"/>
    <x v="506"/>
    <s v="1T3"/>
    <x v="142"/>
    <x v="60"/>
    <x v="1"/>
    <n v="26"/>
    <n v="64.5"/>
    <s v="definuj počet MD"/>
    <s v="definuj počet MD"/>
  </r>
  <r>
    <x v="243"/>
    <x v="136"/>
    <n v="809"/>
    <x v="141"/>
    <x v="59"/>
    <x v="1"/>
    <n v="26"/>
    <n v="31"/>
    <s v="definuj počet MD"/>
    <s v="definuj počet MD"/>
  </r>
  <r>
    <x v="105"/>
    <x v="105"/>
    <n v="102"/>
    <x v="31"/>
    <x v="28"/>
    <x v="1"/>
    <n v="26"/>
    <n v="32"/>
    <s v="definuj počet MD"/>
    <s v="definuj počet MD"/>
  </r>
  <r>
    <x v="354"/>
    <x v="344"/>
    <n v="501"/>
    <x v="5"/>
    <x v="5"/>
    <x v="1"/>
    <n v="26"/>
    <n v="39"/>
    <s v="definuj počet MD"/>
    <s v="definuj počet MD"/>
  </r>
  <r>
    <x v="93"/>
    <x v="93"/>
    <s v="5I1"/>
    <x v="44"/>
    <x v="5"/>
    <x v="1"/>
    <n v="26"/>
    <n v="4.3"/>
    <s v="definuj počet MD"/>
    <s v="definuj počet MD"/>
  </r>
  <r>
    <x v="204"/>
    <x v="201"/>
    <s v="5H3"/>
    <x v="120"/>
    <x v="5"/>
    <x v="1"/>
    <n v="26"/>
    <n v="3.6"/>
    <s v="definuj počet MD"/>
    <s v="definuj počet MD"/>
  </r>
  <r>
    <x v="349"/>
    <x v="339"/>
    <n v="301"/>
    <x v="60"/>
    <x v="37"/>
    <x v="1"/>
    <n v="26"/>
    <n v="1.653"/>
    <s v="definuj počet MD"/>
    <s v="definuj počet MD"/>
  </r>
  <r>
    <x v="138"/>
    <x v="137"/>
    <n v="302"/>
    <x v="138"/>
    <x v="19"/>
    <x v="0"/>
    <n v="26"/>
    <n v="29"/>
    <n v="2.2807017543859651E-2"/>
    <n v="2.5438596491228069E-2"/>
  </r>
  <r>
    <x v="6"/>
    <x v="6"/>
    <s v="5F5"/>
    <x v="121"/>
    <x v="47"/>
    <x v="1"/>
    <n v="26"/>
    <n v="28"/>
    <s v="definuj počet MD"/>
    <s v="definuj počet MD"/>
  </r>
  <r>
    <x v="7"/>
    <x v="7"/>
    <s v="1H7"/>
    <x v="71"/>
    <x v="19"/>
    <x v="0"/>
    <n v="26"/>
    <n v="26"/>
    <n v="2.2807017543859651E-2"/>
    <n v="2.2807017543859651E-2"/>
  </r>
  <r>
    <x v="195"/>
    <x v="192"/>
    <n v="202"/>
    <x v="25"/>
    <x v="23"/>
    <x v="1"/>
    <n v="26"/>
    <n v="73"/>
    <n v="5.909090909090909E-2"/>
    <n v="0.16590909090909092"/>
  </r>
  <r>
    <x v="1171"/>
    <x v="1053"/>
    <n v="301"/>
    <x v="60"/>
    <x v="37"/>
    <x v="1"/>
    <n v="26"/>
    <n v="1905"/>
    <s v="definuj počet MD"/>
    <s v="definuj počet MD"/>
  </r>
  <r>
    <x v="133"/>
    <x v="132"/>
    <n v="4"/>
    <x v="130"/>
    <x v="56"/>
    <x v="1"/>
    <n v="26"/>
    <n v="26"/>
    <s v="definuj počet MD"/>
    <s v="definuj počet MD"/>
  </r>
  <r>
    <x v="646"/>
    <x v="602"/>
    <s v="2F9"/>
    <x v="89"/>
    <x v="12"/>
    <x v="0"/>
    <n v="26"/>
    <n v="52"/>
    <n v="1.6362492133417242E-2"/>
    <n v="3.2724984266834484E-2"/>
  </r>
  <r>
    <x v="113"/>
    <x v="113"/>
    <n v="203"/>
    <x v="59"/>
    <x v="31"/>
    <x v="0"/>
    <n v="26"/>
    <n v="43"/>
    <n v="0.19259259259259259"/>
    <n v="0.31851851851851853"/>
  </r>
  <r>
    <x v="265"/>
    <x v="260"/>
    <s v="6F3"/>
    <x v="58"/>
    <x v="13"/>
    <x v="1"/>
    <n v="26"/>
    <n v="24.04"/>
    <s v="definuj počet MD"/>
    <s v="definuj počet MD"/>
  </r>
  <r>
    <x v="812"/>
    <x v="750"/>
    <s v="4F3"/>
    <x v="97"/>
    <x v="16"/>
    <x v="0"/>
    <n v="26"/>
    <n v="26"/>
    <n v="6.5000000000000002E-2"/>
    <n v="6.5000000000000002E-2"/>
  </r>
  <r>
    <x v="256"/>
    <x v="251"/>
    <n v="209"/>
    <x v="12"/>
    <x v="12"/>
    <x v="0"/>
    <n v="26"/>
    <n v="27"/>
    <n v="1.6362492133417242E-2"/>
    <n v="1.6991818753933293E-2"/>
  </r>
  <r>
    <x v="157"/>
    <x v="156"/>
    <n v="208"/>
    <x v="111"/>
    <x v="51"/>
    <x v="1"/>
    <n v="26"/>
    <n v="29"/>
    <s v="definuj počet MD"/>
    <s v="definuj počet MD"/>
  </r>
  <r>
    <x v="683"/>
    <x v="636"/>
    <s v="1F1"/>
    <x v="29"/>
    <x v="11"/>
    <x v="0"/>
    <n v="26"/>
    <n v="32.6"/>
    <n v="1.1192423590185106E-2"/>
    <n v="1.4033577270770555E-2"/>
  </r>
  <r>
    <x v="292"/>
    <x v="286"/>
    <s v="2H9"/>
    <x v="55"/>
    <x v="12"/>
    <x v="0"/>
    <n v="26"/>
    <n v="34"/>
    <n v="1.6362492133417242E-2"/>
    <n v="2.1397105097545627E-2"/>
  </r>
  <r>
    <x v="549"/>
    <x v="514"/>
    <n v="501"/>
    <x v="5"/>
    <x v="5"/>
    <x v="1"/>
    <n v="26"/>
    <n v="41"/>
    <s v="definuj počet MD"/>
    <s v="definuj počet MD"/>
  </r>
  <r>
    <x v="82"/>
    <x v="82"/>
    <s v="9U7"/>
    <x v="70"/>
    <x v="40"/>
    <x v="1"/>
    <n v="26"/>
    <n v="26"/>
    <s v="definuj počet MD"/>
    <s v="definuj počet MD"/>
  </r>
  <r>
    <x v="833"/>
    <x v="769"/>
    <n v="103"/>
    <x v="3"/>
    <x v="3"/>
    <x v="0"/>
    <n v="26"/>
    <n v="62"/>
    <n v="2.4632875414495499E-2"/>
    <n v="5.8739933680720037E-2"/>
  </r>
  <r>
    <x v="341"/>
    <x v="334"/>
    <n v="2"/>
    <x v="10"/>
    <x v="10"/>
    <x v="1"/>
    <n v="26"/>
    <n v="50"/>
    <s v="definuj počet MD"/>
    <s v="definuj počet MD"/>
  </r>
  <r>
    <x v="447"/>
    <x v="422"/>
    <n v="4"/>
    <x v="130"/>
    <x v="56"/>
    <x v="1"/>
    <n v="26"/>
    <n v="69"/>
    <s v="definuj počet MD"/>
    <s v="definuj počet MD"/>
  </r>
  <r>
    <x v="189"/>
    <x v="59"/>
    <n v="201"/>
    <x v="28"/>
    <x v="26"/>
    <x v="1"/>
    <n v="26"/>
    <n v="34"/>
    <s v="definuj počet MD"/>
    <s v="definuj počet MD"/>
  </r>
  <r>
    <x v="1008"/>
    <x v="915"/>
    <n v="128"/>
    <x v="4"/>
    <x v="4"/>
    <x v="1"/>
    <n v="26"/>
    <n v="2.25"/>
    <s v="definuj počet MD"/>
    <s v="definuj počet MD"/>
  </r>
  <r>
    <x v="451"/>
    <x v="425"/>
    <n v="719"/>
    <x v="32"/>
    <x v="29"/>
    <x v="1"/>
    <n v="26"/>
    <n v="28"/>
    <s v="definuj počet MD"/>
    <s v="definuj počet MD"/>
  </r>
  <r>
    <x v="26"/>
    <x v="26"/>
    <n v="401"/>
    <x v="134"/>
    <x v="57"/>
    <x v="1"/>
    <n v="26"/>
    <n v="26"/>
    <s v="definuj počet MD"/>
    <s v="definuj počet MD"/>
  </r>
  <r>
    <x v="69"/>
    <x v="69"/>
    <s v="4F2"/>
    <x v="66"/>
    <x v="16"/>
    <x v="0"/>
    <n v="26"/>
    <n v="42"/>
    <n v="6.5000000000000002E-2"/>
    <n v="0.105"/>
  </r>
  <r>
    <x v="431"/>
    <x v="410"/>
    <n v="606"/>
    <x v="2"/>
    <x v="2"/>
    <x v="1"/>
    <n v="26"/>
    <n v="18.3"/>
    <s v="definuj počet MD"/>
    <s v="definuj počet MD"/>
  </r>
  <r>
    <x v="229"/>
    <x v="225"/>
    <n v="505"/>
    <x v="137"/>
    <x v="47"/>
    <x v="1"/>
    <n v="26"/>
    <n v="40"/>
    <s v="definuj počet MD"/>
    <s v="definuj počet MD"/>
  </r>
  <r>
    <x v="6"/>
    <x v="6"/>
    <n v="208"/>
    <x v="111"/>
    <x v="51"/>
    <x v="1"/>
    <n v="26"/>
    <n v="28"/>
    <s v="definuj počet MD"/>
    <s v="definuj počet MD"/>
  </r>
  <r>
    <x v="544"/>
    <x v="509"/>
    <s v="5F6"/>
    <x v="68"/>
    <x v="39"/>
    <x v="1"/>
    <n v="26"/>
    <n v="7.9"/>
    <s v="definuj počet MD"/>
    <s v="definuj počet MD"/>
  </r>
  <r>
    <x v="55"/>
    <x v="55"/>
    <n v="503"/>
    <x v="45"/>
    <x v="34"/>
    <x v="1"/>
    <n v="26"/>
    <n v="33"/>
    <s v="definuj počet MD"/>
    <s v="definuj počet MD"/>
  </r>
  <r>
    <x v="34"/>
    <x v="34"/>
    <n v="958"/>
    <x v="159"/>
    <x v="64"/>
    <x v="1"/>
    <n v="26"/>
    <n v="35"/>
    <s v="definuj počet MD"/>
    <s v="definuj počet MD"/>
  </r>
  <r>
    <x v="390"/>
    <x v="374"/>
    <n v="301"/>
    <x v="60"/>
    <x v="37"/>
    <x v="1"/>
    <n v="26"/>
    <n v="52"/>
    <s v="definuj počet MD"/>
    <s v="definuj počet MD"/>
  </r>
  <r>
    <x v="860"/>
    <x v="792"/>
    <s v="2T5"/>
    <x v="110"/>
    <x v="21"/>
    <x v="0"/>
    <n v="26"/>
    <n v="29"/>
    <n v="4.4142614601018676E-2"/>
    <n v="4.9235993208828523E-2"/>
  </r>
  <r>
    <x v="514"/>
    <x v="482"/>
    <n v="606"/>
    <x v="2"/>
    <x v="2"/>
    <x v="1"/>
    <n v="26"/>
    <n v="31"/>
    <s v="definuj počet MD"/>
    <s v="definuj počet MD"/>
  </r>
  <r>
    <x v="273"/>
    <x v="267"/>
    <n v="201"/>
    <x v="28"/>
    <x v="26"/>
    <x v="1"/>
    <n v="26"/>
    <n v="51"/>
    <s v="definuj počet MD"/>
    <s v="definuj počet MD"/>
  </r>
  <r>
    <x v="160"/>
    <x v="159"/>
    <s v="4H2"/>
    <x v="129"/>
    <x v="16"/>
    <x v="0"/>
    <n v="26"/>
    <n v="34.1"/>
    <n v="6.5000000000000002E-2"/>
    <n v="8.5250000000000006E-2"/>
  </r>
  <r>
    <x v="709"/>
    <x v="659"/>
    <s v="2H5"/>
    <x v="41"/>
    <x v="21"/>
    <x v="0"/>
    <n v="26"/>
    <n v="2.1789999999999998"/>
    <n v="4.4142614601018676E-2"/>
    <n v="3.6994906621392186E-3"/>
  </r>
  <r>
    <x v="586"/>
    <x v="548"/>
    <n v="205"/>
    <x v="22"/>
    <x v="21"/>
    <x v="0"/>
    <n v="26"/>
    <n v="35"/>
    <n v="4.4142614601018676E-2"/>
    <n v="5.9422750424448216E-2"/>
  </r>
  <r>
    <x v="144"/>
    <x v="143"/>
    <n v="302"/>
    <x v="138"/>
    <x v="19"/>
    <x v="0"/>
    <n v="26"/>
    <n v="44"/>
    <n v="2.2807017543859651E-2"/>
    <n v="3.8596491228070177E-2"/>
  </r>
  <r>
    <x v="324"/>
    <x v="317"/>
    <n v="209"/>
    <x v="12"/>
    <x v="12"/>
    <x v="0"/>
    <n v="26"/>
    <n v="28"/>
    <n v="1.6362492133417242E-2"/>
    <n v="1.7621145374449341E-2"/>
  </r>
  <r>
    <x v="476"/>
    <x v="448"/>
    <n v="501"/>
    <x v="5"/>
    <x v="5"/>
    <x v="1"/>
    <n v="26"/>
    <n v="71"/>
    <s v="definuj počet MD"/>
    <s v="definuj počet MD"/>
  </r>
  <r>
    <x v="1"/>
    <x v="1"/>
    <s v="1I1"/>
    <x v="43"/>
    <x v="11"/>
    <x v="0"/>
    <n v="26"/>
    <n v="26"/>
    <n v="1.1192423590185106E-2"/>
    <n v="1.1192423590185106E-2"/>
  </r>
  <r>
    <x v="256"/>
    <x v="251"/>
    <n v="205"/>
    <x v="22"/>
    <x v="21"/>
    <x v="0"/>
    <n v="26"/>
    <n v="26"/>
    <n v="4.4142614601018676E-2"/>
    <n v="4.4142614601018676E-2"/>
  </r>
  <r>
    <x v="287"/>
    <x v="281"/>
    <n v="207"/>
    <x v="8"/>
    <x v="8"/>
    <x v="1"/>
    <n v="26"/>
    <n v="26"/>
    <s v="definuj počet MD"/>
    <s v="definuj počet MD"/>
  </r>
  <r>
    <x v="10"/>
    <x v="10"/>
    <n v="15"/>
    <x v="164"/>
    <x v="65"/>
    <x v="1"/>
    <n v="26"/>
    <n v="44"/>
    <s v="definuj počet MD"/>
    <s v="definuj počet MD"/>
  </r>
  <r>
    <x v="371"/>
    <x v="359"/>
    <n v="105"/>
    <x v="21"/>
    <x v="20"/>
    <x v="1"/>
    <n v="26"/>
    <n v="88"/>
    <s v="definuj počet MD"/>
    <s v="definuj počet MD"/>
  </r>
  <r>
    <x v="889"/>
    <x v="818"/>
    <n v="404"/>
    <x v="18"/>
    <x v="17"/>
    <x v="1"/>
    <n v="26"/>
    <n v="27"/>
    <s v="definuj počet MD"/>
    <s v="definuj počet MD"/>
  </r>
  <r>
    <x v="858"/>
    <x v="790"/>
    <s v="1F1"/>
    <x v="29"/>
    <x v="11"/>
    <x v="0"/>
    <n v="26"/>
    <n v="43"/>
    <n v="1.1192423590185106E-2"/>
    <n v="1.8510546706844596E-2"/>
  </r>
  <r>
    <x v="478"/>
    <x v="450"/>
    <s v="7H1"/>
    <x v="73"/>
    <x v="14"/>
    <x v="1"/>
    <n v="26"/>
    <n v="28"/>
    <s v="definuj počet MD"/>
    <s v="definuj počet MD"/>
  </r>
  <r>
    <x v="549"/>
    <x v="514"/>
    <n v="101"/>
    <x v="11"/>
    <x v="11"/>
    <x v="0"/>
    <n v="26"/>
    <n v="52"/>
    <n v="1.1192423590185106E-2"/>
    <n v="2.2384847180370211E-2"/>
  </r>
  <r>
    <x v="830"/>
    <x v="766"/>
    <n v="603"/>
    <x v="13"/>
    <x v="13"/>
    <x v="1"/>
    <n v="26"/>
    <n v="45.731999999999999"/>
    <s v="definuj počet MD"/>
    <s v="definuj počet MD"/>
  </r>
  <r>
    <x v="509"/>
    <x v="478"/>
    <n v="104"/>
    <x v="1"/>
    <x v="1"/>
    <x v="1"/>
    <n v="26"/>
    <n v="71"/>
    <s v="definuj počet MD"/>
    <s v="definuj počet MD"/>
  </r>
  <r>
    <x v="340"/>
    <x v="333"/>
    <n v="1"/>
    <x v="0"/>
    <x v="0"/>
    <x v="0"/>
    <n v="26"/>
    <n v="29"/>
    <n v="4.878964158378683E-3"/>
    <n v="5.4419215612685305E-3"/>
  </r>
  <r>
    <x v="106"/>
    <x v="106"/>
    <n v="701"/>
    <x v="14"/>
    <x v="14"/>
    <x v="1"/>
    <n v="26"/>
    <n v="27"/>
    <s v="definuj počet MD"/>
    <s v="definuj počet MD"/>
  </r>
  <r>
    <x v="118"/>
    <x v="118"/>
    <n v="809"/>
    <x v="141"/>
    <x v="59"/>
    <x v="1"/>
    <n v="26"/>
    <n v="28"/>
    <s v="definuj počet MD"/>
    <s v="definuj počet MD"/>
  </r>
  <r>
    <x v="37"/>
    <x v="37"/>
    <s v="1F6"/>
    <x v="96"/>
    <x v="44"/>
    <x v="1"/>
    <n v="26"/>
    <n v="26"/>
    <s v="definuj počet MD"/>
    <s v="definuj počet MD"/>
  </r>
  <r>
    <x v="70"/>
    <x v="70"/>
    <n v="106"/>
    <x v="83"/>
    <x v="44"/>
    <x v="1"/>
    <n v="26"/>
    <n v="41"/>
    <s v="definuj počet MD"/>
    <s v="definuj počet MD"/>
  </r>
  <r>
    <x v="395"/>
    <x v="379"/>
    <n v="603"/>
    <x v="13"/>
    <x v="13"/>
    <x v="1"/>
    <n v="26"/>
    <n v="34"/>
    <s v="definuj počet MD"/>
    <s v="definuj počet MD"/>
  </r>
  <r>
    <x v="247"/>
    <x v="242"/>
    <n v="719"/>
    <x v="32"/>
    <x v="29"/>
    <x v="1"/>
    <n v="26"/>
    <n v="31"/>
    <s v="definuj počet MD"/>
    <s v="definuj počet MD"/>
  </r>
  <r>
    <x v="1066"/>
    <x v="964"/>
    <n v="801"/>
    <x v="27"/>
    <x v="25"/>
    <x v="1"/>
    <n v="26"/>
    <n v="51"/>
    <s v="definuj počet MD"/>
    <s v="definuj počet MD"/>
  </r>
  <r>
    <x v="95"/>
    <x v="95"/>
    <n v="102"/>
    <x v="31"/>
    <x v="28"/>
    <x v="1"/>
    <n v="26"/>
    <n v="39"/>
    <s v="definuj počet MD"/>
    <s v="definuj počet MD"/>
  </r>
  <r>
    <x v="418"/>
    <x v="399"/>
    <n v="3"/>
    <x v="26"/>
    <x v="24"/>
    <x v="1"/>
    <n v="26"/>
    <n v="5.1449999999999996"/>
    <s v="definuj počet MD"/>
    <s v="definuj počet MD"/>
  </r>
  <r>
    <x v="601"/>
    <x v="563"/>
    <n v="501"/>
    <x v="5"/>
    <x v="5"/>
    <x v="1"/>
    <n v="26"/>
    <n v="28"/>
    <s v="definuj počet MD"/>
    <s v="definuj počet MD"/>
  </r>
  <r>
    <x v="227"/>
    <x v="223"/>
    <n v="209"/>
    <x v="12"/>
    <x v="12"/>
    <x v="0"/>
    <n v="26"/>
    <n v="32"/>
    <n v="1.6362492133417242E-2"/>
    <n v="2.0138451856513532E-2"/>
  </r>
  <r>
    <x v="160"/>
    <x v="159"/>
    <s v="2F3"/>
    <x v="42"/>
    <x v="31"/>
    <x v="0"/>
    <n v="26"/>
    <n v="24.2"/>
    <n v="0.19259259259259259"/>
    <n v="0.17925925925925926"/>
  </r>
  <r>
    <x v="949"/>
    <x v="865"/>
    <n v="205"/>
    <x v="22"/>
    <x v="21"/>
    <x v="0"/>
    <n v="26"/>
    <n v="28"/>
    <n v="4.4142614601018676E-2"/>
    <n v="4.7538200339558571E-2"/>
  </r>
  <r>
    <x v="68"/>
    <x v="68"/>
    <n v="720"/>
    <x v="144"/>
    <x v="61"/>
    <x v="1"/>
    <n v="26"/>
    <n v="33"/>
    <s v="definuj počet MD"/>
    <s v="definuj počet MD"/>
  </r>
  <r>
    <x v="837"/>
    <x v="773"/>
    <n v="202"/>
    <x v="25"/>
    <x v="23"/>
    <x v="1"/>
    <n v="26"/>
    <n v="40"/>
    <n v="5.909090909090909E-2"/>
    <n v="9.0909090909090912E-2"/>
  </r>
  <r>
    <x v="225"/>
    <x v="221"/>
    <n v="201"/>
    <x v="28"/>
    <x v="26"/>
    <x v="1"/>
    <n v="26"/>
    <n v="49"/>
    <s v="definuj počet MD"/>
    <s v="definuj počet MD"/>
  </r>
  <r>
    <x v="28"/>
    <x v="28"/>
    <s v="2U1"/>
    <x v="145"/>
    <x v="26"/>
    <x v="1"/>
    <n v="26"/>
    <n v="26"/>
    <s v="definuj počet MD"/>
    <s v="definuj počet MD"/>
  </r>
  <r>
    <x v="116"/>
    <x v="116"/>
    <s v="4I2"/>
    <x v="175"/>
    <x v="16"/>
    <x v="0"/>
    <n v="26"/>
    <n v="64"/>
    <n v="6.5000000000000002E-2"/>
    <n v="0.16"/>
  </r>
  <r>
    <x v="650"/>
    <x v="606"/>
    <s v="4F3"/>
    <x v="97"/>
    <x v="16"/>
    <x v="0"/>
    <n v="26"/>
    <n v="26"/>
    <n v="6.5000000000000002E-2"/>
    <n v="6.5000000000000002E-2"/>
  </r>
  <r>
    <x v="259"/>
    <x v="254"/>
    <n v="201"/>
    <x v="28"/>
    <x v="26"/>
    <x v="1"/>
    <n v="26"/>
    <n v="27"/>
    <s v="definuj počet MD"/>
    <s v="definuj počet MD"/>
  </r>
  <r>
    <x v="70"/>
    <x v="70"/>
    <n v="102"/>
    <x v="31"/>
    <x v="28"/>
    <x v="1"/>
    <n v="26"/>
    <n v="33"/>
    <s v="definuj počet MD"/>
    <s v="definuj počet MD"/>
  </r>
  <r>
    <x v="1172"/>
    <x v="1054"/>
    <n v="709"/>
    <x v="47"/>
    <x v="29"/>
    <x v="1"/>
    <n v="26"/>
    <n v="3.04"/>
    <s v="definuj počet MD"/>
    <s v="definuj počet MD"/>
  </r>
  <r>
    <x v="194"/>
    <x v="191"/>
    <s v="2H9"/>
    <x v="55"/>
    <x v="12"/>
    <x v="0"/>
    <n v="26"/>
    <n v="32"/>
    <n v="1.6362492133417242E-2"/>
    <n v="2.0138451856513532E-2"/>
  </r>
  <r>
    <x v="444"/>
    <x v="420"/>
    <n v="501"/>
    <x v="5"/>
    <x v="5"/>
    <x v="1"/>
    <n v="26"/>
    <n v="33"/>
    <s v="definuj počet MD"/>
    <s v="definuj počet MD"/>
  </r>
  <r>
    <x v="8"/>
    <x v="8"/>
    <s v="1T1"/>
    <x v="76"/>
    <x v="11"/>
    <x v="0"/>
    <n v="26"/>
    <n v="3.4"/>
    <n v="1.1192423590185106E-2"/>
    <n v="1.4636246233318984E-3"/>
  </r>
  <r>
    <x v="36"/>
    <x v="36"/>
    <n v="607"/>
    <x v="152"/>
    <x v="62"/>
    <x v="1"/>
    <n v="26"/>
    <n v="36"/>
    <s v="definuj počet MD"/>
    <s v="definuj počet MD"/>
  </r>
  <r>
    <x v="622"/>
    <x v="580"/>
    <n v="107"/>
    <x v="20"/>
    <x v="19"/>
    <x v="0"/>
    <n v="26"/>
    <n v="55"/>
    <n v="2.2807017543859651E-2"/>
    <n v="4.8245614035087717E-2"/>
  </r>
  <r>
    <x v="693"/>
    <x v="644"/>
    <s v="5T1"/>
    <x v="65"/>
    <x v="5"/>
    <x v="1"/>
    <n v="26"/>
    <n v="23.3"/>
    <s v="definuj počet MD"/>
    <s v="definuj počet MD"/>
  </r>
  <r>
    <x v="305"/>
    <x v="298"/>
    <n v="109"/>
    <x v="23"/>
    <x v="22"/>
    <x v="0"/>
    <n v="26"/>
    <n v="35"/>
    <n v="9.0592334494773524E-2"/>
    <n v="0.12195121951219512"/>
  </r>
  <r>
    <x v="22"/>
    <x v="22"/>
    <n v="506"/>
    <x v="79"/>
    <x v="39"/>
    <x v="1"/>
    <n v="26"/>
    <n v="26"/>
    <s v="definuj počet MD"/>
    <s v="definuj počet MD"/>
  </r>
  <r>
    <x v="534"/>
    <x v="501"/>
    <s v="5H4"/>
    <x v="168"/>
    <x v="45"/>
    <x v="1"/>
    <n v="26"/>
    <n v="290"/>
    <s v="definuj počet MD"/>
    <s v="definuj počet MD"/>
  </r>
  <r>
    <x v="112"/>
    <x v="112"/>
    <n v="15"/>
    <x v="164"/>
    <x v="65"/>
    <x v="1"/>
    <n v="26"/>
    <n v="48"/>
    <s v="definuj počet MD"/>
    <s v="definuj počet MD"/>
  </r>
  <r>
    <x v="380"/>
    <x v="365"/>
    <n v="205"/>
    <x v="22"/>
    <x v="21"/>
    <x v="0"/>
    <n v="26"/>
    <n v="46"/>
    <n v="4.4142614601018676E-2"/>
    <n v="7.8098471986417659E-2"/>
  </r>
  <r>
    <x v="199"/>
    <x v="196"/>
    <s v="6H3"/>
    <x v="39"/>
    <x v="13"/>
    <x v="1"/>
    <n v="26"/>
    <n v="32"/>
    <s v="definuj počet MD"/>
    <s v="definuj počet MD"/>
  </r>
  <r>
    <x v="35"/>
    <x v="35"/>
    <s v="4F3"/>
    <x v="97"/>
    <x v="16"/>
    <x v="0"/>
    <n v="26"/>
    <n v="44"/>
    <n v="6.5000000000000002E-2"/>
    <n v="0.11"/>
  </r>
  <r>
    <x v="35"/>
    <x v="35"/>
    <n v="407"/>
    <x v="80"/>
    <x v="43"/>
    <x v="1"/>
    <n v="26"/>
    <n v="30"/>
    <s v="definuj počet MD"/>
    <s v="definuj počet MD"/>
  </r>
  <r>
    <x v="28"/>
    <x v="28"/>
    <n v="2"/>
    <x v="10"/>
    <x v="10"/>
    <x v="1"/>
    <n v="26"/>
    <n v="19"/>
    <s v="definuj počet MD"/>
    <s v="definuj počet MD"/>
  </r>
  <r>
    <x v="592"/>
    <x v="554"/>
    <s v="1F8"/>
    <x v="125"/>
    <x v="32"/>
    <x v="1"/>
    <n v="26"/>
    <n v="64"/>
    <n v="8.0370942812983001E-2"/>
    <n v="0.19783616692426584"/>
  </r>
  <r>
    <x v="29"/>
    <x v="29"/>
    <s v="9H9"/>
    <x v="95"/>
    <x v="48"/>
    <x v="1"/>
    <n v="26"/>
    <n v="17.399999999999999"/>
    <s v="definuj počet MD"/>
    <s v="definuj počet MD"/>
  </r>
  <r>
    <x v="257"/>
    <x v="252"/>
    <n v="701"/>
    <x v="14"/>
    <x v="14"/>
    <x v="1"/>
    <n v="26"/>
    <n v="43"/>
    <s v="definuj počet MD"/>
    <s v="definuj počet MD"/>
  </r>
  <r>
    <x v="589"/>
    <x v="551"/>
    <n v="4"/>
    <x v="130"/>
    <x v="56"/>
    <x v="1"/>
    <n v="26"/>
    <n v="43"/>
    <s v="definuj počet MD"/>
    <s v="definuj počet MD"/>
  </r>
  <r>
    <x v="1173"/>
    <x v="1055"/>
    <n v="202"/>
    <x v="25"/>
    <x v="23"/>
    <x v="1"/>
    <n v="26"/>
    <n v="71.62"/>
    <n v="5.909090909090909E-2"/>
    <n v="0.16277272727272729"/>
  </r>
  <r>
    <x v="11"/>
    <x v="11"/>
    <s v="3U5"/>
    <x v="149"/>
    <x v="9"/>
    <x v="1"/>
    <n v="26"/>
    <n v="34"/>
    <s v="definuj počet MD"/>
    <s v="definuj počet MD"/>
  </r>
  <r>
    <x v="2"/>
    <x v="2"/>
    <n v="602"/>
    <x v="174"/>
    <x v="67"/>
    <x v="1"/>
    <n v="26"/>
    <n v="38"/>
    <s v="definuj počet MD"/>
    <s v="definuj počet MD"/>
  </r>
  <r>
    <x v="951"/>
    <x v="867"/>
    <s v="2T2"/>
    <x v="86"/>
    <x v="23"/>
    <x v="1"/>
    <n v="26"/>
    <n v="0.93799999999999994"/>
    <n v="5.909090909090909E-2"/>
    <n v="2.1318181818181818E-3"/>
  </r>
  <r>
    <x v="369"/>
    <x v="171"/>
    <n v="104"/>
    <x v="1"/>
    <x v="1"/>
    <x v="1"/>
    <n v="26"/>
    <n v="60"/>
    <s v="definuj počet MD"/>
    <s v="definuj počet MD"/>
  </r>
  <r>
    <x v="258"/>
    <x v="253"/>
    <n v="409"/>
    <x v="50"/>
    <x v="12"/>
    <x v="0"/>
    <n v="26"/>
    <n v="28"/>
    <n v="1.6362492133417242E-2"/>
    <n v="1.7621145374449341E-2"/>
  </r>
  <r>
    <x v="278"/>
    <x v="272"/>
    <n v="502"/>
    <x v="94"/>
    <x v="5"/>
    <x v="1"/>
    <n v="26"/>
    <n v="26"/>
    <s v="definuj počet MD"/>
    <s v="definuj počet MD"/>
  </r>
  <r>
    <x v="524"/>
    <x v="492"/>
    <n v="309"/>
    <x v="75"/>
    <x v="42"/>
    <x v="1"/>
    <n v="26"/>
    <n v="67"/>
    <s v="definuj počet MD"/>
    <s v="definuj počet MD"/>
  </r>
  <r>
    <x v="278"/>
    <x v="272"/>
    <n v="402"/>
    <x v="17"/>
    <x v="16"/>
    <x v="0"/>
    <n v="26"/>
    <n v="28"/>
    <n v="6.5000000000000002E-2"/>
    <n v="7.0000000000000007E-2"/>
  </r>
  <r>
    <x v="164"/>
    <x v="163"/>
    <s v="1I1"/>
    <x v="43"/>
    <x v="11"/>
    <x v="0"/>
    <n v="26"/>
    <n v="8.8000000000000007"/>
    <n v="1.1192423590185106E-2"/>
    <n v="3.7882049074472669E-3"/>
  </r>
  <r>
    <x v="741"/>
    <x v="686"/>
    <n v="104"/>
    <x v="1"/>
    <x v="1"/>
    <x v="1"/>
    <n v="26"/>
    <n v="1.958"/>
    <s v="definuj počet MD"/>
    <s v="definuj počet MD"/>
  </r>
  <r>
    <x v="610"/>
    <x v="570"/>
    <n v="705"/>
    <x v="6"/>
    <x v="6"/>
    <x v="1"/>
    <n v="26"/>
    <n v="4.41"/>
    <s v="definuj počet MD"/>
    <s v="definuj počet MD"/>
  </r>
  <r>
    <x v="100"/>
    <x v="100"/>
    <n v="926"/>
    <x v="182"/>
    <x v="61"/>
    <x v="1"/>
    <n v="26"/>
    <n v="31"/>
    <s v="definuj počet MD"/>
    <s v="definuj počet MD"/>
  </r>
  <r>
    <x v="263"/>
    <x v="258"/>
    <n v="709"/>
    <x v="47"/>
    <x v="29"/>
    <x v="1"/>
    <n v="26"/>
    <n v="34"/>
    <s v="definuj počet MD"/>
    <s v="definuj počet MD"/>
  </r>
  <r>
    <x v="239"/>
    <x v="235"/>
    <n v="301"/>
    <x v="60"/>
    <x v="37"/>
    <x v="1"/>
    <n v="26"/>
    <n v="30"/>
    <s v="definuj počet MD"/>
    <s v="definuj počet MD"/>
  </r>
  <r>
    <x v="158"/>
    <x v="157"/>
    <n v="709"/>
    <x v="47"/>
    <x v="29"/>
    <x v="1"/>
    <n v="26"/>
    <n v="4.2460000000000004"/>
    <s v="definuj počet MD"/>
    <s v="definuj počet MD"/>
  </r>
  <r>
    <x v="741"/>
    <x v="686"/>
    <n v="203"/>
    <x v="59"/>
    <x v="31"/>
    <x v="0"/>
    <n v="26"/>
    <n v="0.65400000000000003"/>
    <n v="0.19259259259259259"/>
    <n v="4.8444444444444446E-3"/>
  </r>
  <r>
    <x v="208"/>
    <x v="205"/>
    <n v="506"/>
    <x v="79"/>
    <x v="39"/>
    <x v="1"/>
    <n v="26"/>
    <n v="43"/>
    <s v="definuj počet MD"/>
    <s v="definuj počet MD"/>
  </r>
  <r>
    <x v="31"/>
    <x v="31"/>
    <s v="3F1"/>
    <x v="90"/>
    <x v="37"/>
    <x v="1"/>
    <n v="26"/>
    <n v="27"/>
    <s v="definuj počet MD"/>
    <s v="definuj počet MD"/>
  </r>
  <r>
    <x v="193"/>
    <x v="190"/>
    <s v="2H5"/>
    <x v="41"/>
    <x v="21"/>
    <x v="0"/>
    <n v="26"/>
    <n v="29"/>
    <n v="4.4142614601018676E-2"/>
    <n v="4.9235993208828523E-2"/>
  </r>
  <r>
    <x v="146"/>
    <x v="145"/>
    <n v="102"/>
    <x v="31"/>
    <x v="28"/>
    <x v="1"/>
    <n v="26"/>
    <n v="29"/>
    <s v="definuj počet MD"/>
    <s v="definuj počet MD"/>
  </r>
  <r>
    <x v="119"/>
    <x v="119"/>
    <n v="809"/>
    <x v="141"/>
    <x v="59"/>
    <x v="1"/>
    <n v="26"/>
    <n v="40"/>
    <s v="definuj počet MD"/>
    <s v="definuj počet MD"/>
  </r>
  <r>
    <x v="374"/>
    <x v="190"/>
    <n v="708"/>
    <x v="30"/>
    <x v="27"/>
    <x v="1"/>
    <n v="26"/>
    <n v="36"/>
    <s v="definuj počet MD"/>
    <s v="definuj počet MD"/>
  </r>
  <r>
    <x v="792"/>
    <x v="732"/>
    <n v="1"/>
    <x v="0"/>
    <x v="0"/>
    <x v="0"/>
    <n v="26"/>
    <n v="28"/>
    <n v="4.878964158378683E-3"/>
    <n v="5.254269093638581E-3"/>
  </r>
  <r>
    <x v="214"/>
    <x v="211"/>
    <n v="209"/>
    <x v="12"/>
    <x v="12"/>
    <x v="0"/>
    <n v="26"/>
    <n v="28"/>
    <n v="1.6362492133417242E-2"/>
    <n v="1.7621145374449341E-2"/>
  </r>
  <r>
    <x v="50"/>
    <x v="50"/>
    <n v="902"/>
    <x v="61"/>
    <x v="38"/>
    <x v="1"/>
    <n v="26"/>
    <n v="28"/>
    <s v="definuj počet MD"/>
    <s v="definuj počet MD"/>
  </r>
  <r>
    <x v="573"/>
    <x v="536"/>
    <s v="7I8"/>
    <x v="33"/>
    <x v="30"/>
    <x v="1"/>
    <n v="26"/>
    <n v="8.3330000000000002"/>
    <s v="definuj počet MD"/>
    <s v="definuj počet MD"/>
  </r>
  <r>
    <x v="665"/>
    <x v="620"/>
    <n v="705"/>
    <x v="6"/>
    <x v="6"/>
    <x v="1"/>
    <n v="26"/>
    <n v="8.4600000000000009"/>
    <s v="definuj počet MD"/>
    <s v="definuj počet MD"/>
  </r>
  <r>
    <x v="39"/>
    <x v="39"/>
    <n v="902"/>
    <x v="61"/>
    <x v="38"/>
    <x v="1"/>
    <n v="26"/>
    <n v="46"/>
    <s v="definuj počet MD"/>
    <s v="definuj počet MD"/>
  </r>
  <r>
    <x v="377"/>
    <x v="363"/>
    <n v="209"/>
    <x v="12"/>
    <x v="12"/>
    <x v="0"/>
    <n v="26"/>
    <n v="38"/>
    <n v="1.6362492133417242E-2"/>
    <n v="2.3914411579609818E-2"/>
  </r>
  <r>
    <x v="43"/>
    <x v="43"/>
    <n v="404"/>
    <x v="18"/>
    <x v="17"/>
    <x v="1"/>
    <n v="26"/>
    <n v="44"/>
    <s v="definuj počet MD"/>
    <s v="definuj počet MD"/>
  </r>
  <r>
    <x v="294"/>
    <x v="288"/>
    <n v="107"/>
    <x v="20"/>
    <x v="19"/>
    <x v="0"/>
    <n v="26"/>
    <n v="40"/>
    <n v="2.2807017543859651E-2"/>
    <n v="3.5087719298245612E-2"/>
  </r>
  <r>
    <x v="377"/>
    <x v="363"/>
    <n v="128"/>
    <x v="4"/>
    <x v="4"/>
    <x v="1"/>
    <n v="26"/>
    <n v="32"/>
    <s v="definuj počet MD"/>
    <s v="definuj počet MD"/>
  </r>
  <r>
    <x v="745"/>
    <x v="690"/>
    <s v="4H3"/>
    <x v="151"/>
    <x v="16"/>
    <x v="0"/>
    <n v="26"/>
    <n v="13.7"/>
    <n v="6.5000000000000002E-2"/>
    <n v="3.4249999999999996E-2"/>
  </r>
  <r>
    <x v="45"/>
    <x v="45"/>
    <s v="9H9"/>
    <x v="95"/>
    <x v="48"/>
    <x v="1"/>
    <n v="26"/>
    <n v="29"/>
    <s v="definuj počet MD"/>
    <s v="definuj počet MD"/>
  </r>
  <r>
    <x v="445"/>
    <x v="288"/>
    <n v="606"/>
    <x v="2"/>
    <x v="2"/>
    <x v="1"/>
    <n v="26"/>
    <n v="31"/>
    <s v="definuj počet MD"/>
    <s v="definuj počet MD"/>
  </r>
  <r>
    <x v="665"/>
    <x v="620"/>
    <s v="1T5"/>
    <x v="109"/>
    <x v="50"/>
    <x v="1"/>
    <n v="26"/>
    <n v="15.9"/>
    <s v="definuj počet MD"/>
    <s v="definuj počet MD"/>
  </r>
  <r>
    <x v="192"/>
    <x v="189"/>
    <n v="3"/>
    <x v="26"/>
    <x v="24"/>
    <x v="1"/>
    <n v="26"/>
    <n v="31"/>
    <s v="definuj počet MD"/>
    <s v="definuj počet MD"/>
  </r>
  <r>
    <x v="338"/>
    <x v="331"/>
    <s v="6H5"/>
    <x v="127"/>
    <x v="55"/>
    <x v="1"/>
    <n v="26"/>
    <n v="10.185"/>
    <s v="definuj počet MD"/>
    <s v="definuj počet MD"/>
  </r>
  <r>
    <x v="50"/>
    <x v="50"/>
    <s v="5F6"/>
    <x v="68"/>
    <x v="39"/>
    <x v="1"/>
    <n v="26"/>
    <n v="36"/>
    <s v="definuj počet MD"/>
    <s v="definuj počet MD"/>
  </r>
  <r>
    <x v="153"/>
    <x v="152"/>
    <n v="104"/>
    <x v="1"/>
    <x v="1"/>
    <x v="1"/>
    <n v="26"/>
    <n v="29"/>
    <s v="definuj počet MD"/>
    <s v="definuj počet MD"/>
  </r>
  <r>
    <x v="479"/>
    <x v="451"/>
    <n v="1"/>
    <x v="0"/>
    <x v="0"/>
    <x v="0"/>
    <n v="26"/>
    <n v="38"/>
    <n v="4.878964158378683E-3"/>
    <n v="7.130793769938075E-3"/>
  </r>
  <r>
    <x v="234"/>
    <x v="230"/>
    <n v="501"/>
    <x v="5"/>
    <x v="5"/>
    <x v="1"/>
    <n v="26"/>
    <n v="45"/>
    <s v="definuj počet MD"/>
    <s v="definuj počet MD"/>
  </r>
  <r>
    <x v="413"/>
    <x v="10"/>
    <n v="1"/>
    <x v="0"/>
    <x v="0"/>
    <x v="0"/>
    <n v="26"/>
    <n v="29"/>
    <n v="4.878964158378683E-3"/>
    <n v="5.4419215612685305E-3"/>
  </r>
  <r>
    <x v="150"/>
    <x v="149"/>
    <n v="506"/>
    <x v="79"/>
    <x v="39"/>
    <x v="1"/>
    <n v="26"/>
    <n v="41"/>
    <s v="definuj počet MD"/>
    <s v="definuj počet MD"/>
  </r>
  <r>
    <x v="634"/>
    <x v="591"/>
    <n v="207"/>
    <x v="8"/>
    <x v="8"/>
    <x v="1"/>
    <n v="26"/>
    <n v="28.69"/>
    <s v="definuj počet MD"/>
    <s v="definuj počet MD"/>
  </r>
  <r>
    <x v="158"/>
    <x v="157"/>
    <n v="108"/>
    <x v="37"/>
    <x v="32"/>
    <x v="1"/>
    <n v="26"/>
    <n v="43"/>
    <n v="8.0370942812983001E-2"/>
    <n v="0.13292117465224113"/>
  </r>
  <r>
    <x v="319"/>
    <x v="312"/>
    <n v="606"/>
    <x v="2"/>
    <x v="2"/>
    <x v="1"/>
    <n v="26"/>
    <n v="29"/>
    <s v="definuj počet MD"/>
    <s v="definuj počet MD"/>
  </r>
  <r>
    <x v="39"/>
    <x v="39"/>
    <s v="0Z0"/>
    <x v="178"/>
    <x v="71"/>
    <x v="1"/>
    <n v="26"/>
    <n v="28"/>
    <s v="definuj počet MD"/>
    <s v="definuj počet MD"/>
  </r>
  <r>
    <x v="295"/>
    <x v="289"/>
    <n v="308"/>
    <x v="126"/>
    <x v="54"/>
    <x v="1"/>
    <n v="26"/>
    <n v="34"/>
    <s v="definuj počet MD"/>
    <s v="definuj počet MD"/>
  </r>
  <r>
    <x v="192"/>
    <x v="189"/>
    <n v="409"/>
    <x v="50"/>
    <x v="12"/>
    <x v="0"/>
    <n v="26"/>
    <n v="54"/>
    <n v="1.6362492133417242E-2"/>
    <n v="3.3983637507866586E-2"/>
  </r>
  <r>
    <x v="424"/>
    <x v="403"/>
    <n v="2"/>
    <x v="10"/>
    <x v="10"/>
    <x v="1"/>
    <n v="26"/>
    <n v="57"/>
    <s v="definuj počet MD"/>
    <s v="definuj počet MD"/>
  </r>
  <r>
    <x v="158"/>
    <x v="157"/>
    <n v="701"/>
    <x v="14"/>
    <x v="14"/>
    <x v="1"/>
    <n v="26"/>
    <n v="33"/>
    <s v="definuj počet MD"/>
    <s v="definuj počet MD"/>
  </r>
  <r>
    <x v="33"/>
    <x v="33"/>
    <n v="601"/>
    <x v="38"/>
    <x v="33"/>
    <x v="1"/>
    <n v="26"/>
    <n v="43"/>
    <s v="definuj počet MD"/>
    <s v="definuj počet MD"/>
  </r>
  <r>
    <x v="32"/>
    <x v="32"/>
    <n v="935"/>
    <x v="127"/>
    <x v="55"/>
    <x v="1"/>
    <n v="26"/>
    <n v="50"/>
    <s v="definuj počet MD"/>
    <s v="definuj počet MD"/>
  </r>
  <r>
    <x v="78"/>
    <x v="78"/>
    <n v="106"/>
    <x v="83"/>
    <x v="44"/>
    <x v="1"/>
    <n v="26"/>
    <n v="28"/>
    <s v="definuj počet MD"/>
    <s v="definuj počet MD"/>
  </r>
  <r>
    <x v="327"/>
    <x v="320"/>
    <s v="2H5"/>
    <x v="41"/>
    <x v="21"/>
    <x v="0"/>
    <n v="26"/>
    <n v="32"/>
    <n v="4.4142614601018676E-2"/>
    <n v="5.4329371816638369E-2"/>
  </r>
  <r>
    <x v="59"/>
    <x v="59"/>
    <n v="505"/>
    <x v="137"/>
    <x v="47"/>
    <x v="1"/>
    <n v="26"/>
    <n v="42"/>
    <s v="definuj počet MD"/>
    <s v="definuj počet MD"/>
  </r>
  <r>
    <x v="67"/>
    <x v="67"/>
    <n v="202"/>
    <x v="25"/>
    <x v="23"/>
    <x v="1"/>
    <n v="26"/>
    <n v="10.457000000000001"/>
    <n v="5.909090909090909E-2"/>
    <n v="2.3765909090909091E-2"/>
  </r>
  <r>
    <x v="513"/>
    <x v="481"/>
    <s v="2U5"/>
    <x v="162"/>
    <x v="21"/>
    <x v="0"/>
    <n v="26"/>
    <n v="6.5350000000000001"/>
    <n v="4.4142614601018676E-2"/>
    <n v="1.1095076400679117E-2"/>
  </r>
  <r>
    <x v="610"/>
    <x v="570"/>
    <s v="2F5"/>
    <x v="62"/>
    <x v="21"/>
    <x v="0"/>
    <n v="26"/>
    <n v="3.65"/>
    <n v="4.4142614601018676E-2"/>
    <n v="6.1969439728353139E-3"/>
  </r>
  <r>
    <x v="483"/>
    <x v="455"/>
    <n v="128"/>
    <x v="4"/>
    <x v="4"/>
    <x v="1"/>
    <n v="26"/>
    <n v="35"/>
    <s v="definuj počet MD"/>
    <s v="definuj počet MD"/>
  </r>
  <r>
    <x v="382"/>
    <x v="366"/>
    <n v="108"/>
    <x v="37"/>
    <x v="32"/>
    <x v="1"/>
    <n v="26"/>
    <n v="27"/>
    <n v="8.0370942812983001E-2"/>
    <n v="8.3462132921174659E-2"/>
  </r>
  <r>
    <x v="171"/>
    <x v="159"/>
    <n v="103"/>
    <x v="3"/>
    <x v="3"/>
    <x v="0"/>
    <n v="26"/>
    <n v="27"/>
    <n v="2.4632875414495499E-2"/>
    <n v="2.5580293699668404E-2"/>
  </r>
  <r>
    <x v="146"/>
    <x v="145"/>
    <n v="409"/>
    <x v="50"/>
    <x v="12"/>
    <x v="0"/>
    <n v="26"/>
    <n v="29"/>
    <n v="1.6362492133417242E-2"/>
    <n v="1.8250471994965389E-2"/>
  </r>
  <r>
    <x v="266"/>
    <x v="261"/>
    <n v="705"/>
    <x v="6"/>
    <x v="6"/>
    <x v="1"/>
    <n v="26"/>
    <n v="27"/>
    <s v="definuj počet MD"/>
    <s v="definuj počet MD"/>
  </r>
  <r>
    <x v="531"/>
    <x v="498"/>
    <n v="404"/>
    <x v="18"/>
    <x v="17"/>
    <x v="1"/>
    <n v="26"/>
    <n v="37"/>
    <s v="definuj počet MD"/>
    <s v="definuj počet MD"/>
  </r>
  <r>
    <x v="158"/>
    <x v="157"/>
    <n v="603"/>
    <x v="13"/>
    <x v="13"/>
    <x v="1"/>
    <n v="26"/>
    <n v="29"/>
    <s v="definuj počet MD"/>
    <s v="definuj počet MD"/>
  </r>
  <r>
    <x v="300"/>
    <x v="294"/>
    <n v="705"/>
    <x v="6"/>
    <x v="6"/>
    <x v="1"/>
    <n v="26"/>
    <n v="71"/>
    <s v="definuj počet MD"/>
    <s v="definuj počet MD"/>
  </r>
  <r>
    <x v="655"/>
    <x v="611"/>
    <s v="5H6"/>
    <x v="136"/>
    <x v="39"/>
    <x v="1"/>
    <n v="26"/>
    <n v="5.17"/>
    <s v="definuj počet MD"/>
    <s v="definuj počet MD"/>
  </r>
  <r>
    <x v="524"/>
    <x v="492"/>
    <n v="701"/>
    <x v="14"/>
    <x v="14"/>
    <x v="1"/>
    <n v="26"/>
    <n v="45"/>
    <s v="definuj počet MD"/>
    <s v="definuj počet MD"/>
  </r>
  <r>
    <x v="552"/>
    <x v="517"/>
    <n v="701"/>
    <x v="14"/>
    <x v="14"/>
    <x v="1"/>
    <n v="26"/>
    <n v="31"/>
    <s v="definuj počet MD"/>
    <s v="definuj počet MD"/>
  </r>
  <r>
    <x v="43"/>
    <x v="43"/>
    <n v="3"/>
    <x v="26"/>
    <x v="24"/>
    <x v="1"/>
    <n v="26"/>
    <n v="40"/>
    <s v="definuj počet MD"/>
    <s v="definuj počet MD"/>
  </r>
  <r>
    <x v="479"/>
    <x v="451"/>
    <n v="801"/>
    <x v="27"/>
    <x v="25"/>
    <x v="1"/>
    <n v="26"/>
    <n v="48"/>
    <s v="definuj počet MD"/>
    <s v="definuj počet MD"/>
  </r>
  <r>
    <x v="30"/>
    <x v="30"/>
    <s v="2H5"/>
    <x v="41"/>
    <x v="21"/>
    <x v="0"/>
    <n v="25"/>
    <n v="25"/>
    <n v="4.2444821731748725E-2"/>
    <n v="4.2444821731748725E-2"/>
  </r>
  <r>
    <x v="27"/>
    <x v="27"/>
    <s v="1H1"/>
    <x v="16"/>
    <x v="11"/>
    <x v="0"/>
    <n v="25"/>
    <n v="27"/>
    <n v="1.0761945759793371E-2"/>
    <n v="1.162290142057684E-2"/>
  </r>
  <r>
    <x v="665"/>
    <x v="620"/>
    <s v="3H5"/>
    <x v="172"/>
    <x v="9"/>
    <x v="1"/>
    <n v="25"/>
    <n v="9.25"/>
    <s v="definuj počet MD"/>
    <s v="definuj počet MD"/>
  </r>
  <r>
    <x v="27"/>
    <x v="27"/>
    <n v="106"/>
    <x v="83"/>
    <x v="44"/>
    <x v="1"/>
    <n v="25"/>
    <n v="34"/>
    <s v="definuj počet MD"/>
    <s v="definuj počet MD"/>
  </r>
  <r>
    <x v="432"/>
    <x v="411"/>
    <s v="1F1"/>
    <x v="29"/>
    <x v="11"/>
    <x v="0"/>
    <n v="25"/>
    <n v="26"/>
    <n v="1.0761945759793371E-2"/>
    <n v="1.1192423590185106E-2"/>
  </r>
  <r>
    <x v="59"/>
    <x v="59"/>
    <s v="0Z0"/>
    <x v="178"/>
    <x v="71"/>
    <x v="1"/>
    <n v="25"/>
    <n v="41"/>
    <s v="definuj počet MD"/>
    <s v="definuj počet MD"/>
  </r>
  <r>
    <x v="27"/>
    <x v="27"/>
    <n v="102"/>
    <x v="31"/>
    <x v="28"/>
    <x v="1"/>
    <n v="25"/>
    <n v="27"/>
    <s v="definuj počet MD"/>
    <s v="definuj počet MD"/>
  </r>
  <r>
    <x v="272"/>
    <x v="266"/>
    <s v="7H5"/>
    <x v="147"/>
    <x v="6"/>
    <x v="1"/>
    <n v="25"/>
    <n v="25"/>
    <s v="definuj počet MD"/>
    <s v="definuj počet MD"/>
  </r>
  <r>
    <x v="445"/>
    <x v="288"/>
    <n v="105"/>
    <x v="21"/>
    <x v="20"/>
    <x v="1"/>
    <n v="25"/>
    <n v="27"/>
    <s v="definuj počet MD"/>
    <s v="definuj počet MD"/>
  </r>
  <r>
    <x v="552"/>
    <x v="517"/>
    <n v="109"/>
    <x v="23"/>
    <x v="22"/>
    <x v="0"/>
    <n v="25"/>
    <n v="50"/>
    <n v="8.7108013937282236E-2"/>
    <n v="0.17421602787456447"/>
  </r>
  <r>
    <x v="665"/>
    <x v="620"/>
    <s v="5F5"/>
    <x v="121"/>
    <x v="47"/>
    <x v="1"/>
    <n v="25"/>
    <n v="15.5"/>
    <s v="definuj počet MD"/>
    <s v="definuj počet MD"/>
  </r>
  <r>
    <x v="374"/>
    <x v="190"/>
    <n v="702"/>
    <x v="101"/>
    <x v="49"/>
    <x v="1"/>
    <n v="25"/>
    <n v="32"/>
    <s v="definuj počet MD"/>
    <s v="definuj počet MD"/>
  </r>
  <r>
    <x v="239"/>
    <x v="235"/>
    <s v="9U7"/>
    <x v="70"/>
    <x v="40"/>
    <x v="1"/>
    <n v="25"/>
    <n v="27"/>
    <s v="definuj počet MD"/>
    <s v="definuj počet MD"/>
  </r>
  <r>
    <x v="175"/>
    <x v="173"/>
    <n v="503"/>
    <x v="45"/>
    <x v="34"/>
    <x v="1"/>
    <n v="25"/>
    <n v="40"/>
    <s v="definuj počet MD"/>
    <s v="definuj počet MD"/>
  </r>
  <r>
    <x v="77"/>
    <x v="77"/>
    <n v="209"/>
    <x v="12"/>
    <x v="12"/>
    <x v="0"/>
    <n v="25"/>
    <n v="28"/>
    <n v="1.5733165512901194E-2"/>
    <n v="1.7621145374449341E-2"/>
  </r>
  <r>
    <x v="77"/>
    <x v="77"/>
    <n v="708"/>
    <x v="30"/>
    <x v="27"/>
    <x v="1"/>
    <n v="25"/>
    <n v="28"/>
    <s v="definuj počet MD"/>
    <s v="definuj počet MD"/>
  </r>
  <r>
    <x v="168"/>
    <x v="167"/>
    <n v="201"/>
    <x v="28"/>
    <x v="26"/>
    <x v="1"/>
    <n v="25"/>
    <n v="37"/>
    <s v="definuj počet MD"/>
    <s v="definuj počet MD"/>
  </r>
  <r>
    <x v="266"/>
    <x v="261"/>
    <n v="606"/>
    <x v="2"/>
    <x v="2"/>
    <x v="1"/>
    <n v="25"/>
    <n v="29"/>
    <s v="definuj počet MD"/>
    <s v="definuj počet MD"/>
  </r>
  <r>
    <x v="33"/>
    <x v="33"/>
    <s v="1F7"/>
    <x v="51"/>
    <x v="19"/>
    <x v="0"/>
    <n v="25"/>
    <n v="30"/>
    <n v="2.1929824561403508E-2"/>
    <n v="2.6315789473684209E-2"/>
  </r>
  <r>
    <x v="103"/>
    <x v="103"/>
    <n v="706"/>
    <x v="7"/>
    <x v="7"/>
    <x v="0"/>
    <n v="25"/>
    <n v="27"/>
    <n v="3.9494470774091628E-2"/>
    <n v="4.2654028436018961E-2"/>
  </r>
  <r>
    <x v="610"/>
    <x v="570"/>
    <s v="2H9"/>
    <x v="55"/>
    <x v="12"/>
    <x v="0"/>
    <n v="25"/>
    <n v="4"/>
    <n v="1.5733165512901194E-2"/>
    <n v="2.5173064820641915E-3"/>
  </r>
  <r>
    <x v="379"/>
    <x v="78"/>
    <n v="705"/>
    <x v="6"/>
    <x v="6"/>
    <x v="1"/>
    <n v="25"/>
    <n v="25"/>
    <s v="definuj počet MD"/>
    <s v="definuj počet MD"/>
  </r>
  <r>
    <x v="249"/>
    <x v="244"/>
    <n v="708"/>
    <x v="30"/>
    <x v="27"/>
    <x v="1"/>
    <n v="25"/>
    <n v="35"/>
    <s v="definuj počet MD"/>
    <s v="definuj počet MD"/>
  </r>
  <r>
    <x v="439"/>
    <x v="417"/>
    <n v="603"/>
    <x v="13"/>
    <x v="13"/>
    <x v="1"/>
    <n v="25"/>
    <n v="26"/>
    <s v="definuj počet MD"/>
    <s v="definuj počet MD"/>
  </r>
  <r>
    <x v="60"/>
    <x v="60"/>
    <n v="401"/>
    <x v="134"/>
    <x v="57"/>
    <x v="1"/>
    <n v="25"/>
    <n v="27"/>
    <s v="definuj počet MD"/>
    <s v="definuj počet MD"/>
  </r>
  <r>
    <x v="120"/>
    <x v="120"/>
    <n v="3"/>
    <x v="26"/>
    <x v="24"/>
    <x v="1"/>
    <n v="25"/>
    <n v="25"/>
    <s v="definuj počet MD"/>
    <s v="definuj počet MD"/>
  </r>
  <r>
    <x v="633"/>
    <x v="590"/>
    <s v="2T3"/>
    <x v="84"/>
    <x v="31"/>
    <x v="0"/>
    <n v="25"/>
    <n v="14.6"/>
    <n v="0.18518518518518517"/>
    <n v="0.10814814814814815"/>
  </r>
  <r>
    <x v="701"/>
    <x v="59"/>
    <n v="101"/>
    <x v="11"/>
    <x v="11"/>
    <x v="0"/>
    <n v="25"/>
    <n v="42"/>
    <n v="1.0761945759793371E-2"/>
    <n v="1.8080068876452863E-2"/>
  </r>
  <r>
    <x v="377"/>
    <x v="363"/>
    <n v="202"/>
    <x v="25"/>
    <x v="23"/>
    <x v="1"/>
    <n v="25"/>
    <n v="33"/>
    <n v="5.6818181818181816E-2"/>
    <n v="7.4999999999999997E-2"/>
  </r>
  <r>
    <x v="80"/>
    <x v="80"/>
    <s v="2H3"/>
    <x v="36"/>
    <x v="31"/>
    <x v="0"/>
    <n v="25"/>
    <n v="25"/>
    <n v="0.18518518518518517"/>
    <n v="0.18518518518518517"/>
  </r>
  <r>
    <x v="330"/>
    <x v="323"/>
    <n v="104"/>
    <x v="1"/>
    <x v="1"/>
    <x v="1"/>
    <n v="25"/>
    <n v="2.59"/>
    <s v="definuj počet MD"/>
    <s v="definuj počet MD"/>
  </r>
  <r>
    <x v="419"/>
    <x v="326"/>
    <n v="207"/>
    <x v="8"/>
    <x v="8"/>
    <x v="1"/>
    <n v="25"/>
    <n v="26"/>
    <s v="definuj počet MD"/>
    <s v="definuj počet MD"/>
  </r>
  <r>
    <x v="119"/>
    <x v="119"/>
    <n v="709"/>
    <x v="47"/>
    <x v="29"/>
    <x v="1"/>
    <n v="25"/>
    <n v="62"/>
    <s v="definuj počet MD"/>
    <s v="definuj počet MD"/>
  </r>
  <r>
    <x v="80"/>
    <x v="80"/>
    <n v="404"/>
    <x v="18"/>
    <x v="17"/>
    <x v="1"/>
    <n v="25"/>
    <n v="42"/>
    <s v="definuj počet MD"/>
    <s v="definuj počet MD"/>
  </r>
  <r>
    <x v="630"/>
    <x v="587"/>
    <n v="102"/>
    <x v="31"/>
    <x v="28"/>
    <x v="1"/>
    <n v="25"/>
    <n v="23.5"/>
    <s v="definuj počet MD"/>
    <s v="definuj počet MD"/>
  </r>
  <r>
    <x v="309"/>
    <x v="302"/>
    <n v="881"/>
    <x v="77"/>
    <x v="25"/>
    <x v="1"/>
    <n v="25"/>
    <n v="25"/>
    <s v="definuj počet MD"/>
    <s v="definuj počet MD"/>
  </r>
  <r>
    <x v="634"/>
    <x v="591"/>
    <s v="1H1"/>
    <x v="16"/>
    <x v="11"/>
    <x v="0"/>
    <n v="25"/>
    <n v="5"/>
    <n v="1.0761945759793371E-2"/>
    <n v="2.1523891519586742E-3"/>
  </r>
  <r>
    <x v="59"/>
    <x v="59"/>
    <n v="807"/>
    <x v="179"/>
    <x v="72"/>
    <x v="1"/>
    <n v="25"/>
    <n v="52"/>
    <s v="definuj počet MD"/>
    <s v="definuj počet MD"/>
  </r>
  <r>
    <x v="630"/>
    <x v="587"/>
    <n v="207"/>
    <x v="8"/>
    <x v="8"/>
    <x v="1"/>
    <n v="25"/>
    <n v="25.1"/>
    <s v="definuj počet MD"/>
    <s v="definuj počet MD"/>
  </r>
  <r>
    <x v="317"/>
    <x v="310"/>
    <n v="14"/>
    <x v="19"/>
    <x v="18"/>
    <x v="1"/>
    <n v="25"/>
    <n v="37"/>
    <s v="definuj počet MD"/>
    <s v="definuj počet MD"/>
  </r>
  <r>
    <x v="188"/>
    <x v="186"/>
    <n v="708"/>
    <x v="30"/>
    <x v="27"/>
    <x v="1"/>
    <n v="25"/>
    <n v="39"/>
    <s v="definuj počet MD"/>
    <s v="definuj počet MD"/>
  </r>
  <r>
    <x v="331"/>
    <x v="324"/>
    <n v="501"/>
    <x v="5"/>
    <x v="5"/>
    <x v="1"/>
    <n v="25"/>
    <n v="29"/>
    <s v="definuj počet MD"/>
    <s v="definuj počet MD"/>
  </r>
  <r>
    <x v="416"/>
    <x v="397"/>
    <s v="7F5"/>
    <x v="124"/>
    <x v="6"/>
    <x v="1"/>
    <n v="25"/>
    <n v="26"/>
    <s v="definuj počet MD"/>
    <s v="definuj počet MD"/>
  </r>
  <r>
    <x v="187"/>
    <x v="185"/>
    <n v="902"/>
    <x v="61"/>
    <x v="38"/>
    <x v="1"/>
    <n v="25"/>
    <n v="31"/>
    <s v="definuj počet MD"/>
    <s v="definuj počet MD"/>
  </r>
  <r>
    <x v="33"/>
    <x v="33"/>
    <s v="2U1"/>
    <x v="145"/>
    <x v="26"/>
    <x v="1"/>
    <n v="25"/>
    <n v="30"/>
    <s v="definuj počet MD"/>
    <s v="definuj počet MD"/>
  </r>
  <r>
    <x v="146"/>
    <x v="145"/>
    <n v="502"/>
    <x v="94"/>
    <x v="5"/>
    <x v="1"/>
    <n v="25"/>
    <n v="29"/>
    <s v="definuj počet MD"/>
    <s v="definuj počet MD"/>
  </r>
  <r>
    <x v="54"/>
    <x v="54"/>
    <n v="105"/>
    <x v="21"/>
    <x v="20"/>
    <x v="1"/>
    <n v="25"/>
    <n v="62"/>
    <s v="definuj počet MD"/>
    <s v="definuj počet MD"/>
  </r>
  <r>
    <x v="351"/>
    <x v="341"/>
    <n v="708"/>
    <x v="30"/>
    <x v="27"/>
    <x v="1"/>
    <n v="25"/>
    <n v="30"/>
    <s v="definuj počet MD"/>
    <s v="definuj počet MD"/>
  </r>
  <r>
    <x v="630"/>
    <x v="587"/>
    <n v="708"/>
    <x v="30"/>
    <x v="27"/>
    <x v="1"/>
    <n v="25"/>
    <n v="23.8"/>
    <s v="definuj počet MD"/>
    <s v="definuj počet MD"/>
  </r>
  <r>
    <x v="521"/>
    <x v="489"/>
    <n v="109"/>
    <x v="23"/>
    <x v="22"/>
    <x v="0"/>
    <n v="25"/>
    <n v="25"/>
    <n v="8.7108013937282236E-2"/>
    <n v="8.7108013937282236E-2"/>
  </r>
  <r>
    <x v="146"/>
    <x v="145"/>
    <s v="7F6"/>
    <x v="52"/>
    <x v="7"/>
    <x v="0"/>
    <n v="25"/>
    <n v="25"/>
    <n v="3.9494470774091628E-2"/>
    <n v="3.9494470774091628E-2"/>
  </r>
  <r>
    <x v="209"/>
    <x v="206"/>
    <n v="14"/>
    <x v="19"/>
    <x v="18"/>
    <x v="1"/>
    <n v="25"/>
    <n v="42"/>
    <s v="definuj počet MD"/>
    <s v="definuj počet MD"/>
  </r>
  <r>
    <x v="33"/>
    <x v="33"/>
    <n v="302"/>
    <x v="138"/>
    <x v="19"/>
    <x v="0"/>
    <n v="25"/>
    <n v="35"/>
    <n v="2.1929824561403508E-2"/>
    <n v="3.0701754385964911E-2"/>
  </r>
  <r>
    <x v="84"/>
    <x v="84"/>
    <n v="109"/>
    <x v="23"/>
    <x v="22"/>
    <x v="0"/>
    <n v="25"/>
    <n v="27"/>
    <n v="8.7108013937282236E-2"/>
    <n v="9.4076655052264813E-2"/>
  </r>
  <r>
    <x v="148"/>
    <x v="147"/>
    <s v="9U7"/>
    <x v="70"/>
    <x v="40"/>
    <x v="1"/>
    <n v="25"/>
    <n v="27"/>
    <s v="definuj počet MD"/>
    <s v="definuj počet MD"/>
  </r>
  <r>
    <x v="317"/>
    <x v="310"/>
    <n v="606"/>
    <x v="2"/>
    <x v="2"/>
    <x v="1"/>
    <n v="25"/>
    <n v="58"/>
    <s v="definuj počet MD"/>
    <s v="definuj počet MD"/>
  </r>
  <r>
    <x v="513"/>
    <x v="481"/>
    <s v="2T2"/>
    <x v="86"/>
    <x v="23"/>
    <x v="1"/>
    <n v="25"/>
    <n v="4.46"/>
    <n v="5.6818181818181816E-2"/>
    <n v="1.0136363636363636E-2"/>
  </r>
  <r>
    <x v="327"/>
    <x v="320"/>
    <n v="101"/>
    <x v="11"/>
    <x v="11"/>
    <x v="0"/>
    <n v="25"/>
    <n v="35"/>
    <n v="1.0761945759793371E-2"/>
    <n v="1.5066724063710719E-2"/>
  </r>
  <r>
    <x v="109"/>
    <x v="109"/>
    <n v="605"/>
    <x v="119"/>
    <x v="46"/>
    <x v="1"/>
    <n v="25"/>
    <n v="45"/>
    <s v="definuj počet MD"/>
    <s v="definuj počet MD"/>
  </r>
  <r>
    <x v="502"/>
    <x v="471"/>
    <n v="507"/>
    <x v="100"/>
    <x v="5"/>
    <x v="1"/>
    <n v="25"/>
    <n v="2.3759999999999999"/>
    <s v="definuj počet MD"/>
    <s v="definuj počet MD"/>
  </r>
  <r>
    <x v="573"/>
    <x v="536"/>
    <s v="4H2"/>
    <x v="129"/>
    <x v="16"/>
    <x v="0"/>
    <n v="25"/>
    <n v="5.2"/>
    <n v="6.25E-2"/>
    <n v="1.3000000000000001E-2"/>
  </r>
  <r>
    <x v="109"/>
    <x v="109"/>
    <n v="502"/>
    <x v="94"/>
    <x v="5"/>
    <x v="1"/>
    <n v="25"/>
    <n v="58"/>
    <s v="definuj počet MD"/>
    <s v="definuj počet MD"/>
  </r>
  <r>
    <x v="38"/>
    <x v="38"/>
    <n v="720"/>
    <x v="144"/>
    <x v="61"/>
    <x v="1"/>
    <n v="25"/>
    <n v="57"/>
    <s v="definuj počet MD"/>
    <s v="definuj počet MD"/>
  </r>
  <r>
    <x v="502"/>
    <x v="471"/>
    <s v="1H6"/>
    <x v="108"/>
    <x v="44"/>
    <x v="1"/>
    <n v="25"/>
    <n v="1.008"/>
    <s v="definuj počet MD"/>
    <s v="definuj počet MD"/>
  </r>
  <r>
    <x v="424"/>
    <x v="403"/>
    <n v="308"/>
    <x v="126"/>
    <x v="54"/>
    <x v="1"/>
    <n v="25"/>
    <n v="61"/>
    <s v="definuj počet MD"/>
    <s v="definuj počet MD"/>
  </r>
  <r>
    <x v="745"/>
    <x v="690"/>
    <s v="4F3"/>
    <x v="97"/>
    <x v="16"/>
    <x v="0"/>
    <n v="25"/>
    <n v="21.65"/>
    <n v="6.25E-2"/>
    <n v="5.4125E-2"/>
  </r>
  <r>
    <x v="30"/>
    <x v="30"/>
    <s v="5F6"/>
    <x v="68"/>
    <x v="39"/>
    <x v="1"/>
    <n v="25"/>
    <n v="44"/>
    <s v="definuj počet MD"/>
    <s v="definuj počet MD"/>
  </r>
  <r>
    <x v="778"/>
    <x v="720"/>
    <n v="101"/>
    <x v="11"/>
    <x v="11"/>
    <x v="0"/>
    <n v="25"/>
    <n v="25.4"/>
    <n v="1.0761945759793371E-2"/>
    <n v="1.0934136891950065E-2"/>
  </r>
  <r>
    <x v="92"/>
    <x v="92"/>
    <n v="102"/>
    <x v="31"/>
    <x v="28"/>
    <x v="1"/>
    <n v="25"/>
    <n v="29"/>
    <s v="definuj počet MD"/>
    <s v="definuj počet MD"/>
  </r>
  <r>
    <x v="634"/>
    <x v="591"/>
    <n v="701"/>
    <x v="14"/>
    <x v="14"/>
    <x v="1"/>
    <n v="25"/>
    <n v="20.399999999999999"/>
    <s v="definuj počet MD"/>
    <s v="definuj počet MD"/>
  </r>
  <r>
    <x v="30"/>
    <x v="30"/>
    <s v="0Z0"/>
    <x v="178"/>
    <x v="71"/>
    <x v="1"/>
    <n v="25"/>
    <n v="33"/>
    <s v="definuj počet MD"/>
    <s v="definuj počet MD"/>
  </r>
  <r>
    <x v="39"/>
    <x v="39"/>
    <s v="2F2"/>
    <x v="69"/>
    <x v="23"/>
    <x v="1"/>
    <n v="25"/>
    <n v="25"/>
    <n v="5.6818181818181816E-2"/>
    <n v="5.6818181818181816E-2"/>
  </r>
  <r>
    <x v="50"/>
    <x v="50"/>
    <s v="5H1"/>
    <x v="24"/>
    <x v="5"/>
    <x v="1"/>
    <n v="25"/>
    <n v="25"/>
    <s v="definuj počet MD"/>
    <s v="definuj počet MD"/>
  </r>
  <r>
    <x v="531"/>
    <x v="498"/>
    <s v="7F5"/>
    <x v="124"/>
    <x v="6"/>
    <x v="1"/>
    <n v="25"/>
    <n v="35"/>
    <s v="definuj počet MD"/>
    <s v="definuj počet MD"/>
  </r>
  <r>
    <x v="164"/>
    <x v="163"/>
    <n v="506"/>
    <x v="79"/>
    <x v="39"/>
    <x v="1"/>
    <n v="25"/>
    <n v="25.2"/>
    <s v="definuj počet MD"/>
    <s v="definuj počet MD"/>
  </r>
  <r>
    <x v="543"/>
    <x v="508"/>
    <m/>
    <x v="15"/>
    <x v="15"/>
    <x v="1"/>
    <n v="25"/>
    <n v="143"/>
    <s v="definuj počet MD"/>
    <s v="definuj počet MD"/>
  </r>
  <r>
    <x v="32"/>
    <x v="32"/>
    <n v="926"/>
    <x v="182"/>
    <x v="61"/>
    <x v="1"/>
    <n v="25"/>
    <n v="41"/>
    <s v="definuj počet MD"/>
    <s v="definuj počet MD"/>
  </r>
  <r>
    <x v="1174"/>
    <x v="1056"/>
    <n v="1"/>
    <x v="0"/>
    <x v="0"/>
    <x v="0"/>
    <n v="25"/>
    <n v="19"/>
    <n v="4.6913116907487335E-3"/>
    <n v="3.5653968849690375E-3"/>
  </r>
  <r>
    <x v="81"/>
    <x v="81"/>
    <s v="1F7"/>
    <x v="51"/>
    <x v="19"/>
    <x v="0"/>
    <n v="25"/>
    <n v="26"/>
    <n v="2.1929824561403508E-2"/>
    <n v="2.2807017543859651E-2"/>
  </r>
  <r>
    <x v="152"/>
    <x v="151"/>
    <n v="103"/>
    <x v="3"/>
    <x v="3"/>
    <x v="0"/>
    <n v="25"/>
    <n v="5.0199999999999996"/>
    <n v="2.3685457129322594E-2"/>
    <n v="4.7560397915679771E-3"/>
  </r>
  <r>
    <x v="431"/>
    <x v="410"/>
    <s v="1H5"/>
    <x v="109"/>
    <x v="50"/>
    <x v="1"/>
    <n v="25"/>
    <n v="23.6"/>
    <s v="definuj počet MD"/>
    <s v="definuj počet MD"/>
  </r>
  <r>
    <x v="653"/>
    <x v="609"/>
    <n v="108"/>
    <x v="37"/>
    <x v="32"/>
    <x v="1"/>
    <n v="25"/>
    <n v="30"/>
    <n v="7.7279752704791344E-2"/>
    <n v="9.2735703245749618E-2"/>
  </r>
  <r>
    <x v="17"/>
    <x v="17"/>
    <s v="0Z0"/>
    <x v="178"/>
    <x v="71"/>
    <x v="1"/>
    <n v="25"/>
    <n v="44"/>
    <s v="definuj počet MD"/>
    <s v="definuj počet MD"/>
  </r>
  <r>
    <x v="64"/>
    <x v="64"/>
    <n v="603"/>
    <x v="13"/>
    <x v="13"/>
    <x v="1"/>
    <n v="25"/>
    <n v="16.379000000000001"/>
    <s v="definuj počet MD"/>
    <s v="definuj počet MD"/>
  </r>
  <r>
    <x v="456"/>
    <x v="430"/>
    <n v="107"/>
    <x v="20"/>
    <x v="19"/>
    <x v="0"/>
    <n v="25"/>
    <n v="40"/>
    <n v="2.1929824561403508E-2"/>
    <n v="3.5087719298245612E-2"/>
  </r>
  <r>
    <x v="781"/>
    <x v="722"/>
    <n v="958"/>
    <x v="159"/>
    <x v="64"/>
    <x v="1"/>
    <n v="25"/>
    <n v="64"/>
    <s v="definuj počet MD"/>
    <s v="definuj počet MD"/>
  </r>
  <r>
    <x v="1064"/>
    <x v="962"/>
    <n v="101"/>
    <x v="11"/>
    <x v="11"/>
    <x v="0"/>
    <n v="25"/>
    <n v="6.4"/>
    <n v="1.0761945759793371E-2"/>
    <n v="2.7550581145071029E-3"/>
  </r>
  <r>
    <x v="794"/>
    <x v="734"/>
    <s v="7T6"/>
    <x v="113"/>
    <x v="7"/>
    <x v="0"/>
    <n v="25"/>
    <n v="29.7"/>
    <n v="3.9494470774091628E-2"/>
    <n v="4.6919431279620852E-2"/>
  </r>
  <r>
    <x v="794"/>
    <x v="734"/>
    <s v="1T3"/>
    <x v="142"/>
    <x v="60"/>
    <x v="1"/>
    <n v="25"/>
    <n v="31.4"/>
    <s v="definuj počet MD"/>
    <s v="definuj počet MD"/>
  </r>
  <r>
    <x v="488"/>
    <x v="460"/>
    <n v="710"/>
    <x v="49"/>
    <x v="35"/>
    <x v="1"/>
    <n v="25"/>
    <n v="60"/>
    <s v="definuj počet MD"/>
    <s v="definuj počet MD"/>
  </r>
  <r>
    <x v="186"/>
    <x v="184"/>
    <n v="702"/>
    <x v="101"/>
    <x v="49"/>
    <x v="1"/>
    <n v="25"/>
    <n v="38"/>
    <s v="definuj počet MD"/>
    <s v="definuj počet MD"/>
  </r>
  <r>
    <x v="166"/>
    <x v="165"/>
    <n v="801"/>
    <x v="27"/>
    <x v="25"/>
    <x v="1"/>
    <n v="25"/>
    <n v="25"/>
    <s v="definuj počet MD"/>
    <s v="definuj počet MD"/>
  </r>
  <r>
    <x v="431"/>
    <x v="410"/>
    <s v="4H3"/>
    <x v="151"/>
    <x v="16"/>
    <x v="0"/>
    <n v="25"/>
    <n v="9.8000000000000007"/>
    <n v="6.25E-2"/>
    <n v="2.4500000000000001E-2"/>
  </r>
  <r>
    <x v="129"/>
    <x v="129"/>
    <n v="504"/>
    <x v="85"/>
    <x v="45"/>
    <x v="1"/>
    <n v="25"/>
    <n v="30"/>
    <s v="definuj počet MD"/>
    <s v="definuj počet MD"/>
  </r>
  <r>
    <x v="433"/>
    <x v="412"/>
    <n v="104"/>
    <x v="1"/>
    <x v="1"/>
    <x v="1"/>
    <n v="25"/>
    <n v="60"/>
    <s v="definuj počet MD"/>
    <s v="definuj počet MD"/>
  </r>
  <r>
    <x v="17"/>
    <x v="17"/>
    <n v="208"/>
    <x v="111"/>
    <x v="51"/>
    <x v="1"/>
    <n v="25"/>
    <n v="34"/>
    <s v="definuj počet MD"/>
    <s v="definuj počet MD"/>
  </r>
  <r>
    <x v="818"/>
    <x v="754"/>
    <n v="109"/>
    <x v="23"/>
    <x v="22"/>
    <x v="0"/>
    <n v="25"/>
    <n v="52"/>
    <n v="8.7108013937282236E-2"/>
    <n v="0.18118466898954705"/>
  </r>
  <r>
    <x v="44"/>
    <x v="44"/>
    <s v="9H9"/>
    <x v="95"/>
    <x v="48"/>
    <x v="1"/>
    <n v="25"/>
    <n v="26"/>
    <s v="definuj počet MD"/>
    <s v="definuj počet MD"/>
  </r>
  <r>
    <x v="534"/>
    <x v="501"/>
    <s v="5F7"/>
    <x v="140"/>
    <x v="5"/>
    <x v="1"/>
    <n v="25"/>
    <n v="143"/>
    <s v="definuj počet MD"/>
    <s v="definuj počet MD"/>
  </r>
  <r>
    <x v="123"/>
    <x v="123"/>
    <s v="1H1"/>
    <x v="16"/>
    <x v="11"/>
    <x v="0"/>
    <n v="25"/>
    <n v="25"/>
    <n v="1.0761945759793371E-2"/>
    <n v="1.0761945759793371E-2"/>
  </r>
  <r>
    <x v="152"/>
    <x v="151"/>
    <n v="404"/>
    <x v="18"/>
    <x v="17"/>
    <x v="1"/>
    <n v="25"/>
    <n v="4.8"/>
    <s v="definuj počet MD"/>
    <s v="definuj počet MD"/>
  </r>
  <r>
    <x v="346"/>
    <x v="161"/>
    <s v="6Z3"/>
    <x v="133"/>
    <x v="13"/>
    <x v="1"/>
    <n v="25"/>
    <n v="25"/>
    <s v="definuj počet MD"/>
    <s v="definuj počet MD"/>
  </r>
  <r>
    <x v="415"/>
    <x v="396"/>
    <n v="201"/>
    <x v="28"/>
    <x v="26"/>
    <x v="1"/>
    <n v="25"/>
    <n v="30.6"/>
    <s v="definuj počet MD"/>
    <s v="definuj počet MD"/>
  </r>
  <r>
    <x v="135"/>
    <x v="134"/>
    <n v="302"/>
    <x v="138"/>
    <x v="19"/>
    <x v="0"/>
    <n v="25"/>
    <n v="25"/>
    <n v="2.1929824561403508E-2"/>
    <n v="2.1929824561403508E-2"/>
  </r>
  <r>
    <x v="625"/>
    <x v="583"/>
    <n v="202"/>
    <x v="25"/>
    <x v="23"/>
    <x v="1"/>
    <n v="25"/>
    <n v="25"/>
    <n v="5.6818181818181816E-2"/>
    <n v="5.6818181818181816E-2"/>
  </r>
  <r>
    <x v="160"/>
    <x v="159"/>
    <n v="409"/>
    <x v="50"/>
    <x v="12"/>
    <x v="0"/>
    <n v="25"/>
    <n v="26"/>
    <n v="1.5733165512901194E-2"/>
    <n v="1.6362492133417242E-2"/>
  </r>
  <r>
    <x v="23"/>
    <x v="23"/>
    <n v="958"/>
    <x v="159"/>
    <x v="64"/>
    <x v="1"/>
    <n v="25"/>
    <n v="26"/>
    <s v="definuj počet MD"/>
    <s v="definuj počet MD"/>
  </r>
  <r>
    <x v="224"/>
    <x v="220"/>
    <n v="201"/>
    <x v="28"/>
    <x v="26"/>
    <x v="1"/>
    <n v="25"/>
    <n v="33"/>
    <s v="definuj počet MD"/>
    <s v="definuj počet MD"/>
  </r>
  <r>
    <x v="881"/>
    <x v="812"/>
    <n v="103"/>
    <x v="3"/>
    <x v="3"/>
    <x v="0"/>
    <n v="25"/>
    <n v="66"/>
    <n v="2.3685457129322594E-2"/>
    <n v="6.2529606821411648E-2"/>
  </r>
  <r>
    <x v="160"/>
    <x v="159"/>
    <n v="502"/>
    <x v="94"/>
    <x v="5"/>
    <x v="1"/>
    <n v="25"/>
    <n v="8.9499999999999993"/>
    <s v="definuj počet MD"/>
    <s v="definuj počet MD"/>
  </r>
  <r>
    <x v="957"/>
    <x v="871"/>
    <s v="6Z3"/>
    <x v="133"/>
    <x v="13"/>
    <x v="1"/>
    <n v="25"/>
    <n v="25"/>
    <s v="definuj počet MD"/>
    <s v="definuj počet MD"/>
  </r>
  <r>
    <x v="1"/>
    <x v="1"/>
    <n v="925"/>
    <x v="156"/>
    <x v="63"/>
    <x v="1"/>
    <n v="25"/>
    <n v="25"/>
    <s v="definuj počet MD"/>
    <s v="definuj počet MD"/>
  </r>
  <r>
    <x v="1"/>
    <x v="1"/>
    <n v="999"/>
    <x v="183"/>
    <x v="73"/>
    <x v="1"/>
    <n v="25"/>
    <n v="27"/>
    <s v="definuj počet MD"/>
    <s v="definuj počet MD"/>
  </r>
  <r>
    <x v="114"/>
    <x v="114"/>
    <n v="207"/>
    <x v="8"/>
    <x v="8"/>
    <x v="1"/>
    <n v="25"/>
    <n v="39"/>
    <s v="definuj počet MD"/>
    <s v="definuj počet MD"/>
  </r>
  <r>
    <x v="589"/>
    <x v="551"/>
    <n v="501"/>
    <x v="5"/>
    <x v="5"/>
    <x v="1"/>
    <n v="25"/>
    <n v="36"/>
    <s v="definuj počet MD"/>
    <s v="definuj počet MD"/>
  </r>
  <r>
    <x v="500"/>
    <x v="469"/>
    <n v="1"/>
    <x v="0"/>
    <x v="0"/>
    <x v="0"/>
    <n v="25"/>
    <n v="26"/>
    <n v="4.6913116907487335E-3"/>
    <n v="4.878964158378683E-3"/>
  </r>
  <r>
    <x v="127"/>
    <x v="127"/>
    <n v="501"/>
    <x v="5"/>
    <x v="5"/>
    <x v="1"/>
    <n v="25"/>
    <n v="30"/>
    <s v="definuj počet MD"/>
    <s v="definuj počet MD"/>
  </r>
  <r>
    <x v="114"/>
    <x v="114"/>
    <s v="2H5"/>
    <x v="41"/>
    <x v="21"/>
    <x v="0"/>
    <n v="25"/>
    <n v="25"/>
    <n v="4.2444821731748725E-2"/>
    <n v="4.2444821731748725E-2"/>
  </r>
  <r>
    <x v="511"/>
    <x v="224"/>
    <n v="104"/>
    <x v="1"/>
    <x v="1"/>
    <x v="1"/>
    <n v="25"/>
    <n v="54"/>
    <s v="definuj počet MD"/>
    <s v="definuj počet MD"/>
  </r>
  <r>
    <x v="105"/>
    <x v="105"/>
    <n v="304"/>
    <x v="143"/>
    <x v="52"/>
    <x v="1"/>
    <n v="25"/>
    <n v="53"/>
    <s v="definuj počet MD"/>
    <s v="definuj počet MD"/>
  </r>
  <r>
    <x v="28"/>
    <x v="28"/>
    <n v="404"/>
    <x v="18"/>
    <x v="17"/>
    <x v="1"/>
    <n v="25"/>
    <n v="28"/>
    <s v="definuj počet MD"/>
    <s v="definuj počet MD"/>
  </r>
  <r>
    <x v="13"/>
    <x v="13"/>
    <n v="405"/>
    <x v="102"/>
    <x v="17"/>
    <x v="1"/>
    <n v="25"/>
    <n v="25"/>
    <s v="definuj počet MD"/>
    <s v="definuj počet MD"/>
  </r>
  <r>
    <x v="13"/>
    <x v="13"/>
    <n v="507"/>
    <x v="100"/>
    <x v="5"/>
    <x v="1"/>
    <n v="25"/>
    <n v="43"/>
    <s v="definuj počet MD"/>
    <s v="definuj počet MD"/>
  </r>
  <r>
    <x v="135"/>
    <x v="134"/>
    <n v="809"/>
    <x v="141"/>
    <x v="59"/>
    <x v="1"/>
    <n v="25"/>
    <n v="51"/>
    <s v="definuj počet MD"/>
    <s v="definuj počet MD"/>
  </r>
  <r>
    <x v="238"/>
    <x v="234"/>
    <n v="205"/>
    <x v="22"/>
    <x v="21"/>
    <x v="0"/>
    <n v="25"/>
    <n v="61"/>
    <n v="4.2444821731748725E-2"/>
    <n v="0.1035653650254669"/>
  </r>
  <r>
    <x v="8"/>
    <x v="8"/>
    <s v="2U5"/>
    <x v="162"/>
    <x v="21"/>
    <x v="0"/>
    <n v="25"/>
    <n v="4.0999999999999996"/>
    <n v="4.2444821731748725E-2"/>
    <n v="6.9609507640067906E-3"/>
  </r>
  <r>
    <x v="22"/>
    <x v="22"/>
    <n v="958"/>
    <x v="159"/>
    <x v="64"/>
    <x v="1"/>
    <n v="25"/>
    <n v="25"/>
    <s v="definuj počet MD"/>
    <s v="definuj počet MD"/>
  </r>
  <r>
    <x v="202"/>
    <x v="199"/>
    <n v="709"/>
    <x v="47"/>
    <x v="29"/>
    <x v="1"/>
    <n v="25"/>
    <n v="57"/>
    <s v="definuj počet MD"/>
    <s v="definuj počet MD"/>
  </r>
  <r>
    <x v="443"/>
    <x v="272"/>
    <n v="405"/>
    <x v="102"/>
    <x v="17"/>
    <x v="1"/>
    <n v="25"/>
    <n v="55"/>
    <s v="definuj počet MD"/>
    <s v="definuj počet MD"/>
  </r>
  <r>
    <x v="765"/>
    <x v="709"/>
    <s v="1T7"/>
    <x v="81"/>
    <x v="19"/>
    <x v="0"/>
    <n v="25"/>
    <n v="47"/>
    <n v="2.1929824561403508E-2"/>
    <n v="4.12280701754386E-2"/>
  </r>
  <r>
    <x v="357"/>
    <x v="347"/>
    <n v="205"/>
    <x v="22"/>
    <x v="21"/>
    <x v="0"/>
    <n v="25"/>
    <n v="32"/>
    <n v="4.2444821731748725E-2"/>
    <n v="5.4329371816638369E-2"/>
  </r>
  <r>
    <x v="460"/>
    <x v="434"/>
    <n v="505"/>
    <x v="137"/>
    <x v="47"/>
    <x v="1"/>
    <n v="25"/>
    <n v="33"/>
    <s v="definuj počet MD"/>
    <s v="definuj počet MD"/>
  </r>
  <r>
    <x v="443"/>
    <x v="272"/>
    <s v="1F1"/>
    <x v="29"/>
    <x v="11"/>
    <x v="0"/>
    <n v="25"/>
    <n v="46"/>
    <n v="1.0761945759793371E-2"/>
    <n v="1.9801980198019802E-2"/>
  </r>
  <r>
    <x v="70"/>
    <x v="70"/>
    <n v="504"/>
    <x v="85"/>
    <x v="45"/>
    <x v="1"/>
    <n v="25"/>
    <n v="30"/>
    <s v="definuj počet MD"/>
    <s v="definuj počet MD"/>
  </r>
  <r>
    <x v="70"/>
    <x v="70"/>
    <n v="502"/>
    <x v="94"/>
    <x v="5"/>
    <x v="1"/>
    <n v="25"/>
    <n v="30"/>
    <s v="definuj počet MD"/>
    <s v="definuj počet MD"/>
  </r>
  <r>
    <x v="304"/>
    <x v="297"/>
    <n v="305"/>
    <x v="9"/>
    <x v="9"/>
    <x v="1"/>
    <n v="25"/>
    <n v="62"/>
    <s v="definuj počet MD"/>
    <s v="definuj počet MD"/>
  </r>
  <r>
    <x v="304"/>
    <x v="297"/>
    <n v="501"/>
    <x v="5"/>
    <x v="5"/>
    <x v="1"/>
    <n v="25"/>
    <n v="32"/>
    <s v="definuj počet MD"/>
    <s v="definuj počet MD"/>
  </r>
  <r>
    <x v="2"/>
    <x v="2"/>
    <s v="3U5"/>
    <x v="149"/>
    <x v="9"/>
    <x v="1"/>
    <n v="25"/>
    <n v="31"/>
    <s v="definuj počet MD"/>
    <s v="definuj počet MD"/>
  </r>
  <r>
    <x v="488"/>
    <x v="460"/>
    <n v="103"/>
    <x v="3"/>
    <x v="3"/>
    <x v="0"/>
    <n v="25"/>
    <n v="70"/>
    <n v="2.3685457129322594E-2"/>
    <n v="6.6319279962103267E-2"/>
  </r>
  <r>
    <x v="1175"/>
    <x v="1057"/>
    <n v="207"/>
    <x v="8"/>
    <x v="8"/>
    <x v="1"/>
    <n v="25"/>
    <n v="59"/>
    <s v="definuj počet MD"/>
    <s v="definuj počet MD"/>
  </r>
  <r>
    <x v="611"/>
    <x v="102"/>
    <n v="209"/>
    <x v="12"/>
    <x v="12"/>
    <x v="0"/>
    <n v="25"/>
    <n v="29"/>
    <n v="1.5733165512901194E-2"/>
    <n v="1.8250471994965389E-2"/>
  </r>
  <r>
    <x v="659"/>
    <x v="401"/>
    <n v="403"/>
    <x v="74"/>
    <x v="16"/>
    <x v="0"/>
    <n v="25"/>
    <n v="124.92"/>
    <n v="6.25E-2"/>
    <n v="0.31230000000000002"/>
  </r>
  <r>
    <x v="378"/>
    <x v="364"/>
    <n v="105"/>
    <x v="21"/>
    <x v="20"/>
    <x v="1"/>
    <n v="25"/>
    <n v="74"/>
    <s v="definuj počet MD"/>
    <s v="definuj počet MD"/>
  </r>
  <r>
    <x v="156"/>
    <x v="155"/>
    <s v="1F1"/>
    <x v="29"/>
    <x v="11"/>
    <x v="0"/>
    <n v="25"/>
    <n v="31"/>
    <n v="1.0761945759793371E-2"/>
    <n v="1.334481274214378E-2"/>
  </r>
  <r>
    <x v="56"/>
    <x v="56"/>
    <s v="4F2"/>
    <x v="66"/>
    <x v="16"/>
    <x v="0"/>
    <n v="25"/>
    <n v="32"/>
    <n v="6.25E-2"/>
    <n v="0.08"/>
  </r>
  <r>
    <x v="641"/>
    <x v="598"/>
    <n v="203"/>
    <x v="59"/>
    <x v="31"/>
    <x v="0"/>
    <n v="25"/>
    <n v="62"/>
    <n v="0.18518518518518517"/>
    <n v="0.45925925925925926"/>
  </r>
  <r>
    <x v="195"/>
    <x v="192"/>
    <n v="205"/>
    <x v="22"/>
    <x v="21"/>
    <x v="0"/>
    <n v="25"/>
    <n v="50"/>
    <n v="4.2444821731748725E-2"/>
    <n v="8.4889643463497449E-2"/>
  </r>
  <r>
    <x v="457"/>
    <x v="431"/>
    <s v="5T4"/>
    <x v="163"/>
    <x v="45"/>
    <x v="1"/>
    <n v="25"/>
    <n v="20"/>
    <s v="definuj počet MD"/>
    <s v="definuj počet MD"/>
  </r>
  <r>
    <x v="55"/>
    <x v="55"/>
    <n v="403"/>
    <x v="74"/>
    <x v="16"/>
    <x v="0"/>
    <n v="25"/>
    <n v="33"/>
    <n v="6.25E-2"/>
    <n v="8.2500000000000004E-2"/>
  </r>
  <r>
    <x v="355"/>
    <x v="345"/>
    <n v="402"/>
    <x v="17"/>
    <x v="16"/>
    <x v="0"/>
    <n v="25"/>
    <n v="61"/>
    <n v="6.25E-2"/>
    <n v="0.1525"/>
  </r>
  <r>
    <x v="242"/>
    <x v="238"/>
    <n v="402"/>
    <x v="17"/>
    <x v="16"/>
    <x v="0"/>
    <n v="25"/>
    <n v="27"/>
    <n v="6.25E-2"/>
    <n v="6.7500000000000004E-2"/>
  </r>
  <r>
    <x v="642"/>
    <x v="599"/>
    <s v="2F5"/>
    <x v="62"/>
    <x v="21"/>
    <x v="0"/>
    <n v="25"/>
    <n v="14.404999999999999"/>
    <n v="4.2444821731748725E-2"/>
    <n v="2.4456706281833614E-2"/>
  </r>
  <r>
    <x v="279"/>
    <x v="273"/>
    <s v="6H5"/>
    <x v="127"/>
    <x v="55"/>
    <x v="1"/>
    <n v="25"/>
    <n v="4.5"/>
    <s v="definuj počet MD"/>
    <s v="definuj počet MD"/>
  </r>
  <r>
    <x v="151"/>
    <x v="150"/>
    <s v="9H9"/>
    <x v="95"/>
    <x v="48"/>
    <x v="1"/>
    <n v="25"/>
    <n v="26"/>
    <s v="definuj počet MD"/>
    <s v="definuj počet MD"/>
  </r>
  <r>
    <x v="195"/>
    <x v="192"/>
    <s v="1H1"/>
    <x v="16"/>
    <x v="11"/>
    <x v="0"/>
    <n v="25"/>
    <n v="31"/>
    <n v="1.0761945759793371E-2"/>
    <n v="1.334481274214378E-2"/>
  </r>
  <r>
    <x v="275"/>
    <x v="269"/>
    <n v="706"/>
    <x v="7"/>
    <x v="7"/>
    <x v="0"/>
    <n v="25"/>
    <n v="26"/>
    <n v="3.9494470774091628E-2"/>
    <n v="4.1074249605055291E-2"/>
  </r>
  <r>
    <x v="118"/>
    <x v="118"/>
    <s v="9U7"/>
    <x v="70"/>
    <x v="40"/>
    <x v="1"/>
    <n v="25"/>
    <n v="25"/>
    <s v="definuj počet MD"/>
    <s v="definuj počet MD"/>
  </r>
  <r>
    <x v="29"/>
    <x v="29"/>
    <s v="4T9"/>
    <x v="109"/>
    <x v="50"/>
    <x v="1"/>
    <n v="25"/>
    <n v="7.4"/>
    <s v="definuj počet MD"/>
    <s v="definuj počet MD"/>
  </r>
  <r>
    <x v="243"/>
    <x v="136"/>
    <n v="205"/>
    <x v="22"/>
    <x v="21"/>
    <x v="0"/>
    <n v="25"/>
    <n v="32"/>
    <n v="4.2444821731748725E-2"/>
    <n v="5.4329371816638369E-2"/>
  </r>
  <r>
    <x v="125"/>
    <x v="125"/>
    <s v="4F5"/>
    <x v="109"/>
    <x v="50"/>
    <x v="1"/>
    <n v="25"/>
    <n v="30.3"/>
    <s v="definuj počet MD"/>
    <s v="definuj počet MD"/>
  </r>
  <r>
    <x v="365"/>
    <x v="355"/>
    <n v="505"/>
    <x v="137"/>
    <x v="47"/>
    <x v="1"/>
    <n v="25"/>
    <n v="27"/>
    <s v="definuj počet MD"/>
    <s v="definuj počet MD"/>
  </r>
  <r>
    <x v="371"/>
    <x v="359"/>
    <n v="202"/>
    <x v="25"/>
    <x v="23"/>
    <x v="1"/>
    <n v="25"/>
    <n v="50"/>
    <n v="5.6818181818181816E-2"/>
    <n v="0.11363636363636363"/>
  </r>
  <r>
    <x v="911"/>
    <x v="836"/>
    <n v="801"/>
    <x v="27"/>
    <x v="25"/>
    <x v="1"/>
    <n v="25"/>
    <n v="50"/>
    <s v="definuj počet MD"/>
    <s v="definuj počet MD"/>
  </r>
  <r>
    <x v="213"/>
    <x v="210"/>
    <n v="109"/>
    <x v="23"/>
    <x v="22"/>
    <x v="0"/>
    <n v="25"/>
    <n v="50"/>
    <n v="8.7108013937282236E-2"/>
    <n v="0.17421602787456447"/>
  </r>
  <r>
    <x v="493"/>
    <x v="432"/>
    <n v="3"/>
    <x v="26"/>
    <x v="24"/>
    <x v="1"/>
    <n v="25"/>
    <n v="26"/>
    <s v="definuj počet MD"/>
    <s v="definuj počet MD"/>
  </r>
  <r>
    <x v="493"/>
    <x v="432"/>
    <n v="108"/>
    <x v="37"/>
    <x v="32"/>
    <x v="1"/>
    <n v="25"/>
    <n v="32"/>
    <n v="7.7279752704791344E-2"/>
    <n v="9.8918083462132919E-2"/>
  </r>
  <r>
    <x v="8"/>
    <x v="8"/>
    <n v="406"/>
    <x v="109"/>
    <x v="50"/>
    <x v="1"/>
    <n v="25"/>
    <n v="3.8"/>
    <s v="definuj počet MD"/>
    <s v="definuj počet MD"/>
  </r>
  <r>
    <x v="118"/>
    <x v="118"/>
    <n v="103"/>
    <x v="3"/>
    <x v="3"/>
    <x v="0"/>
    <n v="25"/>
    <n v="23"/>
    <n v="2.3685457129322594E-2"/>
    <n v="2.1790620558976789E-2"/>
  </r>
  <r>
    <x v="104"/>
    <x v="104"/>
    <n v="202"/>
    <x v="25"/>
    <x v="23"/>
    <x v="1"/>
    <n v="25"/>
    <n v="25.669"/>
    <n v="5.6818181818181816E-2"/>
    <n v="5.8338636363636363E-2"/>
  </r>
  <r>
    <x v="174"/>
    <x v="172"/>
    <n v="501"/>
    <x v="5"/>
    <x v="5"/>
    <x v="1"/>
    <n v="25"/>
    <n v="44"/>
    <s v="definuj počet MD"/>
    <s v="definuj počet MD"/>
  </r>
  <r>
    <x v="229"/>
    <x v="225"/>
    <n v="402"/>
    <x v="17"/>
    <x v="16"/>
    <x v="0"/>
    <n v="25"/>
    <n v="35"/>
    <n v="6.25E-2"/>
    <n v="8.7499999999999994E-2"/>
  </r>
  <r>
    <x v="1042"/>
    <x v="401"/>
    <n v="205"/>
    <x v="22"/>
    <x v="21"/>
    <x v="0"/>
    <n v="25"/>
    <n v="63.64"/>
    <n v="4.2444821731748725E-2"/>
    <n v="0.10804753820033956"/>
  </r>
  <r>
    <x v="56"/>
    <x v="56"/>
    <s v="1F7"/>
    <x v="51"/>
    <x v="19"/>
    <x v="0"/>
    <n v="25"/>
    <n v="26"/>
    <n v="2.1929824561403508E-2"/>
    <n v="2.2807017543859651E-2"/>
  </r>
  <r>
    <x v="144"/>
    <x v="143"/>
    <n v="204"/>
    <x v="187"/>
    <x v="75"/>
    <x v="1"/>
    <n v="25"/>
    <n v="33"/>
    <s v="definuj počet MD"/>
    <s v="definuj počet MD"/>
  </r>
  <r>
    <x v="270"/>
    <x v="264"/>
    <n v="704"/>
    <x v="104"/>
    <x v="14"/>
    <x v="1"/>
    <n v="25"/>
    <n v="2.7"/>
    <s v="definuj počet MD"/>
    <s v="definuj počet MD"/>
  </r>
  <r>
    <x v="451"/>
    <x v="425"/>
    <n v="708"/>
    <x v="30"/>
    <x v="27"/>
    <x v="1"/>
    <n v="25"/>
    <n v="26"/>
    <s v="definuj počet MD"/>
    <s v="definuj počet MD"/>
  </r>
  <r>
    <x v="341"/>
    <x v="334"/>
    <n v="308"/>
    <x v="126"/>
    <x v="54"/>
    <x v="1"/>
    <n v="25"/>
    <n v="51"/>
    <s v="definuj počet MD"/>
    <s v="definuj počet MD"/>
  </r>
  <r>
    <x v="425"/>
    <x v="404"/>
    <n v="201"/>
    <x v="28"/>
    <x v="26"/>
    <x v="1"/>
    <n v="25"/>
    <n v="53"/>
    <s v="definuj počet MD"/>
    <s v="definuj počet MD"/>
  </r>
  <r>
    <x v="79"/>
    <x v="79"/>
    <n v="504"/>
    <x v="85"/>
    <x v="45"/>
    <x v="1"/>
    <n v="25"/>
    <n v="28"/>
    <s v="definuj počet MD"/>
    <s v="definuj počet MD"/>
  </r>
  <r>
    <x v="206"/>
    <x v="203"/>
    <n v="302"/>
    <x v="138"/>
    <x v="19"/>
    <x v="0"/>
    <n v="25"/>
    <n v="72"/>
    <n v="2.1929824561403508E-2"/>
    <n v="6.3157894736842107E-2"/>
  </r>
  <r>
    <x v="398"/>
    <x v="382"/>
    <s v="2F1"/>
    <x v="158"/>
    <x v="26"/>
    <x v="1"/>
    <n v="25"/>
    <n v="29"/>
    <s v="definuj počet MD"/>
    <s v="definuj počet MD"/>
  </r>
  <r>
    <x v="228"/>
    <x v="224"/>
    <s v="9U7"/>
    <x v="70"/>
    <x v="40"/>
    <x v="1"/>
    <n v="25"/>
    <n v="27"/>
    <s v="definuj počet MD"/>
    <s v="definuj počet MD"/>
  </r>
  <r>
    <x v="1050"/>
    <x v="950"/>
    <n v="403"/>
    <x v="74"/>
    <x v="16"/>
    <x v="0"/>
    <n v="25"/>
    <n v="33"/>
    <n v="6.25E-2"/>
    <n v="8.2500000000000004E-2"/>
  </r>
  <r>
    <x v="206"/>
    <x v="203"/>
    <n v="809"/>
    <x v="141"/>
    <x v="59"/>
    <x v="1"/>
    <n v="25"/>
    <n v="62"/>
    <s v="definuj počet MD"/>
    <s v="definuj počet MD"/>
  </r>
  <r>
    <x v="128"/>
    <x v="128"/>
    <n v="205"/>
    <x v="22"/>
    <x v="21"/>
    <x v="0"/>
    <n v="25"/>
    <n v="31"/>
    <n v="4.2444821731748725E-2"/>
    <n v="5.2631578947368418E-2"/>
  </r>
  <r>
    <x v="66"/>
    <x v="66"/>
    <n v="507"/>
    <x v="100"/>
    <x v="5"/>
    <x v="1"/>
    <n v="25"/>
    <n v="28.6"/>
    <s v="definuj počet MD"/>
    <s v="definuj počet MD"/>
  </r>
  <r>
    <x v="151"/>
    <x v="150"/>
    <s v="2F3"/>
    <x v="42"/>
    <x v="31"/>
    <x v="0"/>
    <n v="25"/>
    <n v="26"/>
    <n v="0.18518518518518517"/>
    <n v="0.19259259259259259"/>
  </r>
  <r>
    <x v="477"/>
    <x v="449"/>
    <n v="603"/>
    <x v="13"/>
    <x v="13"/>
    <x v="1"/>
    <n v="25"/>
    <n v="106"/>
    <s v="definuj počet MD"/>
    <s v="definuj počet MD"/>
  </r>
  <r>
    <x v="21"/>
    <x v="21"/>
    <s v="1T7"/>
    <x v="81"/>
    <x v="19"/>
    <x v="0"/>
    <n v="25"/>
    <n v="1.2949999999999999"/>
    <n v="2.1929824561403508E-2"/>
    <n v="1.1359649122807017E-3"/>
  </r>
  <r>
    <x v="802"/>
    <x v="741"/>
    <s v="1T1"/>
    <x v="76"/>
    <x v="11"/>
    <x v="0"/>
    <n v="25"/>
    <n v="89"/>
    <n v="1.0761945759793371E-2"/>
    <n v="3.8312526904864398E-2"/>
  </r>
  <r>
    <x v="204"/>
    <x v="201"/>
    <s v="5F4"/>
    <x v="148"/>
    <x v="45"/>
    <x v="1"/>
    <n v="25"/>
    <n v="2.8"/>
    <s v="definuj počet MD"/>
    <s v="definuj počet MD"/>
  </r>
  <r>
    <x v="151"/>
    <x v="150"/>
    <s v="1T7"/>
    <x v="81"/>
    <x v="19"/>
    <x v="0"/>
    <n v="25"/>
    <n v="27"/>
    <n v="2.1929824561403508E-2"/>
    <n v="2.368421052631579E-2"/>
  </r>
  <r>
    <x v="362"/>
    <x v="352"/>
    <n v="501"/>
    <x v="5"/>
    <x v="5"/>
    <x v="1"/>
    <n v="25"/>
    <n v="44"/>
    <s v="definuj počet MD"/>
    <s v="definuj počet MD"/>
  </r>
  <r>
    <x v="949"/>
    <x v="865"/>
    <n v="719"/>
    <x v="32"/>
    <x v="29"/>
    <x v="1"/>
    <n v="25"/>
    <n v="45"/>
    <s v="definuj počet MD"/>
    <s v="definuj počet MD"/>
  </r>
  <r>
    <x v="349"/>
    <x v="339"/>
    <n v="706"/>
    <x v="7"/>
    <x v="7"/>
    <x v="0"/>
    <n v="25"/>
    <n v="1.0469999999999999"/>
    <n v="3.9494470774091628E-2"/>
    <n v="1.6540284360189571E-3"/>
  </r>
  <r>
    <x v="34"/>
    <x v="34"/>
    <n v="607"/>
    <x v="152"/>
    <x v="62"/>
    <x v="1"/>
    <n v="25"/>
    <n v="32"/>
    <s v="definuj počet MD"/>
    <s v="definuj počet MD"/>
  </r>
  <r>
    <x v="478"/>
    <x v="450"/>
    <n v="4"/>
    <x v="130"/>
    <x v="56"/>
    <x v="1"/>
    <n v="25"/>
    <n v="58"/>
    <s v="definuj počet MD"/>
    <s v="definuj počet MD"/>
  </r>
  <r>
    <x v="802"/>
    <x v="741"/>
    <s v="3F1"/>
    <x v="90"/>
    <x v="37"/>
    <x v="1"/>
    <n v="25"/>
    <n v="53"/>
    <s v="definuj počet MD"/>
    <s v="definuj počet MD"/>
  </r>
  <r>
    <x v="35"/>
    <x v="35"/>
    <s v="2I3"/>
    <x v="109"/>
    <x v="50"/>
    <x v="1"/>
    <n v="25"/>
    <n v="59"/>
    <s v="definuj počet MD"/>
    <s v="definuj počet MD"/>
  </r>
  <r>
    <x v="7"/>
    <x v="7"/>
    <s v="1T7"/>
    <x v="81"/>
    <x v="19"/>
    <x v="0"/>
    <n v="25"/>
    <n v="27"/>
    <n v="2.1929824561403508E-2"/>
    <n v="2.368421052631579E-2"/>
  </r>
  <r>
    <x v="4"/>
    <x v="4"/>
    <s v="1I1"/>
    <x v="43"/>
    <x v="11"/>
    <x v="0"/>
    <n v="25"/>
    <n v="25"/>
    <n v="1.0761945759793371E-2"/>
    <n v="1.0761945759793371E-2"/>
  </r>
  <r>
    <x v="96"/>
    <x v="96"/>
    <s v="5F2"/>
    <x v="115"/>
    <x v="5"/>
    <x v="1"/>
    <n v="25"/>
    <n v="30"/>
    <s v="definuj počet MD"/>
    <s v="definuj počet MD"/>
  </r>
  <r>
    <x v="53"/>
    <x v="53"/>
    <s v="2F5"/>
    <x v="62"/>
    <x v="21"/>
    <x v="0"/>
    <n v="25"/>
    <n v="25"/>
    <n v="4.2444821731748725E-2"/>
    <n v="4.2444821731748725E-2"/>
  </r>
  <r>
    <x v="478"/>
    <x v="450"/>
    <n v="601"/>
    <x v="38"/>
    <x v="33"/>
    <x v="1"/>
    <n v="25"/>
    <n v="27"/>
    <s v="definuj počet MD"/>
    <s v="definuj počet MD"/>
  </r>
  <r>
    <x v="371"/>
    <x v="359"/>
    <n v="3"/>
    <x v="26"/>
    <x v="24"/>
    <x v="1"/>
    <n v="25"/>
    <n v="25"/>
    <s v="definuj počet MD"/>
    <s v="definuj počet MD"/>
  </r>
  <r>
    <x v="125"/>
    <x v="125"/>
    <n v="4"/>
    <x v="130"/>
    <x v="56"/>
    <x v="1"/>
    <n v="25"/>
    <n v="42"/>
    <s v="definuj počet MD"/>
    <s v="definuj počet MD"/>
  </r>
  <r>
    <x v="235"/>
    <x v="231"/>
    <n v="603"/>
    <x v="13"/>
    <x v="13"/>
    <x v="1"/>
    <n v="25"/>
    <n v="46"/>
    <s v="definuj počet MD"/>
    <s v="definuj počet MD"/>
  </r>
  <r>
    <x v="364"/>
    <x v="354"/>
    <n v="503"/>
    <x v="45"/>
    <x v="34"/>
    <x v="1"/>
    <n v="25"/>
    <n v="35"/>
    <s v="definuj počet MD"/>
    <s v="definuj počet MD"/>
  </r>
  <r>
    <x v="854"/>
    <x v="788"/>
    <s v="1H7"/>
    <x v="71"/>
    <x v="19"/>
    <x v="0"/>
    <n v="25"/>
    <n v="4.8"/>
    <n v="2.1929824561403508E-2"/>
    <n v="4.2105263157894736E-3"/>
  </r>
  <r>
    <x v="220"/>
    <x v="216"/>
    <n v="4"/>
    <x v="130"/>
    <x v="56"/>
    <x v="1"/>
    <n v="25"/>
    <n v="53"/>
    <s v="definuj počet MD"/>
    <s v="definuj počet MD"/>
  </r>
  <r>
    <x v="212"/>
    <x v="209"/>
    <n v="705"/>
    <x v="6"/>
    <x v="6"/>
    <x v="1"/>
    <n v="25"/>
    <n v="47"/>
    <s v="definuj počet MD"/>
    <s v="definuj počet MD"/>
  </r>
  <r>
    <x v="2"/>
    <x v="2"/>
    <n v="350"/>
    <x v="123"/>
    <x v="53"/>
    <x v="1"/>
    <n v="25"/>
    <n v="31"/>
    <s v="definuj počet MD"/>
    <s v="definuj počet MD"/>
  </r>
  <r>
    <x v="290"/>
    <x v="284"/>
    <n v="103"/>
    <x v="3"/>
    <x v="3"/>
    <x v="0"/>
    <n v="25"/>
    <n v="26"/>
    <n v="2.3685457129322594E-2"/>
    <n v="2.4632875414495499E-2"/>
  </r>
  <r>
    <x v="364"/>
    <x v="354"/>
    <n v="128"/>
    <x v="4"/>
    <x v="4"/>
    <x v="1"/>
    <n v="25"/>
    <n v="40"/>
    <s v="definuj počet MD"/>
    <s v="definuj počet MD"/>
  </r>
  <r>
    <x v="436"/>
    <x v="414"/>
    <n v="2"/>
    <x v="10"/>
    <x v="10"/>
    <x v="1"/>
    <n v="25"/>
    <n v="25"/>
    <s v="definuj počet MD"/>
    <s v="definuj počet MD"/>
  </r>
  <r>
    <x v="98"/>
    <x v="98"/>
    <s v="6F3"/>
    <x v="58"/>
    <x v="13"/>
    <x v="1"/>
    <n v="25"/>
    <n v="26"/>
    <s v="definuj počet MD"/>
    <s v="definuj počet MD"/>
  </r>
  <r>
    <x v="364"/>
    <x v="354"/>
    <n v="108"/>
    <x v="37"/>
    <x v="32"/>
    <x v="1"/>
    <n v="25"/>
    <n v="29"/>
    <n v="7.7279752704791344E-2"/>
    <n v="8.964451313755796E-2"/>
  </r>
  <r>
    <x v="0"/>
    <x v="0"/>
    <n v="710"/>
    <x v="49"/>
    <x v="35"/>
    <x v="1"/>
    <n v="25"/>
    <n v="29"/>
    <s v="definuj počet MD"/>
    <s v="definuj počet MD"/>
  </r>
  <r>
    <x v="731"/>
    <x v="679"/>
    <s v="6H3"/>
    <x v="39"/>
    <x v="13"/>
    <x v="1"/>
    <n v="25"/>
    <n v="36.1"/>
    <s v="definuj počet MD"/>
    <s v="definuj počet MD"/>
  </r>
  <r>
    <x v="254"/>
    <x v="249"/>
    <s v="1H1"/>
    <x v="16"/>
    <x v="11"/>
    <x v="0"/>
    <n v="25"/>
    <n v="26"/>
    <n v="1.0761945759793371E-2"/>
    <n v="1.1192423590185106E-2"/>
  </r>
  <r>
    <x v="267"/>
    <x v="262"/>
    <n v="301"/>
    <x v="60"/>
    <x v="37"/>
    <x v="1"/>
    <n v="25"/>
    <n v="32"/>
    <s v="definuj počet MD"/>
    <s v="definuj počet MD"/>
  </r>
  <r>
    <x v="429"/>
    <x v="408"/>
    <s v="9U7"/>
    <x v="70"/>
    <x v="40"/>
    <x v="1"/>
    <n v="25"/>
    <n v="25.5"/>
    <s v="definuj počet MD"/>
    <s v="definuj počet MD"/>
  </r>
  <r>
    <x v="159"/>
    <x v="158"/>
    <n v="206"/>
    <x v="166"/>
    <x v="66"/>
    <x v="1"/>
    <n v="25"/>
    <n v="33"/>
    <s v="definuj počet MD"/>
    <s v="definuj počet MD"/>
  </r>
  <r>
    <x v="486"/>
    <x v="458"/>
    <n v="402"/>
    <x v="17"/>
    <x v="16"/>
    <x v="0"/>
    <n v="25"/>
    <n v="34"/>
    <n v="6.25E-2"/>
    <n v="8.5000000000000006E-2"/>
  </r>
  <r>
    <x v="559"/>
    <x v="524"/>
    <s v="1H7"/>
    <x v="71"/>
    <x v="19"/>
    <x v="0"/>
    <n v="25"/>
    <n v="4.6500000000000004"/>
    <n v="2.1929824561403508E-2"/>
    <n v="4.0789473684210526E-3"/>
  </r>
  <r>
    <x v="159"/>
    <x v="158"/>
    <n v="3"/>
    <x v="26"/>
    <x v="24"/>
    <x v="1"/>
    <n v="25"/>
    <n v="25.02"/>
    <s v="definuj počet MD"/>
    <s v="definuj počet MD"/>
  </r>
  <r>
    <x v="280"/>
    <x v="274"/>
    <n v="403"/>
    <x v="74"/>
    <x v="16"/>
    <x v="0"/>
    <n v="25"/>
    <n v="40"/>
    <n v="6.25E-2"/>
    <n v="0.1"/>
  </r>
  <r>
    <x v="334"/>
    <x v="327"/>
    <s v="2F3"/>
    <x v="42"/>
    <x v="31"/>
    <x v="0"/>
    <n v="25"/>
    <n v="25"/>
    <n v="0.18518518518518517"/>
    <n v="0.18518518518518517"/>
  </r>
  <r>
    <x v="271"/>
    <x v="265"/>
    <n v="3"/>
    <x v="26"/>
    <x v="24"/>
    <x v="1"/>
    <n v="25"/>
    <n v="32"/>
    <s v="definuj počet MD"/>
    <s v="definuj počet MD"/>
  </r>
  <r>
    <x v="29"/>
    <x v="29"/>
    <n v="604"/>
    <x v="132"/>
    <x v="13"/>
    <x v="1"/>
    <n v="25"/>
    <n v="25"/>
    <s v="definuj počet MD"/>
    <s v="definuj počet MD"/>
  </r>
  <r>
    <x v="471"/>
    <x v="444"/>
    <n v="207"/>
    <x v="8"/>
    <x v="8"/>
    <x v="1"/>
    <n v="25"/>
    <n v="42"/>
    <s v="definuj počet MD"/>
    <s v="definuj počet MD"/>
  </r>
  <r>
    <x v="256"/>
    <x v="251"/>
    <n v="999"/>
    <x v="183"/>
    <x v="73"/>
    <x v="1"/>
    <n v="25"/>
    <n v="25"/>
    <s v="definuj počet MD"/>
    <s v="definuj počet MD"/>
  </r>
  <r>
    <x v="137"/>
    <x v="136"/>
    <n v="301"/>
    <x v="60"/>
    <x v="37"/>
    <x v="1"/>
    <n v="25"/>
    <n v="28.1"/>
    <s v="definuj počet MD"/>
    <s v="definuj počet MD"/>
  </r>
  <r>
    <x v="154"/>
    <x v="153"/>
    <n v="301"/>
    <x v="60"/>
    <x v="37"/>
    <x v="1"/>
    <n v="25"/>
    <n v="25"/>
    <s v="definuj počet MD"/>
    <s v="definuj počet MD"/>
  </r>
  <r>
    <x v="471"/>
    <x v="444"/>
    <s v="5F1"/>
    <x v="40"/>
    <x v="5"/>
    <x v="1"/>
    <n v="25"/>
    <n v="47"/>
    <s v="definuj počet MD"/>
    <s v="definuj počet MD"/>
  </r>
  <r>
    <x v="471"/>
    <x v="444"/>
    <n v="719"/>
    <x v="32"/>
    <x v="29"/>
    <x v="1"/>
    <n v="25"/>
    <n v="37"/>
    <s v="definuj počet MD"/>
    <s v="definuj počet MD"/>
  </r>
  <r>
    <x v="1"/>
    <x v="1"/>
    <n v="304"/>
    <x v="143"/>
    <x v="52"/>
    <x v="1"/>
    <n v="25"/>
    <n v="26"/>
    <s v="definuj počet MD"/>
    <s v="definuj počet MD"/>
  </r>
  <r>
    <x v="311"/>
    <x v="304"/>
    <n v="603"/>
    <x v="13"/>
    <x v="13"/>
    <x v="1"/>
    <n v="25"/>
    <n v="46"/>
    <s v="definuj počet MD"/>
    <s v="definuj počet MD"/>
  </r>
  <r>
    <x v="154"/>
    <x v="153"/>
    <n v="107"/>
    <x v="20"/>
    <x v="19"/>
    <x v="0"/>
    <n v="25"/>
    <n v="26"/>
    <n v="2.1929824561403508E-2"/>
    <n v="2.2807017543859651E-2"/>
  </r>
  <r>
    <x v="403"/>
    <x v="386"/>
    <n v="603"/>
    <x v="13"/>
    <x v="13"/>
    <x v="1"/>
    <n v="25"/>
    <n v="34"/>
    <s v="definuj počet MD"/>
    <s v="definuj počet MD"/>
  </r>
  <r>
    <x v="3"/>
    <x v="3"/>
    <s v="0Z0"/>
    <x v="178"/>
    <x v="71"/>
    <x v="1"/>
    <n v="25"/>
    <n v="29"/>
    <s v="definuj počet MD"/>
    <s v="definuj počet MD"/>
  </r>
  <r>
    <x v="35"/>
    <x v="35"/>
    <n v="902"/>
    <x v="61"/>
    <x v="38"/>
    <x v="1"/>
    <n v="25"/>
    <n v="28"/>
    <s v="definuj počet MD"/>
    <s v="definuj počet MD"/>
  </r>
  <r>
    <x v="19"/>
    <x v="19"/>
    <n v="507"/>
    <x v="100"/>
    <x v="5"/>
    <x v="1"/>
    <n v="25"/>
    <n v="25"/>
    <s v="definuj počet MD"/>
    <s v="definuj počet MD"/>
  </r>
  <r>
    <x v="296"/>
    <x v="290"/>
    <n v="209"/>
    <x v="12"/>
    <x v="12"/>
    <x v="0"/>
    <n v="25"/>
    <n v="8.9"/>
    <n v="1.5733165512901194E-2"/>
    <n v="5.6010069225928263E-3"/>
  </r>
  <r>
    <x v="512"/>
    <x v="480"/>
    <n v="801"/>
    <x v="27"/>
    <x v="25"/>
    <x v="1"/>
    <n v="25"/>
    <n v="35"/>
    <s v="definuj počet MD"/>
    <s v="definuj počet MD"/>
  </r>
  <r>
    <x v="629"/>
    <x v="586"/>
    <n v="128"/>
    <x v="4"/>
    <x v="4"/>
    <x v="1"/>
    <n v="25"/>
    <n v="28"/>
    <s v="definuj počet MD"/>
    <s v="definuj počet MD"/>
  </r>
  <r>
    <x v="15"/>
    <x v="15"/>
    <s v="6H6"/>
    <x v="34"/>
    <x v="2"/>
    <x v="1"/>
    <n v="25"/>
    <n v="25"/>
    <s v="definuj počet MD"/>
    <s v="definuj počet MD"/>
  </r>
  <r>
    <x v="2"/>
    <x v="2"/>
    <n v="405"/>
    <x v="102"/>
    <x v="17"/>
    <x v="1"/>
    <n v="25"/>
    <n v="29"/>
    <s v="definuj počet MD"/>
    <s v="definuj počet MD"/>
  </r>
  <r>
    <x v="600"/>
    <x v="562"/>
    <n v="102"/>
    <x v="31"/>
    <x v="28"/>
    <x v="1"/>
    <n v="25"/>
    <n v="48"/>
    <s v="definuj počet MD"/>
    <s v="definuj počet MD"/>
  </r>
  <r>
    <x v="473"/>
    <x v="446"/>
    <n v="14"/>
    <x v="19"/>
    <x v="18"/>
    <x v="1"/>
    <n v="25"/>
    <n v="68"/>
    <s v="definuj počet MD"/>
    <s v="definuj počet MD"/>
  </r>
  <r>
    <x v="819"/>
    <x v="755"/>
    <n v="302"/>
    <x v="138"/>
    <x v="19"/>
    <x v="0"/>
    <n v="25"/>
    <n v="27"/>
    <n v="2.1929824561403508E-2"/>
    <n v="2.368421052631579E-2"/>
  </r>
  <r>
    <x v="90"/>
    <x v="90"/>
    <n v="701"/>
    <x v="14"/>
    <x v="14"/>
    <x v="1"/>
    <n v="25"/>
    <n v="27"/>
    <s v="definuj počet MD"/>
    <s v="definuj počet MD"/>
  </r>
  <r>
    <x v="157"/>
    <x v="156"/>
    <n v="809"/>
    <x v="141"/>
    <x v="59"/>
    <x v="1"/>
    <n v="25"/>
    <n v="28"/>
    <s v="definuj počet MD"/>
    <s v="definuj počet MD"/>
  </r>
  <r>
    <x v="62"/>
    <x v="62"/>
    <s v="5T1"/>
    <x v="65"/>
    <x v="5"/>
    <x v="1"/>
    <n v="25"/>
    <n v="4.1669999999999998"/>
    <s v="definuj počet MD"/>
    <s v="definuj počet MD"/>
  </r>
  <r>
    <x v="6"/>
    <x v="6"/>
    <n v="302"/>
    <x v="138"/>
    <x v="19"/>
    <x v="0"/>
    <n v="25"/>
    <n v="33"/>
    <n v="2.1929824561403508E-2"/>
    <n v="2.8947368421052631E-2"/>
  </r>
  <r>
    <x v="169"/>
    <x v="168"/>
    <n v="402"/>
    <x v="17"/>
    <x v="16"/>
    <x v="0"/>
    <n v="25"/>
    <n v="25"/>
    <n v="6.25E-2"/>
    <n v="6.25E-2"/>
  </r>
  <r>
    <x v="615"/>
    <x v="574"/>
    <s v="5F4"/>
    <x v="148"/>
    <x v="45"/>
    <x v="1"/>
    <n v="25"/>
    <n v="25"/>
    <s v="definuj počet MD"/>
    <s v="definuj počet MD"/>
  </r>
  <r>
    <x v="220"/>
    <x v="216"/>
    <n v="301"/>
    <x v="60"/>
    <x v="37"/>
    <x v="1"/>
    <n v="25"/>
    <n v="38"/>
    <s v="definuj počet MD"/>
    <s v="definuj počet MD"/>
  </r>
  <r>
    <x v="504"/>
    <x v="473"/>
    <n v="106"/>
    <x v="83"/>
    <x v="44"/>
    <x v="1"/>
    <n v="25"/>
    <n v="34"/>
    <s v="definuj počet MD"/>
    <s v="definuj počet MD"/>
  </r>
  <r>
    <x v="559"/>
    <x v="524"/>
    <n v="606"/>
    <x v="2"/>
    <x v="2"/>
    <x v="1"/>
    <n v="25"/>
    <n v="3.9"/>
    <s v="definuj počet MD"/>
    <s v="definuj počet MD"/>
  </r>
  <r>
    <x v="860"/>
    <x v="792"/>
    <n v="818"/>
    <x v="160"/>
    <x v="23"/>
    <x v="1"/>
    <n v="25"/>
    <n v="29"/>
    <n v="5.6818181818181816E-2"/>
    <n v="6.5909090909090903E-2"/>
  </r>
  <r>
    <x v="1176"/>
    <x v="1058"/>
    <n v="107"/>
    <x v="20"/>
    <x v="19"/>
    <x v="0"/>
    <n v="25"/>
    <n v="205"/>
    <n v="2.1929824561403508E-2"/>
    <n v="0.17982456140350878"/>
  </r>
  <r>
    <x v="559"/>
    <x v="524"/>
    <s v="6T3"/>
    <x v="105"/>
    <x v="13"/>
    <x v="1"/>
    <n v="25"/>
    <n v="2.65"/>
    <s v="definuj počet MD"/>
    <s v="definuj počet MD"/>
  </r>
  <r>
    <x v="26"/>
    <x v="26"/>
    <s v="1I1"/>
    <x v="43"/>
    <x v="11"/>
    <x v="0"/>
    <n v="25"/>
    <n v="25"/>
    <n v="1.0761945759793371E-2"/>
    <n v="1.0761945759793371E-2"/>
  </r>
  <r>
    <x v="335"/>
    <x v="328"/>
    <n v="405"/>
    <x v="102"/>
    <x v="17"/>
    <x v="1"/>
    <n v="25"/>
    <n v="29"/>
    <s v="definuj počet MD"/>
    <s v="definuj počet MD"/>
  </r>
  <r>
    <x v="830"/>
    <x v="766"/>
    <s v="4F3"/>
    <x v="97"/>
    <x v="16"/>
    <x v="0"/>
    <n v="25"/>
    <n v="28.751999999999999"/>
    <n v="6.25E-2"/>
    <n v="7.1879999999999999E-2"/>
  </r>
  <r>
    <x v="292"/>
    <x v="286"/>
    <n v="606"/>
    <x v="2"/>
    <x v="2"/>
    <x v="1"/>
    <n v="25"/>
    <n v="30"/>
    <s v="definuj počet MD"/>
    <s v="definuj počet MD"/>
  </r>
  <r>
    <x v="227"/>
    <x v="223"/>
    <n v="603"/>
    <x v="13"/>
    <x v="13"/>
    <x v="1"/>
    <n v="25"/>
    <n v="28"/>
    <s v="definuj počet MD"/>
    <s v="definuj počet MD"/>
  </r>
  <r>
    <x v="397"/>
    <x v="381"/>
    <n v="902"/>
    <x v="61"/>
    <x v="38"/>
    <x v="1"/>
    <n v="25"/>
    <n v="5"/>
    <s v="definuj počet MD"/>
    <s v="definuj počet MD"/>
  </r>
  <r>
    <x v="190"/>
    <x v="187"/>
    <n v="701"/>
    <x v="14"/>
    <x v="14"/>
    <x v="1"/>
    <n v="25"/>
    <n v="41"/>
    <s v="definuj počet MD"/>
    <s v="definuj počet MD"/>
  </r>
  <r>
    <x v="16"/>
    <x v="16"/>
    <n v="902"/>
    <x v="61"/>
    <x v="38"/>
    <x v="1"/>
    <n v="25"/>
    <n v="37"/>
    <s v="definuj počet MD"/>
    <s v="definuj počet MD"/>
  </r>
  <r>
    <x v="305"/>
    <x v="298"/>
    <n v="105"/>
    <x v="21"/>
    <x v="20"/>
    <x v="1"/>
    <n v="25"/>
    <n v="30"/>
    <s v="definuj počet MD"/>
    <s v="definuj počet MD"/>
  </r>
  <r>
    <x v="397"/>
    <x v="381"/>
    <n v="109"/>
    <x v="23"/>
    <x v="22"/>
    <x v="0"/>
    <n v="25"/>
    <n v="6.1"/>
    <n v="8.7108013937282236E-2"/>
    <n v="2.1254355400696864E-2"/>
  </r>
  <r>
    <x v="237"/>
    <x v="233"/>
    <n v="106"/>
    <x v="83"/>
    <x v="44"/>
    <x v="1"/>
    <n v="25"/>
    <n v="40"/>
    <s v="definuj počet MD"/>
    <s v="definuj počet MD"/>
  </r>
  <r>
    <x v="537"/>
    <x v="503"/>
    <n v="606"/>
    <x v="2"/>
    <x v="2"/>
    <x v="1"/>
    <n v="25"/>
    <n v="25.01"/>
    <s v="definuj počet MD"/>
    <s v="definuj počet MD"/>
  </r>
  <r>
    <x v="810"/>
    <x v="748"/>
    <s v="6F3"/>
    <x v="58"/>
    <x v="13"/>
    <x v="1"/>
    <n v="25"/>
    <n v="25"/>
    <s v="definuj počet MD"/>
    <s v="definuj počet MD"/>
  </r>
  <r>
    <x v="140"/>
    <x v="139"/>
    <n v="305"/>
    <x v="9"/>
    <x v="9"/>
    <x v="1"/>
    <n v="25"/>
    <n v="56"/>
    <s v="definuj počet MD"/>
    <s v="definuj počet MD"/>
  </r>
  <r>
    <x v="602"/>
    <x v="564"/>
    <n v="881"/>
    <x v="77"/>
    <x v="25"/>
    <x v="1"/>
    <n v="25"/>
    <n v="26"/>
    <s v="definuj počet MD"/>
    <s v="definuj počet MD"/>
  </r>
  <r>
    <x v="176"/>
    <x v="174"/>
    <n v="305"/>
    <x v="9"/>
    <x v="9"/>
    <x v="1"/>
    <n v="25"/>
    <n v="55"/>
    <s v="definuj počet MD"/>
    <s v="definuj počet MD"/>
  </r>
  <r>
    <x v="138"/>
    <x v="137"/>
    <s v="6H6"/>
    <x v="34"/>
    <x v="2"/>
    <x v="1"/>
    <n v="25"/>
    <n v="25"/>
    <s v="definuj počet MD"/>
    <s v="definuj počet MD"/>
  </r>
  <r>
    <x v="672"/>
    <x v="625"/>
    <s v="7T6"/>
    <x v="113"/>
    <x v="7"/>
    <x v="0"/>
    <n v="25"/>
    <n v="8.6999999999999993"/>
    <n v="3.9494470774091628E-2"/>
    <n v="1.3744075829383886E-2"/>
  </r>
  <r>
    <x v="672"/>
    <x v="625"/>
    <n v="818"/>
    <x v="160"/>
    <x v="23"/>
    <x v="1"/>
    <n v="25"/>
    <n v="7.9"/>
    <n v="5.6818181818181816E-2"/>
    <n v="1.7954545454545456E-2"/>
  </r>
  <r>
    <x v="140"/>
    <x v="139"/>
    <n v="708"/>
    <x v="30"/>
    <x v="27"/>
    <x v="1"/>
    <n v="25"/>
    <n v="62"/>
    <s v="definuj počet MD"/>
    <s v="definuj počet MD"/>
  </r>
  <r>
    <x v="520"/>
    <x v="488"/>
    <n v="1"/>
    <x v="0"/>
    <x v="0"/>
    <x v="0"/>
    <n v="25"/>
    <n v="41"/>
    <n v="4.6913116907487335E-3"/>
    <n v="7.6937511728279225E-3"/>
  </r>
  <r>
    <x v="269"/>
    <x v="161"/>
    <n v="207"/>
    <x v="8"/>
    <x v="8"/>
    <x v="1"/>
    <n v="25"/>
    <n v="29"/>
    <s v="definuj počet MD"/>
    <s v="definuj počet MD"/>
  </r>
  <r>
    <x v="247"/>
    <x v="242"/>
    <s v="9U7"/>
    <x v="70"/>
    <x v="40"/>
    <x v="1"/>
    <n v="25"/>
    <n v="27"/>
    <s v="definuj počet MD"/>
    <s v="definuj počet MD"/>
  </r>
  <r>
    <x v="781"/>
    <x v="722"/>
    <s v="4F2"/>
    <x v="66"/>
    <x v="16"/>
    <x v="0"/>
    <n v="25"/>
    <n v="63"/>
    <n v="6.25E-2"/>
    <n v="0.1575"/>
  </r>
  <r>
    <x v="458"/>
    <x v="432"/>
    <s v="6H3"/>
    <x v="39"/>
    <x v="13"/>
    <x v="1"/>
    <n v="25"/>
    <n v="25"/>
    <s v="definuj počet MD"/>
    <s v="definuj počet MD"/>
  </r>
  <r>
    <x v="180"/>
    <x v="178"/>
    <n v="719"/>
    <x v="32"/>
    <x v="29"/>
    <x v="1"/>
    <n v="25"/>
    <n v="27"/>
    <s v="definuj počet MD"/>
    <s v="definuj počet MD"/>
  </r>
  <r>
    <x v="15"/>
    <x v="15"/>
    <s v="2F1"/>
    <x v="158"/>
    <x v="26"/>
    <x v="1"/>
    <n v="24"/>
    <n v="26"/>
    <s v="definuj počet MD"/>
    <s v="definuj počet MD"/>
  </r>
  <r>
    <x v="224"/>
    <x v="220"/>
    <n v="108"/>
    <x v="37"/>
    <x v="32"/>
    <x v="1"/>
    <n v="24"/>
    <n v="25"/>
    <n v="7.4188562596599686E-2"/>
    <n v="7.7279752704791344E-2"/>
  </r>
  <r>
    <x v="245"/>
    <x v="240"/>
    <s v="1H1"/>
    <x v="16"/>
    <x v="11"/>
    <x v="0"/>
    <n v="24"/>
    <n v="24"/>
    <n v="1.0331467929401636E-2"/>
    <n v="1.0331467929401636E-2"/>
  </r>
  <r>
    <x v="345"/>
    <x v="337"/>
    <n v="603"/>
    <x v="13"/>
    <x v="13"/>
    <x v="1"/>
    <n v="24"/>
    <n v="144"/>
    <s v="definuj počet MD"/>
    <s v="definuj počet MD"/>
  </r>
  <r>
    <x v="231"/>
    <x v="227"/>
    <n v="403"/>
    <x v="74"/>
    <x v="16"/>
    <x v="0"/>
    <n v="24"/>
    <n v="44"/>
    <n v="0.06"/>
    <n v="0.11"/>
  </r>
  <r>
    <x v="68"/>
    <x v="68"/>
    <n v="505"/>
    <x v="137"/>
    <x v="47"/>
    <x v="1"/>
    <n v="24"/>
    <n v="24"/>
    <s v="definuj počet MD"/>
    <s v="definuj počet MD"/>
  </r>
  <r>
    <x v="174"/>
    <x v="172"/>
    <n v="14"/>
    <x v="19"/>
    <x v="18"/>
    <x v="1"/>
    <n v="24"/>
    <n v="39"/>
    <s v="definuj počet MD"/>
    <s v="definuj počet MD"/>
  </r>
  <r>
    <x v="345"/>
    <x v="337"/>
    <s v="4F4"/>
    <x v="116"/>
    <x v="17"/>
    <x v="1"/>
    <n v="24"/>
    <n v="113"/>
    <s v="definuj počet MD"/>
    <s v="definuj počet MD"/>
  </r>
  <r>
    <x v="147"/>
    <x v="146"/>
    <n v="302"/>
    <x v="138"/>
    <x v="19"/>
    <x v="0"/>
    <n v="24"/>
    <n v="33"/>
    <n v="2.1052631578947368E-2"/>
    <n v="2.8947368421052631E-2"/>
  </r>
  <r>
    <x v="9"/>
    <x v="9"/>
    <s v="0Z0"/>
    <x v="178"/>
    <x v="71"/>
    <x v="1"/>
    <n v="24"/>
    <n v="33"/>
    <s v="definuj počet MD"/>
    <s v="definuj počet MD"/>
  </r>
  <r>
    <x v="131"/>
    <x v="131"/>
    <s v="1F7"/>
    <x v="51"/>
    <x v="19"/>
    <x v="0"/>
    <n v="24"/>
    <n v="24"/>
    <n v="2.1052631578947368E-2"/>
    <n v="2.1052631578947368E-2"/>
  </r>
  <r>
    <x v="44"/>
    <x v="44"/>
    <n v="403"/>
    <x v="74"/>
    <x v="16"/>
    <x v="0"/>
    <n v="24"/>
    <n v="26"/>
    <n v="0.06"/>
    <n v="6.5000000000000002E-2"/>
  </r>
  <r>
    <x v="1177"/>
    <x v="1059"/>
    <n v="107"/>
    <x v="20"/>
    <x v="19"/>
    <x v="0"/>
    <n v="24"/>
    <n v="54"/>
    <n v="2.1052631578947368E-2"/>
    <n v="4.736842105263158E-2"/>
  </r>
  <r>
    <x v="883"/>
    <x v="813"/>
    <n v="801"/>
    <x v="27"/>
    <x v="25"/>
    <x v="1"/>
    <n v="24"/>
    <n v="44"/>
    <s v="definuj počet MD"/>
    <s v="definuj počet MD"/>
  </r>
  <r>
    <x v="654"/>
    <x v="610"/>
    <s v="3T1"/>
    <x v="112"/>
    <x v="37"/>
    <x v="1"/>
    <n v="24"/>
    <n v="55.5"/>
    <s v="definuj počet MD"/>
    <s v="definuj počet MD"/>
  </r>
  <r>
    <x v="286"/>
    <x v="280"/>
    <n v="103"/>
    <x v="3"/>
    <x v="3"/>
    <x v="0"/>
    <n v="24"/>
    <n v="40"/>
    <n v="2.2738038844149693E-2"/>
    <n v="3.7896731406916156E-2"/>
  </r>
  <r>
    <x v="108"/>
    <x v="108"/>
    <n v="403"/>
    <x v="74"/>
    <x v="16"/>
    <x v="0"/>
    <n v="24"/>
    <n v="29"/>
    <n v="0.06"/>
    <n v="7.2499999999999995E-2"/>
  </r>
  <r>
    <x v="138"/>
    <x v="137"/>
    <n v="3"/>
    <x v="26"/>
    <x v="24"/>
    <x v="1"/>
    <n v="24"/>
    <n v="24"/>
    <s v="definuj počet MD"/>
    <s v="definuj počet MD"/>
  </r>
  <r>
    <x v="8"/>
    <x v="8"/>
    <s v="6T6"/>
    <x v="67"/>
    <x v="2"/>
    <x v="1"/>
    <n v="24"/>
    <n v="5.33"/>
    <s v="definuj počet MD"/>
    <s v="definuj počet MD"/>
  </r>
  <r>
    <x v="180"/>
    <x v="178"/>
    <n v="4"/>
    <x v="130"/>
    <x v="56"/>
    <x v="1"/>
    <n v="24"/>
    <n v="32"/>
    <s v="definuj počet MD"/>
    <s v="definuj počet MD"/>
  </r>
  <r>
    <x v="191"/>
    <x v="188"/>
    <n v="708"/>
    <x v="30"/>
    <x v="27"/>
    <x v="1"/>
    <n v="24"/>
    <n v="33"/>
    <s v="definuj počet MD"/>
    <s v="definuj počet MD"/>
  </r>
  <r>
    <x v="26"/>
    <x v="26"/>
    <s v="2H3"/>
    <x v="36"/>
    <x v="31"/>
    <x v="0"/>
    <n v="24"/>
    <n v="24"/>
    <n v="0.17777777777777778"/>
    <n v="0.17777777777777778"/>
  </r>
  <r>
    <x v="237"/>
    <x v="233"/>
    <n v="203"/>
    <x v="59"/>
    <x v="31"/>
    <x v="0"/>
    <n v="24"/>
    <n v="45"/>
    <n v="0.17777777777777778"/>
    <n v="0.33333333333333331"/>
  </r>
  <r>
    <x v="56"/>
    <x v="56"/>
    <s v="2F1"/>
    <x v="158"/>
    <x v="26"/>
    <x v="1"/>
    <n v="24"/>
    <n v="24"/>
    <s v="definuj počet MD"/>
    <s v="definuj počet MD"/>
  </r>
  <r>
    <x v="14"/>
    <x v="14"/>
    <s v="5H1"/>
    <x v="24"/>
    <x v="5"/>
    <x v="1"/>
    <n v="24"/>
    <n v="25"/>
    <s v="definuj počet MD"/>
    <s v="definuj počet MD"/>
  </r>
  <r>
    <x v="155"/>
    <x v="154"/>
    <n v="201"/>
    <x v="28"/>
    <x v="26"/>
    <x v="1"/>
    <n v="24"/>
    <n v="34"/>
    <s v="definuj počet MD"/>
    <s v="definuj počet MD"/>
  </r>
  <r>
    <x v="230"/>
    <x v="226"/>
    <n v="601"/>
    <x v="38"/>
    <x v="33"/>
    <x v="1"/>
    <n v="24"/>
    <n v="34"/>
    <s v="definuj počet MD"/>
    <s v="definuj počet MD"/>
  </r>
  <r>
    <x v="18"/>
    <x v="18"/>
    <n v="962"/>
    <x v="109"/>
    <x v="50"/>
    <x v="1"/>
    <n v="24"/>
    <n v="41"/>
    <s v="definuj počet MD"/>
    <s v="definuj počet MD"/>
  </r>
  <r>
    <x v="162"/>
    <x v="161"/>
    <s v="2I3"/>
    <x v="109"/>
    <x v="50"/>
    <x v="1"/>
    <n v="24"/>
    <n v="22.85"/>
    <s v="definuj počet MD"/>
    <s v="definuj počet MD"/>
  </r>
  <r>
    <x v="235"/>
    <x v="231"/>
    <n v="305"/>
    <x v="9"/>
    <x v="9"/>
    <x v="1"/>
    <n v="24"/>
    <n v="33"/>
    <s v="definuj počet MD"/>
    <s v="definuj počet MD"/>
  </r>
  <r>
    <x v="332"/>
    <x v="325"/>
    <n v="3"/>
    <x v="26"/>
    <x v="24"/>
    <x v="1"/>
    <n v="24"/>
    <n v="29"/>
    <s v="definuj počet MD"/>
    <s v="definuj počet MD"/>
  </r>
  <r>
    <x v="873"/>
    <x v="805"/>
    <n v="705"/>
    <x v="6"/>
    <x v="6"/>
    <x v="1"/>
    <n v="24"/>
    <n v="14.8"/>
    <s v="definuj počet MD"/>
    <s v="definuj počet MD"/>
  </r>
  <r>
    <x v="142"/>
    <x v="141"/>
    <n v="881"/>
    <x v="77"/>
    <x v="25"/>
    <x v="1"/>
    <n v="24"/>
    <n v="47"/>
    <s v="definuj počet MD"/>
    <s v="definuj počet MD"/>
  </r>
  <r>
    <x v="251"/>
    <x v="246"/>
    <n v="207"/>
    <x v="8"/>
    <x v="8"/>
    <x v="1"/>
    <n v="24"/>
    <n v="28"/>
    <s v="definuj počet MD"/>
    <s v="definuj počet MD"/>
  </r>
  <r>
    <x v="653"/>
    <x v="609"/>
    <n v="109"/>
    <x v="23"/>
    <x v="22"/>
    <x v="0"/>
    <n v="24"/>
    <n v="33"/>
    <n v="8.3623693379790948E-2"/>
    <n v="0.11498257839721254"/>
  </r>
  <r>
    <x v="622"/>
    <x v="580"/>
    <s v="2H9"/>
    <x v="55"/>
    <x v="12"/>
    <x v="0"/>
    <n v="24"/>
    <n v="33"/>
    <n v="1.5103838892385148E-2"/>
    <n v="2.076777847702958E-2"/>
  </r>
  <r>
    <x v="1178"/>
    <x v="401"/>
    <n v="801"/>
    <x v="27"/>
    <x v="25"/>
    <x v="1"/>
    <n v="24"/>
    <n v="24"/>
    <s v="definuj počet MD"/>
    <s v="definuj počet MD"/>
  </r>
  <r>
    <x v="359"/>
    <x v="349"/>
    <n v="109"/>
    <x v="23"/>
    <x v="22"/>
    <x v="0"/>
    <n v="24"/>
    <n v="70"/>
    <n v="8.3623693379790948E-2"/>
    <n v="0.24390243902439024"/>
  </r>
  <r>
    <x v="169"/>
    <x v="168"/>
    <n v="603"/>
    <x v="13"/>
    <x v="13"/>
    <x v="1"/>
    <n v="24"/>
    <n v="33"/>
    <s v="definuj počet MD"/>
    <s v="definuj počet MD"/>
  </r>
  <r>
    <x v="123"/>
    <x v="123"/>
    <n v="720"/>
    <x v="144"/>
    <x v="61"/>
    <x v="1"/>
    <n v="24"/>
    <n v="31"/>
    <s v="definuj počet MD"/>
    <s v="definuj počet MD"/>
  </r>
  <r>
    <x v="256"/>
    <x v="251"/>
    <n v="104"/>
    <x v="1"/>
    <x v="1"/>
    <x v="1"/>
    <n v="24"/>
    <n v="25"/>
    <s v="definuj počet MD"/>
    <s v="definuj počet MD"/>
  </r>
  <r>
    <x v="141"/>
    <x v="140"/>
    <s v="2F3"/>
    <x v="42"/>
    <x v="31"/>
    <x v="0"/>
    <n v="24"/>
    <n v="24"/>
    <n v="0.17777777777777778"/>
    <n v="0.17777777777777778"/>
  </r>
  <r>
    <x v="8"/>
    <x v="8"/>
    <n v="405"/>
    <x v="102"/>
    <x v="17"/>
    <x v="1"/>
    <n v="24"/>
    <n v="2.9"/>
    <s v="definuj počet MD"/>
    <s v="definuj počet MD"/>
  </r>
  <r>
    <x v="536"/>
    <x v="502"/>
    <n v="108"/>
    <x v="37"/>
    <x v="32"/>
    <x v="1"/>
    <n v="24"/>
    <n v="56"/>
    <n v="7.4188562596599686E-2"/>
    <n v="0.17310664605873261"/>
  </r>
  <r>
    <x v="498"/>
    <x v="468"/>
    <n v="705"/>
    <x v="6"/>
    <x v="6"/>
    <x v="1"/>
    <n v="24"/>
    <n v="40"/>
    <s v="definuj počet MD"/>
    <s v="definuj počet MD"/>
  </r>
  <r>
    <x v="237"/>
    <x v="233"/>
    <n v="881"/>
    <x v="77"/>
    <x v="25"/>
    <x v="1"/>
    <n v="24"/>
    <n v="47"/>
    <s v="definuj počet MD"/>
    <s v="definuj počet MD"/>
  </r>
  <r>
    <x v="46"/>
    <x v="46"/>
    <n v="925"/>
    <x v="156"/>
    <x v="63"/>
    <x v="1"/>
    <n v="24"/>
    <n v="27"/>
    <s v="definuj počet MD"/>
    <s v="definuj počet MD"/>
  </r>
  <r>
    <x v="98"/>
    <x v="98"/>
    <s v="3H1"/>
    <x v="63"/>
    <x v="37"/>
    <x v="1"/>
    <n v="24"/>
    <n v="24"/>
    <s v="definuj počet MD"/>
    <s v="definuj počet MD"/>
  </r>
  <r>
    <x v="818"/>
    <x v="754"/>
    <s v="2T2"/>
    <x v="86"/>
    <x v="23"/>
    <x v="1"/>
    <n v="24"/>
    <n v="33.4"/>
    <n v="5.4545454545454543E-2"/>
    <n v="7.5909090909090912E-2"/>
  </r>
  <r>
    <x v="1040"/>
    <x v="401"/>
    <n v="403"/>
    <x v="74"/>
    <x v="16"/>
    <x v="0"/>
    <n v="24"/>
    <n v="42"/>
    <n v="0.06"/>
    <n v="0.105"/>
  </r>
  <r>
    <x v="279"/>
    <x v="273"/>
    <n v="503"/>
    <x v="45"/>
    <x v="34"/>
    <x v="1"/>
    <n v="24"/>
    <n v="36"/>
    <s v="definuj počet MD"/>
    <s v="definuj počet MD"/>
  </r>
  <r>
    <x v="68"/>
    <x v="68"/>
    <n v="401"/>
    <x v="134"/>
    <x v="57"/>
    <x v="1"/>
    <n v="24"/>
    <n v="27"/>
    <s v="definuj počet MD"/>
    <s v="definuj počet MD"/>
  </r>
  <r>
    <x v="15"/>
    <x v="15"/>
    <n v="958"/>
    <x v="159"/>
    <x v="64"/>
    <x v="1"/>
    <n v="24"/>
    <n v="25.2"/>
    <s v="definuj počet MD"/>
    <s v="definuj počet MD"/>
  </r>
  <r>
    <x v="438"/>
    <x v="416"/>
    <n v="108"/>
    <x v="37"/>
    <x v="32"/>
    <x v="1"/>
    <n v="24"/>
    <n v="50"/>
    <n v="7.4188562596599686E-2"/>
    <n v="0.15455950540958269"/>
  </r>
  <r>
    <x v="810"/>
    <x v="748"/>
    <n v="1"/>
    <x v="0"/>
    <x v="0"/>
    <x v="0"/>
    <n v="24"/>
    <n v="54"/>
    <n v="4.503659223118784E-3"/>
    <n v="1.0133233252017265E-2"/>
  </r>
  <r>
    <x v="1024"/>
    <x v="928"/>
    <n v="801"/>
    <x v="27"/>
    <x v="25"/>
    <x v="1"/>
    <n v="24"/>
    <n v="33.96"/>
    <s v="definuj počet MD"/>
    <s v="definuj počet MD"/>
  </r>
  <r>
    <x v="113"/>
    <x v="113"/>
    <n v="403"/>
    <x v="74"/>
    <x v="16"/>
    <x v="0"/>
    <n v="24"/>
    <n v="36"/>
    <n v="0.06"/>
    <n v="0.09"/>
  </r>
  <r>
    <x v="592"/>
    <x v="554"/>
    <s v="6H3"/>
    <x v="39"/>
    <x v="13"/>
    <x v="1"/>
    <n v="24"/>
    <n v="50.6"/>
    <s v="definuj počet MD"/>
    <s v="definuj počet MD"/>
  </r>
  <r>
    <x v="36"/>
    <x v="36"/>
    <s v="6F5"/>
    <x v="91"/>
    <x v="46"/>
    <x v="1"/>
    <n v="24"/>
    <n v="25"/>
    <s v="definuj počet MD"/>
    <s v="definuj počet MD"/>
  </r>
  <r>
    <x v="55"/>
    <x v="55"/>
    <s v="2H9"/>
    <x v="55"/>
    <x v="12"/>
    <x v="0"/>
    <n v="24"/>
    <n v="25"/>
    <n v="1.5103838892385148E-2"/>
    <n v="1.5733165512901194E-2"/>
  </r>
  <r>
    <x v="367"/>
    <x v="265"/>
    <n v="705"/>
    <x v="6"/>
    <x v="6"/>
    <x v="1"/>
    <n v="24"/>
    <n v="34"/>
    <s v="definuj počet MD"/>
    <s v="definuj počet MD"/>
  </r>
  <r>
    <x v="440"/>
    <x v="418"/>
    <n v="101"/>
    <x v="11"/>
    <x v="11"/>
    <x v="0"/>
    <n v="24"/>
    <n v="25"/>
    <n v="1.0331467929401636E-2"/>
    <n v="1.0761945759793371E-2"/>
  </r>
  <r>
    <x v="289"/>
    <x v="283"/>
    <n v="603"/>
    <x v="13"/>
    <x v="13"/>
    <x v="1"/>
    <n v="24"/>
    <n v="5.3"/>
    <s v="definuj počet MD"/>
    <s v="definuj počet MD"/>
  </r>
  <r>
    <x v="298"/>
    <x v="292"/>
    <n v="209"/>
    <x v="12"/>
    <x v="12"/>
    <x v="0"/>
    <n v="24"/>
    <n v="29"/>
    <n v="1.5103838892385148E-2"/>
    <n v="1.8250471994965389E-2"/>
  </r>
  <r>
    <x v="157"/>
    <x v="156"/>
    <n v="402"/>
    <x v="17"/>
    <x v="16"/>
    <x v="0"/>
    <n v="24"/>
    <n v="24"/>
    <n v="0.06"/>
    <n v="0.06"/>
  </r>
  <r>
    <x v="90"/>
    <x v="90"/>
    <n v="301"/>
    <x v="60"/>
    <x v="37"/>
    <x v="1"/>
    <n v="24"/>
    <n v="31"/>
    <s v="definuj počet MD"/>
    <s v="definuj počet MD"/>
  </r>
  <r>
    <x v="628"/>
    <x v="585"/>
    <n v="2"/>
    <x v="10"/>
    <x v="10"/>
    <x v="1"/>
    <n v="24"/>
    <n v="29"/>
    <s v="definuj počet MD"/>
    <s v="definuj počet MD"/>
  </r>
  <r>
    <x v="308"/>
    <x v="301"/>
    <n v="301"/>
    <x v="60"/>
    <x v="37"/>
    <x v="1"/>
    <n v="24"/>
    <n v="32"/>
    <s v="definuj počet MD"/>
    <s v="definuj počet MD"/>
  </r>
  <r>
    <x v="707"/>
    <x v="657"/>
    <s v="7H6"/>
    <x v="48"/>
    <x v="7"/>
    <x v="0"/>
    <n v="24"/>
    <n v="30"/>
    <n v="3.7914691943127965E-2"/>
    <n v="4.7393364928909949E-2"/>
  </r>
  <r>
    <x v="56"/>
    <x v="56"/>
    <n v="401"/>
    <x v="134"/>
    <x v="57"/>
    <x v="1"/>
    <n v="24"/>
    <n v="29"/>
    <s v="definuj počet MD"/>
    <s v="definuj počet MD"/>
  </r>
  <r>
    <x v="230"/>
    <x v="226"/>
    <n v="301"/>
    <x v="60"/>
    <x v="37"/>
    <x v="1"/>
    <n v="24"/>
    <n v="44"/>
    <s v="definuj počet MD"/>
    <s v="definuj počet MD"/>
  </r>
  <r>
    <x v="826"/>
    <x v="762"/>
    <n v="209"/>
    <x v="12"/>
    <x v="12"/>
    <x v="0"/>
    <n v="24"/>
    <n v="25"/>
    <n v="1.5103838892385148E-2"/>
    <n v="1.5733165512901194E-2"/>
  </r>
  <r>
    <x v="592"/>
    <x v="554"/>
    <s v="5H3"/>
    <x v="120"/>
    <x v="5"/>
    <x v="1"/>
    <n v="24"/>
    <n v="66"/>
    <s v="definuj počet MD"/>
    <s v="definuj počet MD"/>
  </r>
  <r>
    <x v="403"/>
    <x v="386"/>
    <n v="4"/>
    <x v="130"/>
    <x v="56"/>
    <x v="1"/>
    <n v="24"/>
    <n v="33"/>
    <s v="definuj počet MD"/>
    <s v="definuj počet MD"/>
  </r>
  <r>
    <x v="111"/>
    <x v="111"/>
    <n v="402"/>
    <x v="17"/>
    <x v="16"/>
    <x v="0"/>
    <n v="24"/>
    <n v="27"/>
    <n v="0.06"/>
    <n v="6.7500000000000004E-2"/>
  </r>
  <r>
    <x v="35"/>
    <x v="35"/>
    <n v="409"/>
    <x v="50"/>
    <x v="12"/>
    <x v="0"/>
    <n v="24"/>
    <n v="30"/>
    <n v="1.5103838892385148E-2"/>
    <n v="1.8879798615481436E-2"/>
  </r>
  <r>
    <x v="265"/>
    <x v="260"/>
    <s v="2H5"/>
    <x v="41"/>
    <x v="21"/>
    <x v="0"/>
    <n v="24"/>
    <n v="15.27"/>
    <n v="4.074702886247878E-2"/>
    <n v="2.5925297113752122E-2"/>
  </r>
  <r>
    <x v="62"/>
    <x v="62"/>
    <s v="2I9"/>
    <x v="99"/>
    <x v="12"/>
    <x v="0"/>
    <n v="24"/>
    <n v="6.4619999999999997"/>
    <n v="1.5103838892385148E-2"/>
    <n v="4.0667086217747008E-3"/>
  </r>
  <r>
    <x v="598"/>
    <x v="560"/>
    <s v="2F2"/>
    <x v="69"/>
    <x v="23"/>
    <x v="1"/>
    <n v="24"/>
    <n v="18"/>
    <n v="5.4545454545454543E-2"/>
    <n v="4.0909090909090909E-2"/>
  </r>
  <r>
    <x v="199"/>
    <x v="196"/>
    <n v="705"/>
    <x v="6"/>
    <x v="6"/>
    <x v="1"/>
    <n v="24"/>
    <n v="30"/>
    <s v="definuj počet MD"/>
    <s v="definuj počet MD"/>
  </r>
  <r>
    <x v="398"/>
    <x v="382"/>
    <s v="4F4"/>
    <x v="116"/>
    <x v="17"/>
    <x v="1"/>
    <n v="24"/>
    <n v="39"/>
    <s v="definuj počet MD"/>
    <s v="definuj počet MD"/>
  </r>
  <r>
    <x v="259"/>
    <x v="254"/>
    <n v="701"/>
    <x v="14"/>
    <x v="14"/>
    <x v="1"/>
    <n v="24"/>
    <n v="25"/>
    <s v="definuj počet MD"/>
    <s v="definuj počet MD"/>
  </r>
  <r>
    <x v="259"/>
    <x v="254"/>
    <n v="606"/>
    <x v="2"/>
    <x v="2"/>
    <x v="1"/>
    <n v="24"/>
    <n v="24"/>
    <s v="definuj počet MD"/>
    <s v="definuj počet MD"/>
  </r>
  <r>
    <x v="37"/>
    <x v="37"/>
    <s v="2H1"/>
    <x v="167"/>
    <x v="26"/>
    <x v="1"/>
    <n v="24"/>
    <n v="24"/>
    <s v="definuj počet MD"/>
    <s v="definuj počet MD"/>
  </r>
  <r>
    <x v="128"/>
    <x v="128"/>
    <s v="1F1"/>
    <x v="29"/>
    <x v="11"/>
    <x v="0"/>
    <n v="24"/>
    <n v="36"/>
    <n v="1.0331467929401636E-2"/>
    <n v="1.5497201894102454E-2"/>
  </r>
  <r>
    <x v="51"/>
    <x v="51"/>
    <s v="7I6"/>
    <x v="109"/>
    <x v="50"/>
    <x v="1"/>
    <n v="24"/>
    <n v="6.7"/>
    <s v="definuj počet MD"/>
    <s v="definuj počet MD"/>
  </r>
  <r>
    <x v="247"/>
    <x v="242"/>
    <n v="208"/>
    <x v="111"/>
    <x v="51"/>
    <x v="1"/>
    <n v="24"/>
    <n v="28"/>
    <s v="definuj počet MD"/>
    <s v="definuj počet MD"/>
  </r>
  <r>
    <x v="110"/>
    <x v="110"/>
    <n v="603"/>
    <x v="13"/>
    <x v="13"/>
    <x v="1"/>
    <n v="24"/>
    <n v="52"/>
    <s v="definuj počet MD"/>
    <s v="definuj počet MD"/>
  </r>
  <r>
    <x v="298"/>
    <x v="292"/>
    <n v="606"/>
    <x v="2"/>
    <x v="2"/>
    <x v="1"/>
    <n v="24"/>
    <n v="48"/>
    <s v="definuj počet MD"/>
    <s v="definuj počet MD"/>
  </r>
  <r>
    <x v="767"/>
    <x v="711"/>
    <n v="101"/>
    <x v="11"/>
    <x v="11"/>
    <x v="0"/>
    <n v="24"/>
    <n v="31"/>
    <n v="1.0331467929401636E-2"/>
    <n v="1.334481274214378E-2"/>
  </r>
  <r>
    <x v="64"/>
    <x v="64"/>
    <s v="2U5"/>
    <x v="162"/>
    <x v="21"/>
    <x v="0"/>
    <n v="24"/>
    <n v="3.8879999999999999"/>
    <n v="4.074702886247878E-2"/>
    <n v="6.6010186757215622E-3"/>
  </r>
  <r>
    <x v="572"/>
    <x v="535"/>
    <n v="209"/>
    <x v="12"/>
    <x v="12"/>
    <x v="0"/>
    <n v="24"/>
    <n v="62"/>
    <n v="1.5103838892385148E-2"/>
    <n v="3.9018250471994968E-2"/>
  </r>
  <r>
    <x v="650"/>
    <x v="606"/>
    <s v="5T6"/>
    <x v="107"/>
    <x v="39"/>
    <x v="1"/>
    <n v="24"/>
    <n v="18.600000000000001"/>
    <s v="definuj počet MD"/>
    <s v="definuj počet MD"/>
  </r>
  <r>
    <x v="348"/>
    <x v="190"/>
    <s v="1H1"/>
    <x v="16"/>
    <x v="11"/>
    <x v="0"/>
    <n v="24"/>
    <n v="32"/>
    <n v="1.0331467929401636E-2"/>
    <n v="1.3775290572535515E-2"/>
  </r>
  <r>
    <x v="504"/>
    <x v="473"/>
    <s v="1H1"/>
    <x v="16"/>
    <x v="11"/>
    <x v="0"/>
    <n v="24"/>
    <n v="26"/>
    <n v="1.0331467929401636E-2"/>
    <n v="1.1192423590185106E-2"/>
  </r>
  <r>
    <x v="622"/>
    <x v="580"/>
    <s v="1F1"/>
    <x v="29"/>
    <x v="11"/>
    <x v="0"/>
    <n v="24"/>
    <n v="44"/>
    <n v="1.0331467929401636E-2"/>
    <n v="1.8941024537236333E-2"/>
  </r>
  <r>
    <x v="1041"/>
    <x v="942"/>
    <n v="205"/>
    <x v="22"/>
    <x v="21"/>
    <x v="0"/>
    <n v="24"/>
    <n v="44"/>
    <n v="4.074702886247878E-2"/>
    <n v="7.4702886247877756E-2"/>
  </r>
  <r>
    <x v="68"/>
    <x v="68"/>
    <s v="9H9"/>
    <x v="95"/>
    <x v="48"/>
    <x v="1"/>
    <n v="24"/>
    <n v="24"/>
    <s v="definuj počet MD"/>
    <s v="definuj počet MD"/>
  </r>
  <r>
    <x v="451"/>
    <x v="425"/>
    <n v="207"/>
    <x v="8"/>
    <x v="8"/>
    <x v="1"/>
    <n v="24"/>
    <n v="24"/>
    <s v="definuj počet MD"/>
    <s v="definuj počet MD"/>
  </r>
  <r>
    <x v="444"/>
    <x v="420"/>
    <n v="505"/>
    <x v="137"/>
    <x v="47"/>
    <x v="1"/>
    <n v="24"/>
    <n v="51"/>
    <s v="definuj počet MD"/>
    <s v="definuj počet MD"/>
  </r>
  <r>
    <x v="581"/>
    <x v="543"/>
    <n v="603"/>
    <x v="13"/>
    <x v="13"/>
    <x v="1"/>
    <n v="24"/>
    <n v="26"/>
    <s v="definuj počet MD"/>
    <s v="definuj počet MD"/>
  </r>
  <r>
    <x v="10"/>
    <x v="10"/>
    <s v="2H5"/>
    <x v="41"/>
    <x v="21"/>
    <x v="0"/>
    <n v="24"/>
    <n v="20.7"/>
    <n v="4.074702886247878E-2"/>
    <n v="3.5144312393887947E-2"/>
  </r>
  <r>
    <x v="335"/>
    <x v="328"/>
    <n v="203"/>
    <x v="59"/>
    <x v="31"/>
    <x v="0"/>
    <n v="24"/>
    <n v="28"/>
    <n v="0.17777777777777778"/>
    <n v="0.2074074074074074"/>
  </r>
  <r>
    <x v="398"/>
    <x v="382"/>
    <s v="4F9"/>
    <x v="109"/>
    <x v="50"/>
    <x v="1"/>
    <n v="24"/>
    <n v="8.6999999999999993"/>
    <s v="definuj počet MD"/>
    <s v="definuj počet MD"/>
  </r>
  <r>
    <x v="452"/>
    <x v="426"/>
    <s v="1F8"/>
    <x v="125"/>
    <x v="32"/>
    <x v="1"/>
    <n v="24"/>
    <n v="18.829999999999998"/>
    <n v="7.4188562596599686E-2"/>
    <n v="5.8207109737248838E-2"/>
  </r>
  <r>
    <x v="64"/>
    <x v="64"/>
    <s v="1F7"/>
    <x v="51"/>
    <x v="19"/>
    <x v="0"/>
    <n v="24"/>
    <n v="4.6459999999999999"/>
    <n v="2.1052631578947368E-2"/>
    <n v="4.0754385964912277E-3"/>
  </r>
  <r>
    <x v="592"/>
    <x v="554"/>
    <s v="2T2"/>
    <x v="86"/>
    <x v="23"/>
    <x v="1"/>
    <n v="24"/>
    <n v="79"/>
    <n v="5.4545454545454543E-2"/>
    <n v="0.17954545454545454"/>
  </r>
  <r>
    <x v="126"/>
    <x v="126"/>
    <s v="7F6"/>
    <x v="52"/>
    <x v="7"/>
    <x v="0"/>
    <n v="24"/>
    <n v="33"/>
    <n v="3.7914691943127965E-2"/>
    <n v="5.2132701421800945E-2"/>
  </r>
  <r>
    <x v="126"/>
    <x v="126"/>
    <n v="709"/>
    <x v="47"/>
    <x v="29"/>
    <x v="1"/>
    <n v="24"/>
    <n v="34"/>
    <s v="definuj počet MD"/>
    <s v="definuj počet MD"/>
  </r>
  <r>
    <x v="128"/>
    <x v="128"/>
    <n v="14"/>
    <x v="19"/>
    <x v="18"/>
    <x v="1"/>
    <n v="24"/>
    <n v="66"/>
    <s v="definuj počet MD"/>
    <s v="definuj počet MD"/>
  </r>
  <r>
    <x v="517"/>
    <x v="485"/>
    <s v="5H1"/>
    <x v="24"/>
    <x v="5"/>
    <x v="1"/>
    <n v="24"/>
    <n v="38.5"/>
    <s v="definuj počet MD"/>
    <s v="definuj počet MD"/>
  </r>
  <r>
    <x v="357"/>
    <x v="347"/>
    <n v="202"/>
    <x v="25"/>
    <x v="23"/>
    <x v="1"/>
    <n v="24"/>
    <n v="34"/>
    <n v="5.4545454545454543E-2"/>
    <n v="7.7272727272727271E-2"/>
  </r>
  <r>
    <x v="61"/>
    <x v="61"/>
    <n v="128"/>
    <x v="4"/>
    <x v="4"/>
    <x v="1"/>
    <n v="24"/>
    <n v="26"/>
    <s v="definuj počet MD"/>
    <s v="definuj počet MD"/>
  </r>
  <r>
    <x v="747"/>
    <x v="692"/>
    <n v="801"/>
    <x v="27"/>
    <x v="25"/>
    <x v="1"/>
    <n v="24"/>
    <n v="47"/>
    <s v="definuj počet MD"/>
    <s v="definuj počet MD"/>
  </r>
  <r>
    <x v="559"/>
    <x v="524"/>
    <n v="719"/>
    <x v="32"/>
    <x v="29"/>
    <x v="1"/>
    <n v="24"/>
    <n v="2.35"/>
    <s v="definuj počet MD"/>
    <s v="definuj počet MD"/>
  </r>
  <r>
    <x v="36"/>
    <x v="36"/>
    <s v="2H3"/>
    <x v="36"/>
    <x v="31"/>
    <x v="0"/>
    <n v="24"/>
    <n v="24"/>
    <n v="0.17777777777777778"/>
    <n v="0.17777777777777778"/>
  </r>
  <r>
    <x v="706"/>
    <x v="656"/>
    <s v="2H9"/>
    <x v="55"/>
    <x v="12"/>
    <x v="0"/>
    <n v="24"/>
    <n v="4.8"/>
    <n v="1.5103838892385148E-2"/>
    <n v="3.0207677784770295E-3"/>
  </r>
  <r>
    <x v="236"/>
    <x v="232"/>
    <n v="102"/>
    <x v="31"/>
    <x v="28"/>
    <x v="1"/>
    <n v="24"/>
    <n v="36"/>
    <s v="definuj počet MD"/>
    <s v="definuj počet MD"/>
  </r>
  <r>
    <x v="145"/>
    <x v="144"/>
    <n v="710"/>
    <x v="49"/>
    <x v="35"/>
    <x v="1"/>
    <n v="24"/>
    <n v="36"/>
    <s v="definuj počet MD"/>
    <s v="definuj počet MD"/>
  </r>
  <r>
    <x v="389"/>
    <x v="373"/>
    <n v="104"/>
    <x v="1"/>
    <x v="1"/>
    <x v="1"/>
    <n v="24"/>
    <n v="45"/>
    <s v="definuj počet MD"/>
    <s v="definuj počet MD"/>
  </r>
  <r>
    <x v="22"/>
    <x v="22"/>
    <n v="407"/>
    <x v="80"/>
    <x v="43"/>
    <x v="1"/>
    <n v="24"/>
    <n v="25"/>
    <s v="definuj počet MD"/>
    <s v="definuj počet MD"/>
  </r>
  <r>
    <x v="905"/>
    <x v="832"/>
    <n v="708"/>
    <x v="30"/>
    <x v="27"/>
    <x v="1"/>
    <n v="24"/>
    <n v="2.7"/>
    <s v="definuj počet MD"/>
    <s v="definuj počet MD"/>
  </r>
  <r>
    <x v="329"/>
    <x v="322"/>
    <n v="701"/>
    <x v="14"/>
    <x v="14"/>
    <x v="1"/>
    <n v="24"/>
    <n v="29"/>
    <s v="definuj počet MD"/>
    <s v="definuj počet MD"/>
  </r>
  <r>
    <x v="505"/>
    <x v="474"/>
    <n v="709"/>
    <x v="47"/>
    <x v="29"/>
    <x v="1"/>
    <n v="24"/>
    <n v="11"/>
    <s v="definuj počet MD"/>
    <s v="definuj počet MD"/>
  </r>
  <r>
    <x v="3"/>
    <x v="3"/>
    <s v="6H3"/>
    <x v="39"/>
    <x v="13"/>
    <x v="1"/>
    <n v="24"/>
    <n v="23.17"/>
    <s v="definuj počet MD"/>
    <s v="definuj počet MD"/>
  </r>
  <r>
    <x v="378"/>
    <x v="364"/>
    <n v="301"/>
    <x v="60"/>
    <x v="37"/>
    <x v="1"/>
    <n v="24"/>
    <n v="69"/>
    <s v="definuj počet MD"/>
    <s v="definuj počet MD"/>
  </r>
  <r>
    <x v="716"/>
    <x v="666"/>
    <n v="801"/>
    <x v="27"/>
    <x v="25"/>
    <x v="1"/>
    <n v="24"/>
    <n v="25"/>
    <s v="definuj počet MD"/>
    <s v="definuj počet MD"/>
  </r>
  <r>
    <x v="177"/>
    <x v="175"/>
    <n v="128"/>
    <x v="4"/>
    <x v="4"/>
    <x v="1"/>
    <n v="24"/>
    <n v="26"/>
    <s v="definuj počet MD"/>
    <s v="definuj počet MD"/>
  </r>
  <r>
    <x v="946"/>
    <x v="862"/>
    <n v="101"/>
    <x v="11"/>
    <x v="11"/>
    <x v="0"/>
    <n v="24"/>
    <n v="30"/>
    <n v="1.0331467929401636E-2"/>
    <n v="1.2914334911752045E-2"/>
  </r>
  <r>
    <x v="68"/>
    <x v="68"/>
    <s v="6F6"/>
    <x v="53"/>
    <x v="2"/>
    <x v="1"/>
    <n v="24"/>
    <n v="24"/>
    <s v="definuj počet MD"/>
    <s v="definuj počet MD"/>
  </r>
  <r>
    <x v="3"/>
    <x v="3"/>
    <s v="6Z3"/>
    <x v="133"/>
    <x v="13"/>
    <x v="1"/>
    <n v="24"/>
    <n v="25"/>
    <s v="definuj počet MD"/>
    <s v="definuj počet MD"/>
  </r>
  <r>
    <x v="562"/>
    <x v="526"/>
    <n v="902"/>
    <x v="61"/>
    <x v="38"/>
    <x v="1"/>
    <n v="24"/>
    <n v="2.7"/>
    <s v="definuj počet MD"/>
    <s v="definuj počet MD"/>
  </r>
  <r>
    <x v="337"/>
    <x v="330"/>
    <n v="701"/>
    <x v="14"/>
    <x v="14"/>
    <x v="1"/>
    <n v="24"/>
    <n v="50"/>
    <s v="definuj počet MD"/>
    <s v="definuj počet MD"/>
  </r>
  <r>
    <x v="114"/>
    <x v="114"/>
    <n v="301"/>
    <x v="60"/>
    <x v="37"/>
    <x v="1"/>
    <n v="24"/>
    <n v="43"/>
    <s v="definuj počet MD"/>
    <s v="definuj počet MD"/>
  </r>
  <r>
    <x v="693"/>
    <x v="644"/>
    <n v="402"/>
    <x v="17"/>
    <x v="16"/>
    <x v="0"/>
    <n v="24"/>
    <n v="37"/>
    <n v="0.06"/>
    <n v="9.2499999999999999E-2"/>
  </r>
  <r>
    <x v="534"/>
    <x v="501"/>
    <s v="7H1"/>
    <x v="73"/>
    <x v="14"/>
    <x v="1"/>
    <n v="24"/>
    <n v="195"/>
    <s v="definuj počet MD"/>
    <s v="definuj počet MD"/>
  </r>
  <r>
    <x v="11"/>
    <x v="11"/>
    <s v="7T8"/>
    <x v="46"/>
    <x v="27"/>
    <x v="1"/>
    <n v="24"/>
    <n v="54"/>
    <s v="definuj počet MD"/>
    <s v="definuj počet MD"/>
  </r>
  <r>
    <x v="189"/>
    <x v="59"/>
    <n v="809"/>
    <x v="141"/>
    <x v="59"/>
    <x v="1"/>
    <n v="24"/>
    <n v="26"/>
    <s v="definuj počet MD"/>
    <s v="definuj počet MD"/>
  </r>
  <r>
    <x v="485"/>
    <x v="457"/>
    <n v="4"/>
    <x v="130"/>
    <x v="56"/>
    <x v="1"/>
    <n v="24"/>
    <n v="25"/>
    <s v="definuj počet MD"/>
    <s v="definuj počet MD"/>
  </r>
  <r>
    <x v="830"/>
    <x v="766"/>
    <n v="403"/>
    <x v="74"/>
    <x v="16"/>
    <x v="0"/>
    <n v="24"/>
    <n v="35.76"/>
    <n v="0.06"/>
    <n v="8.9399999999999993E-2"/>
  </r>
  <r>
    <x v="160"/>
    <x v="159"/>
    <s v="6F6"/>
    <x v="53"/>
    <x v="2"/>
    <x v="1"/>
    <n v="24"/>
    <n v="19.7"/>
    <s v="definuj počet MD"/>
    <s v="definuj počet MD"/>
  </r>
  <r>
    <x v="162"/>
    <x v="161"/>
    <n v="719"/>
    <x v="32"/>
    <x v="29"/>
    <x v="1"/>
    <n v="24"/>
    <n v="11.6"/>
    <s v="definuj počet MD"/>
    <s v="definuj počet MD"/>
  </r>
  <r>
    <x v="962"/>
    <x v="875"/>
    <m/>
    <x v="15"/>
    <x v="15"/>
    <x v="1"/>
    <n v="24"/>
    <n v="40"/>
    <s v="definuj počet MD"/>
    <s v="definuj počet MD"/>
  </r>
  <r>
    <x v="91"/>
    <x v="91"/>
    <n v="881"/>
    <x v="77"/>
    <x v="25"/>
    <x v="1"/>
    <n v="24"/>
    <n v="29"/>
    <s v="definuj počet MD"/>
    <s v="definuj počet MD"/>
  </r>
  <r>
    <x v="599"/>
    <x v="561"/>
    <s v="3F1"/>
    <x v="90"/>
    <x v="37"/>
    <x v="1"/>
    <n v="24"/>
    <n v="38"/>
    <s v="definuj počet MD"/>
    <s v="definuj počet MD"/>
  </r>
  <r>
    <x v="190"/>
    <x v="187"/>
    <n v="3"/>
    <x v="26"/>
    <x v="24"/>
    <x v="1"/>
    <n v="24"/>
    <n v="25"/>
    <s v="definuj počet MD"/>
    <s v="definuj počet MD"/>
  </r>
  <r>
    <x v="95"/>
    <x v="95"/>
    <n v="19"/>
    <x v="57"/>
    <x v="18"/>
    <x v="1"/>
    <n v="24"/>
    <n v="26"/>
    <s v="definuj počet MD"/>
    <s v="definuj počet MD"/>
  </r>
  <r>
    <x v="117"/>
    <x v="117"/>
    <s v="6H6"/>
    <x v="34"/>
    <x v="2"/>
    <x v="1"/>
    <n v="24"/>
    <n v="67"/>
    <s v="definuj počet MD"/>
    <s v="definuj počet MD"/>
  </r>
  <r>
    <x v="414"/>
    <x v="395"/>
    <n v="402"/>
    <x v="17"/>
    <x v="16"/>
    <x v="0"/>
    <n v="24"/>
    <n v="5.8"/>
    <n v="0.06"/>
    <n v="1.4499999999999999E-2"/>
  </r>
  <r>
    <x v="310"/>
    <x v="303"/>
    <n v="103"/>
    <x v="3"/>
    <x v="3"/>
    <x v="0"/>
    <n v="24"/>
    <n v="28"/>
    <n v="2.2738038844149693E-2"/>
    <n v="2.6527711984841308E-2"/>
  </r>
  <r>
    <x v="1100"/>
    <x v="401"/>
    <n v="801"/>
    <x v="27"/>
    <x v="25"/>
    <x v="1"/>
    <n v="24"/>
    <n v="111"/>
    <s v="definuj počet MD"/>
    <s v="definuj počet MD"/>
  </r>
  <r>
    <x v="5"/>
    <x v="5"/>
    <n v="401"/>
    <x v="134"/>
    <x v="57"/>
    <x v="1"/>
    <n v="24"/>
    <n v="41"/>
    <s v="definuj počet MD"/>
    <s v="definuj počet MD"/>
  </r>
  <r>
    <x v="1010"/>
    <x v="917"/>
    <n v="818"/>
    <x v="160"/>
    <x v="23"/>
    <x v="1"/>
    <n v="24"/>
    <n v="142"/>
    <n v="5.4545454545454543E-2"/>
    <n v="0.32272727272727275"/>
  </r>
  <r>
    <x v="29"/>
    <x v="29"/>
    <n v="401"/>
    <x v="134"/>
    <x v="57"/>
    <x v="1"/>
    <n v="24"/>
    <n v="28"/>
    <s v="definuj počet MD"/>
    <s v="definuj počet MD"/>
  </r>
  <r>
    <x v="53"/>
    <x v="53"/>
    <s v="2H3"/>
    <x v="36"/>
    <x v="31"/>
    <x v="0"/>
    <n v="24"/>
    <n v="24"/>
    <n v="0.17777777777777778"/>
    <n v="0.17777777777777778"/>
  </r>
  <r>
    <x v="423"/>
    <x v="401"/>
    <s v="1F9"/>
    <x v="109"/>
    <x v="50"/>
    <x v="1"/>
    <n v="24"/>
    <n v="48"/>
    <s v="definuj počet MD"/>
    <s v="definuj počet MD"/>
  </r>
  <r>
    <x v="212"/>
    <x v="209"/>
    <n v="128"/>
    <x v="4"/>
    <x v="4"/>
    <x v="1"/>
    <n v="24"/>
    <n v="45"/>
    <s v="definuj počet MD"/>
    <s v="definuj počet MD"/>
  </r>
  <r>
    <x v="53"/>
    <x v="53"/>
    <s v="1T7"/>
    <x v="81"/>
    <x v="19"/>
    <x v="0"/>
    <n v="24"/>
    <n v="26"/>
    <n v="2.1052631578947368E-2"/>
    <n v="2.2807017543859651E-2"/>
  </r>
  <r>
    <x v="943"/>
    <x v="401"/>
    <s v="2F2"/>
    <x v="69"/>
    <x v="23"/>
    <x v="1"/>
    <n v="24"/>
    <n v="1.67"/>
    <n v="5.4545454545454543E-2"/>
    <n v="3.7954545454545454E-3"/>
  </r>
  <r>
    <x v="270"/>
    <x v="264"/>
    <n v="19"/>
    <x v="57"/>
    <x v="18"/>
    <x v="1"/>
    <n v="24"/>
    <n v="2.4"/>
    <s v="definuj počet MD"/>
    <s v="definuj počet MD"/>
  </r>
  <r>
    <x v="403"/>
    <x v="386"/>
    <n v="203"/>
    <x v="59"/>
    <x v="31"/>
    <x v="0"/>
    <n v="24"/>
    <n v="31"/>
    <n v="0.17777777777777778"/>
    <n v="0.22962962962962963"/>
  </r>
  <r>
    <x v="247"/>
    <x v="242"/>
    <s v="4F2"/>
    <x v="66"/>
    <x v="16"/>
    <x v="0"/>
    <n v="24"/>
    <n v="39"/>
    <n v="0.06"/>
    <n v="9.7500000000000003E-2"/>
  </r>
  <r>
    <x v="95"/>
    <x v="95"/>
    <n v="106"/>
    <x v="83"/>
    <x v="44"/>
    <x v="1"/>
    <n v="24"/>
    <n v="44"/>
    <s v="definuj počet MD"/>
    <s v="definuj počet MD"/>
  </r>
  <r>
    <x v="98"/>
    <x v="98"/>
    <n v="802"/>
    <x v="177"/>
    <x v="70"/>
    <x v="1"/>
    <n v="24"/>
    <n v="31"/>
    <s v="definuj počet MD"/>
    <s v="definuj počet MD"/>
  </r>
  <r>
    <x v="252"/>
    <x v="247"/>
    <n v="305"/>
    <x v="9"/>
    <x v="9"/>
    <x v="1"/>
    <n v="24"/>
    <n v="29"/>
    <s v="definuj počet MD"/>
    <s v="definuj počet MD"/>
  </r>
  <r>
    <x v="488"/>
    <x v="460"/>
    <n v="705"/>
    <x v="6"/>
    <x v="6"/>
    <x v="1"/>
    <n v="24"/>
    <n v="44"/>
    <s v="definuj počet MD"/>
    <s v="definuj počet MD"/>
  </r>
  <r>
    <x v="51"/>
    <x v="51"/>
    <s v="1I7"/>
    <x v="135"/>
    <x v="19"/>
    <x v="0"/>
    <n v="24"/>
    <n v="5.7"/>
    <n v="2.1052631578947368E-2"/>
    <n v="5.0000000000000001E-3"/>
  </r>
  <r>
    <x v="66"/>
    <x v="66"/>
    <s v="2F9"/>
    <x v="89"/>
    <x v="12"/>
    <x v="0"/>
    <n v="24"/>
    <n v="33.4"/>
    <n v="1.5103838892385148E-2"/>
    <n v="2.1019509125235997E-2"/>
  </r>
  <r>
    <x v="219"/>
    <x v="215"/>
    <n v="506"/>
    <x v="79"/>
    <x v="39"/>
    <x v="1"/>
    <n v="24"/>
    <n v="43"/>
    <s v="definuj počet MD"/>
    <s v="definuj počet MD"/>
  </r>
  <r>
    <x v="86"/>
    <x v="86"/>
    <n v="603"/>
    <x v="13"/>
    <x v="13"/>
    <x v="1"/>
    <n v="24"/>
    <n v="22.2"/>
    <s v="definuj počet MD"/>
    <s v="definuj počet MD"/>
  </r>
  <r>
    <x v="1179"/>
    <x v="1060"/>
    <n v="613"/>
    <x v="56"/>
    <x v="13"/>
    <x v="1"/>
    <n v="24"/>
    <n v="178"/>
    <s v="definuj počet MD"/>
    <s v="definuj počet MD"/>
  </r>
  <r>
    <x v="349"/>
    <x v="339"/>
    <s v="1H1"/>
    <x v="16"/>
    <x v="11"/>
    <x v="0"/>
    <n v="24"/>
    <n v="1.825"/>
    <n v="1.0331467929401636E-2"/>
    <n v="7.8562204046491607E-4"/>
  </r>
  <r>
    <x v="76"/>
    <x v="76"/>
    <n v="504"/>
    <x v="85"/>
    <x v="45"/>
    <x v="1"/>
    <n v="24"/>
    <n v="4.5449999999999999"/>
    <s v="definuj počet MD"/>
    <s v="definuj počet MD"/>
  </r>
  <r>
    <x v="422"/>
    <x v="402"/>
    <n v="958"/>
    <x v="159"/>
    <x v="64"/>
    <x v="1"/>
    <n v="24"/>
    <n v="122.3"/>
    <s v="definuj počet MD"/>
    <s v="definuj počet MD"/>
  </r>
  <r>
    <x v="559"/>
    <x v="524"/>
    <s v="7I6"/>
    <x v="109"/>
    <x v="50"/>
    <x v="1"/>
    <n v="24"/>
    <n v="4.9000000000000004"/>
    <s v="definuj počet MD"/>
    <s v="definuj počet MD"/>
  </r>
  <r>
    <x v="414"/>
    <x v="395"/>
    <n v="705"/>
    <x v="6"/>
    <x v="6"/>
    <x v="1"/>
    <n v="24"/>
    <n v="8.2200000000000006"/>
    <s v="definuj počet MD"/>
    <s v="definuj počet MD"/>
  </r>
  <r>
    <x v="540"/>
    <x v="505"/>
    <s v="9U7"/>
    <x v="70"/>
    <x v="40"/>
    <x v="1"/>
    <n v="24"/>
    <n v="25"/>
    <s v="definuj počet MD"/>
    <s v="definuj počet MD"/>
  </r>
  <r>
    <x v="86"/>
    <x v="86"/>
    <n v="3"/>
    <x v="26"/>
    <x v="24"/>
    <x v="1"/>
    <n v="24"/>
    <n v="8.6"/>
    <s v="definuj počet MD"/>
    <s v="definuj počet MD"/>
  </r>
  <r>
    <x v="478"/>
    <x v="450"/>
    <n v="209"/>
    <x v="12"/>
    <x v="12"/>
    <x v="0"/>
    <n v="24"/>
    <n v="60.2"/>
    <n v="1.5103838892385148E-2"/>
    <n v="3.7885462555066078E-2"/>
  </r>
  <r>
    <x v="190"/>
    <x v="187"/>
    <n v="205"/>
    <x v="22"/>
    <x v="21"/>
    <x v="0"/>
    <n v="24"/>
    <n v="40"/>
    <n v="4.074702886247878E-2"/>
    <n v="6.7911714770797965E-2"/>
  </r>
  <r>
    <x v="420"/>
    <x v="400"/>
    <s v="1H1"/>
    <x v="16"/>
    <x v="11"/>
    <x v="0"/>
    <n v="24"/>
    <n v="26"/>
    <n v="1.0331467929401636E-2"/>
    <n v="1.1192423590185106E-2"/>
  </r>
  <r>
    <x v="464"/>
    <x v="438"/>
    <s v="3I1"/>
    <x v="87"/>
    <x v="37"/>
    <x v="1"/>
    <n v="24"/>
    <n v="33.9"/>
    <s v="definuj počet MD"/>
    <s v="definuj počet MD"/>
  </r>
  <r>
    <x v="151"/>
    <x v="150"/>
    <n v="2"/>
    <x v="10"/>
    <x v="10"/>
    <x v="1"/>
    <n v="24"/>
    <n v="23"/>
    <s v="definuj počet MD"/>
    <s v="definuj počet MD"/>
  </r>
  <r>
    <x v="541"/>
    <x v="506"/>
    <s v="1F7"/>
    <x v="51"/>
    <x v="19"/>
    <x v="0"/>
    <n v="24"/>
    <n v="43"/>
    <n v="2.1052631578947368E-2"/>
    <n v="3.7719298245614034E-2"/>
  </r>
  <r>
    <x v="371"/>
    <x v="359"/>
    <n v="14"/>
    <x v="19"/>
    <x v="18"/>
    <x v="1"/>
    <n v="24"/>
    <n v="39"/>
    <s v="definuj počet MD"/>
    <s v="definuj počet MD"/>
  </r>
  <r>
    <x v="1"/>
    <x v="1"/>
    <n v="15"/>
    <x v="164"/>
    <x v="65"/>
    <x v="1"/>
    <n v="24"/>
    <n v="24"/>
    <s v="definuj počet MD"/>
    <s v="definuj počet MD"/>
  </r>
  <r>
    <x v="25"/>
    <x v="25"/>
    <n v="503"/>
    <x v="45"/>
    <x v="34"/>
    <x v="1"/>
    <n v="24"/>
    <n v="31.4"/>
    <s v="definuj počet MD"/>
    <s v="definuj počet MD"/>
  </r>
  <r>
    <x v="315"/>
    <x v="308"/>
    <s v="1H1"/>
    <x v="16"/>
    <x v="11"/>
    <x v="0"/>
    <n v="24"/>
    <n v="18.7"/>
    <n v="1.0331467929401636E-2"/>
    <n v="8.0499354283254405E-3"/>
  </r>
  <r>
    <x v="1031"/>
    <x v="934"/>
    <m/>
    <x v="15"/>
    <x v="15"/>
    <x v="1"/>
    <n v="24"/>
    <n v="210"/>
    <s v="definuj počet MD"/>
    <s v="definuj počet MD"/>
  </r>
  <r>
    <x v="66"/>
    <x v="66"/>
    <s v="4F3"/>
    <x v="97"/>
    <x v="16"/>
    <x v="0"/>
    <n v="24"/>
    <n v="41"/>
    <n v="0.06"/>
    <n v="0.10249999999999999"/>
  </r>
  <r>
    <x v="133"/>
    <x v="132"/>
    <n v="202"/>
    <x v="25"/>
    <x v="23"/>
    <x v="1"/>
    <n v="24"/>
    <n v="24"/>
    <n v="5.4545454545454543E-2"/>
    <n v="5.4545454545454543E-2"/>
  </r>
  <r>
    <x v="1109"/>
    <x v="999"/>
    <n v="501"/>
    <x v="5"/>
    <x v="5"/>
    <x v="1"/>
    <n v="24"/>
    <n v="30"/>
    <s v="definuj počet MD"/>
    <s v="definuj počet MD"/>
  </r>
  <r>
    <x v="346"/>
    <x v="161"/>
    <s v="6H3"/>
    <x v="39"/>
    <x v="13"/>
    <x v="1"/>
    <n v="24"/>
    <n v="25"/>
    <s v="definuj počet MD"/>
    <s v="definuj počet MD"/>
  </r>
  <r>
    <x v="849"/>
    <x v="784"/>
    <n v="108"/>
    <x v="37"/>
    <x v="32"/>
    <x v="1"/>
    <n v="24"/>
    <n v="24"/>
    <n v="7.4188562596599686E-2"/>
    <n v="7.4188562596599686E-2"/>
  </r>
  <r>
    <x v="117"/>
    <x v="117"/>
    <n v="404"/>
    <x v="18"/>
    <x v="17"/>
    <x v="1"/>
    <n v="24"/>
    <n v="56"/>
    <s v="definuj počet MD"/>
    <s v="definuj počet MD"/>
  </r>
  <r>
    <x v="403"/>
    <x v="386"/>
    <n v="404"/>
    <x v="18"/>
    <x v="17"/>
    <x v="1"/>
    <n v="24"/>
    <n v="27"/>
    <s v="definuj počet MD"/>
    <s v="definuj počet MD"/>
  </r>
  <r>
    <x v="526"/>
    <x v="493"/>
    <n v="719"/>
    <x v="32"/>
    <x v="29"/>
    <x v="1"/>
    <n v="24"/>
    <n v="35"/>
    <s v="definuj počet MD"/>
    <s v="definuj počet MD"/>
  </r>
  <r>
    <x v="446"/>
    <x v="421"/>
    <n v="128"/>
    <x v="4"/>
    <x v="4"/>
    <x v="1"/>
    <n v="24"/>
    <n v="27"/>
    <s v="definuj počet MD"/>
    <s v="definuj počet MD"/>
  </r>
  <r>
    <x v="972"/>
    <x v="152"/>
    <n v="301"/>
    <x v="60"/>
    <x v="37"/>
    <x v="1"/>
    <n v="24"/>
    <n v="31"/>
    <s v="definuj počet MD"/>
    <s v="definuj počet MD"/>
  </r>
  <r>
    <x v="395"/>
    <x v="379"/>
    <n v="106"/>
    <x v="83"/>
    <x v="44"/>
    <x v="1"/>
    <n v="24"/>
    <n v="27"/>
    <s v="definuj počet MD"/>
    <s v="definuj počet MD"/>
  </r>
  <r>
    <x v="204"/>
    <x v="201"/>
    <s v="5F7"/>
    <x v="140"/>
    <x v="5"/>
    <x v="1"/>
    <n v="24"/>
    <n v="4.5999999999999996"/>
    <s v="definuj počet MD"/>
    <s v="definuj počet MD"/>
  </r>
  <r>
    <x v="667"/>
    <x v="621"/>
    <n v="202"/>
    <x v="25"/>
    <x v="23"/>
    <x v="1"/>
    <n v="24"/>
    <n v="2.5"/>
    <n v="5.4545454545454543E-2"/>
    <n v="5.681818181818182E-3"/>
  </r>
  <r>
    <x v="276"/>
    <x v="270"/>
    <s v="9U7"/>
    <x v="70"/>
    <x v="40"/>
    <x v="1"/>
    <n v="24"/>
    <n v="10.4"/>
    <s v="definuj počet MD"/>
    <s v="definuj počet MD"/>
  </r>
  <r>
    <x v="314"/>
    <x v="307"/>
    <s v="1F5"/>
    <x v="88"/>
    <x v="20"/>
    <x v="1"/>
    <n v="24"/>
    <n v="22.5"/>
    <s v="definuj počet MD"/>
    <s v="definuj počet MD"/>
  </r>
  <r>
    <x v="471"/>
    <x v="444"/>
    <n v="14"/>
    <x v="19"/>
    <x v="18"/>
    <x v="1"/>
    <n v="24"/>
    <n v="27"/>
    <s v="definuj počet MD"/>
    <s v="definuj počet MD"/>
  </r>
  <r>
    <x v="431"/>
    <x v="410"/>
    <s v="5H6"/>
    <x v="136"/>
    <x v="39"/>
    <x v="1"/>
    <n v="24"/>
    <n v="19"/>
    <s v="definuj počet MD"/>
    <s v="definuj počet MD"/>
  </r>
  <r>
    <x v="447"/>
    <x v="422"/>
    <n v="708"/>
    <x v="30"/>
    <x v="27"/>
    <x v="1"/>
    <n v="24"/>
    <n v="63"/>
    <s v="definuj počet MD"/>
    <s v="definuj počet MD"/>
  </r>
  <r>
    <x v="471"/>
    <x v="444"/>
    <s v="1H1"/>
    <x v="16"/>
    <x v="11"/>
    <x v="0"/>
    <n v="24"/>
    <n v="28"/>
    <n v="1.0331467929401636E-2"/>
    <n v="1.2053379250968575E-2"/>
  </r>
  <r>
    <x v="83"/>
    <x v="83"/>
    <n v="809"/>
    <x v="141"/>
    <x v="59"/>
    <x v="1"/>
    <n v="24"/>
    <n v="26"/>
    <s v="definuj počet MD"/>
    <s v="definuj počet MD"/>
  </r>
  <r>
    <x v="79"/>
    <x v="79"/>
    <s v="0Z0"/>
    <x v="178"/>
    <x v="71"/>
    <x v="1"/>
    <n v="24"/>
    <n v="44"/>
    <s v="definuj počet MD"/>
    <s v="definuj počet MD"/>
  </r>
  <r>
    <x v="1067"/>
    <x v="965"/>
    <n v="202"/>
    <x v="25"/>
    <x v="23"/>
    <x v="1"/>
    <n v="24"/>
    <n v="41.429000000000002"/>
    <n v="5.4545454545454543E-2"/>
    <n v="9.4156818181818189E-2"/>
  </r>
  <r>
    <x v="201"/>
    <x v="198"/>
    <n v="606"/>
    <x v="2"/>
    <x v="2"/>
    <x v="1"/>
    <n v="24"/>
    <n v="45"/>
    <s v="definuj počet MD"/>
    <s v="definuj počet MD"/>
  </r>
  <r>
    <x v="1104"/>
    <x v="996"/>
    <n v="202"/>
    <x v="25"/>
    <x v="23"/>
    <x v="1"/>
    <n v="24"/>
    <n v="49"/>
    <n v="5.4545454545454543E-2"/>
    <n v="0.11136363636363636"/>
  </r>
  <r>
    <x v="397"/>
    <x v="381"/>
    <n v="301"/>
    <x v="60"/>
    <x v="37"/>
    <x v="1"/>
    <n v="24"/>
    <n v="6.4"/>
    <s v="definuj počet MD"/>
    <s v="definuj počet MD"/>
  </r>
  <r>
    <x v="667"/>
    <x v="621"/>
    <n v="606"/>
    <x v="2"/>
    <x v="2"/>
    <x v="1"/>
    <n v="24"/>
    <n v="5.3"/>
    <s v="definuj počet MD"/>
    <s v="definuj počet MD"/>
  </r>
  <r>
    <x v="129"/>
    <x v="129"/>
    <n v="719"/>
    <x v="32"/>
    <x v="29"/>
    <x v="1"/>
    <n v="24"/>
    <n v="31"/>
    <s v="definuj počet MD"/>
    <s v="definuj počet MD"/>
  </r>
  <r>
    <x v="51"/>
    <x v="51"/>
    <s v="3H4"/>
    <x v="154"/>
    <x v="52"/>
    <x v="1"/>
    <n v="24"/>
    <n v="5.05"/>
    <s v="definuj počet MD"/>
    <s v="definuj počet MD"/>
  </r>
  <r>
    <x v="98"/>
    <x v="98"/>
    <n v="502"/>
    <x v="94"/>
    <x v="5"/>
    <x v="1"/>
    <n v="24"/>
    <n v="31"/>
    <s v="definuj počet MD"/>
    <s v="definuj počet MD"/>
  </r>
  <r>
    <x v="678"/>
    <x v="631"/>
    <s v="2F5"/>
    <x v="62"/>
    <x v="21"/>
    <x v="0"/>
    <n v="24"/>
    <n v="2.42"/>
    <n v="4.074702886247878E-2"/>
    <n v="4.1086587436332768E-3"/>
  </r>
  <r>
    <x v="795"/>
    <x v="735"/>
    <n v="1"/>
    <x v="0"/>
    <x v="0"/>
    <x v="0"/>
    <n v="24"/>
    <n v="25"/>
    <n v="4.503659223118784E-3"/>
    <n v="4.6913116907487335E-3"/>
  </r>
  <r>
    <x v="869"/>
    <x v="801"/>
    <m/>
    <x v="15"/>
    <x v="15"/>
    <x v="1"/>
    <n v="24"/>
    <n v="47"/>
    <s v="definuj počet MD"/>
    <s v="definuj počet MD"/>
  </r>
  <r>
    <x v="93"/>
    <x v="93"/>
    <n v="404"/>
    <x v="18"/>
    <x v="17"/>
    <x v="1"/>
    <n v="24"/>
    <n v="13.3"/>
    <s v="definuj počet MD"/>
    <s v="definuj počet MD"/>
  </r>
  <r>
    <x v="40"/>
    <x v="40"/>
    <n v="504"/>
    <x v="85"/>
    <x v="45"/>
    <x v="1"/>
    <n v="24"/>
    <n v="30"/>
    <s v="definuj počet MD"/>
    <s v="definuj počet MD"/>
  </r>
  <r>
    <x v="383"/>
    <x v="367"/>
    <s v="1I7"/>
    <x v="135"/>
    <x v="19"/>
    <x v="0"/>
    <n v="24"/>
    <n v="25"/>
    <n v="2.1052631578947368E-2"/>
    <n v="2.1929824561403508E-2"/>
  </r>
  <r>
    <x v="767"/>
    <x v="711"/>
    <n v="403"/>
    <x v="74"/>
    <x v="16"/>
    <x v="0"/>
    <n v="24"/>
    <n v="25"/>
    <n v="0.06"/>
    <n v="6.25E-2"/>
  </r>
  <r>
    <x v="17"/>
    <x v="17"/>
    <n v="502"/>
    <x v="94"/>
    <x v="5"/>
    <x v="1"/>
    <n v="24"/>
    <n v="35"/>
    <s v="definuj počet MD"/>
    <s v="definuj počet MD"/>
  </r>
  <r>
    <x v="43"/>
    <x v="43"/>
    <n v="108"/>
    <x v="37"/>
    <x v="32"/>
    <x v="1"/>
    <n v="24"/>
    <n v="67"/>
    <n v="7.4188562596599686E-2"/>
    <n v="0.2071097372488408"/>
  </r>
  <r>
    <x v="445"/>
    <x v="288"/>
    <n v="203"/>
    <x v="59"/>
    <x v="31"/>
    <x v="0"/>
    <n v="24"/>
    <n v="34"/>
    <n v="0.17777777777777778"/>
    <n v="0.25185185185185183"/>
  </r>
  <r>
    <x v="67"/>
    <x v="67"/>
    <n v="802"/>
    <x v="177"/>
    <x v="70"/>
    <x v="1"/>
    <n v="24"/>
    <n v="16.649999999999999"/>
    <s v="definuj počet MD"/>
    <s v="definuj počet MD"/>
  </r>
  <r>
    <x v="630"/>
    <x v="587"/>
    <s v="6H6"/>
    <x v="34"/>
    <x v="2"/>
    <x v="1"/>
    <n v="24"/>
    <n v="28.4"/>
    <s v="definuj počet MD"/>
    <s v="definuj počet MD"/>
  </r>
  <r>
    <x v="175"/>
    <x v="173"/>
    <n v="208"/>
    <x v="111"/>
    <x v="51"/>
    <x v="1"/>
    <n v="24"/>
    <n v="33"/>
    <s v="definuj počet MD"/>
    <s v="definuj počet MD"/>
  </r>
  <r>
    <x v="330"/>
    <x v="323"/>
    <s v="3U5"/>
    <x v="149"/>
    <x v="9"/>
    <x v="1"/>
    <n v="24"/>
    <n v="4.4000000000000004"/>
    <s v="definuj počet MD"/>
    <s v="definuj počet MD"/>
  </r>
  <r>
    <x v="382"/>
    <x v="366"/>
    <n v="708"/>
    <x v="30"/>
    <x v="27"/>
    <x v="1"/>
    <n v="24"/>
    <n v="29"/>
    <s v="definuj počet MD"/>
    <s v="definuj počet MD"/>
  </r>
  <r>
    <x v="382"/>
    <x v="366"/>
    <n v="704"/>
    <x v="104"/>
    <x v="14"/>
    <x v="1"/>
    <n v="24"/>
    <n v="26"/>
    <s v="definuj počet MD"/>
    <s v="definuj počet MD"/>
  </r>
  <r>
    <x v="665"/>
    <x v="620"/>
    <s v="5F6"/>
    <x v="68"/>
    <x v="39"/>
    <x v="1"/>
    <n v="24"/>
    <n v="18.399999999999999"/>
    <s v="definuj počet MD"/>
    <s v="definuj počet MD"/>
  </r>
  <r>
    <x v="374"/>
    <x v="190"/>
    <n v="209"/>
    <x v="12"/>
    <x v="12"/>
    <x v="0"/>
    <n v="24"/>
    <n v="36"/>
    <n v="1.5103838892385148E-2"/>
    <n v="2.2655758338577723E-2"/>
  </r>
  <r>
    <x v="168"/>
    <x v="167"/>
    <s v="7H6"/>
    <x v="48"/>
    <x v="7"/>
    <x v="0"/>
    <n v="24"/>
    <n v="24"/>
    <n v="3.7914691943127965E-2"/>
    <n v="3.7914691943127965E-2"/>
  </r>
  <r>
    <x v="958"/>
    <x v="872"/>
    <n v="402"/>
    <x v="17"/>
    <x v="16"/>
    <x v="0"/>
    <n v="24"/>
    <n v="20"/>
    <n v="0.06"/>
    <n v="0.05"/>
  </r>
  <r>
    <x v="84"/>
    <x v="84"/>
    <n v="102"/>
    <x v="31"/>
    <x v="28"/>
    <x v="1"/>
    <n v="24"/>
    <n v="26"/>
    <s v="definuj počet MD"/>
    <s v="definuj počet MD"/>
  </r>
  <r>
    <x v="330"/>
    <x v="323"/>
    <s v="5I1"/>
    <x v="44"/>
    <x v="5"/>
    <x v="1"/>
    <n v="24"/>
    <n v="3.65"/>
    <s v="definuj počet MD"/>
    <s v="definuj počet MD"/>
  </r>
  <r>
    <x v="84"/>
    <x v="84"/>
    <n v="105"/>
    <x v="21"/>
    <x v="20"/>
    <x v="1"/>
    <n v="24"/>
    <n v="37"/>
    <s v="definuj počet MD"/>
    <s v="definuj počet MD"/>
  </r>
  <r>
    <x v="513"/>
    <x v="481"/>
    <s v="4H3"/>
    <x v="151"/>
    <x v="16"/>
    <x v="0"/>
    <n v="24"/>
    <n v="9.48"/>
    <n v="0.06"/>
    <n v="2.3700000000000002E-2"/>
  </r>
  <r>
    <x v="75"/>
    <x v="75"/>
    <s v="1F7"/>
    <x v="51"/>
    <x v="19"/>
    <x v="0"/>
    <n v="24"/>
    <n v="35"/>
    <n v="2.1052631578947368E-2"/>
    <n v="3.0701754385964911E-2"/>
  </r>
  <r>
    <x v="109"/>
    <x v="109"/>
    <n v="962"/>
    <x v="109"/>
    <x v="50"/>
    <x v="1"/>
    <n v="24"/>
    <n v="51"/>
    <s v="definuj počet MD"/>
    <s v="definuj počet MD"/>
  </r>
  <r>
    <x v="103"/>
    <x v="103"/>
    <n v="701"/>
    <x v="14"/>
    <x v="14"/>
    <x v="1"/>
    <n v="24"/>
    <n v="27"/>
    <s v="definuj počet MD"/>
    <s v="definuj počet MD"/>
  </r>
  <r>
    <x v="136"/>
    <x v="135"/>
    <n v="705"/>
    <x v="6"/>
    <x v="6"/>
    <x v="1"/>
    <n v="24"/>
    <n v="51"/>
    <s v="definuj počet MD"/>
    <s v="definuj počet MD"/>
  </r>
  <r>
    <x v="610"/>
    <x v="570"/>
    <s v="2F1"/>
    <x v="158"/>
    <x v="26"/>
    <x v="1"/>
    <n v="24"/>
    <n v="2.395"/>
    <s v="definuj počet MD"/>
    <s v="definuj počet MD"/>
  </r>
  <r>
    <x v="178"/>
    <x v="176"/>
    <s v="3H4"/>
    <x v="154"/>
    <x v="52"/>
    <x v="1"/>
    <n v="24"/>
    <n v="41"/>
    <s v="definuj počet MD"/>
    <s v="definuj počet MD"/>
  </r>
  <r>
    <x v="300"/>
    <x v="294"/>
    <n v="207"/>
    <x v="8"/>
    <x v="8"/>
    <x v="1"/>
    <n v="24"/>
    <n v="33"/>
    <s v="definuj počet MD"/>
    <s v="definuj počet MD"/>
  </r>
  <r>
    <x v="63"/>
    <x v="63"/>
    <s v="1F6"/>
    <x v="96"/>
    <x v="44"/>
    <x v="1"/>
    <n v="24"/>
    <n v="27"/>
    <s v="definuj počet MD"/>
    <s v="definuj počet MD"/>
  </r>
  <r>
    <x v="207"/>
    <x v="204"/>
    <n v="4"/>
    <x v="130"/>
    <x v="56"/>
    <x v="1"/>
    <n v="24"/>
    <n v="91"/>
    <s v="definuj počet MD"/>
    <s v="definuj počet MD"/>
  </r>
  <r>
    <x v="27"/>
    <x v="27"/>
    <n v="505"/>
    <x v="137"/>
    <x v="47"/>
    <x v="1"/>
    <n v="24"/>
    <n v="29"/>
    <s v="definuj počet MD"/>
    <s v="definuj počet MD"/>
  </r>
  <r>
    <x v="323"/>
    <x v="316"/>
    <s v="3U5"/>
    <x v="149"/>
    <x v="9"/>
    <x v="1"/>
    <n v="24"/>
    <n v="3.3"/>
    <s v="definuj počet MD"/>
    <s v="definuj počet MD"/>
  </r>
  <r>
    <x v="295"/>
    <x v="289"/>
    <n v="360"/>
    <x v="181"/>
    <x v="53"/>
    <x v="1"/>
    <n v="24"/>
    <n v="39"/>
    <s v="definuj počet MD"/>
    <s v="definuj počet MD"/>
  </r>
  <r>
    <x v="121"/>
    <x v="121"/>
    <n v="506"/>
    <x v="79"/>
    <x v="39"/>
    <x v="1"/>
    <n v="24"/>
    <n v="33"/>
    <s v="definuj počet MD"/>
    <s v="definuj počet MD"/>
  </r>
  <r>
    <x v="121"/>
    <x v="121"/>
    <n v="505"/>
    <x v="137"/>
    <x v="47"/>
    <x v="1"/>
    <n v="24"/>
    <n v="28"/>
    <s v="definuj počet MD"/>
    <s v="definuj počet MD"/>
  </r>
  <r>
    <x v="338"/>
    <x v="331"/>
    <s v="5H6"/>
    <x v="136"/>
    <x v="39"/>
    <x v="1"/>
    <n v="24"/>
    <n v="17.93"/>
    <s v="definuj počet MD"/>
    <s v="definuj počet MD"/>
  </r>
  <r>
    <x v="92"/>
    <x v="92"/>
    <n v="302"/>
    <x v="138"/>
    <x v="19"/>
    <x v="0"/>
    <n v="24"/>
    <n v="29"/>
    <n v="2.1052631578947368E-2"/>
    <n v="2.5438596491228069E-2"/>
  </r>
  <r>
    <x v="319"/>
    <x v="312"/>
    <n v="404"/>
    <x v="18"/>
    <x v="17"/>
    <x v="1"/>
    <n v="24"/>
    <n v="27"/>
    <s v="definuj počet MD"/>
    <s v="definuj počet MD"/>
  </r>
  <r>
    <x v="168"/>
    <x v="167"/>
    <s v="1F7"/>
    <x v="51"/>
    <x v="19"/>
    <x v="0"/>
    <n v="24"/>
    <n v="24"/>
    <n v="2.1052631578947368E-2"/>
    <n v="2.1052631578947368E-2"/>
  </r>
  <r>
    <x v="31"/>
    <x v="31"/>
    <n v="605"/>
    <x v="119"/>
    <x v="46"/>
    <x v="1"/>
    <n v="24"/>
    <n v="27"/>
    <s v="definuj počet MD"/>
    <s v="definuj počet MD"/>
  </r>
  <r>
    <x v="272"/>
    <x v="266"/>
    <s v="7F5"/>
    <x v="124"/>
    <x v="6"/>
    <x v="1"/>
    <n v="24"/>
    <n v="32"/>
    <s v="definuj počet MD"/>
    <s v="definuj počet MD"/>
  </r>
  <r>
    <x v="38"/>
    <x v="38"/>
    <n v="302"/>
    <x v="138"/>
    <x v="19"/>
    <x v="0"/>
    <n v="24"/>
    <n v="27"/>
    <n v="2.1052631578947368E-2"/>
    <n v="2.368421052631579E-2"/>
  </r>
  <r>
    <x v="77"/>
    <x v="77"/>
    <n v="14"/>
    <x v="19"/>
    <x v="18"/>
    <x v="1"/>
    <n v="24"/>
    <n v="40"/>
    <s v="definuj počet MD"/>
    <s v="definuj počet MD"/>
  </r>
  <r>
    <x v="39"/>
    <x v="39"/>
    <n v="958"/>
    <x v="159"/>
    <x v="64"/>
    <x v="1"/>
    <n v="24"/>
    <n v="28"/>
    <s v="definuj počet MD"/>
    <s v="definuj počet MD"/>
  </r>
  <r>
    <x v="67"/>
    <x v="67"/>
    <n v="962"/>
    <x v="109"/>
    <x v="50"/>
    <x v="1"/>
    <n v="24"/>
    <n v="14.228999999999999"/>
    <s v="definuj počet MD"/>
    <s v="definuj počet MD"/>
  </r>
  <r>
    <x v="234"/>
    <x v="230"/>
    <n v="209"/>
    <x v="12"/>
    <x v="12"/>
    <x v="0"/>
    <n v="24"/>
    <n v="42"/>
    <n v="1.5103838892385148E-2"/>
    <n v="2.643171806167401E-2"/>
  </r>
  <r>
    <x v="92"/>
    <x v="92"/>
    <n v="709"/>
    <x v="47"/>
    <x v="29"/>
    <x v="1"/>
    <n v="24"/>
    <n v="32"/>
    <s v="definuj počet MD"/>
    <s v="definuj počet MD"/>
  </r>
  <r>
    <x v="697"/>
    <x v="648"/>
    <n v="107"/>
    <x v="20"/>
    <x v="19"/>
    <x v="0"/>
    <n v="24"/>
    <n v="58"/>
    <n v="2.1052631578947368E-2"/>
    <n v="5.0877192982456139E-2"/>
  </r>
  <r>
    <x v="39"/>
    <x v="39"/>
    <n v="407"/>
    <x v="80"/>
    <x v="43"/>
    <x v="1"/>
    <n v="24"/>
    <n v="26"/>
    <s v="definuj počet MD"/>
    <s v="definuj počet MD"/>
  </r>
  <r>
    <x v="80"/>
    <x v="80"/>
    <s v="1I1"/>
    <x v="43"/>
    <x v="11"/>
    <x v="0"/>
    <n v="24"/>
    <n v="24"/>
    <n v="1.0331467929401636E-2"/>
    <n v="1.0331467929401636E-2"/>
  </r>
  <r>
    <x v="445"/>
    <x v="288"/>
    <n v="705"/>
    <x v="6"/>
    <x v="6"/>
    <x v="1"/>
    <n v="24"/>
    <n v="28"/>
    <s v="definuj počet MD"/>
    <s v="definuj počet MD"/>
  </r>
  <r>
    <x v="92"/>
    <x v="92"/>
    <n v="403"/>
    <x v="74"/>
    <x v="16"/>
    <x v="0"/>
    <n v="24"/>
    <n v="27"/>
    <n v="0.06"/>
    <n v="6.7500000000000004E-2"/>
  </r>
  <r>
    <x v="32"/>
    <x v="32"/>
    <n v="958"/>
    <x v="159"/>
    <x v="64"/>
    <x v="1"/>
    <n v="24"/>
    <n v="40"/>
    <s v="definuj počet MD"/>
    <s v="definuj počet MD"/>
  </r>
  <r>
    <x v="158"/>
    <x v="157"/>
    <n v="403"/>
    <x v="74"/>
    <x v="16"/>
    <x v="0"/>
    <n v="24"/>
    <n v="31"/>
    <n v="0.06"/>
    <n v="7.7499999999999999E-2"/>
  </r>
  <r>
    <x v="419"/>
    <x v="326"/>
    <n v="209"/>
    <x v="12"/>
    <x v="12"/>
    <x v="0"/>
    <n v="24"/>
    <n v="25"/>
    <n v="1.5103838892385148E-2"/>
    <n v="1.5733165512901194E-2"/>
  </r>
  <r>
    <x v="417"/>
    <x v="398"/>
    <n v="309"/>
    <x v="75"/>
    <x v="42"/>
    <x v="1"/>
    <n v="24"/>
    <n v="45"/>
    <s v="definuj počet MD"/>
    <s v="definuj počet MD"/>
  </r>
  <r>
    <x v="234"/>
    <x v="230"/>
    <n v="2"/>
    <x v="10"/>
    <x v="10"/>
    <x v="1"/>
    <n v="24"/>
    <n v="32"/>
    <s v="definuj počet MD"/>
    <s v="definuj počet MD"/>
  </r>
  <r>
    <x v="745"/>
    <x v="690"/>
    <n v="128"/>
    <x v="4"/>
    <x v="4"/>
    <x v="1"/>
    <n v="24"/>
    <n v="5.65"/>
    <s v="definuj počet MD"/>
    <s v="definuj počet MD"/>
  </r>
  <r>
    <x v="745"/>
    <x v="690"/>
    <n v="103"/>
    <x v="3"/>
    <x v="3"/>
    <x v="0"/>
    <n v="24"/>
    <n v="5.2"/>
    <n v="2.2738038844149693E-2"/>
    <n v="4.9265750828990998E-3"/>
  </r>
  <r>
    <x v="45"/>
    <x v="45"/>
    <n v="902"/>
    <x v="61"/>
    <x v="38"/>
    <x v="1"/>
    <n v="24"/>
    <n v="31"/>
    <s v="definuj počet MD"/>
    <s v="definuj počet MD"/>
  </r>
  <r>
    <x v="633"/>
    <x v="590"/>
    <s v="1F7"/>
    <x v="51"/>
    <x v="19"/>
    <x v="0"/>
    <n v="24"/>
    <n v="14.18"/>
    <n v="2.1052631578947368E-2"/>
    <n v="1.243859649122807E-2"/>
  </r>
  <r>
    <x v="60"/>
    <x v="60"/>
    <s v="4F4"/>
    <x v="116"/>
    <x v="17"/>
    <x v="1"/>
    <n v="24"/>
    <n v="27"/>
    <s v="definuj počet MD"/>
    <s v="definuj počet MD"/>
  </r>
  <r>
    <x v="32"/>
    <x v="32"/>
    <s v="0Z0"/>
    <x v="178"/>
    <x v="71"/>
    <x v="1"/>
    <n v="24"/>
    <n v="34"/>
    <s v="definuj počet MD"/>
    <s v="definuj počet MD"/>
  </r>
  <r>
    <x v="209"/>
    <x v="206"/>
    <n v="606"/>
    <x v="2"/>
    <x v="2"/>
    <x v="1"/>
    <n v="24"/>
    <n v="36"/>
    <s v="definuj počet MD"/>
    <s v="definuj počet MD"/>
  </r>
  <r>
    <x v="192"/>
    <x v="189"/>
    <s v="1F7"/>
    <x v="51"/>
    <x v="19"/>
    <x v="0"/>
    <n v="24"/>
    <n v="24"/>
    <n v="2.1052631578947368E-2"/>
    <n v="2.1052631578947368E-2"/>
  </r>
  <r>
    <x v="694"/>
    <x v="646"/>
    <n v="301"/>
    <x v="60"/>
    <x v="37"/>
    <x v="1"/>
    <n v="24"/>
    <n v="39"/>
    <s v="definuj počet MD"/>
    <s v="definuj počet MD"/>
  </r>
  <r>
    <x v="343"/>
    <x v="161"/>
    <n v="104"/>
    <x v="1"/>
    <x v="1"/>
    <x v="1"/>
    <n v="24"/>
    <n v="41"/>
    <s v="definuj počet MD"/>
    <s v="definuj počet MD"/>
  </r>
  <r>
    <x v="188"/>
    <x v="186"/>
    <n v="606"/>
    <x v="2"/>
    <x v="2"/>
    <x v="1"/>
    <n v="24"/>
    <n v="33"/>
    <s v="definuj počet MD"/>
    <s v="definuj počet MD"/>
  </r>
  <r>
    <x v="330"/>
    <x v="323"/>
    <n v="201"/>
    <x v="28"/>
    <x v="26"/>
    <x v="1"/>
    <n v="24"/>
    <n v="3.6"/>
    <s v="definuj počet MD"/>
    <s v="definuj počet MD"/>
  </r>
  <r>
    <x v="630"/>
    <x v="587"/>
    <s v="2T3"/>
    <x v="84"/>
    <x v="31"/>
    <x v="0"/>
    <n v="24"/>
    <n v="25.7"/>
    <n v="0.17777777777777778"/>
    <n v="0.19037037037037036"/>
  </r>
  <r>
    <x v="302"/>
    <x v="48"/>
    <n v="501"/>
    <x v="5"/>
    <x v="5"/>
    <x v="1"/>
    <n v="24"/>
    <n v="43"/>
    <s v="definuj počet MD"/>
    <s v="definuj počet MD"/>
  </r>
  <r>
    <x v="92"/>
    <x v="92"/>
    <n v="309"/>
    <x v="75"/>
    <x v="42"/>
    <x v="1"/>
    <n v="24"/>
    <n v="24"/>
    <s v="definuj počet MD"/>
    <s v="definuj počet MD"/>
  </r>
  <r>
    <x v="249"/>
    <x v="244"/>
    <n v="706"/>
    <x v="7"/>
    <x v="7"/>
    <x v="0"/>
    <n v="24"/>
    <n v="25"/>
    <n v="3.7914691943127965E-2"/>
    <n v="3.9494470774091628E-2"/>
  </r>
  <r>
    <x v="164"/>
    <x v="163"/>
    <n v="504"/>
    <x v="85"/>
    <x v="45"/>
    <x v="1"/>
    <n v="24"/>
    <n v="44"/>
    <s v="definuj počet MD"/>
    <s v="definuj počet MD"/>
  </r>
  <r>
    <x v="655"/>
    <x v="611"/>
    <s v="4F3"/>
    <x v="97"/>
    <x v="16"/>
    <x v="0"/>
    <n v="23"/>
    <n v="2.96"/>
    <n v="5.7500000000000002E-2"/>
    <n v="7.4000000000000003E-3"/>
  </r>
  <r>
    <x v="745"/>
    <x v="690"/>
    <n v="108"/>
    <x v="37"/>
    <x v="32"/>
    <x v="1"/>
    <n v="23"/>
    <n v="5.05"/>
    <n v="7.1097372488408042E-2"/>
    <n v="1.5610510046367852E-2"/>
  </r>
  <r>
    <x v="33"/>
    <x v="33"/>
    <n v="881"/>
    <x v="77"/>
    <x v="25"/>
    <x v="1"/>
    <n v="23"/>
    <n v="42"/>
    <s v="definuj počet MD"/>
    <s v="definuj počet MD"/>
  </r>
  <r>
    <x v="741"/>
    <x v="686"/>
    <n v="103"/>
    <x v="3"/>
    <x v="3"/>
    <x v="0"/>
    <n v="23"/>
    <n v="1.357"/>
    <n v="2.1790620558976789E-2"/>
    <n v="1.2856466129796305E-3"/>
  </r>
  <r>
    <x v="548"/>
    <x v="513"/>
    <n v="309"/>
    <x v="75"/>
    <x v="42"/>
    <x v="1"/>
    <n v="23"/>
    <n v="39"/>
    <s v="definuj počet MD"/>
    <s v="definuj počet MD"/>
  </r>
  <r>
    <x v="63"/>
    <x v="63"/>
    <s v="4F2"/>
    <x v="66"/>
    <x v="16"/>
    <x v="0"/>
    <n v="23"/>
    <n v="32"/>
    <n v="5.7500000000000002E-2"/>
    <n v="0.08"/>
  </r>
  <r>
    <x v="419"/>
    <x v="326"/>
    <n v="404"/>
    <x v="18"/>
    <x v="17"/>
    <x v="1"/>
    <n v="23"/>
    <n v="27"/>
    <s v="definuj počet MD"/>
    <s v="definuj počet MD"/>
  </r>
  <r>
    <x v="30"/>
    <x v="30"/>
    <n v="407"/>
    <x v="80"/>
    <x v="43"/>
    <x v="1"/>
    <n v="23"/>
    <n v="31"/>
    <s v="definuj počet MD"/>
    <s v="definuj počet MD"/>
  </r>
  <r>
    <x v="31"/>
    <x v="31"/>
    <n v="407"/>
    <x v="80"/>
    <x v="43"/>
    <x v="1"/>
    <n v="23"/>
    <n v="30"/>
    <s v="definuj počet MD"/>
    <s v="definuj počet MD"/>
  </r>
  <r>
    <x v="317"/>
    <x v="310"/>
    <n v="108"/>
    <x v="37"/>
    <x v="32"/>
    <x v="1"/>
    <n v="23"/>
    <n v="25"/>
    <n v="7.1097372488408042E-2"/>
    <n v="7.7279752704791344E-2"/>
  </r>
  <r>
    <x v="100"/>
    <x v="100"/>
    <n v="901"/>
    <x v="109"/>
    <x v="50"/>
    <x v="1"/>
    <n v="23"/>
    <n v="23"/>
    <s v="definuj počet MD"/>
    <s v="definuj počet MD"/>
  </r>
  <r>
    <x v="552"/>
    <x v="517"/>
    <n v="606"/>
    <x v="2"/>
    <x v="2"/>
    <x v="1"/>
    <n v="23"/>
    <n v="31"/>
    <s v="definuj počet MD"/>
    <s v="definuj počet MD"/>
  </r>
  <r>
    <x v="262"/>
    <x v="257"/>
    <n v="701"/>
    <x v="14"/>
    <x v="14"/>
    <x v="1"/>
    <n v="23"/>
    <n v="38"/>
    <s v="definuj počet MD"/>
    <s v="definuj počet MD"/>
  </r>
  <r>
    <x v="278"/>
    <x v="272"/>
    <n v="105"/>
    <x v="21"/>
    <x v="20"/>
    <x v="1"/>
    <n v="23"/>
    <n v="24"/>
    <s v="definuj počet MD"/>
    <s v="definuj počet MD"/>
  </r>
  <r>
    <x v="146"/>
    <x v="145"/>
    <n v="302"/>
    <x v="138"/>
    <x v="19"/>
    <x v="0"/>
    <n v="23"/>
    <n v="26"/>
    <n v="2.0175438596491228E-2"/>
    <n v="2.2807017543859651E-2"/>
  </r>
  <r>
    <x v="483"/>
    <x v="455"/>
    <n v="107"/>
    <x v="20"/>
    <x v="19"/>
    <x v="0"/>
    <n v="23"/>
    <n v="33"/>
    <n v="2.0175438596491228E-2"/>
    <n v="2.8947368421052631E-2"/>
  </r>
  <r>
    <x v="538"/>
    <x v="395"/>
    <n v="107"/>
    <x v="20"/>
    <x v="19"/>
    <x v="0"/>
    <n v="23"/>
    <n v="28"/>
    <n v="2.0175438596491228E-2"/>
    <n v="2.456140350877193E-2"/>
  </r>
  <r>
    <x v="338"/>
    <x v="331"/>
    <s v="5S9"/>
    <x v="109"/>
    <x v="50"/>
    <x v="1"/>
    <n v="23"/>
    <n v="14.3"/>
    <s v="definuj počet MD"/>
    <s v="definuj počet MD"/>
  </r>
  <r>
    <x v="32"/>
    <x v="32"/>
    <s v="4F2"/>
    <x v="66"/>
    <x v="16"/>
    <x v="0"/>
    <n v="23"/>
    <n v="37"/>
    <n v="5.7500000000000002E-2"/>
    <n v="9.2499999999999999E-2"/>
  </r>
  <r>
    <x v="610"/>
    <x v="570"/>
    <n v="506"/>
    <x v="79"/>
    <x v="39"/>
    <x v="1"/>
    <n v="23"/>
    <n v="4.55"/>
    <s v="definuj počet MD"/>
    <s v="definuj počet MD"/>
  </r>
  <r>
    <x v="165"/>
    <x v="164"/>
    <n v="106"/>
    <x v="83"/>
    <x v="44"/>
    <x v="1"/>
    <n v="23"/>
    <n v="30"/>
    <s v="definuj počet MD"/>
    <s v="definuj počet MD"/>
  </r>
  <r>
    <x v="30"/>
    <x v="30"/>
    <n v="704"/>
    <x v="104"/>
    <x v="14"/>
    <x v="1"/>
    <n v="23"/>
    <n v="28"/>
    <s v="definuj počet MD"/>
    <s v="definuj počet MD"/>
  </r>
  <r>
    <x v="38"/>
    <x v="38"/>
    <n v="15"/>
    <x v="164"/>
    <x v="65"/>
    <x v="1"/>
    <n v="23"/>
    <n v="26"/>
    <s v="definuj počet MD"/>
    <s v="definuj počet MD"/>
  </r>
  <r>
    <x v="60"/>
    <x v="60"/>
    <n v="506"/>
    <x v="79"/>
    <x v="39"/>
    <x v="1"/>
    <n v="23"/>
    <n v="32"/>
    <s v="definuj počet MD"/>
    <s v="definuj počet MD"/>
  </r>
  <r>
    <x v="50"/>
    <x v="50"/>
    <n v="106"/>
    <x v="83"/>
    <x v="44"/>
    <x v="1"/>
    <n v="23"/>
    <n v="29"/>
    <s v="definuj počet MD"/>
    <s v="definuj počet MD"/>
  </r>
  <r>
    <x v="31"/>
    <x v="31"/>
    <n v="807"/>
    <x v="179"/>
    <x v="72"/>
    <x v="1"/>
    <n v="23"/>
    <n v="37"/>
    <s v="definuj počet MD"/>
    <s v="definuj počet MD"/>
  </r>
  <r>
    <x v="221"/>
    <x v="217"/>
    <s v="4F3"/>
    <x v="97"/>
    <x v="16"/>
    <x v="0"/>
    <n v="23"/>
    <n v="25"/>
    <n v="5.7500000000000002E-2"/>
    <n v="6.25E-2"/>
  </r>
  <r>
    <x v="226"/>
    <x v="222"/>
    <n v="101"/>
    <x v="11"/>
    <x v="11"/>
    <x v="0"/>
    <n v="23"/>
    <n v="30"/>
    <n v="9.9009900990099011E-3"/>
    <n v="1.2914334911752045E-2"/>
  </r>
  <r>
    <x v="172"/>
    <x v="170"/>
    <n v="103"/>
    <x v="3"/>
    <x v="3"/>
    <x v="0"/>
    <n v="23"/>
    <n v="27"/>
    <n v="2.1790620558976789E-2"/>
    <n v="2.5580293699668404E-2"/>
  </r>
  <r>
    <x v="753"/>
    <x v="697"/>
    <n v="205"/>
    <x v="22"/>
    <x v="21"/>
    <x v="0"/>
    <n v="23"/>
    <n v="23"/>
    <n v="3.9049235993208829E-2"/>
    <n v="3.9049235993208829E-2"/>
  </r>
  <r>
    <x v="209"/>
    <x v="206"/>
    <n v="603"/>
    <x v="13"/>
    <x v="13"/>
    <x v="1"/>
    <n v="23"/>
    <n v="47"/>
    <s v="definuj počet MD"/>
    <s v="definuj počet MD"/>
  </r>
  <r>
    <x v="60"/>
    <x v="60"/>
    <s v="3H1"/>
    <x v="63"/>
    <x v="37"/>
    <x v="1"/>
    <n v="23"/>
    <n v="24"/>
    <s v="definuj počet MD"/>
    <s v="definuj počet MD"/>
  </r>
  <r>
    <x v="338"/>
    <x v="331"/>
    <n v="809"/>
    <x v="141"/>
    <x v="59"/>
    <x v="1"/>
    <n v="23"/>
    <n v="11.73"/>
    <s v="definuj počet MD"/>
    <s v="definuj počet MD"/>
  </r>
  <r>
    <x v="136"/>
    <x v="135"/>
    <n v="501"/>
    <x v="5"/>
    <x v="5"/>
    <x v="1"/>
    <n v="23"/>
    <n v="31"/>
    <s v="definuj počet MD"/>
    <s v="definuj počet MD"/>
  </r>
  <r>
    <x v="633"/>
    <x v="590"/>
    <s v="1F6"/>
    <x v="96"/>
    <x v="44"/>
    <x v="1"/>
    <n v="23"/>
    <n v="26.6"/>
    <s v="definuj počet MD"/>
    <s v="definuj počet MD"/>
  </r>
  <r>
    <x v="608"/>
    <x v="297"/>
    <n v="501"/>
    <x v="5"/>
    <x v="5"/>
    <x v="1"/>
    <n v="23"/>
    <n v="23"/>
    <s v="definuj počet MD"/>
    <s v="definuj počet MD"/>
  </r>
  <r>
    <x v="483"/>
    <x v="455"/>
    <n v="607"/>
    <x v="152"/>
    <x v="62"/>
    <x v="1"/>
    <n v="23"/>
    <n v="24"/>
    <s v="definuj počet MD"/>
    <s v="definuj počet MD"/>
  </r>
  <r>
    <x v="171"/>
    <x v="159"/>
    <n v="128"/>
    <x v="4"/>
    <x v="4"/>
    <x v="1"/>
    <n v="23"/>
    <n v="24"/>
    <s v="definuj počet MD"/>
    <s v="definuj počet MD"/>
  </r>
  <r>
    <x v="623"/>
    <x v="581"/>
    <n v="107"/>
    <x v="20"/>
    <x v="19"/>
    <x v="0"/>
    <n v="23"/>
    <n v="25"/>
    <n v="2.0175438596491228E-2"/>
    <n v="2.1929824561403508E-2"/>
  </r>
  <r>
    <x v="31"/>
    <x v="31"/>
    <n v="504"/>
    <x v="85"/>
    <x v="45"/>
    <x v="1"/>
    <n v="23"/>
    <n v="24"/>
    <s v="definuj počet MD"/>
    <s v="definuj počet MD"/>
  </r>
  <r>
    <x v="57"/>
    <x v="57"/>
    <n v="209"/>
    <x v="12"/>
    <x v="12"/>
    <x v="0"/>
    <n v="23"/>
    <n v="22"/>
    <n v="1.44745122718691E-2"/>
    <n v="1.3845185651353053E-2"/>
  </r>
  <r>
    <x v="60"/>
    <x v="60"/>
    <n v="208"/>
    <x v="111"/>
    <x v="51"/>
    <x v="1"/>
    <n v="23"/>
    <n v="25"/>
    <s v="definuj počet MD"/>
    <s v="definuj počet MD"/>
  </r>
  <r>
    <x v="45"/>
    <x v="45"/>
    <n v="935"/>
    <x v="127"/>
    <x v="55"/>
    <x v="1"/>
    <n v="23"/>
    <n v="32"/>
    <s v="definuj počet MD"/>
    <s v="definuj počet MD"/>
  </r>
  <r>
    <x v="165"/>
    <x v="164"/>
    <n v="708"/>
    <x v="30"/>
    <x v="27"/>
    <x v="1"/>
    <n v="23"/>
    <n v="30"/>
    <s v="definuj počet MD"/>
    <s v="definuj počet MD"/>
  </r>
  <r>
    <x v="30"/>
    <x v="30"/>
    <s v="4F3"/>
    <x v="97"/>
    <x v="16"/>
    <x v="0"/>
    <n v="23"/>
    <n v="26"/>
    <n v="5.7500000000000002E-2"/>
    <n v="6.5000000000000002E-2"/>
  </r>
  <r>
    <x v="33"/>
    <x v="33"/>
    <n v="709"/>
    <x v="47"/>
    <x v="29"/>
    <x v="1"/>
    <n v="23"/>
    <n v="54"/>
    <s v="definuj počet MD"/>
    <s v="definuj počet MD"/>
  </r>
  <r>
    <x v="178"/>
    <x v="176"/>
    <s v="3I1"/>
    <x v="87"/>
    <x v="37"/>
    <x v="1"/>
    <n v="23"/>
    <n v="84"/>
    <s v="definuj počet MD"/>
    <s v="definuj počet MD"/>
  </r>
  <r>
    <x v="78"/>
    <x v="78"/>
    <n v="704"/>
    <x v="104"/>
    <x v="14"/>
    <x v="1"/>
    <n v="23"/>
    <n v="24"/>
    <s v="definuj počet MD"/>
    <s v="definuj počet MD"/>
  </r>
  <r>
    <x v="573"/>
    <x v="536"/>
    <s v="7H6"/>
    <x v="48"/>
    <x v="7"/>
    <x v="0"/>
    <n v="23"/>
    <n v="8.56"/>
    <n v="3.6334913112164295E-2"/>
    <n v="1.3522906793048973E-2"/>
  </r>
  <r>
    <x v="697"/>
    <x v="648"/>
    <n v="701"/>
    <x v="14"/>
    <x v="14"/>
    <x v="1"/>
    <n v="23"/>
    <n v="27"/>
    <s v="definuj počet MD"/>
    <s v="definuj počet MD"/>
  </r>
  <r>
    <x v="753"/>
    <x v="697"/>
    <n v="108"/>
    <x v="37"/>
    <x v="32"/>
    <x v="1"/>
    <n v="23"/>
    <n v="22.85"/>
    <n v="7.1097372488408042E-2"/>
    <n v="7.0633693972179293E-2"/>
  </r>
  <r>
    <x v="630"/>
    <x v="587"/>
    <s v="1F7"/>
    <x v="51"/>
    <x v="19"/>
    <x v="0"/>
    <n v="23"/>
    <n v="24.9"/>
    <n v="2.0175438596491228E-2"/>
    <n v="2.1842105263157892E-2"/>
  </r>
  <r>
    <x v="262"/>
    <x v="257"/>
    <n v="2"/>
    <x v="10"/>
    <x v="10"/>
    <x v="1"/>
    <n v="23"/>
    <n v="63"/>
    <s v="definuj počet MD"/>
    <s v="definuj počet MD"/>
  </r>
  <r>
    <x v="103"/>
    <x v="103"/>
    <n v="402"/>
    <x v="17"/>
    <x v="16"/>
    <x v="0"/>
    <n v="23"/>
    <n v="33"/>
    <n v="5.7500000000000002E-2"/>
    <n v="8.2500000000000004E-2"/>
  </r>
  <r>
    <x v="94"/>
    <x v="94"/>
    <n v="2"/>
    <x v="10"/>
    <x v="10"/>
    <x v="1"/>
    <n v="23"/>
    <n v="2.4"/>
    <s v="definuj počet MD"/>
    <s v="definuj počet MD"/>
  </r>
  <r>
    <x v="153"/>
    <x v="152"/>
    <n v="719"/>
    <x v="32"/>
    <x v="29"/>
    <x v="1"/>
    <n v="23"/>
    <n v="24"/>
    <s v="definuj počet MD"/>
    <s v="definuj počet MD"/>
  </r>
  <r>
    <x v="203"/>
    <x v="200"/>
    <n v="706"/>
    <x v="7"/>
    <x v="7"/>
    <x v="0"/>
    <n v="23"/>
    <n v="23"/>
    <n v="3.6334913112164295E-2"/>
    <n v="3.6334913112164295E-2"/>
  </r>
  <r>
    <x v="31"/>
    <x v="31"/>
    <s v="6H3"/>
    <x v="39"/>
    <x v="13"/>
    <x v="1"/>
    <n v="23"/>
    <n v="28"/>
    <s v="definuj počet MD"/>
    <s v="definuj počet MD"/>
  </r>
  <r>
    <x v="80"/>
    <x v="80"/>
    <s v="1F1"/>
    <x v="29"/>
    <x v="11"/>
    <x v="0"/>
    <n v="23"/>
    <n v="27"/>
    <n v="9.9009900990099011E-3"/>
    <n v="1.162290142057684E-2"/>
  </r>
  <r>
    <x v="741"/>
    <x v="686"/>
    <n v="708"/>
    <x v="30"/>
    <x v="27"/>
    <x v="1"/>
    <n v="23"/>
    <n v="1.218"/>
    <s v="definuj počet MD"/>
    <s v="definuj počet MD"/>
  </r>
  <r>
    <x v="172"/>
    <x v="170"/>
    <n v="202"/>
    <x v="25"/>
    <x v="23"/>
    <x v="1"/>
    <n v="23"/>
    <n v="30"/>
    <n v="5.2272727272727269E-2"/>
    <n v="6.8181818181818177E-2"/>
  </r>
  <r>
    <x v="31"/>
    <x v="31"/>
    <n v="4"/>
    <x v="130"/>
    <x v="56"/>
    <x v="1"/>
    <n v="23"/>
    <n v="25"/>
    <s v="definuj počet MD"/>
    <s v="definuj počet MD"/>
  </r>
  <r>
    <x v="294"/>
    <x v="288"/>
    <n v="701"/>
    <x v="14"/>
    <x v="14"/>
    <x v="1"/>
    <n v="23"/>
    <n v="29"/>
    <s v="definuj počet MD"/>
    <s v="definuj počet MD"/>
  </r>
  <r>
    <x v="164"/>
    <x v="163"/>
    <n v="106"/>
    <x v="83"/>
    <x v="44"/>
    <x v="1"/>
    <n v="23"/>
    <n v="32"/>
    <s v="definuj počet MD"/>
    <s v="definuj počet MD"/>
  </r>
  <r>
    <x v="234"/>
    <x v="230"/>
    <n v="606"/>
    <x v="2"/>
    <x v="2"/>
    <x v="1"/>
    <n v="23"/>
    <n v="31"/>
    <s v="definuj počet MD"/>
    <s v="definuj počet MD"/>
  </r>
  <r>
    <x v="110"/>
    <x v="110"/>
    <n v="2"/>
    <x v="10"/>
    <x v="10"/>
    <x v="1"/>
    <n v="23"/>
    <n v="56"/>
    <s v="definuj počet MD"/>
    <s v="definuj počet MD"/>
  </r>
  <r>
    <x v="8"/>
    <x v="8"/>
    <s v="2F2"/>
    <x v="69"/>
    <x v="23"/>
    <x v="1"/>
    <n v="23"/>
    <n v="3.6"/>
    <n v="5.2272727272727269E-2"/>
    <n v="8.1818181818181825E-3"/>
  </r>
  <r>
    <x v="26"/>
    <x v="26"/>
    <n v="506"/>
    <x v="79"/>
    <x v="39"/>
    <x v="1"/>
    <n v="23"/>
    <n v="23"/>
    <s v="definuj počet MD"/>
    <s v="definuj počet MD"/>
  </r>
  <r>
    <x v="26"/>
    <x v="26"/>
    <s v="2H5"/>
    <x v="41"/>
    <x v="21"/>
    <x v="0"/>
    <n v="23"/>
    <n v="23"/>
    <n v="3.9049235993208829E-2"/>
    <n v="3.9049235993208829E-2"/>
  </r>
  <r>
    <x v="231"/>
    <x v="227"/>
    <n v="203"/>
    <x v="59"/>
    <x v="31"/>
    <x v="0"/>
    <n v="23"/>
    <n v="35"/>
    <n v="0.17037037037037037"/>
    <n v="0.25925925925925924"/>
  </r>
  <r>
    <x v="664"/>
    <x v="619"/>
    <n v="103"/>
    <x v="3"/>
    <x v="3"/>
    <x v="0"/>
    <n v="23"/>
    <n v="27"/>
    <n v="2.1790620558976789E-2"/>
    <n v="2.5580293699668404E-2"/>
  </r>
  <r>
    <x v="388"/>
    <x v="372"/>
    <n v="203"/>
    <x v="59"/>
    <x v="31"/>
    <x v="0"/>
    <n v="23"/>
    <n v="25"/>
    <n v="0.17037037037037037"/>
    <n v="0.18518518518518517"/>
  </r>
  <r>
    <x v="905"/>
    <x v="832"/>
    <n v="209"/>
    <x v="12"/>
    <x v="12"/>
    <x v="0"/>
    <n v="23"/>
    <n v="19.5"/>
    <n v="1.44745122718691E-2"/>
    <n v="1.2271869100062933E-2"/>
  </r>
  <r>
    <x v="788"/>
    <x v="728"/>
    <n v="402"/>
    <x v="17"/>
    <x v="16"/>
    <x v="0"/>
    <n v="23"/>
    <n v="66"/>
    <n v="5.7500000000000002E-2"/>
    <n v="0.16500000000000001"/>
  </r>
  <r>
    <x v="22"/>
    <x v="22"/>
    <n v="962"/>
    <x v="109"/>
    <x v="50"/>
    <x v="1"/>
    <n v="23"/>
    <n v="33"/>
    <s v="definuj počet MD"/>
    <s v="definuj počet MD"/>
  </r>
  <r>
    <x v="72"/>
    <x v="72"/>
    <n v="958"/>
    <x v="159"/>
    <x v="64"/>
    <x v="1"/>
    <n v="23"/>
    <n v="31"/>
    <s v="definuj počet MD"/>
    <s v="definuj počet MD"/>
  </r>
  <r>
    <x v="235"/>
    <x v="231"/>
    <n v="205"/>
    <x v="22"/>
    <x v="21"/>
    <x v="0"/>
    <n v="23"/>
    <n v="28"/>
    <n v="3.9049235993208829E-2"/>
    <n v="4.7538200339558571E-2"/>
  </r>
  <r>
    <x v="167"/>
    <x v="166"/>
    <n v="207"/>
    <x v="8"/>
    <x v="8"/>
    <x v="1"/>
    <n v="23"/>
    <n v="35"/>
    <s v="definuj počet MD"/>
    <s v="definuj počet MD"/>
  </r>
  <r>
    <x v="771"/>
    <x v="512"/>
    <n v="503"/>
    <x v="45"/>
    <x v="34"/>
    <x v="1"/>
    <n v="23"/>
    <n v="48"/>
    <s v="definuj počet MD"/>
    <s v="definuj počet MD"/>
  </r>
  <r>
    <x v="233"/>
    <x v="229"/>
    <n v="402"/>
    <x v="17"/>
    <x v="16"/>
    <x v="0"/>
    <n v="23"/>
    <n v="37"/>
    <n v="5.7500000000000002E-2"/>
    <n v="9.2499999999999999E-2"/>
  </r>
  <r>
    <x v="828"/>
    <x v="764"/>
    <s v="6F6"/>
    <x v="53"/>
    <x v="2"/>
    <x v="1"/>
    <n v="23"/>
    <n v="42"/>
    <s v="definuj počet MD"/>
    <s v="definuj počet MD"/>
  </r>
  <r>
    <x v="42"/>
    <x v="42"/>
    <s v="6P3"/>
    <x v="150"/>
    <x v="13"/>
    <x v="1"/>
    <n v="23"/>
    <n v="4.5999999999999996"/>
    <s v="definuj počet MD"/>
    <s v="definuj počet MD"/>
  </r>
  <r>
    <x v="820"/>
    <x v="756"/>
    <n v="3"/>
    <x v="26"/>
    <x v="24"/>
    <x v="1"/>
    <n v="23"/>
    <n v="6.6"/>
    <s v="definuj počet MD"/>
    <s v="definuj počet MD"/>
  </r>
  <r>
    <x v="771"/>
    <x v="512"/>
    <n v="207"/>
    <x v="8"/>
    <x v="8"/>
    <x v="1"/>
    <n v="23"/>
    <n v="36"/>
    <s v="definuj počet MD"/>
    <s v="definuj počet MD"/>
  </r>
  <r>
    <x v="41"/>
    <x v="41"/>
    <n v="208"/>
    <x v="111"/>
    <x v="51"/>
    <x v="1"/>
    <n v="23"/>
    <n v="32"/>
    <s v="definuj počet MD"/>
    <s v="definuj počet MD"/>
  </r>
  <r>
    <x v="620"/>
    <x v="578"/>
    <s v="4H2"/>
    <x v="129"/>
    <x v="16"/>
    <x v="0"/>
    <n v="23"/>
    <n v="34.22"/>
    <n v="5.7500000000000002E-2"/>
    <n v="8.5550000000000001E-2"/>
  </r>
  <r>
    <x v="493"/>
    <x v="432"/>
    <s v="1H1"/>
    <x v="16"/>
    <x v="11"/>
    <x v="0"/>
    <n v="23"/>
    <n v="29"/>
    <n v="9.9009900990099011E-3"/>
    <n v="1.248385708136031E-2"/>
  </r>
  <r>
    <x v="18"/>
    <x v="18"/>
    <n v="925"/>
    <x v="156"/>
    <x v="63"/>
    <x v="1"/>
    <n v="23"/>
    <n v="36"/>
    <s v="definuj počet MD"/>
    <s v="definuj počet MD"/>
  </r>
  <r>
    <x v="435"/>
    <x v="413"/>
    <n v="958"/>
    <x v="159"/>
    <x v="64"/>
    <x v="1"/>
    <n v="23"/>
    <n v="3.9"/>
    <s v="definuj počet MD"/>
    <s v="definuj počet MD"/>
  </r>
  <r>
    <x v="18"/>
    <x v="18"/>
    <n v="507"/>
    <x v="100"/>
    <x v="5"/>
    <x v="1"/>
    <n v="23"/>
    <n v="50"/>
    <s v="definuj počet MD"/>
    <s v="definuj počet MD"/>
  </r>
  <r>
    <x v="654"/>
    <x v="610"/>
    <s v="4F7"/>
    <x v="109"/>
    <x v="50"/>
    <x v="1"/>
    <n v="23"/>
    <n v="34"/>
    <s v="definuj počet MD"/>
    <s v="definuj počet MD"/>
  </r>
  <r>
    <x v="8"/>
    <x v="8"/>
    <s v="4H4"/>
    <x v="103"/>
    <x v="17"/>
    <x v="1"/>
    <n v="23"/>
    <n v="2.2999999999999998"/>
    <s v="definuj počet MD"/>
    <s v="definuj počet MD"/>
  </r>
  <r>
    <x v="147"/>
    <x v="146"/>
    <n v="402"/>
    <x v="17"/>
    <x v="16"/>
    <x v="0"/>
    <n v="23"/>
    <n v="42"/>
    <n v="5.7500000000000002E-2"/>
    <n v="0.105"/>
  </r>
  <r>
    <x v="151"/>
    <x v="150"/>
    <n v="305"/>
    <x v="9"/>
    <x v="9"/>
    <x v="1"/>
    <n v="23"/>
    <n v="24"/>
    <s v="definuj počet MD"/>
    <s v="definuj počet MD"/>
  </r>
  <r>
    <x v="612"/>
    <x v="571"/>
    <n v="809"/>
    <x v="141"/>
    <x v="59"/>
    <x v="1"/>
    <n v="23"/>
    <n v="27"/>
    <s v="definuj počet MD"/>
    <s v="definuj počet MD"/>
  </r>
  <r>
    <x v="245"/>
    <x v="240"/>
    <n v="403"/>
    <x v="74"/>
    <x v="16"/>
    <x v="0"/>
    <n v="23"/>
    <n v="24"/>
    <n v="5.7500000000000002E-2"/>
    <n v="0.06"/>
  </r>
  <r>
    <x v="283"/>
    <x v="277"/>
    <n v="128"/>
    <x v="4"/>
    <x v="4"/>
    <x v="1"/>
    <n v="23"/>
    <n v="28"/>
    <s v="definuj počet MD"/>
    <s v="definuj počet MD"/>
  </r>
  <r>
    <x v="320"/>
    <x v="313"/>
    <n v="107"/>
    <x v="20"/>
    <x v="19"/>
    <x v="0"/>
    <n v="23"/>
    <n v="24"/>
    <n v="2.0175438596491228E-2"/>
    <n v="2.1052631578947368E-2"/>
  </r>
  <r>
    <x v="1028"/>
    <x v="932"/>
    <n v="205"/>
    <x v="22"/>
    <x v="21"/>
    <x v="0"/>
    <n v="23"/>
    <n v="27"/>
    <n v="3.9049235993208829E-2"/>
    <n v="4.5840407470288627E-2"/>
  </r>
  <r>
    <x v="320"/>
    <x v="313"/>
    <n v="209"/>
    <x v="12"/>
    <x v="12"/>
    <x v="0"/>
    <n v="23"/>
    <n v="26"/>
    <n v="1.44745122718691E-2"/>
    <n v="1.6362492133417242E-2"/>
  </r>
  <r>
    <x v="420"/>
    <x v="400"/>
    <n v="407"/>
    <x v="80"/>
    <x v="43"/>
    <x v="1"/>
    <n v="23"/>
    <n v="67"/>
    <s v="definuj počet MD"/>
    <s v="definuj počet MD"/>
  </r>
  <r>
    <x v="435"/>
    <x v="413"/>
    <n v="501"/>
    <x v="5"/>
    <x v="5"/>
    <x v="1"/>
    <n v="23"/>
    <n v="7.3"/>
    <s v="definuj počet MD"/>
    <s v="definuj počet MD"/>
  </r>
  <r>
    <x v="7"/>
    <x v="7"/>
    <n v="407"/>
    <x v="80"/>
    <x v="43"/>
    <x v="1"/>
    <n v="23"/>
    <n v="23"/>
    <s v="definuj počet MD"/>
    <s v="definuj počet MD"/>
  </r>
  <r>
    <x v="446"/>
    <x v="421"/>
    <n v="201"/>
    <x v="28"/>
    <x v="26"/>
    <x v="1"/>
    <n v="23"/>
    <n v="33"/>
    <s v="definuj počet MD"/>
    <s v="definuj počet MD"/>
  </r>
  <r>
    <x v="151"/>
    <x v="150"/>
    <s v="1T1"/>
    <x v="76"/>
    <x v="11"/>
    <x v="0"/>
    <n v="23"/>
    <n v="26"/>
    <n v="9.9009900990099011E-3"/>
    <n v="1.1192423590185106E-2"/>
  </r>
  <r>
    <x v="420"/>
    <x v="400"/>
    <n v="305"/>
    <x v="9"/>
    <x v="9"/>
    <x v="1"/>
    <n v="23"/>
    <n v="86"/>
    <s v="definuj počet MD"/>
    <s v="definuj počet MD"/>
  </r>
  <r>
    <x v="420"/>
    <x v="400"/>
    <n v="14"/>
    <x v="19"/>
    <x v="18"/>
    <x v="1"/>
    <n v="23"/>
    <n v="65"/>
    <s v="definuj počet MD"/>
    <s v="definuj počet MD"/>
  </r>
  <r>
    <x v="435"/>
    <x v="413"/>
    <n v="207"/>
    <x v="8"/>
    <x v="8"/>
    <x v="1"/>
    <n v="23"/>
    <n v="2.2999999999999998"/>
    <s v="definuj počet MD"/>
    <s v="definuj počet MD"/>
  </r>
  <r>
    <x v="1052"/>
    <x v="951"/>
    <n v="818"/>
    <x v="160"/>
    <x v="23"/>
    <x v="1"/>
    <n v="23"/>
    <n v="45"/>
    <n v="5.2272727272727269E-2"/>
    <n v="0.10227272727272728"/>
  </r>
  <r>
    <x v="1180"/>
    <x v="1061"/>
    <n v="402"/>
    <x v="17"/>
    <x v="16"/>
    <x v="0"/>
    <n v="23"/>
    <n v="31"/>
    <n v="5.7500000000000002E-2"/>
    <n v="7.7499999999999999E-2"/>
  </r>
  <r>
    <x v="41"/>
    <x v="41"/>
    <s v="5F6"/>
    <x v="68"/>
    <x v="39"/>
    <x v="1"/>
    <n v="23"/>
    <n v="28"/>
    <s v="definuj počet MD"/>
    <s v="definuj počet MD"/>
  </r>
  <r>
    <x v="501"/>
    <x v="470"/>
    <n v="104"/>
    <x v="1"/>
    <x v="1"/>
    <x v="1"/>
    <n v="23"/>
    <n v="32"/>
    <s v="definuj počet MD"/>
    <s v="definuj počet MD"/>
  </r>
  <r>
    <x v="79"/>
    <x v="79"/>
    <s v="3H5"/>
    <x v="172"/>
    <x v="9"/>
    <x v="1"/>
    <n v="23"/>
    <n v="30"/>
    <s v="definuj počet MD"/>
    <s v="definuj počet MD"/>
  </r>
  <r>
    <x v="612"/>
    <x v="571"/>
    <n v="201"/>
    <x v="28"/>
    <x v="26"/>
    <x v="1"/>
    <n v="23"/>
    <n v="32"/>
    <s v="definuj počet MD"/>
    <s v="definuj počet MD"/>
  </r>
  <r>
    <x v="840"/>
    <x v="776"/>
    <s v="6H3"/>
    <x v="39"/>
    <x v="13"/>
    <x v="1"/>
    <n v="23"/>
    <n v="18.95"/>
    <s v="definuj počet MD"/>
    <s v="definuj počet MD"/>
  </r>
  <r>
    <x v="648"/>
    <x v="604"/>
    <n v="2"/>
    <x v="10"/>
    <x v="10"/>
    <x v="1"/>
    <n v="23"/>
    <n v="54"/>
    <s v="definuj počet MD"/>
    <s v="definuj počet MD"/>
  </r>
  <r>
    <x v="461"/>
    <x v="435"/>
    <n v="107"/>
    <x v="20"/>
    <x v="19"/>
    <x v="0"/>
    <n v="23"/>
    <n v="23"/>
    <n v="2.0175438596491228E-2"/>
    <n v="2.0175438596491228E-2"/>
  </r>
  <r>
    <x v="545"/>
    <x v="510"/>
    <n v="706"/>
    <x v="7"/>
    <x v="7"/>
    <x v="0"/>
    <n v="23"/>
    <n v="36"/>
    <n v="3.6334913112164295E-2"/>
    <n v="5.6872037914691941E-2"/>
  </r>
  <r>
    <x v="1041"/>
    <x v="942"/>
    <n v="706"/>
    <x v="7"/>
    <x v="7"/>
    <x v="0"/>
    <n v="23"/>
    <n v="34"/>
    <n v="3.6334913112164295E-2"/>
    <n v="5.3712480252764615E-2"/>
  </r>
  <r>
    <x v="271"/>
    <x v="265"/>
    <s v="1F1"/>
    <x v="29"/>
    <x v="11"/>
    <x v="0"/>
    <n v="23"/>
    <n v="23"/>
    <n v="9.9009900990099011E-3"/>
    <n v="9.9009900990099011E-3"/>
  </r>
  <r>
    <x v="650"/>
    <x v="606"/>
    <s v="1T5"/>
    <x v="109"/>
    <x v="50"/>
    <x v="1"/>
    <n v="23"/>
    <n v="25"/>
    <s v="definuj počet MD"/>
    <s v="definuj počet MD"/>
  </r>
  <r>
    <x v="1041"/>
    <x v="942"/>
    <s v="5H1"/>
    <x v="24"/>
    <x v="5"/>
    <x v="1"/>
    <n v="23"/>
    <n v="3.7"/>
    <s v="definuj počet MD"/>
    <s v="definuj počet MD"/>
  </r>
  <r>
    <x v="600"/>
    <x v="562"/>
    <n v="105"/>
    <x v="21"/>
    <x v="20"/>
    <x v="1"/>
    <n v="23"/>
    <n v="68"/>
    <s v="definuj počet MD"/>
    <s v="definuj počet MD"/>
  </r>
  <r>
    <x v="395"/>
    <x v="379"/>
    <n v="207"/>
    <x v="8"/>
    <x v="8"/>
    <x v="1"/>
    <n v="23"/>
    <n v="30"/>
    <s v="definuj počet MD"/>
    <s v="definuj počet MD"/>
  </r>
  <r>
    <x v="19"/>
    <x v="19"/>
    <n v="710"/>
    <x v="49"/>
    <x v="35"/>
    <x v="1"/>
    <n v="23"/>
    <n v="36"/>
    <s v="definuj počet MD"/>
    <s v="definuj počet MD"/>
  </r>
  <r>
    <x v="10"/>
    <x v="10"/>
    <s v="0Z0"/>
    <x v="178"/>
    <x v="71"/>
    <x v="1"/>
    <n v="23"/>
    <n v="26"/>
    <s v="definuj počet MD"/>
    <s v="definuj počet MD"/>
  </r>
  <r>
    <x v="91"/>
    <x v="91"/>
    <n v="4"/>
    <x v="130"/>
    <x v="56"/>
    <x v="1"/>
    <n v="23"/>
    <n v="24"/>
    <s v="definuj počet MD"/>
    <s v="definuj počet MD"/>
  </r>
  <r>
    <x v="838"/>
    <x v="774"/>
    <s v="2T5"/>
    <x v="110"/>
    <x v="21"/>
    <x v="0"/>
    <n v="23"/>
    <n v="4.95"/>
    <n v="3.9049235993208829E-2"/>
    <n v="8.4040747028862484E-3"/>
  </r>
  <r>
    <x v="754"/>
    <x v="698"/>
    <s v="2F2"/>
    <x v="69"/>
    <x v="23"/>
    <x v="1"/>
    <n v="23"/>
    <n v="1.9359999999999999"/>
    <n v="5.2272727272727269E-2"/>
    <n v="4.4000000000000003E-3"/>
  </r>
  <r>
    <x v="184"/>
    <x v="182"/>
    <n v="708"/>
    <x v="30"/>
    <x v="27"/>
    <x v="1"/>
    <n v="23"/>
    <n v="51"/>
    <s v="definuj počet MD"/>
    <s v="definuj počet MD"/>
  </r>
  <r>
    <x v="91"/>
    <x v="91"/>
    <n v="701"/>
    <x v="14"/>
    <x v="14"/>
    <x v="1"/>
    <n v="23"/>
    <n v="24"/>
    <s v="definuj počet MD"/>
    <s v="definuj počet MD"/>
  </r>
  <r>
    <x v="312"/>
    <x v="305"/>
    <n v="107"/>
    <x v="20"/>
    <x v="19"/>
    <x v="0"/>
    <n v="23"/>
    <n v="34"/>
    <n v="2.0175438596491228E-2"/>
    <n v="2.9824561403508771E-2"/>
  </r>
  <r>
    <x v="652"/>
    <x v="608"/>
    <s v="1H1"/>
    <x v="16"/>
    <x v="11"/>
    <x v="0"/>
    <n v="23"/>
    <n v="42.8"/>
    <n v="9.9009900990099011E-3"/>
    <n v="1.8424451140766251E-2"/>
  </r>
  <r>
    <x v="51"/>
    <x v="51"/>
    <n v="208"/>
    <x v="111"/>
    <x v="51"/>
    <x v="1"/>
    <n v="23"/>
    <n v="40"/>
    <s v="definuj počet MD"/>
    <s v="definuj počet MD"/>
  </r>
  <r>
    <x v="8"/>
    <x v="8"/>
    <s v="7H1"/>
    <x v="73"/>
    <x v="14"/>
    <x v="1"/>
    <n v="23"/>
    <n v="2.4"/>
    <s v="definuj počet MD"/>
    <s v="definuj počet MD"/>
  </r>
  <r>
    <x v="16"/>
    <x v="16"/>
    <n v="925"/>
    <x v="156"/>
    <x v="63"/>
    <x v="1"/>
    <n v="23"/>
    <n v="23"/>
    <s v="definuj počet MD"/>
    <s v="definuj počet MD"/>
  </r>
  <r>
    <x v="415"/>
    <x v="396"/>
    <n v="902"/>
    <x v="61"/>
    <x v="38"/>
    <x v="1"/>
    <n v="23"/>
    <n v="8.34"/>
    <s v="definuj počet MD"/>
    <s v="definuj počet MD"/>
  </r>
  <r>
    <x v="247"/>
    <x v="242"/>
    <s v="5H1"/>
    <x v="24"/>
    <x v="5"/>
    <x v="1"/>
    <n v="23"/>
    <n v="25"/>
    <s v="definuj počet MD"/>
    <s v="definuj počet MD"/>
  </r>
  <r>
    <x v="247"/>
    <x v="242"/>
    <n v="613"/>
    <x v="56"/>
    <x v="13"/>
    <x v="1"/>
    <n v="23"/>
    <n v="36"/>
    <s v="definuj počet MD"/>
    <s v="definuj počet MD"/>
  </r>
  <r>
    <x v="688"/>
    <x v="641"/>
    <n v="107"/>
    <x v="20"/>
    <x v="19"/>
    <x v="0"/>
    <n v="23"/>
    <n v="23"/>
    <n v="2.0175438596491228E-2"/>
    <n v="2.0175438596491228E-2"/>
  </r>
  <r>
    <x v="140"/>
    <x v="139"/>
    <n v="301"/>
    <x v="60"/>
    <x v="37"/>
    <x v="1"/>
    <n v="23"/>
    <n v="47"/>
    <s v="definuj počet MD"/>
    <s v="definuj počet MD"/>
  </r>
  <r>
    <x v="10"/>
    <x v="10"/>
    <s v="5T6"/>
    <x v="107"/>
    <x v="39"/>
    <x v="1"/>
    <n v="23"/>
    <n v="33"/>
    <s v="definuj počet MD"/>
    <s v="definuj počet MD"/>
  </r>
  <r>
    <x v="992"/>
    <x v="900"/>
    <n v="403"/>
    <x v="74"/>
    <x v="16"/>
    <x v="0"/>
    <n v="23"/>
    <n v="23"/>
    <n v="5.7500000000000002E-2"/>
    <n v="5.7500000000000002E-2"/>
  </r>
  <r>
    <x v="89"/>
    <x v="89"/>
    <n v="209"/>
    <x v="12"/>
    <x v="12"/>
    <x v="0"/>
    <n v="23"/>
    <n v="42"/>
    <n v="1.44745122718691E-2"/>
    <n v="2.643171806167401E-2"/>
  </r>
  <r>
    <x v="15"/>
    <x v="15"/>
    <n v="401"/>
    <x v="134"/>
    <x v="57"/>
    <x v="1"/>
    <n v="23"/>
    <n v="27"/>
    <s v="definuj počet MD"/>
    <s v="definuj počet MD"/>
  </r>
  <r>
    <x v="199"/>
    <x v="196"/>
    <s v="1H1"/>
    <x v="16"/>
    <x v="11"/>
    <x v="0"/>
    <n v="23"/>
    <n v="29"/>
    <n v="9.9009900990099011E-3"/>
    <n v="1.248385708136031E-2"/>
  </r>
  <r>
    <x v="89"/>
    <x v="89"/>
    <n v="503"/>
    <x v="45"/>
    <x v="34"/>
    <x v="1"/>
    <n v="23"/>
    <n v="35"/>
    <s v="definuj počet MD"/>
    <s v="definuj počet MD"/>
  </r>
  <r>
    <x v="474"/>
    <x v="102"/>
    <n v="203"/>
    <x v="59"/>
    <x v="31"/>
    <x v="0"/>
    <n v="23"/>
    <n v="32"/>
    <n v="0.17037037037037037"/>
    <n v="0.23703703703703705"/>
  </r>
  <r>
    <x v="10"/>
    <x v="10"/>
    <n v="962"/>
    <x v="109"/>
    <x v="50"/>
    <x v="1"/>
    <n v="23"/>
    <n v="8.5"/>
    <s v="definuj počet MD"/>
    <s v="definuj počet MD"/>
  </r>
  <r>
    <x v="650"/>
    <x v="606"/>
    <s v="6H6"/>
    <x v="34"/>
    <x v="2"/>
    <x v="1"/>
    <n v="23"/>
    <n v="24"/>
    <s v="definuj počet MD"/>
    <s v="definuj počet MD"/>
  </r>
  <r>
    <x v="795"/>
    <x v="735"/>
    <n v="501"/>
    <x v="5"/>
    <x v="5"/>
    <x v="1"/>
    <n v="23"/>
    <n v="23"/>
    <s v="definuj počet MD"/>
    <s v="definuj počet MD"/>
  </r>
  <r>
    <x v="318"/>
    <x v="311"/>
    <n v="501"/>
    <x v="5"/>
    <x v="5"/>
    <x v="1"/>
    <n v="23"/>
    <n v="44"/>
    <s v="definuj počet MD"/>
    <s v="definuj počet MD"/>
  </r>
  <r>
    <x v="52"/>
    <x v="52"/>
    <n v="302"/>
    <x v="138"/>
    <x v="19"/>
    <x v="0"/>
    <n v="23"/>
    <n v="47"/>
    <n v="2.0175438596491228E-2"/>
    <n v="4.12280701754386E-2"/>
  </r>
  <r>
    <x v="367"/>
    <x v="265"/>
    <n v="201"/>
    <x v="28"/>
    <x v="26"/>
    <x v="1"/>
    <n v="23"/>
    <n v="25"/>
    <s v="definuj počet MD"/>
    <s v="definuj počet MD"/>
  </r>
  <r>
    <x v="367"/>
    <x v="265"/>
    <n v="203"/>
    <x v="59"/>
    <x v="31"/>
    <x v="0"/>
    <n v="23"/>
    <n v="23"/>
    <n v="0.17037037037037037"/>
    <n v="0.17037037037037037"/>
  </r>
  <r>
    <x v="293"/>
    <x v="287"/>
    <n v="613"/>
    <x v="56"/>
    <x v="13"/>
    <x v="1"/>
    <n v="23"/>
    <n v="23"/>
    <s v="definuj počet MD"/>
    <s v="definuj počet MD"/>
  </r>
  <r>
    <x v="52"/>
    <x v="52"/>
    <n v="503"/>
    <x v="45"/>
    <x v="34"/>
    <x v="1"/>
    <n v="23"/>
    <n v="37"/>
    <s v="definuj počet MD"/>
    <s v="definuj počet MD"/>
  </r>
  <r>
    <x v="456"/>
    <x v="430"/>
    <n v="209"/>
    <x v="12"/>
    <x v="12"/>
    <x v="0"/>
    <n v="23"/>
    <n v="29"/>
    <n v="1.44745122718691E-2"/>
    <n v="1.8250471994965389E-2"/>
  </r>
  <r>
    <x v="485"/>
    <x v="457"/>
    <n v="109"/>
    <x v="23"/>
    <x v="22"/>
    <x v="0"/>
    <n v="23"/>
    <n v="53"/>
    <n v="8.0139372822299645E-2"/>
    <n v="0.18466898954703834"/>
  </r>
  <r>
    <x v="485"/>
    <x v="457"/>
    <n v="105"/>
    <x v="21"/>
    <x v="20"/>
    <x v="1"/>
    <n v="23"/>
    <n v="46"/>
    <s v="definuj počet MD"/>
    <s v="definuj počet MD"/>
  </r>
  <r>
    <x v="597"/>
    <x v="559"/>
    <n v="1"/>
    <x v="0"/>
    <x v="0"/>
    <x v="0"/>
    <n v="23"/>
    <n v="93"/>
    <n v="4.3160067554888345E-3"/>
    <n v="1.7451679489585287E-2"/>
  </r>
  <r>
    <x v="76"/>
    <x v="76"/>
    <n v="602"/>
    <x v="174"/>
    <x v="67"/>
    <x v="1"/>
    <n v="23"/>
    <n v="5.95"/>
    <s v="definuj počet MD"/>
    <s v="definuj počet MD"/>
  </r>
  <r>
    <x v="2"/>
    <x v="2"/>
    <s v="2F1"/>
    <x v="158"/>
    <x v="26"/>
    <x v="1"/>
    <n v="23"/>
    <n v="23"/>
    <s v="definuj počet MD"/>
    <s v="definuj počet MD"/>
  </r>
  <r>
    <x v="402"/>
    <x v="385"/>
    <s v="1T3"/>
    <x v="142"/>
    <x v="60"/>
    <x v="1"/>
    <n v="23"/>
    <n v="4.5999999999999996"/>
    <s v="definuj počet MD"/>
    <s v="definuj počet MD"/>
  </r>
  <r>
    <x v="269"/>
    <x v="161"/>
    <n v="405"/>
    <x v="102"/>
    <x v="17"/>
    <x v="1"/>
    <n v="23"/>
    <n v="23"/>
    <s v="definuj počet MD"/>
    <s v="definuj počet MD"/>
  </r>
  <r>
    <x v="994"/>
    <x v="902"/>
    <s v="4F2"/>
    <x v="66"/>
    <x v="16"/>
    <x v="0"/>
    <n v="23"/>
    <n v="101.928"/>
    <n v="5.7500000000000002E-2"/>
    <n v="0.25481999999999999"/>
  </r>
  <r>
    <x v="99"/>
    <x v="99"/>
    <n v="407"/>
    <x v="80"/>
    <x v="43"/>
    <x v="1"/>
    <n v="23"/>
    <n v="25"/>
    <s v="definuj počet MD"/>
    <s v="definuj počet MD"/>
  </r>
  <r>
    <x v="36"/>
    <x v="36"/>
    <n v="206"/>
    <x v="166"/>
    <x v="66"/>
    <x v="1"/>
    <n v="23"/>
    <n v="26"/>
    <s v="definuj počet MD"/>
    <s v="definuj počet MD"/>
  </r>
  <r>
    <x v="133"/>
    <x v="132"/>
    <n v="103"/>
    <x v="3"/>
    <x v="3"/>
    <x v="0"/>
    <n v="23"/>
    <n v="25"/>
    <n v="2.1790620558976789E-2"/>
    <n v="2.3685457129322594E-2"/>
  </r>
  <r>
    <x v="390"/>
    <x v="374"/>
    <n v="402"/>
    <x v="17"/>
    <x v="16"/>
    <x v="0"/>
    <n v="23"/>
    <n v="55"/>
    <n v="5.7500000000000002E-2"/>
    <n v="0.13750000000000001"/>
  </r>
  <r>
    <x v="276"/>
    <x v="270"/>
    <s v="6I6"/>
    <x v="82"/>
    <x v="2"/>
    <x v="1"/>
    <n v="23"/>
    <n v="10.9"/>
    <s v="definuj počet MD"/>
    <s v="definuj počet MD"/>
  </r>
  <r>
    <x v="237"/>
    <x v="233"/>
    <n v="603"/>
    <x v="13"/>
    <x v="13"/>
    <x v="1"/>
    <n v="23"/>
    <n v="36"/>
    <s v="definuj počet MD"/>
    <s v="definuj počet MD"/>
  </r>
  <r>
    <x v="1181"/>
    <x v="1062"/>
    <n v="402"/>
    <x v="17"/>
    <x v="16"/>
    <x v="0"/>
    <n v="23"/>
    <n v="53.24"/>
    <n v="5.7500000000000002E-2"/>
    <n v="0.1331"/>
  </r>
  <r>
    <x v="11"/>
    <x v="11"/>
    <n v="710"/>
    <x v="49"/>
    <x v="35"/>
    <x v="1"/>
    <n v="23"/>
    <n v="23"/>
    <s v="definuj počet MD"/>
    <s v="definuj počet MD"/>
  </r>
  <r>
    <x v="194"/>
    <x v="191"/>
    <s v="3F1"/>
    <x v="90"/>
    <x v="37"/>
    <x v="1"/>
    <n v="23"/>
    <n v="21"/>
    <s v="definuj počet MD"/>
    <s v="definuj počet MD"/>
  </r>
  <r>
    <x v="112"/>
    <x v="112"/>
    <n v="105"/>
    <x v="21"/>
    <x v="20"/>
    <x v="1"/>
    <n v="23"/>
    <n v="31"/>
    <s v="definuj počet MD"/>
    <s v="definuj počet MD"/>
  </r>
  <r>
    <x v="282"/>
    <x v="276"/>
    <n v="108"/>
    <x v="37"/>
    <x v="32"/>
    <x v="1"/>
    <n v="23"/>
    <n v="39"/>
    <n v="7.1097372488408042E-2"/>
    <n v="0.12055641421947449"/>
  </r>
  <r>
    <x v="335"/>
    <x v="328"/>
    <n v="205"/>
    <x v="22"/>
    <x v="21"/>
    <x v="0"/>
    <n v="23"/>
    <n v="33"/>
    <n v="3.9049235993208829E-2"/>
    <n v="5.6027164685908321E-2"/>
  </r>
  <r>
    <x v="335"/>
    <x v="328"/>
    <n v="107"/>
    <x v="20"/>
    <x v="19"/>
    <x v="0"/>
    <n v="23"/>
    <n v="35"/>
    <n v="2.0175438596491228E-2"/>
    <n v="3.0701754385964911E-2"/>
  </r>
  <r>
    <x v="194"/>
    <x v="191"/>
    <n v="719"/>
    <x v="32"/>
    <x v="29"/>
    <x v="1"/>
    <n v="23"/>
    <n v="29"/>
    <s v="definuj počet MD"/>
    <s v="definuj počet MD"/>
  </r>
  <r>
    <x v="282"/>
    <x v="276"/>
    <n v="409"/>
    <x v="50"/>
    <x v="12"/>
    <x v="0"/>
    <n v="23"/>
    <n v="25"/>
    <n v="1.44745122718691E-2"/>
    <n v="1.5733165512901194E-2"/>
  </r>
  <r>
    <x v="299"/>
    <x v="293"/>
    <n v="505"/>
    <x v="137"/>
    <x v="47"/>
    <x v="1"/>
    <n v="23"/>
    <n v="46"/>
    <s v="definuj počet MD"/>
    <s v="definuj počet MD"/>
  </r>
  <r>
    <x v="185"/>
    <x v="183"/>
    <s v="1H7"/>
    <x v="71"/>
    <x v="19"/>
    <x v="0"/>
    <n v="23"/>
    <n v="24"/>
    <n v="2.0175438596491228E-2"/>
    <n v="2.1052631578947368E-2"/>
  </r>
  <r>
    <x v="789"/>
    <x v="729"/>
    <s v="1T3"/>
    <x v="142"/>
    <x v="60"/>
    <x v="1"/>
    <n v="23"/>
    <n v="11.6"/>
    <s v="definuj počet MD"/>
    <s v="definuj počet MD"/>
  </r>
  <r>
    <x v="6"/>
    <x v="6"/>
    <n v="958"/>
    <x v="159"/>
    <x v="64"/>
    <x v="1"/>
    <n v="23"/>
    <n v="31"/>
    <s v="definuj počet MD"/>
    <s v="definuj počet MD"/>
  </r>
  <r>
    <x v="35"/>
    <x v="35"/>
    <n v="208"/>
    <x v="111"/>
    <x v="51"/>
    <x v="1"/>
    <n v="23"/>
    <n v="29"/>
    <s v="definuj počet MD"/>
    <s v="definuj počet MD"/>
  </r>
  <r>
    <x v="6"/>
    <x v="6"/>
    <n v="607"/>
    <x v="152"/>
    <x v="62"/>
    <x v="1"/>
    <n v="23"/>
    <n v="25"/>
    <s v="definuj počet MD"/>
    <s v="definuj počet MD"/>
  </r>
  <r>
    <x v="356"/>
    <x v="346"/>
    <n v="104"/>
    <x v="1"/>
    <x v="1"/>
    <x v="1"/>
    <n v="23"/>
    <n v="75"/>
    <s v="definuj počet MD"/>
    <s v="definuj počet MD"/>
  </r>
  <r>
    <x v="17"/>
    <x v="17"/>
    <s v="9U9"/>
    <x v="188"/>
    <x v="76"/>
    <x v="1"/>
    <n v="23"/>
    <n v="35"/>
    <s v="definuj počet MD"/>
    <s v="definuj počet MD"/>
  </r>
  <r>
    <x v="1080"/>
    <x v="977"/>
    <n v="801"/>
    <x v="27"/>
    <x v="25"/>
    <x v="1"/>
    <n v="23"/>
    <n v="29"/>
    <s v="definuj počet MD"/>
    <s v="definuj počet MD"/>
  </r>
  <r>
    <x v="280"/>
    <x v="274"/>
    <n v="102"/>
    <x v="31"/>
    <x v="28"/>
    <x v="1"/>
    <n v="23"/>
    <n v="28"/>
    <s v="definuj počet MD"/>
    <s v="definuj počet MD"/>
  </r>
  <r>
    <x v="1135"/>
    <x v="1020"/>
    <n v="203"/>
    <x v="59"/>
    <x v="31"/>
    <x v="0"/>
    <n v="23"/>
    <n v="44"/>
    <n v="0.17037037037037037"/>
    <n v="0.32592592592592595"/>
  </r>
  <r>
    <x v="280"/>
    <x v="274"/>
    <n v="104"/>
    <x v="1"/>
    <x v="1"/>
    <x v="1"/>
    <n v="23"/>
    <n v="31"/>
    <s v="definuj počet MD"/>
    <s v="definuj počet MD"/>
  </r>
  <r>
    <x v="73"/>
    <x v="73"/>
    <n v="705"/>
    <x v="6"/>
    <x v="6"/>
    <x v="1"/>
    <n v="23"/>
    <n v="31.2"/>
    <s v="definuj počet MD"/>
    <s v="definuj počet MD"/>
  </r>
  <r>
    <x v="1006"/>
    <x v="913"/>
    <n v="801"/>
    <x v="27"/>
    <x v="25"/>
    <x v="1"/>
    <n v="23"/>
    <n v="25.1"/>
    <s v="definuj počet MD"/>
    <s v="definuj počet MD"/>
  </r>
  <r>
    <x v="85"/>
    <x v="85"/>
    <n v="502"/>
    <x v="94"/>
    <x v="5"/>
    <x v="1"/>
    <n v="23"/>
    <n v="39"/>
    <s v="definuj počet MD"/>
    <s v="definuj počet MD"/>
  </r>
  <r>
    <x v="578"/>
    <x v="540"/>
    <n v="501"/>
    <x v="5"/>
    <x v="5"/>
    <x v="1"/>
    <n v="23"/>
    <n v="58"/>
    <s v="definuj počet MD"/>
    <s v="definuj počet MD"/>
  </r>
  <r>
    <x v="559"/>
    <x v="524"/>
    <n v="501"/>
    <x v="5"/>
    <x v="5"/>
    <x v="1"/>
    <n v="23"/>
    <n v="5.2"/>
    <s v="definuj počet MD"/>
    <s v="definuj počet MD"/>
  </r>
  <r>
    <x v="578"/>
    <x v="540"/>
    <n v="104"/>
    <x v="1"/>
    <x v="1"/>
    <x v="1"/>
    <n v="23"/>
    <n v="77"/>
    <s v="definuj počet MD"/>
    <s v="definuj počet MD"/>
  </r>
  <r>
    <x v="559"/>
    <x v="524"/>
    <n v="402"/>
    <x v="17"/>
    <x v="16"/>
    <x v="0"/>
    <n v="23"/>
    <n v="3.1"/>
    <n v="5.7500000000000002E-2"/>
    <n v="7.7499999999999999E-3"/>
  </r>
  <r>
    <x v="938"/>
    <x v="857"/>
    <n v="128"/>
    <x v="4"/>
    <x v="4"/>
    <x v="1"/>
    <n v="23"/>
    <n v="45"/>
    <s v="definuj počet MD"/>
    <s v="definuj počet MD"/>
  </r>
  <r>
    <x v="289"/>
    <x v="283"/>
    <s v="4H2"/>
    <x v="129"/>
    <x v="16"/>
    <x v="0"/>
    <n v="23"/>
    <n v="11.7"/>
    <n v="5.7500000000000002E-2"/>
    <n v="2.9249999999999998E-2"/>
  </r>
  <r>
    <x v="422"/>
    <x v="402"/>
    <s v="5H2"/>
    <x v="146"/>
    <x v="5"/>
    <x v="1"/>
    <n v="23"/>
    <n v="54.8"/>
    <s v="definuj počet MD"/>
    <s v="definuj počet MD"/>
  </r>
  <r>
    <x v="196"/>
    <x v="193"/>
    <n v="809"/>
    <x v="141"/>
    <x v="59"/>
    <x v="1"/>
    <n v="23"/>
    <n v="28"/>
    <s v="definuj počet MD"/>
    <s v="definuj počet MD"/>
  </r>
  <r>
    <x v="137"/>
    <x v="136"/>
    <s v="4F2"/>
    <x v="66"/>
    <x v="16"/>
    <x v="0"/>
    <n v="23"/>
    <n v="39"/>
    <n v="5.7500000000000002E-2"/>
    <n v="9.7500000000000003E-2"/>
  </r>
  <r>
    <x v="137"/>
    <x v="136"/>
    <s v="6F6"/>
    <x v="53"/>
    <x v="2"/>
    <x v="1"/>
    <n v="23"/>
    <n v="14.5"/>
    <s v="definuj počet MD"/>
    <s v="definuj počet MD"/>
  </r>
  <r>
    <x v="486"/>
    <x v="458"/>
    <n v="14"/>
    <x v="19"/>
    <x v="18"/>
    <x v="1"/>
    <n v="23"/>
    <n v="23"/>
    <s v="definuj počet MD"/>
    <s v="definuj počet MD"/>
  </r>
  <r>
    <x v="414"/>
    <x v="395"/>
    <s v="7U8"/>
    <x v="173"/>
    <x v="68"/>
    <x v="1"/>
    <n v="23"/>
    <n v="4.3"/>
    <s v="definuj počet MD"/>
    <s v="definuj počet MD"/>
  </r>
  <r>
    <x v="137"/>
    <x v="136"/>
    <s v="9H9"/>
    <x v="95"/>
    <x v="48"/>
    <x v="1"/>
    <n v="23"/>
    <n v="74.2"/>
    <s v="definuj počet MD"/>
    <s v="definuj počet MD"/>
  </r>
  <r>
    <x v="107"/>
    <x v="107"/>
    <n v="409"/>
    <x v="50"/>
    <x v="12"/>
    <x v="0"/>
    <n v="23"/>
    <n v="25"/>
    <n v="1.44745122718691E-2"/>
    <n v="1.5733165512901194E-2"/>
  </r>
  <r>
    <x v="65"/>
    <x v="65"/>
    <n v="925"/>
    <x v="156"/>
    <x v="63"/>
    <x v="1"/>
    <n v="23"/>
    <n v="45"/>
    <s v="definuj počet MD"/>
    <s v="definuj počet MD"/>
  </r>
  <r>
    <x v="1148"/>
    <x v="401"/>
    <n v="402"/>
    <x v="17"/>
    <x v="16"/>
    <x v="0"/>
    <n v="23"/>
    <n v="20.64"/>
    <n v="5.7500000000000002E-2"/>
    <n v="5.16E-2"/>
  </r>
  <r>
    <x v="0"/>
    <x v="0"/>
    <n v="802"/>
    <x v="177"/>
    <x v="70"/>
    <x v="1"/>
    <n v="23"/>
    <n v="25"/>
    <s v="definuj počet MD"/>
    <s v="definuj počet MD"/>
  </r>
  <r>
    <x v="35"/>
    <x v="35"/>
    <n v="958"/>
    <x v="159"/>
    <x v="64"/>
    <x v="1"/>
    <n v="23"/>
    <n v="24"/>
    <s v="definuj počet MD"/>
    <s v="definuj počet MD"/>
  </r>
  <r>
    <x v="96"/>
    <x v="96"/>
    <s v="1F3"/>
    <x v="109"/>
    <x v="50"/>
    <x v="1"/>
    <n v="23"/>
    <n v="6.8"/>
    <s v="definuj počet MD"/>
    <s v="definuj počet MD"/>
  </r>
  <r>
    <x v="942"/>
    <x v="860"/>
    <s v="2F2"/>
    <x v="69"/>
    <x v="23"/>
    <x v="1"/>
    <n v="23"/>
    <n v="23"/>
    <n v="5.2272727272727269E-2"/>
    <n v="5.2272727272727269E-2"/>
  </r>
  <r>
    <x v="96"/>
    <x v="96"/>
    <s v="1H7"/>
    <x v="71"/>
    <x v="19"/>
    <x v="0"/>
    <n v="23"/>
    <n v="14.2"/>
    <n v="2.0175438596491228E-2"/>
    <n v="1.2456140350877193E-2"/>
  </r>
  <r>
    <x v="545"/>
    <x v="510"/>
    <s v="6T1"/>
    <x v="109"/>
    <x v="50"/>
    <x v="1"/>
    <n v="23"/>
    <n v="6.1"/>
    <s v="definuj počet MD"/>
    <s v="definuj počet MD"/>
  </r>
  <r>
    <x v="519"/>
    <x v="487"/>
    <n v="202"/>
    <x v="25"/>
    <x v="23"/>
    <x v="1"/>
    <n v="23"/>
    <n v="47"/>
    <n v="5.2272727272727269E-2"/>
    <n v="0.10681818181818181"/>
  </r>
  <r>
    <x v="2"/>
    <x v="2"/>
    <s v="1F5"/>
    <x v="88"/>
    <x v="20"/>
    <x v="1"/>
    <n v="23"/>
    <n v="23"/>
    <s v="definuj počet MD"/>
    <s v="definuj počet MD"/>
  </r>
  <r>
    <x v="5"/>
    <x v="5"/>
    <s v="3U5"/>
    <x v="149"/>
    <x v="9"/>
    <x v="1"/>
    <n v="23"/>
    <n v="35"/>
    <s v="definuj počet MD"/>
    <s v="definuj počet MD"/>
  </r>
  <r>
    <x v="535"/>
    <x v="484"/>
    <n v="604"/>
    <x v="132"/>
    <x v="13"/>
    <x v="1"/>
    <n v="23"/>
    <n v="66"/>
    <s v="definuj počet MD"/>
    <s v="definuj počet MD"/>
  </r>
  <r>
    <x v="414"/>
    <x v="395"/>
    <s v="2T2"/>
    <x v="86"/>
    <x v="23"/>
    <x v="1"/>
    <n v="23"/>
    <n v="6.6"/>
    <n v="5.2272727272727269E-2"/>
    <n v="1.4999999999999999E-2"/>
  </r>
  <r>
    <x v="423"/>
    <x v="401"/>
    <s v="2F5"/>
    <x v="62"/>
    <x v="21"/>
    <x v="0"/>
    <n v="23"/>
    <n v="38.770000000000003"/>
    <n v="3.9049235993208829E-2"/>
    <n v="6.5823429541595938E-2"/>
  </r>
  <r>
    <x v="53"/>
    <x v="53"/>
    <s v="1F6"/>
    <x v="96"/>
    <x v="44"/>
    <x v="1"/>
    <n v="23"/>
    <n v="23"/>
    <s v="definuj počet MD"/>
    <s v="definuj počet MD"/>
  </r>
  <r>
    <x v="478"/>
    <x v="450"/>
    <n v="301"/>
    <x v="60"/>
    <x v="37"/>
    <x v="1"/>
    <n v="23"/>
    <n v="23"/>
    <s v="definuj počet MD"/>
    <s v="definuj počet MD"/>
  </r>
  <r>
    <x v="270"/>
    <x v="264"/>
    <n v="205"/>
    <x v="22"/>
    <x v="21"/>
    <x v="0"/>
    <n v="23"/>
    <n v="2.2999999999999998"/>
    <n v="3.9049235993208829E-2"/>
    <n v="3.9049235993208827E-3"/>
  </r>
  <r>
    <x v="277"/>
    <x v="271"/>
    <n v="999"/>
    <x v="183"/>
    <x v="73"/>
    <x v="1"/>
    <n v="23"/>
    <n v="23"/>
    <s v="definuj počet MD"/>
    <s v="definuj počet MD"/>
  </r>
  <r>
    <x v="279"/>
    <x v="273"/>
    <n v="104"/>
    <x v="1"/>
    <x v="1"/>
    <x v="1"/>
    <n v="23"/>
    <n v="35"/>
    <s v="definuj počet MD"/>
    <s v="definuj počet MD"/>
  </r>
  <r>
    <x v="829"/>
    <x v="765"/>
    <n v="706"/>
    <x v="7"/>
    <x v="7"/>
    <x v="0"/>
    <n v="23"/>
    <n v="24"/>
    <n v="3.6334913112164295E-2"/>
    <n v="3.7914691943127965E-2"/>
  </r>
  <r>
    <x v="35"/>
    <x v="35"/>
    <s v="9U7"/>
    <x v="70"/>
    <x v="40"/>
    <x v="1"/>
    <n v="23"/>
    <n v="26"/>
    <s v="definuj počet MD"/>
    <s v="definuj počet MD"/>
  </r>
  <r>
    <x v="96"/>
    <x v="96"/>
    <s v="6F3"/>
    <x v="58"/>
    <x v="13"/>
    <x v="1"/>
    <n v="23"/>
    <n v="13.9"/>
    <s v="definuj počet MD"/>
    <s v="definuj počet MD"/>
  </r>
  <r>
    <x v="25"/>
    <x v="25"/>
    <s v="1F5"/>
    <x v="88"/>
    <x v="20"/>
    <x v="1"/>
    <n v="23"/>
    <n v="26"/>
    <s v="definuj počet MD"/>
    <s v="definuj počet MD"/>
  </r>
  <r>
    <x v="125"/>
    <x v="125"/>
    <n v="709"/>
    <x v="47"/>
    <x v="29"/>
    <x v="1"/>
    <n v="23"/>
    <n v="38"/>
    <s v="definuj počet MD"/>
    <s v="definuj počet MD"/>
  </r>
  <r>
    <x v="34"/>
    <x v="34"/>
    <s v="3U5"/>
    <x v="149"/>
    <x v="9"/>
    <x v="1"/>
    <n v="23"/>
    <n v="29"/>
    <s v="definuj počet MD"/>
    <s v="definuj počet MD"/>
  </r>
  <r>
    <x v="206"/>
    <x v="203"/>
    <n v="201"/>
    <x v="28"/>
    <x v="26"/>
    <x v="1"/>
    <n v="23"/>
    <n v="46"/>
    <s v="definuj počet MD"/>
    <s v="definuj počet MD"/>
  </r>
  <r>
    <x v="205"/>
    <x v="202"/>
    <s v="2H3"/>
    <x v="36"/>
    <x v="31"/>
    <x v="0"/>
    <n v="23"/>
    <n v="23"/>
    <n v="0.17037037037037037"/>
    <n v="0.17037037037037037"/>
  </r>
  <r>
    <x v="12"/>
    <x v="12"/>
    <n v="206"/>
    <x v="166"/>
    <x v="66"/>
    <x v="1"/>
    <n v="23"/>
    <n v="34"/>
    <s v="definuj počet MD"/>
    <s v="definuj počet MD"/>
  </r>
  <r>
    <x v="174"/>
    <x v="172"/>
    <n v="705"/>
    <x v="6"/>
    <x v="6"/>
    <x v="1"/>
    <n v="23"/>
    <n v="31"/>
    <s v="definuj počet MD"/>
    <s v="definuj počet MD"/>
  </r>
  <r>
    <x v="205"/>
    <x v="202"/>
    <n v="305"/>
    <x v="9"/>
    <x v="9"/>
    <x v="1"/>
    <n v="23"/>
    <n v="33"/>
    <s v="definuj počet MD"/>
    <s v="definuj počet MD"/>
  </r>
  <r>
    <x v="979"/>
    <x v="888"/>
    <n v="801"/>
    <x v="27"/>
    <x v="25"/>
    <x v="1"/>
    <n v="23"/>
    <n v="74"/>
    <s v="definuj počet MD"/>
    <s v="definuj počet MD"/>
  </r>
  <r>
    <x v="352"/>
    <x v="342"/>
    <n v="606"/>
    <x v="2"/>
    <x v="2"/>
    <x v="1"/>
    <n v="23"/>
    <n v="28"/>
    <s v="definuj počet MD"/>
    <s v="definuj počet MD"/>
  </r>
  <r>
    <x v="352"/>
    <x v="342"/>
    <n v="705"/>
    <x v="6"/>
    <x v="6"/>
    <x v="1"/>
    <n v="23"/>
    <n v="55"/>
    <s v="definuj počet MD"/>
    <s v="definuj počet MD"/>
  </r>
  <r>
    <x v="638"/>
    <x v="595"/>
    <s v="3F1"/>
    <x v="90"/>
    <x v="37"/>
    <x v="1"/>
    <n v="23"/>
    <n v="23"/>
    <s v="definuj počet MD"/>
    <s v="definuj počet MD"/>
  </r>
  <r>
    <x v="34"/>
    <x v="34"/>
    <n v="19"/>
    <x v="57"/>
    <x v="18"/>
    <x v="1"/>
    <n v="23"/>
    <n v="24"/>
    <s v="definuj počet MD"/>
    <s v="definuj počet MD"/>
  </r>
  <r>
    <x v="352"/>
    <x v="342"/>
    <n v="809"/>
    <x v="141"/>
    <x v="59"/>
    <x v="1"/>
    <n v="23"/>
    <n v="48"/>
    <s v="definuj počet MD"/>
    <s v="definuj počet MD"/>
  </r>
  <r>
    <x v="1165"/>
    <x v="1048"/>
    <n v="101"/>
    <x v="11"/>
    <x v="11"/>
    <x v="0"/>
    <n v="23"/>
    <n v="42"/>
    <n v="9.9009900990099011E-3"/>
    <n v="1.8080068876452863E-2"/>
  </r>
  <r>
    <x v="555"/>
    <x v="520"/>
    <n v="103"/>
    <x v="3"/>
    <x v="3"/>
    <x v="0"/>
    <n v="23"/>
    <n v="26"/>
    <n v="2.1790620558976789E-2"/>
    <n v="2.4632875414495499E-2"/>
  </r>
  <r>
    <x v="305"/>
    <x v="298"/>
    <n v="202"/>
    <x v="25"/>
    <x v="23"/>
    <x v="1"/>
    <n v="23"/>
    <n v="23"/>
    <n v="5.2272727272727269E-2"/>
    <n v="5.2272727272727269E-2"/>
  </r>
  <r>
    <x v="457"/>
    <x v="431"/>
    <s v="7H5"/>
    <x v="147"/>
    <x v="6"/>
    <x v="1"/>
    <n v="23"/>
    <n v="18"/>
    <s v="definuj počet MD"/>
    <s v="definuj počet MD"/>
  </r>
  <r>
    <x v="365"/>
    <x v="355"/>
    <n v="203"/>
    <x v="59"/>
    <x v="31"/>
    <x v="0"/>
    <n v="23"/>
    <n v="34"/>
    <n v="0.17037037037037037"/>
    <n v="0.25185185185185183"/>
  </r>
  <r>
    <x v="111"/>
    <x v="111"/>
    <n v="809"/>
    <x v="141"/>
    <x v="59"/>
    <x v="1"/>
    <n v="23"/>
    <n v="34"/>
    <s v="definuj počet MD"/>
    <s v="definuj počet MD"/>
  </r>
  <r>
    <x v="628"/>
    <x v="585"/>
    <n v="603"/>
    <x v="13"/>
    <x v="13"/>
    <x v="1"/>
    <n v="23"/>
    <n v="25"/>
    <s v="definuj počet MD"/>
    <s v="definuj počet MD"/>
  </r>
  <r>
    <x v="111"/>
    <x v="111"/>
    <n v="701"/>
    <x v="14"/>
    <x v="14"/>
    <x v="1"/>
    <n v="23"/>
    <n v="29"/>
    <s v="definuj počet MD"/>
    <s v="definuj počet MD"/>
  </r>
  <r>
    <x v="111"/>
    <x v="111"/>
    <n v="603"/>
    <x v="13"/>
    <x v="13"/>
    <x v="1"/>
    <n v="23"/>
    <n v="35"/>
    <s v="definuj počet MD"/>
    <s v="definuj počet MD"/>
  </r>
  <r>
    <x v="211"/>
    <x v="208"/>
    <s v="2U1"/>
    <x v="145"/>
    <x v="26"/>
    <x v="1"/>
    <n v="23"/>
    <n v="25"/>
    <s v="definuj počet MD"/>
    <s v="definuj počet MD"/>
  </r>
  <r>
    <x v="674"/>
    <x v="627"/>
    <n v="403"/>
    <x v="74"/>
    <x v="16"/>
    <x v="0"/>
    <n v="23"/>
    <n v="37.200000000000003"/>
    <n v="5.7500000000000002E-2"/>
    <n v="9.3000000000000013E-2"/>
  </r>
  <r>
    <x v="211"/>
    <x v="208"/>
    <s v="2T2"/>
    <x v="86"/>
    <x v="23"/>
    <x v="1"/>
    <n v="23"/>
    <n v="53"/>
    <n v="5.2272727272727269E-2"/>
    <n v="0.12045454545454545"/>
  </r>
  <r>
    <x v="111"/>
    <x v="111"/>
    <s v="1F1"/>
    <x v="29"/>
    <x v="11"/>
    <x v="0"/>
    <n v="23"/>
    <n v="23"/>
    <n v="9.9009900990099011E-3"/>
    <n v="9.9009900990099011E-3"/>
  </r>
  <r>
    <x v="110"/>
    <x v="110"/>
    <n v="203"/>
    <x v="59"/>
    <x v="31"/>
    <x v="0"/>
    <n v="23"/>
    <n v="33"/>
    <n v="0.17037037037037037"/>
    <n v="0.24444444444444444"/>
  </r>
  <r>
    <x v="110"/>
    <x v="110"/>
    <s v="1F1"/>
    <x v="29"/>
    <x v="11"/>
    <x v="0"/>
    <n v="23"/>
    <n v="28"/>
    <n v="9.9009900990099011E-3"/>
    <n v="1.2053379250968575E-2"/>
  </r>
  <r>
    <x v="35"/>
    <x v="35"/>
    <s v="0Z0"/>
    <x v="178"/>
    <x v="71"/>
    <x v="1"/>
    <n v="23"/>
    <n v="25"/>
    <s v="definuj počet MD"/>
    <s v="definuj počet MD"/>
  </r>
  <r>
    <x v="430"/>
    <x v="409"/>
    <n v="101"/>
    <x v="11"/>
    <x v="11"/>
    <x v="0"/>
    <n v="23"/>
    <n v="23"/>
    <n v="9.9009900990099011E-3"/>
    <n v="9.9009900990099011E-3"/>
  </r>
  <r>
    <x v="259"/>
    <x v="254"/>
    <n v="404"/>
    <x v="18"/>
    <x v="17"/>
    <x v="1"/>
    <n v="23"/>
    <n v="23"/>
    <s v="definuj počet MD"/>
    <s v="definuj počet MD"/>
  </r>
  <r>
    <x v="61"/>
    <x v="61"/>
    <s v="1F7"/>
    <x v="51"/>
    <x v="19"/>
    <x v="0"/>
    <n v="23"/>
    <n v="28"/>
    <n v="2.0175438596491228E-2"/>
    <n v="2.456140350877193E-2"/>
  </r>
  <r>
    <x v="430"/>
    <x v="409"/>
    <n v="603"/>
    <x v="13"/>
    <x v="13"/>
    <x v="1"/>
    <n v="23"/>
    <n v="23"/>
    <s v="definuj počet MD"/>
    <s v="definuj počet MD"/>
  </r>
  <r>
    <x v="145"/>
    <x v="144"/>
    <n v="709"/>
    <x v="47"/>
    <x v="29"/>
    <x v="1"/>
    <n v="23"/>
    <n v="41"/>
    <s v="definuj počet MD"/>
    <s v="definuj počet MD"/>
  </r>
  <r>
    <x v="779"/>
    <x v="530"/>
    <s v="2T9"/>
    <x v="114"/>
    <x v="12"/>
    <x v="0"/>
    <n v="23"/>
    <n v="26.5"/>
    <n v="1.44745122718691E-2"/>
    <n v="1.6677155443675269E-2"/>
  </r>
  <r>
    <x v="145"/>
    <x v="144"/>
    <n v="702"/>
    <x v="101"/>
    <x v="49"/>
    <x v="1"/>
    <n v="23"/>
    <n v="25"/>
    <s v="definuj počet MD"/>
    <s v="definuj počet MD"/>
  </r>
  <r>
    <x v="13"/>
    <x v="13"/>
    <s v="5H1"/>
    <x v="24"/>
    <x v="5"/>
    <x v="1"/>
    <n v="23"/>
    <n v="27.3"/>
    <s v="definuj počet MD"/>
    <s v="definuj počet MD"/>
  </r>
  <r>
    <x v="500"/>
    <x v="469"/>
    <n v="402"/>
    <x v="17"/>
    <x v="16"/>
    <x v="0"/>
    <n v="23"/>
    <n v="31"/>
    <n v="5.7500000000000002E-2"/>
    <n v="7.7499999999999999E-2"/>
  </r>
  <r>
    <x v="105"/>
    <x v="105"/>
    <s v="3U5"/>
    <x v="149"/>
    <x v="9"/>
    <x v="1"/>
    <n v="23"/>
    <n v="56"/>
    <s v="definuj počet MD"/>
    <s v="definuj počet MD"/>
  </r>
  <r>
    <x v="195"/>
    <x v="192"/>
    <s v="3H1"/>
    <x v="63"/>
    <x v="37"/>
    <x v="1"/>
    <n v="23"/>
    <n v="28"/>
    <s v="definuj počet MD"/>
    <s v="definuj počet MD"/>
  </r>
  <r>
    <x v="950"/>
    <x v="866"/>
    <n v="801"/>
    <x v="27"/>
    <x v="25"/>
    <x v="1"/>
    <n v="23"/>
    <n v="40"/>
    <s v="definuj počet MD"/>
    <s v="definuj počet MD"/>
  </r>
  <r>
    <x v="202"/>
    <x v="199"/>
    <s v="5H3"/>
    <x v="120"/>
    <x v="5"/>
    <x v="1"/>
    <n v="23"/>
    <n v="33"/>
    <s v="definuj počet MD"/>
    <s v="definuj počet MD"/>
  </r>
  <r>
    <x v="2"/>
    <x v="2"/>
    <s v="5T6"/>
    <x v="107"/>
    <x v="39"/>
    <x v="1"/>
    <n v="23"/>
    <n v="24"/>
    <s v="definuj počet MD"/>
    <s v="definuj počet MD"/>
  </r>
  <r>
    <x v="69"/>
    <x v="69"/>
    <s v="2F2"/>
    <x v="69"/>
    <x v="23"/>
    <x v="1"/>
    <n v="23"/>
    <n v="24"/>
    <n v="5.2272727272727269E-2"/>
    <n v="5.4545454545454543E-2"/>
  </r>
  <r>
    <x v="145"/>
    <x v="144"/>
    <n v="613"/>
    <x v="56"/>
    <x v="13"/>
    <x v="1"/>
    <n v="23"/>
    <n v="29"/>
    <s v="definuj počet MD"/>
    <s v="definuj počet MD"/>
  </r>
  <r>
    <x v="528"/>
    <x v="495"/>
    <s v="1F1"/>
    <x v="29"/>
    <x v="11"/>
    <x v="0"/>
    <n v="23"/>
    <n v="27"/>
    <n v="9.9009900990099011E-3"/>
    <n v="1.162290142057684E-2"/>
  </r>
  <r>
    <x v="71"/>
    <x v="71"/>
    <n v="719"/>
    <x v="32"/>
    <x v="29"/>
    <x v="1"/>
    <n v="23"/>
    <n v="31"/>
    <s v="definuj počet MD"/>
    <s v="definuj počet MD"/>
  </r>
  <r>
    <x v="202"/>
    <x v="199"/>
    <s v="4F4"/>
    <x v="116"/>
    <x v="17"/>
    <x v="1"/>
    <n v="23"/>
    <n v="30"/>
    <s v="definuj počet MD"/>
    <s v="definuj počet MD"/>
  </r>
  <r>
    <x v="93"/>
    <x v="93"/>
    <n v="799"/>
    <x v="109"/>
    <x v="50"/>
    <x v="1"/>
    <n v="23"/>
    <n v="3.5"/>
    <s v="definuj počet MD"/>
    <s v="definuj počet MD"/>
  </r>
  <r>
    <x v="169"/>
    <x v="168"/>
    <n v="103"/>
    <x v="3"/>
    <x v="3"/>
    <x v="0"/>
    <n v="23"/>
    <n v="19"/>
    <n v="2.1790620558976789E-2"/>
    <n v="1.8000947418285174E-2"/>
  </r>
  <r>
    <x v="169"/>
    <x v="168"/>
    <n v="128"/>
    <x v="4"/>
    <x v="4"/>
    <x v="1"/>
    <n v="23"/>
    <n v="23"/>
    <s v="definuj počet MD"/>
    <s v="definuj počet MD"/>
  </r>
  <r>
    <x v="286"/>
    <x v="280"/>
    <n v="708"/>
    <x v="30"/>
    <x v="27"/>
    <x v="1"/>
    <n v="23"/>
    <n v="35"/>
    <s v="definuj počet MD"/>
    <s v="definuj počet MD"/>
  </r>
  <r>
    <x v="286"/>
    <x v="280"/>
    <n v="606"/>
    <x v="2"/>
    <x v="2"/>
    <x v="1"/>
    <n v="23"/>
    <n v="42"/>
    <s v="definuj počet MD"/>
    <s v="definuj počet MD"/>
  </r>
  <r>
    <x v="371"/>
    <x v="359"/>
    <n v="402"/>
    <x v="17"/>
    <x v="16"/>
    <x v="0"/>
    <n v="23"/>
    <n v="25"/>
    <n v="5.7500000000000002E-2"/>
    <n v="6.25E-2"/>
  </r>
  <r>
    <x v="201"/>
    <x v="198"/>
    <n v="708"/>
    <x v="30"/>
    <x v="27"/>
    <x v="1"/>
    <n v="23"/>
    <n v="31"/>
    <s v="definuj počet MD"/>
    <s v="definuj počet MD"/>
  </r>
  <r>
    <x v="641"/>
    <x v="598"/>
    <s v="5F3"/>
    <x v="64"/>
    <x v="34"/>
    <x v="1"/>
    <n v="23"/>
    <n v="90"/>
    <s v="definuj počet MD"/>
    <s v="definuj počet MD"/>
  </r>
  <r>
    <x v="201"/>
    <x v="198"/>
    <n v="706"/>
    <x v="7"/>
    <x v="7"/>
    <x v="0"/>
    <n v="23"/>
    <n v="28"/>
    <n v="3.6334913112164295E-2"/>
    <n v="4.4233807266982623E-2"/>
  </r>
  <r>
    <x v="949"/>
    <x v="865"/>
    <n v="606"/>
    <x v="2"/>
    <x v="2"/>
    <x v="1"/>
    <n v="23"/>
    <n v="49"/>
    <s v="definuj počet MD"/>
    <s v="definuj počet MD"/>
  </r>
  <r>
    <x v="275"/>
    <x v="269"/>
    <n v="209"/>
    <x v="12"/>
    <x v="12"/>
    <x v="0"/>
    <n v="23"/>
    <n v="24"/>
    <n v="1.44745122718691E-2"/>
    <n v="1.5103838892385148E-2"/>
  </r>
  <r>
    <x v="398"/>
    <x v="382"/>
    <s v="6F5"/>
    <x v="91"/>
    <x v="46"/>
    <x v="1"/>
    <n v="23"/>
    <n v="47.3"/>
    <s v="definuj počet MD"/>
    <s v="definuj počet MD"/>
  </r>
  <r>
    <x v="560"/>
    <x v="525"/>
    <n v="501"/>
    <x v="5"/>
    <x v="5"/>
    <x v="1"/>
    <n v="23"/>
    <n v="23"/>
    <s v="definuj počet MD"/>
    <s v="definuj počet MD"/>
  </r>
  <r>
    <x v="106"/>
    <x v="106"/>
    <n v="203"/>
    <x v="59"/>
    <x v="31"/>
    <x v="0"/>
    <n v="23"/>
    <n v="23"/>
    <n v="0.17037037037037037"/>
    <n v="0.17037037037037037"/>
  </r>
  <r>
    <x v="93"/>
    <x v="93"/>
    <n v="14"/>
    <x v="19"/>
    <x v="18"/>
    <x v="1"/>
    <n v="23"/>
    <n v="10.8"/>
    <s v="definuj počet MD"/>
    <s v="definuj počet MD"/>
  </r>
  <r>
    <x v="106"/>
    <x v="106"/>
    <n v="4"/>
    <x v="130"/>
    <x v="56"/>
    <x v="1"/>
    <n v="23"/>
    <n v="29"/>
    <s v="definuj počet MD"/>
    <s v="definuj počet MD"/>
  </r>
  <r>
    <x v="51"/>
    <x v="51"/>
    <s v="2I3"/>
    <x v="109"/>
    <x v="50"/>
    <x v="1"/>
    <n v="22"/>
    <n v="5.4"/>
    <s v="definuj počet MD"/>
    <s v="definuj počet MD"/>
  </r>
  <r>
    <x v="256"/>
    <x v="251"/>
    <n v="708"/>
    <x v="30"/>
    <x v="27"/>
    <x v="1"/>
    <n v="22"/>
    <n v="24"/>
    <s v="definuj počet MD"/>
    <s v="definuj počet MD"/>
  </r>
  <r>
    <x v="69"/>
    <x v="69"/>
    <n v="504"/>
    <x v="85"/>
    <x v="45"/>
    <x v="1"/>
    <n v="22"/>
    <n v="31"/>
    <s v="definuj počet MD"/>
    <s v="definuj počet MD"/>
  </r>
  <r>
    <x v="283"/>
    <x v="277"/>
    <n v="603"/>
    <x v="13"/>
    <x v="13"/>
    <x v="1"/>
    <n v="22"/>
    <n v="51"/>
    <s v="definuj počet MD"/>
    <s v="definuj počet MD"/>
  </r>
  <r>
    <x v="48"/>
    <x v="48"/>
    <n v="504"/>
    <x v="85"/>
    <x v="45"/>
    <x v="1"/>
    <n v="22"/>
    <n v="29"/>
    <s v="definuj počet MD"/>
    <s v="definuj počet MD"/>
  </r>
  <r>
    <x v="137"/>
    <x v="136"/>
    <n v="962"/>
    <x v="109"/>
    <x v="50"/>
    <x v="1"/>
    <n v="22"/>
    <n v="2.2000000000000002"/>
    <s v="definuj počet MD"/>
    <s v="definuj počet MD"/>
  </r>
  <r>
    <x v="127"/>
    <x v="127"/>
    <s v="3F1"/>
    <x v="90"/>
    <x v="37"/>
    <x v="1"/>
    <n v="22"/>
    <n v="25"/>
    <s v="definuj počet MD"/>
    <s v="definuj počet MD"/>
  </r>
  <r>
    <x v="414"/>
    <x v="395"/>
    <n v="902"/>
    <x v="61"/>
    <x v="38"/>
    <x v="1"/>
    <n v="22"/>
    <n v="8.3000000000000007"/>
    <s v="definuj počet MD"/>
    <s v="definuj počet MD"/>
  </r>
  <r>
    <x v="159"/>
    <x v="158"/>
    <n v="305"/>
    <x v="9"/>
    <x v="9"/>
    <x v="1"/>
    <n v="22"/>
    <n v="23"/>
    <s v="definuj počet MD"/>
    <s v="definuj počet MD"/>
  </r>
  <r>
    <x v="215"/>
    <x v="212"/>
    <n v="719"/>
    <x v="32"/>
    <x v="29"/>
    <x v="1"/>
    <n v="22"/>
    <n v="22"/>
    <s v="definuj počet MD"/>
    <s v="definuj počet MD"/>
  </r>
  <r>
    <x v="62"/>
    <x v="62"/>
    <n v="105"/>
    <x v="21"/>
    <x v="20"/>
    <x v="1"/>
    <n v="22"/>
    <n v="36.334000000000003"/>
    <s v="definuj počet MD"/>
    <s v="definuj počet MD"/>
  </r>
  <r>
    <x v="561"/>
    <x v="401"/>
    <s v="4F3"/>
    <x v="97"/>
    <x v="16"/>
    <x v="0"/>
    <n v="22"/>
    <n v="32"/>
    <n v="5.5E-2"/>
    <n v="0.08"/>
  </r>
  <r>
    <x v="154"/>
    <x v="153"/>
    <n v="606"/>
    <x v="2"/>
    <x v="2"/>
    <x v="1"/>
    <n v="22"/>
    <n v="22"/>
    <s v="definuj počet MD"/>
    <s v="definuj počet MD"/>
  </r>
  <r>
    <x v="0"/>
    <x v="0"/>
    <s v="2I9"/>
    <x v="99"/>
    <x v="12"/>
    <x v="0"/>
    <n v="22"/>
    <n v="26"/>
    <n v="1.3845185651353053E-2"/>
    <n v="1.6362492133417242E-2"/>
  </r>
  <r>
    <x v="337"/>
    <x v="330"/>
    <n v="606"/>
    <x v="2"/>
    <x v="2"/>
    <x v="1"/>
    <n v="22"/>
    <n v="52"/>
    <s v="definuj počet MD"/>
    <s v="definuj počet MD"/>
  </r>
  <r>
    <x v="334"/>
    <x v="327"/>
    <s v="1H6"/>
    <x v="108"/>
    <x v="44"/>
    <x v="1"/>
    <n v="22"/>
    <n v="22"/>
    <s v="definuj počet MD"/>
    <s v="definuj počet MD"/>
  </r>
  <r>
    <x v="223"/>
    <x v="219"/>
    <n v="209"/>
    <x v="12"/>
    <x v="12"/>
    <x v="0"/>
    <n v="22"/>
    <n v="24"/>
    <n v="1.3845185651353053E-2"/>
    <n v="1.5103838892385148E-2"/>
  </r>
  <r>
    <x v="13"/>
    <x v="13"/>
    <n v="302"/>
    <x v="138"/>
    <x v="19"/>
    <x v="0"/>
    <n v="22"/>
    <n v="23"/>
    <n v="1.9298245614035089E-2"/>
    <n v="2.0175438596491228E-2"/>
  </r>
  <r>
    <x v="471"/>
    <x v="444"/>
    <n v="301"/>
    <x v="60"/>
    <x v="37"/>
    <x v="1"/>
    <n v="22"/>
    <n v="25"/>
    <s v="definuj počet MD"/>
    <s v="definuj počet MD"/>
  </r>
  <r>
    <x v="95"/>
    <x v="95"/>
    <n v="502"/>
    <x v="94"/>
    <x v="5"/>
    <x v="1"/>
    <n v="22"/>
    <n v="42"/>
    <s v="definuj počet MD"/>
    <s v="definuj počet MD"/>
  </r>
  <r>
    <x v="411"/>
    <x v="393"/>
    <n v="106"/>
    <x v="83"/>
    <x v="44"/>
    <x v="1"/>
    <n v="22"/>
    <n v="27"/>
    <s v="definuj počet MD"/>
    <s v="definuj počet MD"/>
  </r>
  <r>
    <x v="141"/>
    <x v="140"/>
    <s v="7I8"/>
    <x v="33"/>
    <x v="30"/>
    <x v="1"/>
    <n v="22"/>
    <n v="22"/>
    <s v="definuj počet MD"/>
    <s v="definuj počet MD"/>
  </r>
  <r>
    <x v="251"/>
    <x v="246"/>
    <n v="705"/>
    <x v="6"/>
    <x v="6"/>
    <x v="1"/>
    <n v="22"/>
    <n v="23"/>
    <s v="definuj počet MD"/>
    <s v="definuj počet MD"/>
  </r>
  <r>
    <x v="145"/>
    <x v="144"/>
    <s v="6T3"/>
    <x v="105"/>
    <x v="13"/>
    <x v="1"/>
    <n v="22"/>
    <n v="18.100000000000001"/>
    <s v="definuj počet MD"/>
    <s v="definuj počet MD"/>
  </r>
  <r>
    <x v="137"/>
    <x v="136"/>
    <n v="19"/>
    <x v="57"/>
    <x v="18"/>
    <x v="1"/>
    <n v="22"/>
    <n v="17.100000000000001"/>
    <s v="definuj počet MD"/>
    <s v="definuj počet MD"/>
  </r>
  <r>
    <x v="161"/>
    <x v="160"/>
    <n v="603"/>
    <x v="13"/>
    <x v="13"/>
    <x v="1"/>
    <n v="22"/>
    <n v="41"/>
    <s v="definuj počet MD"/>
    <s v="definuj počet MD"/>
  </r>
  <r>
    <x v="1182"/>
    <x v="1063"/>
    <n v="402"/>
    <x v="17"/>
    <x v="16"/>
    <x v="0"/>
    <n v="22"/>
    <n v="32.19"/>
    <n v="5.5E-2"/>
    <n v="8.0474999999999991E-2"/>
  </r>
  <r>
    <x v="336"/>
    <x v="329"/>
    <n v="102"/>
    <x v="31"/>
    <x v="28"/>
    <x v="1"/>
    <n v="22"/>
    <n v="26"/>
    <s v="definuj počet MD"/>
    <s v="definuj počet MD"/>
  </r>
  <r>
    <x v="586"/>
    <x v="548"/>
    <n v="209"/>
    <x v="12"/>
    <x v="12"/>
    <x v="0"/>
    <n v="22"/>
    <n v="37"/>
    <n v="1.3845185651353053E-2"/>
    <n v="2.3285084959093771E-2"/>
  </r>
  <r>
    <x v="359"/>
    <x v="349"/>
    <n v="209"/>
    <x v="12"/>
    <x v="12"/>
    <x v="0"/>
    <n v="22"/>
    <n v="42"/>
    <n v="1.3845185651353053E-2"/>
    <n v="2.643171806167401E-2"/>
  </r>
  <r>
    <x v="678"/>
    <x v="631"/>
    <n v="107"/>
    <x v="20"/>
    <x v="19"/>
    <x v="0"/>
    <n v="22"/>
    <n v="25.6"/>
    <n v="1.9298245614035089E-2"/>
    <n v="2.2456140350877195E-2"/>
  </r>
  <r>
    <x v="381"/>
    <x v="300"/>
    <n v="101"/>
    <x v="11"/>
    <x v="11"/>
    <x v="0"/>
    <n v="22"/>
    <n v="22"/>
    <n v="9.4705122686181663E-3"/>
    <n v="9.4705122686181663E-3"/>
  </r>
  <r>
    <x v="544"/>
    <x v="509"/>
    <s v="7T6"/>
    <x v="113"/>
    <x v="7"/>
    <x v="0"/>
    <n v="22"/>
    <n v="18.600000000000001"/>
    <n v="3.4755134281200632E-2"/>
    <n v="2.9383886255924172E-2"/>
  </r>
  <r>
    <x v="271"/>
    <x v="265"/>
    <n v="809"/>
    <x v="141"/>
    <x v="59"/>
    <x v="1"/>
    <n v="22"/>
    <n v="33"/>
    <s v="definuj počet MD"/>
    <s v="definuj počet MD"/>
  </r>
  <r>
    <x v="463"/>
    <x v="437"/>
    <n v="801"/>
    <x v="27"/>
    <x v="25"/>
    <x v="1"/>
    <n v="22"/>
    <n v="36"/>
    <s v="definuj počet MD"/>
    <s v="definuj počet MD"/>
  </r>
  <r>
    <x v="98"/>
    <x v="98"/>
    <n v="710"/>
    <x v="49"/>
    <x v="35"/>
    <x v="1"/>
    <n v="22"/>
    <n v="28"/>
    <s v="definuj počet MD"/>
    <s v="definuj počet MD"/>
  </r>
  <r>
    <x v="176"/>
    <x v="174"/>
    <n v="207"/>
    <x v="8"/>
    <x v="8"/>
    <x v="1"/>
    <n v="22"/>
    <n v="43"/>
    <s v="definuj počet MD"/>
    <s v="definuj počet MD"/>
  </r>
  <r>
    <x v="381"/>
    <x v="300"/>
    <n v="708"/>
    <x v="30"/>
    <x v="27"/>
    <x v="1"/>
    <n v="22"/>
    <n v="27"/>
    <s v="definuj počet MD"/>
    <s v="definuj počet MD"/>
  </r>
  <r>
    <x v="345"/>
    <x v="337"/>
    <n v="209"/>
    <x v="12"/>
    <x v="12"/>
    <x v="0"/>
    <n v="22"/>
    <n v="59"/>
    <n v="1.3845185651353053E-2"/>
    <n v="3.7130270610446825E-2"/>
  </r>
  <r>
    <x v="279"/>
    <x v="273"/>
    <n v="507"/>
    <x v="100"/>
    <x v="5"/>
    <x v="1"/>
    <n v="22"/>
    <n v="27"/>
    <s v="definuj počet MD"/>
    <s v="definuj počet MD"/>
  </r>
  <r>
    <x v="909"/>
    <x v="835"/>
    <n v="14"/>
    <x v="19"/>
    <x v="18"/>
    <x v="1"/>
    <n v="22"/>
    <n v="35"/>
    <s v="definuj počet MD"/>
    <s v="definuj počet MD"/>
  </r>
  <r>
    <x v="167"/>
    <x v="166"/>
    <n v="705"/>
    <x v="6"/>
    <x v="6"/>
    <x v="1"/>
    <n v="22"/>
    <n v="25"/>
    <s v="definuj počet MD"/>
    <s v="definuj počet MD"/>
  </r>
  <r>
    <x v="391"/>
    <x v="375"/>
    <n v="708"/>
    <x v="30"/>
    <x v="27"/>
    <x v="1"/>
    <n v="22"/>
    <n v="41"/>
    <s v="definuj počet MD"/>
    <s v="definuj počet MD"/>
  </r>
  <r>
    <x v="951"/>
    <x v="867"/>
    <n v="818"/>
    <x v="160"/>
    <x v="23"/>
    <x v="1"/>
    <n v="22"/>
    <n v="72.034000000000006"/>
    <n v="0.05"/>
    <n v="0.16371363636363637"/>
  </r>
  <r>
    <x v="181"/>
    <x v="179"/>
    <s v="1H1"/>
    <x v="16"/>
    <x v="11"/>
    <x v="0"/>
    <n v="22"/>
    <n v="24"/>
    <n v="9.4705122686181663E-3"/>
    <n v="1.0331467929401636E-2"/>
  </r>
  <r>
    <x v="95"/>
    <x v="95"/>
    <n v="704"/>
    <x v="104"/>
    <x v="14"/>
    <x v="1"/>
    <n v="22"/>
    <n v="28"/>
    <s v="definuj počet MD"/>
    <s v="definuj počet MD"/>
  </r>
  <r>
    <x v="315"/>
    <x v="308"/>
    <n v="720"/>
    <x v="144"/>
    <x v="61"/>
    <x v="1"/>
    <n v="22"/>
    <n v="35.6"/>
    <s v="definuj počet MD"/>
    <s v="definuj počet MD"/>
  </r>
  <r>
    <x v="289"/>
    <x v="283"/>
    <s v="6F2"/>
    <x v="171"/>
    <x v="67"/>
    <x v="1"/>
    <n v="22"/>
    <n v="12.9"/>
    <s v="definuj počet MD"/>
    <s v="definuj počet MD"/>
  </r>
  <r>
    <x v="71"/>
    <x v="71"/>
    <n v="402"/>
    <x v="17"/>
    <x v="16"/>
    <x v="0"/>
    <n v="22"/>
    <n v="44"/>
    <n v="5.5E-2"/>
    <n v="0.11"/>
  </r>
  <r>
    <x v="820"/>
    <x v="756"/>
    <n v="202"/>
    <x v="25"/>
    <x v="23"/>
    <x v="1"/>
    <n v="22"/>
    <n v="12.2"/>
    <n v="0.05"/>
    <n v="2.7727272727272725E-2"/>
  </r>
  <r>
    <x v="637"/>
    <x v="594"/>
    <n v="2"/>
    <x v="10"/>
    <x v="10"/>
    <x v="1"/>
    <n v="22"/>
    <n v="27"/>
    <s v="definuj počet MD"/>
    <s v="definuj počet MD"/>
  </r>
  <r>
    <x v="909"/>
    <x v="835"/>
    <n v="209"/>
    <x v="12"/>
    <x v="12"/>
    <x v="0"/>
    <n v="22"/>
    <n v="28"/>
    <n v="1.3845185651353053E-2"/>
    <n v="1.7621145374449341E-2"/>
  </r>
  <r>
    <x v="781"/>
    <x v="722"/>
    <s v="1T5"/>
    <x v="109"/>
    <x v="50"/>
    <x v="1"/>
    <n v="22"/>
    <n v="37"/>
    <s v="definuj počet MD"/>
    <s v="definuj počet MD"/>
  </r>
  <r>
    <x v="329"/>
    <x v="322"/>
    <n v="501"/>
    <x v="5"/>
    <x v="5"/>
    <x v="1"/>
    <n v="22"/>
    <n v="35"/>
    <s v="definuj počet MD"/>
    <s v="definuj počet MD"/>
  </r>
  <r>
    <x v="336"/>
    <x v="329"/>
    <n v="106"/>
    <x v="83"/>
    <x v="44"/>
    <x v="1"/>
    <n v="22"/>
    <n v="26"/>
    <s v="definuj počet MD"/>
    <s v="definuj počet MD"/>
  </r>
  <r>
    <x v="68"/>
    <x v="68"/>
    <s v="4F3"/>
    <x v="97"/>
    <x v="16"/>
    <x v="0"/>
    <n v="22"/>
    <n v="23"/>
    <n v="5.5E-2"/>
    <n v="5.7500000000000002E-2"/>
  </r>
  <r>
    <x v="71"/>
    <x v="71"/>
    <s v="3H1"/>
    <x v="63"/>
    <x v="37"/>
    <x v="1"/>
    <n v="22"/>
    <n v="38"/>
    <s v="definuj počet MD"/>
    <s v="definuj počet MD"/>
  </r>
  <r>
    <x v="581"/>
    <x v="543"/>
    <s v="1F1"/>
    <x v="29"/>
    <x v="11"/>
    <x v="0"/>
    <n v="22"/>
    <n v="38"/>
    <n v="9.4705122686181663E-3"/>
    <n v="1.6358157554885924E-2"/>
  </r>
  <r>
    <x v="61"/>
    <x v="61"/>
    <n v="205"/>
    <x v="22"/>
    <x v="21"/>
    <x v="0"/>
    <n v="22"/>
    <n v="27"/>
    <n v="3.7351443123938878E-2"/>
    <n v="4.5840407470288627E-2"/>
  </r>
  <r>
    <x v="288"/>
    <x v="282"/>
    <n v="205"/>
    <x v="22"/>
    <x v="21"/>
    <x v="0"/>
    <n v="22"/>
    <n v="30"/>
    <n v="3.7351443123938878E-2"/>
    <n v="5.0933786078098474E-2"/>
  </r>
  <r>
    <x v="430"/>
    <x v="409"/>
    <n v="501"/>
    <x v="5"/>
    <x v="5"/>
    <x v="1"/>
    <n v="22"/>
    <n v="22"/>
    <s v="definuj počet MD"/>
    <s v="definuj počet MD"/>
  </r>
  <r>
    <x v="586"/>
    <x v="548"/>
    <n v="202"/>
    <x v="25"/>
    <x v="23"/>
    <x v="1"/>
    <n v="22"/>
    <n v="34"/>
    <n v="0.05"/>
    <n v="7.7272727272727271E-2"/>
  </r>
  <r>
    <x v="879"/>
    <x v="811"/>
    <n v="202"/>
    <x v="25"/>
    <x v="23"/>
    <x v="1"/>
    <n v="22"/>
    <n v="26"/>
    <n v="0.05"/>
    <n v="5.909090909090909E-2"/>
  </r>
  <r>
    <x v="56"/>
    <x v="56"/>
    <s v="7F6"/>
    <x v="52"/>
    <x v="7"/>
    <x v="0"/>
    <n v="22"/>
    <n v="23"/>
    <n v="3.4755134281200632E-2"/>
    <n v="3.6334913112164295E-2"/>
  </r>
  <r>
    <x v="265"/>
    <x v="260"/>
    <s v="1F1"/>
    <x v="29"/>
    <x v="11"/>
    <x v="0"/>
    <n v="22"/>
    <n v="22.06"/>
    <n v="9.4705122686181663E-3"/>
    <n v="9.4963409384416705E-3"/>
  </r>
  <r>
    <x v="126"/>
    <x v="126"/>
    <n v="601"/>
    <x v="38"/>
    <x v="33"/>
    <x v="1"/>
    <n v="22"/>
    <n v="26"/>
    <s v="definuj počet MD"/>
    <s v="definuj počet MD"/>
  </r>
  <r>
    <x v="437"/>
    <x v="415"/>
    <s v="1H1"/>
    <x v="16"/>
    <x v="11"/>
    <x v="0"/>
    <n v="22"/>
    <n v="25"/>
    <n v="9.4705122686181663E-3"/>
    <n v="1.0761945759793371E-2"/>
  </r>
  <r>
    <x v="706"/>
    <x v="656"/>
    <s v="1H1"/>
    <x v="16"/>
    <x v="11"/>
    <x v="0"/>
    <n v="22"/>
    <n v="4.5"/>
    <n v="9.4705122686181663E-3"/>
    <n v="1.9371502367628067E-3"/>
  </r>
  <r>
    <x v="724"/>
    <x v="673"/>
    <n v="103"/>
    <x v="3"/>
    <x v="3"/>
    <x v="0"/>
    <n v="22"/>
    <n v="49"/>
    <n v="2.0843202273803884E-2"/>
    <n v="4.6423495973472291E-2"/>
  </r>
  <r>
    <x v="16"/>
    <x v="16"/>
    <n v="502"/>
    <x v="94"/>
    <x v="5"/>
    <x v="1"/>
    <n v="22"/>
    <n v="22"/>
    <s v="definuj počet MD"/>
    <s v="definuj počet MD"/>
  </r>
  <r>
    <x v="507"/>
    <x v="476"/>
    <n v="881"/>
    <x v="77"/>
    <x v="25"/>
    <x v="1"/>
    <n v="22"/>
    <n v="45"/>
    <s v="definuj počet MD"/>
    <s v="definuj počet MD"/>
  </r>
  <r>
    <x v="237"/>
    <x v="233"/>
    <n v="708"/>
    <x v="30"/>
    <x v="27"/>
    <x v="1"/>
    <n v="22"/>
    <n v="52"/>
    <s v="definuj počet MD"/>
    <s v="definuj počet MD"/>
  </r>
  <r>
    <x v="37"/>
    <x v="37"/>
    <s v="2H3"/>
    <x v="36"/>
    <x v="31"/>
    <x v="0"/>
    <n v="22"/>
    <n v="22"/>
    <n v="0.16296296296296298"/>
    <n v="0.16296296296296298"/>
  </r>
  <r>
    <x v="167"/>
    <x v="166"/>
    <s v="9H9"/>
    <x v="95"/>
    <x v="48"/>
    <x v="1"/>
    <n v="22"/>
    <n v="34"/>
    <s v="definuj počet MD"/>
    <s v="definuj počet MD"/>
  </r>
  <r>
    <x v="265"/>
    <x v="260"/>
    <s v="2H3"/>
    <x v="36"/>
    <x v="31"/>
    <x v="0"/>
    <n v="22"/>
    <n v="19.079999999999998"/>
    <n v="0.16296296296296298"/>
    <n v="0.14133333333333331"/>
  </r>
  <r>
    <x v="308"/>
    <x v="301"/>
    <s v="9U7"/>
    <x v="70"/>
    <x v="40"/>
    <x v="1"/>
    <n v="22"/>
    <n v="22"/>
    <s v="definuj počet MD"/>
    <s v="definuj počet MD"/>
  </r>
  <r>
    <x v="37"/>
    <x v="37"/>
    <n v="206"/>
    <x v="166"/>
    <x v="66"/>
    <x v="1"/>
    <n v="22"/>
    <n v="22"/>
    <s v="definuj počet MD"/>
    <s v="definuj počet MD"/>
  </r>
  <r>
    <x v="116"/>
    <x v="116"/>
    <n v="101"/>
    <x v="11"/>
    <x v="11"/>
    <x v="0"/>
    <n v="22"/>
    <n v="43.4"/>
    <n v="9.4705122686181663E-3"/>
    <n v="1.868273783900129E-2"/>
  </r>
  <r>
    <x v="315"/>
    <x v="308"/>
    <n v="107"/>
    <x v="20"/>
    <x v="19"/>
    <x v="0"/>
    <n v="22"/>
    <n v="27.4"/>
    <n v="1.9298245614035089E-2"/>
    <n v="2.4035087719298246E-2"/>
  </r>
  <r>
    <x v="111"/>
    <x v="111"/>
    <n v="606"/>
    <x v="2"/>
    <x v="2"/>
    <x v="1"/>
    <n v="22"/>
    <n v="25"/>
    <s v="definuj počet MD"/>
    <s v="definuj počet MD"/>
  </r>
  <r>
    <x v="111"/>
    <x v="111"/>
    <n v="719"/>
    <x v="32"/>
    <x v="29"/>
    <x v="1"/>
    <n v="22"/>
    <n v="25"/>
    <s v="definuj počet MD"/>
    <s v="definuj počet MD"/>
  </r>
  <r>
    <x v="482"/>
    <x v="454"/>
    <n v="107"/>
    <x v="20"/>
    <x v="19"/>
    <x v="0"/>
    <n v="22"/>
    <n v="39"/>
    <n v="1.9298245614035089E-2"/>
    <n v="3.4210526315789476E-2"/>
  </r>
  <r>
    <x v="111"/>
    <x v="111"/>
    <n v="881"/>
    <x v="77"/>
    <x v="25"/>
    <x v="1"/>
    <n v="22"/>
    <n v="26"/>
    <s v="definuj počet MD"/>
    <s v="definuj počet MD"/>
  </r>
  <r>
    <x v="428"/>
    <x v="407"/>
    <n v="14"/>
    <x v="19"/>
    <x v="18"/>
    <x v="1"/>
    <n v="22"/>
    <n v="31"/>
    <s v="definuj počet MD"/>
    <s v="definuj počet MD"/>
  </r>
  <r>
    <x v="286"/>
    <x v="280"/>
    <n v="105"/>
    <x v="21"/>
    <x v="20"/>
    <x v="1"/>
    <n v="22"/>
    <n v="31"/>
    <s v="definuj počet MD"/>
    <s v="definuj počet MD"/>
  </r>
  <r>
    <x v="133"/>
    <x v="132"/>
    <s v="9U7"/>
    <x v="70"/>
    <x v="40"/>
    <x v="1"/>
    <n v="22"/>
    <n v="22"/>
    <s v="definuj počet MD"/>
    <s v="definuj počet MD"/>
  </r>
  <r>
    <x v="189"/>
    <x v="59"/>
    <n v="203"/>
    <x v="59"/>
    <x v="31"/>
    <x v="0"/>
    <n v="22"/>
    <n v="23"/>
    <n v="0.16296296296296298"/>
    <n v="0.17037037037037037"/>
  </r>
  <r>
    <x v="169"/>
    <x v="168"/>
    <n v="707"/>
    <x v="131"/>
    <x v="7"/>
    <x v="0"/>
    <n v="22"/>
    <n v="22"/>
    <n v="3.4755134281200632E-2"/>
    <n v="3.4755134281200632E-2"/>
  </r>
  <r>
    <x v="465"/>
    <x v="439"/>
    <n v="801"/>
    <x v="27"/>
    <x v="25"/>
    <x v="1"/>
    <n v="22"/>
    <n v="22"/>
    <s v="definuj počet MD"/>
    <s v="definuj počet MD"/>
  </r>
  <r>
    <x v="438"/>
    <x v="416"/>
    <n v="603"/>
    <x v="13"/>
    <x v="13"/>
    <x v="1"/>
    <n v="22"/>
    <n v="36"/>
    <s v="definuj počet MD"/>
    <s v="definuj počet MD"/>
  </r>
  <r>
    <x v="16"/>
    <x v="16"/>
    <n v="710"/>
    <x v="49"/>
    <x v="35"/>
    <x v="1"/>
    <n v="22"/>
    <n v="25"/>
    <s v="definuj počet MD"/>
    <s v="definuj počet MD"/>
  </r>
  <r>
    <x v="240"/>
    <x v="236"/>
    <n v="109"/>
    <x v="23"/>
    <x v="22"/>
    <x v="0"/>
    <n v="22"/>
    <n v="26"/>
    <n v="7.6655052264808357E-2"/>
    <n v="9.0592334494773524E-2"/>
  </r>
  <r>
    <x v="88"/>
    <x v="88"/>
    <n v="301"/>
    <x v="60"/>
    <x v="37"/>
    <x v="1"/>
    <n v="22"/>
    <n v="13"/>
    <s v="definuj počet MD"/>
    <s v="definuj počet MD"/>
  </r>
  <r>
    <x v="431"/>
    <x v="410"/>
    <s v="7T8"/>
    <x v="46"/>
    <x v="27"/>
    <x v="1"/>
    <n v="22"/>
    <n v="36.200000000000003"/>
    <s v="definuj počet MD"/>
    <s v="definuj počet MD"/>
  </r>
  <r>
    <x v="222"/>
    <x v="218"/>
    <n v="603"/>
    <x v="13"/>
    <x v="13"/>
    <x v="1"/>
    <n v="22"/>
    <n v="24"/>
    <s v="definuj počet MD"/>
    <s v="definuj počet MD"/>
  </r>
  <r>
    <x v="240"/>
    <x v="236"/>
    <n v="108"/>
    <x v="37"/>
    <x v="32"/>
    <x v="1"/>
    <n v="22"/>
    <n v="29"/>
    <n v="6.8006182380216385E-2"/>
    <n v="8.964451313755796E-2"/>
  </r>
  <r>
    <x v="402"/>
    <x v="385"/>
    <n v="507"/>
    <x v="100"/>
    <x v="5"/>
    <x v="1"/>
    <n v="22"/>
    <n v="5.2"/>
    <s v="definuj počet MD"/>
    <s v="definuj počet MD"/>
  </r>
  <r>
    <x v="391"/>
    <x v="375"/>
    <n v="107"/>
    <x v="20"/>
    <x v="19"/>
    <x v="0"/>
    <n v="22"/>
    <n v="31"/>
    <n v="1.9298245614035089E-2"/>
    <n v="2.7192982456140352E-2"/>
  </r>
  <r>
    <x v="465"/>
    <x v="439"/>
    <n v="104"/>
    <x v="1"/>
    <x v="1"/>
    <x v="1"/>
    <n v="22"/>
    <n v="23"/>
    <s v="definuj počet MD"/>
    <s v="definuj počet MD"/>
  </r>
  <r>
    <x v="544"/>
    <x v="509"/>
    <s v="1F7"/>
    <x v="51"/>
    <x v="19"/>
    <x v="0"/>
    <n v="22"/>
    <n v="4.7"/>
    <n v="1.9298245614035089E-2"/>
    <n v="4.1228070175438596E-3"/>
  </r>
  <r>
    <x v="431"/>
    <x v="410"/>
    <n v="1"/>
    <x v="0"/>
    <x v="0"/>
    <x v="0"/>
    <n v="22"/>
    <n v="26.8"/>
    <n v="4.128354287858885E-3"/>
    <n v="5.0290861324826424E-3"/>
  </r>
  <r>
    <x v="113"/>
    <x v="113"/>
    <n v="809"/>
    <x v="141"/>
    <x v="59"/>
    <x v="1"/>
    <n v="22"/>
    <n v="28"/>
    <s v="definuj počet MD"/>
    <s v="definuj počet MD"/>
  </r>
  <r>
    <x v="367"/>
    <x v="265"/>
    <n v="403"/>
    <x v="74"/>
    <x v="16"/>
    <x v="0"/>
    <n v="22"/>
    <n v="24"/>
    <n v="5.5E-2"/>
    <n v="0.06"/>
  </r>
  <r>
    <x v="205"/>
    <x v="202"/>
    <n v="502"/>
    <x v="94"/>
    <x v="5"/>
    <x v="1"/>
    <n v="22"/>
    <n v="27"/>
    <s v="definuj počet MD"/>
    <s v="definuj počet MD"/>
  </r>
  <r>
    <x v="56"/>
    <x v="56"/>
    <s v="2H1"/>
    <x v="167"/>
    <x v="26"/>
    <x v="1"/>
    <n v="22"/>
    <n v="22"/>
    <s v="definuj počet MD"/>
    <s v="definuj počet MD"/>
  </r>
  <r>
    <x v="709"/>
    <x v="659"/>
    <n v="603"/>
    <x v="13"/>
    <x v="13"/>
    <x v="1"/>
    <n v="22"/>
    <n v="4.9279999999999999"/>
    <s v="definuj počet MD"/>
    <s v="definuj počet MD"/>
  </r>
  <r>
    <x v="160"/>
    <x v="159"/>
    <s v="4F4"/>
    <x v="116"/>
    <x v="17"/>
    <x v="1"/>
    <n v="22"/>
    <n v="24"/>
    <s v="definuj počet MD"/>
    <s v="definuj počet MD"/>
  </r>
  <r>
    <x v="174"/>
    <x v="172"/>
    <s v="4F9"/>
    <x v="109"/>
    <x v="50"/>
    <x v="1"/>
    <n v="22"/>
    <n v="54"/>
    <s v="definuj počet MD"/>
    <s v="definuj počet MD"/>
  </r>
  <r>
    <x v="1014"/>
    <x v="920"/>
    <s v="1T3"/>
    <x v="142"/>
    <x v="60"/>
    <x v="1"/>
    <n v="22"/>
    <n v="25"/>
    <s v="definuj počet MD"/>
    <s v="definuj počet MD"/>
  </r>
  <r>
    <x v="654"/>
    <x v="610"/>
    <s v="4T2"/>
    <x v="122"/>
    <x v="16"/>
    <x v="0"/>
    <n v="22"/>
    <n v="57"/>
    <n v="5.5E-2"/>
    <n v="0.14249999999999999"/>
  </r>
  <r>
    <x v="559"/>
    <x v="524"/>
    <n v="925"/>
    <x v="156"/>
    <x v="63"/>
    <x v="1"/>
    <n v="22"/>
    <n v="3.1"/>
    <s v="definuj počet MD"/>
    <s v="definuj počet MD"/>
  </r>
  <r>
    <x v="206"/>
    <x v="203"/>
    <n v="4"/>
    <x v="130"/>
    <x v="56"/>
    <x v="1"/>
    <n v="22"/>
    <n v="41"/>
    <s v="definuj počet MD"/>
    <s v="definuj počet MD"/>
  </r>
  <r>
    <x v="104"/>
    <x v="104"/>
    <n v="402"/>
    <x v="17"/>
    <x v="16"/>
    <x v="0"/>
    <n v="22"/>
    <n v="18.937000000000001"/>
    <n v="5.5E-2"/>
    <n v="4.7342500000000003E-2"/>
  </r>
  <r>
    <x v="731"/>
    <x v="679"/>
    <s v="2F3"/>
    <x v="42"/>
    <x v="31"/>
    <x v="0"/>
    <n v="22"/>
    <n v="28"/>
    <n v="0.16296296296296298"/>
    <n v="0.2074074074074074"/>
  </r>
  <r>
    <x v="240"/>
    <x v="236"/>
    <n v="809"/>
    <x v="141"/>
    <x v="59"/>
    <x v="1"/>
    <n v="22"/>
    <n v="31"/>
    <s v="definuj počet MD"/>
    <s v="definuj počet MD"/>
  </r>
  <r>
    <x v="375"/>
    <x v="361"/>
    <s v="1F7"/>
    <x v="51"/>
    <x v="19"/>
    <x v="0"/>
    <n v="22"/>
    <n v="80"/>
    <n v="1.9298245614035089E-2"/>
    <n v="7.0175438596491224E-2"/>
  </r>
  <r>
    <x v="898"/>
    <x v="401"/>
    <n v="818"/>
    <x v="160"/>
    <x v="23"/>
    <x v="1"/>
    <n v="22"/>
    <n v="54"/>
    <n v="0.05"/>
    <n v="0.12272727272727273"/>
  </r>
  <r>
    <x v="1047"/>
    <x v="947"/>
    <n v="403"/>
    <x v="74"/>
    <x v="16"/>
    <x v="0"/>
    <n v="22"/>
    <n v="33"/>
    <n v="5.5E-2"/>
    <n v="8.2500000000000004E-2"/>
  </r>
  <r>
    <x v="352"/>
    <x v="342"/>
    <n v="107"/>
    <x v="20"/>
    <x v="19"/>
    <x v="0"/>
    <n v="22"/>
    <n v="42"/>
    <n v="1.9298245614035089E-2"/>
    <n v="3.6842105263157891E-2"/>
  </r>
  <r>
    <x v="18"/>
    <x v="18"/>
    <s v="2F5"/>
    <x v="62"/>
    <x v="21"/>
    <x v="0"/>
    <n v="22"/>
    <n v="24"/>
    <n v="3.7351443123938878E-2"/>
    <n v="4.074702886247878E-2"/>
  </r>
  <r>
    <x v="34"/>
    <x v="34"/>
    <n v="406"/>
    <x v="109"/>
    <x v="50"/>
    <x v="1"/>
    <n v="22"/>
    <n v="22"/>
    <s v="definuj počet MD"/>
    <s v="definuj počet MD"/>
  </r>
  <r>
    <x v="21"/>
    <x v="21"/>
    <s v="5F3"/>
    <x v="64"/>
    <x v="34"/>
    <x v="1"/>
    <n v="22"/>
    <n v="2.73"/>
    <s v="definuj počet MD"/>
    <s v="definuj počet MD"/>
  </r>
  <r>
    <x v="123"/>
    <x v="123"/>
    <s v="5J1"/>
    <x v="118"/>
    <x v="5"/>
    <x v="1"/>
    <n v="22"/>
    <n v="22"/>
    <s v="definuj počet MD"/>
    <s v="definuj počet MD"/>
  </r>
  <r>
    <x v="435"/>
    <x v="413"/>
    <s v="5H6"/>
    <x v="136"/>
    <x v="39"/>
    <x v="1"/>
    <n v="22"/>
    <n v="10.7"/>
    <s v="definuj počet MD"/>
    <s v="definuj počet MD"/>
  </r>
  <r>
    <x v="49"/>
    <x v="49"/>
    <s v="1H6"/>
    <x v="108"/>
    <x v="44"/>
    <x v="1"/>
    <n v="22"/>
    <n v="4.4000000000000004"/>
    <s v="definuj počet MD"/>
    <s v="definuj počet MD"/>
  </r>
  <r>
    <x v="34"/>
    <x v="34"/>
    <s v="4F2"/>
    <x v="66"/>
    <x v="16"/>
    <x v="0"/>
    <n v="22"/>
    <n v="25"/>
    <n v="5.5E-2"/>
    <n v="6.25E-2"/>
  </r>
  <r>
    <x v="423"/>
    <x v="401"/>
    <s v="4H2"/>
    <x v="129"/>
    <x v="16"/>
    <x v="0"/>
    <n v="22"/>
    <n v="21"/>
    <n v="5.5E-2"/>
    <n v="5.2499999999999998E-2"/>
  </r>
  <r>
    <x v="44"/>
    <x v="44"/>
    <s v="2U1"/>
    <x v="145"/>
    <x v="26"/>
    <x v="1"/>
    <n v="22"/>
    <n v="22"/>
    <s v="definuj počet MD"/>
    <s v="definuj počet MD"/>
  </r>
  <r>
    <x v="341"/>
    <x v="334"/>
    <n v="201"/>
    <x v="28"/>
    <x v="26"/>
    <x v="1"/>
    <n v="22"/>
    <n v="56"/>
    <s v="definuj počet MD"/>
    <s v="definuj počet MD"/>
  </r>
  <r>
    <x v="41"/>
    <x v="41"/>
    <s v="3H1"/>
    <x v="63"/>
    <x v="37"/>
    <x v="1"/>
    <n v="22"/>
    <n v="23"/>
    <s v="definuj počet MD"/>
    <s v="definuj počet MD"/>
  </r>
  <r>
    <x v="89"/>
    <x v="89"/>
    <n v="708"/>
    <x v="30"/>
    <x v="27"/>
    <x v="1"/>
    <n v="22"/>
    <n v="31"/>
    <s v="definuj počet MD"/>
    <s v="definuj počet MD"/>
  </r>
  <r>
    <x v="36"/>
    <x v="36"/>
    <s v="2F9"/>
    <x v="89"/>
    <x v="12"/>
    <x v="0"/>
    <n v="22"/>
    <n v="24"/>
    <n v="1.3845185651353053E-2"/>
    <n v="1.5103838892385148E-2"/>
  </r>
  <r>
    <x v="15"/>
    <x v="15"/>
    <s v="4F4"/>
    <x v="116"/>
    <x v="17"/>
    <x v="1"/>
    <n v="22"/>
    <n v="22"/>
    <s v="definuj počet MD"/>
    <s v="definuj počet MD"/>
  </r>
  <r>
    <x v="91"/>
    <x v="91"/>
    <n v="710"/>
    <x v="49"/>
    <x v="35"/>
    <x v="1"/>
    <n v="22"/>
    <n v="22"/>
    <s v="definuj počet MD"/>
    <s v="definuj počet MD"/>
  </r>
  <r>
    <x v="362"/>
    <x v="352"/>
    <n v="14"/>
    <x v="19"/>
    <x v="18"/>
    <x v="1"/>
    <n v="22"/>
    <n v="45"/>
    <s v="definuj počet MD"/>
    <s v="definuj počet MD"/>
  </r>
  <r>
    <x v="790"/>
    <x v="730"/>
    <n v="706"/>
    <x v="7"/>
    <x v="7"/>
    <x v="0"/>
    <n v="22"/>
    <n v="40"/>
    <n v="3.4755134281200632E-2"/>
    <n v="6.3191153238546599E-2"/>
  </r>
  <r>
    <x v="138"/>
    <x v="137"/>
    <n v="222"/>
    <x v="139"/>
    <x v="58"/>
    <x v="1"/>
    <n v="22"/>
    <n v="22"/>
    <s v="definuj počet MD"/>
    <s v="definuj počet MD"/>
  </r>
  <r>
    <x v="497"/>
    <x v="467"/>
    <n v="1"/>
    <x v="0"/>
    <x v="0"/>
    <x v="0"/>
    <n v="22"/>
    <n v="22"/>
    <n v="4.128354287858885E-3"/>
    <n v="4.128354287858885E-3"/>
  </r>
  <r>
    <x v="143"/>
    <x v="142"/>
    <n v="501"/>
    <x v="5"/>
    <x v="5"/>
    <x v="1"/>
    <n v="22"/>
    <n v="38"/>
    <s v="definuj počet MD"/>
    <s v="definuj počet MD"/>
  </r>
  <r>
    <x v="14"/>
    <x v="14"/>
    <s v="6Z3"/>
    <x v="133"/>
    <x v="13"/>
    <x v="1"/>
    <n v="22"/>
    <n v="26"/>
    <s v="definuj počet MD"/>
    <s v="definuj počet MD"/>
  </r>
  <r>
    <x v="117"/>
    <x v="117"/>
    <n v="506"/>
    <x v="79"/>
    <x v="39"/>
    <x v="1"/>
    <n v="22"/>
    <n v="52"/>
    <s v="definuj počet MD"/>
    <s v="definuj počet MD"/>
  </r>
  <r>
    <x v="76"/>
    <x v="76"/>
    <s v="6H6"/>
    <x v="34"/>
    <x v="2"/>
    <x v="1"/>
    <n v="22"/>
    <n v="1.85"/>
    <s v="definuj počet MD"/>
    <s v="definuj počet MD"/>
  </r>
  <r>
    <x v="10"/>
    <x v="10"/>
    <n v="309"/>
    <x v="75"/>
    <x v="42"/>
    <x v="1"/>
    <n v="22"/>
    <n v="26.4"/>
    <s v="definuj počet MD"/>
    <s v="definuj počet MD"/>
  </r>
  <r>
    <x v="545"/>
    <x v="510"/>
    <n v="108"/>
    <x v="37"/>
    <x v="32"/>
    <x v="1"/>
    <n v="22"/>
    <n v="41"/>
    <n v="6.8006182380216385E-2"/>
    <n v="0.12673879443585781"/>
  </r>
  <r>
    <x v="682"/>
    <x v="635"/>
    <n v="403"/>
    <x v="74"/>
    <x v="16"/>
    <x v="0"/>
    <n v="22"/>
    <n v="61"/>
    <n v="5.5E-2"/>
    <n v="0.1525"/>
  </r>
  <r>
    <x v="269"/>
    <x v="161"/>
    <n v="301"/>
    <x v="60"/>
    <x v="37"/>
    <x v="1"/>
    <n v="22"/>
    <n v="26"/>
    <s v="definuj počet MD"/>
    <s v="definuj počet MD"/>
  </r>
  <r>
    <x v="8"/>
    <x v="8"/>
    <s v="5F3"/>
    <x v="64"/>
    <x v="34"/>
    <x v="1"/>
    <n v="22"/>
    <n v="2.4"/>
    <s v="definuj počet MD"/>
    <s v="definuj počet MD"/>
  </r>
  <r>
    <x v="447"/>
    <x v="422"/>
    <n v="902"/>
    <x v="61"/>
    <x v="38"/>
    <x v="1"/>
    <n v="22"/>
    <n v="84"/>
    <s v="definuj počet MD"/>
    <s v="definuj počet MD"/>
  </r>
  <r>
    <x v="881"/>
    <x v="812"/>
    <m/>
    <x v="15"/>
    <x v="15"/>
    <x v="1"/>
    <n v="22"/>
    <n v="55"/>
    <s v="definuj počet MD"/>
    <s v="definuj počet MD"/>
  </r>
  <r>
    <x v="682"/>
    <x v="635"/>
    <n v="209"/>
    <x v="12"/>
    <x v="12"/>
    <x v="0"/>
    <n v="22"/>
    <n v="40"/>
    <n v="1.3845185651353053E-2"/>
    <n v="2.5173064820641914E-2"/>
  </r>
  <r>
    <x v="320"/>
    <x v="313"/>
    <n v="706"/>
    <x v="7"/>
    <x v="7"/>
    <x v="0"/>
    <n v="22"/>
    <n v="26"/>
    <n v="3.4755134281200632E-2"/>
    <n v="4.1074249605055291E-2"/>
  </r>
  <r>
    <x v="51"/>
    <x v="51"/>
    <s v="5I5"/>
    <x v="109"/>
    <x v="50"/>
    <x v="1"/>
    <n v="22"/>
    <n v="6"/>
    <s v="definuj počet MD"/>
    <s v="definuj počet MD"/>
  </r>
  <r>
    <x v="5"/>
    <x v="5"/>
    <n v="962"/>
    <x v="109"/>
    <x v="50"/>
    <x v="1"/>
    <n v="22"/>
    <n v="28"/>
    <s v="definuj počet MD"/>
    <s v="definuj počet MD"/>
  </r>
  <r>
    <x v="292"/>
    <x v="286"/>
    <n v="309"/>
    <x v="75"/>
    <x v="42"/>
    <x v="1"/>
    <n v="22"/>
    <n v="44"/>
    <s v="definuj počet MD"/>
    <s v="definuj počet MD"/>
  </r>
  <r>
    <x v="194"/>
    <x v="191"/>
    <s v="3H4"/>
    <x v="154"/>
    <x v="52"/>
    <x v="1"/>
    <n v="22"/>
    <n v="20"/>
    <s v="definuj počet MD"/>
    <s v="definuj počet MD"/>
  </r>
  <r>
    <x v="478"/>
    <x v="450"/>
    <n v="203"/>
    <x v="59"/>
    <x v="31"/>
    <x v="0"/>
    <n v="22"/>
    <n v="59"/>
    <n v="0.16296296296296298"/>
    <n v="0.43703703703703706"/>
  </r>
  <r>
    <x v="289"/>
    <x v="283"/>
    <s v="7T6"/>
    <x v="113"/>
    <x v="7"/>
    <x v="0"/>
    <n v="22"/>
    <n v="11.1"/>
    <n v="3.4755134281200632E-2"/>
    <n v="1.7535545023696683E-2"/>
  </r>
  <r>
    <x v="780"/>
    <x v="721"/>
    <n v="109"/>
    <x v="23"/>
    <x v="22"/>
    <x v="0"/>
    <n v="22"/>
    <n v="51"/>
    <n v="7.6655052264808357E-2"/>
    <n v="0.17770034843205576"/>
  </r>
  <r>
    <x v="51"/>
    <x v="51"/>
    <s v="5F7"/>
    <x v="140"/>
    <x v="5"/>
    <x v="1"/>
    <n v="22"/>
    <n v="5.9"/>
    <s v="definuj počet MD"/>
    <s v="definuj počet MD"/>
  </r>
  <r>
    <x v="17"/>
    <x v="17"/>
    <s v="7F6"/>
    <x v="52"/>
    <x v="7"/>
    <x v="0"/>
    <n v="22"/>
    <n v="26"/>
    <n v="3.4755134281200632E-2"/>
    <n v="4.1074249605055291E-2"/>
  </r>
  <r>
    <x v="346"/>
    <x v="161"/>
    <n v="604"/>
    <x v="132"/>
    <x v="13"/>
    <x v="1"/>
    <n v="22"/>
    <n v="22"/>
    <s v="definuj počet MD"/>
    <s v="definuj počet MD"/>
  </r>
  <r>
    <x v="546"/>
    <x v="511"/>
    <s v="2U1"/>
    <x v="145"/>
    <x v="26"/>
    <x v="1"/>
    <n v="22"/>
    <n v="22"/>
    <s v="definuj počet MD"/>
    <s v="definuj počet MD"/>
  </r>
  <r>
    <x v="1088"/>
    <x v="401"/>
    <n v="801"/>
    <x v="27"/>
    <x v="25"/>
    <x v="1"/>
    <n v="22"/>
    <n v="23.5"/>
    <s v="definuj počet MD"/>
    <s v="definuj počet MD"/>
  </r>
  <r>
    <x v="335"/>
    <x v="328"/>
    <n v="402"/>
    <x v="17"/>
    <x v="16"/>
    <x v="0"/>
    <n v="22"/>
    <n v="41"/>
    <n v="5.5E-2"/>
    <n v="0.10249999999999999"/>
  </r>
  <r>
    <x v="880"/>
    <x v="401"/>
    <s v="2F3"/>
    <x v="42"/>
    <x v="31"/>
    <x v="0"/>
    <n v="22"/>
    <n v="12.75"/>
    <n v="0.16296296296296298"/>
    <n v="9.4444444444444442E-2"/>
  </r>
  <r>
    <x v="612"/>
    <x v="571"/>
    <n v="403"/>
    <x v="74"/>
    <x v="16"/>
    <x v="0"/>
    <n v="22"/>
    <n v="24"/>
    <n v="5.5E-2"/>
    <n v="0.06"/>
  </r>
  <r>
    <x v="20"/>
    <x v="20"/>
    <n v="705"/>
    <x v="6"/>
    <x v="6"/>
    <x v="1"/>
    <n v="22"/>
    <n v="22"/>
    <s v="definuj počet MD"/>
    <s v="definuj počet MD"/>
  </r>
  <r>
    <x v="245"/>
    <x v="240"/>
    <n v="4"/>
    <x v="130"/>
    <x v="56"/>
    <x v="1"/>
    <n v="22"/>
    <n v="80"/>
    <s v="definuj počet MD"/>
    <s v="definuj počet MD"/>
  </r>
  <r>
    <x v="705"/>
    <x v="655"/>
    <n v="104"/>
    <x v="1"/>
    <x v="1"/>
    <x v="1"/>
    <n v="22"/>
    <n v="122"/>
    <s v="definuj počet MD"/>
    <s v="definuj počet MD"/>
  </r>
  <r>
    <x v="34"/>
    <x v="34"/>
    <n v="925"/>
    <x v="156"/>
    <x v="63"/>
    <x v="1"/>
    <n v="22"/>
    <n v="28"/>
    <s v="definuj počet MD"/>
    <s v="definuj počet MD"/>
  </r>
  <r>
    <x v="731"/>
    <x v="679"/>
    <s v="4F2"/>
    <x v="66"/>
    <x v="16"/>
    <x v="0"/>
    <n v="22"/>
    <n v="30"/>
    <n v="5.5E-2"/>
    <n v="7.4999999999999997E-2"/>
  </r>
  <r>
    <x v="132"/>
    <x v="113"/>
    <n v="881"/>
    <x v="77"/>
    <x v="25"/>
    <x v="1"/>
    <n v="22"/>
    <n v="36"/>
    <s v="definuj počet MD"/>
    <s v="definuj počet MD"/>
  </r>
  <r>
    <x v="35"/>
    <x v="35"/>
    <n v="802"/>
    <x v="177"/>
    <x v="70"/>
    <x v="1"/>
    <n v="22"/>
    <n v="35"/>
    <s v="definuj počet MD"/>
    <s v="definuj počet MD"/>
  </r>
  <r>
    <x v="4"/>
    <x v="4"/>
    <n v="309"/>
    <x v="75"/>
    <x v="42"/>
    <x v="1"/>
    <n v="22"/>
    <n v="33"/>
    <s v="definuj počet MD"/>
    <s v="definuj počet MD"/>
  </r>
  <r>
    <x v="5"/>
    <x v="5"/>
    <n v="407"/>
    <x v="80"/>
    <x v="43"/>
    <x v="1"/>
    <n v="22"/>
    <n v="48"/>
    <s v="definuj počet MD"/>
    <s v="definuj počet MD"/>
  </r>
  <r>
    <x v="82"/>
    <x v="82"/>
    <n v="402"/>
    <x v="17"/>
    <x v="16"/>
    <x v="0"/>
    <n v="22"/>
    <n v="24"/>
    <n v="5.5E-2"/>
    <n v="0.06"/>
  </r>
  <r>
    <x v="1042"/>
    <x v="401"/>
    <n v="801"/>
    <x v="27"/>
    <x v="25"/>
    <x v="1"/>
    <n v="22"/>
    <n v="115"/>
    <s v="definuj počet MD"/>
    <s v="definuj počet MD"/>
  </r>
  <r>
    <x v="414"/>
    <x v="395"/>
    <s v="3F5"/>
    <x v="165"/>
    <x v="9"/>
    <x v="1"/>
    <n v="22"/>
    <n v="4.7"/>
    <s v="definuj počet MD"/>
    <s v="definuj počet MD"/>
  </r>
  <r>
    <x v="196"/>
    <x v="193"/>
    <n v="102"/>
    <x v="31"/>
    <x v="28"/>
    <x v="1"/>
    <n v="22"/>
    <n v="29"/>
    <s v="definuj počet MD"/>
    <s v="definuj počet MD"/>
  </r>
  <r>
    <x v="1101"/>
    <x v="994"/>
    <n v="1"/>
    <x v="0"/>
    <x v="0"/>
    <x v="0"/>
    <n v="22"/>
    <n v="509"/>
    <n v="4.128354287858885E-3"/>
    <n v="9.5515106023644214E-2"/>
  </r>
  <r>
    <x v="139"/>
    <x v="138"/>
    <s v="2H9"/>
    <x v="55"/>
    <x v="12"/>
    <x v="0"/>
    <n v="22"/>
    <n v="3.6589999999999998"/>
    <n v="1.3845185651353053E-2"/>
    <n v="2.3027061044682191E-3"/>
  </r>
  <r>
    <x v="5"/>
    <x v="5"/>
    <s v="2H1"/>
    <x v="167"/>
    <x v="26"/>
    <x v="1"/>
    <n v="22"/>
    <n v="23"/>
    <s v="definuj počet MD"/>
    <s v="definuj počet MD"/>
  </r>
  <r>
    <x v="2"/>
    <x v="2"/>
    <n v="613"/>
    <x v="56"/>
    <x v="13"/>
    <x v="1"/>
    <n v="22"/>
    <n v="22"/>
    <s v="definuj počet MD"/>
    <s v="definuj počet MD"/>
  </r>
  <r>
    <x v="1120"/>
    <x v="1008"/>
    <s v="4T2"/>
    <x v="122"/>
    <x v="16"/>
    <x v="0"/>
    <n v="22"/>
    <n v="6.6"/>
    <n v="5.5E-2"/>
    <n v="1.6500000000000001E-2"/>
  </r>
  <r>
    <x v="4"/>
    <x v="4"/>
    <s v="4F3"/>
    <x v="97"/>
    <x v="16"/>
    <x v="0"/>
    <n v="22"/>
    <n v="23"/>
    <n v="5.5E-2"/>
    <n v="5.7500000000000002E-2"/>
  </r>
  <r>
    <x v="292"/>
    <x v="286"/>
    <n v="719"/>
    <x v="32"/>
    <x v="29"/>
    <x v="1"/>
    <n v="22"/>
    <n v="30"/>
    <s v="definuj počet MD"/>
    <s v="definuj počet MD"/>
  </r>
  <r>
    <x v="42"/>
    <x v="42"/>
    <n v="902"/>
    <x v="61"/>
    <x v="38"/>
    <x v="1"/>
    <n v="22"/>
    <n v="29"/>
    <s v="definuj počet MD"/>
    <s v="definuj počet MD"/>
  </r>
  <r>
    <x v="289"/>
    <x v="283"/>
    <s v="7F5"/>
    <x v="124"/>
    <x v="6"/>
    <x v="1"/>
    <n v="22"/>
    <n v="5.8"/>
    <s v="definuj počet MD"/>
    <s v="definuj počet MD"/>
  </r>
  <r>
    <x v="223"/>
    <x v="219"/>
    <n v="606"/>
    <x v="2"/>
    <x v="2"/>
    <x v="1"/>
    <n v="22"/>
    <n v="27"/>
    <s v="definuj počet MD"/>
    <s v="definuj počet MD"/>
  </r>
  <r>
    <x v="69"/>
    <x v="69"/>
    <s v="2H1"/>
    <x v="167"/>
    <x v="26"/>
    <x v="1"/>
    <n v="22"/>
    <n v="23"/>
    <s v="definuj počet MD"/>
    <s v="definuj počet MD"/>
  </r>
  <r>
    <x v="135"/>
    <x v="134"/>
    <s v="4F4"/>
    <x v="116"/>
    <x v="17"/>
    <x v="1"/>
    <n v="22"/>
    <n v="24"/>
    <s v="definuj počet MD"/>
    <s v="definuj počet MD"/>
  </r>
  <r>
    <x v="840"/>
    <x v="776"/>
    <n v="402"/>
    <x v="17"/>
    <x v="16"/>
    <x v="0"/>
    <n v="22"/>
    <n v="6.5"/>
    <n v="5.5E-2"/>
    <n v="1.6250000000000001E-2"/>
  </r>
  <r>
    <x v="66"/>
    <x v="66"/>
    <n v="15"/>
    <x v="164"/>
    <x v="65"/>
    <x v="1"/>
    <n v="22"/>
    <n v="23"/>
    <s v="definuj počet MD"/>
    <s v="definuj počet MD"/>
  </r>
  <r>
    <x v="306"/>
    <x v="299"/>
    <n v="107"/>
    <x v="20"/>
    <x v="19"/>
    <x v="0"/>
    <n v="22"/>
    <n v="37"/>
    <n v="1.9298245614035089E-2"/>
    <n v="3.245614035087719E-2"/>
  </r>
  <r>
    <x v="812"/>
    <x v="750"/>
    <s v="4T2"/>
    <x v="122"/>
    <x v="16"/>
    <x v="0"/>
    <n v="22"/>
    <n v="22"/>
    <n v="5.5E-2"/>
    <n v="5.5E-2"/>
  </r>
  <r>
    <x v="256"/>
    <x v="251"/>
    <n v="606"/>
    <x v="2"/>
    <x v="2"/>
    <x v="1"/>
    <n v="22"/>
    <n v="23"/>
    <s v="definuj počet MD"/>
    <s v="definuj počet MD"/>
  </r>
  <r>
    <x v="108"/>
    <x v="108"/>
    <s v="2H5"/>
    <x v="41"/>
    <x v="21"/>
    <x v="0"/>
    <n v="22"/>
    <n v="22"/>
    <n v="3.7351443123938878E-2"/>
    <n v="3.7351443123938878E-2"/>
  </r>
  <r>
    <x v="456"/>
    <x v="430"/>
    <n v="207"/>
    <x v="8"/>
    <x v="8"/>
    <x v="1"/>
    <n v="22"/>
    <n v="26"/>
    <s v="definuj počet MD"/>
    <s v="definuj počet MD"/>
  </r>
  <r>
    <x v="296"/>
    <x v="290"/>
    <n v="818"/>
    <x v="160"/>
    <x v="23"/>
    <x v="1"/>
    <n v="22"/>
    <n v="4.4000000000000004"/>
    <n v="0.05"/>
    <n v="0.01"/>
  </r>
  <r>
    <x v="267"/>
    <x v="262"/>
    <s v="2H9"/>
    <x v="55"/>
    <x v="12"/>
    <x v="0"/>
    <n v="22"/>
    <n v="28"/>
    <n v="1.3845185651353053E-2"/>
    <n v="1.7621145374449341E-2"/>
  </r>
  <r>
    <x v="0"/>
    <x v="0"/>
    <n v="702"/>
    <x v="101"/>
    <x v="49"/>
    <x v="1"/>
    <n v="22"/>
    <n v="26"/>
    <s v="definuj počet MD"/>
    <s v="definuj počet MD"/>
  </r>
  <r>
    <x v="838"/>
    <x v="774"/>
    <s v="2H9"/>
    <x v="55"/>
    <x v="12"/>
    <x v="0"/>
    <n v="22"/>
    <n v="8"/>
    <n v="1.3845185651353053E-2"/>
    <n v="5.034612964128383E-3"/>
  </r>
  <r>
    <x v="464"/>
    <x v="438"/>
    <n v="402"/>
    <x v="17"/>
    <x v="16"/>
    <x v="0"/>
    <n v="22"/>
    <n v="36.35"/>
    <n v="5.5E-2"/>
    <n v="9.0874999999999997E-2"/>
  </r>
  <r>
    <x v="103"/>
    <x v="103"/>
    <n v="103"/>
    <x v="3"/>
    <x v="3"/>
    <x v="0"/>
    <n v="22"/>
    <n v="22"/>
    <n v="2.0843202273803884E-2"/>
    <n v="2.0843202273803884E-2"/>
  </r>
  <r>
    <x v="182"/>
    <x v="180"/>
    <n v="501"/>
    <x v="5"/>
    <x v="5"/>
    <x v="1"/>
    <n v="22"/>
    <n v="29"/>
    <s v="definuj počet MD"/>
    <s v="definuj počet MD"/>
  </r>
  <r>
    <x v="573"/>
    <x v="536"/>
    <s v="5F1"/>
    <x v="40"/>
    <x v="5"/>
    <x v="1"/>
    <n v="22"/>
    <n v="7.6070000000000002"/>
    <s v="definuj počet MD"/>
    <s v="definuj počet MD"/>
  </r>
  <r>
    <x v="630"/>
    <x v="587"/>
    <n v="719"/>
    <x v="32"/>
    <x v="29"/>
    <x v="1"/>
    <n v="22"/>
    <n v="25"/>
    <s v="definuj počet MD"/>
    <s v="definuj počet MD"/>
  </r>
  <r>
    <x v="43"/>
    <x v="43"/>
    <n v="104"/>
    <x v="1"/>
    <x v="1"/>
    <x v="1"/>
    <n v="22"/>
    <n v="53"/>
    <s v="definuj počet MD"/>
    <s v="definuj počet MD"/>
  </r>
  <r>
    <x v="43"/>
    <x v="43"/>
    <s v="2H9"/>
    <x v="55"/>
    <x v="12"/>
    <x v="0"/>
    <n v="22"/>
    <n v="29"/>
    <n v="1.3845185651353053E-2"/>
    <n v="1.8250471994965389E-2"/>
  </r>
  <r>
    <x v="43"/>
    <x v="43"/>
    <n v="301"/>
    <x v="60"/>
    <x v="37"/>
    <x v="1"/>
    <n v="22"/>
    <n v="41"/>
    <s v="definuj počet MD"/>
    <s v="definuj počet MD"/>
  </r>
  <r>
    <x v="136"/>
    <x v="135"/>
    <s v="3U5"/>
    <x v="149"/>
    <x v="9"/>
    <x v="1"/>
    <n v="22"/>
    <n v="45"/>
    <s v="definuj počet MD"/>
    <s v="definuj počet MD"/>
  </r>
  <r>
    <x v="192"/>
    <x v="189"/>
    <n v="603"/>
    <x v="13"/>
    <x v="13"/>
    <x v="1"/>
    <n v="22"/>
    <n v="24"/>
    <s v="definuj počet MD"/>
    <s v="definuj počet MD"/>
  </r>
  <r>
    <x v="295"/>
    <x v="289"/>
    <n v="350"/>
    <x v="123"/>
    <x v="53"/>
    <x v="1"/>
    <n v="22"/>
    <n v="35"/>
    <s v="definuj počet MD"/>
    <s v="definuj počet MD"/>
  </r>
  <r>
    <x v="385"/>
    <x v="369"/>
    <n v="308"/>
    <x v="126"/>
    <x v="54"/>
    <x v="1"/>
    <n v="22"/>
    <n v="62"/>
    <s v="definuj počet MD"/>
    <s v="definuj počet MD"/>
  </r>
  <r>
    <x v="100"/>
    <x v="100"/>
    <n v="4"/>
    <x v="130"/>
    <x v="56"/>
    <x v="1"/>
    <n v="22"/>
    <n v="46"/>
    <s v="definuj počet MD"/>
    <s v="definuj počet MD"/>
  </r>
  <r>
    <x v="208"/>
    <x v="205"/>
    <s v="2F9"/>
    <x v="89"/>
    <x v="12"/>
    <x v="0"/>
    <n v="22"/>
    <n v="40"/>
    <n v="1.3845185651353053E-2"/>
    <n v="2.5173064820641914E-2"/>
  </r>
  <r>
    <x v="741"/>
    <x v="686"/>
    <n v="503"/>
    <x v="45"/>
    <x v="34"/>
    <x v="1"/>
    <n v="22"/>
    <n v="2.0379999999999998"/>
    <s v="definuj počet MD"/>
    <s v="definuj počet MD"/>
  </r>
  <r>
    <x v="741"/>
    <x v="686"/>
    <s v="3F1"/>
    <x v="90"/>
    <x v="37"/>
    <x v="1"/>
    <n v="22"/>
    <n v="0.34300000000000003"/>
    <s v="definuj počet MD"/>
    <s v="definuj počet MD"/>
  </r>
  <r>
    <x v="54"/>
    <x v="54"/>
    <s v="1F1"/>
    <x v="29"/>
    <x v="11"/>
    <x v="0"/>
    <n v="22"/>
    <n v="28"/>
    <n v="9.4705122686181663E-3"/>
    <n v="1.2053379250968575E-2"/>
  </r>
  <r>
    <x v="54"/>
    <x v="54"/>
    <n v="958"/>
    <x v="159"/>
    <x v="64"/>
    <x v="1"/>
    <n v="22"/>
    <n v="32"/>
    <s v="definuj počet MD"/>
    <s v="definuj počet MD"/>
  </r>
  <r>
    <x v="502"/>
    <x v="471"/>
    <s v="3U5"/>
    <x v="149"/>
    <x v="9"/>
    <x v="1"/>
    <n v="22"/>
    <n v="3.6429999999999998"/>
    <s v="definuj počet MD"/>
    <s v="definuj počet MD"/>
  </r>
  <r>
    <x v="745"/>
    <x v="690"/>
    <s v="7I8"/>
    <x v="33"/>
    <x v="30"/>
    <x v="1"/>
    <n v="22"/>
    <n v="7.9"/>
    <s v="definuj počet MD"/>
    <s v="definuj počet MD"/>
  </r>
  <r>
    <x v="745"/>
    <x v="690"/>
    <n v="104"/>
    <x v="1"/>
    <x v="1"/>
    <x v="1"/>
    <n v="22"/>
    <n v="4.0999999999999996"/>
    <s v="definuj počet MD"/>
    <s v="definuj počet MD"/>
  </r>
  <r>
    <x v="634"/>
    <x v="591"/>
    <n v="706"/>
    <x v="7"/>
    <x v="7"/>
    <x v="0"/>
    <n v="22"/>
    <n v="57.15"/>
    <n v="3.4755134281200632E-2"/>
    <n v="9.0284360189573462E-2"/>
  </r>
  <r>
    <x v="178"/>
    <x v="176"/>
    <n v="706"/>
    <x v="7"/>
    <x v="7"/>
    <x v="0"/>
    <n v="22"/>
    <n v="55"/>
    <n v="3.4755134281200632E-2"/>
    <n v="8.6887835703001584E-2"/>
  </r>
  <r>
    <x v="376"/>
    <x v="362"/>
    <s v="1H1"/>
    <x v="16"/>
    <x v="11"/>
    <x v="0"/>
    <n v="22"/>
    <n v="28.7"/>
    <n v="9.4705122686181663E-3"/>
    <n v="1.2354713732242789E-2"/>
  </r>
  <r>
    <x v="480"/>
    <x v="452"/>
    <n v="301"/>
    <x v="60"/>
    <x v="37"/>
    <x v="1"/>
    <n v="22"/>
    <n v="39"/>
    <s v="definuj počet MD"/>
    <s v="definuj počet MD"/>
  </r>
  <r>
    <x v="45"/>
    <x v="45"/>
    <s v="2U1"/>
    <x v="145"/>
    <x v="26"/>
    <x v="1"/>
    <n v="22"/>
    <n v="22"/>
    <s v="definuj počet MD"/>
    <s v="definuj počet MD"/>
  </r>
  <r>
    <x v="148"/>
    <x v="147"/>
    <n v="360"/>
    <x v="181"/>
    <x v="53"/>
    <x v="1"/>
    <n v="22"/>
    <n v="24"/>
    <s v="definuj počet MD"/>
    <s v="definuj počet MD"/>
  </r>
  <r>
    <x v="319"/>
    <x v="312"/>
    <n v="202"/>
    <x v="25"/>
    <x v="23"/>
    <x v="1"/>
    <n v="22"/>
    <n v="27"/>
    <n v="0.05"/>
    <n v="6.1363636363636363E-2"/>
  </r>
  <r>
    <x v="203"/>
    <x v="200"/>
    <n v="207"/>
    <x v="8"/>
    <x v="8"/>
    <x v="1"/>
    <n v="22"/>
    <n v="23"/>
    <s v="definuj počet MD"/>
    <s v="definuj počet MD"/>
  </r>
  <r>
    <x v="148"/>
    <x v="147"/>
    <n v="708"/>
    <x v="30"/>
    <x v="27"/>
    <x v="1"/>
    <n v="22"/>
    <n v="36"/>
    <s v="definuj počet MD"/>
    <s v="definuj počet MD"/>
  </r>
  <r>
    <x v="171"/>
    <x v="159"/>
    <n v="109"/>
    <x v="23"/>
    <x v="22"/>
    <x v="0"/>
    <n v="22"/>
    <n v="23"/>
    <n v="7.6655052264808357E-2"/>
    <n v="8.0139372822299645E-2"/>
  </r>
  <r>
    <x v="200"/>
    <x v="197"/>
    <n v="705"/>
    <x v="6"/>
    <x v="6"/>
    <x v="1"/>
    <n v="22"/>
    <n v="34"/>
    <s v="definuj počet MD"/>
    <s v="definuj počet MD"/>
  </r>
  <r>
    <x v="214"/>
    <x v="211"/>
    <n v="201"/>
    <x v="28"/>
    <x v="26"/>
    <x v="1"/>
    <n v="22"/>
    <n v="34"/>
    <s v="definuj počet MD"/>
    <s v="definuj počet MD"/>
  </r>
  <r>
    <x v="739"/>
    <x v="684"/>
    <n v="306"/>
    <x v="35"/>
    <x v="9"/>
    <x v="1"/>
    <n v="22"/>
    <n v="39"/>
    <s v="definuj počet MD"/>
    <s v="definuj počet MD"/>
  </r>
  <r>
    <x v="343"/>
    <x v="161"/>
    <n v="504"/>
    <x v="85"/>
    <x v="45"/>
    <x v="1"/>
    <n v="22"/>
    <n v="39"/>
    <s v="definuj počet MD"/>
    <s v="definuj počet MD"/>
  </r>
  <r>
    <x v="163"/>
    <x v="162"/>
    <n v="103"/>
    <x v="3"/>
    <x v="3"/>
    <x v="0"/>
    <n v="22"/>
    <n v="24"/>
    <n v="2.0843202273803884E-2"/>
    <n v="2.2738038844149693E-2"/>
  </r>
  <r>
    <x v="608"/>
    <x v="297"/>
    <n v="101"/>
    <x v="11"/>
    <x v="11"/>
    <x v="0"/>
    <n v="22"/>
    <n v="22"/>
    <n v="9.4705122686181663E-3"/>
    <n v="9.4705122686181663E-3"/>
  </r>
  <r>
    <x v="278"/>
    <x v="272"/>
    <n v="108"/>
    <x v="37"/>
    <x v="32"/>
    <x v="1"/>
    <n v="22"/>
    <n v="24"/>
    <n v="6.8006182380216385E-2"/>
    <n v="7.4188562596599686E-2"/>
  </r>
  <r>
    <x v="218"/>
    <x v="159"/>
    <n v="603"/>
    <x v="13"/>
    <x v="13"/>
    <x v="1"/>
    <n v="22"/>
    <n v="33"/>
    <s v="definuj počet MD"/>
    <s v="definuj počet MD"/>
  </r>
  <r>
    <x v="1183"/>
    <x v="144"/>
    <n v="705"/>
    <x v="6"/>
    <x v="6"/>
    <x v="1"/>
    <n v="22"/>
    <n v="22"/>
    <s v="definuj počet MD"/>
    <s v="definuj počet MD"/>
  </r>
  <r>
    <x v="382"/>
    <x v="366"/>
    <n v="105"/>
    <x v="21"/>
    <x v="20"/>
    <x v="1"/>
    <n v="22"/>
    <n v="25"/>
    <s v="definuj počet MD"/>
    <s v="definuj počet MD"/>
  </r>
  <r>
    <x v="153"/>
    <x v="152"/>
    <n v="505"/>
    <x v="137"/>
    <x v="47"/>
    <x v="1"/>
    <n v="22"/>
    <n v="26"/>
    <s v="definuj počet MD"/>
    <s v="definuj počet MD"/>
  </r>
  <r>
    <x v="92"/>
    <x v="92"/>
    <n v="807"/>
    <x v="179"/>
    <x v="72"/>
    <x v="1"/>
    <n v="22"/>
    <n v="26"/>
    <s v="definuj počet MD"/>
    <s v="definuj počet MD"/>
  </r>
  <r>
    <x v="445"/>
    <x v="288"/>
    <n v="305"/>
    <x v="9"/>
    <x v="9"/>
    <x v="1"/>
    <n v="22"/>
    <n v="29"/>
    <s v="definuj počet MD"/>
    <s v="definuj počet MD"/>
  </r>
  <r>
    <x v="32"/>
    <x v="32"/>
    <n v="208"/>
    <x v="111"/>
    <x v="51"/>
    <x v="1"/>
    <n v="22"/>
    <n v="46"/>
    <s v="definuj počet MD"/>
    <s v="definuj počet MD"/>
  </r>
  <r>
    <x v="59"/>
    <x v="59"/>
    <n v="506"/>
    <x v="79"/>
    <x v="39"/>
    <x v="1"/>
    <n v="22"/>
    <n v="26"/>
    <s v="definuj počet MD"/>
    <s v="definuj počet MD"/>
  </r>
  <r>
    <x v="59"/>
    <x v="59"/>
    <n v="958"/>
    <x v="159"/>
    <x v="64"/>
    <x v="1"/>
    <n v="22"/>
    <n v="35"/>
    <s v="definuj počet MD"/>
    <s v="definuj počet MD"/>
  </r>
  <r>
    <x v="121"/>
    <x v="121"/>
    <s v="4H4"/>
    <x v="103"/>
    <x v="17"/>
    <x v="1"/>
    <n v="22"/>
    <n v="22"/>
    <s v="definuj počet MD"/>
    <s v="definuj počet MD"/>
  </r>
  <r>
    <x v="150"/>
    <x v="149"/>
    <n v="502"/>
    <x v="94"/>
    <x v="5"/>
    <x v="1"/>
    <n v="22"/>
    <n v="27"/>
    <s v="definuj počet MD"/>
    <s v="definuj počet MD"/>
  </r>
  <r>
    <x v="50"/>
    <x v="50"/>
    <s v="2F1"/>
    <x v="158"/>
    <x v="26"/>
    <x v="1"/>
    <n v="22"/>
    <n v="24"/>
    <s v="definuj počet MD"/>
    <s v="definuj počet MD"/>
  </r>
  <r>
    <x v="39"/>
    <x v="39"/>
    <n v="601"/>
    <x v="38"/>
    <x v="33"/>
    <x v="1"/>
    <n v="22"/>
    <n v="22"/>
    <s v="definuj počet MD"/>
    <s v="definuj počet MD"/>
  </r>
  <r>
    <x v="38"/>
    <x v="38"/>
    <n v="925"/>
    <x v="156"/>
    <x v="63"/>
    <x v="1"/>
    <n v="22"/>
    <n v="25"/>
    <s v="definuj počet MD"/>
    <s v="definuj počet MD"/>
  </r>
  <r>
    <x v="483"/>
    <x v="455"/>
    <s v="2H9"/>
    <x v="55"/>
    <x v="12"/>
    <x v="0"/>
    <n v="22"/>
    <n v="24"/>
    <n v="1.3845185651353053E-2"/>
    <n v="1.5103838892385148E-2"/>
  </r>
  <r>
    <x v="165"/>
    <x v="164"/>
    <n v="209"/>
    <x v="12"/>
    <x v="12"/>
    <x v="0"/>
    <n v="22"/>
    <n v="35"/>
    <n v="1.3845185651353053E-2"/>
    <n v="2.2026431718061675E-2"/>
  </r>
  <r>
    <x v="316"/>
    <x v="309"/>
    <n v="205"/>
    <x v="22"/>
    <x v="21"/>
    <x v="0"/>
    <n v="22"/>
    <n v="39"/>
    <n v="3.7351443123938878E-2"/>
    <n v="6.6213921901528014E-2"/>
  </r>
  <r>
    <x v="103"/>
    <x v="103"/>
    <n v="105"/>
    <x v="21"/>
    <x v="20"/>
    <x v="1"/>
    <n v="22"/>
    <n v="28"/>
    <s v="definuj počet MD"/>
    <s v="definuj počet MD"/>
  </r>
  <r>
    <x v="103"/>
    <x v="103"/>
    <n v="108"/>
    <x v="37"/>
    <x v="32"/>
    <x v="1"/>
    <n v="22"/>
    <n v="33"/>
    <n v="6.8006182380216385E-2"/>
    <n v="0.10200927357032458"/>
  </r>
  <r>
    <x v="301"/>
    <x v="295"/>
    <n v="14"/>
    <x v="19"/>
    <x v="18"/>
    <x v="1"/>
    <n v="22"/>
    <n v="42"/>
    <s v="definuj počet MD"/>
    <s v="definuj počet MD"/>
  </r>
  <r>
    <x v="301"/>
    <x v="295"/>
    <n v="201"/>
    <x v="28"/>
    <x v="26"/>
    <x v="1"/>
    <n v="22"/>
    <n v="49"/>
    <s v="definuj počet MD"/>
    <s v="definuj počet MD"/>
  </r>
  <r>
    <x v="101"/>
    <x v="101"/>
    <s v="2F5"/>
    <x v="62"/>
    <x v="21"/>
    <x v="0"/>
    <n v="22"/>
    <n v="25"/>
    <n v="3.7351443123938878E-2"/>
    <n v="4.2444821731748725E-2"/>
  </r>
  <r>
    <x v="168"/>
    <x v="167"/>
    <n v="606"/>
    <x v="2"/>
    <x v="2"/>
    <x v="1"/>
    <n v="22"/>
    <n v="23"/>
    <s v="definuj počet MD"/>
    <s v="definuj počet MD"/>
  </r>
  <r>
    <x v="101"/>
    <x v="101"/>
    <n v="502"/>
    <x v="94"/>
    <x v="5"/>
    <x v="1"/>
    <n v="22"/>
    <n v="27"/>
    <s v="definuj počet MD"/>
    <s v="definuj počet MD"/>
  </r>
  <r>
    <x v="101"/>
    <x v="101"/>
    <n v="809"/>
    <x v="141"/>
    <x v="59"/>
    <x v="1"/>
    <n v="22"/>
    <n v="26"/>
    <s v="definuj počet MD"/>
    <s v="definuj počet MD"/>
  </r>
  <r>
    <x v="249"/>
    <x v="244"/>
    <n v="202"/>
    <x v="25"/>
    <x v="23"/>
    <x v="1"/>
    <n v="22"/>
    <n v="24"/>
    <n v="0.05"/>
    <n v="5.4545454545454543E-2"/>
  </r>
  <r>
    <x v="75"/>
    <x v="75"/>
    <s v="2F9"/>
    <x v="89"/>
    <x v="12"/>
    <x v="0"/>
    <n v="22"/>
    <n v="34"/>
    <n v="1.3845185651353053E-2"/>
    <n v="2.1397105097545627E-2"/>
  </r>
  <r>
    <x v="120"/>
    <x v="120"/>
    <s v="2F5"/>
    <x v="62"/>
    <x v="21"/>
    <x v="0"/>
    <n v="22"/>
    <n v="26"/>
    <n v="3.7351443123938878E-2"/>
    <n v="4.4142614601018676E-2"/>
  </r>
  <r>
    <x v="75"/>
    <x v="75"/>
    <s v="3U5"/>
    <x v="149"/>
    <x v="9"/>
    <x v="1"/>
    <n v="22"/>
    <n v="44"/>
    <s v="definuj počet MD"/>
    <s v="definuj počet MD"/>
  </r>
  <r>
    <x v="120"/>
    <x v="120"/>
    <n v="402"/>
    <x v="17"/>
    <x v="16"/>
    <x v="0"/>
    <n v="22"/>
    <n v="32"/>
    <n v="5.5E-2"/>
    <n v="0.08"/>
  </r>
  <r>
    <x v="120"/>
    <x v="120"/>
    <n v="701"/>
    <x v="14"/>
    <x v="14"/>
    <x v="1"/>
    <n v="22"/>
    <n v="27"/>
    <s v="definuj počet MD"/>
    <s v="definuj počet MD"/>
  </r>
  <r>
    <x v="351"/>
    <x v="341"/>
    <n v="209"/>
    <x v="12"/>
    <x v="12"/>
    <x v="0"/>
    <n v="22"/>
    <n v="26"/>
    <n v="1.3845185651353053E-2"/>
    <n v="1.6362492133417242E-2"/>
  </r>
  <r>
    <x v="351"/>
    <x v="341"/>
    <n v="128"/>
    <x v="4"/>
    <x v="4"/>
    <x v="1"/>
    <n v="22"/>
    <n v="25"/>
    <s v="definuj počet MD"/>
    <s v="definuj počet MD"/>
  </r>
  <r>
    <x v="187"/>
    <x v="185"/>
    <n v="2"/>
    <x v="10"/>
    <x v="10"/>
    <x v="1"/>
    <n v="22"/>
    <n v="41"/>
    <s v="definuj počet MD"/>
    <s v="definuj počet MD"/>
  </r>
  <r>
    <x v="31"/>
    <x v="31"/>
    <s v="0Z0"/>
    <x v="178"/>
    <x v="71"/>
    <x v="1"/>
    <n v="21"/>
    <n v="28"/>
    <s v="definuj počet MD"/>
    <s v="definuj počet MD"/>
  </r>
  <r>
    <x v="101"/>
    <x v="101"/>
    <n v="203"/>
    <x v="59"/>
    <x v="31"/>
    <x v="0"/>
    <n v="21"/>
    <n v="32"/>
    <n v="0.15555555555555556"/>
    <n v="0.23703703703703705"/>
  </r>
  <r>
    <x v="573"/>
    <x v="536"/>
    <n v="2"/>
    <x v="10"/>
    <x v="10"/>
    <x v="1"/>
    <n v="21"/>
    <n v="6.89"/>
    <s v="definuj počet MD"/>
    <s v="definuj počet MD"/>
  </r>
  <r>
    <x v="552"/>
    <x v="517"/>
    <n v="14"/>
    <x v="19"/>
    <x v="18"/>
    <x v="1"/>
    <n v="21"/>
    <n v="31"/>
    <s v="definuj počet MD"/>
    <s v="definuj počet MD"/>
  </r>
  <r>
    <x v="377"/>
    <x v="363"/>
    <n v="706"/>
    <x v="7"/>
    <x v="7"/>
    <x v="0"/>
    <n v="21"/>
    <n v="37"/>
    <n v="3.3175355450236969E-2"/>
    <n v="5.845181674565561E-2"/>
  </r>
  <r>
    <x v="197"/>
    <x v="194"/>
    <s v="1F1"/>
    <x v="29"/>
    <x v="11"/>
    <x v="0"/>
    <n v="21"/>
    <n v="24"/>
    <n v="9.0400344382264314E-3"/>
    <n v="1.0331467929401636E-2"/>
  </r>
  <r>
    <x v="529"/>
    <x v="496"/>
    <n v="801"/>
    <x v="27"/>
    <x v="25"/>
    <x v="1"/>
    <n v="21"/>
    <n v="44"/>
    <s v="definuj počet MD"/>
    <s v="definuj počet MD"/>
  </r>
  <r>
    <x v="175"/>
    <x v="173"/>
    <n v="128"/>
    <x v="4"/>
    <x v="4"/>
    <x v="1"/>
    <n v="21"/>
    <n v="26"/>
    <s v="definuj počet MD"/>
    <s v="definuj počet MD"/>
  </r>
  <r>
    <x v="31"/>
    <x v="31"/>
    <s v="3U5"/>
    <x v="149"/>
    <x v="9"/>
    <x v="1"/>
    <n v="21"/>
    <n v="34"/>
    <s v="definuj počet MD"/>
    <s v="definuj počet MD"/>
  </r>
  <r>
    <x v="250"/>
    <x v="245"/>
    <n v="205"/>
    <x v="22"/>
    <x v="21"/>
    <x v="0"/>
    <n v="21"/>
    <n v="49"/>
    <n v="3.5653650254668934E-2"/>
    <n v="8.3191850594227498E-2"/>
  </r>
  <r>
    <x v="50"/>
    <x v="50"/>
    <n v="407"/>
    <x v="80"/>
    <x v="43"/>
    <x v="1"/>
    <n v="21"/>
    <n v="28"/>
    <s v="definuj počet MD"/>
    <s v="definuj počet MD"/>
  </r>
  <r>
    <x v="27"/>
    <x v="27"/>
    <n v="504"/>
    <x v="85"/>
    <x v="45"/>
    <x v="1"/>
    <n v="21"/>
    <n v="24"/>
    <s v="definuj počet MD"/>
    <s v="definuj počet MD"/>
  </r>
  <r>
    <x v="33"/>
    <x v="33"/>
    <n v="901"/>
    <x v="109"/>
    <x v="50"/>
    <x v="1"/>
    <n v="21"/>
    <n v="51"/>
    <s v="definuj počet MD"/>
    <s v="definuj počet MD"/>
  </r>
  <r>
    <x v="60"/>
    <x v="60"/>
    <s v="4F2"/>
    <x v="66"/>
    <x v="16"/>
    <x v="0"/>
    <n v="21"/>
    <n v="26"/>
    <n v="5.2499999999999998E-2"/>
    <n v="6.5000000000000002E-2"/>
  </r>
  <r>
    <x v="50"/>
    <x v="50"/>
    <n v="807"/>
    <x v="179"/>
    <x v="72"/>
    <x v="1"/>
    <n v="21"/>
    <n v="26"/>
    <s v="definuj počet MD"/>
    <s v="definuj počet MD"/>
  </r>
  <r>
    <x v="823"/>
    <x v="759"/>
    <n v="1"/>
    <x v="0"/>
    <x v="0"/>
    <x v="0"/>
    <n v="21"/>
    <n v="48"/>
    <n v="3.9407018202289364E-3"/>
    <n v="9.007318446237568E-3"/>
  </r>
  <r>
    <x v="701"/>
    <x v="59"/>
    <n v="2"/>
    <x v="10"/>
    <x v="10"/>
    <x v="1"/>
    <n v="21"/>
    <n v="25"/>
    <s v="definuj počet MD"/>
    <s v="definuj počet MD"/>
  </r>
  <r>
    <x v="57"/>
    <x v="57"/>
    <n v="603"/>
    <x v="13"/>
    <x v="13"/>
    <x v="1"/>
    <n v="21"/>
    <n v="26"/>
    <s v="definuj počet MD"/>
    <s v="definuj počet MD"/>
  </r>
  <r>
    <x v="531"/>
    <x v="498"/>
    <n v="128"/>
    <x v="4"/>
    <x v="4"/>
    <x v="1"/>
    <n v="21"/>
    <n v="44"/>
    <s v="definuj počet MD"/>
    <s v="definuj počet MD"/>
  </r>
  <r>
    <x v="531"/>
    <x v="498"/>
    <n v="701"/>
    <x v="14"/>
    <x v="14"/>
    <x v="1"/>
    <n v="21"/>
    <n v="36"/>
    <s v="definuj počet MD"/>
    <s v="definuj počet MD"/>
  </r>
  <r>
    <x v="60"/>
    <x v="60"/>
    <n v="504"/>
    <x v="85"/>
    <x v="45"/>
    <x v="1"/>
    <n v="21"/>
    <n v="21"/>
    <s v="definuj počet MD"/>
    <s v="definuj počet MD"/>
  </r>
  <r>
    <x v="351"/>
    <x v="341"/>
    <n v="705"/>
    <x v="6"/>
    <x v="6"/>
    <x v="1"/>
    <n v="21"/>
    <n v="22"/>
    <s v="definuj počet MD"/>
    <s v="definuj počet MD"/>
  </r>
  <r>
    <x v="272"/>
    <x v="266"/>
    <n v="501"/>
    <x v="5"/>
    <x v="5"/>
    <x v="1"/>
    <n v="21"/>
    <n v="21"/>
    <s v="definuj počet MD"/>
    <s v="definuj počet MD"/>
  </r>
  <r>
    <x v="445"/>
    <x v="288"/>
    <n v="201"/>
    <x v="28"/>
    <x v="26"/>
    <x v="1"/>
    <n v="21"/>
    <n v="35"/>
    <s v="definuj počet MD"/>
    <s v="definuj počet MD"/>
  </r>
  <r>
    <x v="164"/>
    <x v="163"/>
    <s v="3U5"/>
    <x v="149"/>
    <x v="9"/>
    <x v="1"/>
    <n v="21"/>
    <n v="6.45"/>
    <s v="definuj počet MD"/>
    <s v="definuj počet MD"/>
  </r>
  <r>
    <x v="32"/>
    <x v="32"/>
    <s v="2F2"/>
    <x v="69"/>
    <x v="23"/>
    <x v="1"/>
    <n v="21"/>
    <n v="21"/>
    <n v="4.7727272727272729E-2"/>
    <n v="4.7727272727272729E-2"/>
  </r>
  <r>
    <x v="419"/>
    <x v="326"/>
    <n v="305"/>
    <x v="9"/>
    <x v="9"/>
    <x v="1"/>
    <n v="21"/>
    <n v="26"/>
    <s v="definuj počet MD"/>
    <s v="definuj počet MD"/>
  </r>
  <r>
    <x v="33"/>
    <x v="33"/>
    <s v="4F9"/>
    <x v="109"/>
    <x v="50"/>
    <x v="1"/>
    <n v="21"/>
    <n v="37"/>
    <s v="definuj počet MD"/>
    <s v="definuj počet MD"/>
  </r>
  <r>
    <x v="165"/>
    <x v="164"/>
    <s v="9U7"/>
    <x v="70"/>
    <x v="40"/>
    <x v="1"/>
    <n v="21"/>
    <n v="27"/>
    <s v="definuj počet MD"/>
    <s v="definuj počet MD"/>
  </r>
  <r>
    <x v="377"/>
    <x v="363"/>
    <n v="708"/>
    <x v="30"/>
    <x v="27"/>
    <x v="1"/>
    <n v="21"/>
    <n v="43"/>
    <s v="definuj počet MD"/>
    <s v="definuj počet MD"/>
  </r>
  <r>
    <x v="146"/>
    <x v="145"/>
    <s v="5F5"/>
    <x v="121"/>
    <x v="47"/>
    <x v="1"/>
    <n v="21"/>
    <n v="24"/>
    <s v="definuj počet MD"/>
    <s v="definuj počet MD"/>
  </r>
  <r>
    <x v="301"/>
    <x v="295"/>
    <n v="301"/>
    <x v="60"/>
    <x v="37"/>
    <x v="1"/>
    <n v="21"/>
    <n v="29"/>
    <s v="definuj počet MD"/>
    <s v="definuj počet MD"/>
  </r>
  <r>
    <x v="753"/>
    <x v="697"/>
    <s v="5F1"/>
    <x v="40"/>
    <x v="5"/>
    <x v="1"/>
    <n v="21"/>
    <n v="21"/>
    <s v="definuj počet MD"/>
    <s v="definuj počet MD"/>
  </r>
  <r>
    <x v="573"/>
    <x v="536"/>
    <s v="2H5"/>
    <x v="41"/>
    <x v="21"/>
    <x v="0"/>
    <n v="21"/>
    <n v="5.0999999999999996"/>
    <n v="3.5653650254668934E-2"/>
    <n v="8.6587436332767401E-3"/>
  </r>
  <r>
    <x v="701"/>
    <x v="59"/>
    <n v="801"/>
    <x v="27"/>
    <x v="25"/>
    <x v="1"/>
    <n v="21"/>
    <n v="46"/>
    <s v="definuj počet MD"/>
    <s v="definuj počet MD"/>
  </r>
  <r>
    <x v="33"/>
    <x v="33"/>
    <s v="2T2"/>
    <x v="86"/>
    <x v="23"/>
    <x v="1"/>
    <n v="21"/>
    <n v="41"/>
    <n v="4.7727272727272729E-2"/>
    <n v="9.3181818181818185E-2"/>
  </r>
  <r>
    <x v="502"/>
    <x v="471"/>
    <s v="6T3"/>
    <x v="105"/>
    <x v="13"/>
    <x v="1"/>
    <n v="21"/>
    <n v="1.829"/>
    <s v="definuj počet MD"/>
    <s v="definuj počet MD"/>
  </r>
  <r>
    <x v="1032"/>
    <x v="935"/>
    <s v="2T2"/>
    <x v="86"/>
    <x v="23"/>
    <x v="1"/>
    <n v="21"/>
    <n v="11.78"/>
    <n v="4.7727272727272729E-2"/>
    <n v="2.6772727272727271E-2"/>
  </r>
  <r>
    <x v="30"/>
    <x v="30"/>
    <s v="2F9"/>
    <x v="89"/>
    <x v="12"/>
    <x v="0"/>
    <n v="21"/>
    <n v="23"/>
    <n v="1.3215859030837005E-2"/>
    <n v="1.44745122718691E-2"/>
  </r>
  <r>
    <x v="470"/>
    <x v="443"/>
    <n v="209"/>
    <x v="12"/>
    <x v="12"/>
    <x v="0"/>
    <n v="21"/>
    <n v="34"/>
    <n v="1.3215859030837005E-2"/>
    <n v="2.1397105097545627E-2"/>
  </r>
  <r>
    <x v="78"/>
    <x v="78"/>
    <n v="401"/>
    <x v="134"/>
    <x v="57"/>
    <x v="1"/>
    <n v="21"/>
    <n v="21"/>
    <s v="definuj počet MD"/>
    <s v="definuj počet MD"/>
  </r>
  <r>
    <x v="30"/>
    <x v="30"/>
    <s v="1F7"/>
    <x v="51"/>
    <x v="19"/>
    <x v="0"/>
    <n v="21"/>
    <n v="25"/>
    <n v="1.8421052631578946E-2"/>
    <n v="2.1929824561403508E-2"/>
  </r>
  <r>
    <x v="198"/>
    <x v="195"/>
    <n v="205"/>
    <x v="22"/>
    <x v="21"/>
    <x v="0"/>
    <n v="21"/>
    <n v="25"/>
    <n v="3.5653650254668934E-2"/>
    <n v="4.2444821731748725E-2"/>
  </r>
  <r>
    <x v="43"/>
    <x v="43"/>
    <s v="3U5"/>
    <x v="149"/>
    <x v="9"/>
    <x v="1"/>
    <n v="21"/>
    <n v="30"/>
    <s v="definuj počet MD"/>
    <s v="definuj počet MD"/>
  </r>
  <r>
    <x v="379"/>
    <x v="78"/>
    <n v="14"/>
    <x v="19"/>
    <x v="18"/>
    <x v="1"/>
    <n v="21"/>
    <n v="26"/>
    <s v="definuj počet MD"/>
    <s v="definuj počet MD"/>
  </r>
  <r>
    <x v="449"/>
    <x v="184"/>
    <s v="7F1"/>
    <x v="78"/>
    <x v="14"/>
    <x v="1"/>
    <n v="21"/>
    <n v="21"/>
    <s v="definuj počet MD"/>
    <s v="definuj počet MD"/>
  </r>
  <r>
    <x v="100"/>
    <x v="100"/>
    <n v="355"/>
    <x v="109"/>
    <x v="50"/>
    <x v="1"/>
    <n v="21"/>
    <n v="21"/>
    <s v="definuj počet MD"/>
    <s v="definuj počet MD"/>
  </r>
  <r>
    <x v="741"/>
    <x v="686"/>
    <n v="606"/>
    <x v="2"/>
    <x v="2"/>
    <x v="1"/>
    <n v="21"/>
    <n v="1.7529999999999999"/>
    <s v="definuj počet MD"/>
    <s v="definuj počet MD"/>
  </r>
  <r>
    <x v="502"/>
    <x v="471"/>
    <s v="3I1"/>
    <x v="87"/>
    <x v="37"/>
    <x v="1"/>
    <n v="21"/>
    <n v="1.2969999999999999"/>
    <s v="definuj počet MD"/>
    <s v="definuj počet MD"/>
  </r>
  <r>
    <x v="630"/>
    <x v="587"/>
    <s v="1F5"/>
    <x v="88"/>
    <x v="20"/>
    <x v="1"/>
    <n v="21"/>
    <n v="26.33"/>
    <s v="definuj počet MD"/>
    <s v="definuj počet MD"/>
  </r>
  <r>
    <x v="449"/>
    <x v="184"/>
    <n v="301"/>
    <x v="60"/>
    <x v="37"/>
    <x v="1"/>
    <n v="21"/>
    <n v="21"/>
    <s v="definuj počet MD"/>
    <s v="definuj počet MD"/>
  </r>
  <r>
    <x v="633"/>
    <x v="590"/>
    <s v="5F3"/>
    <x v="64"/>
    <x v="34"/>
    <x v="1"/>
    <n v="21"/>
    <n v="18.399999999999999"/>
    <s v="definuj počet MD"/>
    <s v="definuj počet MD"/>
  </r>
  <r>
    <x v="741"/>
    <x v="686"/>
    <s v="7T6"/>
    <x v="113"/>
    <x v="7"/>
    <x v="0"/>
    <n v="21"/>
    <n v="0.41"/>
    <n v="3.3175355450236969E-2"/>
    <n v="6.4770932069510264E-4"/>
  </r>
  <r>
    <x v="101"/>
    <x v="101"/>
    <n v="902"/>
    <x v="61"/>
    <x v="38"/>
    <x v="1"/>
    <n v="21"/>
    <n v="31"/>
    <s v="definuj počet MD"/>
    <s v="definuj počet MD"/>
  </r>
  <r>
    <x v="221"/>
    <x v="217"/>
    <s v="2U1"/>
    <x v="145"/>
    <x v="26"/>
    <x v="1"/>
    <n v="21"/>
    <n v="21"/>
    <s v="definuj počet MD"/>
    <s v="definuj počet MD"/>
  </r>
  <r>
    <x v="988"/>
    <x v="897"/>
    <n v="1"/>
    <x v="0"/>
    <x v="0"/>
    <x v="0"/>
    <n v="21"/>
    <n v="29"/>
    <n v="3.9407018202289364E-3"/>
    <n v="5.4419215612685305E-3"/>
  </r>
  <r>
    <x v="198"/>
    <x v="195"/>
    <n v="355"/>
    <x v="109"/>
    <x v="50"/>
    <x v="1"/>
    <n v="21"/>
    <n v="4.2"/>
    <s v="definuj počet MD"/>
    <s v="definuj počet MD"/>
  </r>
  <r>
    <x v="38"/>
    <x v="38"/>
    <s v="7H1"/>
    <x v="73"/>
    <x v="14"/>
    <x v="1"/>
    <n v="21"/>
    <n v="24"/>
    <s v="definuj počet MD"/>
    <s v="definuj počet MD"/>
  </r>
  <r>
    <x v="100"/>
    <x v="100"/>
    <n v="2"/>
    <x v="10"/>
    <x v="10"/>
    <x v="1"/>
    <n v="21"/>
    <n v="33"/>
    <s v="definuj počet MD"/>
    <s v="definuj počet MD"/>
  </r>
  <r>
    <x v="38"/>
    <x v="38"/>
    <n v="807"/>
    <x v="179"/>
    <x v="72"/>
    <x v="1"/>
    <n v="21"/>
    <n v="36"/>
    <s v="definuj počet MD"/>
    <s v="definuj počet MD"/>
  </r>
  <r>
    <x v="38"/>
    <x v="38"/>
    <n v="958"/>
    <x v="159"/>
    <x v="64"/>
    <x v="1"/>
    <n v="21"/>
    <n v="25"/>
    <s v="definuj počet MD"/>
    <s v="definuj počet MD"/>
  </r>
  <r>
    <x v="327"/>
    <x v="320"/>
    <s v="2F5"/>
    <x v="62"/>
    <x v="21"/>
    <x v="0"/>
    <n v="21"/>
    <n v="23"/>
    <n v="3.5653650254668934E-2"/>
    <n v="3.9049235993208829E-2"/>
  </r>
  <r>
    <x v="203"/>
    <x v="200"/>
    <n v="705"/>
    <x v="6"/>
    <x v="6"/>
    <x v="1"/>
    <n v="21"/>
    <n v="22"/>
    <s v="definuj počet MD"/>
    <s v="definuj počet MD"/>
  </r>
  <r>
    <x v="31"/>
    <x v="31"/>
    <n v="15"/>
    <x v="164"/>
    <x v="65"/>
    <x v="1"/>
    <n v="21"/>
    <n v="22"/>
    <s v="definuj počet MD"/>
    <s v="definuj počet MD"/>
  </r>
  <r>
    <x v="262"/>
    <x v="257"/>
    <n v="603"/>
    <x v="13"/>
    <x v="13"/>
    <x v="1"/>
    <n v="21"/>
    <n v="31"/>
    <s v="definuj počet MD"/>
    <s v="definuj počet MD"/>
  </r>
  <r>
    <x v="101"/>
    <x v="101"/>
    <s v="2H5"/>
    <x v="41"/>
    <x v="21"/>
    <x v="0"/>
    <n v="21"/>
    <n v="27"/>
    <n v="3.5653650254668934E-2"/>
    <n v="4.5840407470288627E-2"/>
  </r>
  <r>
    <x v="203"/>
    <x v="200"/>
    <n v="14"/>
    <x v="19"/>
    <x v="18"/>
    <x v="1"/>
    <n v="21"/>
    <n v="21"/>
    <s v="definuj počet MD"/>
    <s v="definuj počet MD"/>
  </r>
  <r>
    <x v="121"/>
    <x v="121"/>
    <n v="504"/>
    <x v="85"/>
    <x v="45"/>
    <x v="1"/>
    <n v="21"/>
    <n v="26"/>
    <s v="definuj počet MD"/>
    <s v="definuj počet MD"/>
  </r>
  <r>
    <x v="617"/>
    <x v="534"/>
    <n v="105"/>
    <x v="21"/>
    <x v="20"/>
    <x v="1"/>
    <n v="21"/>
    <n v="50"/>
    <s v="definuj počet MD"/>
    <s v="definuj počet MD"/>
  </r>
  <r>
    <x v="262"/>
    <x v="257"/>
    <n v="350"/>
    <x v="123"/>
    <x v="53"/>
    <x v="1"/>
    <n v="21"/>
    <n v="27"/>
    <s v="definuj počet MD"/>
    <s v="definuj počet MD"/>
  </r>
  <r>
    <x v="262"/>
    <x v="257"/>
    <n v="708"/>
    <x v="30"/>
    <x v="27"/>
    <x v="1"/>
    <n v="21"/>
    <n v="34"/>
    <s v="definuj počet MD"/>
    <s v="definuj počet MD"/>
  </r>
  <r>
    <x v="101"/>
    <x v="101"/>
    <n v="601"/>
    <x v="38"/>
    <x v="33"/>
    <x v="1"/>
    <n v="21"/>
    <n v="39"/>
    <s v="definuj počet MD"/>
    <s v="definuj počet MD"/>
  </r>
  <r>
    <x v="59"/>
    <x v="59"/>
    <n v="504"/>
    <x v="85"/>
    <x v="45"/>
    <x v="1"/>
    <n v="21"/>
    <n v="32"/>
    <s v="definuj počet MD"/>
    <s v="definuj počet MD"/>
  </r>
  <r>
    <x v="207"/>
    <x v="204"/>
    <n v="881"/>
    <x v="77"/>
    <x v="25"/>
    <x v="1"/>
    <n v="21"/>
    <n v="73"/>
    <s v="definuj počet MD"/>
    <s v="definuj počet MD"/>
  </r>
  <r>
    <x v="63"/>
    <x v="63"/>
    <n v="301"/>
    <x v="60"/>
    <x v="37"/>
    <x v="1"/>
    <n v="21"/>
    <n v="27"/>
    <s v="definuj počet MD"/>
    <s v="definuj počet MD"/>
  </r>
  <r>
    <x v="330"/>
    <x v="323"/>
    <n v="404"/>
    <x v="18"/>
    <x v="17"/>
    <x v="1"/>
    <n v="21"/>
    <n v="2.2999999999999998"/>
    <s v="definuj počet MD"/>
    <s v="definuj počet MD"/>
  </r>
  <r>
    <x v="146"/>
    <x v="145"/>
    <n v="306"/>
    <x v="35"/>
    <x v="9"/>
    <x v="1"/>
    <n v="21"/>
    <n v="27"/>
    <s v="definuj počet MD"/>
    <s v="definuj počet MD"/>
  </r>
  <r>
    <x v="374"/>
    <x v="190"/>
    <n v="201"/>
    <x v="28"/>
    <x v="26"/>
    <x v="1"/>
    <n v="21"/>
    <n v="22"/>
    <s v="definuj počet MD"/>
    <s v="definuj počet MD"/>
  </r>
  <r>
    <x v="502"/>
    <x v="471"/>
    <s v="2U5"/>
    <x v="162"/>
    <x v="21"/>
    <x v="0"/>
    <n v="21"/>
    <n v="1.742"/>
    <n v="3.5653650254668934E-2"/>
    <n v="2.9575551782682515E-3"/>
  </r>
  <r>
    <x v="50"/>
    <x v="50"/>
    <n v="302"/>
    <x v="138"/>
    <x v="19"/>
    <x v="0"/>
    <n v="21"/>
    <n v="26"/>
    <n v="1.8421052631578946E-2"/>
    <n v="2.2807017543859651E-2"/>
  </r>
  <r>
    <x v="444"/>
    <x v="420"/>
    <n v="205"/>
    <x v="22"/>
    <x v="21"/>
    <x v="0"/>
    <n v="21"/>
    <n v="35"/>
    <n v="3.5653650254668934E-2"/>
    <n v="5.9422750424448216E-2"/>
  </r>
  <r>
    <x v="138"/>
    <x v="137"/>
    <s v="2H5"/>
    <x v="41"/>
    <x v="21"/>
    <x v="0"/>
    <n v="21"/>
    <n v="21"/>
    <n v="3.5653650254668934E-2"/>
    <n v="3.5653650254668934E-2"/>
  </r>
  <r>
    <x v="386"/>
    <x v="370"/>
    <n v="102"/>
    <x v="31"/>
    <x v="28"/>
    <x v="1"/>
    <n v="21"/>
    <n v="61"/>
    <s v="definuj počet MD"/>
    <s v="definuj počet MD"/>
  </r>
  <r>
    <x v="16"/>
    <x v="16"/>
    <s v="1T7"/>
    <x v="81"/>
    <x v="19"/>
    <x v="0"/>
    <n v="21"/>
    <n v="21"/>
    <n v="1.8421052631578946E-2"/>
    <n v="1.8421052631578946E-2"/>
  </r>
  <r>
    <x v="1184"/>
    <x v="1064"/>
    <n v="402"/>
    <x v="17"/>
    <x v="16"/>
    <x v="0"/>
    <n v="21"/>
    <n v="70.25"/>
    <n v="5.2499999999999998E-2"/>
    <n v="0.175625"/>
  </r>
  <r>
    <x v="333"/>
    <x v="326"/>
    <s v="6F1"/>
    <x v="106"/>
    <x v="33"/>
    <x v="1"/>
    <n v="21"/>
    <n v="62"/>
    <s v="definuj počet MD"/>
    <s v="definuj počet MD"/>
  </r>
  <r>
    <x v="781"/>
    <x v="722"/>
    <s v="3H1"/>
    <x v="63"/>
    <x v="37"/>
    <x v="1"/>
    <n v="21"/>
    <n v="67"/>
    <s v="definuj počet MD"/>
    <s v="definuj počet MD"/>
  </r>
  <r>
    <x v="79"/>
    <x v="79"/>
    <s v="2U1"/>
    <x v="145"/>
    <x v="26"/>
    <x v="1"/>
    <n v="21"/>
    <n v="21"/>
    <s v="definuj počet MD"/>
    <s v="definuj počet MD"/>
  </r>
  <r>
    <x v="337"/>
    <x v="330"/>
    <n v="962"/>
    <x v="109"/>
    <x v="50"/>
    <x v="1"/>
    <n v="21"/>
    <n v="78"/>
    <s v="definuj počet MD"/>
    <s v="definuj počet MD"/>
  </r>
  <r>
    <x v="16"/>
    <x v="16"/>
    <n v="401"/>
    <x v="134"/>
    <x v="57"/>
    <x v="1"/>
    <n v="21"/>
    <n v="21"/>
    <s v="definuj počet MD"/>
    <s v="definuj počet MD"/>
  </r>
  <r>
    <x v="878"/>
    <x v="810"/>
    <n v="801"/>
    <x v="27"/>
    <x v="25"/>
    <x v="1"/>
    <n v="21"/>
    <n v="41"/>
    <s v="definuj počet MD"/>
    <s v="definuj počet MD"/>
  </r>
  <r>
    <x v="1139"/>
    <x v="1023"/>
    <n v="719"/>
    <x v="32"/>
    <x v="29"/>
    <x v="1"/>
    <n v="21"/>
    <n v="3.7"/>
    <s v="definuj počet MD"/>
    <s v="definuj počet MD"/>
  </r>
  <r>
    <x v="3"/>
    <x v="3"/>
    <s v="7H6"/>
    <x v="48"/>
    <x v="7"/>
    <x v="0"/>
    <n v="21"/>
    <n v="21"/>
    <n v="3.3175355450236969E-2"/>
    <n v="3.3175355450236969E-2"/>
  </r>
  <r>
    <x v="36"/>
    <x v="36"/>
    <n v="902"/>
    <x v="61"/>
    <x v="38"/>
    <x v="1"/>
    <n v="21"/>
    <n v="24.2"/>
    <s v="definuj počet MD"/>
    <s v="definuj počet MD"/>
  </r>
  <r>
    <x v="395"/>
    <x v="379"/>
    <s v="1F7"/>
    <x v="51"/>
    <x v="19"/>
    <x v="0"/>
    <n v="21"/>
    <n v="21"/>
    <n v="1.8421052631578946E-2"/>
    <n v="1.8421052631578946E-2"/>
  </r>
  <r>
    <x v="116"/>
    <x v="116"/>
    <s v="4F9"/>
    <x v="109"/>
    <x v="50"/>
    <x v="1"/>
    <n v="21"/>
    <n v="53.4"/>
    <s v="definuj počet MD"/>
    <s v="definuj počet MD"/>
  </r>
  <r>
    <x v="841"/>
    <x v="777"/>
    <n v="801"/>
    <x v="27"/>
    <x v="25"/>
    <x v="1"/>
    <n v="21"/>
    <n v="34"/>
    <s v="definuj počet MD"/>
    <s v="definuj počet MD"/>
  </r>
  <r>
    <x v="122"/>
    <x v="122"/>
    <n v="601"/>
    <x v="38"/>
    <x v="33"/>
    <x v="1"/>
    <n v="21"/>
    <n v="32"/>
    <s v="definuj počet MD"/>
    <s v="definuj počet MD"/>
  </r>
  <r>
    <x v="190"/>
    <x v="187"/>
    <n v="106"/>
    <x v="83"/>
    <x v="44"/>
    <x v="1"/>
    <n v="21"/>
    <n v="32"/>
    <s v="definuj počet MD"/>
    <s v="definuj počet MD"/>
  </r>
  <r>
    <x v="1185"/>
    <x v="1065"/>
    <s v="6P3"/>
    <x v="150"/>
    <x v="13"/>
    <x v="1"/>
    <n v="21"/>
    <n v="79"/>
    <s v="definuj počet MD"/>
    <s v="definuj počet MD"/>
  </r>
  <r>
    <x v="704"/>
    <x v="654"/>
    <s v="5H1"/>
    <x v="24"/>
    <x v="5"/>
    <x v="1"/>
    <n v="21"/>
    <n v="2.4"/>
    <s v="definuj počet MD"/>
    <s v="definuj počet MD"/>
  </r>
  <r>
    <x v="1186"/>
    <x v="1066"/>
    <n v="603"/>
    <x v="13"/>
    <x v="13"/>
    <x v="1"/>
    <n v="21"/>
    <n v="26"/>
    <s v="definuj počet MD"/>
    <s v="definuj počet MD"/>
  </r>
  <r>
    <x v="704"/>
    <x v="654"/>
    <s v="1H1"/>
    <x v="16"/>
    <x v="11"/>
    <x v="0"/>
    <n v="21"/>
    <n v="2.0499999999999998"/>
    <n v="9.0400344382264314E-3"/>
    <n v="8.8247955230305629E-4"/>
  </r>
  <r>
    <x v="91"/>
    <x v="91"/>
    <n v="706"/>
    <x v="7"/>
    <x v="7"/>
    <x v="0"/>
    <n v="21"/>
    <n v="19"/>
    <n v="3.3175355450236969E-2"/>
    <n v="3.0015797788309637E-2"/>
  </r>
  <r>
    <x v="418"/>
    <x v="399"/>
    <n v="14"/>
    <x v="19"/>
    <x v="18"/>
    <x v="1"/>
    <n v="21"/>
    <n v="2.0049999999999999"/>
    <s v="definuj počet MD"/>
    <s v="definuj počet MD"/>
  </r>
  <r>
    <x v="194"/>
    <x v="191"/>
    <s v="2F9"/>
    <x v="89"/>
    <x v="12"/>
    <x v="0"/>
    <n v="21"/>
    <n v="26"/>
    <n v="1.3215859030837005E-2"/>
    <n v="1.6362492133417242E-2"/>
  </r>
  <r>
    <x v="91"/>
    <x v="91"/>
    <n v="505"/>
    <x v="137"/>
    <x v="47"/>
    <x v="1"/>
    <n v="21"/>
    <n v="22"/>
    <s v="definuj počet MD"/>
    <s v="definuj počet MD"/>
  </r>
  <r>
    <x v="672"/>
    <x v="625"/>
    <s v="3F1"/>
    <x v="90"/>
    <x v="37"/>
    <x v="1"/>
    <n v="21"/>
    <n v="4"/>
    <s v="definuj počet MD"/>
    <s v="definuj počet MD"/>
  </r>
  <r>
    <x v="135"/>
    <x v="134"/>
    <n v="109"/>
    <x v="23"/>
    <x v="22"/>
    <x v="0"/>
    <n v="21"/>
    <n v="30"/>
    <n v="7.3170731707317069E-2"/>
    <n v="0.10452961672473868"/>
  </r>
  <r>
    <x v="488"/>
    <x v="460"/>
    <n v="809"/>
    <x v="141"/>
    <x v="59"/>
    <x v="1"/>
    <n v="21"/>
    <n v="35"/>
    <s v="definuj počet MD"/>
    <s v="definuj počet MD"/>
  </r>
  <r>
    <x v="615"/>
    <x v="574"/>
    <s v="3F1"/>
    <x v="90"/>
    <x v="37"/>
    <x v="1"/>
    <n v="21"/>
    <n v="8.3000000000000007"/>
    <s v="definuj počet MD"/>
    <s v="definuj počet MD"/>
  </r>
  <r>
    <x v="91"/>
    <x v="91"/>
    <n v="305"/>
    <x v="9"/>
    <x v="9"/>
    <x v="1"/>
    <n v="21"/>
    <n v="23"/>
    <s v="definuj počet MD"/>
    <s v="definuj počet MD"/>
  </r>
  <r>
    <x v="11"/>
    <x v="11"/>
    <s v="2H3"/>
    <x v="36"/>
    <x v="31"/>
    <x v="0"/>
    <n v="21"/>
    <n v="21"/>
    <n v="0.15555555555555556"/>
    <n v="0.15555555555555556"/>
  </r>
  <r>
    <x v="11"/>
    <x v="11"/>
    <s v="1T7"/>
    <x v="81"/>
    <x v="19"/>
    <x v="0"/>
    <n v="21"/>
    <n v="21"/>
    <n v="1.8421052631578946E-2"/>
    <n v="1.8421052631578946E-2"/>
  </r>
  <r>
    <x v="440"/>
    <x v="418"/>
    <n v="701"/>
    <x v="14"/>
    <x v="14"/>
    <x v="1"/>
    <n v="21"/>
    <n v="22"/>
    <s v="definuj počet MD"/>
    <s v="definuj počet MD"/>
  </r>
  <r>
    <x v="14"/>
    <x v="14"/>
    <n v="208"/>
    <x v="111"/>
    <x v="51"/>
    <x v="1"/>
    <n v="21"/>
    <n v="31"/>
    <s v="definuj počet MD"/>
    <s v="definuj počet MD"/>
  </r>
  <r>
    <x v="1187"/>
    <x v="1067"/>
    <n v="202"/>
    <x v="25"/>
    <x v="23"/>
    <x v="1"/>
    <n v="21"/>
    <n v="21"/>
    <n v="4.7727272727272729E-2"/>
    <n v="4.7727272727272729E-2"/>
  </r>
  <r>
    <x v="504"/>
    <x v="473"/>
    <n v="209"/>
    <x v="12"/>
    <x v="12"/>
    <x v="0"/>
    <n v="21"/>
    <n v="36"/>
    <n v="1.3215859030837005E-2"/>
    <n v="2.2655758338577723E-2"/>
  </r>
  <r>
    <x v="181"/>
    <x v="179"/>
    <n v="106"/>
    <x v="83"/>
    <x v="44"/>
    <x v="1"/>
    <n v="21"/>
    <n v="25"/>
    <s v="definuj počet MD"/>
    <s v="definuj počet MD"/>
  </r>
  <r>
    <x v="128"/>
    <x v="128"/>
    <n v="3"/>
    <x v="26"/>
    <x v="24"/>
    <x v="1"/>
    <n v="21"/>
    <n v="26"/>
    <s v="definuj počet MD"/>
    <s v="definuj počet MD"/>
  </r>
  <r>
    <x v="14"/>
    <x v="14"/>
    <s v="2F9"/>
    <x v="89"/>
    <x v="12"/>
    <x v="0"/>
    <n v="21"/>
    <n v="23"/>
    <n v="1.3215859030837005E-2"/>
    <n v="1.44745122718691E-2"/>
  </r>
  <r>
    <x v="14"/>
    <x v="14"/>
    <s v="2H3"/>
    <x v="36"/>
    <x v="31"/>
    <x v="0"/>
    <n v="21"/>
    <n v="22"/>
    <n v="0.15555555555555556"/>
    <n v="0.16296296296296298"/>
  </r>
  <r>
    <x v="1094"/>
    <x v="989"/>
    <n v="506"/>
    <x v="79"/>
    <x v="39"/>
    <x v="1"/>
    <n v="21"/>
    <n v="24"/>
    <s v="definuj počet MD"/>
    <s v="definuj počet MD"/>
  </r>
  <r>
    <x v="1"/>
    <x v="1"/>
    <s v="7T8"/>
    <x v="46"/>
    <x v="27"/>
    <x v="1"/>
    <n v="21"/>
    <n v="25"/>
    <s v="definuj počet MD"/>
    <s v="definuj počet MD"/>
  </r>
  <r>
    <x v="615"/>
    <x v="574"/>
    <s v="5F6"/>
    <x v="68"/>
    <x v="39"/>
    <x v="1"/>
    <n v="21"/>
    <n v="40"/>
    <s v="definuj počet MD"/>
    <s v="definuj počet MD"/>
  </r>
  <r>
    <x v="85"/>
    <x v="85"/>
    <s v="2F9"/>
    <x v="89"/>
    <x v="12"/>
    <x v="0"/>
    <n v="21"/>
    <n v="31"/>
    <n v="1.3215859030837005E-2"/>
    <n v="1.9509125235997484E-2"/>
  </r>
  <r>
    <x v="90"/>
    <x v="90"/>
    <s v="2H9"/>
    <x v="55"/>
    <x v="12"/>
    <x v="0"/>
    <n v="21"/>
    <n v="23"/>
    <n v="1.3215859030837005E-2"/>
    <n v="1.44745122718691E-2"/>
  </r>
  <r>
    <x v="315"/>
    <x v="308"/>
    <n v="710"/>
    <x v="49"/>
    <x v="35"/>
    <x v="1"/>
    <n v="21"/>
    <n v="41"/>
    <s v="definuj počet MD"/>
    <s v="definuj počet MD"/>
  </r>
  <r>
    <x v="85"/>
    <x v="85"/>
    <n v="302"/>
    <x v="138"/>
    <x v="19"/>
    <x v="0"/>
    <n v="21"/>
    <n v="34"/>
    <n v="1.8421052631578946E-2"/>
    <n v="2.9824561403508771E-2"/>
  </r>
  <r>
    <x v="411"/>
    <x v="393"/>
    <n v="702"/>
    <x v="101"/>
    <x v="49"/>
    <x v="1"/>
    <n v="21"/>
    <n v="22"/>
    <s v="definuj počet MD"/>
    <s v="definuj počet MD"/>
  </r>
  <r>
    <x v="90"/>
    <x v="90"/>
    <n v="507"/>
    <x v="100"/>
    <x v="5"/>
    <x v="1"/>
    <n v="21"/>
    <n v="31"/>
    <s v="definuj počet MD"/>
    <s v="definuj počet MD"/>
  </r>
  <r>
    <x v="6"/>
    <x v="6"/>
    <s v="1F7"/>
    <x v="51"/>
    <x v="19"/>
    <x v="0"/>
    <n v="21"/>
    <n v="21"/>
    <n v="1.8421052631578946E-2"/>
    <n v="1.8421052631578946E-2"/>
  </r>
  <r>
    <x v="3"/>
    <x v="3"/>
    <n v="306"/>
    <x v="35"/>
    <x v="9"/>
    <x v="1"/>
    <n v="21"/>
    <n v="23"/>
    <s v="definuj počet MD"/>
    <s v="definuj počet MD"/>
  </r>
  <r>
    <x v="62"/>
    <x v="62"/>
    <s v="7D8"/>
    <x v="54"/>
    <x v="36"/>
    <x v="1"/>
    <n v="21"/>
    <n v="3.484"/>
    <s v="definuj počet MD"/>
    <s v="definuj počet MD"/>
  </r>
  <r>
    <x v="857"/>
    <x v="789"/>
    <s v="1F8"/>
    <x v="125"/>
    <x v="32"/>
    <x v="1"/>
    <n v="21"/>
    <n v="7.6440000000000001"/>
    <n v="6.4914992272024727E-2"/>
    <n v="2.3629057187017001E-2"/>
  </r>
  <r>
    <x v="380"/>
    <x v="365"/>
    <n v="207"/>
    <x v="8"/>
    <x v="8"/>
    <x v="1"/>
    <n v="21"/>
    <n v="34"/>
    <s v="definuj počet MD"/>
    <s v="definuj počet MD"/>
  </r>
  <r>
    <x v="453"/>
    <x v="427"/>
    <n v="813"/>
    <x v="109"/>
    <x v="50"/>
    <x v="1"/>
    <n v="21"/>
    <n v="21"/>
    <s v="definuj počet MD"/>
    <s v="definuj počet MD"/>
  </r>
  <r>
    <x v="261"/>
    <x v="256"/>
    <n v="403"/>
    <x v="74"/>
    <x v="16"/>
    <x v="0"/>
    <n v="21"/>
    <n v="23"/>
    <n v="5.2499999999999998E-2"/>
    <n v="5.7500000000000002E-2"/>
  </r>
  <r>
    <x v="128"/>
    <x v="128"/>
    <s v="2I9"/>
    <x v="99"/>
    <x v="12"/>
    <x v="0"/>
    <n v="21"/>
    <n v="25"/>
    <n v="1.3215859030837005E-2"/>
    <n v="1.5733165512901194E-2"/>
  </r>
  <r>
    <x v="19"/>
    <x v="19"/>
    <s v="5F5"/>
    <x v="121"/>
    <x v="47"/>
    <x v="1"/>
    <n v="21"/>
    <n v="21"/>
    <s v="definuj počet MD"/>
    <s v="definuj počet MD"/>
  </r>
  <r>
    <x v="789"/>
    <x v="729"/>
    <s v="6T2"/>
    <x v="109"/>
    <x v="50"/>
    <x v="1"/>
    <n v="21"/>
    <n v="10.6"/>
    <s v="definuj počet MD"/>
    <s v="definuj počet MD"/>
  </r>
  <r>
    <x v="789"/>
    <x v="729"/>
    <s v="6T3"/>
    <x v="105"/>
    <x v="13"/>
    <x v="1"/>
    <n v="21"/>
    <n v="9.6999999999999993"/>
    <s v="definuj počet MD"/>
    <s v="definuj počet MD"/>
  </r>
  <r>
    <x v="556"/>
    <x v="521"/>
    <s v="2H5"/>
    <x v="41"/>
    <x v="21"/>
    <x v="0"/>
    <n v="21"/>
    <n v="32.200000000000003"/>
    <n v="3.5653650254668934E-2"/>
    <n v="5.4668930390492365E-2"/>
  </r>
  <r>
    <x v="311"/>
    <x v="304"/>
    <n v="705"/>
    <x v="6"/>
    <x v="6"/>
    <x v="1"/>
    <n v="21"/>
    <n v="28"/>
    <s v="definuj počet MD"/>
    <s v="definuj počet MD"/>
  </r>
  <r>
    <x v="1"/>
    <x v="1"/>
    <s v="7H1"/>
    <x v="73"/>
    <x v="14"/>
    <x v="1"/>
    <n v="21"/>
    <n v="21"/>
    <s v="definuj počet MD"/>
    <s v="definuj počet MD"/>
  </r>
  <r>
    <x v="411"/>
    <x v="393"/>
    <n v="104"/>
    <x v="1"/>
    <x v="1"/>
    <x v="1"/>
    <n v="21"/>
    <n v="24"/>
    <s v="definuj počet MD"/>
    <s v="definuj počet MD"/>
  </r>
  <r>
    <x v="471"/>
    <x v="444"/>
    <n v="603"/>
    <x v="13"/>
    <x v="13"/>
    <x v="1"/>
    <n v="21"/>
    <n v="29"/>
    <s v="definuj počet MD"/>
    <s v="definuj počet MD"/>
  </r>
  <r>
    <x v="290"/>
    <x v="284"/>
    <n v="809"/>
    <x v="141"/>
    <x v="59"/>
    <x v="1"/>
    <n v="21"/>
    <n v="21"/>
    <s v="definuj počet MD"/>
    <s v="definuj počet MD"/>
  </r>
  <r>
    <x v="1144"/>
    <x v="1028"/>
    <s v="7I8"/>
    <x v="33"/>
    <x v="30"/>
    <x v="1"/>
    <n v="21"/>
    <n v="2"/>
    <s v="definuj počet MD"/>
    <s v="definuj počet MD"/>
  </r>
  <r>
    <x v="85"/>
    <x v="85"/>
    <n v="807"/>
    <x v="179"/>
    <x v="72"/>
    <x v="1"/>
    <n v="21"/>
    <n v="43"/>
    <s v="definuj počet MD"/>
    <s v="definuj počet MD"/>
  </r>
  <r>
    <x v="391"/>
    <x v="375"/>
    <n v="2"/>
    <x v="10"/>
    <x v="10"/>
    <x v="1"/>
    <n v="21"/>
    <n v="22"/>
    <s v="definuj počet MD"/>
    <s v="definuj počet MD"/>
  </r>
  <r>
    <x v="154"/>
    <x v="153"/>
    <n v="404"/>
    <x v="18"/>
    <x v="17"/>
    <x v="1"/>
    <n v="21"/>
    <n v="22"/>
    <s v="definuj počet MD"/>
    <s v="definuj počet MD"/>
  </r>
  <r>
    <x v="289"/>
    <x v="283"/>
    <n v="402"/>
    <x v="17"/>
    <x v="16"/>
    <x v="0"/>
    <n v="21"/>
    <n v="25.52"/>
    <n v="5.2499999999999998E-2"/>
    <n v="6.3799999999999996E-2"/>
  </r>
  <r>
    <x v="541"/>
    <x v="506"/>
    <s v="5F1"/>
    <x v="40"/>
    <x v="5"/>
    <x v="1"/>
    <n v="21"/>
    <n v="53"/>
    <s v="definuj počet MD"/>
    <s v="definuj počet MD"/>
  </r>
  <r>
    <x v="279"/>
    <x v="273"/>
    <s v="5H3"/>
    <x v="120"/>
    <x v="5"/>
    <x v="1"/>
    <n v="21"/>
    <n v="5.6"/>
    <s v="definuj počet MD"/>
    <s v="definuj počet MD"/>
  </r>
  <r>
    <x v="723"/>
    <x v="672"/>
    <n v="818"/>
    <x v="160"/>
    <x v="23"/>
    <x v="1"/>
    <n v="21"/>
    <n v="40"/>
    <n v="4.7727272727272729E-2"/>
    <n v="9.0909090909090912E-2"/>
  </r>
  <r>
    <x v="95"/>
    <x v="95"/>
    <n v="409"/>
    <x v="50"/>
    <x v="12"/>
    <x v="0"/>
    <n v="21"/>
    <n v="33"/>
    <n v="1.3215859030837005E-2"/>
    <n v="2.076777847702958E-2"/>
  </r>
  <r>
    <x v="0"/>
    <x v="0"/>
    <n v="409"/>
    <x v="50"/>
    <x v="12"/>
    <x v="0"/>
    <n v="21"/>
    <n v="33"/>
    <n v="1.3215859030837005E-2"/>
    <n v="2.076777847702958E-2"/>
  </r>
  <r>
    <x v="161"/>
    <x v="160"/>
    <n v="205"/>
    <x v="22"/>
    <x v="21"/>
    <x v="0"/>
    <n v="21"/>
    <n v="38"/>
    <n v="3.5653650254668934E-2"/>
    <n v="6.4516129032258063E-2"/>
  </r>
  <r>
    <x v="230"/>
    <x v="226"/>
    <n v="201"/>
    <x v="28"/>
    <x v="26"/>
    <x v="1"/>
    <n v="21"/>
    <n v="32"/>
    <s v="definuj počet MD"/>
    <s v="definuj počet MD"/>
  </r>
  <r>
    <x v="819"/>
    <x v="755"/>
    <n v="203"/>
    <x v="59"/>
    <x v="31"/>
    <x v="0"/>
    <n v="21"/>
    <n v="38"/>
    <n v="0.15555555555555556"/>
    <n v="0.2814814814814815"/>
  </r>
  <r>
    <x v="0"/>
    <x v="0"/>
    <n v="502"/>
    <x v="94"/>
    <x v="5"/>
    <x v="1"/>
    <n v="21"/>
    <n v="22"/>
    <s v="definuj počet MD"/>
    <s v="definuj počet MD"/>
  </r>
  <r>
    <x v="410"/>
    <x v="392"/>
    <n v="402"/>
    <x v="17"/>
    <x v="16"/>
    <x v="0"/>
    <n v="21"/>
    <n v="39"/>
    <n v="5.2499999999999998E-2"/>
    <n v="9.7500000000000003E-2"/>
  </r>
  <r>
    <x v="612"/>
    <x v="571"/>
    <n v="104"/>
    <x v="1"/>
    <x v="1"/>
    <x v="1"/>
    <n v="21"/>
    <n v="23"/>
    <s v="definuj počet MD"/>
    <s v="definuj počet MD"/>
  </r>
  <r>
    <x v="922"/>
    <x v="401"/>
    <n v="403"/>
    <x v="74"/>
    <x v="16"/>
    <x v="0"/>
    <n v="21"/>
    <n v="21"/>
    <n v="5.2499999999999998E-2"/>
    <n v="5.2499999999999998E-2"/>
  </r>
  <r>
    <x v="658"/>
    <x v="614"/>
    <n v="107"/>
    <x v="20"/>
    <x v="19"/>
    <x v="0"/>
    <n v="21"/>
    <n v="33"/>
    <n v="1.8421052631578946E-2"/>
    <n v="2.8947368421052631E-2"/>
  </r>
  <r>
    <x v="95"/>
    <x v="95"/>
    <s v="2F3"/>
    <x v="42"/>
    <x v="31"/>
    <x v="0"/>
    <n v="21"/>
    <n v="27"/>
    <n v="0.15555555555555556"/>
    <n v="0.2"/>
  </r>
  <r>
    <x v="364"/>
    <x v="354"/>
    <n v="104"/>
    <x v="1"/>
    <x v="1"/>
    <x v="1"/>
    <n v="21"/>
    <n v="34"/>
    <s v="definuj počet MD"/>
    <s v="definuj počet MD"/>
  </r>
  <r>
    <x v="251"/>
    <x v="246"/>
    <n v="708"/>
    <x v="30"/>
    <x v="27"/>
    <x v="1"/>
    <n v="21"/>
    <n v="24"/>
    <s v="definuj počet MD"/>
    <s v="definuj počet MD"/>
  </r>
  <r>
    <x v="692"/>
    <x v="645"/>
    <n v="506"/>
    <x v="79"/>
    <x v="39"/>
    <x v="1"/>
    <n v="21"/>
    <n v="55"/>
    <s v="definuj počet MD"/>
    <s v="definuj počet MD"/>
  </r>
  <r>
    <x v="159"/>
    <x v="158"/>
    <n v="881"/>
    <x v="77"/>
    <x v="25"/>
    <x v="1"/>
    <n v="21"/>
    <n v="35"/>
    <s v="definuj počet MD"/>
    <s v="definuj počet MD"/>
  </r>
  <r>
    <x v="648"/>
    <x v="604"/>
    <n v="109"/>
    <x v="23"/>
    <x v="22"/>
    <x v="0"/>
    <n v="21"/>
    <n v="62"/>
    <n v="7.3170731707317069E-2"/>
    <n v="0.21602787456445993"/>
  </r>
  <r>
    <x v="1124"/>
    <x v="1011"/>
    <n v="404"/>
    <x v="18"/>
    <x v="17"/>
    <x v="1"/>
    <n v="21"/>
    <n v="40"/>
    <s v="definuj počet MD"/>
    <s v="definuj počet MD"/>
  </r>
  <r>
    <x v="544"/>
    <x v="509"/>
    <s v="5T3"/>
    <x v="98"/>
    <x v="5"/>
    <x v="1"/>
    <n v="21"/>
    <n v="15.3"/>
    <s v="definuj počet MD"/>
    <s v="definuj počet MD"/>
  </r>
  <r>
    <x v="324"/>
    <x v="317"/>
    <n v="706"/>
    <x v="7"/>
    <x v="7"/>
    <x v="0"/>
    <n v="21"/>
    <n v="26"/>
    <n v="3.3175355450236969E-2"/>
    <n v="4.1074249605055291E-2"/>
  </r>
  <r>
    <x v="107"/>
    <x v="107"/>
    <n v="3"/>
    <x v="26"/>
    <x v="24"/>
    <x v="1"/>
    <n v="21"/>
    <n v="25"/>
    <s v="definuj počet MD"/>
    <s v="definuj počet MD"/>
  </r>
  <r>
    <x v="690"/>
    <x v="643"/>
    <n v="205"/>
    <x v="22"/>
    <x v="21"/>
    <x v="0"/>
    <n v="21"/>
    <n v="21"/>
    <n v="3.5653650254668934E-2"/>
    <n v="3.5653650254668934E-2"/>
  </r>
  <r>
    <x v="230"/>
    <x v="226"/>
    <n v="102"/>
    <x v="31"/>
    <x v="28"/>
    <x v="1"/>
    <n v="21"/>
    <n v="27"/>
    <s v="definuj počet MD"/>
    <s v="definuj počet MD"/>
  </r>
  <r>
    <x v="86"/>
    <x v="86"/>
    <s v="6H3"/>
    <x v="39"/>
    <x v="13"/>
    <x v="1"/>
    <n v="21"/>
    <n v="7.57"/>
    <s v="definuj počet MD"/>
    <s v="definuj počet MD"/>
  </r>
  <r>
    <x v="53"/>
    <x v="53"/>
    <n v="809"/>
    <x v="141"/>
    <x v="59"/>
    <x v="1"/>
    <n v="21"/>
    <n v="22"/>
    <s v="definuj počet MD"/>
    <s v="definuj počet MD"/>
  </r>
  <r>
    <x v="510"/>
    <x v="479"/>
    <n v="107"/>
    <x v="20"/>
    <x v="19"/>
    <x v="0"/>
    <n v="21"/>
    <n v="30"/>
    <n v="1.8421052631578946E-2"/>
    <n v="2.6315789473684209E-2"/>
  </r>
  <r>
    <x v="342"/>
    <x v="335"/>
    <n v="1"/>
    <x v="0"/>
    <x v="0"/>
    <x v="0"/>
    <n v="21"/>
    <n v="27"/>
    <n v="3.9407018202289364E-3"/>
    <n v="5.0666166260086324E-3"/>
  </r>
  <r>
    <x v="344"/>
    <x v="336"/>
    <s v="1H1"/>
    <x v="16"/>
    <x v="11"/>
    <x v="0"/>
    <n v="21"/>
    <n v="13.85"/>
    <n v="9.0400344382264314E-3"/>
    <n v="5.962117950925527E-3"/>
  </r>
  <r>
    <x v="5"/>
    <x v="5"/>
    <s v="4F2"/>
    <x v="66"/>
    <x v="16"/>
    <x v="0"/>
    <n v="21"/>
    <n v="21"/>
    <n v="5.2499999999999998E-2"/>
    <n v="5.2499999999999998E-2"/>
  </r>
  <r>
    <x v="931"/>
    <x v="851"/>
    <n v="801"/>
    <x v="27"/>
    <x v="25"/>
    <x v="1"/>
    <n v="21"/>
    <n v="2.2999999999999998"/>
    <s v="definuj počet MD"/>
    <s v="definuj počet MD"/>
  </r>
  <r>
    <x v="53"/>
    <x v="53"/>
    <s v="2U1"/>
    <x v="145"/>
    <x v="26"/>
    <x v="1"/>
    <n v="21"/>
    <n v="21"/>
    <s v="definuj počet MD"/>
    <s v="definuj počet MD"/>
  </r>
  <r>
    <x v="252"/>
    <x v="247"/>
    <n v="202"/>
    <x v="25"/>
    <x v="23"/>
    <x v="1"/>
    <n v="21"/>
    <n v="30"/>
    <n v="4.7727272727272729E-2"/>
    <n v="6.8181818181818177E-2"/>
  </r>
  <r>
    <x v="324"/>
    <x v="317"/>
    <n v="104"/>
    <x v="1"/>
    <x v="1"/>
    <x v="1"/>
    <n v="21"/>
    <n v="24"/>
    <s v="definuj počet MD"/>
    <s v="definuj počet MD"/>
  </r>
  <r>
    <x v="862"/>
    <x v="794"/>
    <n v="801"/>
    <x v="27"/>
    <x v="25"/>
    <x v="1"/>
    <n v="21"/>
    <n v="20.047999999999998"/>
    <s v="definuj počet MD"/>
    <s v="definuj počet MD"/>
  </r>
  <r>
    <x v="422"/>
    <x v="402"/>
    <s v="7U8"/>
    <x v="173"/>
    <x v="68"/>
    <x v="1"/>
    <n v="21"/>
    <n v="15.866"/>
    <s v="definuj počet MD"/>
    <s v="definuj počet MD"/>
  </r>
  <r>
    <x v="1052"/>
    <x v="951"/>
    <s v="3T1"/>
    <x v="112"/>
    <x v="37"/>
    <x v="1"/>
    <n v="21"/>
    <n v="51"/>
    <s v="definuj počet MD"/>
    <s v="definuj počet MD"/>
  </r>
  <r>
    <x v="2"/>
    <x v="2"/>
    <s v="6F3"/>
    <x v="58"/>
    <x v="13"/>
    <x v="1"/>
    <n v="21"/>
    <n v="22"/>
    <s v="definuj počet MD"/>
    <s v="definuj počet MD"/>
  </r>
  <r>
    <x v="420"/>
    <x v="400"/>
    <n v="106"/>
    <x v="83"/>
    <x v="44"/>
    <x v="1"/>
    <n v="21"/>
    <n v="31"/>
    <s v="definuj počet MD"/>
    <s v="definuj počet MD"/>
  </r>
  <r>
    <x v="1052"/>
    <x v="951"/>
    <n v="202"/>
    <x v="25"/>
    <x v="23"/>
    <x v="1"/>
    <n v="21"/>
    <n v="43"/>
    <n v="4.7727272727272729E-2"/>
    <n v="9.7727272727272732E-2"/>
  </r>
  <r>
    <x v="14"/>
    <x v="14"/>
    <n v="925"/>
    <x v="156"/>
    <x v="63"/>
    <x v="1"/>
    <n v="21"/>
    <n v="28"/>
    <s v="definuj počet MD"/>
    <s v="definuj počet MD"/>
  </r>
  <r>
    <x v="181"/>
    <x v="179"/>
    <n v="809"/>
    <x v="141"/>
    <x v="59"/>
    <x v="1"/>
    <n v="21"/>
    <n v="24"/>
    <s v="definuj počet MD"/>
    <s v="definuj počet MD"/>
  </r>
  <r>
    <x v="626"/>
    <x v="401"/>
    <s v="2T2"/>
    <x v="86"/>
    <x v="23"/>
    <x v="1"/>
    <n v="21"/>
    <n v="53.92"/>
    <n v="4.7727272727272729E-2"/>
    <n v="0.12254545454545455"/>
  </r>
  <r>
    <x v="283"/>
    <x v="277"/>
    <n v="209"/>
    <x v="12"/>
    <x v="12"/>
    <x v="0"/>
    <n v="21"/>
    <n v="41"/>
    <n v="1.3215859030837005E-2"/>
    <n v="2.5802391441157962E-2"/>
  </r>
  <r>
    <x v="420"/>
    <x v="400"/>
    <n v="209"/>
    <x v="12"/>
    <x v="12"/>
    <x v="0"/>
    <n v="21"/>
    <n v="51"/>
    <n v="1.3215859030837005E-2"/>
    <n v="3.2095657646318436E-2"/>
  </r>
  <r>
    <x v="393"/>
    <x v="377"/>
    <n v="101"/>
    <x v="11"/>
    <x v="11"/>
    <x v="0"/>
    <n v="21"/>
    <n v="36"/>
    <n v="9.0400344382264314E-3"/>
    <n v="1.5497201894102454E-2"/>
  </r>
  <r>
    <x v="362"/>
    <x v="352"/>
    <n v="809"/>
    <x v="141"/>
    <x v="59"/>
    <x v="1"/>
    <n v="21"/>
    <n v="53"/>
    <s v="definuj počet MD"/>
    <s v="definuj počet MD"/>
  </r>
  <r>
    <x v="1"/>
    <x v="1"/>
    <s v="2H9"/>
    <x v="55"/>
    <x v="12"/>
    <x v="0"/>
    <n v="21"/>
    <n v="21"/>
    <n v="1.3215859030837005E-2"/>
    <n v="1.3215859030837005E-2"/>
  </r>
  <r>
    <x v="151"/>
    <x v="150"/>
    <n v="206"/>
    <x v="166"/>
    <x v="66"/>
    <x v="1"/>
    <n v="21"/>
    <n v="21"/>
    <s v="definuj počet MD"/>
    <s v="definuj počet MD"/>
  </r>
  <r>
    <x v="97"/>
    <x v="97"/>
    <n v="809"/>
    <x v="141"/>
    <x v="59"/>
    <x v="1"/>
    <n v="21"/>
    <n v="28"/>
    <s v="definuj počet MD"/>
    <s v="definuj počet MD"/>
  </r>
  <r>
    <x v="202"/>
    <x v="199"/>
    <s v="2F5"/>
    <x v="62"/>
    <x v="21"/>
    <x v="0"/>
    <n v="21"/>
    <n v="34"/>
    <n v="3.5653650254668934E-2"/>
    <n v="5.7724957555178265E-2"/>
  </r>
  <r>
    <x v="21"/>
    <x v="21"/>
    <n v="208"/>
    <x v="111"/>
    <x v="51"/>
    <x v="1"/>
    <n v="21"/>
    <n v="0.48"/>
    <s v="definuj počet MD"/>
    <s v="definuj počet MD"/>
  </r>
  <r>
    <x v="7"/>
    <x v="7"/>
    <n v="709"/>
    <x v="47"/>
    <x v="29"/>
    <x v="1"/>
    <n v="21"/>
    <n v="22"/>
    <s v="definuj počet MD"/>
    <s v="definuj počet MD"/>
  </r>
  <r>
    <x v="594"/>
    <x v="556"/>
    <n v="103"/>
    <x v="3"/>
    <x v="3"/>
    <x v="0"/>
    <n v="21"/>
    <n v="43"/>
    <n v="1.9895783988630979E-2"/>
    <n v="4.0738986262434863E-2"/>
  </r>
  <r>
    <x v="201"/>
    <x v="198"/>
    <s v="9H9"/>
    <x v="95"/>
    <x v="48"/>
    <x v="1"/>
    <n v="21"/>
    <n v="30"/>
    <s v="definuj počet MD"/>
    <s v="definuj počet MD"/>
  </r>
  <r>
    <x v="594"/>
    <x v="556"/>
    <n v="402"/>
    <x v="17"/>
    <x v="16"/>
    <x v="0"/>
    <n v="21"/>
    <n v="25"/>
    <n v="5.2499999999999998E-2"/>
    <n v="6.25E-2"/>
  </r>
  <r>
    <x v="176"/>
    <x v="174"/>
    <s v="9H9"/>
    <x v="95"/>
    <x v="48"/>
    <x v="1"/>
    <n v="21"/>
    <n v="25"/>
    <s v="definuj počet MD"/>
    <s v="definuj počet MD"/>
  </r>
  <r>
    <x v="1050"/>
    <x v="950"/>
    <n v="404"/>
    <x v="18"/>
    <x v="17"/>
    <x v="1"/>
    <n v="21"/>
    <n v="80"/>
    <s v="definuj počet MD"/>
    <s v="definuj počet MD"/>
  </r>
  <r>
    <x v="731"/>
    <x v="679"/>
    <s v="1F1"/>
    <x v="29"/>
    <x v="11"/>
    <x v="0"/>
    <n v="21"/>
    <n v="35"/>
    <n v="9.0400344382264314E-3"/>
    <n v="1.5066724063710719E-2"/>
  </r>
  <r>
    <x v="1188"/>
    <x v="1068"/>
    <s v="2F2"/>
    <x v="69"/>
    <x v="23"/>
    <x v="1"/>
    <n v="21"/>
    <n v="119"/>
    <n v="4.7727272727272729E-2"/>
    <n v="0.27045454545454545"/>
  </r>
  <r>
    <x v="256"/>
    <x v="251"/>
    <n v="203"/>
    <x v="59"/>
    <x v="31"/>
    <x v="0"/>
    <n v="21"/>
    <n v="21"/>
    <n v="0.15555555555555556"/>
    <n v="0.15555555555555556"/>
  </r>
  <r>
    <x v="700"/>
    <x v="651"/>
    <s v="6T2"/>
    <x v="109"/>
    <x v="50"/>
    <x v="1"/>
    <n v="21"/>
    <n v="21"/>
    <s v="definuj počet MD"/>
    <s v="definuj počet MD"/>
  </r>
  <r>
    <x v="206"/>
    <x v="203"/>
    <n v="705"/>
    <x v="6"/>
    <x v="6"/>
    <x v="1"/>
    <n v="21"/>
    <n v="34"/>
    <s v="definuj počet MD"/>
    <s v="definuj počet MD"/>
  </r>
  <r>
    <x v="514"/>
    <x v="482"/>
    <s v="6T2"/>
    <x v="109"/>
    <x v="50"/>
    <x v="1"/>
    <n v="21"/>
    <n v="21"/>
    <s v="definuj počet MD"/>
    <s v="definuj počet MD"/>
  </r>
  <r>
    <x v="51"/>
    <x v="51"/>
    <n v="613"/>
    <x v="56"/>
    <x v="13"/>
    <x v="1"/>
    <n v="21"/>
    <n v="22"/>
    <s v="definuj počet MD"/>
    <s v="definuj počet MD"/>
  </r>
  <r>
    <x v="51"/>
    <x v="51"/>
    <s v="6F5"/>
    <x v="91"/>
    <x v="46"/>
    <x v="1"/>
    <n v="21"/>
    <n v="4.8"/>
    <s v="definuj počet MD"/>
    <s v="definuj počet MD"/>
  </r>
  <r>
    <x v="654"/>
    <x v="610"/>
    <s v="5F6"/>
    <x v="68"/>
    <x v="39"/>
    <x v="1"/>
    <n v="21"/>
    <n v="79"/>
    <s v="definuj počet MD"/>
    <s v="definuj počet MD"/>
  </r>
  <r>
    <x v="731"/>
    <x v="679"/>
    <s v="1F7"/>
    <x v="51"/>
    <x v="19"/>
    <x v="0"/>
    <n v="21"/>
    <n v="27"/>
    <n v="1.8421052631578946E-2"/>
    <n v="2.368421052631579E-2"/>
  </r>
  <r>
    <x v="51"/>
    <x v="51"/>
    <s v="6H5"/>
    <x v="127"/>
    <x v="55"/>
    <x v="1"/>
    <n v="21"/>
    <n v="7.5"/>
    <s v="definuj počet MD"/>
    <s v="definuj počet MD"/>
  </r>
  <r>
    <x v="396"/>
    <x v="380"/>
    <n v="402"/>
    <x v="17"/>
    <x v="16"/>
    <x v="0"/>
    <n v="21"/>
    <n v="4.8"/>
    <n v="5.2499999999999998E-2"/>
    <n v="1.2E-2"/>
  </r>
  <r>
    <x v="212"/>
    <x v="209"/>
    <n v="719"/>
    <x v="32"/>
    <x v="29"/>
    <x v="1"/>
    <n v="21"/>
    <n v="40"/>
    <s v="definuj počet MD"/>
    <s v="definuj počet MD"/>
  </r>
  <r>
    <x v="966"/>
    <x v="879"/>
    <n v="801"/>
    <x v="27"/>
    <x v="25"/>
    <x v="1"/>
    <n v="21"/>
    <n v="138"/>
    <s v="definuj počet MD"/>
    <s v="definuj počet MD"/>
  </r>
  <r>
    <x v="18"/>
    <x v="18"/>
    <n v="401"/>
    <x v="134"/>
    <x v="57"/>
    <x v="1"/>
    <n v="21"/>
    <n v="36"/>
    <s v="definuj počet MD"/>
    <s v="definuj počet MD"/>
  </r>
  <r>
    <x v="12"/>
    <x v="12"/>
    <s v="2U1"/>
    <x v="145"/>
    <x v="26"/>
    <x v="1"/>
    <n v="21"/>
    <n v="21"/>
    <s v="definuj počet MD"/>
    <s v="definuj počet MD"/>
  </r>
  <r>
    <x v="371"/>
    <x v="359"/>
    <n v="106"/>
    <x v="83"/>
    <x v="44"/>
    <x v="1"/>
    <n v="21"/>
    <n v="44"/>
    <s v="definuj počet MD"/>
    <s v="definuj počet MD"/>
  </r>
  <r>
    <x v="12"/>
    <x v="12"/>
    <s v="3U5"/>
    <x v="149"/>
    <x v="9"/>
    <x v="1"/>
    <n v="21"/>
    <n v="25"/>
    <s v="definuj počet MD"/>
    <s v="definuj počet MD"/>
  </r>
  <r>
    <x v="654"/>
    <x v="610"/>
    <s v="2H9"/>
    <x v="55"/>
    <x v="12"/>
    <x v="0"/>
    <n v="21"/>
    <n v="95"/>
    <n v="1.3215859030837005E-2"/>
    <n v="5.9786028949024544E-2"/>
  </r>
  <r>
    <x v="447"/>
    <x v="422"/>
    <s v="1F1"/>
    <x v="29"/>
    <x v="11"/>
    <x v="0"/>
    <n v="21"/>
    <n v="36"/>
    <n v="9.0400344382264314E-3"/>
    <n v="1.5497201894102454E-2"/>
  </r>
  <r>
    <x v="447"/>
    <x v="422"/>
    <n v="104"/>
    <x v="1"/>
    <x v="1"/>
    <x v="1"/>
    <n v="21"/>
    <n v="39"/>
    <s v="definuj počet MD"/>
    <s v="definuj počet MD"/>
  </r>
  <r>
    <x v="147"/>
    <x v="146"/>
    <s v="1F1"/>
    <x v="29"/>
    <x v="11"/>
    <x v="0"/>
    <n v="21"/>
    <n v="26"/>
    <n v="9.0400344382264314E-3"/>
    <n v="1.1192423590185106E-2"/>
  </r>
  <r>
    <x v="173"/>
    <x v="171"/>
    <s v="1H1"/>
    <x v="16"/>
    <x v="11"/>
    <x v="0"/>
    <n v="21"/>
    <n v="26"/>
    <n v="9.0400344382264314E-3"/>
    <n v="1.1192423590185106E-2"/>
  </r>
  <r>
    <x v="306"/>
    <x v="299"/>
    <s v="1H1"/>
    <x v="16"/>
    <x v="11"/>
    <x v="0"/>
    <n v="21"/>
    <n v="22"/>
    <n v="9.0400344382264314E-3"/>
    <n v="9.4705122686181663E-3"/>
  </r>
  <r>
    <x v="229"/>
    <x v="225"/>
    <n v="207"/>
    <x v="8"/>
    <x v="8"/>
    <x v="1"/>
    <n v="21"/>
    <n v="44"/>
    <s v="definuj počet MD"/>
    <s v="definuj počet MD"/>
  </r>
  <r>
    <x v="257"/>
    <x v="252"/>
    <n v="201"/>
    <x v="28"/>
    <x v="26"/>
    <x v="1"/>
    <n v="21"/>
    <n v="26"/>
    <s v="definuj počet MD"/>
    <s v="definuj počet MD"/>
  </r>
  <r>
    <x v="584"/>
    <x v="546"/>
    <s v="6H3"/>
    <x v="39"/>
    <x v="13"/>
    <x v="1"/>
    <n v="21"/>
    <n v="22"/>
    <s v="definuj počet MD"/>
    <s v="definuj počet MD"/>
  </r>
  <r>
    <x v="79"/>
    <x v="79"/>
    <n v="505"/>
    <x v="137"/>
    <x v="47"/>
    <x v="1"/>
    <n v="21"/>
    <n v="43"/>
    <s v="definuj počet MD"/>
    <s v="definuj počet MD"/>
  </r>
  <r>
    <x v="118"/>
    <x v="118"/>
    <n v="128"/>
    <x v="4"/>
    <x v="4"/>
    <x v="1"/>
    <n v="21"/>
    <n v="21"/>
    <s v="definuj počet MD"/>
    <s v="definuj počet MD"/>
  </r>
  <r>
    <x v="213"/>
    <x v="210"/>
    <s v="1F1"/>
    <x v="29"/>
    <x v="11"/>
    <x v="0"/>
    <n v="21"/>
    <n v="26"/>
    <n v="9.0400344382264314E-3"/>
    <n v="1.1192423590185106E-2"/>
  </r>
  <r>
    <x v="2"/>
    <x v="2"/>
    <n v="605"/>
    <x v="119"/>
    <x v="46"/>
    <x v="1"/>
    <n v="21"/>
    <n v="24"/>
    <s v="definuj počet MD"/>
    <s v="definuj počet MD"/>
  </r>
  <r>
    <x v="12"/>
    <x v="12"/>
    <s v="5F5"/>
    <x v="121"/>
    <x v="47"/>
    <x v="1"/>
    <n v="21"/>
    <n v="22"/>
    <s v="definuj počet MD"/>
    <s v="definuj počet MD"/>
  </r>
  <r>
    <x v="205"/>
    <x v="202"/>
    <n v="506"/>
    <x v="79"/>
    <x v="39"/>
    <x v="1"/>
    <n v="21"/>
    <n v="46"/>
    <s v="definuj počet MD"/>
    <s v="definuj počet MD"/>
  </r>
  <r>
    <x v="125"/>
    <x v="125"/>
    <n v="507"/>
    <x v="100"/>
    <x v="5"/>
    <x v="1"/>
    <n v="21"/>
    <n v="43"/>
    <s v="definuj počet MD"/>
    <s v="definuj počet MD"/>
  </r>
  <r>
    <x v="70"/>
    <x v="70"/>
    <s v="0Z0"/>
    <x v="178"/>
    <x v="71"/>
    <x v="1"/>
    <n v="21"/>
    <n v="21"/>
    <s v="definuj počet MD"/>
    <s v="definuj počet MD"/>
  </r>
  <r>
    <x v="213"/>
    <x v="210"/>
    <n v="102"/>
    <x v="31"/>
    <x v="28"/>
    <x v="1"/>
    <n v="21"/>
    <n v="25"/>
    <s v="definuj počet MD"/>
    <s v="definuj počet MD"/>
  </r>
  <r>
    <x v="118"/>
    <x v="118"/>
    <n v="502"/>
    <x v="94"/>
    <x v="5"/>
    <x v="1"/>
    <n v="21"/>
    <n v="21"/>
    <s v="definuj počet MD"/>
    <s v="definuj počet MD"/>
  </r>
  <r>
    <x v="365"/>
    <x v="355"/>
    <n v="106"/>
    <x v="83"/>
    <x v="44"/>
    <x v="1"/>
    <n v="21"/>
    <n v="24"/>
    <s v="definuj počet MD"/>
    <s v="definuj počet MD"/>
  </r>
  <r>
    <x v="118"/>
    <x v="118"/>
    <n v="708"/>
    <x v="30"/>
    <x v="27"/>
    <x v="1"/>
    <n v="21"/>
    <n v="23"/>
    <s v="definuj počet MD"/>
    <s v="definuj počet MD"/>
  </r>
  <r>
    <x v="55"/>
    <x v="55"/>
    <s v="9H9"/>
    <x v="95"/>
    <x v="48"/>
    <x v="1"/>
    <n v="21"/>
    <n v="23"/>
    <s v="definuj počet MD"/>
    <s v="definuj počet MD"/>
  </r>
  <r>
    <x v="465"/>
    <x v="439"/>
    <n v="109"/>
    <x v="23"/>
    <x v="22"/>
    <x v="0"/>
    <n v="21"/>
    <n v="30"/>
    <n v="7.3170731707317069E-2"/>
    <n v="0.10452961672473868"/>
  </r>
  <r>
    <x v="574"/>
    <x v="401"/>
    <s v="4F2"/>
    <x v="66"/>
    <x v="16"/>
    <x v="0"/>
    <n v="21"/>
    <n v="0.48"/>
    <n v="5.2499999999999998E-2"/>
    <n v="1.1999999999999999E-3"/>
  </r>
  <r>
    <x v="37"/>
    <x v="37"/>
    <s v="0Z0"/>
    <x v="178"/>
    <x v="71"/>
    <x v="1"/>
    <n v="21"/>
    <n v="22"/>
    <s v="definuj počet MD"/>
    <s v="definuj počet MD"/>
  </r>
  <r>
    <x v="771"/>
    <x v="512"/>
    <s v="2H3"/>
    <x v="36"/>
    <x v="31"/>
    <x v="0"/>
    <n v="21"/>
    <n v="7.3"/>
    <n v="0.15555555555555556"/>
    <n v="5.4074074074074073E-2"/>
  </r>
  <r>
    <x v="771"/>
    <x v="512"/>
    <s v="2H9"/>
    <x v="55"/>
    <x v="12"/>
    <x v="0"/>
    <n v="21"/>
    <n v="11.4"/>
    <n v="1.3215859030837005E-2"/>
    <n v="7.1743234738829457E-3"/>
  </r>
  <r>
    <x v="355"/>
    <x v="345"/>
    <n v="106"/>
    <x v="83"/>
    <x v="44"/>
    <x v="1"/>
    <n v="21"/>
    <n v="39"/>
    <s v="definuj počet MD"/>
    <s v="definuj počet MD"/>
  </r>
  <r>
    <x v="828"/>
    <x v="764"/>
    <s v="5F6"/>
    <x v="68"/>
    <x v="39"/>
    <x v="1"/>
    <n v="21"/>
    <n v="38"/>
    <s v="definuj počet MD"/>
    <s v="definuj počet MD"/>
  </r>
  <r>
    <x v="592"/>
    <x v="554"/>
    <s v="6F3"/>
    <x v="58"/>
    <x v="13"/>
    <x v="1"/>
    <n v="21"/>
    <n v="32"/>
    <s v="definuj počet MD"/>
    <s v="definuj počet MD"/>
  </r>
  <r>
    <x v="55"/>
    <x v="55"/>
    <s v="2H5"/>
    <x v="41"/>
    <x v="21"/>
    <x v="0"/>
    <n v="21"/>
    <n v="21"/>
    <n v="3.5653650254668934E-2"/>
    <n v="3.5653650254668934E-2"/>
  </r>
  <r>
    <x v="858"/>
    <x v="790"/>
    <s v="6F6"/>
    <x v="53"/>
    <x v="2"/>
    <x v="1"/>
    <n v="21"/>
    <n v="56"/>
    <s v="definuj počet MD"/>
    <s v="definuj počet MD"/>
  </r>
  <r>
    <x v="110"/>
    <x v="110"/>
    <s v="7F6"/>
    <x v="52"/>
    <x v="7"/>
    <x v="0"/>
    <n v="21"/>
    <n v="22"/>
    <n v="3.3175355450236969E-2"/>
    <n v="3.4755134281200632E-2"/>
  </r>
  <r>
    <x v="477"/>
    <x v="449"/>
    <s v="6F3"/>
    <x v="58"/>
    <x v="13"/>
    <x v="1"/>
    <n v="21"/>
    <n v="24.17"/>
    <s v="definuj počet MD"/>
    <s v="definuj počet MD"/>
  </r>
  <r>
    <x v="716"/>
    <x v="666"/>
    <n v="108"/>
    <x v="37"/>
    <x v="32"/>
    <x v="1"/>
    <n v="21"/>
    <n v="24"/>
    <n v="6.4914992272024727E-2"/>
    <n v="7.4188562596599686E-2"/>
  </r>
  <r>
    <x v="308"/>
    <x v="301"/>
    <n v="710"/>
    <x v="49"/>
    <x v="35"/>
    <x v="1"/>
    <n v="21"/>
    <n v="27"/>
    <s v="definuj počet MD"/>
    <s v="definuj počet MD"/>
  </r>
  <r>
    <x v="389"/>
    <x v="373"/>
    <n v="403"/>
    <x v="74"/>
    <x v="16"/>
    <x v="0"/>
    <n v="21"/>
    <n v="29"/>
    <n v="5.2499999999999998E-2"/>
    <n v="7.2499999999999995E-2"/>
  </r>
  <r>
    <x v="26"/>
    <x v="26"/>
    <s v="9H9"/>
    <x v="95"/>
    <x v="48"/>
    <x v="1"/>
    <n v="21"/>
    <n v="27"/>
    <s v="definuj počet MD"/>
    <s v="definuj počet MD"/>
  </r>
  <r>
    <x v="212"/>
    <x v="209"/>
    <n v="305"/>
    <x v="9"/>
    <x v="9"/>
    <x v="1"/>
    <n v="21"/>
    <n v="43"/>
    <s v="definuj počet MD"/>
    <s v="definuj počet MD"/>
  </r>
  <r>
    <x v="611"/>
    <x v="102"/>
    <n v="107"/>
    <x v="20"/>
    <x v="19"/>
    <x v="0"/>
    <n v="21"/>
    <n v="30"/>
    <n v="1.8421052631578946E-2"/>
    <n v="2.6315789473684209E-2"/>
  </r>
  <r>
    <x v="102"/>
    <x v="102"/>
    <n v="107"/>
    <x v="20"/>
    <x v="19"/>
    <x v="0"/>
    <n v="21"/>
    <n v="2.5"/>
    <n v="1.8421052631578946E-2"/>
    <n v="2.1929824561403508E-3"/>
  </r>
  <r>
    <x v="1091"/>
    <x v="986"/>
    <n v="801"/>
    <x v="27"/>
    <x v="25"/>
    <x v="1"/>
    <n v="21"/>
    <n v="21"/>
    <s v="definuj počet MD"/>
    <s v="definuj počet MD"/>
  </r>
  <r>
    <x v="22"/>
    <x v="22"/>
    <s v="0Z0"/>
    <x v="178"/>
    <x v="71"/>
    <x v="1"/>
    <n v="21"/>
    <n v="23"/>
    <s v="definuj počet MD"/>
    <s v="definuj počet MD"/>
  </r>
  <r>
    <x v="606"/>
    <x v="567"/>
    <n v="202"/>
    <x v="25"/>
    <x v="23"/>
    <x v="1"/>
    <n v="21"/>
    <n v="38"/>
    <n v="4.7727272727272729E-2"/>
    <n v="8.6363636363636365E-2"/>
  </r>
  <r>
    <x v="755"/>
    <x v="699"/>
    <n v="107"/>
    <x v="20"/>
    <x v="19"/>
    <x v="0"/>
    <n v="21"/>
    <n v="33"/>
    <n v="1.8421052631578946E-2"/>
    <n v="2.8947368421052631E-2"/>
  </r>
  <r>
    <x v="357"/>
    <x v="347"/>
    <n v="403"/>
    <x v="74"/>
    <x v="16"/>
    <x v="0"/>
    <n v="21"/>
    <n v="33"/>
    <n v="5.2499999999999998E-2"/>
    <n v="8.2500000000000004E-2"/>
  </r>
  <r>
    <x v="304"/>
    <x v="297"/>
    <n v="14"/>
    <x v="19"/>
    <x v="18"/>
    <x v="1"/>
    <n v="21"/>
    <n v="21"/>
    <s v="definuj počet MD"/>
    <s v="definuj počet MD"/>
  </r>
  <r>
    <x v="69"/>
    <x v="69"/>
    <n v="935"/>
    <x v="127"/>
    <x v="55"/>
    <x v="1"/>
    <n v="21"/>
    <n v="28"/>
    <s v="definuj počet MD"/>
    <s v="definuj počet MD"/>
  </r>
  <r>
    <x v="475"/>
    <x v="447"/>
    <n v="107"/>
    <x v="20"/>
    <x v="19"/>
    <x v="0"/>
    <n v="21"/>
    <n v="46"/>
    <n v="1.8421052631578946E-2"/>
    <n v="4.0350877192982457E-2"/>
  </r>
  <r>
    <x v="779"/>
    <x v="530"/>
    <s v="2H5"/>
    <x v="41"/>
    <x v="21"/>
    <x v="0"/>
    <n v="21"/>
    <n v="41"/>
    <n v="3.5653650254668934E-2"/>
    <n v="6.9609507640067916E-2"/>
  </r>
  <r>
    <x v="61"/>
    <x v="61"/>
    <n v="105"/>
    <x v="21"/>
    <x v="20"/>
    <x v="1"/>
    <n v="21"/>
    <n v="32"/>
    <s v="definuj počet MD"/>
    <s v="definuj počet MD"/>
  </r>
  <r>
    <x v="189"/>
    <x v="59"/>
    <n v="502"/>
    <x v="94"/>
    <x v="5"/>
    <x v="1"/>
    <n v="21"/>
    <n v="21"/>
    <s v="definuj počet MD"/>
    <s v="definuj počet MD"/>
  </r>
  <r>
    <x v="72"/>
    <x v="72"/>
    <n v="709"/>
    <x v="47"/>
    <x v="29"/>
    <x v="1"/>
    <n v="21"/>
    <n v="28"/>
    <s v="definuj počet MD"/>
    <s v="definuj počet MD"/>
  </r>
  <r>
    <x v="191"/>
    <x v="188"/>
    <n v="958"/>
    <x v="159"/>
    <x v="64"/>
    <x v="1"/>
    <n v="21"/>
    <n v="41"/>
    <s v="definuj počet MD"/>
    <s v="definuj počet MD"/>
  </r>
  <r>
    <x v="117"/>
    <x v="117"/>
    <n v="104"/>
    <x v="1"/>
    <x v="1"/>
    <x v="1"/>
    <n v="21"/>
    <n v="56"/>
    <s v="definuj počet MD"/>
    <s v="definuj počet MD"/>
  </r>
  <r>
    <x v="126"/>
    <x v="126"/>
    <s v="1F6"/>
    <x v="96"/>
    <x v="44"/>
    <x v="1"/>
    <n v="21"/>
    <n v="32"/>
    <s v="definuj počet MD"/>
    <s v="definuj počet MD"/>
  </r>
  <r>
    <x v="415"/>
    <x v="396"/>
    <n v="102"/>
    <x v="31"/>
    <x v="28"/>
    <x v="1"/>
    <n v="21"/>
    <n v="40.799999999999997"/>
    <s v="definuj počet MD"/>
    <s v="definuj počet MD"/>
  </r>
  <r>
    <x v="925"/>
    <x v="401"/>
    <n v="801"/>
    <x v="27"/>
    <x v="25"/>
    <x v="1"/>
    <n v="21"/>
    <n v="9.5399999999999991"/>
    <s v="definuj počet MD"/>
    <s v="definuj počet MD"/>
  </r>
  <r>
    <x v="329"/>
    <x v="322"/>
    <n v="207"/>
    <x v="8"/>
    <x v="8"/>
    <x v="1"/>
    <n v="21"/>
    <n v="25"/>
    <s v="definuj počet MD"/>
    <s v="definuj počet MD"/>
  </r>
  <r>
    <x v="117"/>
    <x v="117"/>
    <n v="106"/>
    <x v="83"/>
    <x v="44"/>
    <x v="1"/>
    <n v="21"/>
    <n v="36"/>
    <s v="definuj počet MD"/>
    <s v="definuj počet MD"/>
  </r>
  <r>
    <x v="13"/>
    <x v="13"/>
    <s v="7H1"/>
    <x v="73"/>
    <x v="14"/>
    <x v="1"/>
    <n v="21"/>
    <n v="19.399999999999999"/>
    <s v="definuj počet MD"/>
    <s v="definuj počet MD"/>
  </r>
  <r>
    <x v="56"/>
    <x v="56"/>
    <n v="902"/>
    <x v="61"/>
    <x v="38"/>
    <x v="1"/>
    <n v="21"/>
    <n v="34"/>
    <s v="definuj počet MD"/>
    <s v="definuj počet MD"/>
  </r>
  <r>
    <x v="29"/>
    <x v="29"/>
    <n v="303"/>
    <x v="109"/>
    <x v="50"/>
    <x v="1"/>
    <n v="21"/>
    <n v="21"/>
    <s v="definuj počet MD"/>
    <s v="definuj počet MD"/>
  </r>
  <r>
    <x v="106"/>
    <x v="106"/>
    <n v="305"/>
    <x v="9"/>
    <x v="9"/>
    <x v="1"/>
    <n v="21"/>
    <n v="24"/>
    <s v="definuj počet MD"/>
    <s v="definuj počet MD"/>
  </r>
  <r>
    <x v="13"/>
    <x v="13"/>
    <s v="6F6"/>
    <x v="53"/>
    <x v="2"/>
    <x v="1"/>
    <n v="21"/>
    <n v="21.4"/>
    <s v="definuj počet MD"/>
    <s v="definuj počet MD"/>
  </r>
  <r>
    <x v="451"/>
    <x v="425"/>
    <s v="1F1"/>
    <x v="29"/>
    <x v="11"/>
    <x v="0"/>
    <n v="21"/>
    <n v="21"/>
    <n v="9.0400344382264314E-3"/>
    <n v="9.0400344382264314E-3"/>
  </r>
  <r>
    <x v="679"/>
    <x v="632"/>
    <n v="801"/>
    <x v="27"/>
    <x v="25"/>
    <x v="1"/>
    <n v="21"/>
    <n v="23"/>
    <s v="definuj počet MD"/>
    <s v="definuj počet MD"/>
  </r>
  <r>
    <x v="238"/>
    <x v="234"/>
    <n v="701"/>
    <x v="14"/>
    <x v="14"/>
    <x v="1"/>
    <n v="21"/>
    <n v="34"/>
    <s v="definuj počet MD"/>
    <s v="definuj počet MD"/>
  </r>
  <r>
    <x v="756"/>
    <x v="700"/>
    <n v="203"/>
    <x v="59"/>
    <x v="31"/>
    <x v="0"/>
    <n v="21"/>
    <n v="28"/>
    <n v="0.15555555555555556"/>
    <n v="0.2074074074074074"/>
  </r>
  <r>
    <x v="1189"/>
    <x v="1069"/>
    <n v="108"/>
    <x v="37"/>
    <x v="32"/>
    <x v="1"/>
    <n v="21"/>
    <n v="202"/>
    <n v="6.4914992272024727E-2"/>
    <n v="0.62442040185471404"/>
  </r>
  <r>
    <x v="686"/>
    <x v="639"/>
    <n v="201"/>
    <x v="28"/>
    <x v="26"/>
    <x v="1"/>
    <n v="21"/>
    <n v="2.8"/>
    <s v="definuj počet MD"/>
    <s v="definuj počet MD"/>
  </r>
  <r>
    <x v="13"/>
    <x v="13"/>
    <s v="1I1"/>
    <x v="43"/>
    <x v="11"/>
    <x v="0"/>
    <n v="21"/>
    <n v="24.1"/>
    <n v="9.0400344382264314E-3"/>
    <n v="1.037451571244081E-2"/>
  </r>
  <r>
    <x v="114"/>
    <x v="114"/>
    <n v="305"/>
    <x v="9"/>
    <x v="9"/>
    <x v="1"/>
    <n v="21"/>
    <n v="23"/>
    <s v="definuj počet MD"/>
    <s v="definuj počet MD"/>
  </r>
  <r>
    <x v="959"/>
    <x v="873"/>
    <n v="606"/>
    <x v="2"/>
    <x v="2"/>
    <x v="1"/>
    <n v="21"/>
    <n v="6.5"/>
    <s v="definuj počet MD"/>
    <s v="definuj počet MD"/>
  </r>
  <r>
    <x v="359"/>
    <x v="349"/>
    <n v="202"/>
    <x v="25"/>
    <x v="23"/>
    <x v="1"/>
    <n v="21"/>
    <n v="29"/>
    <n v="4.7727272727272729E-2"/>
    <n v="6.5909090909090903E-2"/>
  </r>
  <r>
    <x v="160"/>
    <x v="159"/>
    <n v="809"/>
    <x v="141"/>
    <x v="59"/>
    <x v="1"/>
    <n v="21"/>
    <n v="24.7"/>
    <s v="definuj počet MD"/>
    <s v="definuj počet MD"/>
  </r>
  <r>
    <x v="223"/>
    <x v="219"/>
    <n v="706"/>
    <x v="7"/>
    <x v="7"/>
    <x v="0"/>
    <n v="21"/>
    <n v="26"/>
    <n v="3.3175355450236969E-2"/>
    <n v="4.1074249605055291E-2"/>
  </r>
  <r>
    <x v="641"/>
    <x v="598"/>
    <s v="6H6"/>
    <x v="34"/>
    <x v="2"/>
    <x v="1"/>
    <n v="21"/>
    <n v="57"/>
    <s v="definuj počet MD"/>
    <s v="definuj počet MD"/>
  </r>
  <r>
    <x v="117"/>
    <x v="117"/>
    <n v="302"/>
    <x v="138"/>
    <x v="19"/>
    <x v="0"/>
    <n v="21"/>
    <n v="53"/>
    <n v="1.8421052631578946E-2"/>
    <n v="4.6491228070175437E-2"/>
  </r>
  <r>
    <x v="686"/>
    <x v="639"/>
    <n v="603"/>
    <x v="13"/>
    <x v="13"/>
    <x v="1"/>
    <n v="21"/>
    <n v="2.4"/>
    <s v="definuj počet MD"/>
    <s v="definuj počet MD"/>
  </r>
  <r>
    <x v="346"/>
    <x v="161"/>
    <n v="701"/>
    <x v="14"/>
    <x v="14"/>
    <x v="1"/>
    <n v="21"/>
    <n v="22"/>
    <s v="definuj počet MD"/>
    <s v="definuj počet MD"/>
  </r>
  <r>
    <x v="79"/>
    <x v="79"/>
    <s v="1F1"/>
    <x v="29"/>
    <x v="11"/>
    <x v="0"/>
    <n v="21"/>
    <n v="23"/>
    <n v="9.0400344382264314E-3"/>
    <n v="9.9009900990099011E-3"/>
  </r>
  <r>
    <x v="51"/>
    <x v="51"/>
    <n v="15"/>
    <x v="164"/>
    <x v="65"/>
    <x v="1"/>
    <n v="21"/>
    <n v="31"/>
    <s v="definuj počet MD"/>
    <s v="definuj počet MD"/>
  </r>
  <r>
    <x v="737"/>
    <x v="401"/>
    <s v="4F2"/>
    <x v="66"/>
    <x v="16"/>
    <x v="0"/>
    <n v="21"/>
    <n v="42"/>
    <n v="5.2499999999999998E-2"/>
    <n v="0.105"/>
  </r>
  <r>
    <x v="794"/>
    <x v="734"/>
    <s v="5F4"/>
    <x v="148"/>
    <x v="45"/>
    <x v="1"/>
    <n v="21"/>
    <n v="15"/>
    <s v="definuj počet MD"/>
    <s v="definuj počet MD"/>
  </r>
  <r>
    <x v="887"/>
    <x v="816"/>
    <n v="1"/>
    <x v="0"/>
    <x v="0"/>
    <x v="0"/>
    <n v="21"/>
    <n v="21"/>
    <n v="3.9407018202289364E-3"/>
    <n v="3.9407018202289364E-3"/>
  </r>
  <r>
    <x v="794"/>
    <x v="734"/>
    <s v="3H1"/>
    <x v="63"/>
    <x v="37"/>
    <x v="1"/>
    <n v="21"/>
    <n v="13.7"/>
    <s v="definuj počet MD"/>
    <s v="definuj počet MD"/>
  </r>
  <r>
    <x v="702"/>
    <x v="652"/>
    <n v="801"/>
    <x v="27"/>
    <x v="25"/>
    <x v="1"/>
    <n v="21"/>
    <n v="21"/>
    <s v="definuj počet MD"/>
    <s v="definuj počet MD"/>
  </r>
  <r>
    <x v="186"/>
    <x v="184"/>
    <s v="5F4"/>
    <x v="148"/>
    <x v="45"/>
    <x v="1"/>
    <n v="21"/>
    <n v="5.9"/>
    <s v="definuj počet MD"/>
    <s v="definuj počet MD"/>
  </r>
  <r>
    <x v="321"/>
    <x v="314"/>
    <n v="109"/>
    <x v="23"/>
    <x v="22"/>
    <x v="0"/>
    <n v="21"/>
    <n v="42"/>
    <n v="7.3170731707317069E-2"/>
    <n v="0.14634146341463414"/>
  </r>
  <r>
    <x v="155"/>
    <x v="154"/>
    <n v="209"/>
    <x v="12"/>
    <x v="12"/>
    <x v="0"/>
    <n v="21"/>
    <n v="46"/>
    <n v="1.3215859030837005E-2"/>
    <n v="2.8949024543738201E-2"/>
  </r>
  <r>
    <x v="476"/>
    <x v="448"/>
    <n v="207"/>
    <x v="8"/>
    <x v="8"/>
    <x v="1"/>
    <n v="21"/>
    <n v="73"/>
    <s v="definuj počet MD"/>
    <s v="definuj počet MD"/>
  </r>
  <r>
    <x v="64"/>
    <x v="64"/>
    <s v="7F6"/>
    <x v="52"/>
    <x v="7"/>
    <x v="0"/>
    <n v="21"/>
    <n v="4.17"/>
    <n v="3.3175355450236969E-2"/>
    <n v="6.5876777251184836E-3"/>
  </r>
  <r>
    <x v="108"/>
    <x v="108"/>
    <n v="4"/>
    <x v="130"/>
    <x v="56"/>
    <x v="1"/>
    <n v="21"/>
    <n v="24"/>
    <s v="definuj počet MD"/>
    <s v="definuj počet MD"/>
  </r>
  <r>
    <x v="279"/>
    <x v="273"/>
    <s v="3I1"/>
    <x v="87"/>
    <x v="37"/>
    <x v="1"/>
    <n v="21"/>
    <n v="8"/>
    <s v="definuj počet MD"/>
    <s v="definuj počet MD"/>
  </r>
  <r>
    <x v="927"/>
    <x v="847"/>
    <n v="801"/>
    <x v="27"/>
    <x v="25"/>
    <x v="1"/>
    <n v="21"/>
    <n v="21"/>
    <s v="definuj počet MD"/>
    <s v="definuj počet MD"/>
  </r>
  <r>
    <x v="129"/>
    <x v="129"/>
    <n v="304"/>
    <x v="143"/>
    <x v="52"/>
    <x v="1"/>
    <n v="21"/>
    <n v="23"/>
    <s v="definuj počet MD"/>
    <s v="definuj počet MD"/>
  </r>
  <r>
    <x v="637"/>
    <x v="594"/>
    <n v="107"/>
    <x v="20"/>
    <x v="19"/>
    <x v="0"/>
    <n v="21"/>
    <n v="31"/>
    <n v="1.8421052631578946E-2"/>
    <n v="2.7192982456140352E-2"/>
  </r>
  <r>
    <x v="700"/>
    <x v="651"/>
    <s v="1F5"/>
    <x v="88"/>
    <x v="20"/>
    <x v="1"/>
    <n v="21"/>
    <n v="29"/>
    <s v="definuj počet MD"/>
    <s v="definuj počet MD"/>
  </r>
  <r>
    <x v="444"/>
    <x v="420"/>
    <n v="108"/>
    <x v="37"/>
    <x v="32"/>
    <x v="1"/>
    <n v="21"/>
    <n v="35"/>
    <n v="6.4914992272024727E-2"/>
    <n v="0.10819165378670788"/>
  </r>
  <r>
    <x v="597"/>
    <x v="559"/>
    <n v="107"/>
    <x v="20"/>
    <x v="19"/>
    <x v="0"/>
    <n v="21"/>
    <n v="36"/>
    <n v="1.8421052631578946E-2"/>
    <n v="3.1578947368421054E-2"/>
  </r>
  <r>
    <x v="485"/>
    <x v="457"/>
    <n v="102"/>
    <x v="31"/>
    <x v="28"/>
    <x v="1"/>
    <n v="21"/>
    <n v="55"/>
    <s v="definuj počet MD"/>
    <s v="definuj počet MD"/>
  </r>
  <r>
    <x v="781"/>
    <x v="722"/>
    <s v="7F6"/>
    <x v="52"/>
    <x v="7"/>
    <x v="0"/>
    <n v="21"/>
    <n v="36"/>
    <n v="3.3175355450236969E-2"/>
    <n v="5.6872037914691941E-2"/>
  </r>
  <r>
    <x v="279"/>
    <x v="273"/>
    <n v="405"/>
    <x v="102"/>
    <x v="17"/>
    <x v="1"/>
    <n v="21"/>
    <n v="41"/>
    <s v="definuj počet MD"/>
    <s v="definuj počet MD"/>
  </r>
  <r>
    <x v="431"/>
    <x v="410"/>
    <s v="1H6"/>
    <x v="108"/>
    <x v="44"/>
    <x v="1"/>
    <n v="21"/>
    <n v="15.9"/>
    <s v="definuj počet MD"/>
    <s v="definuj počet MD"/>
  </r>
  <r>
    <x v="273"/>
    <x v="267"/>
    <n v="404"/>
    <x v="18"/>
    <x v="17"/>
    <x v="1"/>
    <n v="21"/>
    <n v="48"/>
    <s v="definuj počet MD"/>
    <s v="definuj počet MD"/>
  </r>
  <r>
    <x v="236"/>
    <x v="232"/>
    <n v="106"/>
    <x v="83"/>
    <x v="44"/>
    <x v="1"/>
    <n v="21"/>
    <n v="43"/>
    <s v="definuj počet MD"/>
    <s v="definuj počet MD"/>
  </r>
  <r>
    <x v="456"/>
    <x v="430"/>
    <n v="606"/>
    <x v="2"/>
    <x v="2"/>
    <x v="1"/>
    <n v="21"/>
    <n v="28"/>
    <s v="definuj počet MD"/>
    <s v="definuj počet MD"/>
  </r>
  <r>
    <x v="452"/>
    <x v="426"/>
    <s v="2H9"/>
    <x v="55"/>
    <x v="12"/>
    <x v="0"/>
    <n v="21"/>
    <n v="18.600000000000001"/>
    <n v="1.3215859030837005E-2"/>
    <n v="1.170547514159849E-2"/>
  </r>
  <r>
    <x v="456"/>
    <x v="430"/>
    <n v="705"/>
    <x v="6"/>
    <x v="6"/>
    <x v="1"/>
    <n v="21"/>
    <n v="25"/>
    <s v="definuj počet MD"/>
    <s v="definuj počet MD"/>
  </r>
  <r>
    <x v="9"/>
    <x v="9"/>
    <n v="504"/>
    <x v="85"/>
    <x v="45"/>
    <x v="1"/>
    <n v="21"/>
    <n v="31"/>
    <s v="definuj počet MD"/>
    <s v="definuj počet MD"/>
  </r>
  <r>
    <x v="318"/>
    <x v="311"/>
    <n v="505"/>
    <x v="137"/>
    <x v="47"/>
    <x v="1"/>
    <n v="21"/>
    <n v="52"/>
    <s v="definuj počet MD"/>
    <s v="definuj počet MD"/>
  </r>
  <r>
    <x v="10"/>
    <x v="10"/>
    <n v="704"/>
    <x v="104"/>
    <x v="14"/>
    <x v="1"/>
    <n v="21"/>
    <n v="23"/>
    <s v="definuj počet MD"/>
    <s v="definuj počet MD"/>
  </r>
  <r>
    <x v="162"/>
    <x v="161"/>
    <s v="4H4"/>
    <x v="103"/>
    <x v="17"/>
    <x v="1"/>
    <n v="21"/>
    <n v="34"/>
    <s v="definuj počet MD"/>
    <s v="definuj počet MD"/>
  </r>
  <r>
    <x v="475"/>
    <x v="447"/>
    <s v="1F1"/>
    <x v="29"/>
    <x v="11"/>
    <x v="0"/>
    <n v="20"/>
    <n v="33"/>
    <n v="8.6095566078346966E-3"/>
    <n v="1.4205768402927249E-2"/>
  </r>
  <r>
    <x v="707"/>
    <x v="657"/>
    <s v="5F1"/>
    <x v="40"/>
    <x v="5"/>
    <x v="1"/>
    <n v="20"/>
    <n v="40"/>
    <s v="definuj počet MD"/>
    <s v="definuj počet MD"/>
  </r>
  <r>
    <x v="902"/>
    <x v="829"/>
    <n v="719"/>
    <x v="32"/>
    <x v="29"/>
    <x v="1"/>
    <n v="20"/>
    <n v="2"/>
    <s v="definuj počet MD"/>
    <s v="definuj počet MD"/>
  </r>
  <r>
    <x v="1014"/>
    <x v="920"/>
    <s v="1F1"/>
    <x v="29"/>
    <x v="11"/>
    <x v="0"/>
    <n v="20"/>
    <n v="20"/>
    <n v="8.6095566078346966E-3"/>
    <n v="8.6095566078346966E-3"/>
  </r>
  <r>
    <x v="89"/>
    <x v="89"/>
    <n v="305"/>
    <x v="9"/>
    <x v="9"/>
    <x v="1"/>
    <n v="20"/>
    <n v="26"/>
    <s v="definuj počet MD"/>
    <s v="definuj počet MD"/>
  </r>
  <r>
    <x v="383"/>
    <x v="367"/>
    <n v="902"/>
    <x v="61"/>
    <x v="38"/>
    <x v="1"/>
    <n v="20"/>
    <n v="21"/>
    <s v="definuj počet MD"/>
    <s v="definuj počet MD"/>
  </r>
  <r>
    <x v="52"/>
    <x v="52"/>
    <n v="719"/>
    <x v="32"/>
    <x v="29"/>
    <x v="1"/>
    <n v="20"/>
    <n v="23"/>
    <s v="definuj počet MD"/>
    <s v="definuj počet MD"/>
  </r>
  <r>
    <x v="61"/>
    <x v="61"/>
    <n v="203"/>
    <x v="59"/>
    <x v="31"/>
    <x v="0"/>
    <n v="20"/>
    <n v="22"/>
    <n v="0.14814814814814814"/>
    <n v="0.16296296296296298"/>
  </r>
  <r>
    <x v="312"/>
    <x v="305"/>
    <n v="108"/>
    <x v="37"/>
    <x v="32"/>
    <x v="1"/>
    <n v="20"/>
    <n v="34"/>
    <n v="6.1823802163833076E-2"/>
    <n v="0.10510046367851623"/>
  </r>
  <r>
    <x v="790"/>
    <x v="730"/>
    <n v="720"/>
    <x v="144"/>
    <x v="61"/>
    <x v="1"/>
    <n v="20"/>
    <n v="42"/>
    <s v="definuj počet MD"/>
    <s v="definuj počet MD"/>
  </r>
  <r>
    <x v="199"/>
    <x v="196"/>
    <s v="3F1"/>
    <x v="90"/>
    <x v="37"/>
    <x v="1"/>
    <n v="20"/>
    <n v="27"/>
    <s v="definuj počet MD"/>
    <s v="definuj počet MD"/>
  </r>
  <r>
    <x v="456"/>
    <x v="430"/>
    <n v="128"/>
    <x v="4"/>
    <x v="4"/>
    <x v="1"/>
    <n v="20"/>
    <n v="28"/>
    <s v="definuj počet MD"/>
    <s v="definuj počet MD"/>
  </r>
  <r>
    <x v="696"/>
    <x v="647"/>
    <s v="4T2"/>
    <x v="122"/>
    <x v="16"/>
    <x v="0"/>
    <n v="20"/>
    <n v="56.94"/>
    <n v="0.05"/>
    <n v="0.14235"/>
  </r>
  <r>
    <x v="838"/>
    <x v="774"/>
    <s v="5T7"/>
    <x v="109"/>
    <x v="50"/>
    <x v="1"/>
    <n v="20"/>
    <n v="6"/>
    <s v="definuj počet MD"/>
    <s v="definuj počet MD"/>
  </r>
  <r>
    <x v="771"/>
    <x v="512"/>
    <s v="6H6"/>
    <x v="34"/>
    <x v="2"/>
    <x v="1"/>
    <n v="20"/>
    <n v="21.8"/>
    <s v="definuj počet MD"/>
    <s v="definuj počet MD"/>
  </r>
  <r>
    <x v="28"/>
    <x v="28"/>
    <s v="1F7"/>
    <x v="51"/>
    <x v="19"/>
    <x v="0"/>
    <n v="20"/>
    <n v="21"/>
    <n v="1.7543859649122806E-2"/>
    <n v="1.8421052631578946E-2"/>
  </r>
  <r>
    <x v="181"/>
    <x v="179"/>
    <n v="708"/>
    <x v="30"/>
    <x v="27"/>
    <x v="1"/>
    <n v="20"/>
    <n v="22"/>
    <s v="definuj počet MD"/>
    <s v="definuj počet MD"/>
  </r>
  <r>
    <x v="451"/>
    <x v="425"/>
    <n v="103"/>
    <x v="3"/>
    <x v="3"/>
    <x v="0"/>
    <n v="20"/>
    <n v="20"/>
    <n v="1.8948365703458078E-2"/>
    <n v="1.8948365703458078E-2"/>
  </r>
  <r>
    <x v="105"/>
    <x v="105"/>
    <n v="505"/>
    <x v="137"/>
    <x v="47"/>
    <x v="1"/>
    <n v="20"/>
    <n v="38"/>
    <s v="definuj počet MD"/>
    <s v="definuj počet MD"/>
  </r>
  <r>
    <x v="779"/>
    <x v="530"/>
    <s v="4F2"/>
    <x v="66"/>
    <x v="16"/>
    <x v="0"/>
    <n v="20"/>
    <n v="32"/>
    <n v="0.05"/>
    <n v="0.08"/>
  </r>
  <r>
    <x v="641"/>
    <x v="598"/>
    <s v="2H9"/>
    <x v="55"/>
    <x v="12"/>
    <x v="0"/>
    <n v="20"/>
    <n v="38"/>
    <n v="1.2586532410320957E-2"/>
    <n v="2.3914411579609818E-2"/>
  </r>
  <r>
    <x v="779"/>
    <x v="530"/>
    <s v="5F1"/>
    <x v="40"/>
    <x v="5"/>
    <x v="1"/>
    <n v="20"/>
    <n v="29"/>
    <s v="definuj počet MD"/>
    <s v="definuj počet MD"/>
  </r>
  <r>
    <x v="925"/>
    <x v="401"/>
    <s v="2F5"/>
    <x v="62"/>
    <x v="21"/>
    <x v="0"/>
    <n v="20"/>
    <n v="14.65"/>
    <n v="3.3955857385398983E-2"/>
    <n v="2.4872665534804755E-2"/>
  </r>
  <r>
    <x v="335"/>
    <x v="328"/>
    <n v="309"/>
    <x v="75"/>
    <x v="42"/>
    <x v="1"/>
    <n v="20"/>
    <n v="25"/>
    <s v="definuj počet MD"/>
    <s v="definuj počet MD"/>
  </r>
  <r>
    <x v="534"/>
    <x v="501"/>
    <s v="7I8"/>
    <x v="33"/>
    <x v="30"/>
    <x v="1"/>
    <n v="20"/>
    <n v="188"/>
    <s v="definuj počet MD"/>
    <s v="definuj počet MD"/>
  </r>
  <r>
    <x v="1172"/>
    <x v="1054"/>
    <n v="719"/>
    <x v="32"/>
    <x v="29"/>
    <x v="1"/>
    <n v="20"/>
    <n v="1.88"/>
    <s v="definuj počet MD"/>
    <s v="definuj počet MD"/>
  </r>
  <r>
    <x v="378"/>
    <x v="364"/>
    <n v="305"/>
    <x v="9"/>
    <x v="9"/>
    <x v="1"/>
    <n v="20"/>
    <n v="65"/>
    <s v="definuj počet MD"/>
    <s v="definuj počet MD"/>
  </r>
  <r>
    <x v="9"/>
    <x v="9"/>
    <s v="1I7"/>
    <x v="135"/>
    <x v="19"/>
    <x v="0"/>
    <n v="20"/>
    <n v="25"/>
    <n v="1.7543859649122806E-2"/>
    <n v="2.1929824561403508E-2"/>
  </r>
  <r>
    <x v="1082"/>
    <x v="979"/>
    <s v="2F2"/>
    <x v="69"/>
    <x v="23"/>
    <x v="1"/>
    <n v="20"/>
    <n v="11.11"/>
    <n v="4.5454545454545456E-2"/>
    <n v="2.5249999999999998E-2"/>
  </r>
  <r>
    <x v="238"/>
    <x v="234"/>
    <n v="14"/>
    <x v="19"/>
    <x v="18"/>
    <x v="1"/>
    <n v="20"/>
    <n v="43"/>
    <s v="definuj počet MD"/>
    <s v="definuj počet MD"/>
  </r>
  <r>
    <x v="297"/>
    <x v="291"/>
    <n v="107"/>
    <x v="20"/>
    <x v="19"/>
    <x v="0"/>
    <n v="20"/>
    <n v="34"/>
    <n v="1.7543859649122806E-2"/>
    <n v="2.9824561403508771E-2"/>
  </r>
  <r>
    <x v="584"/>
    <x v="546"/>
    <n v="708"/>
    <x v="30"/>
    <x v="27"/>
    <x v="1"/>
    <n v="20"/>
    <n v="11.6"/>
    <s v="definuj počet MD"/>
    <s v="definuj počet MD"/>
  </r>
  <r>
    <x v="62"/>
    <x v="62"/>
    <s v="4H3"/>
    <x v="151"/>
    <x v="16"/>
    <x v="0"/>
    <n v="20"/>
    <n v="4.8879999999999999"/>
    <n v="0.05"/>
    <n v="1.222E-2"/>
  </r>
  <r>
    <x v="801"/>
    <x v="401"/>
    <n v="207"/>
    <x v="8"/>
    <x v="8"/>
    <x v="1"/>
    <n v="20"/>
    <n v="23"/>
    <s v="definuj počet MD"/>
    <s v="definuj počet MD"/>
  </r>
  <r>
    <x v="567"/>
    <x v="531"/>
    <n v="106"/>
    <x v="83"/>
    <x v="44"/>
    <x v="1"/>
    <n v="20"/>
    <n v="20"/>
    <s v="definuj počet MD"/>
    <s v="definuj počet MD"/>
  </r>
  <r>
    <x v="89"/>
    <x v="89"/>
    <n v="106"/>
    <x v="83"/>
    <x v="44"/>
    <x v="1"/>
    <n v="20"/>
    <n v="49"/>
    <s v="definuj počet MD"/>
    <s v="definuj počet MD"/>
  </r>
  <r>
    <x v="270"/>
    <x v="264"/>
    <n v="2"/>
    <x v="10"/>
    <x v="10"/>
    <x v="1"/>
    <n v="20"/>
    <n v="2.2000000000000002"/>
    <s v="definuj počet MD"/>
    <s v="definuj počet MD"/>
  </r>
  <r>
    <x v="205"/>
    <x v="202"/>
    <n v="201"/>
    <x v="28"/>
    <x v="26"/>
    <x v="1"/>
    <n v="20"/>
    <n v="22"/>
    <s v="definuj počet MD"/>
    <s v="definuj počet MD"/>
  </r>
  <r>
    <x v="789"/>
    <x v="729"/>
    <s v="3T4"/>
    <x v="117"/>
    <x v="52"/>
    <x v="1"/>
    <n v="20"/>
    <n v="2.7"/>
    <s v="definuj počet MD"/>
    <s v="definuj počet MD"/>
  </r>
  <r>
    <x v="13"/>
    <x v="13"/>
    <n v="505"/>
    <x v="137"/>
    <x v="47"/>
    <x v="1"/>
    <n v="20"/>
    <n v="28.2"/>
    <s v="definuj počet MD"/>
    <s v="definuj počet MD"/>
  </r>
  <r>
    <x v="40"/>
    <x v="40"/>
    <n v="409"/>
    <x v="50"/>
    <x v="12"/>
    <x v="0"/>
    <n v="20"/>
    <n v="39"/>
    <n v="1.2586532410320957E-2"/>
    <n v="2.4543738200125866E-2"/>
  </r>
  <r>
    <x v="389"/>
    <x v="373"/>
    <n v="201"/>
    <x v="28"/>
    <x v="26"/>
    <x v="1"/>
    <n v="20"/>
    <n v="28"/>
    <s v="definuj počet MD"/>
    <s v="definuj počet MD"/>
  </r>
  <r>
    <x v="1"/>
    <x v="1"/>
    <s v="1F6"/>
    <x v="96"/>
    <x v="44"/>
    <x v="1"/>
    <n v="20"/>
    <n v="20"/>
    <s v="definuj počet MD"/>
    <s v="definuj počet MD"/>
  </r>
  <r>
    <x v="3"/>
    <x v="3"/>
    <n v="308"/>
    <x v="126"/>
    <x v="54"/>
    <x v="1"/>
    <n v="20"/>
    <n v="21"/>
    <s v="definuj počet MD"/>
    <s v="definuj počet MD"/>
  </r>
  <r>
    <x v="298"/>
    <x v="292"/>
    <s v="1H1"/>
    <x v="16"/>
    <x v="11"/>
    <x v="0"/>
    <n v="20"/>
    <n v="22"/>
    <n v="8.6095566078346966E-3"/>
    <n v="9.4705122686181663E-3"/>
  </r>
  <r>
    <x v="586"/>
    <x v="548"/>
    <s v="5H1"/>
    <x v="24"/>
    <x v="5"/>
    <x v="1"/>
    <n v="20"/>
    <n v="29"/>
    <s v="definuj počet MD"/>
    <s v="definuj počet MD"/>
  </r>
  <r>
    <x v="90"/>
    <x v="90"/>
    <n v="705"/>
    <x v="6"/>
    <x v="6"/>
    <x v="1"/>
    <n v="20"/>
    <n v="25"/>
    <s v="definuj počet MD"/>
    <s v="definuj počet MD"/>
  </r>
  <r>
    <x v="181"/>
    <x v="179"/>
    <n v="202"/>
    <x v="25"/>
    <x v="23"/>
    <x v="1"/>
    <n v="20"/>
    <n v="35"/>
    <n v="4.5454545454545456E-2"/>
    <n v="7.9545454545454544E-2"/>
  </r>
  <r>
    <x v="231"/>
    <x v="227"/>
    <n v="707"/>
    <x v="131"/>
    <x v="7"/>
    <x v="0"/>
    <n v="20"/>
    <n v="20"/>
    <n v="3.15955766192733E-2"/>
    <n v="3.15955766192733E-2"/>
  </r>
  <r>
    <x v="298"/>
    <x v="292"/>
    <s v="1F1"/>
    <x v="29"/>
    <x v="11"/>
    <x v="0"/>
    <n v="20"/>
    <n v="21"/>
    <n v="8.6095566078346966E-3"/>
    <n v="9.0400344382264314E-3"/>
  </r>
  <r>
    <x v="85"/>
    <x v="85"/>
    <n v="15"/>
    <x v="164"/>
    <x v="65"/>
    <x v="1"/>
    <n v="20"/>
    <n v="35"/>
    <s v="definuj počet MD"/>
    <s v="definuj počet MD"/>
  </r>
  <r>
    <x v="89"/>
    <x v="89"/>
    <s v="3H1"/>
    <x v="63"/>
    <x v="37"/>
    <x v="1"/>
    <n v="20"/>
    <n v="36"/>
    <s v="definuj počet MD"/>
    <s v="definuj počet MD"/>
  </r>
  <r>
    <x v="629"/>
    <x v="586"/>
    <n v="202"/>
    <x v="25"/>
    <x v="23"/>
    <x v="1"/>
    <n v="20"/>
    <n v="21"/>
    <n v="4.5454545454545456E-2"/>
    <n v="4.7727272727272729E-2"/>
  </r>
  <r>
    <x v="275"/>
    <x v="269"/>
    <n v="603"/>
    <x v="13"/>
    <x v="13"/>
    <x v="1"/>
    <n v="20"/>
    <n v="23"/>
    <s v="definuj počet MD"/>
    <s v="definuj počet MD"/>
  </r>
  <r>
    <x v="252"/>
    <x v="247"/>
    <n v="201"/>
    <x v="28"/>
    <x v="26"/>
    <x v="1"/>
    <n v="20"/>
    <n v="30"/>
    <s v="definuj počet MD"/>
    <s v="definuj počet MD"/>
  </r>
  <r>
    <x v="117"/>
    <x v="117"/>
    <n v="709"/>
    <x v="47"/>
    <x v="29"/>
    <x v="1"/>
    <n v="20"/>
    <n v="57"/>
    <s v="definuj počet MD"/>
    <s v="definuj počet MD"/>
  </r>
  <r>
    <x v="144"/>
    <x v="143"/>
    <n v="401"/>
    <x v="134"/>
    <x v="57"/>
    <x v="1"/>
    <n v="20"/>
    <n v="24"/>
    <s v="definuj počet MD"/>
    <s v="definuj počet MD"/>
  </r>
  <r>
    <x v="298"/>
    <x v="292"/>
    <n v="4"/>
    <x v="130"/>
    <x v="56"/>
    <x v="1"/>
    <n v="20"/>
    <n v="21"/>
    <s v="definuj počet MD"/>
    <s v="definuj počet MD"/>
  </r>
  <r>
    <x v="298"/>
    <x v="292"/>
    <n v="2"/>
    <x v="10"/>
    <x v="10"/>
    <x v="1"/>
    <n v="20"/>
    <n v="27"/>
    <s v="definuj počet MD"/>
    <s v="definuj počet MD"/>
  </r>
  <r>
    <x v="594"/>
    <x v="556"/>
    <n v="305"/>
    <x v="9"/>
    <x v="9"/>
    <x v="1"/>
    <n v="20"/>
    <n v="27"/>
    <s v="definuj počet MD"/>
    <s v="definuj počet MD"/>
  </r>
  <r>
    <x v="99"/>
    <x v="99"/>
    <s v="2H5"/>
    <x v="41"/>
    <x v="21"/>
    <x v="0"/>
    <n v="20"/>
    <n v="20"/>
    <n v="3.3955857385398983E-2"/>
    <n v="3.3955857385398983E-2"/>
  </r>
  <r>
    <x v="167"/>
    <x v="166"/>
    <n v="706"/>
    <x v="7"/>
    <x v="7"/>
    <x v="0"/>
    <n v="20"/>
    <n v="22"/>
    <n v="3.15955766192733E-2"/>
    <n v="3.4755134281200632E-2"/>
  </r>
  <r>
    <x v="280"/>
    <x v="274"/>
    <n v="202"/>
    <x v="25"/>
    <x v="23"/>
    <x v="1"/>
    <n v="20"/>
    <n v="33"/>
    <n v="4.5454545454545456E-2"/>
    <n v="7.4999999999999997E-2"/>
  </r>
  <r>
    <x v="488"/>
    <x v="460"/>
    <n v="606"/>
    <x v="2"/>
    <x v="2"/>
    <x v="1"/>
    <n v="20"/>
    <n v="33"/>
    <s v="definuj počet MD"/>
    <s v="definuj počet MD"/>
  </r>
  <r>
    <x v="514"/>
    <x v="482"/>
    <s v="6F3"/>
    <x v="58"/>
    <x v="13"/>
    <x v="1"/>
    <n v="20"/>
    <n v="24"/>
    <s v="definuj počet MD"/>
    <s v="definuj počet MD"/>
  </r>
  <r>
    <x v="18"/>
    <x v="18"/>
    <s v="0Z0"/>
    <x v="178"/>
    <x v="71"/>
    <x v="1"/>
    <n v="20"/>
    <n v="38"/>
    <s v="definuj počet MD"/>
    <s v="definuj počet MD"/>
  </r>
  <r>
    <x v="292"/>
    <x v="286"/>
    <s v="9U7"/>
    <x v="70"/>
    <x v="40"/>
    <x v="1"/>
    <n v="20"/>
    <n v="20"/>
    <s v="definuj počet MD"/>
    <s v="definuj počet MD"/>
  </r>
  <r>
    <x v="19"/>
    <x v="19"/>
    <s v="5H1"/>
    <x v="24"/>
    <x v="5"/>
    <x v="1"/>
    <n v="20"/>
    <n v="24"/>
    <s v="definuj počet MD"/>
    <s v="definuj počet MD"/>
  </r>
  <r>
    <x v="559"/>
    <x v="524"/>
    <s v="4F4"/>
    <x v="116"/>
    <x v="17"/>
    <x v="1"/>
    <n v="20"/>
    <n v="2.35"/>
    <s v="definuj počet MD"/>
    <s v="definuj počet MD"/>
  </r>
  <r>
    <x v="679"/>
    <x v="632"/>
    <n v="505"/>
    <x v="137"/>
    <x v="47"/>
    <x v="1"/>
    <n v="20"/>
    <n v="18"/>
    <s v="definuj počet MD"/>
    <s v="definuj počet MD"/>
  </r>
  <r>
    <x v="26"/>
    <x v="26"/>
    <s v="5F5"/>
    <x v="121"/>
    <x v="47"/>
    <x v="1"/>
    <n v="20"/>
    <n v="22"/>
    <s v="definuj počet MD"/>
    <s v="definuj počet MD"/>
  </r>
  <r>
    <x v="4"/>
    <x v="4"/>
    <n v="504"/>
    <x v="85"/>
    <x v="45"/>
    <x v="1"/>
    <n v="20"/>
    <n v="29"/>
    <s v="definuj počet MD"/>
    <s v="definuj počet MD"/>
  </r>
  <r>
    <x v="256"/>
    <x v="251"/>
    <n v="301"/>
    <x v="60"/>
    <x v="37"/>
    <x v="1"/>
    <n v="20"/>
    <n v="22"/>
    <s v="definuj počet MD"/>
    <s v="definuj počet MD"/>
  </r>
  <r>
    <x v="19"/>
    <x v="19"/>
    <n v="502"/>
    <x v="94"/>
    <x v="5"/>
    <x v="1"/>
    <n v="20"/>
    <n v="22"/>
    <s v="definuj počet MD"/>
    <s v="definuj počet MD"/>
  </r>
  <r>
    <x v="199"/>
    <x v="196"/>
    <n v="708"/>
    <x v="30"/>
    <x v="27"/>
    <x v="1"/>
    <n v="20"/>
    <n v="31"/>
    <s v="definuj počet MD"/>
    <s v="definuj počet MD"/>
  </r>
  <r>
    <x v="141"/>
    <x v="140"/>
    <s v="5I1"/>
    <x v="44"/>
    <x v="5"/>
    <x v="1"/>
    <n v="20"/>
    <n v="20"/>
    <s v="definuj počet MD"/>
    <s v="definuj počet MD"/>
  </r>
  <r>
    <x v="838"/>
    <x v="774"/>
    <s v="1F5"/>
    <x v="88"/>
    <x v="20"/>
    <x v="1"/>
    <n v="20"/>
    <n v="4.8"/>
    <s v="definuj počet MD"/>
    <s v="definuj počet MD"/>
  </r>
  <r>
    <x v="9"/>
    <x v="9"/>
    <n v="962"/>
    <x v="109"/>
    <x v="50"/>
    <x v="1"/>
    <n v="20"/>
    <n v="32"/>
    <s v="definuj počet MD"/>
    <s v="definuj počet MD"/>
  </r>
  <r>
    <x v="76"/>
    <x v="76"/>
    <s v="1H1"/>
    <x v="16"/>
    <x v="11"/>
    <x v="0"/>
    <n v="20"/>
    <n v="2.87"/>
    <n v="8.6095566078346966E-3"/>
    <n v="1.2354713732242791E-3"/>
  </r>
  <r>
    <x v="559"/>
    <x v="524"/>
    <s v="3F5"/>
    <x v="165"/>
    <x v="9"/>
    <x v="1"/>
    <n v="20"/>
    <n v="2"/>
    <s v="definuj počet MD"/>
    <s v="definuj počet MD"/>
  </r>
  <r>
    <x v="463"/>
    <x v="437"/>
    <n v="108"/>
    <x v="37"/>
    <x v="32"/>
    <x v="1"/>
    <n v="20"/>
    <n v="32"/>
    <n v="6.1823802163833076E-2"/>
    <n v="9.8918083462132919E-2"/>
  </r>
  <r>
    <x v="36"/>
    <x v="36"/>
    <n v="958"/>
    <x v="159"/>
    <x v="64"/>
    <x v="1"/>
    <n v="20"/>
    <n v="25"/>
    <s v="definuj počet MD"/>
    <s v="definuj počet MD"/>
  </r>
  <r>
    <x v="152"/>
    <x v="151"/>
    <n v="706"/>
    <x v="7"/>
    <x v="7"/>
    <x v="0"/>
    <n v="20"/>
    <n v="3.9"/>
    <n v="3.15955766192733E-2"/>
    <n v="6.1611374407582933E-3"/>
  </r>
  <r>
    <x v="8"/>
    <x v="8"/>
    <n v="204"/>
    <x v="187"/>
    <x v="75"/>
    <x v="1"/>
    <n v="20"/>
    <n v="2.8"/>
    <s v="definuj počet MD"/>
    <s v="definuj počet MD"/>
  </r>
  <r>
    <x v="654"/>
    <x v="610"/>
    <s v="7F6"/>
    <x v="52"/>
    <x v="7"/>
    <x v="0"/>
    <n v="20"/>
    <n v="79"/>
    <n v="3.15955766192733E-2"/>
    <n v="0.12480252764612954"/>
  </r>
  <r>
    <x v="48"/>
    <x v="48"/>
    <s v="2U1"/>
    <x v="145"/>
    <x v="26"/>
    <x v="1"/>
    <n v="20"/>
    <n v="20"/>
    <s v="definuj počet MD"/>
    <s v="definuj počet MD"/>
  </r>
  <r>
    <x v="15"/>
    <x v="15"/>
    <n v="206"/>
    <x v="166"/>
    <x v="66"/>
    <x v="1"/>
    <n v="20"/>
    <n v="22"/>
    <s v="definuj počet MD"/>
    <s v="definuj počet MD"/>
  </r>
  <r>
    <x v="58"/>
    <x v="58"/>
    <s v="9U7"/>
    <x v="70"/>
    <x v="40"/>
    <x v="1"/>
    <n v="20"/>
    <n v="20"/>
    <s v="definuj počet MD"/>
    <s v="definuj počet MD"/>
  </r>
  <r>
    <x v="156"/>
    <x v="155"/>
    <s v="1T7"/>
    <x v="81"/>
    <x v="19"/>
    <x v="0"/>
    <n v="20"/>
    <n v="23"/>
    <n v="1.7543859649122806E-2"/>
    <n v="2.0175438596491228E-2"/>
  </r>
  <r>
    <x v="544"/>
    <x v="509"/>
    <s v="7H1"/>
    <x v="73"/>
    <x v="14"/>
    <x v="1"/>
    <n v="20"/>
    <n v="12"/>
    <s v="definuj počet MD"/>
    <s v="definuj počet MD"/>
  </r>
  <r>
    <x v="28"/>
    <x v="28"/>
    <n v="503"/>
    <x v="45"/>
    <x v="34"/>
    <x v="1"/>
    <n v="20"/>
    <n v="23"/>
    <s v="definuj počet MD"/>
    <s v="definuj počet MD"/>
  </r>
  <r>
    <x v="471"/>
    <x v="444"/>
    <n v="702"/>
    <x v="101"/>
    <x v="49"/>
    <x v="1"/>
    <n v="20"/>
    <n v="21"/>
    <s v="definuj počet MD"/>
    <s v="definuj počet MD"/>
  </r>
  <r>
    <x v="51"/>
    <x v="51"/>
    <s v="0Z0"/>
    <x v="178"/>
    <x v="71"/>
    <x v="1"/>
    <n v="20"/>
    <n v="26"/>
    <s v="definuj počet MD"/>
    <s v="definuj počet MD"/>
  </r>
  <r>
    <x v="223"/>
    <x v="219"/>
    <n v="109"/>
    <x v="23"/>
    <x v="22"/>
    <x v="0"/>
    <n v="20"/>
    <n v="22"/>
    <n v="6.968641114982578E-2"/>
    <n v="7.6655052264808357E-2"/>
  </r>
  <r>
    <x v="311"/>
    <x v="304"/>
    <n v="101"/>
    <x v="11"/>
    <x v="11"/>
    <x v="0"/>
    <n v="20"/>
    <n v="38"/>
    <n v="8.6095566078346966E-3"/>
    <n v="1.6358157554885924E-2"/>
  </r>
  <r>
    <x v="83"/>
    <x v="83"/>
    <n v="503"/>
    <x v="45"/>
    <x v="34"/>
    <x v="1"/>
    <n v="20"/>
    <n v="23"/>
    <s v="definuj počet MD"/>
    <s v="definuj počet MD"/>
  </r>
  <r>
    <x v="21"/>
    <x v="21"/>
    <n v="809"/>
    <x v="141"/>
    <x v="59"/>
    <x v="1"/>
    <n v="20"/>
    <n v="10.493"/>
    <s v="definuj počet MD"/>
    <s v="definuj počet MD"/>
  </r>
  <r>
    <x v="28"/>
    <x v="28"/>
    <s v="5F5"/>
    <x v="121"/>
    <x v="47"/>
    <x v="1"/>
    <n v="20"/>
    <n v="20"/>
    <s v="definuj počet MD"/>
    <s v="definuj počet MD"/>
  </r>
  <r>
    <x v="395"/>
    <x v="379"/>
    <n v="2"/>
    <x v="10"/>
    <x v="10"/>
    <x v="1"/>
    <n v="20"/>
    <n v="22"/>
    <s v="definuj počet MD"/>
    <s v="definuj počet MD"/>
  </r>
  <r>
    <x v="19"/>
    <x v="19"/>
    <s v="2H5"/>
    <x v="41"/>
    <x v="21"/>
    <x v="0"/>
    <n v="20"/>
    <n v="25"/>
    <n v="3.3955857385398983E-2"/>
    <n v="4.2444821731748725E-2"/>
  </r>
  <r>
    <x v="154"/>
    <x v="153"/>
    <n v="402"/>
    <x v="17"/>
    <x v="16"/>
    <x v="0"/>
    <n v="20"/>
    <n v="24"/>
    <n v="0.05"/>
    <n v="0.06"/>
  </r>
  <r>
    <x v="401"/>
    <x v="384"/>
    <n v="205"/>
    <x v="22"/>
    <x v="21"/>
    <x v="0"/>
    <n v="20"/>
    <n v="38"/>
    <n v="3.3955857385398983E-2"/>
    <n v="6.4516129032258063E-2"/>
  </r>
  <r>
    <x v="484"/>
    <x v="456"/>
    <n v="506"/>
    <x v="79"/>
    <x v="39"/>
    <x v="1"/>
    <n v="20"/>
    <n v="63"/>
    <s v="definuj počet MD"/>
    <s v="definuj počet MD"/>
  </r>
  <r>
    <x v="21"/>
    <x v="21"/>
    <n v="957"/>
    <x v="109"/>
    <x v="50"/>
    <x v="1"/>
    <n v="20"/>
    <n v="1.92"/>
    <s v="definuj počet MD"/>
    <s v="definuj počet MD"/>
  </r>
  <r>
    <x v="20"/>
    <x v="20"/>
    <n v="962"/>
    <x v="109"/>
    <x v="50"/>
    <x v="1"/>
    <n v="20"/>
    <n v="20"/>
    <s v="definuj počet MD"/>
    <s v="definuj počet MD"/>
  </r>
  <r>
    <x v="66"/>
    <x v="66"/>
    <s v="6J6"/>
    <x v="93"/>
    <x v="2"/>
    <x v="1"/>
    <n v="20"/>
    <n v="23"/>
    <s v="definuj počet MD"/>
    <s v="definuj počet MD"/>
  </r>
  <r>
    <x v="216"/>
    <x v="213"/>
    <n v="205"/>
    <x v="22"/>
    <x v="21"/>
    <x v="0"/>
    <n v="20"/>
    <n v="47"/>
    <n v="3.3955857385398983E-2"/>
    <n v="7.979626485568761E-2"/>
  </r>
  <r>
    <x v="83"/>
    <x v="83"/>
    <n v="881"/>
    <x v="77"/>
    <x v="25"/>
    <x v="1"/>
    <n v="20"/>
    <n v="20"/>
    <s v="definuj počet MD"/>
    <s v="definuj počet MD"/>
  </r>
  <r>
    <x v="1041"/>
    <x v="942"/>
    <m/>
    <x v="15"/>
    <x v="15"/>
    <x v="1"/>
    <n v="20"/>
    <n v="28"/>
    <s v="definuj počet MD"/>
    <s v="definuj počet MD"/>
  </r>
  <r>
    <x v="15"/>
    <x v="15"/>
    <n v="308"/>
    <x v="126"/>
    <x v="54"/>
    <x v="1"/>
    <n v="20"/>
    <n v="21"/>
    <s v="definuj počet MD"/>
    <s v="definuj počet MD"/>
  </r>
  <r>
    <x v="584"/>
    <x v="546"/>
    <n v="128"/>
    <x v="4"/>
    <x v="4"/>
    <x v="1"/>
    <n v="20"/>
    <n v="28.2"/>
    <s v="definuj počet MD"/>
    <s v="definuj počet MD"/>
  </r>
  <r>
    <x v="678"/>
    <x v="631"/>
    <n v="506"/>
    <x v="79"/>
    <x v="39"/>
    <x v="1"/>
    <n v="20"/>
    <n v="9.8000000000000007"/>
    <s v="definuj počet MD"/>
    <s v="definuj počet MD"/>
  </r>
  <r>
    <x v="223"/>
    <x v="219"/>
    <n v="202"/>
    <x v="25"/>
    <x v="23"/>
    <x v="1"/>
    <n v="20"/>
    <n v="20"/>
    <n v="4.5454545454545456E-2"/>
    <n v="4.5454545454545456E-2"/>
  </r>
  <r>
    <x v="793"/>
    <x v="733"/>
    <n v="403"/>
    <x v="74"/>
    <x v="16"/>
    <x v="0"/>
    <n v="20"/>
    <n v="26"/>
    <n v="0.05"/>
    <n v="6.5000000000000002E-2"/>
  </r>
  <r>
    <x v="35"/>
    <x v="35"/>
    <s v="2H1"/>
    <x v="167"/>
    <x v="26"/>
    <x v="1"/>
    <n v="20"/>
    <n v="38"/>
    <s v="definuj počet MD"/>
    <s v="definuj počet MD"/>
  </r>
  <r>
    <x v="334"/>
    <x v="327"/>
    <s v="2H3"/>
    <x v="36"/>
    <x v="31"/>
    <x v="0"/>
    <n v="20"/>
    <n v="20"/>
    <n v="0.14814814814814814"/>
    <n v="0.14814814814814814"/>
  </r>
  <r>
    <x v="1134"/>
    <x v="1019"/>
    <n v="801"/>
    <x v="27"/>
    <x v="25"/>
    <x v="1"/>
    <n v="20"/>
    <n v="39"/>
    <s v="definuj počet MD"/>
    <s v="definuj počet MD"/>
  </r>
  <r>
    <x v="653"/>
    <x v="609"/>
    <n v="106"/>
    <x v="83"/>
    <x v="44"/>
    <x v="1"/>
    <n v="20"/>
    <n v="20"/>
    <s v="definuj počet MD"/>
    <s v="definuj počet MD"/>
  </r>
  <r>
    <x v="799"/>
    <x v="739"/>
    <n v="202"/>
    <x v="25"/>
    <x v="23"/>
    <x v="1"/>
    <n v="20"/>
    <n v="41"/>
    <n v="4.5454545454545456E-2"/>
    <n v="9.3181818181818185E-2"/>
  </r>
  <r>
    <x v="887"/>
    <x v="816"/>
    <n v="203"/>
    <x v="59"/>
    <x v="31"/>
    <x v="0"/>
    <n v="20"/>
    <n v="20"/>
    <n v="0.14814814814814814"/>
    <n v="0.14814814814814814"/>
  </r>
  <r>
    <x v="10"/>
    <x v="10"/>
    <s v="4F3"/>
    <x v="97"/>
    <x v="16"/>
    <x v="0"/>
    <n v="20"/>
    <n v="19.2"/>
    <n v="0.05"/>
    <n v="4.8000000000000001E-2"/>
  </r>
  <r>
    <x v="1190"/>
    <x v="1070"/>
    <n v="404"/>
    <x v="18"/>
    <x v="17"/>
    <x v="1"/>
    <n v="20"/>
    <n v="20"/>
    <s v="definuj počet MD"/>
    <s v="definuj počet MD"/>
  </r>
  <r>
    <x v="240"/>
    <x v="236"/>
    <n v="202"/>
    <x v="25"/>
    <x v="23"/>
    <x v="1"/>
    <n v="20"/>
    <n v="26"/>
    <n v="4.5454545454545456E-2"/>
    <n v="5.909090909090909E-2"/>
  </r>
  <r>
    <x v="1189"/>
    <x v="1069"/>
    <n v="202"/>
    <x v="25"/>
    <x v="23"/>
    <x v="1"/>
    <n v="20"/>
    <n v="212"/>
    <n v="4.5454545454545456E-2"/>
    <n v="0.48181818181818181"/>
  </r>
  <r>
    <x v="561"/>
    <x v="401"/>
    <s v="4F2"/>
    <x v="66"/>
    <x v="16"/>
    <x v="0"/>
    <n v="20"/>
    <n v="32.369"/>
    <n v="0.05"/>
    <n v="8.0922499999999994E-2"/>
  </r>
  <r>
    <x v="85"/>
    <x v="85"/>
    <s v="9U7"/>
    <x v="70"/>
    <x v="40"/>
    <x v="1"/>
    <n v="20"/>
    <n v="20"/>
    <s v="definuj počet MD"/>
    <s v="definuj počet MD"/>
  </r>
  <r>
    <x v="216"/>
    <x v="213"/>
    <n v="106"/>
    <x v="83"/>
    <x v="44"/>
    <x v="1"/>
    <n v="20"/>
    <n v="41"/>
    <s v="definuj počet MD"/>
    <s v="definuj počet MD"/>
  </r>
  <r>
    <x v="292"/>
    <x v="286"/>
    <n v="605"/>
    <x v="119"/>
    <x v="46"/>
    <x v="1"/>
    <n v="20"/>
    <n v="21"/>
    <s v="definuj počet MD"/>
    <s v="definuj počet MD"/>
  </r>
  <r>
    <x v="261"/>
    <x v="256"/>
    <n v="809"/>
    <x v="141"/>
    <x v="59"/>
    <x v="1"/>
    <n v="20"/>
    <n v="24"/>
    <s v="definuj počet MD"/>
    <s v="definuj počet MD"/>
  </r>
  <r>
    <x v="440"/>
    <x v="418"/>
    <n v="501"/>
    <x v="5"/>
    <x v="5"/>
    <x v="1"/>
    <n v="20"/>
    <n v="22"/>
    <s v="definuj počet MD"/>
    <s v="definuj počet MD"/>
  </r>
  <r>
    <x v="368"/>
    <x v="357"/>
    <n v="807"/>
    <x v="179"/>
    <x v="72"/>
    <x v="1"/>
    <n v="20"/>
    <n v="51"/>
    <s v="definuj počet MD"/>
    <s v="definuj počet MD"/>
  </r>
  <r>
    <x v="1119"/>
    <x v="401"/>
    <n v="801"/>
    <x v="27"/>
    <x v="25"/>
    <x v="1"/>
    <n v="20"/>
    <n v="42"/>
    <s v="definuj počet MD"/>
    <s v="definuj počet MD"/>
  </r>
  <r>
    <x v="253"/>
    <x v="248"/>
    <n v="207"/>
    <x v="8"/>
    <x v="8"/>
    <x v="1"/>
    <n v="20"/>
    <n v="34"/>
    <s v="definuj počet MD"/>
    <s v="definuj počet MD"/>
  </r>
  <r>
    <x v="253"/>
    <x v="248"/>
    <n v="402"/>
    <x v="17"/>
    <x v="16"/>
    <x v="0"/>
    <n v="20"/>
    <n v="32"/>
    <n v="0.05"/>
    <n v="0.08"/>
  </r>
  <r>
    <x v="1191"/>
    <x v="1071"/>
    <n v="202"/>
    <x v="25"/>
    <x v="23"/>
    <x v="1"/>
    <n v="20"/>
    <n v="24.547000000000001"/>
    <n v="4.5454545454545456E-2"/>
    <n v="5.5788636363636367E-2"/>
  </r>
  <r>
    <x v="689"/>
    <x v="642"/>
    <n v="801"/>
    <x v="27"/>
    <x v="25"/>
    <x v="1"/>
    <n v="20"/>
    <n v="38"/>
    <s v="definuj počet MD"/>
    <s v="definuj počet MD"/>
  </r>
  <r>
    <x v="366"/>
    <x v="356"/>
    <n v="503"/>
    <x v="45"/>
    <x v="34"/>
    <x v="1"/>
    <n v="20"/>
    <n v="7.1"/>
    <s v="definuj počet MD"/>
    <s v="definuj počet MD"/>
  </r>
  <r>
    <x v="36"/>
    <x v="36"/>
    <n v="807"/>
    <x v="179"/>
    <x v="72"/>
    <x v="1"/>
    <n v="20"/>
    <n v="24"/>
    <s v="definuj počet MD"/>
    <s v="definuj počet MD"/>
  </r>
  <r>
    <x v="10"/>
    <x v="10"/>
    <n v="208"/>
    <x v="111"/>
    <x v="51"/>
    <x v="1"/>
    <n v="20"/>
    <n v="21.1"/>
    <s v="definuj počet MD"/>
    <s v="definuj počet MD"/>
  </r>
  <r>
    <x v="194"/>
    <x v="191"/>
    <n v="962"/>
    <x v="109"/>
    <x v="50"/>
    <x v="1"/>
    <n v="20"/>
    <n v="32"/>
    <s v="definuj počet MD"/>
    <s v="definuj počet MD"/>
  </r>
  <r>
    <x v="716"/>
    <x v="666"/>
    <n v="402"/>
    <x v="17"/>
    <x v="16"/>
    <x v="0"/>
    <n v="20"/>
    <n v="20"/>
    <n v="0.05"/>
    <n v="0.05"/>
  </r>
  <r>
    <x v="123"/>
    <x v="123"/>
    <n v="309"/>
    <x v="75"/>
    <x v="42"/>
    <x v="1"/>
    <n v="20"/>
    <n v="22"/>
    <s v="definuj počet MD"/>
    <s v="definuj počet MD"/>
  </r>
  <r>
    <x v="253"/>
    <x v="248"/>
    <n v="708"/>
    <x v="30"/>
    <x v="27"/>
    <x v="1"/>
    <n v="20"/>
    <n v="34"/>
    <s v="definuj počet MD"/>
    <s v="definuj počet MD"/>
  </r>
  <r>
    <x v="176"/>
    <x v="174"/>
    <s v="1I1"/>
    <x v="43"/>
    <x v="11"/>
    <x v="0"/>
    <n v="20"/>
    <n v="21"/>
    <n v="8.6095566078346966E-3"/>
    <n v="9.0400344382264314E-3"/>
  </r>
  <r>
    <x v="530"/>
    <x v="497"/>
    <s v="2F9"/>
    <x v="89"/>
    <x v="12"/>
    <x v="0"/>
    <n v="20"/>
    <n v="22"/>
    <n v="1.2586532410320957E-2"/>
    <n v="1.3845185651353053E-2"/>
  </r>
  <r>
    <x v="452"/>
    <x v="426"/>
    <n v="207"/>
    <x v="8"/>
    <x v="8"/>
    <x v="1"/>
    <n v="20"/>
    <n v="51.4"/>
    <s v="definuj počet MD"/>
    <s v="definuj počet MD"/>
  </r>
  <r>
    <x v="495"/>
    <x v="465"/>
    <n v="301"/>
    <x v="60"/>
    <x v="37"/>
    <x v="1"/>
    <n v="20"/>
    <n v="38"/>
    <s v="definuj počet MD"/>
    <s v="definuj počet MD"/>
  </r>
  <r>
    <x v="396"/>
    <x v="380"/>
    <n v="606"/>
    <x v="2"/>
    <x v="2"/>
    <x v="1"/>
    <n v="20"/>
    <n v="11.6"/>
    <s v="definuj počet MD"/>
    <s v="definuj počet MD"/>
  </r>
  <r>
    <x v="517"/>
    <x v="485"/>
    <s v="1F6"/>
    <x v="96"/>
    <x v="44"/>
    <x v="1"/>
    <n v="20"/>
    <n v="30"/>
    <s v="definuj počet MD"/>
    <s v="definuj počet MD"/>
  </r>
  <r>
    <x v="501"/>
    <x v="470"/>
    <n v="404"/>
    <x v="18"/>
    <x v="17"/>
    <x v="1"/>
    <n v="20"/>
    <n v="25"/>
    <s v="definuj počet MD"/>
    <s v="definuj počet MD"/>
  </r>
  <r>
    <x v="872"/>
    <x v="804"/>
    <n v="801"/>
    <x v="27"/>
    <x v="25"/>
    <x v="1"/>
    <n v="20"/>
    <n v="81"/>
    <s v="definuj počet MD"/>
    <s v="definuj počet MD"/>
  </r>
  <r>
    <x v="928"/>
    <x v="848"/>
    <n v="709"/>
    <x v="47"/>
    <x v="29"/>
    <x v="1"/>
    <n v="20"/>
    <n v="9.5500000000000007"/>
    <s v="definuj počet MD"/>
    <s v="definuj počet MD"/>
  </r>
  <r>
    <x v="397"/>
    <x v="381"/>
    <n v="403"/>
    <x v="74"/>
    <x v="16"/>
    <x v="0"/>
    <n v="20"/>
    <n v="4.2"/>
    <n v="0.05"/>
    <n v="1.0500000000000001E-2"/>
  </r>
  <r>
    <x v="286"/>
    <x v="280"/>
    <n v="202"/>
    <x v="25"/>
    <x v="23"/>
    <x v="1"/>
    <n v="20"/>
    <n v="34"/>
    <n v="4.5454545454545456E-2"/>
    <n v="7.7272727272727271E-2"/>
  </r>
  <r>
    <x v="125"/>
    <x v="125"/>
    <n v="607"/>
    <x v="152"/>
    <x v="62"/>
    <x v="1"/>
    <n v="20"/>
    <n v="59"/>
    <s v="definuj počet MD"/>
    <s v="definuj počet MD"/>
  </r>
  <r>
    <x v="274"/>
    <x v="268"/>
    <n v="601"/>
    <x v="38"/>
    <x v="33"/>
    <x v="1"/>
    <n v="20"/>
    <n v="57"/>
    <s v="definuj počet MD"/>
    <s v="definuj počet MD"/>
  </r>
  <r>
    <x v="279"/>
    <x v="273"/>
    <s v="3H5"/>
    <x v="172"/>
    <x v="9"/>
    <x v="1"/>
    <n v="20"/>
    <n v="2.2999999999999998"/>
    <s v="definuj počet MD"/>
    <s v="definuj počet MD"/>
  </r>
  <r>
    <x v="191"/>
    <x v="188"/>
    <s v="4F4"/>
    <x v="116"/>
    <x v="17"/>
    <x v="1"/>
    <n v="20"/>
    <n v="26"/>
    <s v="definuj počet MD"/>
    <s v="definuj počet MD"/>
  </r>
  <r>
    <x v="562"/>
    <x v="526"/>
    <n v="309"/>
    <x v="75"/>
    <x v="42"/>
    <x v="1"/>
    <n v="20"/>
    <n v="2"/>
    <s v="definuj počet MD"/>
    <s v="definuj počet MD"/>
  </r>
  <r>
    <x v="587"/>
    <x v="549"/>
    <n v="108"/>
    <x v="37"/>
    <x v="32"/>
    <x v="1"/>
    <n v="20"/>
    <n v="25"/>
    <n v="6.1823802163833076E-2"/>
    <n v="7.7279752704791344E-2"/>
  </r>
  <r>
    <x v="116"/>
    <x v="116"/>
    <s v="6F1"/>
    <x v="106"/>
    <x v="33"/>
    <x v="1"/>
    <n v="20"/>
    <n v="52"/>
    <s v="definuj počet MD"/>
    <s v="definuj počet MD"/>
  </r>
  <r>
    <x v="10"/>
    <x v="10"/>
    <n v="302"/>
    <x v="138"/>
    <x v="19"/>
    <x v="0"/>
    <n v="20"/>
    <n v="36"/>
    <n v="1.7543859649122806E-2"/>
    <n v="3.1578947368421054E-2"/>
  </r>
  <r>
    <x v="771"/>
    <x v="512"/>
    <s v="1F7"/>
    <x v="51"/>
    <x v="19"/>
    <x v="0"/>
    <n v="20"/>
    <n v="36.1"/>
    <n v="1.7543859649122806E-2"/>
    <n v="3.1666666666666669E-2"/>
  </r>
  <r>
    <x v="204"/>
    <x v="201"/>
    <s v="6F5"/>
    <x v="91"/>
    <x v="46"/>
    <x v="1"/>
    <n v="20"/>
    <n v="4.0999999999999996"/>
    <s v="definuj počet MD"/>
    <s v="definuj počet MD"/>
  </r>
  <r>
    <x v="386"/>
    <x v="370"/>
    <n v="201"/>
    <x v="28"/>
    <x v="26"/>
    <x v="1"/>
    <n v="20"/>
    <n v="47"/>
    <s v="definuj počet MD"/>
    <s v="definuj počet MD"/>
  </r>
  <r>
    <x v="498"/>
    <x v="468"/>
    <n v="202"/>
    <x v="25"/>
    <x v="23"/>
    <x v="1"/>
    <n v="20"/>
    <n v="32"/>
    <n v="4.5454545454545456E-2"/>
    <n v="7.2727272727272724E-2"/>
  </r>
  <r>
    <x v="229"/>
    <x v="225"/>
    <s v="1I1"/>
    <x v="43"/>
    <x v="11"/>
    <x v="0"/>
    <n v="20"/>
    <n v="18.399999999999999"/>
    <n v="8.6095566078346966E-3"/>
    <n v="7.9207920792079209E-3"/>
  </r>
  <r>
    <x v="1192"/>
    <x v="1072"/>
    <n v="109"/>
    <x v="23"/>
    <x v="22"/>
    <x v="0"/>
    <n v="20"/>
    <n v="3.7"/>
    <n v="6.968641114982578E-2"/>
    <n v="1.2891986062717771E-2"/>
  </r>
  <r>
    <x v="651"/>
    <x v="607"/>
    <n v="205"/>
    <x v="22"/>
    <x v="21"/>
    <x v="0"/>
    <n v="20"/>
    <n v="23"/>
    <n v="3.3955857385398983E-2"/>
    <n v="3.9049235993208829E-2"/>
  </r>
  <r>
    <x v="446"/>
    <x v="421"/>
    <n v="104"/>
    <x v="1"/>
    <x v="1"/>
    <x v="1"/>
    <n v="20"/>
    <n v="23"/>
    <s v="definuj počet MD"/>
    <s v="definuj počet MD"/>
  </r>
  <r>
    <x v="66"/>
    <x v="66"/>
    <n v="957"/>
    <x v="109"/>
    <x v="50"/>
    <x v="1"/>
    <n v="20"/>
    <n v="4.8"/>
    <s v="definuj počet MD"/>
    <s v="definuj počet MD"/>
  </r>
  <r>
    <x v="74"/>
    <x v="74"/>
    <n v="705"/>
    <x v="6"/>
    <x v="6"/>
    <x v="1"/>
    <n v="20"/>
    <n v="28"/>
    <s v="definuj počet MD"/>
    <s v="definuj počet MD"/>
  </r>
  <r>
    <x v="147"/>
    <x v="146"/>
    <n v="3"/>
    <x v="26"/>
    <x v="24"/>
    <x v="1"/>
    <n v="20"/>
    <n v="27"/>
    <s v="definuj počet MD"/>
    <s v="definuj počet MD"/>
  </r>
  <r>
    <x v="74"/>
    <x v="74"/>
    <s v="9H9"/>
    <x v="95"/>
    <x v="48"/>
    <x v="1"/>
    <n v="20"/>
    <n v="20"/>
    <s v="definuj počet MD"/>
    <s v="definuj počet MD"/>
  </r>
  <r>
    <x v="428"/>
    <x v="407"/>
    <n v="708"/>
    <x v="30"/>
    <x v="27"/>
    <x v="1"/>
    <n v="20"/>
    <n v="25"/>
    <s v="definuj počet MD"/>
    <s v="definuj počet MD"/>
  </r>
  <r>
    <x v="7"/>
    <x v="7"/>
    <s v="0Z0"/>
    <x v="178"/>
    <x v="71"/>
    <x v="1"/>
    <n v="20"/>
    <n v="32"/>
    <s v="definuj počet MD"/>
    <s v="definuj počet MD"/>
  </r>
  <r>
    <x v="336"/>
    <x v="329"/>
    <s v="4F4"/>
    <x v="116"/>
    <x v="17"/>
    <x v="1"/>
    <n v="20"/>
    <n v="26"/>
    <s v="definuj počet MD"/>
    <s v="definuj počet MD"/>
  </r>
  <r>
    <x v="213"/>
    <x v="210"/>
    <n v="106"/>
    <x v="83"/>
    <x v="44"/>
    <x v="1"/>
    <n v="20"/>
    <n v="44"/>
    <s v="definuj počet MD"/>
    <s v="definuj počet MD"/>
  </r>
  <r>
    <x v="118"/>
    <x v="118"/>
    <n v="305"/>
    <x v="9"/>
    <x v="9"/>
    <x v="1"/>
    <n v="20"/>
    <n v="22"/>
    <s v="definuj počet MD"/>
    <s v="definuj počet MD"/>
  </r>
  <r>
    <x v="537"/>
    <x v="503"/>
    <n v="108"/>
    <x v="37"/>
    <x v="32"/>
    <x v="1"/>
    <n v="20"/>
    <n v="25"/>
    <n v="6.1823802163833076E-2"/>
    <n v="7.7279752704791344E-2"/>
  </r>
  <r>
    <x v="959"/>
    <x v="873"/>
    <n v="1"/>
    <x v="0"/>
    <x v="0"/>
    <x v="0"/>
    <n v="20"/>
    <n v="6.1"/>
    <n v="3.7530493525989865E-3"/>
    <n v="1.1446800525426908E-3"/>
  </r>
  <r>
    <x v="201"/>
    <x v="198"/>
    <n v="2"/>
    <x v="10"/>
    <x v="10"/>
    <x v="1"/>
    <n v="20"/>
    <n v="27"/>
    <s v="definuj počet MD"/>
    <s v="definuj počet MD"/>
  </r>
  <r>
    <x v="478"/>
    <x v="450"/>
    <n v="205"/>
    <x v="22"/>
    <x v="21"/>
    <x v="0"/>
    <n v="20"/>
    <n v="45"/>
    <n v="3.3955857385398983E-2"/>
    <n v="7.6400679117147707E-2"/>
  </r>
  <r>
    <x v="204"/>
    <x v="201"/>
    <n v="2"/>
    <x v="10"/>
    <x v="10"/>
    <x v="1"/>
    <n v="20"/>
    <n v="2.9"/>
    <s v="definuj počet MD"/>
    <s v="definuj počet MD"/>
  </r>
  <r>
    <x v="592"/>
    <x v="554"/>
    <s v="9F9"/>
    <x v="180"/>
    <x v="48"/>
    <x v="1"/>
    <n v="20"/>
    <n v="10"/>
    <s v="definuj počet MD"/>
    <s v="definuj počet MD"/>
  </r>
  <r>
    <x v="336"/>
    <x v="329"/>
    <n v="809"/>
    <x v="141"/>
    <x v="59"/>
    <x v="1"/>
    <n v="20"/>
    <n v="31"/>
    <s v="definuj počet MD"/>
    <s v="definuj počet MD"/>
  </r>
  <r>
    <x v="5"/>
    <x v="5"/>
    <s v="2F2"/>
    <x v="69"/>
    <x v="23"/>
    <x v="1"/>
    <n v="20"/>
    <n v="22"/>
    <n v="4.5454545454545456E-2"/>
    <n v="0.05"/>
  </r>
  <r>
    <x v="219"/>
    <x v="215"/>
    <s v="9H9"/>
    <x v="95"/>
    <x v="48"/>
    <x v="1"/>
    <n v="20"/>
    <n v="35"/>
    <s v="definuj počet MD"/>
    <s v="definuj počet MD"/>
  </r>
  <r>
    <x v="47"/>
    <x v="47"/>
    <n v="208"/>
    <x v="111"/>
    <x v="51"/>
    <x v="1"/>
    <n v="20"/>
    <n v="21"/>
    <s v="definuj počet MD"/>
    <s v="definuj počet MD"/>
  </r>
  <r>
    <x v="42"/>
    <x v="42"/>
    <s v="2T5"/>
    <x v="110"/>
    <x v="21"/>
    <x v="0"/>
    <n v="20"/>
    <n v="4"/>
    <n v="3.3955857385398983E-2"/>
    <n v="6.7911714770797962E-3"/>
  </r>
  <r>
    <x v="1193"/>
    <x v="1073"/>
    <s v="3T1"/>
    <x v="112"/>
    <x v="37"/>
    <x v="1"/>
    <n v="20"/>
    <n v="11"/>
    <s v="definuj počet MD"/>
    <s v="definuj počet MD"/>
  </r>
  <r>
    <x v="947"/>
    <x v="863"/>
    <s v="4F3"/>
    <x v="97"/>
    <x v="16"/>
    <x v="0"/>
    <n v="20"/>
    <n v="10.72"/>
    <n v="0.05"/>
    <n v="2.6800000000000001E-2"/>
  </r>
  <r>
    <x v="89"/>
    <x v="89"/>
    <n v="902"/>
    <x v="61"/>
    <x v="38"/>
    <x v="1"/>
    <n v="20"/>
    <n v="41"/>
    <s v="definuj počet MD"/>
    <s v="definuj počet MD"/>
  </r>
  <r>
    <x v="595"/>
    <x v="557"/>
    <n v="801"/>
    <x v="27"/>
    <x v="25"/>
    <x v="1"/>
    <n v="20"/>
    <n v="30"/>
    <s v="definuj počet MD"/>
    <s v="definuj počet MD"/>
  </r>
  <r>
    <x v="414"/>
    <x v="395"/>
    <s v="4I2"/>
    <x v="175"/>
    <x v="16"/>
    <x v="0"/>
    <n v="20"/>
    <n v="5.25"/>
    <n v="0.05"/>
    <n v="1.3125E-2"/>
  </r>
  <r>
    <x v="189"/>
    <x v="59"/>
    <n v="104"/>
    <x v="1"/>
    <x v="1"/>
    <x v="1"/>
    <n v="20"/>
    <n v="24"/>
    <s v="definuj počet MD"/>
    <s v="definuj počet MD"/>
  </r>
  <r>
    <x v="228"/>
    <x v="224"/>
    <n v="108"/>
    <x v="37"/>
    <x v="32"/>
    <x v="1"/>
    <n v="20"/>
    <n v="27"/>
    <n v="6.1823802163833076E-2"/>
    <n v="8.3462132921174659E-2"/>
  </r>
  <r>
    <x v="261"/>
    <x v="256"/>
    <n v="925"/>
    <x v="156"/>
    <x v="63"/>
    <x v="1"/>
    <n v="20"/>
    <n v="50"/>
    <s v="definuj počet MD"/>
    <s v="definuj počet MD"/>
  </r>
  <r>
    <x v="468"/>
    <x v="401"/>
    <s v="1H1"/>
    <x v="16"/>
    <x v="11"/>
    <x v="0"/>
    <n v="20"/>
    <n v="20.309999999999999"/>
    <n v="8.6095566078346966E-3"/>
    <n v="8.7430047352561342E-3"/>
  </r>
  <r>
    <x v="905"/>
    <x v="832"/>
    <n v="3"/>
    <x v="26"/>
    <x v="24"/>
    <x v="1"/>
    <n v="20"/>
    <n v="2.2999999999999998"/>
    <s v="definuj počet MD"/>
    <s v="definuj počet MD"/>
  </r>
  <r>
    <x v="615"/>
    <x v="574"/>
    <n v="101"/>
    <x v="11"/>
    <x v="11"/>
    <x v="0"/>
    <n v="20"/>
    <n v="16.55"/>
    <n v="8.6095566078346966E-3"/>
    <n v="7.1244080929832119E-3"/>
  </r>
  <r>
    <x v="145"/>
    <x v="144"/>
    <s v="1F8"/>
    <x v="125"/>
    <x v="32"/>
    <x v="1"/>
    <n v="20"/>
    <n v="32"/>
    <n v="6.1823802163833076E-2"/>
    <n v="9.8918083462132919E-2"/>
  </r>
  <r>
    <x v="571"/>
    <x v="330"/>
    <n v="709"/>
    <x v="47"/>
    <x v="29"/>
    <x v="1"/>
    <n v="20"/>
    <n v="2.76"/>
    <s v="definuj počet MD"/>
    <s v="definuj počet MD"/>
  </r>
  <r>
    <x v="592"/>
    <x v="554"/>
    <s v="7F4"/>
    <x v="109"/>
    <x v="50"/>
    <x v="1"/>
    <n v="20"/>
    <n v="5.9"/>
    <s v="definuj počet MD"/>
    <s v="definuj počet MD"/>
  </r>
  <r>
    <x v="51"/>
    <x v="51"/>
    <n v="709"/>
    <x v="47"/>
    <x v="29"/>
    <x v="1"/>
    <n v="20"/>
    <n v="22.2"/>
    <s v="definuj počet MD"/>
    <s v="definuj počet MD"/>
  </r>
  <r>
    <x v="860"/>
    <x v="792"/>
    <s v="6F6"/>
    <x v="53"/>
    <x v="2"/>
    <x v="1"/>
    <n v="20"/>
    <n v="20"/>
    <s v="definuj počet MD"/>
    <s v="definuj počet MD"/>
  </r>
  <r>
    <x v="56"/>
    <x v="56"/>
    <s v="3U5"/>
    <x v="149"/>
    <x v="9"/>
    <x v="1"/>
    <n v="20"/>
    <n v="30"/>
    <s v="definuj počet MD"/>
    <s v="definuj počet MD"/>
  </r>
  <r>
    <x v="1193"/>
    <x v="1073"/>
    <s v="4F9"/>
    <x v="109"/>
    <x v="50"/>
    <x v="1"/>
    <n v="20"/>
    <n v="2"/>
    <s v="definuj počet MD"/>
    <s v="definuj počet MD"/>
  </r>
  <r>
    <x v="305"/>
    <x v="298"/>
    <n v="708"/>
    <x v="30"/>
    <x v="27"/>
    <x v="1"/>
    <n v="20"/>
    <n v="26"/>
    <s v="definuj počet MD"/>
    <s v="definuj počet MD"/>
  </r>
  <r>
    <x v="113"/>
    <x v="113"/>
    <n v="202"/>
    <x v="25"/>
    <x v="23"/>
    <x v="1"/>
    <n v="20"/>
    <n v="27"/>
    <n v="4.5454545454545456E-2"/>
    <n v="6.1363636363636363E-2"/>
  </r>
  <r>
    <x v="642"/>
    <x v="599"/>
    <s v="4F2"/>
    <x v="66"/>
    <x v="16"/>
    <x v="0"/>
    <n v="20"/>
    <n v="13.298"/>
    <n v="0.05"/>
    <n v="3.3244999999999997E-2"/>
  </r>
  <r>
    <x v="222"/>
    <x v="218"/>
    <n v="305"/>
    <x v="9"/>
    <x v="9"/>
    <x v="1"/>
    <n v="20"/>
    <n v="30"/>
    <s v="definuj počet MD"/>
    <s v="definuj počet MD"/>
  </r>
  <r>
    <x v="546"/>
    <x v="511"/>
    <n v="404"/>
    <x v="18"/>
    <x v="17"/>
    <x v="1"/>
    <n v="20"/>
    <n v="20"/>
    <s v="definuj počet MD"/>
    <s v="definuj počet MD"/>
  </r>
  <r>
    <x v="489"/>
    <x v="125"/>
    <n v="501"/>
    <x v="5"/>
    <x v="5"/>
    <x v="1"/>
    <n v="20"/>
    <n v="22"/>
    <s v="definuj počet MD"/>
    <s v="definuj počet MD"/>
  </r>
  <r>
    <x v="14"/>
    <x v="14"/>
    <n v="504"/>
    <x v="85"/>
    <x v="45"/>
    <x v="1"/>
    <n v="20"/>
    <n v="32"/>
    <s v="definuj počet MD"/>
    <s v="definuj počet MD"/>
  </r>
  <r>
    <x v="2"/>
    <x v="2"/>
    <n v="110"/>
    <x v="72"/>
    <x v="41"/>
    <x v="1"/>
    <n v="20"/>
    <n v="23"/>
    <s v="definuj počet MD"/>
    <s v="definuj počet MD"/>
  </r>
  <r>
    <x v="457"/>
    <x v="431"/>
    <s v="5H6"/>
    <x v="136"/>
    <x v="39"/>
    <x v="1"/>
    <n v="20"/>
    <n v="23"/>
    <s v="definuj počet MD"/>
    <s v="definuj počet MD"/>
  </r>
  <r>
    <x v="420"/>
    <x v="400"/>
    <n v="302"/>
    <x v="138"/>
    <x v="19"/>
    <x v="0"/>
    <n v="20"/>
    <n v="26"/>
    <n v="1.7543859649122806E-2"/>
    <n v="2.2807017543859651E-2"/>
  </r>
  <r>
    <x v="371"/>
    <x v="359"/>
    <s v="9U7"/>
    <x v="70"/>
    <x v="40"/>
    <x v="1"/>
    <n v="20"/>
    <n v="24"/>
    <s v="definuj počet MD"/>
    <s v="definuj počet MD"/>
  </r>
  <r>
    <x v="628"/>
    <x v="585"/>
    <n v="202"/>
    <x v="25"/>
    <x v="23"/>
    <x v="1"/>
    <n v="20"/>
    <n v="20"/>
    <n v="4.5454545454545456E-2"/>
    <n v="4.5454545454545456E-2"/>
  </r>
  <r>
    <x v="628"/>
    <x v="585"/>
    <n v="205"/>
    <x v="22"/>
    <x v="21"/>
    <x v="0"/>
    <n v="20"/>
    <n v="26"/>
    <n v="3.3955857385398983E-2"/>
    <n v="4.4142614601018676E-2"/>
  </r>
  <r>
    <x v="857"/>
    <x v="789"/>
    <s v="1I1"/>
    <x v="43"/>
    <x v="11"/>
    <x v="0"/>
    <n v="20"/>
    <n v="6.5"/>
    <n v="8.6095566078346966E-3"/>
    <n v="2.7981058975462764E-3"/>
  </r>
  <r>
    <x v="406"/>
    <x v="389"/>
    <s v="9U7"/>
    <x v="70"/>
    <x v="40"/>
    <x v="1"/>
    <n v="20"/>
    <n v="4"/>
    <s v="definuj počet MD"/>
    <s v="definuj počet MD"/>
  </r>
  <r>
    <x v="162"/>
    <x v="161"/>
    <s v="2H2"/>
    <x v="109"/>
    <x v="50"/>
    <x v="1"/>
    <n v="20"/>
    <n v="5.4"/>
    <s v="definuj počet MD"/>
    <s v="definuj počet MD"/>
  </r>
  <r>
    <x v="233"/>
    <x v="229"/>
    <n v="206"/>
    <x v="166"/>
    <x v="66"/>
    <x v="1"/>
    <n v="20"/>
    <n v="20"/>
    <s v="definuj počet MD"/>
    <s v="definuj počet MD"/>
  </r>
  <r>
    <x v="71"/>
    <x v="71"/>
    <n v="128"/>
    <x v="4"/>
    <x v="4"/>
    <x v="1"/>
    <n v="20"/>
    <n v="31"/>
    <s v="definuj počet MD"/>
    <s v="definuj počet MD"/>
  </r>
  <r>
    <x v="111"/>
    <x v="111"/>
    <n v="706"/>
    <x v="7"/>
    <x v="7"/>
    <x v="0"/>
    <n v="20"/>
    <n v="25"/>
    <n v="3.15955766192733E-2"/>
    <n v="3.9494470774091628E-2"/>
  </r>
  <r>
    <x v="151"/>
    <x v="150"/>
    <s v="1H6"/>
    <x v="108"/>
    <x v="44"/>
    <x v="1"/>
    <n v="20"/>
    <n v="20"/>
    <s v="definuj počet MD"/>
    <s v="definuj počet MD"/>
  </r>
  <r>
    <x v="233"/>
    <x v="229"/>
    <n v="301"/>
    <x v="60"/>
    <x v="37"/>
    <x v="1"/>
    <n v="20"/>
    <n v="24"/>
    <s v="definuj počet MD"/>
    <s v="definuj počet MD"/>
  </r>
  <r>
    <x v="128"/>
    <x v="128"/>
    <s v="9U7"/>
    <x v="70"/>
    <x v="40"/>
    <x v="1"/>
    <n v="20"/>
    <n v="23"/>
    <s v="definuj počet MD"/>
    <s v="definuj počet MD"/>
  </r>
  <r>
    <x v="4"/>
    <x v="4"/>
    <n v="502"/>
    <x v="94"/>
    <x v="5"/>
    <x v="1"/>
    <n v="20"/>
    <n v="24"/>
    <s v="definuj počet MD"/>
    <s v="definuj počet MD"/>
  </r>
  <r>
    <x v="131"/>
    <x v="131"/>
    <n v="505"/>
    <x v="137"/>
    <x v="47"/>
    <x v="1"/>
    <n v="20"/>
    <n v="24"/>
    <s v="definuj počet MD"/>
    <s v="definuj počet MD"/>
  </r>
  <r>
    <x v="489"/>
    <x v="125"/>
    <s v="6H3"/>
    <x v="39"/>
    <x v="13"/>
    <x v="1"/>
    <n v="20"/>
    <n v="20"/>
    <s v="definuj počet MD"/>
    <s v="definuj počet MD"/>
  </r>
  <r>
    <x v="139"/>
    <x v="138"/>
    <s v="2H5"/>
    <x v="41"/>
    <x v="21"/>
    <x v="0"/>
    <n v="20"/>
    <n v="3.3519999999999999"/>
    <n v="3.3955857385398983E-2"/>
    <n v="5.6910016977928688E-3"/>
  </r>
  <r>
    <x v="726"/>
    <x v="674"/>
    <n v="801"/>
    <x v="27"/>
    <x v="25"/>
    <x v="1"/>
    <n v="20"/>
    <n v="22"/>
    <s v="definuj počet MD"/>
    <s v="definuj počet MD"/>
  </r>
  <r>
    <x v="406"/>
    <x v="389"/>
    <n v="606"/>
    <x v="2"/>
    <x v="2"/>
    <x v="1"/>
    <n v="20"/>
    <n v="16.3"/>
    <s v="definuj počet MD"/>
    <s v="definuj počet MD"/>
  </r>
  <r>
    <x v="96"/>
    <x v="96"/>
    <s v="0Z0"/>
    <x v="178"/>
    <x v="71"/>
    <x v="1"/>
    <n v="20"/>
    <n v="23"/>
    <s v="definuj počet MD"/>
    <s v="definuj počet MD"/>
  </r>
  <r>
    <x v="636"/>
    <x v="593"/>
    <n v="801"/>
    <x v="27"/>
    <x v="25"/>
    <x v="1"/>
    <n v="20"/>
    <n v="25"/>
    <s v="definuj počet MD"/>
    <s v="definuj počet MD"/>
  </r>
  <r>
    <x v="227"/>
    <x v="223"/>
    <n v="2"/>
    <x v="10"/>
    <x v="10"/>
    <x v="1"/>
    <n v="20"/>
    <n v="37"/>
    <s v="definuj počet MD"/>
    <s v="definuj počet MD"/>
  </r>
  <r>
    <x v="110"/>
    <x v="110"/>
    <n v="706"/>
    <x v="7"/>
    <x v="7"/>
    <x v="0"/>
    <n v="20"/>
    <n v="34"/>
    <n v="3.15955766192733E-2"/>
    <n v="5.3712480252764615E-2"/>
  </r>
  <r>
    <x v="7"/>
    <x v="7"/>
    <n v="409"/>
    <x v="50"/>
    <x v="12"/>
    <x v="0"/>
    <n v="20"/>
    <n v="20"/>
    <n v="1.2586532410320957E-2"/>
    <n v="1.2586532410320957E-2"/>
  </r>
  <r>
    <x v="259"/>
    <x v="254"/>
    <n v="14"/>
    <x v="19"/>
    <x v="18"/>
    <x v="1"/>
    <n v="20"/>
    <n v="20"/>
    <s v="definuj počet MD"/>
    <s v="definuj počet MD"/>
  </r>
  <r>
    <x v="391"/>
    <x v="375"/>
    <n v="103"/>
    <x v="3"/>
    <x v="3"/>
    <x v="0"/>
    <n v="20"/>
    <n v="23"/>
    <n v="1.8948365703458078E-2"/>
    <n v="2.1790620558976789E-2"/>
  </r>
  <r>
    <x v="592"/>
    <x v="554"/>
    <s v="4F2"/>
    <x v="66"/>
    <x v="16"/>
    <x v="0"/>
    <n v="20"/>
    <n v="38.25"/>
    <n v="0.05"/>
    <n v="9.5625000000000002E-2"/>
  </r>
  <r>
    <x v="279"/>
    <x v="273"/>
    <s v="3F4"/>
    <x v="169"/>
    <x v="13"/>
    <x v="1"/>
    <n v="20"/>
    <n v="1.95"/>
    <s v="definuj počet MD"/>
    <s v="definuj počet MD"/>
  </r>
  <r>
    <x v="8"/>
    <x v="8"/>
    <s v="5T5"/>
    <x v="92"/>
    <x v="47"/>
    <x v="1"/>
    <n v="20"/>
    <n v="4.7"/>
    <s v="definuj počet MD"/>
    <s v="definuj počet MD"/>
  </r>
  <r>
    <x v="572"/>
    <x v="535"/>
    <n v="104"/>
    <x v="1"/>
    <x v="1"/>
    <x v="1"/>
    <n v="20"/>
    <n v="32"/>
    <s v="definuj počet MD"/>
    <s v="definuj počet MD"/>
  </r>
  <r>
    <x v="25"/>
    <x v="25"/>
    <s v="1T1"/>
    <x v="76"/>
    <x v="11"/>
    <x v="0"/>
    <n v="20"/>
    <n v="19.399999999999999"/>
    <n v="8.6095566078346966E-3"/>
    <n v="8.3512699095996557E-3"/>
  </r>
  <r>
    <x v="771"/>
    <x v="512"/>
    <s v="5F5"/>
    <x v="121"/>
    <x v="47"/>
    <x v="1"/>
    <n v="20"/>
    <n v="4.4000000000000004"/>
    <s v="definuj počet MD"/>
    <s v="definuj počet MD"/>
  </r>
  <r>
    <x v="102"/>
    <x v="102"/>
    <n v="925"/>
    <x v="156"/>
    <x v="63"/>
    <x v="1"/>
    <n v="20"/>
    <n v="2.6"/>
    <s v="definuj počet MD"/>
    <s v="definuj počet MD"/>
  </r>
  <r>
    <x v="362"/>
    <x v="352"/>
    <n v="209"/>
    <x v="12"/>
    <x v="12"/>
    <x v="0"/>
    <n v="20"/>
    <n v="49"/>
    <n v="1.2586532410320957E-2"/>
    <n v="3.0837004405286344E-2"/>
  </r>
  <r>
    <x v="368"/>
    <x v="357"/>
    <n v="108"/>
    <x v="37"/>
    <x v="32"/>
    <x v="1"/>
    <n v="20"/>
    <n v="62"/>
    <n v="6.1823802163833076E-2"/>
    <n v="0.19165378670788252"/>
  </r>
  <r>
    <x v="713"/>
    <x v="663"/>
    <n v="701"/>
    <x v="14"/>
    <x v="14"/>
    <x v="1"/>
    <n v="20"/>
    <n v="30"/>
    <s v="definuj počet MD"/>
    <s v="definuj počet MD"/>
  </r>
  <r>
    <x v="707"/>
    <x v="657"/>
    <s v="6H3"/>
    <x v="39"/>
    <x v="13"/>
    <x v="1"/>
    <n v="20"/>
    <n v="28"/>
    <s v="definuj počet MD"/>
    <s v="definuj počet MD"/>
  </r>
  <r>
    <x v="126"/>
    <x v="126"/>
    <n v="958"/>
    <x v="159"/>
    <x v="64"/>
    <x v="1"/>
    <n v="20"/>
    <n v="25"/>
    <s v="definuj počet MD"/>
    <s v="definuj počet MD"/>
  </r>
  <r>
    <x v="25"/>
    <x v="25"/>
    <s v="1H6"/>
    <x v="108"/>
    <x v="44"/>
    <x v="1"/>
    <n v="20"/>
    <n v="21"/>
    <s v="definuj počet MD"/>
    <s v="definuj počet MD"/>
  </r>
  <r>
    <x v="110"/>
    <x v="110"/>
    <n v="206"/>
    <x v="166"/>
    <x v="66"/>
    <x v="1"/>
    <n v="20"/>
    <n v="46"/>
    <s v="definuj počet MD"/>
    <s v="definuj počet MD"/>
  </r>
  <r>
    <x v="641"/>
    <x v="598"/>
    <n v="501"/>
    <x v="5"/>
    <x v="5"/>
    <x v="1"/>
    <n v="20"/>
    <n v="35"/>
    <s v="definuj počet MD"/>
    <s v="definuj počet MD"/>
  </r>
  <r>
    <x v="373"/>
    <x v="360"/>
    <n v="105"/>
    <x v="21"/>
    <x v="20"/>
    <x v="1"/>
    <n v="20"/>
    <n v="65"/>
    <s v="definuj počet MD"/>
    <s v="definuj počet MD"/>
  </r>
  <r>
    <x v="456"/>
    <x v="430"/>
    <n v="504"/>
    <x v="85"/>
    <x v="45"/>
    <x v="1"/>
    <n v="20"/>
    <n v="36"/>
    <s v="definuj počet MD"/>
    <s v="definuj počet MD"/>
  </r>
  <r>
    <x v="138"/>
    <x v="137"/>
    <n v="809"/>
    <x v="141"/>
    <x v="59"/>
    <x v="1"/>
    <n v="20"/>
    <n v="21"/>
    <s v="definuj počet MD"/>
    <s v="definuj počet MD"/>
  </r>
  <r>
    <x v="21"/>
    <x v="21"/>
    <s v="2F1"/>
    <x v="158"/>
    <x v="26"/>
    <x v="1"/>
    <n v="20"/>
    <n v="4.75"/>
    <s v="definuj počet MD"/>
    <s v="definuj počet MD"/>
  </r>
  <r>
    <x v="275"/>
    <x v="269"/>
    <n v="302"/>
    <x v="138"/>
    <x v="19"/>
    <x v="0"/>
    <n v="20"/>
    <n v="20"/>
    <n v="1.7543859649122806E-2"/>
    <n v="1.7543859649122806E-2"/>
  </r>
  <r>
    <x v="1180"/>
    <x v="1061"/>
    <n v="205"/>
    <x v="22"/>
    <x v="21"/>
    <x v="0"/>
    <n v="20"/>
    <n v="20"/>
    <n v="3.3955857385398983E-2"/>
    <n v="3.3955857385398983E-2"/>
  </r>
  <r>
    <x v="275"/>
    <x v="269"/>
    <n v="708"/>
    <x v="30"/>
    <x v="27"/>
    <x v="1"/>
    <n v="20"/>
    <n v="23"/>
    <s v="definuj počet MD"/>
    <s v="definuj počet MD"/>
  </r>
  <r>
    <x v="422"/>
    <x v="402"/>
    <s v="1I7"/>
    <x v="135"/>
    <x v="19"/>
    <x v="0"/>
    <n v="20"/>
    <n v="39.4"/>
    <n v="1.7543859649122806E-2"/>
    <n v="3.4561403508771932E-2"/>
  </r>
  <r>
    <x v="22"/>
    <x v="22"/>
    <s v="2F9"/>
    <x v="89"/>
    <x v="12"/>
    <x v="0"/>
    <n v="20"/>
    <n v="21"/>
    <n v="1.2586532410320957E-2"/>
    <n v="1.3215859030837005E-2"/>
  </r>
  <r>
    <x v="240"/>
    <x v="236"/>
    <n v="105"/>
    <x v="21"/>
    <x v="20"/>
    <x v="1"/>
    <n v="20"/>
    <n v="24"/>
    <s v="definuj počet MD"/>
    <s v="definuj počet MD"/>
  </r>
  <r>
    <x v="357"/>
    <x v="347"/>
    <n v="209"/>
    <x v="12"/>
    <x v="12"/>
    <x v="0"/>
    <n v="20"/>
    <n v="29"/>
    <n v="1.2586532410320957E-2"/>
    <n v="1.8250471994965389E-2"/>
  </r>
  <r>
    <x v="557"/>
    <x v="522"/>
    <n v="801"/>
    <x v="27"/>
    <x v="25"/>
    <x v="1"/>
    <n v="20"/>
    <n v="59"/>
    <s v="definuj počet MD"/>
    <s v="definuj počet MD"/>
  </r>
  <r>
    <x v="116"/>
    <x v="116"/>
    <s v="6H5"/>
    <x v="127"/>
    <x v="55"/>
    <x v="1"/>
    <n v="20"/>
    <n v="31.4"/>
    <s v="definuj počet MD"/>
    <s v="definuj počet MD"/>
  </r>
  <r>
    <x v="185"/>
    <x v="183"/>
    <s v="2H5"/>
    <x v="41"/>
    <x v="21"/>
    <x v="0"/>
    <n v="20"/>
    <n v="20"/>
    <n v="3.3955857385398983E-2"/>
    <n v="3.3955857385398983E-2"/>
  </r>
  <r>
    <x v="402"/>
    <x v="385"/>
    <n v="105"/>
    <x v="21"/>
    <x v="20"/>
    <x v="1"/>
    <n v="20"/>
    <n v="21.2"/>
    <s v="definuj počet MD"/>
    <s v="definuj počet MD"/>
  </r>
  <r>
    <x v="149"/>
    <x v="148"/>
    <n v="701"/>
    <x v="14"/>
    <x v="14"/>
    <x v="1"/>
    <n v="20"/>
    <n v="31"/>
    <s v="definuj počet MD"/>
    <s v="definuj počet MD"/>
  </r>
  <r>
    <x v="72"/>
    <x v="72"/>
    <n v="719"/>
    <x v="32"/>
    <x v="29"/>
    <x v="1"/>
    <n v="20"/>
    <n v="22"/>
    <s v="definuj počet MD"/>
    <s v="definuj počet MD"/>
  </r>
  <r>
    <x v="4"/>
    <x v="4"/>
    <s v="0Z0"/>
    <x v="178"/>
    <x v="71"/>
    <x v="1"/>
    <n v="20"/>
    <n v="29"/>
    <s v="definuj počet MD"/>
    <s v="definuj počet MD"/>
  </r>
  <r>
    <x v="329"/>
    <x v="322"/>
    <n v="2"/>
    <x v="10"/>
    <x v="10"/>
    <x v="1"/>
    <n v="20"/>
    <n v="24"/>
    <s v="definuj počet MD"/>
    <s v="definuj počet MD"/>
  </r>
  <r>
    <x v="443"/>
    <x v="272"/>
    <s v="2F2"/>
    <x v="69"/>
    <x v="23"/>
    <x v="1"/>
    <n v="20"/>
    <n v="49"/>
    <n v="4.5454545454545456E-2"/>
    <n v="0.11136363636363636"/>
  </r>
  <r>
    <x v="33"/>
    <x v="33"/>
    <n v="208"/>
    <x v="111"/>
    <x v="51"/>
    <x v="1"/>
    <n v="20"/>
    <n v="40"/>
    <s v="definuj počet MD"/>
    <s v="definuj počet MD"/>
  </r>
  <r>
    <x v="521"/>
    <x v="489"/>
    <n v="202"/>
    <x v="25"/>
    <x v="23"/>
    <x v="1"/>
    <n v="20"/>
    <n v="27"/>
    <n v="4.5454545454545456E-2"/>
    <n v="6.1363636363636363E-2"/>
  </r>
  <r>
    <x v="78"/>
    <x v="78"/>
    <n v="4"/>
    <x v="130"/>
    <x v="56"/>
    <x v="1"/>
    <n v="20"/>
    <n v="23"/>
    <s v="definuj počet MD"/>
    <s v="definuj počet MD"/>
  </r>
  <r>
    <x v="845"/>
    <x v="780"/>
    <n v="1"/>
    <x v="0"/>
    <x v="0"/>
    <x v="0"/>
    <n v="20"/>
    <n v="22"/>
    <n v="3.7530493525989865E-3"/>
    <n v="4.128354287858885E-3"/>
  </r>
  <r>
    <x v="481"/>
    <x v="453"/>
    <n v="207"/>
    <x v="8"/>
    <x v="8"/>
    <x v="1"/>
    <n v="20"/>
    <n v="50"/>
    <s v="definuj počet MD"/>
    <s v="definuj počet MD"/>
  </r>
  <r>
    <x v="317"/>
    <x v="310"/>
    <n v="128"/>
    <x v="4"/>
    <x v="4"/>
    <x v="1"/>
    <n v="20"/>
    <n v="33"/>
    <s v="definuj počet MD"/>
    <s v="definuj počet MD"/>
  </r>
  <r>
    <x v="374"/>
    <x v="190"/>
    <n v="305"/>
    <x v="9"/>
    <x v="9"/>
    <x v="1"/>
    <n v="20"/>
    <n v="28"/>
    <s v="definuj počet MD"/>
    <s v="definuj počet MD"/>
  </r>
  <r>
    <x v="163"/>
    <x v="162"/>
    <n v="209"/>
    <x v="12"/>
    <x v="12"/>
    <x v="0"/>
    <n v="20"/>
    <n v="21"/>
    <n v="1.2586532410320957E-2"/>
    <n v="1.3215859030837005E-2"/>
  </r>
  <r>
    <x v="80"/>
    <x v="80"/>
    <n v="409"/>
    <x v="50"/>
    <x v="12"/>
    <x v="0"/>
    <n v="20"/>
    <n v="28"/>
    <n v="1.2586532410320957E-2"/>
    <n v="1.7621145374449341E-2"/>
  </r>
  <r>
    <x v="330"/>
    <x v="323"/>
    <n v="958"/>
    <x v="159"/>
    <x v="64"/>
    <x v="1"/>
    <n v="20"/>
    <n v="1.32"/>
    <s v="definuj počet MD"/>
    <s v="definuj počet MD"/>
  </r>
  <r>
    <x v="419"/>
    <x v="326"/>
    <n v="202"/>
    <x v="25"/>
    <x v="23"/>
    <x v="1"/>
    <n v="20"/>
    <n v="25"/>
    <n v="4.5454545454545456E-2"/>
    <n v="5.6818181818181816E-2"/>
  </r>
  <r>
    <x v="521"/>
    <x v="489"/>
    <n v="101"/>
    <x v="11"/>
    <x v="11"/>
    <x v="0"/>
    <n v="20"/>
    <n v="21"/>
    <n v="8.6095566078346966E-3"/>
    <n v="9.0400344382264314E-3"/>
  </r>
  <r>
    <x v="103"/>
    <x v="103"/>
    <n v="128"/>
    <x v="4"/>
    <x v="4"/>
    <x v="1"/>
    <n v="20"/>
    <n v="22"/>
    <s v="definuj počet MD"/>
    <s v="definuj počet MD"/>
  </r>
  <r>
    <x v="665"/>
    <x v="620"/>
    <n v="404"/>
    <x v="18"/>
    <x v="17"/>
    <x v="1"/>
    <n v="20"/>
    <n v="11.65"/>
    <s v="definuj počet MD"/>
    <s v="definuj počet MD"/>
  </r>
  <r>
    <x v="263"/>
    <x v="258"/>
    <n v="503"/>
    <x v="45"/>
    <x v="34"/>
    <x v="1"/>
    <n v="20"/>
    <n v="21"/>
    <s v="definuj počet MD"/>
    <s v="definuj počet MD"/>
  </r>
  <r>
    <x v="50"/>
    <x v="50"/>
    <n v="204"/>
    <x v="187"/>
    <x v="75"/>
    <x v="1"/>
    <n v="20"/>
    <n v="21"/>
    <s v="definuj počet MD"/>
    <s v="definuj počet MD"/>
  </r>
  <r>
    <x v="171"/>
    <x v="159"/>
    <n v="719"/>
    <x v="32"/>
    <x v="29"/>
    <x v="1"/>
    <n v="20"/>
    <n v="22"/>
    <s v="definuj počet MD"/>
    <s v="definuj počet MD"/>
  </r>
  <r>
    <x v="258"/>
    <x v="253"/>
    <n v="702"/>
    <x v="101"/>
    <x v="49"/>
    <x v="1"/>
    <n v="20"/>
    <n v="24"/>
    <s v="definuj počet MD"/>
    <s v="definuj počet MD"/>
  </r>
  <r>
    <x v="741"/>
    <x v="686"/>
    <s v="6F5"/>
    <x v="91"/>
    <x v="46"/>
    <x v="1"/>
    <n v="20"/>
    <n v="1.0820000000000001"/>
    <s v="definuj počet MD"/>
    <s v="definuj počet MD"/>
  </r>
  <r>
    <x v="78"/>
    <x v="78"/>
    <n v="302"/>
    <x v="138"/>
    <x v="19"/>
    <x v="0"/>
    <n v="20"/>
    <n v="21"/>
    <n v="1.7543859649122806E-2"/>
    <n v="1.8421052631578946E-2"/>
  </r>
  <r>
    <x v="343"/>
    <x v="161"/>
    <s v="1F5"/>
    <x v="88"/>
    <x v="20"/>
    <x v="1"/>
    <n v="20"/>
    <n v="47"/>
    <s v="definuj počet MD"/>
    <s v="definuj počet MD"/>
  </r>
  <r>
    <x v="655"/>
    <x v="611"/>
    <n v="705"/>
    <x v="6"/>
    <x v="6"/>
    <x v="1"/>
    <n v="20"/>
    <n v="1.258"/>
    <s v="definuj počet MD"/>
    <s v="definuj počet MD"/>
  </r>
  <r>
    <x v="665"/>
    <x v="620"/>
    <n v="102"/>
    <x v="31"/>
    <x v="28"/>
    <x v="1"/>
    <n v="20"/>
    <n v="11.43"/>
    <s v="definuj počet MD"/>
    <s v="definuj počet MD"/>
  </r>
  <r>
    <x v="294"/>
    <x v="288"/>
    <n v="603"/>
    <x v="13"/>
    <x v="13"/>
    <x v="1"/>
    <n v="20"/>
    <n v="28"/>
    <s v="definuj počet MD"/>
    <s v="definuj počet MD"/>
  </r>
  <r>
    <x v="552"/>
    <x v="517"/>
    <n v="103"/>
    <x v="3"/>
    <x v="3"/>
    <x v="0"/>
    <n v="20"/>
    <n v="45"/>
    <n v="1.8948365703458078E-2"/>
    <n v="4.2633822832780673E-2"/>
  </r>
  <r>
    <x v="119"/>
    <x v="119"/>
    <n v="102"/>
    <x v="31"/>
    <x v="28"/>
    <x v="1"/>
    <n v="20"/>
    <n v="26"/>
    <s v="definuj počet MD"/>
    <s v="definuj počet MD"/>
  </r>
  <r>
    <x v="100"/>
    <x v="100"/>
    <n v="307"/>
    <x v="185"/>
    <x v="9"/>
    <x v="1"/>
    <n v="20"/>
    <n v="57"/>
    <s v="definuj počet MD"/>
    <s v="definuj počet MD"/>
  </r>
  <r>
    <x v="338"/>
    <x v="331"/>
    <n v="720"/>
    <x v="144"/>
    <x v="61"/>
    <x v="1"/>
    <n v="20"/>
    <n v="7.6"/>
    <s v="definuj počet MD"/>
    <s v="definuj počet MD"/>
  </r>
  <r>
    <x v="75"/>
    <x v="75"/>
    <s v="2H1"/>
    <x v="167"/>
    <x v="26"/>
    <x v="1"/>
    <n v="20"/>
    <n v="21"/>
    <s v="definuj počet MD"/>
    <s v="definuj počet MD"/>
  </r>
  <r>
    <x v="60"/>
    <x v="60"/>
    <s v="1F1"/>
    <x v="29"/>
    <x v="11"/>
    <x v="0"/>
    <n v="20"/>
    <n v="24"/>
    <n v="8.6095566078346966E-3"/>
    <n v="1.0331467929401636E-2"/>
  </r>
  <r>
    <x v="43"/>
    <x v="43"/>
    <s v="2H1"/>
    <x v="167"/>
    <x v="26"/>
    <x v="1"/>
    <n v="20"/>
    <n v="35"/>
    <s v="definuj počet MD"/>
    <s v="definuj počet MD"/>
  </r>
  <r>
    <x v="172"/>
    <x v="170"/>
    <n v="108"/>
    <x v="37"/>
    <x v="32"/>
    <x v="1"/>
    <n v="20"/>
    <n v="21"/>
    <n v="6.1823802163833076E-2"/>
    <n v="6.4914992272024727E-2"/>
  </r>
  <r>
    <x v="525"/>
    <x v="341"/>
    <n v="603"/>
    <x v="13"/>
    <x v="13"/>
    <x v="1"/>
    <n v="20"/>
    <n v="21"/>
    <s v="definuj počet MD"/>
    <s v="definuj počet MD"/>
  </r>
  <r>
    <x v="171"/>
    <x v="159"/>
    <n v="505"/>
    <x v="137"/>
    <x v="47"/>
    <x v="1"/>
    <n v="20"/>
    <n v="21"/>
    <s v="definuj počet MD"/>
    <s v="definuj počet MD"/>
  </r>
  <r>
    <x v="630"/>
    <x v="587"/>
    <s v="1I1"/>
    <x v="43"/>
    <x v="11"/>
    <x v="0"/>
    <n v="20"/>
    <n v="20.6"/>
    <n v="8.6095566078346966E-3"/>
    <n v="8.8678433060697375E-3"/>
  </r>
  <r>
    <x v="38"/>
    <x v="38"/>
    <n v="504"/>
    <x v="85"/>
    <x v="45"/>
    <x v="1"/>
    <n v="20"/>
    <n v="31"/>
    <s v="definuj počet MD"/>
    <s v="definuj počet MD"/>
  </r>
  <r>
    <x v="101"/>
    <x v="101"/>
    <n v="104"/>
    <x v="1"/>
    <x v="1"/>
    <x v="1"/>
    <n v="20"/>
    <n v="33"/>
    <s v="definuj počet MD"/>
    <s v="definuj počet MD"/>
  </r>
  <r>
    <x v="573"/>
    <x v="536"/>
    <n v="128"/>
    <x v="4"/>
    <x v="4"/>
    <x v="1"/>
    <n v="20"/>
    <n v="9.3699999999999992"/>
    <s v="definuj počet MD"/>
    <s v="definuj počet MD"/>
  </r>
  <r>
    <x v="538"/>
    <x v="395"/>
    <n v="128"/>
    <x v="4"/>
    <x v="4"/>
    <x v="1"/>
    <n v="20"/>
    <n v="20"/>
    <s v="definuj počet MD"/>
    <s v="definuj počet MD"/>
  </r>
  <r>
    <x v="575"/>
    <x v="537"/>
    <n v="501"/>
    <x v="5"/>
    <x v="5"/>
    <x v="1"/>
    <n v="20"/>
    <n v="25"/>
    <s v="definuj počet MD"/>
    <s v="definuj počet MD"/>
  </r>
  <r>
    <x v="197"/>
    <x v="194"/>
    <n v="501"/>
    <x v="5"/>
    <x v="5"/>
    <x v="1"/>
    <n v="20"/>
    <n v="31"/>
    <s v="definuj počet MD"/>
    <s v="definuj počet MD"/>
  </r>
  <r>
    <x v="319"/>
    <x v="312"/>
    <n v="402"/>
    <x v="17"/>
    <x v="16"/>
    <x v="0"/>
    <n v="20"/>
    <n v="24"/>
    <n v="0.05"/>
    <n v="0.06"/>
  </r>
  <r>
    <x v="439"/>
    <x v="417"/>
    <n v="501"/>
    <x v="5"/>
    <x v="5"/>
    <x v="1"/>
    <n v="20"/>
    <n v="23"/>
    <s v="definuj počet MD"/>
    <s v="definuj počet MD"/>
  </r>
  <r>
    <x v="27"/>
    <x v="27"/>
    <s v="7H1"/>
    <x v="73"/>
    <x v="14"/>
    <x v="1"/>
    <n v="20"/>
    <n v="20"/>
    <s v="definuj počet MD"/>
    <s v="definuj počet MD"/>
  </r>
  <r>
    <x v="809"/>
    <x v="747"/>
    <n v="801"/>
    <x v="27"/>
    <x v="25"/>
    <x v="1"/>
    <n v="20"/>
    <n v="265"/>
    <s v="definuj počet MD"/>
    <s v="definuj počet MD"/>
  </r>
  <r>
    <x v="266"/>
    <x v="261"/>
    <n v="708"/>
    <x v="30"/>
    <x v="27"/>
    <x v="1"/>
    <n v="20"/>
    <n v="21"/>
    <s v="definuj počet MD"/>
    <s v="definuj počet MD"/>
  </r>
  <r>
    <x v="94"/>
    <x v="94"/>
    <n v="799"/>
    <x v="109"/>
    <x v="50"/>
    <x v="1"/>
    <n v="20"/>
    <n v="2.2000000000000002"/>
    <s v="definuj počet MD"/>
    <s v="definuj počet MD"/>
  </r>
  <r>
    <x v="568"/>
    <x v="532"/>
    <n v="201"/>
    <x v="28"/>
    <x v="26"/>
    <x v="1"/>
    <n v="20"/>
    <n v="22"/>
    <s v="definuj počet MD"/>
    <s v="definuj počet MD"/>
  </r>
  <r>
    <x v="655"/>
    <x v="611"/>
    <n v="109"/>
    <x v="23"/>
    <x v="22"/>
    <x v="0"/>
    <n v="20"/>
    <n v="1.3360000000000001"/>
    <n v="6.968641114982578E-2"/>
    <n v="4.6550522648083625E-3"/>
  </r>
  <r>
    <x v="326"/>
    <x v="319"/>
    <s v="7F5"/>
    <x v="124"/>
    <x v="6"/>
    <x v="1"/>
    <n v="20"/>
    <n v="26"/>
    <s v="definuj počet MD"/>
    <s v="definuj počet MD"/>
  </r>
  <r>
    <x v="525"/>
    <x v="341"/>
    <n v="107"/>
    <x v="20"/>
    <x v="19"/>
    <x v="0"/>
    <n v="20"/>
    <n v="21"/>
    <n v="1.7543859649122806E-2"/>
    <n v="1.8421052631578946E-2"/>
  </r>
  <r>
    <x v="753"/>
    <x v="697"/>
    <s v="5H1"/>
    <x v="24"/>
    <x v="5"/>
    <x v="1"/>
    <n v="20"/>
    <n v="20"/>
    <s v="definuj počet MD"/>
    <s v="definuj počet MD"/>
  </r>
  <r>
    <x v="31"/>
    <x v="31"/>
    <n v="709"/>
    <x v="47"/>
    <x v="29"/>
    <x v="1"/>
    <n v="20"/>
    <n v="22"/>
    <s v="definuj počet MD"/>
    <s v="definuj počet MD"/>
  </r>
  <r>
    <x v="262"/>
    <x v="257"/>
    <n v="402"/>
    <x v="17"/>
    <x v="16"/>
    <x v="0"/>
    <n v="20"/>
    <n v="30"/>
    <n v="0.05"/>
    <n v="7.4999999999999997E-2"/>
  </r>
  <r>
    <x v="445"/>
    <x v="288"/>
    <n v="202"/>
    <x v="25"/>
    <x v="23"/>
    <x v="1"/>
    <n v="20"/>
    <n v="28"/>
    <n v="4.5454545454545456E-2"/>
    <n v="6.363636363636363E-2"/>
  </r>
  <r>
    <x v="633"/>
    <x v="590"/>
    <s v="1T7"/>
    <x v="81"/>
    <x v="19"/>
    <x v="0"/>
    <n v="20"/>
    <n v="14.49"/>
    <n v="1.7543859649122806E-2"/>
    <n v="1.2710526315789474E-2"/>
  </r>
  <r>
    <x v="164"/>
    <x v="163"/>
    <s v="2H5"/>
    <x v="41"/>
    <x v="21"/>
    <x v="0"/>
    <n v="20"/>
    <n v="10.875"/>
    <n v="3.3955857385398983E-2"/>
    <n v="1.8463497453310697E-2"/>
  </r>
  <r>
    <x v="150"/>
    <x v="149"/>
    <n v="409"/>
    <x v="50"/>
    <x v="12"/>
    <x v="0"/>
    <n v="20"/>
    <n v="28"/>
    <n v="1.2586532410320957E-2"/>
    <n v="1.7621145374449341E-2"/>
  </r>
  <r>
    <x v="479"/>
    <x v="451"/>
    <s v="7H5"/>
    <x v="147"/>
    <x v="6"/>
    <x v="1"/>
    <n v="20"/>
    <n v="20"/>
    <s v="definuj počet MD"/>
    <s v="definuj počet MD"/>
  </r>
  <r>
    <x v="513"/>
    <x v="481"/>
    <s v="4H4"/>
    <x v="103"/>
    <x v="17"/>
    <x v="1"/>
    <n v="20"/>
    <n v="3.1150000000000002"/>
    <s v="definuj počet MD"/>
    <s v="definuj počet MD"/>
  </r>
  <r>
    <x v="63"/>
    <x v="63"/>
    <n v="102"/>
    <x v="31"/>
    <x v="28"/>
    <x v="1"/>
    <n v="20"/>
    <n v="38"/>
    <s v="definuj počet MD"/>
    <s v="definuj počet MD"/>
  </r>
  <r>
    <x v="655"/>
    <x v="611"/>
    <n v="207"/>
    <x v="8"/>
    <x v="8"/>
    <x v="1"/>
    <n v="20"/>
    <n v="1.835"/>
    <s v="definuj počet MD"/>
    <s v="definuj počet MD"/>
  </r>
  <r>
    <x v="392"/>
    <x v="376"/>
    <s v="7F5"/>
    <x v="124"/>
    <x v="6"/>
    <x v="1"/>
    <n v="20"/>
    <n v="20"/>
    <s v="definuj počet MD"/>
    <s v="definuj počet MD"/>
  </r>
  <r>
    <x v="187"/>
    <x v="185"/>
    <n v="809"/>
    <x v="141"/>
    <x v="59"/>
    <x v="1"/>
    <n v="20"/>
    <n v="51"/>
    <s v="definuj počet MD"/>
    <s v="definuj počet MD"/>
  </r>
  <r>
    <x v="445"/>
    <x v="288"/>
    <n v="108"/>
    <x v="37"/>
    <x v="32"/>
    <x v="1"/>
    <n v="20"/>
    <n v="21"/>
    <n v="6.1823802163833076E-2"/>
    <n v="6.4914992272024727E-2"/>
  </r>
  <r>
    <x v="148"/>
    <x v="147"/>
    <n v="958"/>
    <x v="159"/>
    <x v="64"/>
    <x v="1"/>
    <n v="20"/>
    <n v="35"/>
    <s v="definuj počet MD"/>
    <s v="definuj počet MD"/>
  </r>
  <r>
    <x v="200"/>
    <x v="197"/>
    <n v="1"/>
    <x v="0"/>
    <x v="0"/>
    <x v="0"/>
    <n v="20"/>
    <n v="33"/>
    <n v="3.7530493525989865E-3"/>
    <n v="6.1925314317883284E-3"/>
  </r>
  <r>
    <x v="146"/>
    <x v="145"/>
    <s v="1I1"/>
    <x v="43"/>
    <x v="11"/>
    <x v="0"/>
    <n v="20"/>
    <n v="21"/>
    <n v="8.6095566078346966E-3"/>
    <n v="9.0400344382264314E-3"/>
  </r>
  <r>
    <x v="33"/>
    <x v="33"/>
    <n v="304"/>
    <x v="143"/>
    <x v="52"/>
    <x v="1"/>
    <n v="20"/>
    <n v="44"/>
    <s v="definuj počet MD"/>
    <s v="definuj počet MD"/>
  </r>
  <r>
    <x v="522"/>
    <x v="490"/>
    <n v="402"/>
    <x v="17"/>
    <x v="16"/>
    <x v="0"/>
    <n v="20"/>
    <n v="25"/>
    <n v="0.05"/>
    <n v="6.25E-2"/>
  </r>
  <r>
    <x v="419"/>
    <x v="326"/>
    <n v="606"/>
    <x v="2"/>
    <x v="2"/>
    <x v="1"/>
    <n v="20"/>
    <n v="20"/>
    <s v="definuj počet MD"/>
    <s v="definuj počet MD"/>
  </r>
  <r>
    <x v="239"/>
    <x v="235"/>
    <n v="4"/>
    <x v="130"/>
    <x v="56"/>
    <x v="1"/>
    <n v="20"/>
    <n v="56"/>
    <s v="definuj počet MD"/>
    <s v="definuj počet MD"/>
  </r>
  <r>
    <x v="207"/>
    <x v="204"/>
    <n v="719"/>
    <x v="32"/>
    <x v="29"/>
    <x v="1"/>
    <n v="20"/>
    <n v="23"/>
    <s v="definuj počet MD"/>
    <s v="definuj počet MD"/>
  </r>
  <r>
    <x v="146"/>
    <x v="145"/>
    <n v="407"/>
    <x v="80"/>
    <x v="43"/>
    <x v="1"/>
    <n v="20"/>
    <n v="22"/>
    <s v="definuj počet MD"/>
    <s v="definuj počet MD"/>
  </r>
  <r>
    <x v="382"/>
    <x v="366"/>
    <n v="702"/>
    <x v="101"/>
    <x v="49"/>
    <x v="1"/>
    <n v="20"/>
    <n v="20"/>
    <s v="definuj počet MD"/>
    <s v="definuj počet MD"/>
  </r>
  <r>
    <x v="263"/>
    <x v="258"/>
    <n v="102"/>
    <x v="31"/>
    <x v="28"/>
    <x v="1"/>
    <n v="20"/>
    <n v="22"/>
    <s v="definuj počet MD"/>
    <s v="definuj počet MD"/>
  </r>
  <r>
    <x v="513"/>
    <x v="481"/>
    <s v="6F5"/>
    <x v="91"/>
    <x v="46"/>
    <x v="1"/>
    <n v="20"/>
    <n v="2.9889999999999999"/>
    <s v="definuj počet MD"/>
    <s v="definuj počet MD"/>
  </r>
  <r>
    <x v="33"/>
    <x v="33"/>
    <s v="4H3"/>
    <x v="151"/>
    <x v="16"/>
    <x v="0"/>
    <n v="20"/>
    <n v="32"/>
    <n v="0.05"/>
    <n v="0.08"/>
  </r>
  <r>
    <x v="121"/>
    <x v="121"/>
    <s v="9H9"/>
    <x v="95"/>
    <x v="48"/>
    <x v="1"/>
    <n v="20"/>
    <n v="48"/>
    <s v="definuj počet MD"/>
    <s v="definuj počet MD"/>
  </r>
  <r>
    <x v="45"/>
    <x v="45"/>
    <n v="506"/>
    <x v="79"/>
    <x v="39"/>
    <x v="1"/>
    <n v="20"/>
    <n v="28"/>
    <s v="definuj počet MD"/>
    <s v="definuj počet MD"/>
  </r>
  <r>
    <x v="441"/>
    <x v="141"/>
    <n v="1"/>
    <x v="0"/>
    <x v="0"/>
    <x v="0"/>
    <n v="20"/>
    <n v="31"/>
    <n v="3.7530493525989865E-3"/>
    <n v="5.8172264965284295E-3"/>
  </r>
  <r>
    <x v="30"/>
    <x v="30"/>
    <n v="935"/>
    <x v="127"/>
    <x v="55"/>
    <x v="1"/>
    <n v="20"/>
    <n v="29"/>
    <s v="definuj počet MD"/>
    <s v="definuj počet MD"/>
  </r>
  <r>
    <x v="109"/>
    <x v="109"/>
    <s v="5F6"/>
    <x v="68"/>
    <x v="39"/>
    <x v="1"/>
    <n v="20"/>
    <n v="25"/>
    <s v="definuj počet MD"/>
    <s v="definuj počet MD"/>
  </r>
  <r>
    <x v="146"/>
    <x v="145"/>
    <n v="601"/>
    <x v="38"/>
    <x v="33"/>
    <x v="1"/>
    <n v="20"/>
    <n v="26"/>
    <s v="definuj počet MD"/>
    <s v="definuj počet MD"/>
  </r>
  <r>
    <x v="323"/>
    <x v="316"/>
    <s v="3H5"/>
    <x v="172"/>
    <x v="9"/>
    <x v="1"/>
    <n v="20"/>
    <n v="2.2000000000000002"/>
    <s v="definuj počet MD"/>
    <s v="definuj počet MD"/>
  </r>
  <r>
    <x v="607"/>
    <x v="568"/>
    <n v="4"/>
    <x v="130"/>
    <x v="56"/>
    <x v="1"/>
    <n v="20"/>
    <n v="33"/>
    <s v="definuj počet MD"/>
    <s v="definuj počet MD"/>
  </r>
  <r>
    <x v="309"/>
    <x v="302"/>
    <n v="203"/>
    <x v="59"/>
    <x v="31"/>
    <x v="0"/>
    <n v="20"/>
    <n v="22"/>
    <n v="0.14814814814814814"/>
    <n v="0.16296296296296298"/>
  </r>
  <r>
    <x v="250"/>
    <x v="245"/>
    <n v="409"/>
    <x v="50"/>
    <x v="12"/>
    <x v="0"/>
    <n v="20"/>
    <n v="48"/>
    <n v="1.2586532410320957E-2"/>
    <n v="3.0207677784770296E-2"/>
  </r>
  <r>
    <x v="483"/>
    <x v="455"/>
    <n v="202"/>
    <x v="25"/>
    <x v="23"/>
    <x v="1"/>
    <n v="20"/>
    <n v="44"/>
    <n v="4.5454545454545456E-2"/>
    <n v="0.1"/>
  </r>
  <r>
    <x v="316"/>
    <x v="309"/>
    <n v="603"/>
    <x v="13"/>
    <x v="13"/>
    <x v="1"/>
    <n v="20"/>
    <n v="23"/>
    <s v="definuj počet MD"/>
    <s v="definuj počet MD"/>
  </r>
  <r>
    <x v="525"/>
    <x v="341"/>
    <n v="702"/>
    <x v="101"/>
    <x v="49"/>
    <x v="1"/>
    <n v="20"/>
    <n v="26"/>
    <s v="definuj počet MD"/>
    <s v="definuj počet MD"/>
  </r>
  <r>
    <x v="63"/>
    <x v="63"/>
    <s v="3H5"/>
    <x v="172"/>
    <x v="9"/>
    <x v="1"/>
    <n v="20"/>
    <n v="22"/>
    <s v="definuj počet MD"/>
    <s v="definuj počet MD"/>
  </r>
  <r>
    <x v="655"/>
    <x v="611"/>
    <s v="7F1"/>
    <x v="78"/>
    <x v="14"/>
    <x v="1"/>
    <n v="20"/>
    <n v="1.9650000000000001"/>
    <s v="definuj počet MD"/>
    <s v="definuj počet MD"/>
  </r>
  <r>
    <x v="741"/>
    <x v="686"/>
    <s v="2H3"/>
    <x v="36"/>
    <x v="31"/>
    <x v="0"/>
    <n v="20"/>
    <n v="1.1299999999999999"/>
    <n v="0.14814814814814814"/>
    <n v="8.37037037037037E-3"/>
  </r>
  <r>
    <x v="198"/>
    <x v="195"/>
    <n v="128"/>
    <x v="4"/>
    <x v="4"/>
    <x v="1"/>
    <n v="20"/>
    <n v="35"/>
    <s v="definuj počet MD"/>
    <s v="definuj počet MD"/>
  </r>
  <r>
    <x v="31"/>
    <x v="31"/>
    <n v="613"/>
    <x v="56"/>
    <x v="13"/>
    <x v="1"/>
    <n v="20"/>
    <n v="21"/>
    <s v="definuj počet MD"/>
    <s v="definuj počet MD"/>
  </r>
  <r>
    <x v="741"/>
    <x v="686"/>
    <s v="3H1"/>
    <x v="63"/>
    <x v="37"/>
    <x v="1"/>
    <n v="20"/>
    <n v="1.484"/>
    <s v="definuj počet MD"/>
    <s v="definuj počet MD"/>
  </r>
  <r>
    <x v="996"/>
    <x v="904"/>
    <s v="3F1"/>
    <x v="90"/>
    <x v="37"/>
    <x v="1"/>
    <n v="20"/>
    <n v="20"/>
    <s v="definuj počet MD"/>
    <s v="definuj počet MD"/>
  </r>
  <r>
    <x v="633"/>
    <x v="590"/>
    <n v="502"/>
    <x v="94"/>
    <x v="5"/>
    <x v="1"/>
    <n v="20"/>
    <n v="12"/>
    <s v="definuj počet MD"/>
    <s v="definuj počet MD"/>
  </r>
  <r>
    <x v="39"/>
    <x v="39"/>
    <n v="613"/>
    <x v="56"/>
    <x v="13"/>
    <x v="1"/>
    <n v="19"/>
    <n v="21"/>
    <s v="definuj počet MD"/>
    <s v="definuj počet MD"/>
  </r>
  <r>
    <x v="59"/>
    <x v="59"/>
    <s v="1H1"/>
    <x v="16"/>
    <x v="11"/>
    <x v="0"/>
    <n v="19"/>
    <n v="19"/>
    <n v="8.1790787774429618E-3"/>
    <n v="8.1790787774429618E-3"/>
  </r>
  <r>
    <x v="59"/>
    <x v="59"/>
    <n v="601"/>
    <x v="38"/>
    <x v="33"/>
    <x v="1"/>
    <n v="19"/>
    <n v="24"/>
    <s v="definuj počet MD"/>
    <s v="definuj počet MD"/>
  </r>
  <r>
    <x v="681"/>
    <x v="634"/>
    <n v="801"/>
    <x v="27"/>
    <x v="25"/>
    <x v="1"/>
    <n v="19"/>
    <n v="49"/>
    <s v="definuj počet MD"/>
    <s v="definuj počet MD"/>
  </r>
  <r>
    <x v="294"/>
    <x v="288"/>
    <n v="501"/>
    <x v="5"/>
    <x v="5"/>
    <x v="1"/>
    <n v="19"/>
    <n v="35"/>
    <s v="definuj počet MD"/>
    <s v="definuj počet MD"/>
  </r>
  <r>
    <x v="33"/>
    <x v="33"/>
    <n v="307"/>
    <x v="185"/>
    <x v="9"/>
    <x v="1"/>
    <n v="19"/>
    <n v="41"/>
    <s v="definuj počet MD"/>
    <s v="definuj počet MD"/>
  </r>
  <r>
    <x v="54"/>
    <x v="54"/>
    <n v="935"/>
    <x v="127"/>
    <x v="55"/>
    <x v="1"/>
    <n v="19"/>
    <n v="25"/>
    <s v="definuj počet MD"/>
    <s v="definuj počet MD"/>
  </r>
  <r>
    <x v="524"/>
    <x v="492"/>
    <n v="708"/>
    <x v="30"/>
    <x v="27"/>
    <x v="1"/>
    <n v="19"/>
    <n v="57"/>
    <s v="definuj počet MD"/>
    <s v="definuj počet MD"/>
  </r>
  <r>
    <x v="294"/>
    <x v="288"/>
    <n v="708"/>
    <x v="30"/>
    <x v="27"/>
    <x v="1"/>
    <n v="19"/>
    <n v="24"/>
    <s v="definuj počet MD"/>
    <s v="definuj počet MD"/>
  </r>
  <r>
    <x v="84"/>
    <x v="84"/>
    <n v="409"/>
    <x v="50"/>
    <x v="12"/>
    <x v="0"/>
    <n v="19"/>
    <n v="21"/>
    <n v="1.1957205789804909E-2"/>
    <n v="1.3215859030837005E-2"/>
  </r>
  <r>
    <x v="165"/>
    <x v="164"/>
    <n v="701"/>
    <x v="14"/>
    <x v="14"/>
    <x v="1"/>
    <n v="19"/>
    <n v="25"/>
    <s v="definuj počet MD"/>
    <s v="definuj počet MD"/>
  </r>
  <r>
    <x v="513"/>
    <x v="481"/>
    <s v="2T3"/>
    <x v="84"/>
    <x v="31"/>
    <x v="0"/>
    <n v="19"/>
    <n v="4.99"/>
    <n v="0.14074074074074075"/>
    <n v="3.6962962962962961E-2"/>
  </r>
  <r>
    <x v="377"/>
    <x v="363"/>
    <n v="402"/>
    <x v="17"/>
    <x v="16"/>
    <x v="0"/>
    <n v="19"/>
    <n v="37"/>
    <n v="4.7500000000000001E-2"/>
    <n v="9.2499999999999999E-2"/>
  </r>
  <r>
    <x v="573"/>
    <x v="536"/>
    <s v="2T2"/>
    <x v="86"/>
    <x v="23"/>
    <x v="1"/>
    <n v="19"/>
    <n v="4.1900000000000004"/>
    <n v="4.3181818181818182E-2"/>
    <n v="9.522727272727273E-3"/>
  </r>
  <r>
    <x v="513"/>
    <x v="481"/>
    <s v="7I6"/>
    <x v="109"/>
    <x v="50"/>
    <x v="1"/>
    <n v="19"/>
    <n v="10.6"/>
    <s v="definuj počet MD"/>
    <s v="definuj počet MD"/>
  </r>
  <r>
    <x v="300"/>
    <x v="294"/>
    <s v="9U7"/>
    <x v="70"/>
    <x v="40"/>
    <x v="1"/>
    <n v="19"/>
    <n v="19"/>
    <s v="definuj počet MD"/>
    <s v="definuj počet MD"/>
  </r>
  <r>
    <x v="741"/>
    <x v="686"/>
    <s v="1F8"/>
    <x v="125"/>
    <x v="32"/>
    <x v="1"/>
    <n v="19"/>
    <n v="1.94"/>
    <n v="5.8732612055641419E-2"/>
    <n v="5.9969088098918086E-3"/>
  </r>
  <r>
    <x v="317"/>
    <x v="310"/>
    <n v="109"/>
    <x v="23"/>
    <x v="22"/>
    <x v="0"/>
    <n v="19"/>
    <n v="39"/>
    <n v="6.6202090592334492E-2"/>
    <n v="0.13588850174216027"/>
  </r>
  <r>
    <x v="445"/>
    <x v="288"/>
    <n v="404"/>
    <x v="18"/>
    <x v="17"/>
    <x v="1"/>
    <n v="19"/>
    <n v="21"/>
    <s v="definuj počet MD"/>
    <s v="definuj počet MD"/>
  </r>
  <r>
    <x v="187"/>
    <x v="185"/>
    <n v="3"/>
    <x v="26"/>
    <x v="24"/>
    <x v="1"/>
    <n v="19"/>
    <n v="19"/>
    <s v="definuj počet MD"/>
    <s v="definuj počet MD"/>
  </r>
  <r>
    <x v="741"/>
    <x v="686"/>
    <s v="5T6"/>
    <x v="107"/>
    <x v="39"/>
    <x v="1"/>
    <n v="19"/>
    <n v="3.91"/>
    <s v="definuj počet MD"/>
    <s v="definuj počet MD"/>
  </r>
  <r>
    <x v="633"/>
    <x v="590"/>
    <n v="207"/>
    <x v="8"/>
    <x v="8"/>
    <x v="1"/>
    <n v="19"/>
    <n v="16.3"/>
    <s v="definuj počet MD"/>
    <s v="definuj počet MD"/>
  </r>
  <r>
    <x v="694"/>
    <x v="646"/>
    <n v="14"/>
    <x v="19"/>
    <x v="18"/>
    <x v="1"/>
    <n v="19"/>
    <n v="111"/>
    <s v="definuj počet MD"/>
    <s v="definuj počet MD"/>
  </r>
  <r>
    <x v="249"/>
    <x v="244"/>
    <n v="108"/>
    <x v="37"/>
    <x v="32"/>
    <x v="1"/>
    <n v="19"/>
    <n v="23"/>
    <n v="5.8732612055641419E-2"/>
    <n v="7.1097372488408042E-2"/>
  </r>
  <r>
    <x v="655"/>
    <x v="611"/>
    <n v="103"/>
    <x v="3"/>
    <x v="3"/>
    <x v="0"/>
    <n v="19"/>
    <n v="1.4650000000000001"/>
    <n v="1.8000947418285174E-2"/>
    <n v="1.3879677877783041E-3"/>
  </r>
  <r>
    <x v="309"/>
    <x v="302"/>
    <n v="102"/>
    <x v="31"/>
    <x v="28"/>
    <x v="1"/>
    <n v="19"/>
    <n v="23"/>
    <s v="definuj počet MD"/>
    <s v="definuj počet MD"/>
  </r>
  <r>
    <x v="1194"/>
    <x v="1074"/>
    <n v="203"/>
    <x v="59"/>
    <x v="31"/>
    <x v="0"/>
    <n v="19"/>
    <n v="44"/>
    <n v="0.14074074074074075"/>
    <n v="0.32592592592592595"/>
  </r>
  <r>
    <x v="301"/>
    <x v="295"/>
    <n v="203"/>
    <x v="59"/>
    <x v="31"/>
    <x v="0"/>
    <n v="19"/>
    <n v="38"/>
    <n v="0.14074074074074075"/>
    <n v="0.2814814814814815"/>
  </r>
  <r>
    <x v="472"/>
    <x v="445"/>
    <n v="104"/>
    <x v="1"/>
    <x v="1"/>
    <x v="1"/>
    <n v="19"/>
    <n v="53"/>
    <s v="definuj počet MD"/>
    <s v="definuj počet MD"/>
  </r>
  <r>
    <x v="633"/>
    <x v="590"/>
    <s v="1I1"/>
    <x v="43"/>
    <x v="11"/>
    <x v="0"/>
    <n v="19"/>
    <n v="12"/>
    <n v="8.1790787774429618E-3"/>
    <n v="5.165733964700818E-3"/>
  </r>
  <r>
    <x v="121"/>
    <x v="121"/>
    <n v="702"/>
    <x v="101"/>
    <x v="49"/>
    <x v="1"/>
    <n v="19"/>
    <n v="26"/>
    <s v="definuj počet MD"/>
    <s v="definuj počet MD"/>
  </r>
  <r>
    <x v="610"/>
    <x v="570"/>
    <s v="7H6"/>
    <x v="48"/>
    <x v="7"/>
    <x v="0"/>
    <n v="19"/>
    <n v="9.1"/>
    <n v="3.0015797788309637E-2"/>
    <n v="1.4375987361769352E-2"/>
  </r>
  <r>
    <x v="121"/>
    <x v="121"/>
    <n v="502"/>
    <x v="94"/>
    <x v="5"/>
    <x v="1"/>
    <n v="19"/>
    <n v="23"/>
    <s v="definuj počet MD"/>
    <s v="definuj počet MD"/>
  </r>
  <r>
    <x v="573"/>
    <x v="536"/>
    <n v="207"/>
    <x v="8"/>
    <x v="8"/>
    <x v="1"/>
    <n v="19"/>
    <n v="4.83"/>
    <s v="definuj počet MD"/>
    <s v="definuj počet MD"/>
  </r>
  <r>
    <x v="121"/>
    <x v="121"/>
    <s v="3F1"/>
    <x v="90"/>
    <x v="37"/>
    <x v="1"/>
    <n v="19"/>
    <n v="20"/>
    <s v="definuj počet MD"/>
    <s v="definuj počet MD"/>
  </r>
  <r>
    <x v="31"/>
    <x v="31"/>
    <n v="902"/>
    <x v="61"/>
    <x v="38"/>
    <x v="1"/>
    <n v="19"/>
    <n v="20"/>
    <s v="definuj počet MD"/>
    <s v="definuj počet MD"/>
  </r>
  <r>
    <x v="338"/>
    <x v="331"/>
    <s v="5H2"/>
    <x v="146"/>
    <x v="5"/>
    <x v="1"/>
    <n v="19"/>
    <n v="7.54"/>
    <s v="definuj počet MD"/>
    <s v="definuj počet MD"/>
  </r>
  <r>
    <x v="539"/>
    <x v="504"/>
    <n v="801"/>
    <x v="27"/>
    <x v="25"/>
    <x v="1"/>
    <n v="19"/>
    <n v="54"/>
    <s v="definuj počet MD"/>
    <s v="definuj počet MD"/>
  </r>
  <r>
    <x v="121"/>
    <x v="121"/>
    <s v="2H5"/>
    <x v="41"/>
    <x v="21"/>
    <x v="0"/>
    <n v="19"/>
    <n v="9.1"/>
    <n v="3.2258064516129031E-2"/>
    <n v="1.5449915110356536E-2"/>
  </r>
  <r>
    <x v="441"/>
    <x v="141"/>
    <s v="7H5"/>
    <x v="147"/>
    <x v="6"/>
    <x v="1"/>
    <n v="19"/>
    <n v="19"/>
    <s v="definuj počet MD"/>
    <s v="definuj počet MD"/>
  </r>
  <r>
    <x v="573"/>
    <x v="536"/>
    <s v="7H5"/>
    <x v="147"/>
    <x v="6"/>
    <x v="1"/>
    <n v="19"/>
    <n v="4.5999999999999996"/>
    <s v="definuj počet MD"/>
    <s v="definuj počet MD"/>
  </r>
  <r>
    <x v="175"/>
    <x v="173"/>
    <n v="409"/>
    <x v="50"/>
    <x v="12"/>
    <x v="0"/>
    <n v="19"/>
    <n v="22"/>
    <n v="1.1957205789804909E-2"/>
    <n v="1.3845185651353053E-2"/>
  </r>
  <r>
    <x v="459"/>
    <x v="433"/>
    <n v="409"/>
    <x v="50"/>
    <x v="12"/>
    <x v="0"/>
    <n v="19"/>
    <n v="29"/>
    <n v="1.1957205789804909E-2"/>
    <n v="1.8250471994965389E-2"/>
  </r>
  <r>
    <x v="27"/>
    <x v="27"/>
    <n v="304"/>
    <x v="143"/>
    <x v="52"/>
    <x v="1"/>
    <n v="19"/>
    <n v="21"/>
    <s v="definuj počet MD"/>
    <s v="definuj počet MD"/>
  </r>
  <r>
    <x v="326"/>
    <x v="319"/>
    <n v="501"/>
    <x v="5"/>
    <x v="5"/>
    <x v="1"/>
    <n v="19"/>
    <n v="22"/>
    <s v="definuj počet MD"/>
    <s v="definuj počet MD"/>
  </r>
  <r>
    <x v="326"/>
    <x v="319"/>
    <n v="708"/>
    <x v="30"/>
    <x v="27"/>
    <x v="1"/>
    <n v="19"/>
    <n v="45"/>
    <s v="definuj počet MD"/>
    <s v="definuj počet MD"/>
  </r>
  <r>
    <x v="234"/>
    <x v="230"/>
    <n v="708"/>
    <x v="30"/>
    <x v="27"/>
    <x v="1"/>
    <n v="19"/>
    <n v="31"/>
    <s v="definuj počet MD"/>
    <s v="definuj počet MD"/>
  </r>
  <r>
    <x v="459"/>
    <x v="433"/>
    <n v="603"/>
    <x v="13"/>
    <x v="13"/>
    <x v="1"/>
    <n v="19"/>
    <n v="31"/>
    <s v="definuj počet MD"/>
    <s v="definuj počet MD"/>
  </r>
  <r>
    <x v="232"/>
    <x v="228"/>
    <s v="7R5"/>
    <x v="109"/>
    <x v="50"/>
    <x v="1"/>
    <n v="19"/>
    <n v="19"/>
    <s v="definuj počet MD"/>
    <s v="definuj počet MD"/>
  </r>
  <r>
    <x v="92"/>
    <x v="92"/>
    <n v="601"/>
    <x v="38"/>
    <x v="33"/>
    <x v="1"/>
    <n v="19"/>
    <n v="21"/>
    <s v="definuj počet MD"/>
    <s v="definuj počet MD"/>
  </r>
  <r>
    <x v="101"/>
    <x v="101"/>
    <n v="108"/>
    <x v="37"/>
    <x v="32"/>
    <x v="1"/>
    <n v="19"/>
    <n v="30"/>
    <n v="5.8732612055641419E-2"/>
    <n v="9.2735703245749618E-2"/>
  </r>
  <r>
    <x v="338"/>
    <x v="331"/>
    <s v="9F9"/>
    <x v="180"/>
    <x v="48"/>
    <x v="1"/>
    <n v="19"/>
    <n v="17.100000000000001"/>
    <s v="definuj počet MD"/>
    <s v="definuj počet MD"/>
  </r>
  <r>
    <x v="120"/>
    <x v="120"/>
    <n v="902"/>
    <x v="61"/>
    <x v="38"/>
    <x v="1"/>
    <n v="19"/>
    <n v="27"/>
    <s v="definuj počet MD"/>
    <s v="definuj počet MD"/>
  </r>
  <r>
    <x v="75"/>
    <x v="75"/>
    <s v="5H1"/>
    <x v="24"/>
    <x v="5"/>
    <x v="1"/>
    <n v="19"/>
    <n v="25"/>
    <s v="definuj počet MD"/>
    <s v="definuj počet MD"/>
  </r>
  <r>
    <x v="172"/>
    <x v="170"/>
    <n v="203"/>
    <x v="59"/>
    <x v="31"/>
    <x v="0"/>
    <n v="19"/>
    <n v="30"/>
    <n v="0.14074074074074075"/>
    <n v="0.22222222222222221"/>
  </r>
  <r>
    <x v="172"/>
    <x v="170"/>
    <n v="809"/>
    <x v="141"/>
    <x v="59"/>
    <x v="1"/>
    <n v="19"/>
    <n v="26"/>
    <s v="definuj počet MD"/>
    <s v="definuj počet MD"/>
  </r>
  <r>
    <x v="596"/>
    <x v="558"/>
    <n v="101"/>
    <x v="11"/>
    <x v="11"/>
    <x v="0"/>
    <n v="19"/>
    <n v="40"/>
    <n v="8.1790787774429618E-3"/>
    <n v="1.7219113215669393E-2"/>
  </r>
  <r>
    <x v="221"/>
    <x v="217"/>
    <s v="2F9"/>
    <x v="89"/>
    <x v="12"/>
    <x v="0"/>
    <n v="19"/>
    <n v="24"/>
    <n v="1.1957205789804909E-2"/>
    <n v="1.5103838892385148E-2"/>
  </r>
  <r>
    <x v="188"/>
    <x v="186"/>
    <n v="109"/>
    <x v="23"/>
    <x v="22"/>
    <x v="0"/>
    <n v="19"/>
    <n v="19"/>
    <n v="6.6202090592334492E-2"/>
    <n v="6.6202090592334492E-2"/>
  </r>
  <r>
    <x v="630"/>
    <x v="587"/>
    <s v="4H2"/>
    <x v="129"/>
    <x v="16"/>
    <x v="0"/>
    <n v="19"/>
    <n v="21"/>
    <n v="4.7500000000000001E-2"/>
    <n v="5.2499999999999998E-2"/>
  </r>
  <r>
    <x v="330"/>
    <x v="323"/>
    <n v="504"/>
    <x v="85"/>
    <x v="45"/>
    <x v="1"/>
    <n v="19"/>
    <n v="2.9"/>
    <s v="definuj počet MD"/>
    <s v="definuj počet MD"/>
  </r>
  <r>
    <x v="665"/>
    <x v="620"/>
    <s v="4F2"/>
    <x v="66"/>
    <x v="16"/>
    <x v="0"/>
    <n v="19"/>
    <n v="16.55"/>
    <n v="4.7500000000000001E-2"/>
    <n v="4.1375000000000002E-2"/>
  </r>
  <r>
    <x v="33"/>
    <x v="33"/>
    <n v="720"/>
    <x v="144"/>
    <x v="61"/>
    <x v="1"/>
    <n v="19"/>
    <n v="38"/>
    <s v="definuj počet MD"/>
    <s v="definuj počet MD"/>
  </r>
  <r>
    <x v="171"/>
    <x v="159"/>
    <n v="902"/>
    <x v="61"/>
    <x v="38"/>
    <x v="1"/>
    <n v="19"/>
    <n v="19"/>
    <s v="definuj počet MD"/>
    <s v="definuj počet MD"/>
  </r>
  <r>
    <x v="207"/>
    <x v="204"/>
    <n v="104"/>
    <x v="1"/>
    <x v="1"/>
    <x v="1"/>
    <n v="19"/>
    <n v="31"/>
    <s v="definuj počet MD"/>
    <s v="definuj počet MD"/>
  </r>
  <r>
    <x v="109"/>
    <x v="109"/>
    <n v="503"/>
    <x v="45"/>
    <x v="34"/>
    <x v="1"/>
    <n v="19"/>
    <n v="23"/>
    <s v="definuj počet MD"/>
    <s v="definuj počet MD"/>
  </r>
  <r>
    <x v="193"/>
    <x v="190"/>
    <n v="109"/>
    <x v="23"/>
    <x v="22"/>
    <x v="0"/>
    <n v="19"/>
    <n v="19"/>
    <n v="6.6202090592334492E-2"/>
    <n v="6.6202090592334492E-2"/>
  </r>
  <r>
    <x v="30"/>
    <x v="30"/>
    <s v="6H6"/>
    <x v="34"/>
    <x v="2"/>
    <x v="1"/>
    <n v="19"/>
    <n v="24"/>
    <s v="definuj počet MD"/>
    <s v="definuj počet MD"/>
  </r>
  <r>
    <x v="319"/>
    <x v="312"/>
    <n v="706"/>
    <x v="7"/>
    <x v="7"/>
    <x v="0"/>
    <n v="19"/>
    <n v="20"/>
    <n v="3.0015797788309637E-2"/>
    <n v="3.15955766192733E-2"/>
  </r>
  <r>
    <x v="577"/>
    <x v="539"/>
    <n v="3"/>
    <x v="26"/>
    <x v="24"/>
    <x v="1"/>
    <n v="19"/>
    <n v="19"/>
    <s v="definuj počet MD"/>
    <s v="definuj počet MD"/>
  </r>
  <r>
    <x v="449"/>
    <x v="184"/>
    <n v="101"/>
    <x v="11"/>
    <x v="11"/>
    <x v="0"/>
    <n v="19"/>
    <n v="20"/>
    <n v="8.1790787774429618E-3"/>
    <n v="8.6095566078346966E-3"/>
  </r>
  <r>
    <x v="38"/>
    <x v="38"/>
    <n v="407"/>
    <x v="80"/>
    <x v="43"/>
    <x v="1"/>
    <n v="19"/>
    <n v="25"/>
    <s v="definuj počet MD"/>
    <s v="definuj počet MD"/>
  </r>
  <r>
    <x v="633"/>
    <x v="590"/>
    <s v="7F6"/>
    <x v="52"/>
    <x v="7"/>
    <x v="0"/>
    <n v="19"/>
    <n v="18.23"/>
    <n v="3.0015797788309637E-2"/>
    <n v="2.8799368088467614E-2"/>
  </r>
  <r>
    <x v="148"/>
    <x v="147"/>
    <n v="14"/>
    <x v="19"/>
    <x v="18"/>
    <x v="1"/>
    <n v="19"/>
    <n v="25"/>
    <s v="definuj počet MD"/>
    <s v="definuj počet MD"/>
  </r>
  <r>
    <x v="470"/>
    <x v="443"/>
    <n v="801"/>
    <x v="27"/>
    <x v="25"/>
    <x v="1"/>
    <n v="19"/>
    <n v="36"/>
    <s v="definuj počet MD"/>
    <s v="definuj počet MD"/>
  </r>
  <r>
    <x v="109"/>
    <x v="109"/>
    <s v="1F1"/>
    <x v="29"/>
    <x v="11"/>
    <x v="0"/>
    <n v="19"/>
    <n v="22"/>
    <n v="8.1790787774429618E-3"/>
    <n v="9.4705122686181663E-3"/>
  </r>
  <r>
    <x v="610"/>
    <x v="570"/>
    <s v="6F6"/>
    <x v="53"/>
    <x v="2"/>
    <x v="1"/>
    <n v="19"/>
    <n v="2"/>
    <s v="definuj počet MD"/>
    <s v="definuj počet MD"/>
  </r>
  <r>
    <x v="870"/>
    <x v="802"/>
    <n v="801"/>
    <x v="27"/>
    <x v="25"/>
    <x v="1"/>
    <n v="19"/>
    <n v="21"/>
    <s v="definuj počet MD"/>
    <s v="definuj počet MD"/>
  </r>
  <r>
    <x v="470"/>
    <x v="443"/>
    <n v="101"/>
    <x v="11"/>
    <x v="11"/>
    <x v="0"/>
    <n v="19"/>
    <n v="36"/>
    <n v="8.1790787774429618E-3"/>
    <n v="1.5497201894102454E-2"/>
  </r>
  <r>
    <x v="43"/>
    <x v="43"/>
    <n v="403"/>
    <x v="74"/>
    <x v="16"/>
    <x v="0"/>
    <n v="19"/>
    <n v="39"/>
    <n v="4.7500000000000001E-2"/>
    <n v="9.7500000000000003E-2"/>
  </r>
  <r>
    <x v="610"/>
    <x v="570"/>
    <s v="2H5"/>
    <x v="41"/>
    <x v="21"/>
    <x v="0"/>
    <n v="19"/>
    <n v="5.7750000000000004"/>
    <n v="3.2258064516129031E-2"/>
    <n v="9.8047538200339568E-3"/>
  </r>
  <r>
    <x v="996"/>
    <x v="904"/>
    <n v="801"/>
    <x v="27"/>
    <x v="25"/>
    <x v="1"/>
    <n v="19"/>
    <n v="18.5"/>
    <s v="definuj počet MD"/>
    <s v="definuj počet MD"/>
  </r>
  <r>
    <x v="426"/>
    <x v="405"/>
    <n v="801"/>
    <x v="27"/>
    <x v="25"/>
    <x v="1"/>
    <n v="19"/>
    <n v="4.7"/>
    <s v="definuj počet MD"/>
    <s v="definuj počet MD"/>
  </r>
  <r>
    <x v="178"/>
    <x v="176"/>
    <n v="3"/>
    <x v="26"/>
    <x v="24"/>
    <x v="1"/>
    <n v="19"/>
    <n v="29"/>
    <s v="definuj počet MD"/>
    <s v="definuj počet MD"/>
  </r>
  <r>
    <x v="178"/>
    <x v="176"/>
    <s v="5F1"/>
    <x v="40"/>
    <x v="5"/>
    <x v="1"/>
    <n v="19"/>
    <n v="66"/>
    <s v="definuj počet MD"/>
    <s v="definuj počet MD"/>
  </r>
  <r>
    <x v="568"/>
    <x v="532"/>
    <n v="706"/>
    <x v="7"/>
    <x v="7"/>
    <x v="0"/>
    <n v="19"/>
    <n v="19"/>
    <n v="3.0015797788309637E-2"/>
    <n v="3.0015797788309637E-2"/>
  </r>
  <r>
    <x v="32"/>
    <x v="32"/>
    <n v="502"/>
    <x v="94"/>
    <x v="5"/>
    <x v="1"/>
    <n v="19"/>
    <n v="26"/>
    <s v="definuj počet MD"/>
    <s v="definuj počet MD"/>
  </r>
  <r>
    <x v="745"/>
    <x v="690"/>
    <s v="2H3"/>
    <x v="36"/>
    <x v="31"/>
    <x v="0"/>
    <n v="19"/>
    <n v="11.6"/>
    <n v="0.14074074074074075"/>
    <n v="8.5925925925925919E-2"/>
  </r>
  <r>
    <x v="573"/>
    <x v="536"/>
    <s v="6F6"/>
    <x v="53"/>
    <x v="2"/>
    <x v="1"/>
    <n v="19"/>
    <n v="3.85"/>
    <s v="definuj počet MD"/>
    <s v="definuj počet MD"/>
  </r>
  <r>
    <x v="263"/>
    <x v="258"/>
    <n v="409"/>
    <x v="50"/>
    <x v="12"/>
    <x v="0"/>
    <n v="19"/>
    <n v="20"/>
    <n v="1.1957205789804909E-2"/>
    <n v="1.2586532410320957E-2"/>
  </r>
  <r>
    <x v="322"/>
    <x v="315"/>
    <n v="404"/>
    <x v="18"/>
    <x v="17"/>
    <x v="1"/>
    <n v="19"/>
    <n v="3.8"/>
    <s v="definuj počet MD"/>
    <s v="definuj počet MD"/>
  </r>
  <r>
    <x v="120"/>
    <x v="120"/>
    <n v="203"/>
    <x v="59"/>
    <x v="31"/>
    <x v="0"/>
    <n v="19"/>
    <n v="24"/>
    <n v="0.14074074074074075"/>
    <n v="0.17777777777777778"/>
  </r>
  <r>
    <x v="263"/>
    <x v="258"/>
    <n v="707"/>
    <x v="131"/>
    <x v="7"/>
    <x v="0"/>
    <n v="19"/>
    <n v="21"/>
    <n v="3.0015797788309637E-2"/>
    <n v="3.3175355450236969E-2"/>
  </r>
  <r>
    <x v="377"/>
    <x v="363"/>
    <n v="606"/>
    <x v="2"/>
    <x v="2"/>
    <x v="1"/>
    <n v="19"/>
    <n v="37"/>
    <s v="definuj počet MD"/>
    <s v="definuj počet MD"/>
  </r>
  <r>
    <x v="847"/>
    <x v="782"/>
    <n v="105"/>
    <x v="21"/>
    <x v="20"/>
    <x v="1"/>
    <n v="19"/>
    <n v="60"/>
    <s v="definuj počet MD"/>
    <s v="definuj počet MD"/>
  </r>
  <r>
    <x v="765"/>
    <x v="709"/>
    <s v="2T5"/>
    <x v="110"/>
    <x v="21"/>
    <x v="0"/>
    <n v="19"/>
    <n v="23"/>
    <n v="3.2258064516129031E-2"/>
    <n v="3.9049235993208829E-2"/>
  </r>
  <r>
    <x v="668"/>
    <x v="622"/>
    <n v="801"/>
    <x v="27"/>
    <x v="25"/>
    <x v="1"/>
    <n v="19"/>
    <n v="30"/>
    <s v="definuj počet MD"/>
    <s v="definuj počet MD"/>
  </r>
  <r>
    <x v="365"/>
    <x v="355"/>
    <n v="14"/>
    <x v="19"/>
    <x v="18"/>
    <x v="1"/>
    <n v="19"/>
    <n v="34"/>
    <s v="definuj počet MD"/>
    <s v="definuj počet MD"/>
  </r>
  <r>
    <x v="0"/>
    <x v="0"/>
    <s v="5F1"/>
    <x v="40"/>
    <x v="5"/>
    <x v="1"/>
    <n v="19"/>
    <n v="21"/>
    <s v="definuj počet MD"/>
    <s v="definuj počet MD"/>
  </r>
  <r>
    <x v="116"/>
    <x v="116"/>
    <n v="108"/>
    <x v="37"/>
    <x v="32"/>
    <x v="1"/>
    <n v="19"/>
    <n v="36"/>
    <n v="5.8732612055641419E-2"/>
    <n v="0.11128284389489954"/>
  </r>
  <r>
    <x v="149"/>
    <x v="148"/>
    <n v="719"/>
    <x v="32"/>
    <x v="29"/>
    <x v="1"/>
    <n v="19"/>
    <n v="22"/>
    <s v="definuj počet MD"/>
    <s v="definuj počet MD"/>
  </r>
  <r>
    <x v="592"/>
    <x v="554"/>
    <s v="2H1"/>
    <x v="167"/>
    <x v="26"/>
    <x v="1"/>
    <n v="19"/>
    <n v="37"/>
    <s v="definuj počet MD"/>
    <s v="definuj počet MD"/>
  </r>
  <r>
    <x v="791"/>
    <x v="731"/>
    <s v="2H5"/>
    <x v="41"/>
    <x v="21"/>
    <x v="0"/>
    <n v="19"/>
    <n v="0.56499999999999995"/>
    <n v="3.2258064516129031E-2"/>
    <n v="9.5925297113752116E-4"/>
  </r>
  <r>
    <x v="447"/>
    <x v="422"/>
    <n v="305"/>
    <x v="9"/>
    <x v="9"/>
    <x v="1"/>
    <n v="19"/>
    <n v="35"/>
    <s v="definuj počet MD"/>
    <s v="definuj počet MD"/>
  </r>
  <r>
    <x v="541"/>
    <x v="506"/>
    <s v="1T5"/>
    <x v="109"/>
    <x v="50"/>
    <x v="1"/>
    <n v="19"/>
    <n v="19"/>
    <s v="definuj počet MD"/>
    <s v="definuj počet MD"/>
  </r>
  <r>
    <x v="169"/>
    <x v="168"/>
    <s v="9U7"/>
    <x v="70"/>
    <x v="40"/>
    <x v="1"/>
    <n v="19"/>
    <n v="20"/>
    <s v="definuj počet MD"/>
    <s v="definuj počet MD"/>
  </r>
  <r>
    <x v="969"/>
    <x v="881"/>
    <n v="1"/>
    <x v="0"/>
    <x v="0"/>
    <x v="0"/>
    <n v="19"/>
    <n v="33"/>
    <n v="3.5653968849690375E-3"/>
    <n v="6.1925314317883284E-3"/>
  </r>
  <r>
    <x v="123"/>
    <x v="123"/>
    <n v="106"/>
    <x v="83"/>
    <x v="44"/>
    <x v="1"/>
    <n v="19"/>
    <n v="22"/>
    <s v="definuj počet MD"/>
    <s v="definuj počet MD"/>
  </r>
  <r>
    <x v="415"/>
    <x v="396"/>
    <n v="104"/>
    <x v="1"/>
    <x v="1"/>
    <x v="1"/>
    <n v="19"/>
    <n v="18.8"/>
    <s v="definuj počet MD"/>
    <s v="definuj počet MD"/>
  </r>
  <r>
    <x v="476"/>
    <x v="448"/>
    <n v="309"/>
    <x v="75"/>
    <x v="42"/>
    <x v="1"/>
    <n v="19"/>
    <n v="47"/>
    <s v="definuj počet MD"/>
    <s v="definuj počet MD"/>
  </r>
  <r>
    <x v="230"/>
    <x v="226"/>
    <n v="503"/>
    <x v="45"/>
    <x v="34"/>
    <x v="1"/>
    <n v="19"/>
    <n v="28"/>
    <s v="definuj počet MD"/>
    <s v="definuj počet MD"/>
  </r>
  <r>
    <x v="414"/>
    <x v="395"/>
    <n v="4"/>
    <x v="130"/>
    <x v="56"/>
    <x v="1"/>
    <n v="19"/>
    <n v="4.7"/>
    <s v="definuj počet MD"/>
    <s v="definuj počet MD"/>
  </r>
  <r>
    <x v="270"/>
    <x v="264"/>
    <s v="4H4"/>
    <x v="103"/>
    <x v="17"/>
    <x v="1"/>
    <n v="19"/>
    <n v="1.9"/>
    <s v="definuj počet MD"/>
    <s v="definuj počet MD"/>
  </r>
  <r>
    <x v="440"/>
    <x v="418"/>
    <n v="603"/>
    <x v="13"/>
    <x v="13"/>
    <x v="1"/>
    <n v="19"/>
    <n v="20"/>
    <s v="definuj počet MD"/>
    <s v="definuj počet MD"/>
  </r>
  <r>
    <x v="145"/>
    <x v="144"/>
    <s v="1F7"/>
    <x v="51"/>
    <x v="19"/>
    <x v="0"/>
    <n v="19"/>
    <n v="36.200000000000003"/>
    <n v="1.6666666666666666E-2"/>
    <n v="3.1754385964912285E-2"/>
  </r>
  <r>
    <x v="114"/>
    <x v="114"/>
    <n v="2"/>
    <x v="10"/>
    <x v="10"/>
    <x v="1"/>
    <n v="19"/>
    <n v="17"/>
    <s v="definuj počet MD"/>
    <s v="definuj počet MD"/>
  </r>
  <r>
    <x v="362"/>
    <x v="352"/>
    <n v="708"/>
    <x v="30"/>
    <x v="27"/>
    <x v="1"/>
    <n v="19"/>
    <n v="55"/>
    <s v="definuj počet MD"/>
    <s v="definuj počet MD"/>
  </r>
  <r>
    <x v="180"/>
    <x v="178"/>
    <n v="203"/>
    <x v="59"/>
    <x v="31"/>
    <x v="0"/>
    <n v="19"/>
    <n v="19"/>
    <n v="0.14074074074074075"/>
    <n v="0.14074074074074075"/>
  </r>
  <r>
    <x v="487"/>
    <x v="459"/>
    <n v="105"/>
    <x v="21"/>
    <x v="20"/>
    <x v="1"/>
    <n v="19"/>
    <n v="36"/>
    <s v="definuj počet MD"/>
    <s v="definuj počet MD"/>
  </r>
  <r>
    <x v="514"/>
    <x v="482"/>
    <s v="1F8"/>
    <x v="125"/>
    <x v="32"/>
    <x v="1"/>
    <n v="19"/>
    <n v="25"/>
    <n v="5.8732612055641419E-2"/>
    <n v="7.7279752704791344E-2"/>
  </r>
  <r>
    <x v="237"/>
    <x v="233"/>
    <n v="403"/>
    <x v="74"/>
    <x v="16"/>
    <x v="0"/>
    <n v="19"/>
    <n v="38"/>
    <n v="4.7500000000000001E-2"/>
    <n v="9.5000000000000001E-2"/>
  </r>
  <r>
    <x v="5"/>
    <x v="5"/>
    <n v="15"/>
    <x v="164"/>
    <x v="65"/>
    <x v="1"/>
    <n v="19"/>
    <n v="31"/>
    <s v="definuj počet MD"/>
    <s v="definuj počet MD"/>
  </r>
  <r>
    <x v="620"/>
    <x v="578"/>
    <s v="6F3"/>
    <x v="58"/>
    <x v="13"/>
    <x v="1"/>
    <n v="19"/>
    <n v="19"/>
    <s v="definuj počet MD"/>
    <s v="definuj počet MD"/>
  </r>
  <r>
    <x v="428"/>
    <x v="407"/>
    <n v="404"/>
    <x v="18"/>
    <x v="17"/>
    <x v="1"/>
    <n v="19"/>
    <n v="20"/>
    <s v="definuj počet MD"/>
    <s v="definuj počet MD"/>
  </r>
  <r>
    <x v="288"/>
    <x v="282"/>
    <n v="203"/>
    <x v="59"/>
    <x v="31"/>
    <x v="0"/>
    <n v="19"/>
    <n v="27"/>
    <n v="0.14074074074074075"/>
    <n v="0.2"/>
  </r>
  <r>
    <x v="707"/>
    <x v="657"/>
    <n v="505"/>
    <x v="137"/>
    <x v="47"/>
    <x v="1"/>
    <n v="19"/>
    <n v="30"/>
    <s v="definuj počet MD"/>
    <s v="definuj počet MD"/>
  </r>
  <r>
    <x v="545"/>
    <x v="510"/>
    <n v="105"/>
    <x v="21"/>
    <x v="20"/>
    <x v="1"/>
    <n v="19"/>
    <n v="38"/>
    <s v="definuj počet MD"/>
    <s v="definuj počet MD"/>
  </r>
  <r>
    <x v="606"/>
    <x v="567"/>
    <n v="205"/>
    <x v="22"/>
    <x v="21"/>
    <x v="0"/>
    <n v="19"/>
    <n v="21"/>
    <n v="3.2258064516129031E-2"/>
    <n v="3.5653650254668934E-2"/>
  </r>
  <r>
    <x v="641"/>
    <x v="598"/>
    <n v="701"/>
    <x v="14"/>
    <x v="14"/>
    <x v="1"/>
    <n v="19"/>
    <n v="29"/>
    <s v="definuj počet MD"/>
    <s v="definuj počet MD"/>
  </r>
  <r>
    <x v="140"/>
    <x v="139"/>
    <n v="404"/>
    <x v="18"/>
    <x v="17"/>
    <x v="1"/>
    <n v="19"/>
    <n v="35"/>
    <s v="definuj počet MD"/>
    <s v="definuj počet MD"/>
  </r>
  <r>
    <x v="544"/>
    <x v="509"/>
    <s v="1T5"/>
    <x v="109"/>
    <x v="50"/>
    <x v="1"/>
    <n v="19"/>
    <n v="22.3"/>
    <s v="definuj počet MD"/>
    <s v="definuj počet MD"/>
  </r>
  <r>
    <x v="452"/>
    <x v="426"/>
    <s v="6F3"/>
    <x v="58"/>
    <x v="13"/>
    <x v="1"/>
    <n v="19"/>
    <n v="11.8"/>
    <s v="definuj počet MD"/>
    <s v="definuj počet MD"/>
  </r>
  <r>
    <x v="152"/>
    <x v="151"/>
    <n v="957"/>
    <x v="109"/>
    <x v="50"/>
    <x v="1"/>
    <n v="19"/>
    <n v="3.8"/>
    <s v="definuj počet MD"/>
    <s v="definuj počet MD"/>
  </r>
  <r>
    <x v="305"/>
    <x v="298"/>
    <s v="4H4"/>
    <x v="103"/>
    <x v="17"/>
    <x v="1"/>
    <n v="19"/>
    <n v="19"/>
    <s v="definuj počet MD"/>
    <s v="definuj počet MD"/>
  </r>
  <r>
    <x v="253"/>
    <x v="248"/>
    <n v="706"/>
    <x v="7"/>
    <x v="7"/>
    <x v="0"/>
    <n v="19"/>
    <n v="31"/>
    <n v="3.0015797788309637E-2"/>
    <n v="4.8973143759873619E-2"/>
  </r>
  <r>
    <x v="283"/>
    <x v="277"/>
    <n v="201"/>
    <x v="28"/>
    <x v="26"/>
    <x v="1"/>
    <n v="19"/>
    <n v="34"/>
    <s v="definuj počet MD"/>
    <s v="definuj počet MD"/>
  </r>
  <r>
    <x v="528"/>
    <x v="495"/>
    <n v="606"/>
    <x v="2"/>
    <x v="2"/>
    <x v="1"/>
    <n v="19"/>
    <n v="20"/>
    <s v="definuj počet MD"/>
    <s v="definuj počet MD"/>
  </r>
  <r>
    <x v="305"/>
    <x v="298"/>
    <n v="203"/>
    <x v="59"/>
    <x v="31"/>
    <x v="0"/>
    <n v="19"/>
    <n v="30"/>
    <n v="0.14074074074074075"/>
    <n v="0.22222222222222221"/>
  </r>
  <r>
    <x v="55"/>
    <x v="55"/>
    <n v="809"/>
    <x v="141"/>
    <x v="59"/>
    <x v="1"/>
    <n v="19"/>
    <n v="42"/>
    <s v="definuj počet MD"/>
    <s v="definuj počet MD"/>
  </r>
  <r>
    <x v="70"/>
    <x v="70"/>
    <s v="6F5"/>
    <x v="91"/>
    <x v="46"/>
    <x v="1"/>
    <n v="19"/>
    <n v="27"/>
    <s v="definuj počet MD"/>
    <s v="definuj počet MD"/>
  </r>
  <r>
    <x v="215"/>
    <x v="212"/>
    <n v="207"/>
    <x v="8"/>
    <x v="8"/>
    <x v="1"/>
    <n v="19"/>
    <n v="25"/>
    <s v="definuj počet MD"/>
    <s v="definuj počet MD"/>
  </r>
  <r>
    <x v="201"/>
    <x v="198"/>
    <n v="309"/>
    <x v="75"/>
    <x v="42"/>
    <x v="1"/>
    <n v="19"/>
    <n v="47"/>
    <s v="definuj počet MD"/>
    <s v="definuj počet MD"/>
  </r>
  <r>
    <x v="925"/>
    <x v="401"/>
    <s v="4F7"/>
    <x v="109"/>
    <x v="50"/>
    <x v="1"/>
    <n v="19"/>
    <n v="4.7"/>
    <s v="definuj počet MD"/>
    <s v="definuj počet MD"/>
  </r>
  <r>
    <x v="273"/>
    <x v="267"/>
    <n v="2"/>
    <x v="10"/>
    <x v="10"/>
    <x v="1"/>
    <n v="19"/>
    <n v="31"/>
    <s v="definuj počet MD"/>
    <s v="definuj počet MD"/>
  </r>
  <r>
    <x v="176"/>
    <x v="174"/>
    <n v="606"/>
    <x v="2"/>
    <x v="2"/>
    <x v="1"/>
    <n v="19"/>
    <n v="40"/>
    <s v="definuj počet MD"/>
    <s v="definuj počet MD"/>
  </r>
  <r>
    <x v="22"/>
    <x v="22"/>
    <n v="601"/>
    <x v="38"/>
    <x v="33"/>
    <x v="1"/>
    <n v="19"/>
    <n v="22"/>
    <s v="definuj počet MD"/>
    <s v="definuj počet MD"/>
  </r>
  <r>
    <x v="190"/>
    <x v="187"/>
    <n v="207"/>
    <x v="8"/>
    <x v="8"/>
    <x v="1"/>
    <n v="19"/>
    <n v="27"/>
    <s v="definuj počet MD"/>
    <s v="definuj počet MD"/>
  </r>
  <r>
    <x v="159"/>
    <x v="158"/>
    <n v="705"/>
    <x v="6"/>
    <x v="6"/>
    <x v="1"/>
    <n v="19"/>
    <n v="71"/>
    <s v="definuj počet MD"/>
    <s v="definuj počet MD"/>
  </r>
  <r>
    <x v="215"/>
    <x v="212"/>
    <n v="203"/>
    <x v="59"/>
    <x v="31"/>
    <x v="0"/>
    <n v="19"/>
    <n v="21"/>
    <n v="0.14074074074074075"/>
    <n v="0.15555555555555556"/>
  </r>
  <r>
    <x v="433"/>
    <x v="412"/>
    <n v="801"/>
    <x v="27"/>
    <x v="25"/>
    <x v="1"/>
    <n v="19"/>
    <n v="36"/>
    <s v="definuj počet MD"/>
    <s v="definuj počet MD"/>
  </r>
  <r>
    <x v="406"/>
    <x v="389"/>
    <s v="1F3"/>
    <x v="109"/>
    <x v="50"/>
    <x v="1"/>
    <n v="19"/>
    <n v="5.8"/>
    <s v="definuj počet MD"/>
    <s v="definuj počet MD"/>
  </r>
  <r>
    <x v="994"/>
    <x v="902"/>
    <n v="801"/>
    <x v="27"/>
    <x v="25"/>
    <x v="1"/>
    <n v="19"/>
    <n v="93.287999999999997"/>
    <s v="definuj počet MD"/>
    <s v="definuj počet MD"/>
  </r>
  <r>
    <x v="731"/>
    <x v="679"/>
    <n v="818"/>
    <x v="160"/>
    <x v="23"/>
    <x v="1"/>
    <n v="19"/>
    <n v="28"/>
    <n v="4.3181818181818182E-2"/>
    <n v="6.363636363636363E-2"/>
  </r>
  <r>
    <x v="20"/>
    <x v="20"/>
    <n v="925"/>
    <x v="156"/>
    <x v="63"/>
    <x v="1"/>
    <n v="19"/>
    <n v="19"/>
    <s v="definuj počet MD"/>
    <s v="definuj počet MD"/>
  </r>
  <r>
    <x v="893"/>
    <x v="821"/>
    <n v="801"/>
    <x v="27"/>
    <x v="25"/>
    <x v="1"/>
    <n v="19"/>
    <n v="37"/>
    <s v="definuj počet MD"/>
    <s v="definuj počet MD"/>
  </r>
  <r>
    <x v="15"/>
    <x v="15"/>
    <n v="999"/>
    <x v="183"/>
    <x v="73"/>
    <x v="1"/>
    <n v="19"/>
    <n v="24"/>
    <s v="definuj počet MD"/>
    <s v="definuj počet MD"/>
  </r>
  <r>
    <x v="259"/>
    <x v="254"/>
    <n v="503"/>
    <x v="45"/>
    <x v="34"/>
    <x v="1"/>
    <n v="19"/>
    <n v="22"/>
    <s v="definuj počet MD"/>
    <s v="definuj počet MD"/>
  </r>
  <r>
    <x v="443"/>
    <x v="272"/>
    <n v="503"/>
    <x v="45"/>
    <x v="34"/>
    <x v="1"/>
    <n v="19"/>
    <n v="21.3"/>
    <s v="definuj počet MD"/>
    <s v="definuj počet MD"/>
  </r>
  <r>
    <x v="61"/>
    <x v="61"/>
    <n v="706"/>
    <x v="7"/>
    <x v="7"/>
    <x v="0"/>
    <n v="19"/>
    <n v="21"/>
    <n v="3.0015797788309637E-2"/>
    <n v="3.3175355450236969E-2"/>
  </r>
  <r>
    <x v="403"/>
    <x v="386"/>
    <s v="2F9"/>
    <x v="89"/>
    <x v="12"/>
    <x v="0"/>
    <n v="19"/>
    <n v="21"/>
    <n v="1.1957205789804909E-2"/>
    <n v="1.3215859030837005E-2"/>
  </r>
  <r>
    <x v="390"/>
    <x v="374"/>
    <n v="203"/>
    <x v="59"/>
    <x v="31"/>
    <x v="0"/>
    <n v="19"/>
    <n v="24"/>
    <n v="0.14074074074074075"/>
    <n v="0.17777777777777778"/>
  </r>
  <r>
    <x v="184"/>
    <x v="182"/>
    <n v="4"/>
    <x v="130"/>
    <x v="56"/>
    <x v="1"/>
    <n v="19"/>
    <n v="44"/>
    <s v="definuj počet MD"/>
    <s v="definuj počet MD"/>
  </r>
  <r>
    <x v="70"/>
    <x v="70"/>
    <s v="1F1"/>
    <x v="29"/>
    <x v="11"/>
    <x v="0"/>
    <n v="19"/>
    <n v="26"/>
    <n v="8.1790787774429618E-3"/>
    <n v="1.1192423590185106E-2"/>
  </r>
  <r>
    <x v="167"/>
    <x v="166"/>
    <n v="305"/>
    <x v="9"/>
    <x v="9"/>
    <x v="1"/>
    <n v="19"/>
    <n v="31"/>
    <s v="definuj počet MD"/>
    <s v="definuj počet MD"/>
  </r>
  <r>
    <x v="51"/>
    <x v="51"/>
    <n v="958"/>
    <x v="159"/>
    <x v="64"/>
    <x v="1"/>
    <n v="19"/>
    <n v="13.1"/>
    <s v="definuj počet MD"/>
    <s v="definuj počet MD"/>
  </r>
  <r>
    <x v="13"/>
    <x v="13"/>
    <s v="6Z3"/>
    <x v="133"/>
    <x v="13"/>
    <x v="1"/>
    <n v="19"/>
    <n v="20"/>
    <s v="definuj počet MD"/>
    <s v="definuj počet MD"/>
  </r>
  <r>
    <x v="821"/>
    <x v="757"/>
    <s v="1F7"/>
    <x v="51"/>
    <x v="19"/>
    <x v="0"/>
    <n v="19"/>
    <n v="37"/>
    <n v="1.6666666666666666E-2"/>
    <n v="3.245614035087719E-2"/>
  </r>
  <r>
    <x v="821"/>
    <x v="757"/>
    <s v="1H1"/>
    <x v="16"/>
    <x v="11"/>
    <x v="0"/>
    <n v="19"/>
    <n v="31"/>
    <n v="8.1790787774429618E-3"/>
    <n v="1.334481274214378E-2"/>
  </r>
  <r>
    <x v="1072"/>
    <x v="401"/>
    <n v="801"/>
    <x v="27"/>
    <x v="25"/>
    <x v="1"/>
    <n v="19"/>
    <n v="24"/>
    <s v="definuj počet MD"/>
    <s v="definuj počet MD"/>
  </r>
  <r>
    <x v="48"/>
    <x v="48"/>
    <s v="2H5"/>
    <x v="41"/>
    <x v="21"/>
    <x v="0"/>
    <n v="19"/>
    <n v="19"/>
    <n v="3.2258064516129031E-2"/>
    <n v="3.2258064516129031E-2"/>
  </r>
  <r>
    <x v="946"/>
    <x v="862"/>
    <n v="801"/>
    <x v="27"/>
    <x v="25"/>
    <x v="1"/>
    <n v="19"/>
    <n v="39"/>
    <s v="definuj počet MD"/>
    <s v="definuj počet MD"/>
  </r>
  <r>
    <x v="321"/>
    <x v="314"/>
    <n v="809"/>
    <x v="141"/>
    <x v="59"/>
    <x v="1"/>
    <n v="19"/>
    <n v="48"/>
    <s v="definuj počet MD"/>
    <s v="definuj počet MD"/>
  </r>
  <r>
    <x v="269"/>
    <x v="161"/>
    <n v="107"/>
    <x v="20"/>
    <x v="19"/>
    <x v="0"/>
    <n v="19"/>
    <n v="20"/>
    <n v="1.6666666666666666E-2"/>
    <n v="1.7543859649122806E-2"/>
  </r>
  <r>
    <x v="722"/>
    <x v="671"/>
    <n v="107"/>
    <x v="20"/>
    <x v="19"/>
    <x v="0"/>
    <n v="19"/>
    <n v="22"/>
    <n v="1.6666666666666666E-2"/>
    <n v="1.9298245614035089E-2"/>
  </r>
  <r>
    <x v="679"/>
    <x v="632"/>
    <n v="1"/>
    <x v="0"/>
    <x v="0"/>
    <x v="0"/>
    <n v="19"/>
    <n v="29"/>
    <n v="3.5653968849690375E-3"/>
    <n v="5.4419215612685305E-3"/>
  </r>
  <r>
    <x v="170"/>
    <x v="169"/>
    <n v="209"/>
    <x v="12"/>
    <x v="12"/>
    <x v="0"/>
    <n v="19"/>
    <n v="19"/>
    <n v="1.1957205789804909E-2"/>
    <n v="1.1957205789804909E-2"/>
  </r>
  <r>
    <x v="223"/>
    <x v="219"/>
    <n v="705"/>
    <x v="6"/>
    <x v="6"/>
    <x v="1"/>
    <n v="19"/>
    <n v="23"/>
    <s v="definuj počet MD"/>
    <s v="definuj počet MD"/>
  </r>
  <r>
    <x v="35"/>
    <x v="35"/>
    <s v="5H6"/>
    <x v="136"/>
    <x v="39"/>
    <x v="1"/>
    <n v="19"/>
    <n v="35"/>
    <s v="definuj počet MD"/>
    <s v="definuj počet MD"/>
  </r>
  <r>
    <x v="702"/>
    <x v="652"/>
    <n v="202"/>
    <x v="25"/>
    <x v="23"/>
    <x v="1"/>
    <n v="19"/>
    <n v="21"/>
    <n v="4.3181818181818182E-2"/>
    <n v="4.7727272727272729E-2"/>
  </r>
  <r>
    <x v="321"/>
    <x v="314"/>
    <n v="15"/>
    <x v="164"/>
    <x v="65"/>
    <x v="1"/>
    <n v="19"/>
    <n v="54"/>
    <s v="definuj počet MD"/>
    <s v="definuj počet MD"/>
  </r>
  <r>
    <x v="160"/>
    <x v="159"/>
    <s v="5F6"/>
    <x v="68"/>
    <x v="39"/>
    <x v="1"/>
    <n v="19"/>
    <n v="20.2"/>
    <s v="definuj počet MD"/>
    <s v="definuj počet MD"/>
  </r>
  <r>
    <x v="7"/>
    <x v="7"/>
    <s v="7H1"/>
    <x v="73"/>
    <x v="14"/>
    <x v="1"/>
    <n v="19"/>
    <n v="19"/>
    <s v="definuj počet MD"/>
    <s v="definuj počet MD"/>
  </r>
  <r>
    <x v="308"/>
    <x v="301"/>
    <n v="128"/>
    <x v="4"/>
    <x v="4"/>
    <x v="1"/>
    <n v="19"/>
    <n v="24"/>
    <s v="definuj počet MD"/>
    <s v="definuj počet MD"/>
  </r>
  <r>
    <x v="615"/>
    <x v="574"/>
    <s v="2H5"/>
    <x v="41"/>
    <x v="21"/>
    <x v="0"/>
    <n v="19"/>
    <n v="23.9"/>
    <n v="3.2258064516129031E-2"/>
    <n v="4.0577249575551783E-2"/>
  </r>
  <r>
    <x v="8"/>
    <x v="8"/>
    <s v="2T5"/>
    <x v="110"/>
    <x v="21"/>
    <x v="0"/>
    <n v="19"/>
    <n v="4.3"/>
    <n v="3.2258064516129031E-2"/>
    <n v="7.3005093378607803E-3"/>
  </r>
  <r>
    <x v="96"/>
    <x v="96"/>
    <s v="1I1"/>
    <x v="43"/>
    <x v="11"/>
    <x v="0"/>
    <n v="19"/>
    <n v="15.2"/>
    <n v="8.1790787774429618E-3"/>
    <n v="6.5432630219543694E-3"/>
  </r>
  <r>
    <x v="615"/>
    <x v="574"/>
    <s v="2F5"/>
    <x v="62"/>
    <x v="21"/>
    <x v="0"/>
    <n v="19"/>
    <n v="18"/>
    <n v="3.2258064516129031E-2"/>
    <n v="3.0560271646859084E-2"/>
  </r>
  <r>
    <x v="229"/>
    <x v="225"/>
    <n v="809"/>
    <x v="141"/>
    <x v="59"/>
    <x v="1"/>
    <n v="19"/>
    <n v="38"/>
    <s v="definuj počet MD"/>
    <s v="definuj počet MD"/>
  </r>
  <r>
    <x v="3"/>
    <x v="3"/>
    <n v="958"/>
    <x v="159"/>
    <x v="64"/>
    <x v="1"/>
    <n v="19"/>
    <n v="26"/>
    <s v="definuj počet MD"/>
    <s v="definuj počet MD"/>
  </r>
  <r>
    <x v="231"/>
    <x v="227"/>
    <n v="201"/>
    <x v="28"/>
    <x v="26"/>
    <x v="1"/>
    <n v="19"/>
    <n v="24"/>
    <s v="definuj počet MD"/>
    <s v="definuj počet MD"/>
  </r>
  <r>
    <x v="1041"/>
    <x v="942"/>
    <n v="403"/>
    <x v="74"/>
    <x v="16"/>
    <x v="0"/>
    <n v="19"/>
    <n v="21"/>
    <n v="4.7500000000000001E-2"/>
    <n v="5.2499999999999998E-2"/>
  </r>
  <r>
    <x v="2"/>
    <x v="2"/>
    <n v="304"/>
    <x v="143"/>
    <x v="52"/>
    <x v="1"/>
    <n v="19"/>
    <n v="20"/>
    <s v="definuj počet MD"/>
    <s v="definuj počet MD"/>
  </r>
  <r>
    <x v="519"/>
    <x v="487"/>
    <n v="501"/>
    <x v="5"/>
    <x v="5"/>
    <x v="1"/>
    <n v="19"/>
    <n v="37"/>
    <s v="definuj počet MD"/>
    <s v="definuj počet MD"/>
  </r>
  <r>
    <x v="622"/>
    <x v="580"/>
    <s v="9U7"/>
    <x v="70"/>
    <x v="40"/>
    <x v="1"/>
    <n v="19"/>
    <n v="24"/>
    <s v="definuj počet MD"/>
    <s v="definuj počet MD"/>
  </r>
  <r>
    <x v="73"/>
    <x v="73"/>
    <n v="402"/>
    <x v="17"/>
    <x v="16"/>
    <x v="0"/>
    <n v="19"/>
    <n v="31"/>
    <n v="4.7500000000000001E-2"/>
    <n v="7.7499999999999999E-2"/>
  </r>
  <r>
    <x v="95"/>
    <x v="95"/>
    <n v="710"/>
    <x v="49"/>
    <x v="35"/>
    <x v="1"/>
    <n v="19"/>
    <n v="30"/>
    <s v="definuj počet MD"/>
    <s v="definuj počet MD"/>
  </r>
  <r>
    <x v="115"/>
    <x v="115"/>
    <n v="102"/>
    <x v="31"/>
    <x v="28"/>
    <x v="1"/>
    <n v="19"/>
    <n v="27"/>
    <s v="definuj počet MD"/>
    <s v="definuj počet MD"/>
  </r>
  <r>
    <x v="761"/>
    <x v="705"/>
    <s v="4F3"/>
    <x v="97"/>
    <x v="16"/>
    <x v="0"/>
    <n v="19"/>
    <n v="18.89"/>
    <n v="4.7500000000000001E-2"/>
    <n v="4.7225000000000003E-2"/>
  </r>
  <r>
    <x v="131"/>
    <x v="131"/>
    <n v="709"/>
    <x v="47"/>
    <x v="29"/>
    <x v="1"/>
    <n v="19"/>
    <n v="44"/>
    <s v="definuj počet MD"/>
    <s v="definuj počet MD"/>
  </r>
  <r>
    <x v="438"/>
    <x v="416"/>
    <n v="105"/>
    <x v="21"/>
    <x v="20"/>
    <x v="1"/>
    <n v="19"/>
    <n v="46"/>
    <s v="definuj počet MD"/>
    <s v="definuj počet MD"/>
  </r>
  <r>
    <x v="359"/>
    <x v="349"/>
    <n v="706"/>
    <x v="7"/>
    <x v="7"/>
    <x v="0"/>
    <n v="19"/>
    <n v="71"/>
    <n v="3.0015797788309637E-2"/>
    <n v="0.11216429699842022"/>
  </r>
  <r>
    <x v="635"/>
    <x v="592"/>
    <n v="801"/>
    <x v="27"/>
    <x v="25"/>
    <x v="1"/>
    <n v="19"/>
    <n v="47"/>
    <s v="definuj počet MD"/>
    <s v="definuj počet MD"/>
  </r>
  <r>
    <x v="229"/>
    <x v="225"/>
    <s v="5H1"/>
    <x v="24"/>
    <x v="5"/>
    <x v="1"/>
    <n v="19"/>
    <n v="10.8"/>
    <s v="definuj počet MD"/>
    <s v="definuj počet MD"/>
  </r>
  <r>
    <x v="8"/>
    <x v="8"/>
    <s v="4F4"/>
    <x v="116"/>
    <x v="17"/>
    <x v="1"/>
    <n v="19"/>
    <n v="2.9"/>
    <s v="definuj počet MD"/>
    <s v="definuj počet MD"/>
  </r>
  <r>
    <x v="667"/>
    <x v="621"/>
    <n v="503"/>
    <x v="45"/>
    <x v="34"/>
    <x v="1"/>
    <n v="19"/>
    <n v="5"/>
    <s v="definuj počet MD"/>
    <s v="definuj počet MD"/>
  </r>
  <r>
    <x v="335"/>
    <x v="328"/>
    <s v="4F4"/>
    <x v="116"/>
    <x v="17"/>
    <x v="1"/>
    <n v="19"/>
    <n v="30"/>
    <s v="definuj počet MD"/>
    <s v="definuj počet MD"/>
  </r>
  <r>
    <x v="909"/>
    <x v="835"/>
    <n v="801"/>
    <x v="27"/>
    <x v="25"/>
    <x v="1"/>
    <n v="19"/>
    <n v="21"/>
    <s v="definuj počet MD"/>
    <s v="definuj počet MD"/>
  </r>
  <r>
    <x v="271"/>
    <x v="265"/>
    <n v="705"/>
    <x v="6"/>
    <x v="6"/>
    <x v="1"/>
    <n v="19"/>
    <n v="24"/>
    <s v="definuj počet MD"/>
    <s v="definuj počet MD"/>
  </r>
  <r>
    <x v="622"/>
    <x v="580"/>
    <n v="501"/>
    <x v="5"/>
    <x v="5"/>
    <x v="1"/>
    <n v="19"/>
    <n v="45"/>
    <s v="definuj počet MD"/>
    <s v="definuj počet MD"/>
  </r>
  <r>
    <x v="818"/>
    <x v="754"/>
    <s v="1F1"/>
    <x v="29"/>
    <x v="11"/>
    <x v="0"/>
    <n v="19"/>
    <n v="39.08"/>
    <n v="8.1790787774429618E-3"/>
    <n v="1.6823073611708997E-2"/>
  </r>
  <r>
    <x v="1195"/>
    <x v="1075"/>
    <n v="208"/>
    <x v="111"/>
    <x v="51"/>
    <x v="1"/>
    <n v="19"/>
    <n v="188"/>
    <s v="definuj počet MD"/>
    <s v="definuj počet MD"/>
  </r>
  <r>
    <x v="40"/>
    <x v="40"/>
    <n v="403"/>
    <x v="74"/>
    <x v="16"/>
    <x v="0"/>
    <n v="19"/>
    <n v="22"/>
    <n v="4.7500000000000001E-2"/>
    <n v="5.5E-2"/>
  </r>
  <r>
    <x v="229"/>
    <x v="225"/>
    <n v="504"/>
    <x v="85"/>
    <x v="45"/>
    <x v="1"/>
    <n v="19"/>
    <n v="39"/>
    <s v="definuj počet MD"/>
    <s v="definuj počet MD"/>
  </r>
  <r>
    <x v="854"/>
    <x v="788"/>
    <s v="1I1"/>
    <x v="43"/>
    <x v="11"/>
    <x v="0"/>
    <n v="19"/>
    <n v="5.5"/>
    <n v="8.1790787774429618E-3"/>
    <n v="2.3676280671545416E-3"/>
  </r>
  <r>
    <x v="771"/>
    <x v="512"/>
    <n v="108"/>
    <x v="37"/>
    <x v="32"/>
    <x v="1"/>
    <n v="19"/>
    <n v="26"/>
    <n v="5.8732612055641419E-2"/>
    <n v="8.0370942812983001E-2"/>
  </r>
  <r>
    <x v="444"/>
    <x v="420"/>
    <n v="105"/>
    <x v="21"/>
    <x v="20"/>
    <x v="1"/>
    <n v="19"/>
    <n v="30"/>
    <s v="definuj počet MD"/>
    <s v="definuj počet MD"/>
  </r>
  <r>
    <x v="62"/>
    <x v="62"/>
    <s v="3F1"/>
    <x v="90"/>
    <x v="37"/>
    <x v="1"/>
    <n v="19"/>
    <n v="3.1539999999999999"/>
    <s v="definuj počet MD"/>
    <s v="definuj počet MD"/>
  </r>
  <r>
    <x v="1006"/>
    <x v="913"/>
    <s v="5H1"/>
    <x v="24"/>
    <x v="5"/>
    <x v="1"/>
    <n v="19"/>
    <n v="21"/>
    <s v="definuj počet MD"/>
    <s v="definuj počet MD"/>
  </r>
  <r>
    <x v="601"/>
    <x v="563"/>
    <n v="801"/>
    <x v="27"/>
    <x v="25"/>
    <x v="1"/>
    <n v="19"/>
    <n v="34"/>
    <s v="definuj počet MD"/>
    <s v="definuj počet MD"/>
  </r>
  <r>
    <x v="647"/>
    <x v="603"/>
    <n v="501"/>
    <x v="5"/>
    <x v="5"/>
    <x v="1"/>
    <n v="19"/>
    <n v="44"/>
    <s v="definuj počet MD"/>
    <s v="definuj počet MD"/>
  </r>
  <r>
    <x v="106"/>
    <x v="106"/>
    <n v="301"/>
    <x v="60"/>
    <x v="37"/>
    <x v="1"/>
    <n v="19"/>
    <n v="24"/>
    <s v="definuj počet MD"/>
    <s v="definuj počet MD"/>
  </r>
  <r>
    <x v="117"/>
    <x v="117"/>
    <n v="719"/>
    <x v="32"/>
    <x v="29"/>
    <x v="1"/>
    <n v="19"/>
    <n v="49"/>
    <s v="definuj počet MD"/>
    <s v="definuj počet MD"/>
  </r>
  <r>
    <x v="242"/>
    <x v="238"/>
    <n v="708"/>
    <x v="30"/>
    <x v="27"/>
    <x v="1"/>
    <n v="19"/>
    <n v="23"/>
    <s v="definuj počet MD"/>
    <s v="definuj počet MD"/>
  </r>
  <r>
    <x v="11"/>
    <x v="11"/>
    <s v="5F1"/>
    <x v="40"/>
    <x v="5"/>
    <x v="1"/>
    <n v="19"/>
    <n v="19"/>
    <s v="definuj počet MD"/>
    <s v="definuj počet MD"/>
  </r>
  <r>
    <x v="3"/>
    <x v="3"/>
    <s v="2F1"/>
    <x v="158"/>
    <x v="26"/>
    <x v="1"/>
    <n v="19"/>
    <n v="21"/>
    <s v="definuj počet MD"/>
    <s v="definuj počet MD"/>
  </r>
  <r>
    <x v="140"/>
    <x v="139"/>
    <n v="2"/>
    <x v="10"/>
    <x v="10"/>
    <x v="1"/>
    <n v="19"/>
    <n v="30"/>
    <s v="definuj počet MD"/>
    <s v="definuj počet MD"/>
  </r>
  <r>
    <x v="362"/>
    <x v="352"/>
    <n v="603"/>
    <x v="13"/>
    <x v="13"/>
    <x v="1"/>
    <n v="19"/>
    <n v="38"/>
    <s v="definuj počet MD"/>
    <s v="definuj počet MD"/>
  </r>
  <r>
    <x v="252"/>
    <x v="247"/>
    <n v="603"/>
    <x v="13"/>
    <x v="13"/>
    <x v="1"/>
    <n v="19"/>
    <n v="20"/>
    <s v="definuj počet MD"/>
    <s v="definuj počet MD"/>
  </r>
  <r>
    <x v="977"/>
    <x v="886"/>
    <s v="1H1"/>
    <x v="16"/>
    <x v="11"/>
    <x v="0"/>
    <n v="19"/>
    <n v="33.232999999999997"/>
    <n v="8.1790787774429618E-3"/>
    <n v="1.4306069737408523E-2"/>
  </r>
  <r>
    <x v="141"/>
    <x v="140"/>
    <s v="1F8"/>
    <x v="125"/>
    <x v="32"/>
    <x v="1"/>
    <n v="19"/>
    <n v="21"/>
    <n v="5.8732612055641419E-2"/>
    <n v="6.4914992272024727E-2"/>
  </r>
  <r>
    <x v="51"/>
    <x v="51"/>
    <n v="720"/>
    <x v="144"/>
    <x v="61"/>
    <x v="1"/>
    <n v="19"/>
    <n v="28"/>
    <s v="definuj počet MD"/>
    <s v="definuj počet MD"/>
  </r>
  <r>
    <x v="458"/>
    <x v="432"/>
    <s v="6Z3"/>
    <x v="133"/>
    <x v="13"/>
    <x v="1"/>
    <n v="19"/>
    <n v="19"/>
    <s v="definuj počet MD"/>
    <s v="definuj počet MD"/>
  </r>
  <r>
    <x v="267"/>
    <x v="262"/>
    <n v="710"/>
    <x v="49"/>
    <x v="35"/>
    <x v="1"/>
    <n v="19"/>
    <n v="34"/>
    <s v="definuj počet MD"/>
    <s v="definuj počet MD"/>
  </r>
  <r>
    <x v="558"/>
    <x v="523"/>
    <n v="205"/>
    <x v="22"/>
    <x v="21"/>
    <x v="0"/>
    <n v="19"/>
    <n v="38"/>
    <n v="3.2258064516129031E-2"/>
    <n v="6.4516129032258063E-2"/>
  </r>
  <r>
    <x v="464"/>
    <x v="438"/>
    <s v="6F1"/>
    <x v="106"/>
    <x v="33"/>
    <x v="1"/>
    <n v="19"/>
    <n v="20"/>
    <s v="definuj počet MD"/>
    <s v="definuj počet MD"/>
  </r>
  <r>
    <x v="95"/>
    <x v="95"/>
    <n v="607"/>
    <x v="152"/>
    <x v="62"/>
    <x v="1"/>
    <n v="19"/>
    <n v="23"/>
    <s v="definuj počet MD"/>
    <s v="definuj počet MD"/>
  </r>
  <r>
    <x v="473"/>
    <x v="446"/>
    <n v="207"/>
    <x v="8"/>
    <x v="8"/>
    <x v="1"/>
    <n v="19"/>
    <n v="49"/>
    <s v="definuj počet MD"/>
    <s v="definuj počet MD"/>
  </r>
  <r>
    <x v="233"/>
    <x v="229"/>
    <n v="503"/>
    <x v="45"/>
    <x v="34"/>
    <x v="1"/>
    <n v="19"/>
    <n v="20"/>
    <s v="definuj počet MD"/>
    <s v="definuj počet MD"/>
  </r>
  <r>
    <x v="15"/>
    <x v="15"/>
    <s v="6H3"/>
    <x v="39"/>
    <x v="13"/>
    <x v="1"/>
    <n v="19"/>
    <n v="20"/>
    <s v="definuj počet MD"/>
    <s v="definuj počet MD"/>
  </r>
  <r>
    <x v="81"/>
    <x v="81"/>
    <n v="302"/>
    <x v="138"/>
    <x v="19"/>
    <x v="0"/>
    <n v="19"/>
    <n v="31"/>
    <n v="1.6666666666666666E-2"/>
    <n v="2.7192982456140352E-2"/>
  </r>
  <r>
    <x v="482"/>
    <x v="454"/>
    <n v="207"/>
    <x v="8"/>
    <x v="8"/>
    <x v="1"/>
    <n v="19"/>
    <n v="47"/>
    <s v="definuj počet MD"/>
    <s v="definuj počet MD"/>
  </r>
  <r>
    <x v="213"/>
    <x v="210"/>
    <n v="209"/>
    <x v="12"/>
    <x v="12"/>
    <x v="0"/>
    <n v="19"/>
    <n v="28"/>
    <n v="1.1957205789804909E-2"/>
    <n v="1.7621145374449341E-2"/>
  </r>
  <r>
    <x v="21"/>
    <x v="21"/>
    <n v="601"/>
    <x v="38"/>
    <x v="33"/>
    <x v="1"/>
    <n v="19"/>
    <n v="1.905"/>
    <s v="definuj počet MD"/>
    <s v="definuj počet MD"/>
  </r>
  <r>
    <x v="8"/>
    <x v="8"/>
    <s v="4F3"/>
    <x v="97"/>
    <x v="16"/>
    <x v="0"/>
    <n v="19"/>
    <n v="3.2"/>
    <n v="4.7500000000000001E-2"/>
    <n v="8.0000000000000002E-3"/>
  </r>
  <r>
    <x v="261"/>
    <x v="256"/>
    <n v="309"/>
    <x v="75"/>
    <x v="42"/>
    <x v="1"/>
    <n v="19"/>
    <n v="28"/>
    <s v="definuj počet MD"/>
    <s v="definuj počet MD"/>
  </r>
  <r>
    <x v="567"/>
    <x v="531"/>
    <n v="202"/>
    <x v="25"/>
    <x v="23"/>
    <x v="1"/>
    <n v="19"/>
    <n v="19"/>
    <n v="4.3181818181818182E-2"/>
    <n v="4.3181818181818182E-2"/>
  </r>
  <r>
    <x v="81"/>
    <x v="81"/>
    <n v="301"/>
    <x v="60"/>
    <x v="37"/>
    <x v="1"/>
    <n v="19"/>
    <n v="25"/>
    <s v="definuj počet MD"/>
    <s v="definuj počet MD"/>
  </r>
  <r>
    <x v="1196"/>
    <x v="1076"/>
    <n v="202"/>
    <x v="25"/>
    <x v="23"/>
    <x v="1"/>
    <n v="19"/>
    <n v="19"/>
    <n v="4.3181818181818182E-2"/>
    <n v="4.3181818181818182E-2"/>
  </r>
  <r>
    <x v="51"/>
    <x v="51"/>
    <n v="303"/>
    <x v="109"/>
    <x v="50"/>
    <x v="1"/>
    <n v="19"/>
    <n v="20"/>
    <s v="definuj počet MD"/>
    <s v="definuj počet MD"/>
  </r>
  <r>
    <x v="771"/>
    <x v="512"/>
    <s v="1F8"/>
    <x v="125"/>
    <x v="32"/>
    <x v="1"/>
    <n v="19"/>
    <n v="2.8"/>
    <n v="5.8732612055641419E-2"/>
    <n v="8.6553323029366306E-3"/>
  </r>
  <r>
    <x v="145"/>
    <x v="144"/>
    <n v="106"/>
    <x v="83"/>
    <x v="44"/>
    <x v="1"/>
    <n v="19"/>
    <n v="26"/>
    <s v="definuj počet MD"/>
    <s v="definuj počet MD"/>
  </r>
  <r>
    <x v="415"/>
    <x v="396"/>
    <n v="710"/>
    <x v="49"/>
    <x v="35"/>
    <x v="1"/>
    <n v="19"/>
    <n v="38"/>
    <s v="definuj počet MD"/>
    <s v="definuj počet MD"/>
  </r>
  <r>
    <x v="3"/>
    <x v="3"/>
    <s v="1I7"/>
    <x v="135"/>
    <x v="19"/>
    <x v="0"/>
    <n v="19"/>
    <n v="22"/>
    <n v="1.6666666666666666E-2"/>
    <n v="1.9298245614035089E-2"/>
  </r>
  <r>
    <x v="219"/>
    <x v="215"/>
    <n v="108"/>
    <x v="37"/>
    <x v="32"/>
    <x v="1"/>
    <n v="19"/>
    <n v="53"/>
    <n v="5.8732612055641419E-2"/>
    <n v="0.16383307573415765"/>
  </r>
  <r>
    <x v="81"/>
    <x v="81"/>
    <n v="403"/>
    <x v="74"/>
    <x v="16"/>
    <x v="0"/>
    <n v="19"/>
    <n v="52"/>
    <n v="4.7500000000000001E-2"/>
    <n v="0.13"/>
  </r>
  <r>
    <x v="110"/>
    <x v="110"/>
    <n v="402"/>
    <x v="17"/>
    <x v="16"/>
    <x v="0"/>
    <n v="19"/>
    <n v="49"/>
    <n v="4.7500000000000001E-2"/>
    <n v="0.1225"/>
  </r>
  <r>
    <x v="99"/>
    <x v="99"/>
    <s v="2U1"/>
    <x v="145"/>
    <x v="26"/>
    <x v="1"/>
    <n v="19"/>
    <n v="19"/>
    <s v="definuj počet MD"/>
    <s v="definuj počet MD"/>
  </r>
  <r>
    <x v="789"/>
    <x v="729"/>
    <s v="6H3"/>
    <x v="39"/>
    <x v="13"/>
    <x v="1"/>
    <n v="19"/>
    <n v="8.6"/>
    <s v="definuj počet MD"/>
    <s v="definuj počet MD"/>
  </r>
  <r>
    <x v="559"/>
    <x v="524"/>
    <s v="5H6"/>
    <x v="136"/>
    <x v="39"/>
    <x v="1"/>
    <n v="19"/>
    <n v="3.1"/>
    <s v="definuj počet MD"/>
    <s v="definuj počet MD"/>
  </r>
  <r>
    <x v="34"/>
    <x v="34"/>
    <n v="4"/>
    <x v="130"/>
    <x v="56"/>
    <x v="1"/>
    <n v="19"/>
    <n v="30"/>
    <s v="definuj počet MD"/>
    <s v="definuj počet MD"/>
  </r>
  <r>
    <x v="275"/>
    <x v="269"/>
    <n v="14"/>
    <x v="19"/>
    <x v="18"/>
    <x v="1"/>
    <n v="19"/>
    <n v="19"/>
    <s v="definuj počet MD"/>
    <s v="definuj počet MD"/>
  </r>
  <r>
    <x v="324"/>
    <x v="317"/>
    <n v="108"/>
    <x v="37"/>
    <x v="32"/>
    <x v="1"/>
    <n v="19"/>
    <n v="22"/>
    <n v="5.8732612055641419E-2"/>
    <n v="6.8006182380216385E-2"/>
  </r>
  <r>
    <x v="215"/>
    <x v="212"/>
    <n v="109"/>
    <x v="23"/>
    <x v="22"/>
    <x v="0"/>
    <n v="19"/>
    <n v="39"/>
    <n v="6.6202090592334492E-2"/>
    <n v="0.13588850174216027"/>
  </r>
  <r>
    <x v="528"/>
    <x v="495"/>
    <n v="2"/>
    <x v="10"/>
    <x v="10"/>
    <x v="1"/>
    <n v="19"/>
    <n v="25"/>
    <s v="definuj počet MD"/>
    <s v="definuj počet MD"/>
  </r>
  <r>
    <x v="184"/>
    <x v="182"/>
    <n v="2"/>
    <x v="10"/>
    <x v="10"/>
    <x v="1"/>
    <n v="19"/>
    <n v="41"/>
    <s v="definuj počet MD"/>
    <s v="definuj počet MD"/>
  </r>
  <r>
    <x v="11"/>
    <x v="11"/>
    <n v="401"/>
    <x v="134"/>
    <x v="57"/>
    <x v="1"/>
    <n v="19"/>
    <n v="19"/>
    <s v="definuj počet MD"/>
    <s v="definuj počet MD"/>
  </r>
  <r>
    <x v="83"/>
    <x v="83"/>
    <n v="4"/>
    <x v="130"/>
    <x v="56"/>
    <x v="1"/>
    <n v="19"/>
    <n v="22"/>
    <s v="definuj počet MD"/>
    <s v="definuj počet MD"/>
  </r>
  <r>
    <x v="110"/>
    <x v="110"/>
    <s v="9H9"/>
    <x v="95"/>
    <x v="48"/>
    <x v="1"/>
    <n v="19"/>
    <n v="21"/>
    <s v="definuj počet MD"/>
    <s v="definuj počet MD"/>
  </r>
  <r>
    <x v="586"/>
    <x v="548"/>
    <s v="2F3"/>
    <x v="42"/>
    <x v="31"/>
    <x v="0"/>
    <n v="19"/>
    <n v="30"/>
    <n v="0.14074074074074075"/>
    <n v="0.22222222222222221"/>
  </r>
  <r>
    <x v="4"/>
    <x v="4"/>
    <s v="1F6"/>
    <x v="96"/>
    <x v="44"/>
    <x v="1"/>
    <n v="19"/>
    <n v="19"/>
    <s v="definuj počet MD"/>
    <s v="definuj počet MD"/>
  </r>
  <r>
    <x v="93"/>
    <x v="93"/>
    <s v="2U1"/>
    <x v="145"/>
    <x v="26"/>
    <x v="1"/>
    <n v="19"/>
    <n v="2.4"/>
    <s v="definuj počet MD"/>
    <s v="definuj počet MD"/>
  </r>
  <r>
    <x v="131"/>
    <x v="131"/>
    <n v="302"/>
    <x v="138"/>
    <x v="19"/>
    <x v="0"/>
    <n v="19"/>
    <n v="22"/>
    <n v="1.6666666666666666E-2"/>
    <n v="1.9298245614035089E-2"/>
  </r>
  <r>
    <x v="115"/>
    <x v="115"/>
    <n v="208"/>
    <x v="111"/>
    <x v="51"/>
    <x v="1"/>
    <n v="19"/>
    <n v="26"/>
    <s v="definuj počet MD"/>
    <s v="definuj počet MD"/>
  </r>
  <r>
    <x v="126"/>
    <x v="126"/>
    <s v="5F6"/>
    <x v="68"/>
    <x v="39"/>
    <x v="1"/>
    <n v="19"/>
    <n v="24"/>
    <s v="definuj počet MD"/>
    <s v="definuj počet MD"/>
  </r>
  <r>
    <x v="23"/>
    <x v="23"/>
    <s v="5F5"/>
    <x v="121"/>
    <x v="47"/>
    <x v="1"/>
    <n v="19"/>
    <n v="19"/>
    <s v="definuj počet MD"/>
    <s v="definuj počet MD"/>
  </r>
  <r>
    <x v="91"/>
    <x v="91"/>
    <n v="3"/>
    <x v="26"/>
    <x v="24"/>
    <x v="1"/>
    <n v="19"/>
    <n v="19"/>
    <s v="definuj počet MD"/>
    <s v="definuj počet MD"/>
  </r>
  <r>
    <x v="89"/>
    <x v="89"/>
    <n v="603"/>
    <x v="13"/>
    <x v="13"/>
    <x v="1"/>
    <n v="19"/>
    <n v="28"/>
    <s v="definuj počet MD"/>
    <s v="definuj počet MD"/>
  </r>
  <r>
    <x v="366"/>
    <x v="356"/>
    <n v="109"/>
    <x v="23"/>
    <x v="22"/>
    <x v="0"/>
    <n v="19"/>
    <n v="19.399999999999999"/>
    <n v="6.6202090592334492E-2"/>
    <n v="6.7595818815330999E-2"/>
  </r>
  <r>
    <x v="247"/>
    <x v="242"/>
    <n v="504"/>
    <x v="85"/>
    <x v="45"/>
    <x v="1"/>
    <n v="19"/>
    <n v="21"/>
    <s v="definuj počet MD"/>
    <s v="definuj počet MD"/>
  </r>
  <r>
    <x v="86"/>
    <x v="86"/>
    <n v="925"/>
    <x v="156"/>
    <x v="63"/>
    <x v="1"/>
    <n v="19"/>
    <n v="2.4"/>
    <s v="definuj počet MD"/>
    <s v="definuj počet MD"/>
  </r>
  <r>
    <x v="259"/>
    <x v="254"/>
    <n v="705"/>
    <x v="6"/>
    <x v="6"/>
    <x v="1"/>
    <n v="19"/>
    <n v="19"/>
    <s v="definuj počet MD"/>
    <s v="definuj počet MD"/>
  </r>
  <r>
    <x v="366"/>
    <x v="356"/>
    <n v="305"/>
    <x v="9"/>
    <x v="9"/>
    <x v="1"/>
    <n v="19"/>
    <n v="19"/>
    <s v="definuj počet MD"/>
    <s v="definuj počet MD"/>
  </r>
  <r>
    <x v="477"/>
    <x v="449"/>
    <s v="2H2"/>
    <x v="109"/>
    <x v="50"/>
    <x v="1"/>
    <n v="19"/>
    <n v="36.200000000000003"/>
    <s v="definuj počet MD"/>
    <s v="definuj počet MD"/>
  </r>
  <r>
    <x v="20"/>
    <x v="20"/>
    <n v="402"/>
    <x v="17"/>
    <x v="16"/>
    <x v="0"/>
    <n v="19"/>
    <n v="15.2"/>
    <n v="4.7500000000000001E-2"/>
    <n v="3.7999999999999999E-2"/>
  </r>
  <r>
    <x v="378"/>
    <x v="364"/>
    <n v="2"/>
    <x v="10"/>
    <x v="10"/>
    <x v="1"/>
    <n v="19"/>
    <n v="41"/>
    <s v="definuj počet MD"/>
    <s v="definuj počet MD"/>
  </r>
  <r>
    <x v="89"/>
    <x v="89"/>
    <s v="1F5"/>
    <x v="88"/>
    <x v="20"/>
    <x v="1"/>
    <n v="19"/>
    <n v="31"/>
    <s v="definuj počet MD"/>
    <s v="definuj počet MD"/>
  </r>
  <r>
    <x v="320"/>
    <x v="313"/>
    <n v="606"/>
    <x v="2"/>
    <x v="2"/>
    <x v="1"/>
    <n v="19"/>
    <n v="28"/>
    <s v="definuj počet MD"/>
    <s v="definuj počet MD"/>
  </r>
  <r>
    <x v="476"/>
    <x v="448"/>
    <n v="202"/>
    <x v="25"/>
    <x v="23"/>
    <x v="1"/>
    <n v="19"/>
    <n v="37"/>
    <n v="4.3181818181818182E-2"/>
    <n v="8.4090909090909091E-2"/>
  </r>
  <r>
    <x v="41"/>
    <x v="41"/>
    <s v="7F5"/>
    <x v="124"/>
    <x v="6"/>
    <x v="1"/>
    <n v="19"/>
    <n v="19"/>
    <s v="definuj počet MD"/>
    <s v="definuj počet MD"/>
  </r>
  <r>
    <x v="504"/>
    <x v="473"/>
    <n v="603"/>
    <x v="13"/>
    <x v="13"/>
    <x v="1"/>
    <n v="19"/>
    <n v="23"/>
    <s v="definuj počet MD"/>
    <s v="definuj počet MD"/>
  </r>
  <r>
    <x v="471"/>
    <x v="444"/>
    <n v="706"/>
    <x v="7"/>
    <x v="7"/>
    <x v="0"/>
    <n v="19"/>
    <n v="20"/>
    <n v="3.0015797788309637E-2"/>
    <n v="3.15955766192733E-2"/>
  </r>
  <r>
    <x v="79"/>
    <x v="79"/>
    <n v="507"/>
    <x v="100"/>
    <x v="5"/>
    <x v="1"/>
    <n v="19"/>
    <n v="26"/>
    <s v="definuj počet MD"/>
    <s v="definuj počet MD"/>
  </r>
  <r>
    <x v="99"/>
    <x v="99"/>
    <n v="308"/>
    <x v="126"/>
    <x v="54"/>
    <x v="1"/>
    <n v="19"/>
    <n v="19"/>
    <s v="definuj počet MD"/>
    <s v="definuj počet MD"/>
  </r>
  <r>
    <x v="85"/>
    <x v="85"/>
    <n v="704"/>
    <x v="104"/>
    <x v="14"/>
    <x v="1"/>
    <n v="19"/>
    <n v="29"/>
    <s v="definuj počet MD"/>
    <s v="definuj počet MD"/>
  </r>
  <r>
    <x v="324"/>
    <x v="317"/>
    <n v="103"/>
    <x v="3"/>
    <x v="3"/>
    <x v="0"/>
    <n v="19"/>
    <n v="19"/>
    <n v="1.8000947418285174E-2"/>
    <n v="1.8000947418285174E-2"/>
  </r>
  <r>
    <x v="1010"/>
    <x v="917"/>
    <s v="3T4"/>
    <x v="117"/>
    <x v="52"/>
    <x v="1"/>
    <n v="19"/>
    <n v="19"/>
    <s v="definuj počet MD"/>
    <s v="definuj počet MD"/>
  </r>
  <r>
    <x v="257"/>
    <x v="252"/>
    <n v="402"/>
    <x v="17"/>
    <x v="16"/>
    <x v="0"/>
    <n v="19"/>
    <n v="20"/>
    <n v="4.7500000000000001E-2"/>
    <n v="0.05"/>
  </r>
  <r>
    <x v="251"/>
    <x v="246"/>
    <n v="202"/>
    <x v="25"/>
    <x v="23"/>
    <x v="1"/>
    <n v="19"/>
    <n v="20"/>
    <n v="4.3181818181818182E-2"/>
    <n v="4.5454545454545456E-2"/>
  </r>
  <r>
    <x v="138"/>
    <x v="137"/>
    <n v="881"/>
    <x v="77"/>
    <x v="25"/>
    <x v="1"/>
    <n v="19"/>
    <n v="19"/>
    <s v="definuj počet MD"/>
    <s v="definuj počet MD"/>
  </r>
  <r>
    <x v="9"/>
    <x v="9"/>
    <s v="4F3"/>
    <x v="97"/>
    <x v="16"/>
    <x v="0"/>
    <n v="19"/>
    <n v="20"/>
    <n v="4.7500000000000001E-2"/>
    <n v="0.05"/>
  </r>
  <r>
    <x v="41"/>
    <x v="41"/>
    <s v="2F1"/>
    <x v="158"/>
    <x v="26"/>
    <x v="1"/>
    <n v="19"/>
    <n v="19"/>
    <s v="definuj počet MD"/>
    <s v="definuj počet MD"/>
  </r>
  <r>
    <x v="482"/>
    <x v="454"/>
    <s v="6H3"/>
    <x v="39"/>
    <x v="13"/>
    <x v="1"/>
    <n v="19"/>
    <n v="19"/>
    <s v="definuj počet MD"/>
    <s v="definuj počet MD"/>
  </r>
  <r>
    <x v="162"/>
    <x v="161"/>
    <s v="1H9"/>
    <x v="109"/>
    <x v="50"/>
    <x v="1"/>
    <n v="19"/>
    <n v="4.9000000000000004"/>
    <s v="definuj počet MD"/>
    <s v="definuj počet MD"/>
  </r>
  <r>
    <x v="44"/>
    <x v="44"/>
    <n v="902"/>
    <x v="61"/>
    <x v="38"/>
    <x v="1"/>
    <n v="19"/>
    <n v="24"/>
    <s v="definuj počet MD"/>
    <s v="definuj počet MD"/>
  </r>
  <r>
    <x v="220"/>
    <x v="216"/>
    <s v="2U1"/>
    <x v="145"/>
    <x v="26"/>
    <x v="1"/>
    <n v="19"/>
    <n v="19"/>
    <s v="definuj počet MD"/>
    <s v="definuj počet MD"/>
  </r>
  <r>
    <x v="107"/>
    <x v="107"/>
    <n v="881"/>
    <x v="77"/>
    <x v="25"/>
    <x v="1"/>
    <n v="19"/>
    <n v="19"/>
    <s v="definuj počet MD"/>
    <s v="definuj počet MD"/>
  </r>
  <r>
    <x v="1009"/>
    <x v="916"/>
    <s v="6H6"/>
    <x v="34"/>
    <x v="2"/>
    <x v="1"/>
    <n v="19"/>
    <n v="73"/>
    <s v="definuj počet MD"/>
    <s v="definuj počet MD"/>
  </r>
  <r>
    <x v="21"/>
    <x v="21"/>
    <s v="1F5"/>
    <x v="88"/>
    <x v="20"/>
    <x v="1"/>
    <n v="19"/>
    <n v="0.95"/>
    <s v="definuj počet MD"/>
    <s v="definuj počet MD"/>
  </r>
  <r>
    <x v="257"/>
    <x v="252"/>
    <n v="504"/>
    <x v="85"/>
    <x v="45"/>
    <x v="1"/>
    <n v="19"/>
    <n v="22"/>
    <s v="definuj počet MD"/>
    <s v="definuj počet MD"/>
  </r>
  <r>
    <x v="71"/>
    <x v="71"/>
    <n v="108"/>
    <x v="37"/>
    <x v="32"/>
    <x v="1"/>
    <n v="19"/>
    <n v="39"/>
    <n v="5.8732612055641419E-2"/>
    <n v="0.12055641421947449"/>
  </r>
  <r>
    <x v="85"/>
    <x v="85"/>
    <n v="709"/>
    <x v="47"/>
    <x v="29"/>
    <x v="1"/>
    <n v="19"/>
    <n v="34"/>
    <s v="definuj počet MD"/>
    <s v="definuj počet MD"/>
  </r>
  <r>
    <x v="292"/>
    <x v="286"/>
    <n v="603"/>
    <x v="13"/>
    <x v="13"/>
    <x v="1"/>
    <n v="19"/>
    <n v="40"/>
    <s v="definuj počet MD"/>
    <s v="definuj počet MD"/>
  </r>
  <r>
    <x v="364"/>
    <x v="354"/>
    <n v="105"/>
    <x v="21"/>
    <x v="20"/>
    <x v="1"/>
    <n v="19"/>
    <n v="29"/>
    <s v="definuj počet MD"/>
    <s v="definuj počet MD"/>
  </r>
  <r>
    <x v="674"/>
    <x v="627"/>
    <n v="202"/>
    <x v="25"/>
    <x v="23"/>
    <x v="1"/>
    <n v="19"/>
    <n v="20.8"/>
    <n v="4.3181818181818182E-2"/>
    <n v="4.7272727272727272E-2"/>
  </r>
  <r>
    <x v="433"/>
    <x v="412"/>
    <n v="501"/>
    <x v="5"/>
    <x v="5"/>
    <x v="1"/>
    <n v="19"/>
    <n v="33"/>
    <s v="definuj počet MD"/>
    <s v="definuj počet MD"/>
  </r>
  <r>
    <x v="6"/>
    <x v="6"/>
    <s v="9H9"/>
    <x v="95"/>
    <x v="48"/>
    <x v="1"/>
    <n v="19"/>
    <n v="19"/>
    <s v="definuj počet MD"/>
    <s v="definuj počet MD"/>
  </r>
  <r>
    <x v="257"/>
    <x v="252"/>
    <s v="5F5"/>
    <x v="121"/>
    <x v="47"/>
    <x v="1"/>
    <n v="19"/>
    <n v="19"/>
    <s v="definuj počet MD"/>
    <s v="definuj počet MD"/>
  </r>
  <r>
    <x v="18"/>
    <x v="18"/>
    <s v="2F3"/>
    <x v="42"/>
    <x v="31"/>
    <x v="0"/>
    <n v="19"/>
    <n v="19"/>
    <n v="0.14074074074074075"/>
    <n v="0.14074074074074075"/>
  </r>
  <r>
    <x v="7"/>
    <x v="7"/>
    <s v="4F3"/>
    <x v="97"/>
    <x v="16"/>
    <x v="0"/>
    <n v="19"/>
    <n v="20"/>
    <n v="4.7500000000000001E-2"/>
    <n v="0.05"/>
  </r>
  <r>
    <x v="62"/>
    <x v="62"/>
    <s v="1H5"/>
    <x v="109"/>
    <x v="50"/>
    <x v="1"/>
    <n v="19"/>
    <n v="3.173"/>
    <s v="definuj počet MD"/>
    <s v="definuj počet MD"/>
  </r>
  <r>
    <x v="352"/>
    <x v="342"/>
    <n v="14"/>
    <x v="19"/>
    <x v="18"/>
    <x v="1"/>
    <n v="19"/>
    <n v="35"/>
    <s v="definuj počet MD"/>
    <s v="definuj počet MD"/>
  </r>
  <r>
    <x v="771"/>
    <x v="512"/>
    <s v="5T1"/>
    <x v="65"/>
    <x v="5"/>
    <x v="1"/>
    <n v="19"/>
    <n v="2.4"/>
    <s v="definuj počet MD"/>
    <s v="definuj počet MD"/>
  </r>
  <r>
    <x v="973"/>
    <x v="884"/>
    <n v="801"/>
    <x v="27"/>
    <x v="25"/>
    <x v="1"/>
    <n v="19"/>
    <n v="63"/>
    <s v="definuj počet MD"/>
    <s v="definuj počet MD"/>
  </r>
  <r>
    <x v="433"/>
    <x v="412"/>
    <n v="603"/>
    <x v="13"/>
    <x v="13"/>
    <x v="1"/>
    <n v="19"/>
    <n v="33"/>
    <s v="definuj počet MD"/>
    <s v="definuj počet MD"/>
  </r>
  <r>
    <x v="237"/>
    <x v="233"/>
    <n v="706"/>
    <x v="7"/>
    <x v="7"/>
    <x v="0"/>
    <n v="19"/>
    <n v="43"/>
    <n v="3.0015797788309637E-2"/>
    <n v="6.7930489731437602E-2"/>
  </r>
  <r>
    <x v="352"/>
    <x v="342"/>
    <n v="105"/>
    <x v="21"/>
    <x v="20"/>
    <x v="1"/>
    <n v="19"/>
    <n v="35"/>
    <s v="definuj počet MD"/>
    <s v="definuj počet MD"/>
  </r>
  <r>
    <x v="398"/>
    <x v="382"/>
    <s v="1H9"/>
    <x v="109"/>
    <x v="50"/>
    <x v="1"/>
    <n v="19"/>
    <n v="11.75"/>
    <s v="definuj počet MD"/>
    <s v="definuj počet MD"/>
  </r>
  <r>
    <x v="586"/>
    <x v="548"/>
    <n v="403"/>
    <x v="74"/>
    <x v="16"/>
    <x v="0"/>
    <n v="19"/>
    <n v="28"/>
    <n v="4.7500000000000001E-2"/>
    <n v="7.0000000000000007E-2"/>
  </r>
  <r>
    <x v="99"/>
    <x v="99"/>
    <n v="710"/>
    <x v="49"/>
    <x v="35"/>
    <x v="1"/>
    <n v="19"/>
    <n v="24"/>
    <s v="definuj počet MD"/>
    <s v="definuj počet MD"/>
  </r>
  <r>
    <x v="44"/>
    <x v="44"/>
    <n v="881"/>
    <x v="77"/>
    <x v="25"/>
    <x v="1"/>
    <n v="19"/>
    <n v="19"/>
    <s v="definuj počet MD"/>
    <s v="definuj počet MD"/>
  </r>
  <r>
    <x v="505"/>
    <x v="474"/>
    <n v="404"/>
    <x v="18"/>
    <x v="17"/>
    <x v="1"/>
    <n v="19"/>
    <n v="23"/>
    <s v="definuj počet MD"/>
    <s v="definuj počet MD"/>
  </r>
  <r>
    <x v="498"/>
    <x v="468"/>
    <n v="704"/>
    <x v="104"/>
    <x v="14"/>
    <x v="1"/>
    <n v="19"/>
    <n v="22"/>
    <s v="definuj počet MD"/>
    <s v="definuj počet MD"/>
  </r>
  <r>
    <x v="47"/>
    <x v="47"/>
    <n v="506"/>
    <x v="79"/>
    <x v="39"/>
    <x v="1"/>
    <n v="19"/>
    <n v="25"/>
    <s v="definuj počet MD"/>
    <s v="definuj počet MD"/>
  </r>
  <r>
    <x v="29"/>
    <x v="29"/>
    <n v="720"/>
    <x v="144"/>
    <x v="61"/>
    <x v="1"/>
    <n v="19"/>
    <n v="22"/>
    <s v="definuj počet MD"/>
    <s v="definuj počet MD"/>
  </r>
  <r>
    <x v="977"/>
    <x v="886"/>
    <n v="501"/>
    <x v="5"/>
    <x v="5"/>
    <x v="1"/>
    <n v="19"/>
    <n v="5.069"/>
    <s v="definuj počet MD"/>
    <s v="definuj počet MD"/>
  </r>
  <r>
    <x v="128"/>
    <x v="128"/>
    <s v="5F6"/>
    <x v="68"/>
    <x v="39"/>
    <x v="1"/>
    <n v="19"/>
    <n v="28"/>
    <s v="definuj počet MD"/>
    <s v="definuj počet MD"/>
  </r>
  <r>
    <x v="290"/>
    <x v="284"/>
    <n v="503"/>
    <x v="45"/>
    <x v="34"/>
    <x v="1"/>
    <n v="19"/>
    <n v="24"/>
    <s v="definuj počet MD"/>
    <s v="definuj počet MD"/>
  </r>
  <r>
    <x v="142"/>
    <x v="141"/>
    <n v="504"/>
    <x v="85"/>
    <x v="45"/>
    <x v="1"/>
    <n v="19"/>
    <n v="27"/>
    <s v="definuj počet MD"/>
    <s v="definuj počet MD"/>
  </r>
  <r>
    <x v="672"/>
    <x v="625"/>
    <s v="5T7"/>
    <x v="109"/>
    <x v="50"/>
    <x v="1"/>
    <n v="19"/>
    <n v="4"/>
    <s v="definuj počet MD"/>
    <s v="definuj počet MD"/>
  </r>
  <r>
    <x v="137"/>
    <x v="136"/>
    <n v="605"/>
    <x v="119"/>
    <x v="46"/>
    <x v="1"/>
    <n v="19"/>
    <n v="22"/>
    <s v="definuj počet MD"/>
    <s v="definuj počet MD"/>
  </r>
  <r>
    <x v="312"/>
    <x v="305"/>
    <s v="1H1"/>
    <x v="16"/>
    <x v="11"/>
    <x v="0"/>
    <n v="19"/>
    <n v="21"/>
    <n v="8.1790787774429618E-3"/>
    <n v="9.0400344382264314E-3"/>
  </r>
  <r>
    <x v="14"/>
    <x v="14"/>
    <n v="507"/>
    <x v="100"/>
    <x v="5"/>
    <x v="1"/>
    <n v="19"/>
    <n v="33"/>
    <s v="definuj počet MD"/>
    <s v="definuj počet MD"/>
  </r>
  <r>
    <x v="13"/>
    <x v="13"/>
    <s v="1F7"/>
    <x v="51"/>
    <x v="19"/>
    <x v="0"/>
    <n v="19"/>
    <n v="20"/>
    <n v="1.6666666666666666E-2"/>
    <n v="1.7543859649122806E-2"/>
  </r>
  <r>
    <x v="257"/>
    <x v="252"/>
    <n v="710"/>
    <x v="49"/>
    <x v="35"/>
    <x v="1"/>
    <n v="19"/>
    <n v="21"/>
    <s v="definuj počet MD"/>
    <s v="definuj počet MD"/>
  </r>
  <r>
    <x v="268"/>
    <x v="263"/>
    <n v="105"/>
    <x v="21"/>
    <x v="20"/>
    <x v="1"/>
    <n v="19"/>
    <n v="21"/>
    <s v="definuj počet MD"/>
    <s v="definuj počet MD"/>
  </r>
  <r>
    <x v="352"/>
    <x v="342"/>
    <n v="128"/>
    <x v="4"/>
    <x v="4"/>
    <x v="1"/>
    <n v="19"/>
    <n v="39"/>
    <s v="definuj počet MD"/>
    <s v="definuj počet MD"/>
  </r>
  <r>
    <x v="431"/>
    <x v="410"/>
    <s v="2H1"/>
    <x v="167"/>
    <x v="26"/>
    <x v="1"/>
    <n v="19"/>
    <n v="14.1"/>
    <s v="definuj počet MD"/>
    <s v="definuj počet MD"/>
  </r>
  <r>
    <x v="505"/>
    <x v="474"/>
    <n v="403"/>
    <x v="74"/>
    <x v="16"/>
    <x v="0"/>
    <n v="19"/>
    <n v="25"/>
    <n v="4.7500000000000001E-2"/>
    <n v="6.25E-2"/>
  </r>
  <r>
    <x v="365"/>
    <x v="355"/>
    <s v="1F7"/>
    <x v="51"/>
    <x v="19"/>
    <x v="0"/>
    <n v="19"/>
    <n v="20"/>
    <n v="1.6666666666666666E-2"/>
    <n v="1.7543859649122806E-2"/>
  </r>
  <r>
    <x v="536"/>
    <x v="502"/>
    <n v="402"/>
    <x v="17"/>
    <x v="16"/>
    <x v="0"/>
    <n v="19"/>
    <n v="42"/>
    <n v="4.7500000000000001E-2"/>
    <n v="0.105"/>
  </r>
  <r>
    <x v="174"/>
    <x v="172"/>
    <n v="719"/>
    <x v="32"/>
    <x v="29"/>
    <x v="1"/>
    <n v="19"/>
    <n v="31"/>
    <s v="definuj počet MD"/>
    <s v="definuj počet MD"/>
  </r>
  <r>
    <x v="321"/>
    <x v="314"/>
    <n v="128"/>
    <x v="4"/>
    <x v="4"/>
    <x v="1"/>
    <n v="19"/>
    <n v="29"/>
    <s v="definuj počet MD"/>
    <s v="definuj počet MD"/>
  </r>
  <r>
    <x v="205"/>
    <x v="202"/>
    <s v="5H1"/>
    <x v="24"/>
    <x v="5"/>
    <x v="1"/>
    <n v="19"/>
    <n v="19"/>
    <s v="definuj počet MD"/>
    <s v="definuj počet MD"/>
  </r>
  <r>
    <x v="1109"/>
    <x v="999"/>
    <n v="404"/>
    <x v="18"/>
    <x v="17"/>
    <x v="1"/>
    <n v="19"/>
    <n v="28"/>
    <s v="definuj počet MD"/>
    <s v="definuj počet MD"/>
  </r>
  <r>
    <x v="8"/>
    <x v="8"/>
    <s v="5T6"/>
    <x v="107"/>
    <x v="39"/>
    <x v="1"/>
    <n v="19"/>
    <n v="2.4"/>
    <s v="definuj počet MD"/>
    <s v="definuj počet MD"/>
  </r>
  <r>
    <x v="410"/>
    <x v="392"/>
    <n v="613"/>
    <x v="56"/>
    <x v="13"/>
    <x v="1"/>
    <n v="19"/>
    <n v="22"/>
    <s v="definuj počet MD"/>
    <s v="definuj počet MD"/>
  </r>
  <r>
    <x v="6"/>
    <x v="6"/>
    <n v="802"/>
    <x v="177"/>
    <x v="70"/>
    <x v="1"/>
    <n v="18"/>
    <n v="19"/>
    <s v="definuj počet MD"/>
    <s v="definuj počet MD"/>
  </r>
  <r>
    <x v="422"/>
    <x v="402"/>
    <s v="6F2"/>
    <x v="171"/>
    <x v="67"/>
    <x v="1"/>
    <n v="18"/>
    <n v="31.2"/>
    <s v="definuj počet MD"/>
    <s v="definuj počet MD"/>
  </r>
  <r>
    <x v="770"/>
    <x v="714"/>
    <s v="4F2"/>
    <x v="66"/>
    <x v="16"/>
    <x v="0"/>
    <n v="18"/>
    <n v="19"/>
    <n v="4.4999999999999998E-2"/>
    <n v="4.7500000000000001E-2"/>
  </r>
  <r>
    <x v="641"/>
    <x v="598"/>
    <n v="107"/>
    <x v="20"/>
    <x v="19"/>
    <x v="0"/>
    <n v="18"/>
    <n v="42"/>
    <n v="1.5789473684210527E-2"/>
    <n v="3.6842105263157891E-2"/>
  </r>
  <r>
    <x v="340"/>
    <x v="333"/>
    <n v="902"/>
    <x v="61"/>
    <x v="38"/>
    <x v="1"/>
    <n v="18"/>
    <n v="18"/>
    <s v="definuj počet MD"/>
    <s v="definuj počet MD"/>
  </r>
  <r>
    <x v="660"/>
    <x v="615"/>
    <n v="104"/>
    <x v="1"/>
    <x v="1"/>
    <x v="1"/>
    <n v="18"/>
    <n v="52"/>
    <s v="definuj počet MD"/>
    <s v="definuj počet MD"/>
  </r>
  <r>
    <x v="752"/>
    <x v="696"/>
    <n v="501"/>
    <x v="5"/>
    <x v="5"/>
    <x v="1"/>
    <n v="18"/>
    <n v="17.8"/>
    <s v="definuj počet MD"/>
    <s v="definuj počet MD"/>
  </r>
  <r>
    <x v="142"/>
    <x v="141"/>
    <n v="306"/>
    <x v="35"/>
    <x v="9"/>
    <x v="1"/>
    <n v="18"/>
    <n v="31"/>
    <s v="definuj počet MD"/>
    <s v="definuj počet MD"/>
  </r>
  <r>
    <x v="217"/>
    <x v="214"/>
    <n v="105"/>
    <x v="21"/>
    <x v="20"/>
    <x v="1"/>
    <n v="18"/>
    <n v="25"/>
    <s v="definuj počet MD"/>
    <s v="definuj počet MD"/>
  </r>
  <r>
    <x v="273"/>
    <x v="267"/>
    <n v="403"/>
    <x v="74"/>
    <x v="16"/>
    <x v="0"/>
    <n v="18"/>
    <n v="32"/>
    <n v="4.4999999999999998E-2"/>
    <n v="0.08"/>
  </r>
  <r>
    <x v="1117"/>
    <x v="1007"/>
    <n v="108"/>
    <x v="37"/>
    <x v="32"/>
    <x v="1"/>
    <n v="18"/>
    <n v="18"/>
    <n v="5.5641421947449768E-2"/>
    <n v="5.5641421947449768E-2"/>
  </r>
  <r>
    <x v="648"/>
    <x v="604"/>
    <n v="103"/>
    <x v="3"/>
    <x v="3"/>
    <x v="0"/>
    <n v="18"/>
    <n v="40"/>
    <n v="1.7053529133112269E-2"/>
    <n v="3.7896731406916156E-2"/>
  </r>
  <r>
    <x v="464"/>
    <x v="438"/>
    <s v="6T1"/>
    <x v="109"/>
    <x v="50"/>
    <x v="1"/>
    <n v="18"/>
    <n v="15"/>
    <s v="definuj počet MD"/>
    <s v="definuj počet MD"/>
  </r>
  <r>
    <x v="65"/>
    <x v="65"/>
    <s v="2U1"/>
    <x v="145"/>
    <x v="26"/>
    <x v="1"/>
    <n v="18"/>
    <n v="18"/>
    <s v="definuj počet MD"/>
    <s v="definuj počet MD"/>
  </r>
  <r>
    <x v="145"/>
    <x v="144"/>
    <n v="504"/>
    <x v="85"/>
    <x v="45"/>
    <x v="1"/>
    <n v="18"/>
    <n v="28"/>
    <s v="definuj počet MD"/>
    <s v="definuj počet MD"/>
  </r>
  <r>
    <x v="1109"/>
    <x v="999"/>
    <n v="1"/>
    <x v="0"/>
    <x v="0"/>
    <x v="0"/>
    <n v="18"/>
    <n v="20"/>
    <n v="3.377744417339088E-3"/>
    <n v="3.7530493525989865E-3"/>
  </r>
  <r>
    <x v="1197"/>
    <x v="1077"/>
    <n v="402"/>
    <x v="17"/>
    <x v="16"/>
    <x v="0"/>
    <n v="18"/>
    <n v="18"/>
    <n v="4.4999999999999998E-2"/>
    <n v="4.4999999999999998E-2"/>
  </r>
  <r>
    <x v="5"/>
    <x v="5"/>
    <s v="0Z0"/>
    <x v="178"/>
    <x v="71"/>
    <x v="1"/>
    <n v="18"/>
    <n v="28"/>
    <s v="definuj počet MD"/>
    <s v="definuj počet MD"/>
  </r>
  <r>
    <x v="667"/>
    <x v="621"/>
    <n v="925"/>
    <x v="156"/>
    <x v="63"/>
    <x v="1"/>
    <n v="18"/>
    <n v="4.5"/>
    <s v="definuj počet MD"/>
    <s v="definuj počet MD"/>
  </r>
  <r>
    <x v="36"/>
    <x v="36"/>
    <s v="2H5"/>
    <x v="41"/>
    <x v="21"/>
    <x v="0"/>
    <n v="18"/>
    <n v="18"/>
    <n v="3.0560271646859084E-2"/>
    <n v="3.0560271646859084E-2"/>
  </r>
  <r>
    <x v="107"/>
    <x v="107"/>
    <s v="1T1"/>
    <x v="76"/>
    <x v="11"/>
    <x v="0"/>
    <n v="18"/>
    <n v="18"/>
    <n v="7.748600947051227E-3"/>
    <n v="7.748600947051227E-3"/>
  </r>
  <r>
    <x v="177"/>
    <x v="175"/>
    <n v="102"/>
    <x v="31"/>
    <x v="28"/>
    <x v="1"/>
    <n v="18"/>
    <n v="27"/>
    <s v="definuj počet MD"/>
    <s v="definuj počet MD"/>
  </r>
  <r>
    <x v="289"/>
    <x v="283"/>
    <s v="1F3"/>
    <x v="109"/>
    <x v="50"/>
    <x v="1"/>
    <n v="18"/>
    <n v="6.1"/>
    <s v="definuj počet MD"/>
    <s v="definuj počet MD"/>
  </r>
  <r>
    <x v="11"/>
    <x v="11"/>
    <s v="0Z0"/>
    <x v="178"/>
    <x v="71"/>
    <x v="1"/>
    <n v="18"/>
    <n v="23"/>
    <s v="definuj počet MD"/>
    <s v="definuj počet MD"/>
  </r>
  <r>
    <x v="698"/>
    <x v="649"/>
    <s v="2F2"/>
    <x v="69"/>
    <x v="23"/>
    <x v="1"/>
    <n v="18"/>
    <n v="14"/>
    <n v="4.0909090909090909E-2"/>
    <n v="3.1818181818181815E-2"/>
  </r>
  <r>
    <x v="91"/>
    <x v="91"/>
    <n v="206"/>
    <x v="166"/>
    <x v="66"/>
    <x v="1"/>
    <n v="18"/>
    <n v="18"/>
    <s v="definuj počet MD"/>
    <s v="definuj počet MD"/>
  </r>
  <r>
    <x v="838"/>
    <x v="774"/>
    <s v="2T3"/>
    <x v="84"/>
    <x v="31"/>
    <x v="0"/>
    <n v="18"/>
    <n v="5.0999999999999996"/>
    <n v="0.13333333333333333"/>
    <n v="3.7777777777777778E-2"/>
  </r>
  <r>
    <x v="588"/>
    <x v="550"/>
    <n v="706"/>
    <x v="7"/>
    <x v="7"/>
    <x v="0"/>
    <n v="18"/>
    <n v="18"/>
    <n v="2.843601895734597E-2"/>
    <n v="2.843601895734597E-2"/>
  </r>
  <r>
    <x v="501"/>
    <x v="470"/>
    <n v="203"/>
    <x v="59"/>
    <x v="31"/>
    <x v="0"/>
    <n v="18"/>
    <n v="23"/>
    <n v="0.13333333333333333"/>
    <n v="0.17037037037037037"/>
  </r>
  <r>
    <x v="1010"/>
    <x v="917"/>
    <s v="2T3"/>
    <x v="84"/>
    <x v="31"/>
    <x v="0"/>
    <n v="18"/>
    <n v="31"/>
    <n v="0.13333333333333333"/>
    <n v="0.22962962962962963"/>
  </r>
  <r>
    <x v="196"/>
    <x v="193"/>
    <n v="201"/>
    <x v="28"/>
    <x v="26"/>
    <x v="1"/>
    <n v="18"/>
    <n v="19"/>
    <s v="definuj počet MD"/>
    <s v="definuj počet MD"/>
  </r>
  <r>
    <x v="81"/>
    <x v="81"/>
    <n v="502"/>
    <x v="94"/>
    <x v="5"/>
    <x v="1"/>
    <n v="18"/>
    <n v="22"/>
    <s v="definuj počet MD"/>
    <s v="definuj počet MD"/>
  </r>
  <r>
    <x v="4"/>
    <x v="4"/>
    <n v="409"/>
    <x v="50"/>
    <x v="12"/>
    <x v="0"/>
    <n v="18"/>
    <n v="21"/>
    <n v="1.1327879169288861E-2"/>
    <n v="1.3215859030837005E-2"/>
  </r>
  <r>
    <x v="501"/>
    <x v="470"/>
    <n v="409"/>
    <x v="50"/>
    <x v="12"/>
    <x v="0"/>
    <n v="18"/>
    <n v="35"/>
    <n v="1.1327879169288861E-2"/>
    <n v="2.2026431718061675E-2"/>
  </r>
  <r>
    <x v="29"/>
    <x v="29"/>
    <n v="607"/>
    <x v="152"/>
    <x v="62"/>
    <x v="1"/>
    <n v="18"/>
    <n v="20"/>
    <s v="definuj počet MD"/>
    <s v="definuj počet MD"/>
  </r>
  <r>
    <x v="15"/>
    <x v="15"/>
    <n v="306"/>
    <x v="35"/>
    <x v="9"/>
    <x v="1"/>
    <n v="18"/>
    <n v="18"/>
    <s v="definuj počet MD"/>
    <s v="definuj počet MD"/>
  </r>
  <r>
    <x v="128"/>
    <x v="128"/>
    <n v="603"/>
    <x v="13"/>
    <x v="13"/>
    <x v="1"/>
    <n v="18"/>
    <n v="31"/>
    <s v="definuj počet MD"/>
    <s v="definuj počet MD"/>
  </r>
  <r>
    <x v="690"/>
    <x v="643"/>
    <n v="105"/>
    <x v="21"/>
    <x v="20"/>
    <x v="1"/>
    <n v="18"/>
    <n v="54"/>
    <s v="definuj počet MD"/>
    <s v="definuj počet MD"/>
  </r>
  <r>
    <x v="96"/>
    <x v="96"/>
    <s v="2F1"/>
    <x v="158"/>
    <x v="26"/>
    <x v="1"/>
    <n v="18"/>
    <n v="6.3"/>
    <s v="definuj počet MD"/>
    <s v="definuj počet MD"/>
  </r>
  <r>
    <x v="132"/>
    <x v="113"/>
    <n v="709"/>
    <x v="47"/>
    <x v="29"/>
    <x v="1"/>
    <n v="18"/>
    <n v="21"/>
    <s v="definuj počet MD"/>
    <s v="definuj počet MD"/>
  </r>
  <r>
    <x v="112"/>
    <x v="112"/>
    <n v="606"/>
    <x v="2"/>
    <x v="2"/>
    <x v="1"/>
    <n v="18"/>
    <n v="35"/>
    <s v="definuj počet MD"/>
    <s v="definuj počet MD"/>
  </r>
  <r>
    <x v="66"/>
    <x v="66"/>
    <s v="1I1"/>
    <x v="43"/>
    <x v="11"/>
    <x v="0"/>
    <n v="18"/>
    <n v="5.2"/>
    <n v="7.748600947051227E-3"/>
    <n v="2.2384847180370211E-3"/>
  </r>
  <r>
    <x v="324"/>
    <x v="317"/>
    <n v="402"/>
    <x v="17"/>
    <x v="16"/>
    <x v="0"/>
    <n v="18"/>
    <n v="22"/>
    <n v="4.4999999999999998E-2"/>
    <n v="5.5E-2"/>
  </r>
  <r>
    <x v="4"/>
    <x v="4"/>
    <n v="401"/>
    <x v="134"/>
    <x v="57"/>
    <x v="1"/>
    <n v="18"/>
    <n v="34"/>
    <s v="definuj počet MD"/>
    <s v="definuj počet MD"/>
  </r>
  <r>
    <x v="698"/>
    <x v="649"/>
    <n v="2"/>
    <x v="10"/>
    <x v="10"/>
    <x v="1"/>
    <n v="18"/>
    <n v="18"/>
    <s v="definuj počet MD"/>
    <s v="definuj počet MD"/>
  </r>
  <r>
    <x v="91"/>
    <x v="91"/>
    <n v="301"/>
    <x v="60"/>
    <x v="37"/>
    <x v="1"/>
    <n v="18"/>
    <n v="23"/>
    <s v="definuj počet MD"/>
    <s v="definuj počet MD"/>
  </r>
  <r>
    <x v="96"/>
    <x v="96"/>
    <n v="304"/>
    <x v="143"/>
    <x v="52"/>
    <x v="1"/>
    <n v="18"/>
    <n v="21"/>
    <s v="definuj počet MD"/>
    <s v="definuj počet MD"/>
  </r>
  <r>
    <x v="923"/>
    <x v="844"/>
    <n v="2"/>
    <x v="10"/>
    <x v="10"/>
    <x v="1"/>
    <n v="18"/>
    <n v="3.6"/>
    <s v="definuj počet MD"/>
    <s v="definuj počet MD"/>
  </r>
  <r>
    <x v="235"/>
    <x v="231"/>
    <s v="1F1"/>
    <x v="29"/>
    <x v="11"/>
    <x v="0"/>
    <n v="18"/>
    <n v="20"/>
    <n v="7.748600947051227E-3"/>
    <n v="8.6095566078346966E-3"/>
  </r>
  <r>
    <x v="414"/>
    <x v="395"/>
    <s v="2F1"/>
    <x v="158"/>
    <x v="26"/>
    <x v="1"/>
    <n v="18"/>
    <n v="11.35"/>
    <s v="definuj počet MD"/>
    <s v="definuj počet MD"/>
  </r>
  <r>
    <x v="4"/>
    <x v="4"/>
    <s v="2T2"/>
    <x v="86"/>
    <x v="23"/>
    <x v="1"/>
    <n v="18"/>
    <n v="20"/>
    <n v="4.0909090909090909E-2"/>
    <n v="4.5454545454545456E-2"/>
  </r>
  <r>
    <x v="242"/>
    <x v="238"/>
    <n v="706"/>
    <x v="7"/>
    <x v="7"/>
    <x v="0"/>
    <n v="18"/>
    <n v="23"/>
    <n v="2.843601895734597E-2"/>
    <n v="3.6334913112164295E-2"/>
  </r>
  <r>
    <x v="91"/>
    <x v="91"/>
    <n v="302"/>
    <x v="138"/>
    <x v="19"/>
    <x v="0"/>
    <n v="18"/>
    <n v="19"/>
    <n v="1.5789473684210527E-2"/>
    <n v="1.6666666666666666E-2"/>
  </r>
  <r>
    <x v="34"/>
    <x v="34"/>
    <n v="902"/>
    <x v="61"/>
    <x v="38"/>
    <x v="1"/>
    <n v="18"/>
    <n v="18"/>
    <s v="definuj počet MD"/>
    <s v="definuj počet MD"/>
  </r>
  <r>
    <x v="627"/>
    <x v="584"/>
    <s v="4F3"/>
    <x v="97"/>
    <x v="16"/>
    <x v="0"/>
    <n v="18"/>
    <n v="21"/>
    <n v="4.4999999999999998E-2"/>
    <n v="5.2499999999999998E-2"/>
  </r>
  <r>
    <x v="202"/>
    <x v="199"/>
    <s v="2F9"/>
    <x v="89"/>
    <x v="12"/>
    <x v="0"/>
    <n v="18"/>
    <n v="36"/>
    <n v="1.1327879169288861E-2"/>
    <n v="2.2655758338577723E-2"/>
  </r>
  <r>
    <x v="66"/>
    <x v="66"/>
    <s v="2H5"/>
    <x v="41"/>
    <x v="21"/>
    <x v="0"/>
    <n v="18"/>
    <n v="18.2"/>
    <n v="3.0560271646859084E-2"/>
    <n v="3.0899830220713072E-2"/>
  </r>
  <r>
    <x v="528"/>
    <x v="495"/>
    <n v="301"/>
    <x v="60"/>
    <x v="37"/>
    <x v="1"/>
    <n v="18"/>
    <n v="25"/>
    <s v="definuj počet MD"/>
    <s v="definuj počet MD"/>
  </r>
  <r>
    <x v="112"/>
    <x v="112"/>
    <n v="107"/>
    <x v="20"/>
    <x v="19"/>
    <x v="0"/>
    <n v="18"/>
    <n v="31"/>
    <n v="1.5789473684210527E-2"/>
    <n v="2.7192982456140352E-2"/>
  </r>
  <r>
    <x v="414"/>
    <x v="395"/>
    <s v="1T5"/>
    <x v="109"/>
    <x v="50"/>
    <x v="1"/>
    <n v="18"/>
    <n v="5.4"/>
    <s v="definuj počet MD"/>
    <s v="definuj počet MD"/>
  </r>
  <r>
    <x v="641"/>
    <x v="598"/>
    <s v="1F5"/>
    <x v="88"/>
    <x v="20"/>
    <x v="1"/>
    <n v="18"/>
    <n v="19"/>
    <s v="definuj počet MD"/>
    <s v="definuj počet MD"/>
  </r>
  <r>
    <x v="212"/>
    <x v="209"/>
    <n v="202"/>
    <x v="25"/>
    <x v="23"/>
    <x v="1"/>
    <n v="18"/>
    <n v="30"/>
    <n v="4.0909090909090909E-2"/>
    <n v="6.8181818181818177E-2"/>
  </r>
  <r>
    <x v="35"/>
    <x v="35"/>
    <n v="304"/>
    <x v="143"/>
    <x v="52"/>
    <x v="1"/>
    <n v="18"/>
    <n v="20"/>
    <s v="definuj počet MD"/>
    <s v="definuj počet MD"/>
  </r>
  <r>
    <x v="963"/>
    <x v="876"/>
    <s v="4T2"/>
    <x v="122"/>
    <x v="16"/>
    <x v="0"/>
    <n v="18"/>
    <n v="7.04"/>
    <n v="4.4999999999999998E-2"/>
    <n v="1.7600000000000001E-2"/>
  </r>
  <r>
    <x v="894"/>
    <x v="822"/>
    <n v="403"/>
    <x v="74"/>
    <x v="16"/>
    <x v="0"/>
    <n v="18"/>
    <n v="40"/>
    <n v="4.4999999999999998E-2"/>
    <n v="0.1"/>
  </r>
  <r>
    <x v="8"/>
    <x v="8"/>
    <s v="5H3"/>
    <x v="120"/>
    <x v="5"/>
    <x v="1"/>
    <n v="18"/>
    <n v="2.5"/>
    <s v="definuj počet MD"/>
    <s v="definuj počet MD"/>
  </r>
  <r>
    <x v="25"/>
    <x v="25"/>
    <s v="6H6"/>
    <x v="34"/>
    <x v="2"/>
    <x v="1"/>
    <n v="18"/>
    <n v="18"/>
    <s v="definuj počet MD"/>
    <s v="definuj počet MD"/>
  </r>
  <r>
    <x v="170"/>
    <x v="169"/>
    <n v="606"/>
    <x v="2"/>
    <x v="2"/>
    <x v="1"/>
    <n v="18"/>
    <n v="19"/>
    <s v="definuj počet MD"/>
    <s v="definuj počet MD"/>
  </r>
  <r>
    <x v="553"/>
    <x v="518"/>
    <n v="902"/>
    <x v="61"/>
    <x v="38"/>
    <x v="1"/>
    <n v="18"/>
    <n v="18"/>
    <s v="definuj počet MD"/>
    <s v="definuj počet MD"/>
  </r>
  <r>
    <x v="256"/>
    <x v="251"/>
    <n v="207"/>
    <x v="8"/>
    <x v="8"/>
    <x v="1"/>
    <n v="18"/>
    <n v="19"/>
    <s v="definuj počet MD"/>
    <s v="definuj počet MD"/>
  </r>
  <r>
    <x v="478"/>
    <x v="450"/>
    <s v="1H1"/>
    <x v="16"/>
    <x v="11"/>
    <x v="0"/>
    <n v="18"/>
    <n v="35"/>
    <n v="7.748600947051227E-3"/>
    <n v="1.5066724063710719E-2"/>
  </r>
  <r>
    <x v="802"/>
    <x v="741"/>
    <s v="5F6"/>
    <x v="68"/>
    <x v="39"/>
    <x v="1"/>
    <n v="18"/>
    <n v="47"/>
    <s v="definuj počet MD"/>
    <s v="definuj počet MD"/>
  </r>
  <r>
    <x v="144"/>
    <x v="143"/>
    <s v="7T8"/>
    <x v="46"/>
    <x v="27"/>
    <x v="1"/>
    <n v="18"/>
    <n v="37"/>
    <s v="definuj počet MD"/>
    <s v="definuj počet MD"/>
  </r>
  <r>
    <x v="690"/>
    <x v="643"/>
    <n v="101"/>
    <x v="11"/>
    <x v="11"/>
    <x v="0"/>
    <n v="18"/>
    <n v="75"/>
    <n v="7.748600947051227E-3"/>
    <n v="3.2285837279380114E-2"/>
  </r>
  <r>
    <x v="349"/>
    <x v="339"/>
    <n v="606"/>
    <x v="2"/>
    <x v="2"/>
    <x v="1"/>
    <n v="18"/>
    <n v="1.2130000000000001"/>
    <s v="definuj počet MD"/>
    <s v="definuj počet MD"/>
  </r>
  <r>
    <x v="25"/>
    <x v="25"/>
    <n v="308"/>
    <x v="126"/>
    <x v="54"/>
    <x v="1"/>
    <n v="18"/>
    <n v="18"/>
    <s v="definuj počet MD"/>
    <s v="definuj počet MD"/>
  </r>
  <r>
    <x v="194"/>
    <x v="191"/>
    <n v="306"/>
    <x v="35"/>
    <x v="9"/>
    <x v="1"/>
    <n v="18"/>
    <n v="32"/>
    <s v="definuj počet MD"/>
    <s v="definuj počet MD"/>
  </r>
  <r>
    <x v="422"/>
    <x v="402"/>
    <s v="1F9"/>
    <x v="109"/>
    <x v="50"/>
    <x v="1"/>
    <n v="18"/>
    <n v="34.1"/>
    <s v="definuj počet MD"/>
    <s v="definuj počet MD"/>
  </r>
  <r>
    <x v="184"/>
    <x v="182"/>
    <s v="9U7"/>
    <x v="70"/>
    <x v="40"/>
    <x v="1"/>
    <n v="18"/>
    <n v="18"/>
    <s v="definuj počet MD"/>
    <s v="definuj počet MD"/>
  </r>
  <r>
    <x v="25"/>
    <x v="25"/>
    <s v="2H1"/>
    <x v="167"/>
    <x v="26"/>
    <x v="1"/>
    <n v="18"/>
    <n v="18"/>
    <s v="definuj počet MD"/>
    <s v="definuj počet MD"/>
  </r>
  <r>
    <x v="398"/>
    <x v="382"/>
    <s v="7H1"/>
    <x v="73"/>
    <x v="14"/>
    <x v="1"/>
    <n v="18"/>
    <n v="25"/>
    <s v="definuj počet MD"/>
    <s v="definuj počet MD"/>
  </r>
  <r>
    <x v="305"/>
    <x v="298"/>
    <n v="305"/>
    <x v="9"/>
    <x v="9"/>
    <x v="1"/>
    <n v="18"/>
    <n v="21"/>
    <s v="definuj počet MD"/>
    <s v="definuj počet MD"/>
  </r>
  <r>
    <x v="269"/>
    <x v="161"/>
    <n v="209"/>
    <x v="12"/>
    <x v="12"/>
    <x v="0"/>
    <n v="18"/>
    <n v="19"/>
    <n v="1.1327879169288861E-2"/>
    <n v="1.1957205789804909E-2"/>
  </r>
  <r>
    <x v="133"/>
    <x v="132"/>
    <n v="209"/>
    <x v="12"/>
    <x v="12"/>
    <x v="0"/>
    <n v="18"/>
    <n v="19"/>
    <n v="1.1327879169288861E-2"/>
    <n v="1.1957205789804909E-2"/>
  </r>
  <r>
    <x v="152"/>
    <x v="151"/>
    <s v="2U1"/>
    <x v="145"/>
    <x v="26"/>
    <x v="1"/>
    <n v="18"/>
    <n v="3.6"/>
    <s v="definuj počet MD"/>
    <s v="definuj počet MD"/>
  </r>
  <r>
    <x v="242"/>
    <x v="238"/>
    <n v="705"/>
    <x v="6"/>
    <x v="6"/>
    <x v="1"/>
    <n v="18"/>
    <n v="18"/>
    <s v="definuj počet MD"/>
    <s v="definuj počet MD"/>
  </r>
  <r>
    <x v="7"/>
    <x v="7"/>
    <s v="5F1"/>
    <x v="40"/>
    <x v="5"/>
    <x v="1"/>
    <n v="18"/>
    <n v="19"/>
    <s v="definuj počet MD"/>
    <s v="definuj počet MD"/>
  </r>
  <r>
    <x v="58"/>
    <x v="58"/>
    <s v="2U1"/>
    <x v="145"/>
    <x v="26"/>
    <x v="1"/>
    <n v="18"/>
    <n v="18"/>
    <s v="definuj počet MD"/>
    <s v="definuj počet MD"/>
  </r>
  <r>
    <x v="362"/>
    <x v="352"/>
    <n v="202"/>
    <x v="25"/>
    <x v="23"/>
    <x v="1"/>
    <n v="18"/>
    <n v="39"/>
    <n v="4.0909090909090909E-2"/>
    <n v="8.8636363636363638E-2"/>
  </r>
  <r>
    <x v="359"/>
    <x v="349"/>
    <n v="2"/>
    <x v="10"/>
    <x v="10"/>
    <x v="1"/>
    <n v="18"/>
    <n v="26"/>
    <s v="definuj počet MD"/>
    <s v="definuj počet MD"/>
  </r>
  <r>
    <x v="7"/>
    <x v="7"/>
    <n v="602"/>
    <x v="174"/>
    <x v="67"/>
    <x v="1"/>
    <n v="18"/>
    <n v="31"/>
    <s v="definuj počet MD"/>
    <s v="definuj počet MD"/>
  </r>
  <r>
    <x v="34"/>
    <x v="34"/>
    <n v="507"/>
    <x v="100"/>
    <x v="5"/>
    <x v="1"/>
    <n v="18"/>
    <n v="18"/>
    <s v="definuj počet MD"/>
    <s v="definuj počet MD"/>
  </r>
  <r>
    <x v="362"/>
    <x v="352"/>
    <n v="109"/>
    <x v="23"/>
    <x v="22"/>
    <x v="0"/>
    <n v="18"/>
    <n v="40"/>
    <n v="6.2717770034843204E-2"/>
    <n v="0.13937282229965156"/>
  </r>
  <r>
    <x v="143"/>
    <x v="142"/>
    <s v="4F4"/>
    <x v="116"/>
    <x v="17"/>
    <x v="1"/>
    <n v="18"/>
    <n v="30"/>
    <s v="definuj počet MD"/>
    <s v="definuj počet MD"/>
  </r>
  <r>
    <x v="11"/>
    <x v="11"/>
    <s v="7H6"/>
    <x v="48"/>
    <x v="7"/>
    <x v="0"/>
    <n v="18"/>
    <n v="18"/>
    <n v="2.843601895734597E-2"/>
    <n v="2.843601895734597E-2"/>
  </r>
  <r>
    <x v="151"/>
    <x v="150"/>
    <s v="2F9"/>
    <x v="89"/>
    <x v="12"/>
    <x v="0"/>
    <n v="18"/>
    <n v="22"/>
    <n v="1.1327879169288861E-2"/>
    <n v="1.3845185651353053E-2"/>
  </r>
  <r>
    <x v="601"/>
    <x v="563"/>
    <n v="101"/>
    <x v="11"/>
    <x v="11"/>
    <x v="0"/>
    <n v="18"/>
    <n v="24"/>
    <n v="7.748600947051227E-3"/>
    <n v="1.0331467929401636E-2"/>
  </r>
  <r>
    <x v="194"/>
    <x v="191"/>
    <s v="1F7"/>
    <x v="51"/>
    <x v="19"/>
    <x v="0"/>
    <n v="18"/>
    <n v="18"/>
    <n v="1.5789473684210527E-2"/>
    <n v="1.5789473684210527E-2"/>
  </r>
  <r>
    <x v="9"/>
    <x v="9"/>
    <n v="807"/>
    <x v="179"/>
    <x v="72"/>
    <x v="1"/>
    <n v="18"/>
    <n v="31"/>
    <s v="definuj počet MD"/>
    <s v="definuj počet MD"/>
  </r>
  <r>
    <x v="58"/>
    <x v="58"/>
    <n v="506"/>
    <x v="79"/>
    <x v="39"/>
    <x v="1"/>
    <n v="18"/>
    <n v="18"/>
    <s v="definuj počet MD"/>
    <s v="definuj počet MD"/>
  </r>
  <r>
    <x v="125"/>
    <x v="125"/>
    <n v="802"/>
    <x v="177"/>
    <x v="70"/>
    <x v="1"/>
    <n v="18"/>
    <n v="36"/>
    <s v="definuj počet MD"/>
    <s v="definuj počet MD"/>
  </r>
  <r>
    <x v="8"/>
    <x v="8"/>
    <n v="507"/>
    <x v="100"/>
    <x v="5"/>
    <x v="1"/>
    <n v="18"/>
    <n v="1.9"/>
    <s v="definuj počet MD"/>
    <s v="definuj počet MD"/>
  </r>
  <r>
    <x v="40"/>
    <x v="40"/>
    <n v="301"/>
    <x v="60"/>
    <x v="37"/>
    <x v="1"/>
    <n v="18"/>
    <n v="24"/>
    <s v="definuj počet MD"/>
    <s v="definuj počet MD"/>
  </r>
  <r>
    <x v="89"/>
    <x v="89"/>
    <n v="999"/>
    <x v="183"/>
    <x v="73"/>
    <x v="1"/>
    <n v="18"/>
    <n v="40"/>
    <s v="definuj počet MD"/>
    <s v="definuj počet MD"/>
  </r>
  <r>
    <x v="980"/>
    <x v="889"/>
    <n v="801"/>
    <x v="27"/>
    <x v="25"/>
    <x v="1"/>
    <n v="18"/>
    <n v="101.19199999999999"/>
    <s v="definuj počet MD"/>
    <s v="definuj počet MD"/>
  </r>
  <r>
    <x v="140"/>
    <x v="139"/>
    <n v="3"/>
    <x v="26"/>
    <x v="24"/>
    <x v="1"/>
    <n v="18"/>
    <n v="30"/>
    <s v="definuj počet MD"/>
    <s v="definuj počet MD"/>
  </r>
  <r>
    <x v="435"/>
    <x v="413"/>
    <s v="5S9"/>
    <x v="109"/>
    <x v="50"/>
    <x v="1"/>
    <n v="18"/>
    <n v="20.7"/>
    <s v="definuj počet MD"/>
    <s v="definuj počet MD"/>
  </r>
  <r>
    <x v="225"/>
    <x v="221"/>
    <n v="305"/>
    <x v="9"/>
    <x v="9"/>
    <x v="1"/>
    <n v="18"/>
    <n v="43"/>
    <s v="definuj počet MD"/>
    <s v="definuj počet MD"/>
  </r>
  <r>
    <x v="206"/>
    <x v="203"/>
    <s v="9U7"/>
    <x v="70"/>
    <x v="40"/>
    <x v="1"/>
    <n v="18"/>
    <n v="20"/>
    <s v="definuj počet MD"/>
    <s v="definuj počet MD"/>
  </r>
  <r>
    <x v="594"/>
    <x v="556"/>
    <n v="502"/>
    <x v="94"/>
    <x v="5"/>
    <x v="1"/>
    <n v="18"/>
    <n v="18"/>
    <s v="definuj počet MD"/>
    <s v="definuj počet MD"/>
  </r>
  <r>
    <x v="283"/>
    <x v="277"/>
    <n v="103"/>
    <x v="3"/>
    <x v="3"/>
    <x v="0"/>
    <n v="18"/>
    <n v="24"/>
    <n v="1.7053529133112269E-2"/>
    <n v="2.2738038844149693E-2"/>
  </r>
  <r>
    <x v="383"/>
    <x v="367"/>
    <n v="202"/>
    <x v="25"/>
    <x v="23"/>
    <x v="1"/>
    <n v="18"/>
    <n v="24"/>
    <n v="4.0909090909090909E-2"/>
    <n v="5.4545454545454543E-2"/>
  </r>
  <r>
    <x v="268"/>
    <x v="263"/>
    <n v="305"/>
    <x v="9"/>
    <x v="9"/>
    <x v="1"/>
    <n v="18"/>
    <n v="23"/>
    <s v="definuj počet MD"/>
    <s v="definuj počet MD"/>
  </r>
  <r>
    <x v="21"/>
    <x v="21"/>
    <n v="961"/>
    <x v="109"/>
    <x v="50"/>
    <x v="1"/>
    <n v="18"/>
    <n v="0.61099999999999999"/>
    <s v="definuj počet MD"/>
    <s v="definuj počet MD"/>
  </r>
  <r>
    <x v="654"/>
    <x v="610"/>
    <s v="5F3"/>
    <x v="64"/>
    <x v="34"/>
    <x v="1"/>
    <n v="18"/>
    <n v="91"/>
    <s v="definuj počet MD"/>
    <s v="definuj počet MD"/>
  </r>
  <r>
    <x v="134"/>
    <x v="133"/>
    <n v="802"/>
    <x v="177"/>
    <x v="70"/>
    <x v="1"/>
    <n v="18"/>
    <n v="18"/>
    <s v="definuj počet MD"/>
    <s v="definuj počet MD"/>
  </r>
  <r>
    <x v="270"/>
    <x v="264"/>
    <n v="708"/>
    <x v="30"/>
    <x v="27"/>
    <x v="1"/>
    <n v="18"/>
    <n v="1.9"/>
    <s v="definuj počet MD"/>
    <s v="definuj počet MD"/>
  </r>
  <r>
    <x v="740"/>
    <x v="685"/>
    <n v="103"/>
    <x v="3"/>
    <x v="3"/>
    <x v="0"/>
    <n v="18"/>
    <n v="37"/>
    <n v="1.7053529133112269E-2"/>
    <n v="3.5054476551397443E-2"/>
  </r>
  <r>
    <x v="857"/>
    <x v="789"/>
    <s v="6T1"/>
    <x v="109"/>
    <x v="50"/>
    <x v="1"/>
    <n v="18"/>
    <n v="1.8"/>
    <s v="definuj počet MD"/>
    <s v="definuj počet MD"/>
  </r>
  <r>
    <x v="256"/>
    <x v="251"/>
    <s v="1F1"/>
    <x v="29"/>
    <x v="11"/>
    <x v="0"/>
    <n v="18"/>
    <n v="18"/>
    <n v="7.748600947051227E-3"/>
    <n v="7.748600947051227E-3"/>
  </r>
  <r>
    <x v="398"/>
    <x v="382"/>
    <n v="105"/>
    <x v="21"/>
    <x v="20"/>
    <x v="1"/>
    <n v="18"/>
    <n v="611"/>
    <s v="definuj počet MD"/>
    <s v="definuj počet MD"/>
  </r>
  <r>
    <x v="123"/>
    <x v="123"/>
    <n v="409"/>
    <x v="50"/>
    <x v="12"/>
    <x v="0"/>
    <n v="18"/>
    <n v="18"/>
    <n v="1.1327879169288861E-2"/>
    <n v="1.1327879169288861E-2"/>
  </r>
  <r>
    <x v="12"/>
    <x v="12"/>
    <s v="2F9"/>
    <x v="89"/>
    <x v="12"/>
    <x v="0"/>
    <n v="18"/>
    <n v="19"/>
    <n v="1.1327879169288861E-2"/>
    <n v="1.1957205789804909E-2"/>
  </r>
  <r>
    <x v="1198"/>
    <x v="401"/>
    <n v="202"/>
    <x v="25"/>
    <x v="23"/>
    <x v="1"/>
    <n v="18"/>
    <n v="61"/>
    <n v="4.0909090909090909E-2"/>
    <n v="0.13863636363636364"/>
  </r>
  <r>
    <x v="133"/>
    <x v="132"/>
    <n v="606"/>
    <x v="2"/>
    <x v="2"/>
    <x v="1"/>
    <n v="18"/>
    <n v="18"/>
    <s v="definuj počet MD"/>
    <s v="definuj počet MD"/>
  </r>
  <r>
    <x v="826"/>
    <x v="762"/>
    <n v="107"/>
    <x v="20"/>
    <x v="19"/>
    <x v="0"/>
    <n v="18"/>
    <n v="19"/>
    <n v="1.5789473684210527E-2"/>
    <n v="1.6666666666666666E-2"/>
  </r>
  <r>
    <x v="256"/>
    <x v="251"/>
    <n v="109"/>
    <x v="23"/>
    <x v="22"/>
    <x v="0"/>
    <n v="18"/>
    <n v="18"/>
    <n v="6.2717770034843204E-2"/>
    <n v="6.2717770034843204E-2"/>
  </r>
  <r>
    <x v="12"/>
    <x v="12"/>
    <s v="3H1"/>
    <x v="63"/>
    <x v="37"/>
    <x v="1"/>
    <n v="18"/>
    <n v="21"/>
    <s v="definuj počet MD"/>
    <s v="definuj počet MD"/>
  </r>
  <r>
    <x v="122"/>
    <x v="122"/>
    <s v="6H6"/>
    <x v="34"/>
    <x v="2"/>
    <x v="1"/>
    <n v="18"/>
    <n v="20"/>
    <s v="definuj počet MD"/>
    <s v="definuj počet MD"/>
  </r>
  <r>
    <x v="179"/>
    <x v="177"/>
    <n v="801"/>
    <x v="27"/>
    <x v="25"/>
    <x v="1"/>
    <n v="18"/>
    <n v="18"/>
    <s v="definuj počet MD"/>
    <s v="definuj počet MD"/>
  </r>
  <r>
    <x v="447"/>
    <x v="422"/>
    <n v="14"/>
    <x v="19"/>
    <x v="18"/>
    <x v="1"/>
    <n v="18"/>
    <n v="27"/>
    <s v="definuj počet MD"/>
    <s v="definuj počet MD"/>
  </r>
  <r>
    <x v="143"/>
    <x v="142"/>
    <n v="2"/>
    <x v="10"/>
    <x v="10"/>
    <x v="1"/>
    <n v="18"/>
    <n v="24"/>
    <s v="definuj počet MD"/>
    <s v="definuj počet MD"/>
  </r>
  <r>
    <x v="202"/>
    <x v="199"/>
    <n v="208"/>
    <x v="111"/>
    <x v="51"/>
    <x v="1"/>
    <n v="18"/>
    <n v="25"/>
    <s v="definuj počet MD"/>
    <s v="definuj počet MD"/>
  </r>
  <r>
    <x v="225"/>
    <x v="221"/>
    <n v="719"/>
    <x v="32"/>
    <x v="29"/>
    <x v="1"/>
    <n v="18"/>
    <n v="21"/>
    <s v="definuj počet MD"/>
    <s v="definuj počet MD"/>
  </r>
  <r>
    <x v="270"/>
    <x v="264"/>
    <n v="962"/>
    <x v="109"/>
    <x v="50"/>
    <x v="1"/>
    <n v="18"/>
    <n v="1.8"/>
    <s v="definuj počet MD"/>
    <s v="definuj počet MD"/>
  </r>
  <r>
    <x v="129"/>
    <x v="129"/>
    <n v="506"/>
    <x v="79"/>
    <x v="39"/>
    <x v="1"/>
    <n v="18"/>
    <n v="22"/>
    <s v="definuj počet MD"/>
    <s v="definuj počet MD"/>
  </r>
  <r>
    <x v="339"/>
    <x v="332"/>
    <n v="202"/>
    <x v="25"/>
    <x v="23"/>
    <x v="1"/>
    <n v="18"/>
    <n v="20"/>
    <n v="4.0909090909090909E-2"/>
    <n v="4.5454545454545456E-2"/>
  </r>
  <r>
    <x v="12"/>
    <x v="12"/>
    <s v="4H2"/>
    <x v="129"/>
    <x v="16"/>
    <x v="0"/>
    <n v="18"/>
    <n v="18"/>
    <n v="4.4999999999999998E-2"/>
    <n v="4.4999999999999998E-2"/>
  </r>
  <r>
    <x v="23"/>
    <x v="23"/>
    <s v="2H9"/>
    <x v="55"/>
    <x v="12"/>
    <x v="0"/>
    <n v="18"/>
    <n v="18"/>
    <n v="1.1327879169288861E-2"/>
    <n v="1.1327879169288861E-2"/>
  </r>
  <r>
    <x v="147"/>
    <x v="146"/>
    <n v="106"/>
    <x v="83"/>
    <x v="44"/>
    <x v="1"/>
    <n v="18"/>
    <n v="24"/>
    <s v="definuj počet MD"/>
    <s v="definuj počet MD"/>
  </r>
  <r>
    <x v="186"/>
    <x v="184"/>
    <s v="6T5"/>
    <x v="109"/>
    <x v="50"/>
    <x v="1"/>
    <n v="18"/>
    <n v="30.2"/>
    <s v="definuj počet MD"/>
    <s v="definuj počet MD"/>
  </r>
  <r>
    <x v="118"/>
    <x v="118"/>
    <n v="105"/>
    <x v="21"/>
    <x v="20"/>
    <x v="1"/>
    <n v="18"/>
    <n v="20"/>
    <s v="definuj počet MD"/>
    <s v="definuj počet MD"/>
  </r>
  <r>
    <x v="537"/>
    <x v="503"/>
    <n v="801"/>
    <x v="27"/>
    <x v="25"/>
    <x v="1"/>
    <n v="18"/>
    <n v="18"/>
    <s v="definuj počet MD"/>
    <s v="definuj počet MD"/>
  </r>
  <r>
    <x v="851"/>
    <x v="211"/>
    <n v="301"/>
    <x v="60"/>
    <x v="37"/>
    <x v="1"/>
    <n v="18"/>
    <n v="32"/>
    <s v="definuj počet MD"/>
    <s v="definuj počet MD"/>
  </r>
  <r>
    <x v="828"/>
    <x v="764"/>
    <s v="7F6"/>
    <x v="52"/>
    <x v="7"/>
    <x v="0"/>
    <n v="18"/>
    <n v="36"/>
    <n v="2.843601895734597E-2"/>
    <n v="5.6872037914691941E-2"/>
  </r>
  <r>
    <x v="12"/>
    <x v="12"/>
    <n v="507"/>
    <x v="100"/>
    <x v="5"/>
    <x v="1"/>
    <n v="18"/>
    <n v="23"/>
    <s v="definuj počet MD"/>
    <s v="definuj počet MD"/>
  </r>
  <r>
    <x v="498"/>
    <x v="468"/>
    <n v="402"/>
    <x v="17"/>
    <x v="16"/>
    <x v="0"/>
    <n v="18"/>
    <n v="29"/>
    <n v="4.4999999999999998E-2"/>
    <n v="7.2499999999999995E-2"/>
  </r>
  <r>
    <x v="204"/>
    <x v="201"/>
    <n v="3"/>
    <x v="26"/>
    <x v="24"/>
    <x v="1"/>
    <n v="18"/>
    <n v="5.7"/>
    <s v="definuj počet MD"/>
    <s v="definuj počet MD"/>
  </r>
  <r>
    <x v="257"/>
    <x v="252"/>
    <n v="507"/>
    <x v="100"/>
    <x v="5"/>
    <x v="1"/>
    <n v="18"/>
    <n v="20"/>
    <s v="definuj počet MD"/>
    <s v="definuj počet MD"/>
  </r>
  <r>
    <x v="791"/>
    <x v="731"/>
    <s v="1F6"/>
    <x v="96"/>
    <x v="44"/>
    <x v="1"/>
    <n v="18"/>
    <n v="0.46899999999999997"/>
    <s v="definuj počet MD"/>
    <s v="definuj počet MD"/>
  </r>
  <r>
    <x v="598"/>
    <x v="560"/>
    <s v="4F2"/>
    <x v="66"/>
    <x v="16"/>
    <x v="0"/>
    <n v="18"/>
    <n v="37"/>
    <n v="4.4999999999999998E-2"/>
    <n v="9.2499999999999999E-2"/>
  </r>
  <r>
    <x v="16"/>
    <x v="16"/>
    <s v="7H1"/>
    <x v="73"/>
    <x v="14"/>
    <x v="1"/>
    <n v="18"/>
    <n v="18"/>
    <s v="definuj počet MD"/>
    <s v="definuj počet MD"/>
  </r>
  <r>
    <x v="106"/>
    <x v="106"/>
    <n v="207"/>
    <x v="8"/>
    <x v="8"/>
    <x v="1"/>
    <n v="18"/>
    <n v="22"/>
    <s v="definuj počet MD"/>
    <s v="definuj počet MD"/>
  </r>
  <r>
    <x v="562"/>
    <x v="526"/>
    <n v="704"/>
    <x v="104"/>
    <x v="14"/>
    <x v="1"/>
    <n v="18"/>
    <n v="1.8"/>
    <s v="definuj počet MD"/>
    <s v="definuj počet MD"/>
  </r>
  <r>
    <x v="17"/>
    <x v="17"/>
    <s v="4H3"/>
    <x v="151"/>
    <x v="16"/>
    <x v="0"/>
    <n v="18"/>
    <n v="25"/>
    <n v="4.4999999999999998E-2"/>
    <n v="6.25E-2"/>
  </r>
  <r>
    <x v="457"/>
    <x v="431"/>
    <s v="6T2"/>
    <x v="109"/>
    <x v="50"/>
    <x v="1"/>
    <n v="18"/>
    <n v="18"/>
    <s v="definuj počet MD"/>
    <s v="definuj počet MD"/>
  </r>
  <r>
    <x v="632"/>
    <x v="589"/>
    <s v="4T2"/>
    <x v="122"/>
    <x v="16"/>
    <x v="0"/>
    <n v="18"/>
    <n v="18"/>
    <n v="4.4999999999999998E-2"/>
    <n v="4.4999999999999998E-2"/>
  </r>
  <r>
    <x v="222"/>
    <x v="218"/>
    <n v="606"/>
    <x v="2"/>
    <x v="2"/>
    <x v="1"/>
    <n v="18"/>
    <n v="26"/>
    <s v="definuj počet MD"/>
    <s v="definuj počet MD"/>
  </r>
  <r>
    <x v="17"/>
    <x v="17"/>
    <s v="5T6"/>
    <x v="107"/>
    <x v="39"/>
    <x v="1"/>
    <n v="18"/>
    <n v="24"/>
    <s v="definuj počet MD"/>
    <s v="definuj počet MD"/>
  </r>
  <r>
    <x v="794"/>
    <x v="734"/>
    <s v="7H6"/>
    <x v="48"/>
    <x v="7"/>
    <x v="0"/>
    <n v="18"/>
    <n v="21.6"/>
    <n v="2.843601895734597E-2"/>
    <n v="3.4123222748815171E-2"/>
  </r>
  <r>
    <x v="12"/>
    <x v="12"/>
    <s v="6F6"/>
    <x v="53"/>
    <x v="2"/>
    <x v="1"/>
    <n v="18"/>
    <n v="20"/>
    <s v="definuj počet MD"/>
    <s v="definuj počet MD"/>
  </r>
  <r>
    <x v="390"/>
    <x v="374"/>
    <n v="305"/>
    <x v="9"/>
    <x v="9"/>
    <x v="1"/>
    <n v="18"/>
    <n v="29"/>
    <s v="definuj počet MD"/>
    <s v="definuj počet MD"/>
  </r>
  <r>
    <x v="20"/>
    <x v="20"/>
    <n v="401"/>
    <x v="134"/>
    <x v="57"/>
    <x v="1"/>
    <n v="18"/>
    <n v="18"/>
    <s v="definuj počet MD"/>
    <s v="definuj počet MD"/>
  </r>
  <r>
    <x v="167"/>
    <x v="166"/>
    <n v="14"/>
    <x v="19"/>
    <x v="18"/>
    <x v="1"/>
    <n v="18"/>
    <n v="27"/>
    <s v="definuj počet MD"/>
    <s v="definuj počet MD"/>
  </r>
  <r>
    <x v="308"/>
    <x v="301"/>
    <n v="207"/>
    <x v="8"/>
    <x v="8"/>
    <x v="1"/>
    <n v="18"/>
    <n v="18"/>
    <s v="definuj počet MD"/>
    <s v="definuj počet MD"/>
  </r>
  <r>
    <x v="482"/>
    <x v="454"/>
    <n v="209"/>
    <x v="12"/>
    <x v="12"/>
    <x v="0"/>
    <n v="18"/>
    <n v="33"/>
    <n v="1.1327879169288861E-2"/>
    <n v="2.076777847702958E-2"/>
  </r>
  <r>
    <x v="55"/>
    <x v="55"/>
    <n v="302"/>
    <x v="138"/>
    <x v="19"/>
    <x v="0"/>
    <n v="18"/>
    <n v="27"/>
    <n v="1.5789473684210527E-2"/>
    <n v="2.368421052631579E-2"/>
  </r>
  <r>
    <x v="205"/>
    <x v="202"/>
    <n v="809"/>
    <x v="141"/>
    <x v="59"/>
    <x v="1"/>
    <n v="18"/>
    <n v="25"/>
    <s v="definuj počet MD"/>
    <s v="definuj počet MD"/>
  </r>
  <r>
    <x v="116"/>
    <x v="116"/>
    <s v="5I3"/>
    <x v="153"/>
    <x v="5"/>
    <x v="1"/>
    <n v="18"/>
    <n v="88"/>
    <s v="definuj počet MD"/>
    <s v="definuj počet MD"/>
  </r>
  <r>
    <x v="113"/>
    <x v="113"/>
    <n v="201"/>
    <x v="28"/>
    <x v="26"/>
    <x v="1"/>
    <n v="18"/>
    <n v="24"/>
    <s v="definuj počet MD"/>
    <s v="definuj počet MD"/>
  </r>
  <r>
    <x v="953"/>
    <x v="868"/>
    <n v="101"/>
    <x v="11"/>
    <x v="11"/>
    <x v="0"/>
    <n v="18"/>
    <n v="3.4"/>
    <n v="7.748600947051227E-3"/>
    <n v="1.4636246233318984E-3"/>
  </r>
  <r>
    <x v="233"/>
    <x v="229"/>
    <n v="3"/>
    <x v="26"/>
    <x v="24"/>
    <x v="1"/>
    <n v="18"/>
    <n v="18"/>
    <s v="definuj počet MD"/>
    <s v="definuj počet MD"/>
  </r>
  <r>
    <x v="42"/>
    <x v="42"/>
    <s v="3I1"/>
    <x v="87"/>
    <x v="37"/>
    <x v="1"/>
    <n v="18"/>
    <n v="5.76"/>
    <s v="definuj počet MD"/>
    <s v="definuj počet MD"/>
  </r>
  <r>
    <x v="833"/>
    <x v="769"/>
    <m/>
    <x v="15"/>
    <x v="15"/>
    <x v="1"/>
    <n v="18"/>
    <n v="40"/>
    <s v="definuj počet MD"/>
    <s v="definuj počet MD"/>
  </r>
  <r>
    <x v="55"/>
    <x v="55"/>
    <s v="1F7"/>
    <x v="51"/>
    <x v="19"/>
    <x v="0"/>
    <n v="18"/>
    <n v="19"/>
    <n v="1.5789473684210527E-2"/>
    <n v="1.6666666666666666E-2"/>
  </r>
  <r>
    <x v="586"/>
    <x v="548"/>
    <n v="705"/>
    <x v="6"/>
    <x v="6"/>
    <x v="1"/>
    <n v="18"/>
    <n v="28"/>
    <s v="definuj počet MD"/>
    <s v="definuj počet MD"/>
  </r>
  <r>
    <x v="160"/>
    <x v="159"/>
    <s v="3F1"/>
    <x v="90"/>
    <x v="37"/>
    <x v="1"/>
    <n v="18"/>
    <n v="28"/>
    <s v="definuj počet MD"/>
    <s v="definuj počet MD"/>
  </r>
  <r>
    <x v="51"/>
    <x v="51"/>
    <s v="1F9"/>
    <x v="109"/>
    <x v="50"/>
    <x v="1"/>
    <n v="18"/>
    <n v="6.5"/>
    <s v="definuj počet MD"/>
    <s v="definuj počet MD"/>
  </r>
  <r>
    <x v="106"/>
    <x v="106"/>
    <n v="719"/>
    <x v="32"/>
    <x v="29"/>
    <x v="1"/>
    <n v="18"/>
    <n v="18"/>
    <s v="definuj počet MD"/>
    <s v="definuj počet MD"/>
  </r>
  <r>
    <x v="35"/>
    <x v="35"/>
    <s v="6P3"/>
    <x v="150"/>
    <x v="13"/>
    <x v="1"/>
    <n v="18"/>
    <n v="30"/>
    <s v="definuj počet MD"/>
    <s v="definuj počet MD"/>
  </r>
  <r>
    <x v="265"/>
    <x v="260"/>
    <s v="2H9"/>
    <x v="55"/>
    <x v="12"/>
    <x v="0"/>
    <n v="18"/>
    <n v="13.1"/>
    <n v="1.1327879169288861E-2"/>
    <n v="8.2441787287602271E-3"/>
  </r>
  <r>
    <x v="879"/>
    <x v="811"/>
    <n v="403"/>
    <x v="74"/>
    <x v="16"/>
    <x v="0"/>
    <n v="18"/>
    <n v="32.200000000000003"/>
    <n v="4.4999999999999998E-2"/>
    <n v="8.0500000000000002E-2"/>
  </r>
  <r>
    <x v="70"/>
    <x v="70"/>
    <s v="2H3"/>
    <x v="36"/>
    <x v="31"/>
    <x v="0"/>
    <n v="18"/>
    <n v="23"/>
    <n v="0.13333333333333333"/>
    <n v="0.17037037037037037"/>
  </r>
  <r>
    <x v="857"/>
    <x v="789"/>
    <s v="1T5"/>
    <x v="109"/>
    <x v="50"/>
    <x v="1"/>
    <n v="18"/>
    <n v="1.8"/>
    <s v="definuj počet MD"/>
    <s v="definuj počet MD"/>
  </r>
  <r>
    <x v="56"/>
    <x v="56"/>
    <s v="5F1"/>
    <x v="40"/>
    <x v="5"/>
    <x v="1"/>
    <n v="18"/>
    <n v="18"/>
    <s v="definuj počet MD"/>
    <s v="definuj počet MD"/>
  </r>
  <r>
    <x v="56"/>
    <x v="56"/>
    <s v="5F5"/>
    <x v="121"/>
    <x v="47"/>
    <x v="1"/>
    <n v="18"/>
    <n v="18"/>
    <s v="definuj počet MD"/>
    <s v="definuj počet MD"/>
  </r>
  <r>
    <x v="64"/>
    <x v="64"/>
    <s v="1T1"/>
    <x v="76"/>
    <x v="11"/>
    <x v="0"/>
    <n v="18"/>
    <n v="3.24"/>
    <n v="7.748600947051227E-3"/>
    <n v="1.3947481704692209E-3"/>
  </r>
  <r>
    <x v="1025"/>
    <x v="929"/>
    <n v="205"/>
    <x v="22"/>
    <x v="21"/>
    <x v="0"/>
    <n v="18"/>
    <n v="4.5"/>
    <n v="3.0560271646859084E-2"/>
    <n v="7.6400679117147709E-3"/>
  </r>
  <r>
    <x v="622"/>
    <x v="580"/>
    <s v="1H1"/>
    <x v="16"/>
    <x v="11"/>
    <x v="0"/>
    <n v="18"/>
    <n v="24"/>
    <n v="7.748600947051227E-3"/>
    <n v="1.0331467929401636E-2"/>
  </r>
  <r>
    <x v="180"/>
    <x v="178"/>
    <s v="1F7"/>
    <x v="51"/>
    <x v="19"/>
    <x v="0"/>
    <n v="18"/>
    <n v="22"/>
    <n v="1.5789473684210527E-2"/>
    <n v="1.9298245614035089E-2"/>
  </r>
  <r>
    <x v="611"/>
    <x v="102"/>
    <n v="205"/>
    <x v="22"/>
    <x v="21"/>
    <x v="0"/>
    <n v="18"/>
    <n v="27"/>
    <n v="3.0560271646859084E-2"/>
    <n v="4.5840407470288627E-2"/>
  </r>
  <r>
    <x v="145"/>
    <x v="144"/>
    <s v="7U8"/>
    <x v="173"/>
    <x v="68"/>
    <x v="1"/>
    <n v="18"/>
    <n v="11.8"/>
    <s v="definuj počet MD"/>
    <s v="definuj počet MD"/>
  </r>
  <r>
    <x v="46"/>
    <x v="46"/>
    <s v="1F7"/>
    <x v="51"/>
    <x v="19"/>
    <x v="0"/>
    <n v="18"/>
    <n v="21"/>
    <n v="1.5789473684210527E-2"/>
    <n v="1.8421052631578946E-2"/>
  </r>
  <r>
    <x v="765"/>
    <x v="709"/>
    <n v="709"/>
    <x v="47"/>
    <x v="29"/>
    <x v="1"/>
    <n v="18"/>
    <n v="28"/>
    <s v="definuj počet MD"/>
    <s v="definuj počet MD"/>
  </r>
  <r>
    <x v="372"/>
    <x v="71"/>
    <n v="107"/>
    <x v="20"/>
    <x v="19"/>
    <x v="0"/>
    <n v="18"/>
    <n v="47"/>
    <n v="1.5789473684210527E-2"/>
    <n v="4.12280701754386E-2"/>
  </r>
  <r>
    <x v="76"/>
    <x v="76"/>
    <s v="2H1"/>
    <x v="167"/>
    <x v="26"/>
    <x v="1"/>
    <n v="18"/>
    <n v="2.25"/>
    <s v="definuj počet MD"/>
    <s v="definuj počet MD"/>
  </r>
  <r>
    <x v="284"/>
    <x v="278"/>
    <n v="603"/>
    <x v="13"/>
    <x v="13"/>
    <x v="1"/>
    <n v="18"/>
    <n v="19"/>
    <s v="definuj počet MD"/>
    <s v="definuj počet MD"/>
  </r>
  <r>
    <x v="259"/>
    <x v="254"/>
    <n v="102"/>
    <x v="31"/>
    <x v="28"/>
    <x v="1"/>
    <n v="18"/>
    <n v="19"/>
    <s v="definuj počet MD"/>
    <s v="definuj počet MD"/>
  </r>
  <r>
    <x v="117"/>
    <x v="117"/>
    <n v="102"/>
    <x v="31"/>
    <x v="28"/>
    <x v="1"/>
    <n v="18"/>
    <n v="37"/>
    <s v="definuj počet MD"/>
    <s v="definuj počet MD"/>
  </r>
  <r>
    <x v="110"/>
    <x v="110"/>
    <s v="2H5"/>
    <x v="41"/>
    <x v="21"/>
    <x v="0"/>
    <n v="18"/>
    <n v="18"/>
    <n v="3.0560271646859084E-2"/>
    <n v="3.0560271646859084E-2"/>
  </r>
  <r>
    <x v="314"/>
    <x v="307"/>
    <n v="606"/>
    <x v="2"/>
    <x v="2"/>
    <x v="1"/>
    <n v="18"/>
    <n v="36"/>
    <s v="definuj počet MD"/>
    <s v="definuj počet MD"/>
  </r>
  <r>
    <x v="10"/>
    <x v="10"/>
    <n v="961"/>
    <x v="109"/>
    <x v="50"/>
    <x v="1"/>
    <n v="18"/>
    <n v="5.4"/>
    <s v="definuj počet MD"/>
    <s v="definuj počet MD"/>
  </r>
  <r>
    <x v="126"/>
    <x v="126"/>
    <s v="6H6"/>
    <x v="34"/>
    <x v="2"/>
    <x v="1"/>
    <n v="18"/>
    <n v="21"/>
    <s v="definuj počet MD"/>
    <s v="definuj počet MD"/>
  </r>
  <r>
    <x v="129"/>
    <x v="129"/>
    <n v="302"/>
    <x v="138"/>
    <x v="19"/>
    <x v="0"/>
    <n v="18"/>
    <n v="19"/>
    <n v="1.5789473684210527E-2"/>
    <n v="1.6666666666666666E-2"/>
  </r>
  <r>
    <x v="666"/>
    <x v="401"/>
    <s v="4F2"/>
    <x v="66"/>
    <x v="16"/>
    <x v="0"/>
    <n v="18"/>
    <n v="20"/>
    <n v="4.4999999999999998E-2"/>
    <n v="0.05"/>
  </r>
  <r>
    <x v="1199"/>
    <x v="1078"/>
    <n v="2"/>
    <x v="10"/>
    <x v="10"/>
    <x v="1"/>
    <n v="18"/>
    <n v="1.8"/>
    <s v="definuj počet MD"/>
    <s v="definuj počet MD"/>
  </r>
  <r>
    <x v="729"/>
    <x v="677"/>
    <n v="1"/>
    <x v="0"/>
    <x v="0"/>
    <x v="0"/>
    <n v="18"/>
    <n v="45"/>
    <n v="3.377744417339088E-3"/>
    <n v="8.4443610433477204E-3"/>
  </r>
  <r>
    <x v="785"/>
    <x v="725"/>
    <s v="2F3"/>
    <x v="42"/>
    <x v="31"/>
    <x v="0"/>
    <n v="18"/>
    <n v="1.645"/>
    <n v="0.13333333333333333"/>
    <n v="1.2185185185185186E-2"/>
  </r>
  <r>
    <x v="191"/>
    <x v="188"/>
    <n v="606"/>
    <x v="2"/>
    <x v="2"/>
    <x v="1"/>
    <n v="18"/>
    <n v="20"/>
    <s v="definuj počet MD"/>
    <s v="definuj počet MD"/>
  </r>
  <r>
    <x v="17"/>
    <x v="17"/>
    <n v="309"/>
    <x v="75"/>
    <x v="42"/>
    <x v="1"/>
    <n v="18"/>
    <n v="23"/>
    <s v="definuj počet MD"/>
    <s v="definuj počet MD"/>
  </r>
  <r>
    <x v="259"/>
    <x v="254"/>
    <n v="407"/>
    <x v="80"/>
    <x v="43"/>
    <x v="1"/>
    <n v="18"/>
    <n v="18"/>
    <s v="definuj počet MD"/>
    <s v="definuj počet MD"/>
  </r>
  <r>
    <x v="61"/>
    <x v="61"/>
    <n v="14"/>
    <x v="19"/>
    <x v="18"/>
    <x v="1"/>
    <n v="18"/>
    <n v="18"/>
    <s v="definuj počet MD"/>
    <s v="definuj počet MD"/>
  </r>
  <r>
    <x v="383"/>
    <x v="367"/>
    <n v="719"/>
    <x v="32"/>
    <x v="29"/>
    <x v="1"/>
    <n v="18"/>
    <n v="26.036000000000001"/>
    <s v="definuj počet MD"/>
    <s v="definuj počet MD"/>
  </r>
  <r>
    <x v="536"/>
    <x v="502"/>
    <s v="1F7"/>
    <x v="51"/>
    <x v="19"/>
    <x v="0"/>
    <n v="18"/>
    <n v="23"/>
    <n v="1.5789473684210527E-2"/>
    <n v="2.0175438596491228E-2"/>
  </r>
  <r>
    <x v="1200"/>
    <x v="1079"/>
    <n v="202"/>
    <x v="25"/>
    <x v="23"/>
    <x v="1"/>
    <n v="18"/>
    <n v="30"/>
    <n v="4.0909090909090909E-2"/>
    <n v="6.8181818181818177E-2"/>
  </r>
  <r>
    <x v="48"/>
    <x v="48"/>
    <s v="1F1"/>
    <x v="29"/>
    <x v="11"/>
    <x v="0"/>
    <n v="18"/>
    <n v="18"/>
    <n v="7.748600947051227E-3"/>
    <n v="7.748600947051227E-3"/>
  </r>
  <r>
    <x v="637"/>
    <x v="594"/>
    <n v="102"/>
    <x v="31"/>
    <x v="28"/>
    <x v="1"/>
    <n v="18"/>
    <n v="18"/>
    <s v="definuj počet MD"/>
    <s v="definuj počet MD"/>
  </r>
  <r>
    <x v="22"/>
    <x v="22"/>
    <s v="2U1"/>
    <x v="145"/>
    <x v="26"/>
    <x v="1"/>
    <n v="18"/>
    <n v="18"/>
    <s v="definuj počet MD"/>
    <s v="definuj počet MD"/>
  </r>
  <r>
    <x v="767"/>
    <x v="711"/>
    <n v="606"/>
    <x v="2"/>
    <x v="2"/>
    <x v="1"/>
    <n v="18"/>
    <n v="20"/>
    <s v="definuj počet MD"/>
    <s v="definuj počet MD"/>
  </r>
  <r>
    <x v="61"/>
    <x v="61"/>
    <s v="3H1"/>
    <x v="63"/>
    <x v="37"/>
    <x v="1"/>
    <n v="18"/>
    <n v="24"/>
    <s v="definuj počet MD"/>
    <s v="definuj počet MD"/>
  </r>
  <r>
    <x v="133"/>
    <x v="132"/>
    <n v="14"/>
    <x v="19"/>
    <x v="18"/>
    <x v="1"/>
    <n v="18"/>
    <n v="19"/>
    <s v="definuj počet MD"/>
    <s v="definuj počet MD"/>
  </r>
  <r>
    <x v="135"/>
    <x v="134"/>
    <n v="201"/>
    <x v="28"/>
    <x v="26"/>
    <x v="1"/>
    <n v="18"/>
    <n v="19"/>
    <s v="definuj počet MD"/>
    <s v="definuj počet MD"/>
  </r>
  <r>
    <x v="923"/>
    <x v="844"/>
    <n v="301"/>
    <x v="60"/>
    <x v="37"/>
    <x v="1"/>
    <n v="18"/>
    <n v="3.6"/>
    <s v="definuj počet MD"/>
    <s v="definuj počet MD"/>
  </r>
  <r>
    <x v="779"/>
    <x v="530"/>
    <s v="5F5"/>
    <x v="121"/>
    <x v="47"/>
    <x v="1"/>
    <n v="18"/>
    <n v="18.5"/>
    <s v="definuj počet MD"/>
    <s v="definuj počet MD"/>
  </r>
  <r>
    <x v="61"/>
    <x v="61"/>
    <n v="719"/>
    <x v="32"/>
    <x v="29"/>
    <x v="1"/>
    <n v="18"/>
    <n v="20"/>
    <s v="definuj počet MD"/>
    <s v="definuj počet MD"/>
  </r>
  <r>
    <x v="765"/>
    <x v="709"/>
    <s v="1F1"/>
    <x v="29"/>
    <x v="11"/>
    <x v="0"/>
    <n v="18"/>
    <n v="21"/>
    <n v="7.748600947051227E-3"/>
    <n v="9.0400344382264314E-3"/>
  </r>
  <r>
    <x v="17"/>
    <x v="17"/>
    <s v="3U5"/>
    <x v="149"/>
    <x v="9"/>
    <x v="1"/>
    <n v="18"/>
    <n v="36"/>
    <s v="definuj počet MD"/>
    <s v="definuj počet MD"/>
  </r>
  <r>
    <x v="73"/>
    <x v="73"/>
    <n v="107"/>
    <x v="20"/>
    <x v="19"/>
    <x v="0"/>
    <n v="18"/>
    <n v="37"/>
    <n v="1.5789473684210527E-2"/>
    <n v="3.245614035087719E-2"/>
  </r>
  <r>
    <x v="6"/>
    <x v="6"/>
    <n v="308"/>
    <x v="126"/>
    <x v="54"/>
    <x v="1"/>
    <n v="18"/>
    <n v="18"/>
    <s v="definuj počet MD"/>
    <s v="definuj počet MD"/>
  </r>
  <r>
    <x v="73"/>
    <x v="73"/>
    <n v="301"/>
    <x v="60"/>
    <x v="37"/>
    <x v="1"/>
    <n v="18"/>
    <n v="29.6"/>
    <s v="definuj počet MD"/>
    <s v="definuj počet MD"/>
  </r>
  <r>
    <x v="199"/>
    <x v="196"/>
    <n v="925"/>
    <x v="156"/>
    <x v="63"/>
    <x v="1"/>
    <n v="18"/>
    <n v="21"/>
    <s v="definuj počet MD"/>
    <s v="definuj počet MD"/>
  </r>
  <r>
    <x v="36"/>
    <x v="36"/>
    <n v="302"/>
    <x v="138"/>
    <x v="19"/>
    <x v="0"/>
    <n v="18"/>
    <n v="21"/>
    <n v="1.5789473684210527E-2"/>
    <n v="1.8421052631578946E-2"/>
  </r>
  <r>
    <x v="6"/>
    <x v="6"/>
    <s v="2H5"/>
    <x v="41"/>
    <x v="21"/>
    <x v="0"/>
    <n v="18"/>
    <n v="18"/>
    <n v="3.0560271646859084E-2"/>
    <n v="3.0560271646859084E-2"/>
  </r>
  <r>
    <x v="6"/>
    <x v="6"/>
    <n v="405"/>
    <x v="102"/>
    <x v="17"/>
    <x v="1"/>
    <n v="18"/>
    <n v="18"/>
    <s v="definuj počet MD"/>
    <s v="definuj počet MD"/>
  </r>
  <r>
    <x v="13"/>
    <x v="13"/>
    <n v="504"/>
    <x v="85"/>
    <x v="45"/>
    <x v="1"/>
    <n v="18"/>
    <n v="18.8"/>
    <s v="definuj počet MD"/>
    <s v="definuj počet MD"/>
  </r>
  <r>
    <x v="157"/>
    <x v="156"/>
    <s v="9U7"/>
    <x v="70"/>
    <x v="40"/>
    <x v="1"/>
    <n v="18"/>
    <n v="18"/>
    <s v="definuj počet MD"/>
    <s v="definuj počet MD"/>
  </r>
  <r>
    <x v="279"/>
    <x v="273"/>
    <n v="505"/>
    <x v="137"/>
    <x v="47"/>
    <x v="1"/>
    <n v="18"/>
    <n v="47"/>
    <s v="definuj počet MD"/>
    <s v="definuj počet MD"/>
  </r>
  <r>
    <x v="559"/>
    <x v="524"/>
    <s v="5H3"/>
    <x v="120"/>
    <x v="5"/>
    <x v="1"/>
    <n v="18"/>
    <n v="4.8"/>
    <s v="definuj počet MD"/>
    <s v="definuj počet MD"/>
  </r>
  <r>
    <x v="332"/>
    <x v="325"/>
    <n v="809"/>
    <x v="141"/>
    <x v="59"/>
    <x v="1"/>
    <n v="18"/>
    <n v="32"/>
    <s v="definuj počet MD"/>
    <s v="definuj počet MD"/>
  </r>
  <r>
    <x v="312"/>
    <x v="305"/>
    <n v="701"/>
    <x v="14"/>
    <x v="14"/>
    <x v="1"/>
    <n v="18"/>
    <n v="39"/>
    <s v="definuj počet MD"/>
    <s v="definuj počet MD"/>
  </r>
  <r>
    <x v="567"/>
    <x v="531"/>
    <n v="105"/>
    <x v="21"/>
    <x v="20"/>
    <x v="1"/>
    <n v="18"/>
    <n v="18"/>
    <s v="definuj počet MD"/>
    <s v="definuj počet MD"/>
  </r>
  <r>
    <x v="81"/>
    <x v="81"/>
    <n v="15"/>
    <x v="164"/>
    <x v="65"/>
    <x v="1"/>
    <n v="18"/>
    <n v="36"/>
    <s v="definuj počet MD"/>
    <s v="definuj počet MD"/>
  </r>
  <r>
    <x v="265"/>
    <x v="260"/>
    <n v="409"/>
    <x v="50"/>
    <x v="12"/>
    <x v="0"/>
    <n v="18"/>
    <n v="10.24"/>
    <n v="1.1327879169288861E-2"/>
    <n v="6.44430459408433E-3"/>
  </r>
  <r>
    <x v="305"/>
    <x v="298"/>
    <n v="104"/>
    <x v="1"/>
    <x v="1"/>
    <x v="1"/>
    <n v="18"/>
    <n v="31"/>
    <s v="definuj počet MD"/>
    <s v="definuj počet MD"/>
  </r>
  <r>
    <x v="686"/>
    <x v="639"/>
    <n v="108"/>
    <x v="37"/>
    <x v="32"/>
    <x v="1"/>
    <n v="18"/>
    <n v="5.0999999999999996"/>
    <n v="5.5641421947449768E-2"/>
    <n v="1.5765069551777432E-2"/>
  </r>
  <r>
    <x v="6"/>
    <x v="6"/>
    <s v="5F6"/>
    <x v="68"/>
    <x v="39"/>
    <x v="1"/>
    <n v="18"/>
    <n v="18"/>
    <s v="definuj počet MD"/>
    <s v="definuj počet MD"/>
  </r>
  <r>
    <x v="473"/>
    <x v="446"/>
    <n v="305"/>
    <x v="9"/>
    <x v="9"/>
    <x v="1"/>
    <n v="18"/>
    <n v="32"/>
    <s v="definuj počet MD"/>
    <s v="definuj počet MD"/>
  </r>
  <r>
    <x v="380"/>
    <x v="365"/>
    <n v="705"/>
    <x v="6"/>
    <x v="6"/>
    <x v="1"/>
    <n v="18"/>
    <n v="23"/>
    <s v="definuj počet MD"/>
    <s v="definuj počet MD"/>
  </r>
  <r>
    <x v="332"/>
    <x v="325"/>
    <n v="104"/>
    <x v="1"/>
    <x v="1"/>
    <x v="1"/>
    <n v="18"/>
    <n v="41"/>
    <s v="definuj počet MD"/>
    <s v="definuj počet MD"/>
  </r>
  <r>
    <x v="600"/>
    <x v="562"/>
    <n v="202"/>
    <x v="25"/>
    <x v="23"/>
    <x v="1"/>
    <n v="18"/>
    <n v="41"/>
    <n v="4.0909090909090909E-2"/>
    <n v="9.3181818181818185E-2"/>
  </r>
  <r>
    <x v="95"/>
    <x v="95"/>
    <s v="7H5"/>
    <x v="147"/>
    <x v="6"/>
    <x v="1"/>
    <n v="18"/>
    <n v="19"/>
    <s v="definuj počet MD"/>
    <s v="definuj počet MD"/>
  </r>
  <r>
    <x v="267"/>
    <x v="262"/>
    <n v="402"/>
    <x v="17"/>
    <x v="16"/>
    <x v="0"/>
    <n v="18"/>
    <n v="30"/>
    <n v="4.4999999999999998E-2"/>
    <n v="7.4999999999999997E-2"/>
  </r>
  <r>
    <x v="284"/>
    <x v="278"/>
    <n v="105"/>
    <x v="21"/>
    <x v="20"/>
    <x v="1"/>
    <n v="18"/>
    <n v="18"/>
    <s v="definuj počet MD"/>
    <s v="definuj počet MD"/>
  </r>
  <r>
    <x v="629"/>
    <x v="586"/>
    <n v="108"/>
    <x v="37"/>
    <x v="32"/>
    <x v="1"/>
    <n v="18"/>
    <n v="18"/>
    <n v="5.5641421947449768E-2"/>
    <n v="5.5641421947449768E-2"/>
  </r>
  <r>
    <x v="220"/>
    <x v="216"/>
    <s v="2H3"/>
    <x v="36"/>
    <x v="31"/>
    <x v="0"/>
    <n v="18"/>
    <n v="18"/>
    <n v="0.13333333333333333"/>
    <n v="0.13333333333333333"/>
  </r>
  <r>
    <x v="3"/>
    <x v="3"/>
    <s v="1F5"/>
    <x v="88"/>
    <x v="20"/>
    <x v="1"/>
    <n v="18"/>
    <n v="18"/>
    <s v="definuj počet MD"/>
    <s v="definuj počet MD"/>
  </r>
  <r>
    <x v="132"/>
    <x v="113"/>
    <n v="106"/>
    <x v="83"/>
    <x v="44"/>
    <x v="1"/>
    <n v="18"/>
    <n v="19"/>
    <s v="definuj počet MD"/>
    <s v="definuj počet MD"/>
  </r>
  <r>
    <x v="838"/>
    <x v="774"/>
    <s v="2F3"/>
    <x v="42"/>
    <x v="31"/>
    <x v="0"/>
    <n v="18"/>
    <n v="4.9000000000000004"/>
    <n v="0.13333333333333333"/>
    <n v="3.6296296296296299E-2"/>
  </r>
  <r>
    <x v="238"/>
    <x v="234"/>
    <n v="881"/>
    <x v="77"/>
    <x v="25"/>
    <x v="1"/>
    <n v="18"/>
    <n v="38"/>
    <s v="definuj počet MD"/>
    <s v="definuj počet MD"/>
  </r>
  <r>
    <x v="141"/>
    <x v="140"/>
    <s v="6H6"/>
    <x v="34"/>
    <x v="2"/>
    <x v="1"/>
    <n v="18"/>
    <n v="19"/>
    <s v="definuj počet MD"/>
    <s v="definuj počet MD"/>
  </r>
  <r>
    <x v="89"/>
    <x v="89"/>
    <n v="4"/>
    <x v="130"/>
    <x v="56"/>
    <x v="1"/>
    <n v="18"/>
    <n v="24"/>
    <s v="definuj počet MD"/>
    <s v="definuj počet MD"/>
  </r>
  <r>
    <x v="16"/>
    <x v="16"/>
    <s v="3U5"/>
    <x v="149"/>
    <x v="9"/>
    <x v="1"/>
    <n v="18"/>
    <n v="32"/>
    <s v="definuj počet MD"/>
    <s v="definuj počet MD"/>
  </r>
  <r>
    <x v="8"/>
    <x v="8"/>
    <n v="799"/>
    <x v="109"/>
    <x v="50"/>
    <x v="1"/>
    <n v="18"/>
    <n v="2.6"/>
    <s v="definuj počet MD"/>
    <s v="definuj počet MD"/>
  </r>
  <r>
    <x v="141"/>
    <x v="140"/>
    <s v="7U8"/>
    <x v="173"/>
    <x v="68"/>
    <x v="1"/>
    <n v="18"/>
    <n v="18"/>
    <s v="definuj počet MD"/>
    <s v="definuj počet MD"/>
  </r>
  <r>
    <x v="541"/>
    <x v="506"/>
    <s v="5T2"/>
    <x v="109"/>
    <x v="50"/>
    <x v="1"/>
    <n v="18"/>
    <n v="25"/>
    <s v="definuj počet MD"/>
    <s v="definuj počet MD"/>
  </r>
  <r>
    <x v="292"/>
    <x v="286"/>
    <n v="205"/>
    <x v="22"/>
    <x v="21"/>
    <x v="0"/>
    <n v="18"/>
    <n v="32"/>
    <n v="3.0560271646859084E-2"/>
    <n v="5.4329371816638369E-2"/>
  </r>
  <r>
    <x v="35"/>
    <x v="35"/>
    <s v="5F6"/>
    <x v="68"/>
    <x v="39"/>
    <x v="1"/>
    <n v="18"/>
    <n v="31"/>
    <s v="definuj počet MD"/>
    <s v="definuj počet MD"/>
  </r>
  <r>
    <x v="42"/>
    <x v="42"/>
    <n v="802"/>
    <x v="177"/>
    <x v="70"/>
    <x v="1"/>
    <n v="18"/>
    <n v="32"/>
    <s v="definuj počet MD"/>
    <s v="definuj počet MD"/>
  </r>
  <r>
    <x v="106"/>
    <x v="106"/>
    <s v="1F7"/>
    <x v="51"/>
    <x v="19"/>
    <x v="0"/>
    <n v="18"/>
    <n v="18"/>
    <n v="1.5789473684210527E-2"/>
    <n v="1.5789473684210527E-2"/>
  </r>
  <r>
    <x v="3"/>
    <x v="3"/>
    <s v="4F3"/>
    <x v="97"/>
    <x v="16"/>
    <x v="0"/>
    <n v="18"/>
    <n v="18"/>
    <n v="4.4999999999999998E-2"/>
    <n v="4.4999999999999998E-2"/>
  </r>
  <r>
    <x v="117"/>
    <x v="117"/>
    <n v="110"/>
    <x v="72"/>
    <x v="41"/>
    <x v="1"/>
    <n v="18"/>
    <n v="52"/>
    <s v="definuj počet MD"/>
    <s v="definuj počet MD"/>
  </r>
  <r>
    <x v="83"/>
    <x v="83"/>
    <n v="709"/>
    <x v="47"/>
    <x v="29"/>
    <x v="1"/>
    <n v="18"/>
    <n v="24"/>
    <s v="definuj počet MD"/>
    <s v="definuj počet MD"/>
  </r>
  <r>
    <x v="35"/>
    <x v="35"/>
    <n v="925"/>
    <x v="156"/>
    <x v="63"/>
    <x v="1"/>
    <n v="18"/>
    <n v="19"/>
    <s v="definuj počet MD"/>
    <s v="definuj počet MD"/>
  </r>
  <r>
    <x v="145"/>
    <x v="144"/>
    <s v="6F6"/>
    <x v="53"/>
    <x v="2"/>
    <x v="1"/>
    <n v="18"/>
    <n v="9.6999999999999993"/>
    <s v="definuj počet MD"/>
    <s v="definuj počet MD"/>
  </r>
  <r>
    <x v="231"/>
    <x v="227"/>
    <n v="809"/>
    <x v="141"/>
    <x v="59"/>
    <x v="1"/>
    <n v="18"/>
    <n v="23"/>
    <s v="definuj počet MD"/>
    <s v="definuj počet MD"/>
  </r>
  <r>
    <x v="95"/>
    <x v="95"/>
    <s v="4H4"/>
    <x v="103"/>
    <x v="17"/>
    <x v="1"/>
    <n v="18"/>
    <n v="22"/>
    <s v="definuj počet MD"/>
    <s v="definuj počet MD"/>
  </r>
  <r>
    <x v="471"/>
    <x v="444"/>
    <n v="2"/>
    <x v="10"/>
    <x v="10"/>
    <x v="1"/>
    <n v="18"/>
    <n v="23"/>
    <s v="definuj počet MD"/>
    <s v="definuj počet MD"/>
  </r>
  <r>
    <x v="678"/>
    <x v="631"/>
    <s v="5H1"/>
    <x v="24"/>
    <x v="5"/>
    <x v="1"/>
    <n v="18"/>
    <n v="1.9"/>
    <s v="definuj počet MD"/>
    <s v="definuj počet MD"/>
  </r>
  <r>
    <x v="157"/>
    <x v="156"/>
    <n v="14"/>
    <x v="19"/>
    <x v="18"/>
    <x v="1"/>
    <n v="18"/>
    <n v="20"/>
    <s v="definuj počet MD"/>
    <s v="definuj počet MD"/>
  </r>
  <r>
    <x v="115"/>
    <x v="115"/>
    <n v="403"/>
    <x v="74"/>
    <x v="16"/>
    <x v="0"/>
    <n v="18"/>
    <n v="35"/>
    <n v="4.4999999999999998E-2"/>
    <n v="8.7499999999999994E-2"/>
  </r>
  <r>
    <x v="641"/>
    <x v="598"/>
    <s v="7U8"/>
    <x v="173"/>
    <x v="68"/>
    <x v="1"/>
    <n v="18"/>
    <n v="22.45"/>
    <s v="definuj počet MD"/>
    <s v="definuj počet MD"/>
  </r>
  <r>
    <x v="305"/>
    <x v="298"/>
    <n v="606"/>
    <x v="2"/>
    <x v="2"/>
    <x v="1"/>
    <n v="18"/>
    <n v="21"/>
    <s v="definuj počet MD"/>
    <s v="definuj počet MD"/>
  </r>
  <r>
    <x v="279"/>
    <x v="273"/>
    <s v="5I6"/>
    <x v="109"/>
    <x v="50"/>
    <x v="1"/>
    <n v="18"/>
    <n v="4.5"/>
    <s v="definuj počet MD"/>
    <s v="definuj počet MD"/>
  </r>
  <r>
    <x v="196"/>
    <x v="193"/>
    <n v="702"/>
    <x v="101"/>
    <x v="49"/>
    <x v="1"/>
    <n v="18"/>
    <n v="20"/>
    <s v="definuj počet MD"/>
    <s v="definuj počet MD"/>
  </r>
  <r>
    <x v="220"/>
    <x v="216"/>
    <n v="102"/>
    <x v="31"/>
    <x v="28"/>
    <x v="1"/>
    <n v="18"/>
    <n v="22"/>
    <s v="definuj počet MD"/>
    <s v="definuj počet MD"/>
  </r>
  <r>
    <x v="398"/>
    <x v="382"/>
    <s v="7T1"/>
    <x v="128"/>
    <x v="14"/>
    <x v="1"/>
    <n v="18"/>
    <n v="29.2"/>
    <s v="definuj počet MD"/>
    <s v="definuj počet MD"/>
  </r>
  <r>
    <x v="982"/>
    <x v="891"/>
    <n v="958"/>
    <x v="159"/>
    <x v="64"/>
    <x v="1"/>
    <n v="18"/>
    <n v="48"/>
    <s v="definuj počet MD"/>
    <s v="definuj počet MD"/>
  </r>
  <r>
    <x v="145"/>
    <x v="144"/>
    <s v="4F3"/>
    <x v="97"/>
    <x v="16"/>
    <x v="0"/>
    <n v="18"/>
    <n v="9.1"/>
    <n v="4.4999999999999998E-2"/>
    <n v="2.2749999999999999E-2"/>
  </r>
  <r>
    <x v="504"/>
    <x v="473"/>
    <n v="2"/>
    <x v="10"/>
    <x v="10"/>
    <x v="1"/>
    <n v="18"/>
    <n v="19"/>
    <s v="definuj počet MD"/>
    <s v="definuj počet MD"/>
  </r>
  <r>
    <x v="122"/>
    <x v="122"/>
    <n v="106"/>
    <x v="83"/>
    <x v="44"/>
    <x v="1"/>
    <n v="18"/>
    <n v="33"/>
    <s v="definuj počet MD"/>
    <s v="definuj počet MD"/>
  </r>
  <r>
    <x v="42"/>
    <x v="42"/>
    <n v="401"/>
    <x v="134"/>
    <x v="57"/>
    <x v="1"/>
    <n v="18"/>
    <n v="27"/>
    <s v="definuj počet MD"/>
    <s v="definuj počet MD"/>
  </r>
  <r>
    <x v="138"/>
    <x v="137"/>
    <n v="604"/>
    <x v="132"/>
    <x v="13"/>
    <x v="1"/>
    <n v="18"/>
    <n v="19"/>
    <s v="definuj počet MD"/>
    <s v="definuj počet MD"/>
  </r>
  <r>
    <x v="335"/>
    <x v="328"/>
    <n v="3"/>
    <x v="26"/>
    <x v="24"/>
    <x v="1"/>
    <n v="18"/>
    <n v="18"/>
    <s v="definuj počet MD"/>
    <s v="definuj počet MD"/>
  </r>
  <r>
    <x v="219"/>
    <x v="215"/>
    <n v="305"/>
    <x v="9"/>
    <x v="9"/>
    <x v="1"/>
    <n v="18"/>
    <n v="39"/>
    <s v="definuj počet MD"/>
    <s v="definuj počet MD"/>
  </r>
  <r>
    <x v="279"/>
    <x v="273"/>
    <s v="1H9"/>
    <x v="109"/>
    <x v="50"/>
    <x v="1"/>
    <n v="18"/>
    <n v="1.7"/>
    <s v="definuj počet MD"/>
    <s v="definuj počet MD"/>
  </r>
  <r>
    <x v="162"/>
    <x v="161"/>
    <s v="7H5"/>
    <x v="147"/>
    <x v="6"/>
    <x v="1"/>
    <n v="18"/>
    <n v="26.8"/>
    <s v="definuj počet MD"/>
    <s v="definuj počet MD"/>
  </r>
  <r>
    <x v="132"/>
    <x v="113"/>
    <n v="409"/>
    <x v="50"/>
    <x v="12"/>
    <x v="0"/>
    <n v="18"/>
    <n v="26"/>
    <n v="1.1327879169288861E-2"/>
    <n v="1.6362492133417242E-2"/>
  </r>
  <r>
    <x v="464"/>
    <x v="438"/>
    <s v="4F3"/>
    <x v="97"/>
    <x v="16"/>
    <x v="0"/>
    <n v="18"/>
    <n v="34"/>
    <n v="4.4999999999999998E-2"/>
    <n v="8.5000000000000006E-2"/>
  </r>
  <r>
    <x v="59"/>
    <x v="59"/>
    <n v="710"/>
    <x v="49"/>
    <x v="35"/>
    <x v="1"/>
    <n v="18"/>
    <n v="27"/>
    <s v="definuj počet MD"/>
    <s v="definuj počet MD"/>
  </r>
  <r>
    <x v="330"/>
    <x v="323"/>
    <n v="503"/>
    <x v="45"/>
    <x v="34"/>
    <x v="1"/>
    <n v="18"/>
    <n v="1.6"/>
    <s v="definuj počet MD"/>
    <s v="definuj počet MD"/>
  </r>
  <r>
    <x v="502"/>
    <x v="471"/>
    <s v="5F7"/>
    <x v="140"/>
    <x v="5"/>
    <x v="1"/>
    <n v="18"/>
    <n v="0.63"/>
    <s v="definuj počet MD"/>
    <s v="definuj počet MD"/>
  </r>
  <r>
    <x v="165"/>
    <x v="164"/>
    <n v="203"/>
    <x v="59"/>
    <x v="31"/>
    <x v="0"/>
    <n v="18"/>
    <n v="24"/>
    <n v="0.13333333333333333"/>
    <n v="0.17777777777777778"/>
  </r>
  <r>
    <x v="525"/>
    <x v="341"/>
    <n v="902"/>
    <x v="61"/>
    <x v="38"/>
    <x v="1"/>
    <n v="18"/>
    <n v="21"/>
    <s v="definuj počet MD"/>
    <s v="definuj počet MD"/>
  </r>
  <r>
    <x v="203"/>
    <x v="200"/>
    <n v="209"/>
    <x v="12"/>
    <x v="12"/>
    <x v="0"/>
    <n v="18"/>
    <n v="18"/>
    <n v="1.1327879169288861E-2"/>
    <n v="1.1327879169288861E-2"/>
  </r>
  <r>
    <x v="75"/>
    <x v="75"/>
    <n v="807"/>
    <x v="179"/>
    <x v="72"/>
    <x v="1"/>
    <n v="18"/>
    <n v="31"/>
    <s v="definuj počet MD"/>
    <s v="definuj počet MD"/>
  </r>
  <r>
    <x v="323"/>
    <x v="316"/>
    <n v="308"/>
    <x v="126"/>
    <x v="54"/>
    <x v="1"/>
    <n v="18"/>
    <n v="1.8"/>
    <s v="definuj počet MD"/>
    <s v="definuj počet MD"/>
  </r>
  <r>
    <x v="101"/>
    <x v="101"/>
    <n v="709"/>
    <x v="47"/>
    <x v="29"/>
    <x v="1"/>
    <n v="18"/>
    <n v="28"/>
    <s v="definuj počet MD"/>
    <s v="definuj počet MD"/>
  </r>
  <r>
    <x v="153"/>
    <x v="152"/>
    <n v="409"/>
    <x v="50"/>
    <x v="12"/>
    <x v="0"/>
    <n v="18"/>
    <n v="19"/>
    <n v="1.1327879169288861E-2"/>
    <n v="1.1957205789804909E-2"/>
  </r>
  <r>
    <x v="203"/>
    <x v="200"/>
    <s v="7H1"/>
    <x v="73"/>
    <x v="14"/>
    <x v="1"/>
    <n v="18"/>
    <n v="20"/>
    <s v="definuj počet MD"/>
    <s v="definuj počet MD"/>
  </r>
  <r>
    <x v="146"/>
    <x v="145"/>
    <n v="902"/>
    <x v="61"/>
    <x v="38"/>
    <x v="1"/>
    <n v="18"/>
    <n v="18"/>
    <s v="definuj počet MD"/>
    <s v="definuj počet MD"/>
  </r>
  <r>
    <x v="168"/>
    <x v="167"/>
    <n v="104"/>
    <x v="1"/>
    <x v="1"/>
    <x v="1"/>
    <n v="18"/>
    <n v="22"/>
    <s v="definuj počet MD"/>
    <s v="definuj počet MD"/>
  </r>
  <r>
    <x v="60"/>
    <x v="60"/>
    <n v="15"/>
    <x v="164"/>
    <x v="65"/>
    <x v="1"/>
    <n v="18"/>
    <n v="22"/>
    <s v="definuj počet MD"/>
    <s v="definuj počet MD"/>
  </r>
  <r>
    <x v="187"/>
    <x v="185"/>
    <n v="15"/>
    <x v="164"/>
    <x v="65"/>
    <x v="1"/>
    <n v="18"/>
    <n v="44"/>
    <s v="definuj počet MD"/>
    <s v="definuj počet MD"/>
  </r>
  <r>
    <x v="330"/>
    <x v="323"/>
    <s v="2H9"/>
    <x v="55"/>
    <x v="12"/>
    <x v="0"/>
    <n v="18"/>
    <n v="2.9"/>
    <n v="1.1327879169288861E-2"/>
    <n v="1.8250471994965386E-3"/>
  </r>
  <r>
    <x v="376"/>
    <x v="362"/>
    <s v="9U7"/>
    <x v="70"/>
    <x v="40"/>
    <x v="1"/>
    <n v="18"/>
    <n v="9.44"/>
    <s v="definuj počet MD"/>
    <s v="definuj počet MD"/>
  </r>
  <r>
    <x v="610"/>
    <x v="570"/>
    <n v="601"/>
    <x v="38"/>
    <x v="33"/>
    <x v="1"/>
    <n v="18"/>
    <n v="1.6"/>
    <s v="definuj počet MD"/>
    <s v="definuj počet MD"/>
  </r>
  <r>
    <x v="67"/>
    <x v="67"/>
    <n v="109"/>
    <x v="23"/>
    <x v="22"/>
    <x v="0"/>
    <n v="18"/>
    <n v="6.2380000000000004"/>
    <n v="6.2717770034843204E-2"/>
    <n v="2.1735191637630664E-2"/>
  </r>
  <r>
    <x v="633"/>
    <x v="590"/>
    <s v="1F5"/>
    <x v="88"/>
    <x v="20"/>
    <x v="1"/>
    <n v="18"/>
    <n v="12.8"/>
    <s v="definuj počet MD"/>
    <s v="definuj počet MD"/>
  </r>
  <r>
    <x v="502"/>
    <x v="471"/>
    <n v="3"/>
    <x v="26"/>
    <x v="24"/>
    <x v="1"/>
    <n v="18"/>
    <n v="1.099"/>
    <s v="definuj počet MD"/>
    <s v="definuj počet MD"/>
  </r>
  <r>
    <x v="100"/>
    <x v="100"/>
    <n v="501"/>
    <x v="5"/>
    <x v="5"/>
    <x v="1"/>
    <n v="18"/>
    <n v="21"/>
    <s v="definuj počet MD"/>
    <s v="definuj počet MD"/>
  </r>
  <r>
    <x v="609"/>
    <x v="569"/>
    <n v="801"/>
    <x v="27"/>
    <x v="25"/>
    <x v="1"/>
    <n v="18"/>
    <n v="52"/>
    <s v="definuj počet MD"/>
    <s v="definuj počet MD"/>
  </r>
  <r>
    <x v="158"/>
    <x v="157"/>
    <n v="109"/>
    <x v="23"/>
    <x v="22"/>
    <x v="0"/>
    <n v="18"/>
    <n v="22"/>
    <n v="6.2717770034843204E-2"/>
    <n v="7.6655052264808357E-2"/>
  </r>
  <r>
    <x v="741"/>
    <x v="686"/>
    <s v="1F3"/>
    <x v="109"/>
    <x v="50"/>
    <x v="1"/>
    <n v="18"/>
    <n v="1.18"/>
    <s v="definuj počet MD"/>
    <s v="definuj počet MD"/>
  </r>
  <r>
    <x v="363"/>
    <x v="353"/>
    <s v="2H5"/>
    <x v="41"/>
    <x v="21"/>
    <x v="0"/>
    <n v="18"/>
    <n v="22"/>
    <n v="3.0560271646859084E-2"/>
    <n v="3.7351443123938878E-2"/>
  </r>
  <r>
    <x v="100"/>
    <x v="100"/>
    <s v="9H9"/>
    <x v="95"/>
    <x v="48"/>
    <x v="1"/>
    <n v="18"/>
    <n v="27"/>
    <s v="definuj počet MD"/>
    <s v="definuj počet MD"/>
  </r>
  <r>
    <x v="445"/>
    <x v="288"/>
    <n v="708"/>
    <x v="30"/>
    <x v="27"/>
    <x v="1"/>
    <n v="18"/>
    <n v="23"/>
    <s v="definuj počet MD"/>
    <s v="definuj počet MD"/>
  </r>
  <r>
    <x v="623"/>
    <x v="581"/>
    <n v="403"/>
    <x v="74"/>
    <x v="16"/>
    <x v="0"/>
    <n v="18"/>
    <n v="23"/>
    <n v="4.4999999999999998E-2"/>
    <n v="5.7500000000000002E-2"/>
  </r>
  <r>
    <x v="43"/>
    <x v="43"/>
    <s v="1H1"/>
    <x v="16"/>
    <x v="11"/>
    <x v="0"/>
    <n v="18"/>
    <n v="19"/>
    <n v="7.748600947051227E-3"/>
    <n v="8.1790787774429618E-3"/>
  </r>
  <r>
    <x v="655"/>
    <x v="611"/>
    <s v="2T2"/>
    <x v="86"/>
    <x v="23"/>
    <x v="1"/>
    <n v="18"/>
    <n v="1.125"/>
    <n v="4.0909090909090909E-2"/>
    <n v="2.5568181818181818E-3"/>
  </r>
  <r>
    <x v="300"/>
    <x v="294"/>
    <n v="3"/>
    <x v="26"/>
    <x v="24"/>
    <x v="1"/>
    <n v="18"/>
    <n v="20"/>
    <s v="definuj počet MD"/>
    <s v="definuj počet MD"/>
  </r>
  <r>
    <x v="459"/>
    <x v="433"/>
    <n v="109"/>
    <x v="23"/>
    <x v="22"/>
    <x v="0"/>
    <n v="18"/>
    <n v="33"/>
    <n v="6.2717770034843204E-2"/>
    <n v="0.11498257839721254"/>
  </r>
  <r>
    <x v="655"/>
    <x v="611"/>
    <n v="203"/>
    <x v="59"/>
    <x v="31"/>
    <x v="0"/>
    <n v="18"/>
    <n v="1.355"/>
    <n v="0.13333333333333333"/>
    <n v="1.0037037037037037E-2"/>
  </r>
  <r>
    <x v="168"/>
    <x v="167"/>
    <n v="14"/>
    <x v="19"/>
    <x v="18"/>
    <x v="1"/>
    <n v="18"/>
    <n v="19"/>
    <s v="definuj počet MD"/>
    <s v="definuj počet MD"/>
  </r>
  <r>
    <x v="78"/>
    <x v="78"/>
    <n v="702"/>
    <x v="101"/>
    <x v="49"/>
    <x v="1"/>
    <n v="18"/>
    <n v="21"/>
    <s v="definuj počet MD"/>
    <s v="definuj počet MD"/>
  </r>
  <r>
    <x v="249"/>
    <x v="244"/>
    <n v="203"/>
    <x v="59"/>
    <x v="31"/>
    <x v="0"/>
    <n v="18"/>
    <n v="19"/>
    <n v="0.13333333333333333"/>
    <n v="0.14074074074074075"/>
  </r>
  <r>
    <x v="521"/>
    <x v="489"/>
    <n v="301"/>
    <x v="60"/>
    <x v="37"/>
    <x v="1"/>
    <n v="18"/>
    <n v="18"/>
    <s v="definuj počet MD"/>
    <s v="definuj počet MD"/>
  </r>
  <r>
    <x v="513"/>
    <x v="481"/>
    <n v="601"/>
    <x v="38"/>
    <x v="33"/>
    <x v="1"/>
    <n v="18"/>
    <n v="2.2189999999999999"/>
    <s v="definuj počet MD"/>
    <s v="definuj počet MD"/>
  </r>
  <r>
    <x v="54"/>
    <x v="54"/>
    <n v="201"/>
    <x v="28"/>
    <x v="26"/>
    <x v="1"/>
    <n v="18"/>
    <n v="29"/>
    <s v="definuj počet MD"/>
    <s v="definuj počet MD"/>
  </r>
  <r>
    <x v="573"/>
    <x v="536"/>
    <n v="305"/>
    <x v="9"/>
    <x v="9"/>
    <x v="1"/>
    <n v="18"/>
    <n v="6.867"/>
    <s v="definuj počet MD"/>
    <s v="definuj počet MD"/>
  </r>
  <r>
    <x v="319"/>
    <x v="312"/>
    <n v="809"/>
    <x v="141"/>
    <x v="59"/>
    <x v="1"/>
    <n v="18"/>
    <n v="22"/>
    <s v="definuj počet MD"/>
    <s v="definuj počet MD"/>
  </r>
  <r>
    <x v="163"/>
    <x v="162"/>
    <n v="927"/>
    <x v="109"/>
    <x v="50"/>
    <x v="1"/>
    <n v="18"/>
    <n v="18"/>
    <s v="definuj počet MD"/>
    <s v="definuj počet MD"/>
  </r>
  <r>
    <x v="54"/>
    <x v="54"/>
    <n v="402"/>
    <x v="17"/>
    <x v="16"/>
    <x v="0"/>
    <n v="18"/>
    <n v="36"/>
    <n v="4.4999999999999998E-2"/>
    <n v="0.09"/>
  </r>
  <r>
    <x v="187"/>
    <x v="185"/>
    <n v="108"/>
    <x v="37"/>
    <x v="32"/>
    <x v="1"/>
    <n v="18"/>
    <n v="26"/>
    <n v="5.5641421947449768E-2"/>
    <n v="8.0370942812983001E-2"/>
  </r>
  <r>
    <x v="165"/>
    <x v="164"/>
    <n v="705"/>
    <x v="6"/>
    <x v="6"/>
    <x v="1"/>
    <n v="18"/>
    <n v="23"/>
    <s v="definuj počet MD"/>
    <s v="definuj počet MD"/>
  </r>
  <r>
    <x v="424"/>
    <x v="403"/>
    <n v="105"/>
    <x v="21"/>
    <x v="20"/>
    <x v="1"/>
    <n v="18"/>
    <n v="45"/>
    <s v="definuj počet MD"/>
    <s v="definuj počet MD"/>
  </r>
  <r>
    <x v="168"/>
    <x v="167"/>
    <n v="507"/>
    <x v="100"/>
    <x v="5"/>
    <x v="1"/>
    <n v="18"/>
    <n v="33"/>
    <s v="definuj počet MD"/>
    <s v="definuj počet MD"/>
  </r>
  <r>
    <x v="294"/>
    <x v="288"/>
    <n v="404"/>
    <x v="18"/>
    <x v="17"/>
    <x v="1"/>
    <n v="18"/>
    <n v="40"/>
    <s v="definuj počet MD"/>
    <s v="definuj počet MD"/>
  </r>
  <r>
    <x v="171"/>
    <x v="159"/>
    <n v="208"/>
    <x v="111"/>
    <x v="51"/>
    <x v="1"/>
    <n v="18"/>
    <n v="19"/>
    <s v="definuj počet MD"/>
    <s v="definuj počet MD"/>
  </r>
  <r>
    <x v="655"/>
    <x v="611"/>
    <s v="4H2"/>
    <x v="129"/>
    <x v="16"/>
    <x v="0"/>
    <n v="18"/>
    <n v="1.0249999999999999"/>
    <n v="4.4999999999999998E-2"/>
    <n v="2.5624999999999997E-3"/>
  </r>
  <r>
    <x v="665"/>
    <x v="620"/>
    <s v="5F7"/>
    <x v="140"/>
    <x v="5"/>
    <x v="1"/>
    <n v="18"/>
    <n v="10.9"/>
    <s v="definuj počet MD"/>
    <s v="definuj počet MD"/>
  </r>
  <r>
    <x v="192"/>
    <x v="189"/>
    <s v="5H1"/>
    <x v="24"/>
    <x v="5"/>
    <x v="1"/>
    <n v="18"/>
    <n v="18"/>
    <s v="definuj počet MD"/>
    <s v="definuj počet MD"/>
  </r>
  <r>
    <x v="63"/>
    <x v="63"/>
    <n v="702"/>
    <x v="101"/>
    <x v="49"/>
    <x v="1"/>
    <n v="18"/>
    <n v="28"/>
    <s v="definuj počet MD"/>
    <s v="definuj počet MD"/>
  </r>
  <r>
    <x v="246"/>
    <x v="241"/>
    <n v="101"/>
    <x v="11"/>
    <x v="11"/>
    <x v="0"/>
    <n v="18"/>
    <n v="19"/>
    <n v="7.748600947051227E-3"/>
    <n v="8.1790787774429618E-3"/>
  </r>
  <r>
    <x v="208"/>
    <x v="205"/>
    <s v="1H1"/>
    <x v="16"/>
    <x v="11"/>
    <x v="0"/>
    <n v="18"/>
    <n v="25"/>
    <n v="7.748600947051227E-3"/>
    <n v="1.0761945759793371E-2"/>
  </r>
  <r>
    <x v="92"/>
    <x v="92"/>
    <n v="902"/>
    <x v="61"/>
    <x v="38"/>
    <x v="1"/>
    <n v="18"/>
    <n v="31"/>
    <s v="definuj počet MD"/>
    <s v="definuj počet MD"/>
  </r>
  <r>
    <x v="449"/>
    <x v="184"/>
    <n v="14"/>
    <x v="19"/>
    <x v="18"/>
    <x v="1"/>
    <n v="18"/>
    <n v="22"/>
    <s v="definuj počet MD"/>
    <s v="definuj počet MD"/>
  </r>
  <r>
    <x v="964"/>
    <x v="877"/>
    <n v="409"/>
    <x v="50"/>
    <x v="12"/>
    <x v="0"/>
    <n v="18"/>
    <n v="41"/>
    <n v="1.1327879169288861E-2"/>
    <n v="2.5802391441157962E-2"/>
  </r>
  <r>
    <x v="459"/>
    <x v="433"/>
    <n v="606"/>
    <x v="2"/>
    <x v="2"/>
    <x v="1"/>
    <n v="18"/>
    <n v="26"/>
    <s v="definuj počet MD"/>
    <s v="definuj počet MD"/>
  </r>
  <r>
    <x v="78"/>
    <x v="78"/>
    <n v="808"/>
    <x v="184"/>
    <x v="74"/>
    <x v="1"/>
    <n v="18"/>
    <n v="24"/>
    <s v="definuj počet MD"/>
    <s v="definuj počet MD"/>
  </r>
  <r>
    <x v="153"/>
    <x v="152"/>
    <n v="506"/>
    <x v="79"/>
    <x v="39"/>
    <x v="1"/>
    <n v="18"/>
    <n v="19"/>
    <s v="definuj počet MD"/>
    <s v="definuj počet MD"/>
  </r>
  <r>
    <x v="330"/>
    <x v="323"/>
    <n v="203"/>
    <x v="59"/>
    <x v="31"/>
    <x v="0"/>
    <n v="18"/>
    <n v="1.85"/>
    <n v="0.13333333333333333"/>
    <n v="1.3703703703703704E-2"/>
  </r>
  <r>
    <x v="77"/>
    <x v="77"/>
    <n v="205"/>
    <x v="22"/>
    <x v="21"/>
    <x v="0"/>
    <n v="18"/>
    <n v="18"/>
    <n v="3.0560271646859084E-2"/>
    <n v="3.0560271646859084E-2"/>
  </r>
  <r>
    <x v="192"/>
    <x v="189"/>
    <n v="706"/>
    <x v="7"/>
    <x v="7"/>
    <x v="0"/>
    <n v="18"/>
    <n v="24"/>
    <n v="2.843601895734597E-2"/>
    <n v="3.7914691943127965E-2"/>
  </r>
  <r>
    <x v="408"/>
    <x v="391"/>
    <s v="2F5"/>
    <x v="62"/>
    <x v="21"/>
    <x v="0"/>
    <n v="18"/>
    <n v="18"/>
    <n v="3.0560271646859084E-2"/>
    <n v="3.0560271646859084E-2"/>
  </r>
  <r>
    <x v="80"/>
    <x v="80"/>
    <s v="1F7"/>
    <x v="51"/>
    <x v="19"/>
    <x v="0"/>
    <n v="18"/>
    <n v="19"/>
    <n v="1.5789473684210527E-2"/>
    <n v="1.6666666666666666E-2"/>
  </r>
  <r>
    <x v="77"/>
    <x v="77"/>
    <n v="902"/>
    <x v="61"/>
    <x v="38"/>
    <x v="1"/>
    <n v="18"/>
    <n v="22"/>
    <s v="definuj počet MD"/>
    <s v="definuj počet MD"/>
  </r>
  <r>
    <x v="31"/>
    <x v="31"/>
    <n v="507"/>
    <x v="100"/>
    <x v="5"/>
    <x v="1"/>
    <n v="18"/>
    <n v="21"/>
    <s v="definuj počet MD"/>
    <s v="definuj počet MD"/>
  </r>
  <r>
    <x v="301"/>
    <x v="295"/>
    <n v="104"/>
    <x v="1"/>
    <x v="1"/>
    <x v="1"/>
    <n v="18"/>
    <n v="31"/>
    <s v="definuj počet MD"/>
    <s v="definuj počet MD"/>
  </r>
  <r>
    <x v="168"/>
    <x v="167"/>
    <n v="403"/>
    <x v="74"/>
    <x v="16"/>
    <x v="0"/>
    <n v="18"/>
    <n v="38"/>
    <n v="4.4999999999999998E-2"/>
    <n v="9.5000000000000001E-2"/>
  </r>
  <r>
    <x v="60"/>
    <x v="60"/>
    <n v="502"/>
    <x v="94"/>
    <x v="5"/>
    <x v="1"/>
    <n v="18"/>
    <n v="21"/>
    <s v="definuj počet MD"/>
    <s v="definuj počet MD"/>
  </r>
  <r>
    <x v="266"/>
    <x v="261"/>
    <n v="201"/>
    <x v="28"/>
    <x v="26"/>
    <x v="1"/>
    <n v="18"/>
    <n v="26"/>
    <s v="definuj počet MD"/>
    <s v="definuj počet MD"/>
  </r>
  <r>
    <x v="343"/>
    <x v="161"/>
    <s v="6Z3"/>
    <x v="133"/>
    <x v="13"/>
    <x v="1"/>
    <n v="18"/>
    <n v="28"/>
    <s v="definuj počet MD"/>
    <s v="definuj počet MD"/>
  </r>
  <r>
    <x v="266"/>
    <x v="261"/>
    <n v="105"/>
    <x v="21"/>
    <x v="20"/>
    <x v="1"/>
    <n v="18"/>
    <n v="21"/>
    <s v="definuj počet MD"/>
    <s v="definuj počet MD"/>
  </r>
  <r>
    <x v="100"/>
    <x v="100"/>
    <n v="301"/>
    <x v="60"/>
    <x v="37"/>
    <x v="1"/>
    <n v="18"/>
    <n v="19"/>
    <s v="definuj počet MD"/>
    <s v="definuj počet MD"/>
  </r>
  <r>
    <x v="533"/>
    <x v="500"/>
    <n v="101"/>
    <x v="11"/>
    <x v="11"/>
    <x v="0"/>
    <n v="18"/>
    <n v="21"/>
    <n v="7.748600947051227E-3"/>
    <n v="9.0400344382264314E-3"/>
  </r>
  <r>
    <x v="630"/>
    <x v="587"/>
    <n v="14"/>
    <x v="19"/>
    <x v="18"/>
    <x v="1"/>
    <n v="18"/>
    <n v="18.149999999999999"/>
    <s v="definuj počet MD"/>
    <s v="definuj počet MD"/>
  </r>
  <r>
    <x v="164"/>
    <x v="163"/>
    <s v="6H3"/>
    <x v="39"/>
    <x v="13"/>
    <x v="1"/>
    <n v="18"/>
    <n v="28.2"/>
    <s v="definuj počet MD"/>
    <s v="definuj počet MD"/>
  </r>
  <r>
    <x v="266"/>
    <x v="261"/>
    <n v="3"/>
    <x v="26"/>
    <x v="24"/>
    <x v="1"/>
    <n v="18"/>
    <n v="19"/>
    <s v="definuj počet MD"/>
    <s v="definuj počet MD"/>
  </r>
  <r>
    <x v="343"/>
    <x v="161"/>
    <n v="601"/>
    <x v="38"/>
    <x v="33"/>
    <x v="1"/>
    <n v="18"/>
    <n v="27"/>
    <s v="definuj počet MD"/>
    <s v="definuj počet MD"/>
  </r>
  <r>
    <x v="338"/>
    <x v="331"/>
    <s v="7U8"/>
    <x v="173"/>
    <x v="68"/>
    <x v="1"/>
    <n v="18"/>
    <n v="9.82"/>
    <s v="definuj počet MD"/>
    <s v="definuj počet MD"/>
  </r>
  <r>
    <x v="241"/>
    <x v="237"/>
    <n v="309"/>
    <x v="75"/>
    <x v="42"/>
    <x v="1"/>
    <n v="18"/>
    <n v="48"/>
    <s v="definuj počet MD"/>
    <s v="definuj počet MD"/>
  </r>
  <r>
    <x v="655"/>
    <x v="611"/>
    <s v="6F5"/>
    <x v="91"/>
    <x v="46"/>
    <x v="1"/>
    <n v="18"/>
    <n v="0.94"/>
    <s v="definuj počet MD"/>
    <s v="definuj počet MD"/>
  </r>
  <r>
    <x v="33"/>
    <x v="33"/>
    <s v="2F9"/>
    <x v="89"/>
    <x v="12"/>
    <x v="0"/>
    <n v="18"/>
    <n v="28"/>
    <n v="1.1327879169288861E-2"/>
    <n v="1.7621145374449341E-2"/>
  </r>
  <r>
    <x v="63"/>
    <x v="63"/>
    <s v="5H1"/>
    <x v="24"/>
    <x v="5"/>
    <x v="1"/>
    <n v="18"/>
    <n v="19"/>
    <s v="definuj počet MD"/>
    <s v="definuj počet MD"/>
  </r>
  <r>
    <x v="459"/>
    <x v="433"/>
    <n v="205"/>
    <x v="22"/>
    <x v="21"/>
    <x v="0"/>
    <n v="18"/>
    <n v="18"/>
    <n v="3.0560271646859084E-2"/>
    <n v="3.0560271646859084E-2"/>
  </r>
  <r>
    <x v="38"/>
    <x v="38"/>
    <s v="1I1"/>
    <x v="43"/>
    <x v="11"/>
    <x v="0"/>
    <n v="18"/>
    <n v="20"/>
    <n v="7.748600947051227E-3"/>
    <n v="8.6095566078346966E-3"/>
  </r>
  <r>
    <x v="27"/>
    <x v="27"/>
    <s v="3H1"/>
    <x v="63"/>
    <x v="37"/>
    <x v="1"/>
    <n v="18"/>
    <n v="18"/>
    <s v="definuj počet MD"/>
    <s v="definuj počet MD"/>
  </r>
  <r>
    <x v="197"/>
    <x v="194"/>
    <s v="1H1"/>
    <x v="16"/>
    <x v="11"/>
    <x v="0"/>
    <n v="18"/>
    <n v="18"/>
    <n v="7.748600947051227E-3"/>
    <n v="7.748600947051227E-3"/>
  </r>
  <r>
    <x v="193"/>
    <x v="190"/>
    <n v="505"/>
    <x v="137"/>
    <x v="47"/>
    <x v="1"/>
    <n v="18"/>
    <n v="19"/>
    <s v="definuj počet MD"/>
    <s v="definuj počet MD"/>
  </r>
  <r>
    <x v="568"/>
    <x v="532"/>
    <s v="2H9"/>
    <x v="55"/>
    <x v="12"/>
    <x v="0"/>
    <n v="18"/>
    <n v="22"/>
    <n v="1.1327879169288861E-2"/>
    <n v="1.3845185651353053E-2"/>
  </r>
  <r>
    <x v="39"/>
    <x v="39"/>
    <n v="504"/>
    <x v="85"/>
    <x v="45"/>
    <x v="1"/>
    <n v="18"/>
    <n v="21"/>
    <s v="definuj počet MD"/>
    <s v="definuj počet MD"/>
  </r>
  <r>
    <x v="604"/>
    <x v="393"/>
    <n v="14"/>
    <x v="19"/>
    <x v="18"/>
    <x v="1"/>
    <n v="18"/>
    <n v="19"/>
    <s v="definuj počet MD"/>
    <s v="definuj počet MD"/>
  </r>
  <r>
    <x v="121"/>
    <x v="121"/>
    <n v="602"/>
    <x v="174"/>
    <x v="67"/>
    <x v="1"/>
    <n v="18"/>
    <n v="20"/>
    <s v="definuj počet MD"/>
    <s v="definuj počet MD"/>
  </r>
  <r>
    <x v="209"/>
    <x v="206"/>
    <n v="209"/>
    <x v="12"/>
    <x v="12"/>
    <x v="0"/>
    <n v="18"/>
    <n v="25"/>
    <n v="1.1327879169288861E-2"/>
    <n v="1.5733165512901194E-2"/>
  </r>
  <r>
    <x v="295"/>
    <x v="289"/>
    <s v="3U5"/>
    <x v="149"/>
    <x v="9"/>
    <x v="1"/>
    <n v="18"/>
    <n v="39"/>
    <s v="definuj počet MD"/>
    <s v="definuj počet MD"/>
  </r>
  <r>
    <x v="182"/>
    <x v="180"/>
    <n v="3"/>
    <x v="26"/>
    <x v="24"/>
    <x v="1"/>
    <n v="17"/>
    <n v="17"/>
    <s v="definuj počet MD"/>
    <s v="definuj počet MD"/>
  </r>
  <r>
    <x v="57"/>
    <x v="57"/>
    <n v="4"/>
    <x v="130"/>
    <x v="56"/>
    <x v="1"/>
    <n v="17"/>
    <n v="19"/>
    <s v="definuj počet MD"/>
    <s v="definuj počet MD"/>
  </r>
  <r>
    <x v="351"/>
    <x v="341"/>
    <n v="208"/>
    <x v="111"/>
    <x v="51"/>
    <x v="1"/>
    <n v="17"/>
    <n v="19"/>
    <s v="definuj počet MD"/>
    <s v="definuj počet MD"/>
  </r>
  <r>
    <x v="374"/>
    <x v="190"/>
    <n v="103"/>
    <x v="3"/>
    <x v="3"/>
    <x v="0"/>
    <n v="17"/>
    <n v="18"/>
    <n v="1.6106110847939364E-2"/>
    <n v="1.7053529133112269E-2"/>
  </r>
  <r>
    <x v="343"/>
    <x v="161"/>
    <n v="604"/>
    <x v="132"/>
    <x v="13"/>
    <x v="1"/>
    <n v="17"/>
    <n v="17"/>
    <s v="definuj počet MD"/>
    <s v="definuj počet MD"/>
  </r>
  <r>
    <x v="54"/>
    <x v="54"/>
    <n v="710"/>
    <x v="49"/>
    <x v="35"/>
    <x v="1"/>
    <n v="17"/>
    <n v="22"/>
    <s v="definuj počet MD"/>
    <s v="definuj počet MD"/>
  </r>
  <r>
    <x v="136"/>
    <x v="135"/>
    <n v="935"/>
    <x v="127"/>
    <x v="55"/>
    <x v="1"/>
    <n v="17"/>
    <n v="24"/>
    <s v="definuj počet MD"/>
    <s v="definuj počet MD"/>
  </r>
  <r>
    <x v="101"/>
    <x v="101"/>
    <n v="505"/>
    <x v="137"/>
    <x v="47"/>
    <x v="1"/>
    <n v="17"/>
    <n v="24"/>
    <s v="definuj počet MD"/>
    <s v="definuj počet MD"/>
  </r>
  <r>
    <x v="351"/>
    <x v="341"/>
    <n v="202"/>
    <x v="25"/>
    <x v="23"/>
    <x v="1"/>
    <n v="17"/>
    <n v="19"/>
    <n v="3.8636363636363635E-2"/>
    <n v="4.3181818181818182E-2"/>
  </r>
  <r>
    <x v="60"/>
    <x v="60"/>
    <n v="308"/>
    <x v="126"/>
    <x v="54"/>
    <x v="1"/>
    <n v="17"/>
    <n v="18"/>
    <s v="definuj počet MD"/>
    <s v="definuj počet MD"/>
  </r>
  <r>
    <x v="634"/>
    <x v="591"/>
    <n v="301"/>
    <x v="60"/>
    <x v="37"/>
    <x v="1"/>
    <n v="17"/>
    <n v="109.05"/>
    <s v="definuj počet MD"/>
    <s v="definuj počet MD"/>
  </r>
  <r>
    <x v="50"/>
    <x v="50"/>
    <n v="881"/>
    <x v="77"/>
    <x v="25"/>
    <x v="1"/>
    <n v="17"/>
    <n v="21"/>
    <s v="definuj počet MD"/>
    <s v="definuj počet MD"/>
  </r>
  <r>
    <x v="192"/>
    <x v="189"/>
    <n v="506"/>
    <x v="79"/>
    <x v="39"/>
    <x v="1"/>
    <n v="17"/>
    <n v="19"/>
    <s v="definuj počet MD"/>
    <s v="definuj počet MD"/>
  </r>
  <r>
    <x v="120"/>
    <x v="120"/>
    <n v="128"/>
    <x v="4"/>
    <x v="4"/>
    <x v="1"/>
    <n v="17"/>
    <n v="18"/>
    <s v="definuj počet MD"/>
    <s v="definuj počet MD"/>
  </r>
  <r>
    <x v="150"/>
    <x v="149"/>
    <n v="719"/>
    <x v="32"/>
    <x v="29"/>
    <x v="1"/>
    <n v="17"/>
    <n v="22"/>
    <s v="definuj počet MD"/>
    <s v="definuj počet MD"/>
  </r>
  <r>
    <x v="31"/>
    <x v="31"/>
    <n v="401"/>
    <x v="134"/>
    <x v="57"/>
    <x v="1"/>
    <n v="17"/>
    <n v="17"/>
    <s v="definuj počet MD"/>
    <s v="definuj počet MD"/>
  </r>
  <r>
    <x v="291"/>
    <x v="285"/>
    <n v="108"/>
    <x v="37"/>
    <x v="32"/>
    <x v="1"/>
    <n v="17"/>
    <n v="29"/>
    <n v="5.2550231839258117E-2"/>
    <n v="8.964451313755796E-2"/>
  </r>
  <r>
    <x v="630"/>
    <x v="587"/>
    <n v="502"/>
    <x v="94"/>
    <x v="5"/>
    <x v="1"/>
    <n v="17"/>
    <n v="14.09"/>
    <s v="definuj počet MD"/>
    <s v="definuj počet MD"/>
  </r>
  <r>
    <x v="94"/>
    <x v="94"/>
    <s v="1H1"/>
    <x v="16"/>
    <x v="11"/>
    <x v="0"/>
    <n v="17"/>
    <n v="1.8"/>
    <n v="7.3181231166594921E-3"/>
    <n v="7.748600947051227E-4"/>
  </r>
  <r>
    <x v="633"/>
    <x v="590"/>
    <s v="5H6"/>
    <x v="136"/>
    <x v="39"/>
    <x v="1"/>
    <n v="17"/>
    <n v="16.2"/>
    <s v="definuj počet MD"/>
    <s v="definuj počet MD"/>
  </r>
  <r>
    <x v="570"/>
    <x v="534"/>
    <n v="404"/>
    <x v="18"/>
    <x v="17"/>
    <x v="1"/>
    <n v="17"/>
    <n v="17"/>
    <s v="definuj počet MD"/>
    <s v="definuj počet MD"/>
  </r>
  <r>
    <x v="188"/>
    <x v="186"/>
    <n v="103"/>
    <x v="3"/>
    <x v="3"/>
    <x v="0"/>
    <n v="17"/>
    <n v="21"/>
    <n v="1.6106110847939364E-2"/>
    <n v="1.9895783988630979E-2"/>
  </r>
  <r>
    <x v="753"/>
    <x v="697"/>
    <n v="603"/>
    <x v="13"/>
    <x v="13"/>
    <x v="1"/>
    <n v="17"/>
    <n v="17"/>
    <s v="definuj počet MD"/>
    <s v="definuj počet MD"/>
  </r>
  <r>
    <x v="209"/>
    <x v="206"/>
    <n v="201"/>
    <x v="28"/>
    <x v="26"/>
    <x v="1"/>
    <n v="17"/>
    <n v="35"/>
    <s v="definuj počet MD"/>
    <s v="definuj počet MD"/>
  </r>
  <r>
    <x v="552"/>
    <x v="517"/>
    <n v="104"/>
    <x v="1"/>
    <x v="1"/>
    <x v="1"/>
    <n v="17"/>
    <n v="31"/>
    <s v="definuj počet MD"/>
    <s v="definuj počet MD"/>
  </r>
  <r>
    <x v="188"/>
    <x v="186"/>
    <n v="706"/>
    <x v="7"/>
    <x v="7"/>
    <x v="0"/>
    <n v="17"/>
    <n v="19"/>
    <n v="2.6856240126382307E-2"/>
    <n v="3.0015797788309637E-2"/>
  </r>
  <r>
    <x v="175"/>
    <x v="173"/>
    <n v="407"/>
    <x v="80"/>
    <x v="43"/>
    <x v="1"/>
    <n v="17"/>
    <n v="28"/>
    <s v="definuj počet MD"/>
    <s v="definuj počet MD"/>
  </r>
  <r>
    <x v="136"/>
    <x v="135"/>
    <n v="202"/>
    <x v="25"/>
    <x v="23"/>
    <x v="1"/>
    <n v="17"/>
    <n v="25"/>
    <n v="3.8636363636363635E-2"/>
    <n v="5.6818181818181816E-2"/>
  </r>
  <r>
    <x v="192"/>
    <x v="189"/>
    <s v="2H3"/>
    <x v="36"/>
    <x v="31"/>
    <x v="0"/>
    <n v="17"/>
    <n v="17"/>
    <n v="0.12592592592592591"/>
    <n v="0.12592592592592591"/>
  </r>
  <r>
    <x v="394"/>
    <x v="378"/>
    <s v="9U7"/>
    <x v="70"/>
    <x v="40"/>
    <x v="1"/>
    <n v="17"/>
    <n v="15"/>
    <s v="definuj počet MD"/>
    <s v="definuj počet MD"/>
  </r>
  <r>
    <x v="374"/>
    <x v="190"/>
    <n v="107"/>
    <x v="20"/>
    <x v="19"/>
    <x v="0"/>
    <n v="17"/>
    <n v="22"/>
    <n v="1.4912280701754385E-2"/>
    <n v="1.9298245614035089E-2"/>
  </r>
  <r>
    <x v="50"/>
    <x v="50"/>
    <s v="2F9"/>
    <x v="89"/>
    <x v="12"/>
    <x v="0"/>
    <n v="17"/>
    <n v="17"/>
    <n v="1.0698552548772814E-2"/>
    <n v="1.0698552548772814E-2"/>
  </r>
  <r>
    <x v="31"/>
    <x v="31"/>
    <s v="1F1"/>
    <x v="29"/>
    <x v="11"/>
    <x v="0"/>
    <n v="17"/>
    <n v="20"/>
    <n v="7.3181231166594921E-3"/>
    <n v="8.6095566078346966E-3"/>
  </r>
  <r>
    <x v="655"/>
    <x v="611"/>
    <s v="2T3"/>
    <x v="84"/>
    <x v="31"/>
    <x v="0"/>
    <n v="17"/>
    <n v="2.2999999999999998"/>
    <n v="0.12592592592592591"/>
    <n v="1.7037037037037035E-2"/>
  </r>
  <r>
    <x v="604"/>
    <x v="393"/>
    <n v="704"/>
    <x v="104"/>
    <x v="14"/>
    <x v="1"/>
    <n v="17"/>
    <n v="17"/>
    <s v="definuj počet MD"/>
    <s v="definuj počet MD"/>
  </r>
  <r>
    <x v="175"/>
    <x v="173"/>
    <n v="505"/>
    <x v="137"/>
    <x v="47"/>
    <x v="1"/>
    <n v="17"/>
    <n v="28"/>
    <s v="definuj počet MD"/>
    <s v="definuj počet MD"/>
  </r>
  <r>
    <x v="30"/>
    <x v="30"/>
    <n v="401"/>
    <x v="134"/>
    <x v="57"/>
    <x v="1"/>
    <n v="17"/>
    <n v="23"/>
    <s v="definuj počet MD"/>
    <s v="definuj počet MD"/>
  </r>
  <r>
    <x v="30"/>
    <x v="30"/>
    <n v="808"/>
    <x v="184"/>
    <x v="74"/>
    <x v="1"/>
    <n v="17"/>
    <n v="22"/>
    <s v="definuj počet MD"/>
    <s v="definuj počet MD"/>
  </r>
  <r>
    <x v="330"/>
    <x v="323"/>
    <n v="506"/>
    <x v="79"/>
    <x v="39"/>
    <x v="1"/>
    <n v="17"/>
    <n v="14.3"/>
    <s v="definuj počet MD"/>
    <s v="definuj počet MD"/>
  </r>
  <r>
    <x v="150"/>
    <x v="149"/>
    <n v="505"/>
    <x v="137"/>
    <x v="47"/>
    <x v="1"/>
    <n v="17"/>
    <n v="23"/>
    <s v="definuj počet MD"/>
    <s v="definuj počet MD"/>
  </r>
  <r>
    <x v="573"/>
    <x v="536"/>
    <s v="1F5"/>
    <x v="88"/>
    <x v="20"/>
    <x v="1"/>
    <n v="17"/>
    <n v="5.88"/>
    <s v="definuj počet MD"/>
    <s v="definuj počet MD"/>
  </r>
  <r>
    <x v="78"/>
    <x v="78"/>
    <s v="9U7"/>
    <x v="70"/>
    <x v="40"/>
    <x v="1"/>
    <n v="17"/>
    <n v="18"/>
    <s v="definuj počet MD"/>
    <s v="definuj počet MD"/>
  </r>
  <r>
    <x v="175"/>
    <x v="173"/>
    <n v="601"/>
    <x v="38"/>
    <x v="33"/>
    <x v="1"/>
    <n v="17"/>
    <n v="27"/>
    <s v="definuj počet MD"/>
    <s v="definuj počet MD"/>
  </r>
  <r>
    <x v="655"/>
    <x v="611"/>
    <s v="6F6"/>
    <x v="53"/>
    <x v="2"/>
    <x v="1"/>
    <n v="17"/>
    <n v="1.069"/>
    <s v="definuj počet MD"/>
    <s v="definuj počet MD"/>
  </r>
  <r>
    <x v="193"/>
    <x v="190"/>
    <n v="106"/>
    <x v="83"/>
    <x v="44"/>
    <x v="1"/>
    <n v="17"/>
    <n v="20"/>
    <s v="definuj počet MD"/>
    <s v="definuj počet MD"/>
  </r>
  <r>
    <x v="75"/>
    <x v="75"/>
    <n v="802"/>
    <x v="177"/>
    <x v="70"/>
    <x v="1"/>
    <n v="17"/>
    <n v="33"/>
    <s v="definuj počet MD"/>
    <s v="definuj počet MD"/>
  </r>
  <r>
    <x v="419"/>
    <x v="326"/>
    <n v="128"/>
    <x v="4"/>
    <x v="4"/>
    <x v="1"/>
    <n v="17"/>
    <n v="17"/>
    <s v="definuj počet MD"/>
    <s v="definuj počet MD"/>
  </r>
  <r>
    <x v="175"/>
    <x v="173"/>
    <n v="604"/>
    <x v="132"/>
    <x v="13"/>
    <x v="1"/>
    <n v="17"/>
    <n v="21"/>
    <s v="definuj počet MD"/>
    <s v="definuj počet MD"/>
  </r>
  <r>
    <x v="121"/>
    <x v="121"/>
    <s v="6H3"/>
    <x v="39"/>
    <x v="13"/>
    <x v="1"/>
    <n v="17"/>
    <n v="14.3"/>
    <s v="definuj počet MD"/>
    <s v="definuj počet MD"/>
  </r>
  <r>
    <x v="694"/>
    <x v="646"/>
    <n v="402"/>
    <x v="17"/>
    <x v="16"/>
    <x v="0"/>
    <n v="17"/>
    <n v="53"/>
    <n v="4.2500000000000003E-2"/>
    <n v="0.13250000000000001"/>
  </r>
  <r>
    <x v="241"/>
    <x v="237"/>
    <s v="2H9"/>
    <x v="55"/>
    <x v="12"/>
    <x v="0"/>
    <n v="17"/>
    <n v="24"/>
    <n v="1.0698552548772814E-2"/>
    <n v="1.5103838892385148E-2"/>
  </r>
  <r>
    <x v="665"/>
    <x v="620"/>
    <n v="507"/>
    <x v="100"/>
    <x v="5"/>
    <x v="1"/>
    <n v="17"/>
    <n v="8.5"/>
    <s v="definuj počet MD"/>
    <s v="definuj počet MD"/>
  </r>
  <r>
    <x v="203"/>
    <x v="200"/>
    <n v="203"/>
    <x v="59"/>
    <x v="31"/>
    <x v="0"/>
    <n v="17"/>
    <n v="20"/>
    <n v="0.12592592592592591"/>
    <n v="0.14814814814814814"/>
  </r>
  <r>
    <x v="30"/>
    <x v="30"/>
    <n v="208"/>
    <x v="111"/>
    <x v="51"/>
    <x v="1"/>
    <n v="17"/>
    <n v="29"/>
    <s v="definuj počet MD"/>
    <s v="definuj počet MD"/>
  </r>
  <r>
    <x v="119"/>
    <x v="119"/>
    <s v="1I1"/>
    <x v="43"/>
    <x v="11"/>
    <x v="0"/>
    <n v="17"/>
    <n v="18"/>
    <n v="7.3181231166594921E-3"/>
    <n v="7.748600947051227E-3"/>
  </r>
  <r>
    <x v="1075"/>
    <x v="972"/>
    <n v="207"/>
    <x v="8"/>
    <x v="8"/>
    <x v="1"/>
    <n v="17"/>
    <n v="2.6"/>
    <s v="definuj počet MD"/>
    <s v="definuj počet MD"/>
  </r>
  <r>
    <x v="385"/>
    <x v="369"/>
    <s v="3F5"/>
    <x v="165"/>
    <x v="9"/>
    <x v="1"/>
    <n v="17"/>
    <n v="26"/>
    <s v="definuj počet MD"/>
    <s v="definuj počet MD"/>
  </r>
  <r>
    <x v="38"/>
    <x v="38"/>
    <n v="902"/>
    <x v="61"/>
    <x v="38"/>
    <x v="1"/>
    <n v="17"/>
    <n v="20"/>
    <s v="definuj počet MD"/>
    <s v="definuj počet MD"/>
  </r>
  <r>
    <x v="502"/>
    <x v="471"/>
    <s v="1F9"/>
    <x v="109"/>
    <x v="50"/>
    <x v="1"/>
    <n v="17"/>
    <n v="1.99"/>
    <s v="definuj počet MD"/>
    <s v="definuj počet MD"/>
  </r>
  <r>
    <x v="633"/>
    <x v="590"/>
    <s v="3T4"/>
    <x v="117"/>
    <x v="52"/>
    <x v="1"/>
    <n v="17"/>
    <n v="3.254"/>
    <s v="definuj počet MD"/>
    <s v="definuj počet MD"/>
  </r>
  <r>
    <x v="424"/>
    <x v="403"/>
    <n v="108"/>
    <x v="37"/>
    <x v="32"/>
    <x v="1"/>
    <n v="17"/>
    <n v="64"/>
    <n v="5.2550231839258117E-2"/>
    <n v="0.19783616692426584"/>
  </r>
  <r>
    <x v="665"/>
    <x v="620"/>
    <s v="5T5"/>
    <x v="92"/>
    <x v="47"/>
    <x v="1"/>
    <n v="17"/>
    <n v="10.3"/>
    <s v="definuj počet MD"/>
    <s v="definuj počet MD"/>
  </r>
  <r>
    <x v="566"/>
    <x v="530"/>
    <n v="1"/>
    <x v="0"/>
    <x v="0"/>
    <x v="0"/>
    <n v="17"/>
    <n v="17"/>
    <n v="3.1900919497091385E-3"/>
    <n v="3.1900919497091385E-3"/>
  </r>
  <r>
    <x v="449"/>
    <x v="184"/>
    <n v="209"/>
    <x v="12"/>
    <x v="12"/>
    <x v="0"/>
    <n v="17"/>
    <n v="20"/>
    <n v="1.0698552548772814E-2"/>
    <n v="1.2586532410320957E-2"/>
  </r>
  <r>
    <x v="568"/>
    <x v="532"/>
    <n v="101"/>
    <x v="11"/>
    <x v="11"/>
    <x v="0"/>
    <n v="17"/>
    <n v="25"/>
    <n v="7.3181231166594921E-3"/>
    <n v="1.0761945759793371E-2"/>
  </r>
  <r>
    <x v="78"/>
    <x v="78"/>
    <s v="2F5"/>
    <x v="62"/>
    <x v="21"/>
    <x v="0"/>
    <n v="17"/>
    <n v="20"/>
    <n v="2.8862478777589132E-2"/>
    <n v="3.3955857385398983E-2"/>
  </r>
  <r>
    <x v="774"/>
    <x v="42"/>
    <n v="3"/>
    <x v="26"/>
    <x v="24"/>
    <x v="1"/>
    <n v="17"/>
    <n v="17"/>
    <s v="definuj počet MD"/>
    <s v="definuj počet MD"/>
  </r>
  <r>
    <x v="80"/>
    <x v="80"/>
    <s v="2F5"/>
    <x v="62"/>
    <x v="21"/>
    <x v="0"/>
    <n v="17"/>
    <n v="19"/>
    <n v="2.8862478777589132E-2"/>
    <n v="3.2258064516129031E-2"/>
  </r>
  <r>
    <x v="80"/>
    <x v="80"/>
    <n v="401"/>
    <x v="134"/>
    <x v="57"/>
    <x v="1"/>
    <n v="17"/>
    <n v="28"/>
    <s v="definuj počet MD"/>
    <s v="definuj počet MD"/>
  </r>
  <r>
    <x v="43"/>
    <x v="43"/>
    <s v="3H5"/>
    <x v="172"/>
    <x v="9"/>
    <x v="1"/>
    <n v="17"/>
    <n v="20"/>
    <s v="definuj počet MD"/>
    <s v="definuj počet MD"/>
  </r>
  <r>
    <x v="262"/>
    <x v="257"/>
    <n v="108"/>
    <x v="37"/>
    <x v="32"/>
    <x v="1"/>
    <n v="17"/>
    <n v="28"/>
    <n v="5.2550231839258117E-2"/>
    <n v="8.6553323029366303E-2"/>
  </r>
  <r>
    <x v="182"/>
    <x v="180"/>
    <n v="305"/>
    <x v="9"/>
    <x v="9"/>
    <x v="1"/>
    <n v="17"/>
    <n v="20"/>
    <s v="definuj počet MD"/>
    <s v="definuj počet MD"/>
  </r>
  <r>
    <x v="377"/>
    <x v="363"/>
    <n v="106"/>
    <x v="83"/>
    <x v="44"/>
    <x v="1"/>
    <n v="17"/>
    <n v="20"/>
    <s v="definuj počet MD"/>
    <s v="definuj počet MD"/>
  </r>
  <r>
    <x v="317"/>
    <x v="310"/>
    <n v="504"/>
    <x v="85"/>
    <x v="45"/>
    <x v="1"/>
    <n v="17"/>
    <n v="48"/>
    <s v="definuj počet MD"/>
    <s v="definuj počet MD"/>
  </r>
  <r>
    <x v="285"/>
    <x v="279"/>
    <n v="603"/>
    <x v="13"/>
    <x v="13"/>
    <x v="1"/>
    <n v="17"/>
    <n v="36"/>
    <s v="definuj počet MD"/>
    <s v="definuj počet MD"/>
  </r>
  <r>
    <x v="470"/>
    <x v="443"/>
    <n v="701"/>
    <x v="14"/>
    <x v="14"/>
    <x v="1"/>
    <n v="17"/>
    <n v="32"/>
    <s v="definuj počet MD"/>
    <s v="definuj počet MD"/>
  </r>
  <r>
    <x v="1201"/>
    <x v="1080"/>
    <s v="5F1"/>
    <x v="40"/>
    <x v="5"/>
    <x v="1"/>
    <n v="17"/>
    <n v="2.7250000000000001"/>
    <s v="definuj počet MD"/>
    <s v="definuj počet MD"/>
  </r>
  <r>
    <x v="218"/>
    <x v="159"/>
    <n v="14"/>
    <x v="19"/>
    <x v="18"/>
    <x v="1"/>
    <n v="17"/>
    <n v="18"/>
    <s v="definuj počet MD"/>
    <s v="definuj počet MD"/>
  </r>
  <r>
    <x v="33"/>
    <x v="33"/>
    <s v="2H5"/>
    <x v="41"/>
    <x v="21"/>
    <x v="0"/>
    <n v="17"/>
    <n v="26"/>
    <n v="2.8862478777589132E-2"/>
    <n v="4.4142614601018676E-2"/>
  </r>
  <r>
    <x v="309"/>
    <x v="302"/>
    <n v="809"/>
    <x v="141"/>
    <x v="59"/>
    <x v="1"/>
    <n v="17"/>
    <n v="22"/>
    <s v="definuj počet MD"/>
    <s v="definuj počet MD"/>
  </r>
  <r>
    <x v="158"/>
    <x v="157"/>
    <s v="1F7"/>
    <x v="51"/>
    <x v="19"/>
    <x v="0"/>
    <n v="17"/>
    <n v="19"/>
    <n v="1.4912280701754385E-2"/>
    <n v="1.6666666666666666E-2"/>
  </r>
  <r>
    <x v="525"/>
    <x v="341"/>
    <n v="109"/>
    <x v="23"/>
    <x v="22"/>
    <x v="0"/>
    <n v="17"/>
    <n v="19"/>
    <n v="5.9233449477351915E-2"/>
    <n v="6.6202090592334492E-2"/>
  </r>
  <r>
    <x v="665"/>
    <x v="620"/>
    <s v="7H1"/>
    <x v="73"/>
    <x v="14"/>
    <x v="1"/>
    <n v="17"/>
    <n v="15.8"/>
    <s v="definuj počet MD"/>
    <s v="definuj počet MD"/>
  </r>
  <r>
    <x v="691"/>
    <x v="644"/>
    <n v="501"/>
    <x v="5"/>
    <x v="5"/>
    <x v="1"/>
    <n v="17"/>
    <n v="17"/>
    <s v="definuj počet MD"/>
    <s v="definuj počet MD"/>
  </r>
  <r>
    <x v="94"/>
    <x v="94"/>
    <n v="961"/>
    <x v="109"/>
    <x v="50"/>
    <x v="1"/>
    <n v="17"/>
    <n v="1.7"/>
    <s v="definuj počet MD"/>
    <s v="definuj počet MD"/>
  </r>
  <r>
    <x v="78"/>
    <x v="78"/>
    <n v="506"/>
    <x v="79"/>
    <x v="39"/>
    <x v="1"/>
    <n v="17"/>
    <n v="19"/>
    <s v="definuj počet MD"/>
    <s v="definuj počet MD"/>
  </r>
  <r>
    <x v="262"/>
    <x v="257"/>
    <n v="202"/>
    <x v="25"/>
    <x v="23"/>
    <x v="1"/>
    <n v="17"/>
    <n v="22"/>
    <n v="3.8636363636363635E-2"/>
    <n v="0.05"/>
  </r>
  <r>
    <x v="100"/>
    <x v="100"/>
    <s v="9U7"/>
    <x v="70"/>
    <x v="40"/>
    <x v="1"/>
    <n v="17"/>
    <n v="28"/>
    <s v="definuj počet MD"/>
    <s v="definuj počet MD"/>
  </r>
  <r>
    <x v="54"/>
    <x v="54"/>
    <n v="14"/>
    <x v="19"/>
    <x v="18"/>
    <x v="1"/>
    <n v="17"/>
    <n v="26"/>
    <s v="definuj počet MD"/>
    <s v="definuj počet MD"/>
  </r>
  <r>
    <x v="59"/>
    <x v="59"/>
    <n v="502"/>
    <x v="94"/>
    <x v="5"/>
    <x v="1"/>
    <n v="17"/>
    <n v="29"/>
    <s v="definuj počet MD"/>
    <s v="definuj počet MD"/>
  </r>
  <r>
    <x v="317"/>
    <x v="310"/>
    <n v="103"/>
    <x v="3"/>
    <x v="3"/>
    <x v="0"/>
    <n v="17"/>
    <n v="44"/>
    <n v="1.6106110847939364E-2"/>
    <n v="4.1686404547607768E-2"/>
  </r>
  <r>
    <x v="502"/>
    <x v="471"/>
    <n v="505"/>
    <x v="137"/>
    <x v="47"/>
    <x v="1"/>
    <n v="17"/>
    <n v="1.1419999999999999"/>
    <s v="definuj počet MD"/>
    <s v="definuj počet MD"/>
  </r>
  <r>
    <x v="377"/>
    <x v="363"/>
    <n v="809"/>
    <x v="141"/>
    <x v="59"/>
    <x v="1"/>
    <n v="17"/>
    <n v="45"/>
    <s v="definuj počet MD"/>
    <s v="definuj počet MD"/>
  </r>
  <r>
    <x v="158"/>
    <x v="157"/>
    <n v="705"/>
    <x v="6"/>
    <x v="6"/>
    <x v="1"/>
    <n v="17"/>
    <n v="32"/>
    <s v="definuj počet MD"/>
    <s v="definuj počet MD"/>
  </r>
  <r>
    <x v="309"/>
    <x v="302"/>
    <n v="403"/>
    <x v="74"/>
    <x v="16"/>
    <x v="0"/>
    <n v="17"/>
    <n v="17"/>
    <n v="4.2500000000000003E-2"/>
    <n v="4.2500000000000003E-2"/>
  </r>
  <r>
    <x v="84"/>
    <x v="84"/>
    <n v="201"/>
    <x v="28"/>
    <x v="26"/>
    <x v="1"/>
    <n v="17"/>
    <n v="24"/>
    <s v="definuj počet MD"/>
    <s v="definuj počet MD"/>
  </r>
  <r>
    <x v="610"/>
    <x v="570"/>
    <s v="2F2"/>
    <x v="69"/>
    <x v="23"/>
    <x v="1"/>
    <n v="17"/>
    <n v="2.9"/>
    <n v="3.8636363636363635E-2"/>
    <n v="6.5909090909090908E-3"/>
  </r>
  <r>
    <x v="158"/>
    <x v="157"/>
    <s v="5H1"/>
    <x v="24"/>
    <x v="5"/>
    <x v="1"/>
    <n v="17"/>
    <n v="17"/>
    <s v="definuj počet MD"/>
    <s v="definuj počet MD"/>
  </r>
  <r>
    <x v="198"/>
    <x v="195"/>
    <n v="705"/>
    <x v="6"/>
    <x v="6"/>
    <x v="1"/>
    <n v="17"/>
    <n v="29"/>
    <s v="definuj počet MD"/>
    <s v="definuj počet MD"/>
  </r>
  <r>
    <x v="522"/>
    <x v="490"/>
    <n v="107"/>
    <x v="20"/>
    <x v="19"/>
    <x v="0"/>
    <n v="17"/>
    <n v="34"/>
    <n v="1.4912280701754385E-2"/>
    <n v="2.9824561403508771E-2"/>
  </r>
  <r>
    <x v="302"/>
    <x v="48"/>
    <n v="2"/>
    <x v="10"/>
    <x v="10"/>
    <x v="1"/>
    <n v="17"/>
    <n v="33"/>
    <s v="definuj počet MD"/>
    <s v="definuj počet MD"/>
  </r>
  <r>
    <x v="209"/>
    <x v="206"/>
    <n v="2"/>
    <x v="10"/>
    <x v="10"/>
    <x v="1"/>
    <n v="17"/>
    <n v="21"/>
    <s v="definuj počet MD"/>
    <s v="definuj počet MD"/>
  </r>
  <r>
    <x v="302"/>
    <x v="48"/>
    <s v="7R5"/>
    <x v="109"/>
    <x v="50"/>
    <x v="1"/>
    <n v="17"/>
    <n v="44"/>
    <s v="definuj počet MD"/>
    <s v="definuj počet MD"/>
  </r>
  <r>
    <x v="232"/>
    <x v="228"/>
    <n v="501"/>
    <x v="5"/>
    <x v="5"/>
    <x v="1"/>
    <n v="17"/>
    <n v="19"/>
    <s v="definuj počet MD"/>
    <s v="definuj počet MD"/>
  </r>
  <r>
    <x v="60"/>
    <x v="60"/>
    <n v="807"/>
    <x v="179"/>
    <x v="72"/>
    <x v="1"/>
    <n v="17"/>
    <n v="18"/>
    <s v="definuj počet MD"/>
    <s v="definuj počet MD"/>
  </r>
  <r>
    <x v="513"/>
    <x v="481"/>
    <s v="2F1"/>
    <x v="158"/>
    <x v="26"/>
    <x v="1"/>
    <n v="17"/>
    <n v="1.4910000000000001"/>
    <s v="definuj počet MD"/>
    <s v="definuj počet MD"/>
  </r>
  <r>
    <x v="54"/>
    <x v="54"/>
    <n v="601"/>
    <x v="38"/>
    <x v="33"/>
    <x v="1"/>
    <n v="17"/>
    <n v="32"/>
    <s v="definuj počet MD"/>
    <s v="definuj počet MD"/>
  </r>
  <r>
    <x v="538"/>
    <x v="395"/>
    <n v="305"/>
    <x v="9"/>
    <x v="9"/>
    <x v="1"/>
    <n v="17"/>
    <n v="26"/>
    <s v="definuj počet MD"/>
    <s v="definuj počet MD"/>
  </r>
  <r>
    <x v="60"/>
    <x v="60"/>
    <n v="507"/>
    <x v="100"/>
    <x v="5"/>
    <x v="1"/>
    <n v="17"/>
    <n v="22"/>
    <s v="definuj počet MD"/>
    <s v="definuj počet MD"/>
  </r>
  <r>
    <x v="351"/>
    <x v="341"/>
    <n v="305"/>
    <x v="9"/>
    <x v="9"/>
    <x v="1"/>
    <n v="17"/>
    <n v="25"/>
    <s v="definuj počet MD"/>
    <s v="definuj počet MD"/>
  </r>
  <r>
    <x v="610"/>
    <x v="570"/>
    <s v="7H1"/>
    <x v="73"/>
    <x v="14"/>
    <x v="1"/>
    <n v="17"/>
    <n v="2.86"/>
    <s v="definuj počet MD"/>
    <s v="definuj počet MD"/>
  </r>
  <r>
    <x v="77"/>
    <x v="77"/>
    <n v="927"/>
    <x v="109"/>
    <x v="50"/>
    <x v="1"/>
    <n v="17"/>
    <n v="25"/>
    <s v="definuj počet MD"/>
    <s v="definuj počet MD"/>
  </r>
  <r>
    <x v="10"/>
    <x v="10"/>
    <n v="807"/>
    <x v="179"/>
    <x v="72"/>
    <x v="1"/>
    <n v="17"/>
    <n v="20"/>
    <s v="definuj počet MD"/>
    <s v="definuj počet MD"/>
  </r>
  <r>
    <x v="716"/>
    <x v="666"/>
    <n v="201"/>
    <x v="28"/>
    <x v="26"/>
    <x v="1"/>
    <n v="17"/>
    <n v="26"/>
    <s v="definuj počet MD"/>
    <s v="definuj počet MD"/>
  </r>
  <r>
    <x v="336"/>
    <x v="329"/>
    <n v="709"/>
    <x v="47"/>
    <x v="29"/>
    <x v="1"/>
    <n v="17"/>
    <n v="10.8"/>
    <s v="definuj počet MD"/>
    <s v="definuj počet MD"/>
  </r>
  <r>
    <x v="93"/>
    <x v="93"/>
    <n v="961"/>
    <x v="109"/>
    <x v="50"/>
    <x v="1"/>
    <n v="17"/>
    <n v="3"/>
    <s v="definuj počet MD"/>
    <s v="definuj počet MD"/>
  </r>
  <r>
    <x v="443"/>
    <x v="272"/>
    <n v="962"/>
    <x v="109"/>
    <x v="50"/>
    <x v="1"/>
    <n v="17"/>
    <n v="17"/>
    <s v="definuj počet MD"/>
    <s v="definuj počet MD"/>
  </r>
  <r>
    <x v="105"/>
    <x v="105"/>
    <n v="308"/>
    <x v="126"/>
    <x v="54"/>
    <x v="1"/>
    <n v="17"/>
    <n v="21"/>
    <s v="definuj počet MD"/>
    <s v="definuj počet MD"/>
  </r>
  <r>
    <x v="359"/>
    <x v="349"/>
    <n v="708"/>
    <x v="30"/>
    <x v="27"/>
    <x v="1"/>
    <n v="17"/>
    <n v="39"/>
    <s v="definuj počet MD"/>
    <s v="definuj počet MD"/>
  </r>
  <r>
    <x v="265"/>
    <x v="260"/>
    <n v="106"/>
    <x v="83"/>
    <x v="44"/>
    <x v="1"/>
    <n v="17"/>
    <n v="23"/>
    <s v="definuj počet MD"/>
    <s v="definuj počet MD"/>
  </r>
  <r>
    <x v="369"/>
    <x v="171"/>
    <n v="107"/>
    <x v="20"/>
    <x v="19"/>
    <x v="0"/>
    <n v="17"/>
    <n v="48"/>
    <n v="1.4912280701754385E-2"/>
    <n v="4.2105263157894736E-2"/>
  </r>
  <r>
    <x v="369"/>
    <x v="171"/>
    <s v="1H1"/>
    <x v="16"/>
    <x v="11"/>
    <x v="0"/>
    <n v="17"/>
    <n v="17"/>
    <n v="7.3181231166594921E-3"/>
    <n v="7.3181231166594921E-3"/>
  </r>
  <r>
    <x v="755"/>
    <x v="699"/>
    <n v="101"/>
    <x v="11"/>
    <x v="11"/>
    <x v="0"/>
    <n v="17"/>
    <n v="27"/>
    <n v="7.3181231166594921E-3"/>
    <n v="1.162290142057684E-2"/>
  </r>
  <r>
    <x v="755"/>
    <x v="699"/>
    <n v="301"/>
    <x v="60"/>
    <x v="37"/>
    <x v="1"/>
    <n v="17"/>
    <n v="24"/>
    <s v="definuj počet MD"/>
    <s v="definuj počet MD"/>
  </r>
  <r>
    <x v="443"/>
    <x v="272"/>
    <n v="106"/>
    <x v="83"/>
    <x v="44"/>
    <x v="1"/>
    <n v="17"/>
    <n v="101"/>
    <s v="definuj počet MD"/>
    <s v="definuj počet MD"/>
  </r>
  <r>
    <x v="503"/>
    <x v="472"/>
    <n v="201"/>
    <x v="28"/>
    <x v="26"/>
    <x v="1"/>
    <n v="17"/>
    <n v="40"/>
    <s v="definuj počet MD"/>
    <s v="definuj počet MD"/>
  </r>
  <r>
    <x v="372"/>
    <x v="71"/>
    <n v="105"/>
    <x v="21"/>
    <x v="20"/>
    <x v="1"/>
    <n v="17"/>
    <n v="44"/>
    <s v="definuj počet MD"/>
    <s v="definuj počet MD"/>
  </r>
  <r>
    <x v="102"/>
    <x v="102"/>
    <n v="601"/>
    <x v="38"/>
    <x v="33"/>
    <x v="1"/>
    <n v="17"/>
    <n v="1.7"/>
    <s v="definuj počet MD"/>
    <s v="definuj počet MD"/>
  </r>
  <r>
    <x v="111"/>
    <x v="111"/>
    <n v="505"/>
    <x v="137"/>
    <x v="47"/>
    <x v="1"/>
    <n v="17"/>
    <n v="17"/>
    <s v="definuj počet MD"/>
    <s v="definuj počet MD"/>
  </r>
  <r>
    <x v="125"/>
    <x v="125"/>
    <s v="3T4"/>
    <x v="117"/>
    <x v="52"/>
    <x v="1"/>
    <n v="17"/>
    <n v="5.27"/>
    <s v="definuj počet MD"/>
    <s v="definuj počet MD"/>
  </r>
  <r>
    <x v="12"/>
    <x v="12"/>
    <s v="7T8"/>
    <x v="46"/>
    <x v="27"/>
    <x v="1"/>
    <n v="17"/>
    <n v="29"/>
    <s v="definuj počet MD"/>
    <s v="definuj počet MD"/>
  </r>
  <r>
    <x v="12"/>
    <x v="12"/>
    <s v="7H6"/>
    <x v="48"/>
    <x v="7"/>
    <x v="0"/>
    <n v="17"/>
    <n v="17"/>
    <n v="2.6856240126382307E-2"/>
    <n v="2.6856240126382307E-2"/>
  </r>
  <r>
    <x v="985"/>
    <x v="894"/>
    <n v="128"/>
    <x v="4"/>
    <x v="4"/>
    <x v="1"/>
    <n v="17"/>
    <n v="2.5499999999999998"/>
    <s v="definuj počet MD"/>
    <s v="definuj počet MD"/>
  </r>
  <r>
    <x v="498"/>
    <x v="468"/>
    <n v="201"/>
    <x v="28"/>
    <x v="26"/>
    <x v="1"/>
    <n v="17"/>
    <n v="27"/>
    <s v="definuj počet MD"/>
    <s v="definuj počet MD"/>
  </r>
  <r>
    <x v="857"/>
    <x v="789"/>
    <s v="7D8"/>
    <x v="54"/>
    <x v="36"/>
    <x v="1"/>
    <n v="17"/>
    <n v="0.98"/>
    <s v="definuj počet MD"/>
    <s v="definuj počet MD"/>
  </r>
  <r>
    <x v="104"/>
    <x v="104"/>
    <n v="506"/>
    <x v="79"/>
    <x v="39"/>
    <x v="1"/>
    <n v="17"/>
    <n v="17.567"/>
    <s v="definuj počet MD"/>
    <s v="definuj počet MD"/>
  </r>
  <r>
    <x v="903"/>
    <x v="830"/>
    <n v="209"/>
    <x v="12"/>
    <x v="12"/>
    <x v="0"/>
    <n v="17"/>
    <n v="1.083"/>
    <n v="1.0698552548772814E-2"/>
    <n v="6.8156073001887976E-4"/>
  </r>
  <r>
    <x v="206"/>
    <x v="203"/>
    <n v="505"/>
    <x v="137"/>
    <x v="47"/>
    <x v="1"/>
    <n v="17"/>
    <n v="36"/>
    <s v="definuj počet MD"/>
    <s v="definuj počet MD"/>
  </r>
  <r>
    <x v="104"/>
    <x v="104"/>
    <n v="961"/>
    <x v="109"/>
    <x v="50"/>
    <x v="1"/>
    <n v="17"/>
    <n v="2.72"/>
    <s v="definuj počet MD"/>
    <s v="definuj počet MD"/>
  </r>
  <r>
    <x v="21"/>
    <x v="21"/>
    <s v="3H1"/>
    <x v="63"/>
    <x v="37"/>
    <x v="1"/>
    <n v="17"/>
    <n v="4.45"/>
    <s v="definuj počet MD"/>
    <s v="definuj počet MD"/>
  </r>
  <r>
    <x v="25"/>
    <x v="25"/>
    <s v="0Z0"/>
    <x v="178"/>
    <x v="71"/>
    <x v="1"/>
    <n v="17"/>
    <n v="28"/>
    <s v="definuj počet MD"/>
    <s v="definuj počet MD"/>
  </r>
  <r>
    <x v="349"/>
    <x v="339"/>
    <s v="9U7"/>
    <x v="70"/>
    <x v="40"/>
    <x v="1"/>
    <n v="17"/>
    <n v="4.0949999999999998"/>
    <s v="definuj počet MD"/>
    <s v="definuj počet MD"/>
  </r>
  <r>
    <x v="972"/>
    <x v="152"/>
    <m/>
    <x v="15"/>
    <x v="15"/>
    <x v="1"/>
    <n v="17"/>
    <n v="24"/>
    <s v="definuj počet MD"/>
    <s v="definuj počet MD"/>
  </r>
  <r>
    <x v="25"/>
    <x v="25"/>
    <s v="4F3"/>
    <x v="97"/>
    <x v="16"/>
    <x v="0"/>
    <n v="17"/>
    <n v="18"/>
    <n v="4.2500000000000003E-2"/>
    <n v="4.4999999999999998E-2"/>
  </r>
  <r>
    <x v="25"/>
    <x v="25"/>
    <s v="5F1"/>
    <x v="40"/>
    <x v="5"/>
    <x v="1"/>
    <n v="17"/>
    <n v="17"/>
    <s v="definuj počet MD"/>
    <s v="definuj počet MD"/>
  </r>
  <r>
    <x v="53"/>
    <x v="53"/>
    <s v="1F5"/>
    <x v="88"/>
    <x v="20"/>
    <x v="1"/>
    <n v="17"/>
    <n v="25"/>
    <s v="definuj počet MD"/>
    <s v="definuj počet MD"/>
  </r>
  <r>
    <x v="96"/>
    <x v="96"/>
    <s v="3H5"/>
    <x v="172"/>
    <x v="9"/>
    <x v="1"/>
    <n v="17"/>
    <n v="6"/>
    <s v="definuj počet MD"/>
    <s v="definuj počet MD"/>
  </r>
  <r>
    <x v="53"/>
    <x v="53"/>
    <s v="2F3"/>
    <x v="42"/>
    <x v="31"/>
    <x v="0"/>
    <n v="17"/>
    <n v="17"/>
    <n v="0.12592592592592591"/>
    <n v="0.12592592592592591"/>
  </r>
  <r>
    <x v="1010"/>
    <x v="917"/>
    <s v="1T5"/>
    <x v="109"/>
    <x v="50"/>
    <x v="1"/>
    <n v="17"/>
    <n v="192"/>
    <s v="definuj počet MD"/>
    <s v="definuj počet MD"/>
  </r>
  <r>
    <x v="464"/>
    <x v="438"/>
    <s v="9U7"/>
    <x v="70"/>
    <x v="40"/>
    <x v="1"/>
    <n v="17"/>
    <n v="17"/>
    <s v="definuj počet MD"/>
    <s v="definuj počet MD"/>
  </r>
  <r>
    <x v="464"/>
    <x v="438"/>
    <s v="7H6"/>
    <x v="48"/>
    <x v="7"/>
    <x v="0"/>
    <n v="17"/>
    <n v="18"/>
    <n v="2.6856240126382307E-2"/>
    <n v="2.843601895734597E-2"/>
  </r>
  <r>
    <x v="464"/>
    <x v="438"/>
    <s v="6I6"/>
    <x v="82"/>
    <x v="2"/>
    <x v="1"/>
    <n v="17"/>
    <n v="32"/>
    <s v="definuj počet MD"/>
    <s v="definuj počet MD"/>
  </r>
  <r>
    <x v="254"/>
    <x v="249"/>
    <n v="128"/>
    <x v="4"/>
    <x v="4"/>
    <x v="1"/>
    <n v="17"/>
    <n v="37"/>
    <s v="definuj počet MD"/>
    <s v="definuj počet MD"/>
  </r>
  <r>
    <x v="254"/>
    <x v="249"/>
    <n v="201"/>
    <x v="28"/>
    <x v="26"/>
    <x v="1"/>
    <n v="17"/>
    <n v="27"/>
    <s v="definuj počet MD"/>
    <s v="definuj počet MD"/>
  </r>
  <r>
    <x v="4"/>
    <x v="4"/>
    <n v="605"/>
    <x v="119"/>
    <x v="46"/>
    <x v="1"/>
    <n v="17"/>
    <n v="31"/>
    <s v="definuj počet MD"/>
    <s v="definuj počet MD"/>
  </r>
  <r>
    <x v="230"/>
    <x v="226"/>
    <s v="1F1"/>
    <x v="29"/>
    <x v="11"/>
    <x v="0"/>
    <n v="17"/>
    <n v="23"/>
    <n v="7.3181231166594921E-3"/>
    <n v="9.9009900990099011E-3"/>
  </r>
  <r>
    <x v="414"/>
    <x v="395"/>
    <s v="9H9"/>
    <x v="95"/>
    <x v="48"/>
    <x v="1"/>
    <n v="17"/>
    <n v="2.8"/>
    <s v="definuj počet MD"/>
    <s v="definuj počet MD"/>
  </r>
  <r>
    <x v="486"/>
    <x v="458"/>
    <n v="506"/>
    <x v="79"/>
    <x v="39"/>
    <x v="1"/>
    <n v="17"/>
    <n v="19"/>
    <s v="definuj počet MD"/>
    <s v="definuj počet MD"/>
  </r>
  <r>
    <x v="559"/>
    <x v="524"/>
    <s v="1I7"/>
    <x v="135"/>
    <x v="19"/>
    <x v="0"/>
    <n v="17"/>
    <n v="4.8"/>
    <n v="1.4912280701754385E-2"/>
    <n v="4.2105263157894736E-3"/>
  </r>
  <r>
    <x v="4"/>
    <x v="4"/>
    <n v="720"/>
    <x v="144"/>
    <x v="61"/>
    <x v="1"/>
    <n v="17"/>
    <n v="24"/>
    <s v="definuj počet MD"/>
    <s v="definuj počet MD"/>
  </r>
  <r>
    <x v="471"/>
    <x v="444"/>
    <n v="402"/>
    <x v="17"/>
    <x v="16"/>
    <x v="0"/>
    <n v="17"/>
    <n v="24"/>
    <n v="4.2500000000000003E-2"/>
    <n v="0.06"/>
  </r>
  <r>
    <x v="559"/>
    <x v="524"/>
    <s v="3I4"/>
    <x v="155"/>
    <x v="52"/>
    <x v="1"/>
    <n v="17"/>
    <n v="3.8"/>
    <s v="definuj počet MD"/>
    <s v="definuj počet MD"/>
  </r>
  <r>
    <x v="789"/>
    <x v="729"/>
    <s v="7F1"/>
    <x v="78"/>
    <x v="14"/>
    <x v="1"/>
    <n v="17"/>
    <n v="12.8"/>
    <s v="definuj počet MD"/>
    <s v="definuj počet MD"/>
  </r>
  <r>
    <x v="366"/>
    <x v="356"/>
    <s v="3H1"/>
    <x v="63"/>
    <x v="37"/>
    <x v="1"/>
    <n v="17"/>
    <n v="17"/>
    <s v="definuj počet MD"/>
    <s v="definuj počet MD"/>
  </r>
  <r>
    <x v="789"/>
    <x v="729"/>
    <s v="5T3"/>
    <x v="98"/>
    <x v="5"/>
    <x v="1"/>
    <n v="17"/>
    <n v="8.6"/>
    <s v="definuj počet MD"/>
    <s v="definuj počet MD"/>
  </r>
  <r>
    <x v="380"/>
    <x v="365"/>
    <n v="503"/>
    <x v="45"/>
    <x v="34"/>
    <x v="1"/>
    <n v="17"/>
    <n v="19"/>
    <s v="definuj počet MD"/>
    <s v="definuj počet MD"/>
  </r>
  <r>
    <x v="62"/>
    <x v="62"/>
    <s v="7H5"/>
    <x v="147"/>
    <x v="6"/>
    <x v="1"/>
    <n v="17"/>
    <n v="2.8319999999999999"/>
    <s v="definuj počet MD"/>
    <s v="definuj počet MD"/>
  </r>
  <r>
    <x v="62"/>
    <x v="62"/>
    <s v="1F9"/>
    <x v="109"/>
    <x v="50"/>
    <x v="1"/>
    <n v="17"/>
    <n v="2.8420000000000001"/>
    <s v="definuj počet MD"/>
    <s v="definuj počet MD"/>
  </r>
  <r>
    <x v="390"/>
    <x v="374"/>
    <n v="102"/>
    <x v="31"/>
    <x v="28"/>
    <x v="1"/>
    <n v="17"/>
    <n v="19"/>
    <s v="definuj počet MD"/>
    <s v="definuj počet MD"/>
  </r>
  <r>
    <x v="194"/>
    <x v="191"/>
    <n v="809"/>
    <x v="141"/>
    <x v="59"/>
    <x v="1"/>
    <n v="17"/>
    <n v="35"/>
    <s v="definuj počet MD"/>
    <s v="definuj počet MD"/>
  </r>
  <r>
    <x v="194"/>
    <x v="191"/>
    <n v="709"/>
    <x v="47"/>
    <x v="29"/>
    <x v="1"/>
    <n v="17"/>
    <n v="41"/>
    <s v="definuj počet MD"/>
    <s v="definuj počet MD"/>
  </r>
  <r>
    <x v="194"/>
    <x v="191"/>
    <s v="4F4"/>
    <x v="116"/>
    <x v="17"/>
    <x v="1"/>
    <n v="17"/>
    <n v="18"/>
    <s v="definuj počet MD"/>
    <s v="definuj počet MD"/>
  </r>
  <r>
    <x v="11"/>
    <x v="11"/>
    <n v="958"/>
    <x v="159"/>
    <x v="64"/>
    <x v="1"/>
    <n v="17"/>
    <n v="29"/>
    <s v="definuj počet MD"/>
    <s v="definuj počet MD"/>
  </r>
  <r>
    <x v="276"/>
    <x v="270"/>
    <s v="9F9"/>
    <x v="180"/>
    <x v="48"/>
    <x v="1"/>
    <n v="17"/>
    <n v="4.4000000000000004"/>
    <s v="definuj počet MD"/>
    <s v="definuj počet MD"/>
  </r>
  <r>
    <x v="279"/>
    <x v="273"/>
    <n v="309"/>
    <x v="75"/>
    <x v="42"/>
    <x v="1"/>
    <n v="17"/>
    <n v="36"/>
    <s v="definuj počet MD"/>
    <s v="definuj počet MD"/>
  </r>
  <r>
    <x v="237"/>
    <x v="233"/>
    <s v="9U7"/>
    <x v="70"/>
    <x v="40"/>
    <x v="1"/>
    <n v="17"/>
    <n v="19"/>
    <s v="definuj počet MD"/>
    <s v="definuj počet MD"/>
  </r>
  <r>
    <x v="333"/>
    <x v="326"/>
    <n v="301"/>
    <x v="60"/>
    <x v="37"/>
    <x v="1"/>
    <n v="17"/>
    <n v="20"/>
    <s v="definuj počet MD"/>
    <s v="definuj počet MD"/>
  </r>
  <r>
    <x v="138"/>
    <x v="137"/>
    <n v="720"/>
    <x v="144"/>
    <x v="61"/>
    <x v="1"/>
    <n v="17"/>
    <n v="21"/>
    <s v="definuj počet MD"/>
    <s v="definuj počet MD"/>
  </r>
  <r>
    <x v="138"/>
    <x v="137"/>
    <n v="705"/>
    <x v="6"/>
    <x v="6"/>
    <x v="1"/>
    <n v="17"/>
    <n v="17"/>
    <s v="definuj počet MD"/>
    <s v="definuj počet MD"/>
  </r>
  <r>
    <x v="48"/>
    <x v="48"/>
    <s v="9H9"/>
    <x v="95"/>
    <x v="48"/>
    <x v="1"/>
    <n v="17"/>
    <n v="17"/>
    <s v="definuj počet MD"/>
    <s v="definuj počet MD"/>
  </r>
  <r>
    <x v="769"/>
    <x v="713"/>
    <n v="205"/>
    <x v="22"/>
    <x v="21"/>
    <x v="0"/>
    <n v="17"/>
    <n v="38"/>
    <n v="2.8862478777589132E-2"/>
    <n v="6.4516129032258063E-2"/>
  </r>
  <r>
    <x v="637"/>
    <x v="594"/>
    <s v="6H6"/>
    <x v="34"/>
    <x v="2"/>
    <x v="1"/>
    <n v="17"/>
    <n v="19"/>
    <s v="definuj počet MD"/>
    <s v="definuj počet MD"/>
  </r>
  <r>
    <x v="933"/>
    <x v="852"/>
    <s v="3T1"/>
    <x v="112"/>
    <x v="37"/>
    <x v="1"/>
    <n v="17"/>
    <n v="19"/>
    <s v="definuj počet MD"/>
    <s v="definuj počet MD"/>
  </r>
  <r>
    <x v="794"/>
    <x v="734"/>
    <s v="7U8"/>
    <x v="173"/>
    <x v="68"/>
    <x v="1"/>
    <n v="17"/>
    <n v="66"/>
    <s v="definuj počet MD"/>
    <s v="definuj počet MD"/>
  </r>
  <r>
    <x v="702"/>
    <x v="652"/>
    <n v="401"/>
    <x v="134"/>
    <x v="57"/>
    <x v="1"/>
    <n v="17"/>
    <n v="17"/>
    <s v="definuj počet MD"/>
    <s v="definuj počet MD"/>
  </r>
  <r>
    <x v="186"/>
    <x v="184"/>
    <n v="502"/>
    <x v="94"/>
    <x v="5"/>
    <x v="1"/>
    <n v="17"/>
    <n v="30"/>
    <s v="definuj počet MD"/>
    <s v="definuj počet MD"/>
  </r>
  <r>
    <x v="794"/>
    <x v="734"/>
    <s v="7F1"/>
    <x v="78"/>
    <x v="14"/>
    <x v="1"/>
    <n v="17"/>
    <n v="38"/>
    <s v="definuj počet MD"/>
    <s v="definuj počet MD"/>
  </r>
  <r>
    <x v="44"/>
    <x v="44"/>
    <s v="2H5"/>
    <x v="41"/>
    <x v="21"/>
    <x v="0"/>
    <n v="17"/>
    <n v="18"/>
    <n v="2.8862478777589132E-2"/>
    <n v="3.0560271646859084E-2"/>
  </r>
  <r>
    <x v="546"/>
    <x v="511"/>
    <n v="701"/>
    <x v="14"/>
    <x v="14"/>
    <x v="1"/>
    <n v="17"/>
    <n v="17"/>
    <s v="definuj počet MD"/>
    <s v="definuj počet MD"/>
  </r>
  <r>
    <x v="287"/>
    <x v="281"/>
    <n v="301"/>
    <x v="60"/>
    <x v="37"/>
    <x v="1"/>
    <n v="17"/>
    <n v="18"/>
    <s v="definuj počet MD"/>
    <s v="definuj počet MD"/>
  </r>
  <r>
    <x v="98"/>
    <x v="98"/>
    <s v="9H9"/>
    <x v="95"/>
    <x v="48"/>
    <x v="1"/>
    <n v="17"/>
    <n v="18"/>
    <s v="definuj počet MD"/>
    <s v="definuj počet MD"/>
  </r>
  <r>
    <x v="186"/>
    <x v="184"/>
    <n v="710"/>
    <x v="49"/>
    <x v="35"/>
    <x v="1"/>
    <n v="17"/>
    <n v="25"/>
    <s v="definuj počet MD"/>
    <s v="definuj počet MD"/>
  </r>
  <r>
    <x v="438"/>
    <x v="416"/>
    <n v="501"/>
    <x v="5"/>
    <x v="5"/>
    <x v="1"/>
    <n v="17"/>
    <n v="39"/>
    <s v="definuj počet MD"/>
    <s v="definuj počet MD"/>
  </r>
  <r>
    <x v="108"/>
    <x v="108"/>
    <n v="15"/>
    <x v="164"/>
    <x v="65"/>
    <x v="1"/>
    <n v="17"/>
    <n v="17"/>
    <s v="definuj počet MD"/>
    <s v="definuj počet MD"/>
  </r>
  <r>
    <x v="10"/>
    <x v="10"/>
    <s v="7I8"/>
    <x v="33"/>
    <x v="30"/>
    <x v="1"/>
    <n v="17"/>
    <n v="15.7"/>
    <s v="definuj počet MD"/>
    <s v="definuj počet MD"/>
  </r>
  <r>
    <x v="64"/>
    <x v="64"/>
    <s v="2F3"/>
    <x v="42"/>
    <x v="31"/>
    <x v="0"/>
    <n v="17"/>
    <n v="2.8719999999999999"/>
    <n v="0.12592592592592591"/>
    <n v="2.1274074074074074E-2"/>
  </r>
  <r>
    <x v="64"/>
    <x v="64"/>
    <s v="1H7"/>
    <x v="71"/>
    <x v="19"/>
    <x v="0"/>
    <n v="17"/>
    <n v="3.1669999999999998"/>
    <n v="1.4912280701754385E-2"/>
    <n v="2.7780701754385965E-3"/>
  </r>
  <r>
    <x v="16"/>
    <x v="16"/>
    <s v="1H7"/>
    <x v="71"/>
    <x v="19"/>
    <x v="0"/>
    <n v="17"/>
    <n v="17"/>
    <n v="1.4912280701754385E-2"/>
    <n v="1.4912280701754385E-2"/>
  </r>
  <r>
    <x v="15"/>
    <x v="15"/>
    <s v="3U5"/>
    <x v="149"/>
    <x v="9"/>
    <x v="1"/>
    <n v="17"/>
    <n v="22"/>
    <s v="definuj počet MD"/>
    <s v="definuj počet MD"/>
  </r>
  <r>
    <x v="16"/>
    <x v="16"/>
    <s v="2F1"/>
    <x v="158"/>
    <x v="26"/>
    <x v="1"/>
    <n v="17"/>
    <n v="20"/>
    <s v="definuj počet MD"/>
    <s v="definuj počet MD"/>
  </r>
  <r>
    <x v="10"/>
    <x v="10"/>
    <s v="6F6"/>
    <x v="53"/>
    <x v="2"/>
    <x v="1"/>
    <n v="17"/>
    <n v="19.2"/>
    <s v="definuj počet MD"/>
    <s v="definuj počet MD"/>
  </r>
  <r>
    <x v="245"/>
    <x v="240"/>
    <n v="104"/>
    <x v="1"/>
    <x v="1"/>
    <x v="1"/>
    <n v="17"/>
    <n v="20"/>
    <s v="definuj počet MD"/>
    <s v="definuj počet MD"/>
  </r>
  <r>
    <x v="184"/>
    <x v="182"/>
    <n v="203"/>
    <x v="59"/>
    <x v="31"/>
    <x v="0"/>
    <n v="17"/>
    <n v="31"/>
    <n v="0.12592592592592591"/>
    <n v="0.22962962962962963"/>
  </r>
  <r>
    <x v="247"/>
    <x v="242"/>
    <s v="3F4"/>
    <x v="169"/>
    <x v="13"/>
    <x v="1"/>
    <n v="17"/>
    <n v="17"/>
    <s v="definuj počet MD"/>
    <s v="definuj počet MD"/>
  </r>
  <r>
    <x v="184"/>
    <x v="182"/>
    <n v="701"/>
    <x v="14"/>
    <x v="14"/>
    <x v="1"/>
    <n v="17"/>
    <n v="41"/>
    <s v="definuj počet MD"/>
    <s v="definuj počet MD"/>
  </r>
  <r>
    <x v="247"/>
    <x v="242"/>
    <n v="306"/>
    <x v="35"/>
    <x v="9"/>
    <x v="1"/>
    <n v="17"/>
    <n v="21"/>
    <s v="definuj počet MD"/>
    <s v="definuj počet MD"/>
  </r>
  <r>
    <x v="142"/>
    <x v="141"/>
    <s v="7F6"/>
    <x v="52"/>
    <x v="7"/>
    <x v="0"/>
    <n v="17"/>
    <n v="18"/>
    <n v="2.6856240126382307E-2"/>
    <n v="2.843601895734597E-2"/>
  </r>
  <r>
    <x v="83"/>
    <x v="83"/>
    <n v="301"/>
    <x v="60"/>
    <x v="37"/>
    <x v="1"/>
    <n v="17"/>
    <n v="18"/>
    <s v="definuj počet MD"/>
    <s v="definuj počet MD"/>
  </r>
  <r>
    <x v="612"/>
    <x v="571"/>
    <s v="1H1"/>
    <x v="16"/>
    <x v="11"/>
    <x v="0"/>
    <n v="17"/>
    <n v="18"/>
    <n v="7.3181231166594921E-3"/>
    <n v="7.748600947051227E-3"/>
  </r>
  <r>
    <x v="204"/>
    <x v="201"/>
    <s v="7T4"/>
    <x v="109"/>
    <x v="50"/>
    <x v="1"/>
    <n v="17"/>
    <n v="3"/>
    <s v="definuj počet MD"/>
    <s v="definuj počet MD"/>
  </r>
  <r>
    <x v="243"/>
    <x v="136"/>
    <n v="605"/>
    <x v="119"/>
    <x v="46"/>
    <x v="1"/>
    <n v="17"/>
    <n v="17"/>
    <s v="definuj počet MD"/>
    <s v="definuj počet MD"/>
  </r>
  <r>
    <x v="802"/>
    <x v="741"/>
    <s v="5T3"/>
    <x v="98"/>
    <x v="5"/>
    <x v="1"/>
    <n v="17"/>
    <n v="17"/>
    <s v="definuj počet MD"/>
    <s v="definuj počet MD"/>
  </r>
  <r>
    <x v="7"/>
    <x v="7"/>
    <n v="308"/>
    <x v="126"/>
    <x v="54"/>
    <x v="1"/>
    <n v="17"/>
    <n v="17"/>
    <s v="definuj počet MD"/>
    <s v="definuj počet MD"/>
  </r>
  <r>
    <x v="7"/>
    <x v="7"/>
    <n v="704"/>
    <x v="104"/>
    <x v="14"/>
    <x v="1"/>
    <n v="17"/>
    <n v="17"/>
    <s v="definuj počet MD"/>
    <s v="definuj počet MD"/>
  </r>
  <r>
    <x v="279"/>
    <x v="273"/>
    <n v="613"/>
    <x v="56"/>
    <x v="13"/>
    <x v="1"/>
    <n v="17"/>
    <n v="23"/>
    <s v="definuj počet MD"/>
    <s v="definuj počet MD"/>
  </r>
  <r>
    <x v="279"/>
    <x v="273"/>
    <s v="6F2"/>
    <x v="171"/>
    <x v="67"/>
    <x v="1"/>
    <n v="17"/>
    <n v="1.6"/>
    <s v="definuj počet MD"/>
    <s v="definuj počet MD"/>
  </r>
  <r>
    <x v="612"/>
    <x v="571"/>
    <s v="7H6"/>
    <x v="48"/>
    <x v="7"/>
    <x v="0"/>
    <n v="17"/>
    <n v="19"/>
    <n v="2.6856240126382307E-2"/>
    <n v="3.0015797788309637E-2"/>
  </r>
  <r>
    <x v="108"/>
    <x v="108"/>
    <n v="401"/>
    <x v="134"/>
    <x v="57"/>
    <x v="1"/>
    <n v="17"/>
    <n v="19"/>
    <s v="definuj počet MD"/>
    <s v="definuj počet MD"/>
  </r>
  <r>
    <x v="974"/>
    <x v="885"/>
    <m/>
    <x v="15"/>
    <x v="15"/>
    <x v="1"/>
    <n v="17"/>
    <n v="39"/>
    <s v="definuj počet MD"/>
    <s v="definuj počet MD"/>
  </r>
  <r>
    <x v="18"/>
    <x v="18"/>
    <n v="958"/>
    <x v="159"/>
    <x v="64"/>
    <x v="1"/>
    <n v="17"/>
    <n v="21"/>
    <s v="definuj počet MD"/>
    <s v="definuj počet MD"/>
  </r>
  <r>
    <x v="654"/>
    <x v="610"/>
    <n v="101"/>
    <x v="11"/>
    <x v="11"/>
    <x v="0"/>
    <n v="17"/>
    <n v="13"/>
    <n v="7.3181231166594921E-3"/>
    <n v="5.5962117950925528E-3"/>
  </r>
  <r>
    <x v="108"/>
    <x v="108"/>
    <n v="505"/>
    <x v="137"/>
    <x v="47"/>
    <x v="1"/>
    <n v="17"/>
    <n v="17"/>
    <s v="definuj počet MD"/>
    <s v="definuj počet MD"/>
  </r>
  <r>
    <x v="248"/>
    <x v="243"/>
    <s v="1H1"/>
    <x v="16"/>
    <x v="11"/>
    <x v="0"/>
    <n v="17"/>
    <n v="20"/>
    <n v="7.3181231166594921E-3"/>
    <n v="8.6095566078346966E-3"/>
  </r>
  <r>
    <x v="108"/>
    <x v="108"/>
    <s v="5H1"/>
    <x v="24"/>
    <x v="5"/>
    <x v="1"/>
    <n v="17"/>
    <n v="18"/>
    <s v="definuj počet MD"/>
    <s v="definuj počet MD"/>
  </r>
  <r>
    <x v="233"/>
    <x v="229"/>
    <s v="1F1"/>
    <x v="29"/>
    <x v="11"/>
    <x v="0"/>
    <n v="17"/>
    <n v="19"/>
    <n v="7.3181231166594921E-3"/>
    <n v="8.1790787774429618E-3"/>
  </r>
  <r>
    <x v="233"/>
    <x v="229"/>
    <n v="404"/>
    <x v="18"/>
    <x v="17"/>
    <x v="1"/>
    <n v="17"/>
    <n v="18"/>
    <s v="definuj počet MD"/>
    <s v="definuj počet MD"/>
  </r>
  <r>
    <x v="828"/>
    <x v="764"/>
    <n v="209"/>
    <x v="12"/>
    <x v="12"/>
    <x v="0"/>
    <n v="17"/>
    <n v="30.25"/>
    <n v="1.0698552548772814E-2"/>
    <n v="1.9037130270610447E-2"/>
  </r>
  <r>
    <x v="233"/>
    <x v="229"/>
    <n v="705"/>
    <x v="6"/>
    <x v="6"/>
    <x v="1"/>
    <n v="17"/>
    <n v="18"/>
    <s v="definuj počet MD"/>
    <s v="definuj počet MD"/>
  </r>
  <r>
    <x v="564"/>
    <x v="528"/>
    <n v="108"/>
    <x v="37"/>
    <x v="32"/>
    <x v="1"/>
    <n v="17"/>
    <n v="44"/>
    <n v="5.2550231839258117E-2"/>
    <n v="0.13601236476043277"/>
  </r>
  <r>
    <x v="953"/>
    <x v="868"/>
    <n v="501"/>
    <x v="5"/>
    <x v="5"/>
    <x v="1"/>
    <n v="17"/>
    <n v="4.2"/>
    <s v="definuj počet MD"/>
    <s v="definuj počet MD"/>
  </r>
  <r>
    <x v="765"/>
    <x v="709"/>
    <s v="5H1"/>
    <x v="24"/>
    <x v="5"/>
    <x v="1"/>
    <n v="17"/>
    <n v="34"/>
    <s v="definuj počet MD"/>
    <s v="definuj počet MD"/>
  </r>
  <r>
    <x v="505"/>
    <x v="474"/>
    <s v="9U7"/>
    <x v="70"/>
    <x v="40"/>
    <x v="1"/>
    <n v="17"/>
    <n v="16.399999999999999"/>
    <s v="definuj počet MD"/>
    <s v="definuj počet MD"/>
  </r>
  <r>
    <x v="116"/>
    <x v="116"/>
    <s v="7I6"/>
    <x v="109"/>
    <x v="50"/>
    <x v="1"/>
    <n v="17"/>
    <n v="68"/>
    <s v="definuj počet MD"/>
    <s v="definuj počet MD"/>
  </r>
  <r>
    <x v="238"/>
    <x v="234"/>
    <n v="305"/>
    <x v="9"/>
    <x v="9"/>
    <x v="1"/>
    <n v="17"/>
    <n v="22"/>
    <s v="definuj počet MD"/>
    <s v="definuj počet MD"/>
  </r>
  <r>
    <x v="545"/>
    <x v="510"/>
    <s v="7F5"/>
    <x v="124"/>
    <x v="6"/>
    <x v="1"/>
    <n v="17"/>
    <n v="3.4"/>
    <s v="definuj počet MD"/>
    <s v="definuj počet MD"/>
  </r>
  <r>
    <x v="505"/>
    <x v="474"/>
    <n v="4"/>
    <x v="130"/>
    <x v="56"/>
    <x v="1"/>
    <n v="17"/>
    <n v="25.6"/>
    <s v="definuj počet MD"/>
    <s v="definuj počet MD"/>
  </r>
  <r>
    <x v="284"/>
    <x v="278"/>
    <n v="109"/>
    <x v="23"/>
    <x v="22"/>
    <x v="0"/>
    <n v="17"/>
    <n v="20"/>
    <n v="5.9233449477351915E-2"/>
    <n v="6.968641114982578E-2"/>
  </r>
  <r>
    <x v="693"/>
    <x v="644"/>
    <n v="501"/>
    <x v="5"/>
    <x v="5"/>
    <x v="1"/>
    <n v="17"/>
    <n v="26"/>
    <s v="definuj počet MD"/>
    <s v="definuj počet MD"/>
  </r>
  <r>
    <x v="26"/>
    <x v="26"/>
    <n v="507"/>
    <x v="100"/>
    <x v="5"/>
    <x v="1"/>
    <n v="17"/>
    <n v="22"/>
    <s v="definuj počet MD"/>
    <s v="definuj počet MD"/>
  </r>
  <r>
    <x v="69"/>
    <x v="69"/>
    <s v="9H9"/>
    <x v="95"/>
    <x v="48"/>
    <x v="1"/>
    <n v="17"/>
    <n v="19"/>
    <s v="definuj počet MD"/>
    <s v="definuj počet MD"/>
  </r>
  <r>
    <x v="378"/>
    <x v="364"/>
    <n v="701"/>
    <x v="14"/>
    <x v="14"/>
    <x v="1"/>
    <n v="17"/>
    <n v="43"/>
    <s v="definuj počet MD"/>
    <s v="definuj počet MD"/>
  </r>
  <r>
    <x v="106"/>
    <x v="106"/>
    <n v="3"/>
    <x v="26"/>
    <x v="24"/>
    <x v="1"/>
    <n v="17"/>
    <n v="17"/>
    <s v="definuj počet MD"/>
    <s v="definuj počet MD"/>
  </r>
  <r>
    <x v="584"/>
    <x v="546"/>
    <n v="105"/>
    <x v="21"/>
    <x v="20"/>
    <x v="1"/>
    <n v="17"/>
    <n v="26"/>
    <s v="definuj počet MD"/>
    <s v="definuj počet MD"/>
  </r>
  <r>
    <x v="106"/>
    <x v="106"/>
    <s v="1F1"/>
    <x v="29"/>
    <x v="11"/>
    <x v="0"/>
    <n v="17"/>
    <n v="18"/>
    <n v="7.3181231166594921E-3"/>
    <n v="7.748600947051227E-3"/>
  </r>
  <r>
    <x v="398"/>
    <x v="382"/>
    <s v="5H4"/>
    <x v="168"/>
    <x v="45"/>
    <x v="1"/>
    <n v="17"/>
    <n v="17"/>
    <s v="definuj počet MD"/>
    <s v="definuj počet MD"/>
  </r>
  <r>
    <x v="23"/>
    <x v="23"/>
    <n v="709"/>
    <x v="47"/>
    <x v="29"/>
    <x v="1"/>
    <n v="17"/>
    <n v="20"/>
    <s v="definuj počet MD"/>
    <s v="definuj počet MD"/>
  </r>
  <r>
    <x v="149"/>
    <x v="148"/>
    <n v="706"/>
    <x v="7"/>
    <x v="7"/>
    <x v="0"/>
    <n v="17"/>
    <n v="40"/>
    <n v="2.6856240126382307E-2"/>
    <n v="6.3191153238546599E-2"/>
  </r>
  <r>
    <x v="149"/>
    <x v="148"/>
    <n v="881"/>
    <x v="77"/>
    <x v="25"/>
    <x v="1"/>
    <n v="17"/>
    <n v="49"/>
    <s v="definuj počet MD"/>
    <s v="definuj počet MD"/>
  </r>
  <r>
    <x v="606"/>
    <x v="567"/>
    <n v="719"/>
    <x v="32"/>
    <x v="29"/>
    <x v="1"/>
    <n v="17"/>
    <n v="17"/>
    <s v="definuj počet MD"/>
    <s v="definuj počet MD"/>
  </r>
  <r>
    <x v="606"/>
    <x v="567"/>
    <n v="801"/>
    <x v="27"/>
    <x v="25"/>
    <x v="1"/>
    <n v="17"/>
    <n v="17"/>
    <s v="definuj počet MD"/>
    <s v="definuj počet MD"/>
  </r>
  <r>
    <x v="46"/>
    <x v="46"/>
    <n v="208"/>
    <x v="111"/>
    <x v="51"/>
    <x v="1"/>
    <n v="17"/>
    <n v="18"/>
    <s v="definuj počet MD"/>
    <s v="definuj počet MD"/>
  </r>
  <r>
    <x v="544"/>
    <x v="509"/>
    <s v="1F5"/>
    <x v="88"/>
    <x v="20"/>
    <x v="1"/>
    <n v="17"/>
    <n v="4.5"/>
    <s v="definuj počet MD"/>
    <s v="definuj počet MD"/>
  </r>
  <r>
    <x v="362"/>
    <x v="352"/>
    <n v="207"/>
    <x v="8"/>
    <x v="8"/>
    <x v="1"/>
    <n v="17"/>
    <n v="42"/>
    <s v="definuj počet MD"/>
    <s v="definuj počet MD"/>
  </r>
  <r>
    <x v="51"/>
    <x v="51"/>
    <s v="5S9"/>
    <x v="109"/>
    <x v="50"/>
    <x v="1"/>
    <n v="17"/>
    <n v="4.2"/>
    <s v="definuj počet MD"/>
    <s v="definuj počet MD"/>
  </r>
  <r>
    <x v="8"/>
    <x v="8"/>
    <s v="5S9"/>
    <x v="109"/>
    <x v="50"/>
    <x v="1"/>
    <n v="17"/>
    <n v="1.8"/>
    <s v="definuj počet MD"/>
    <s v="definuj počet MD"/>
  </r>
  <r>
    <x v="82"/>
    <x v="82"/>
    <n v="503"/>
    <x v="45"/>
    <x v="34"/>
    <x v="1"/>
    <n v="17"/>
    <n v="31"/>
    <s v="definuj počet MD"/>
    <s v="definuj počet MD"/>
  </r>
  <r>
    <x v="82"/>
    <x v="82"/>
    <n v="507"/>
    <x v="100"/>
    <x v="5"/>
    <x v="1"/>
    <n v="17"/>
    <n v="21"/>
    <s v="definuj počet MD"/>
    <s v="definuj počet MD"/>
  </r>
  <r>
    <x v="219"/>
    <x v="215"/>
    <n v="402"/>
    <x v="17"/>
    <x v="16"/>
    <x v="0"/>
    <n v="17"/>
    <n v="26"/>
    <n v="4.2500000000000003E-2"/>
    <n v="6.5000000000000002E-2"/>
  </r>
  <r>
    <x v="544"/>
    <x v="509"/>
    <s v="6H6"/>
    <x v="34"/>
    <x v="2"/>
    <x v="1"/>
    <n v="17"/>
    <n v="10.3"/>
    <s v="definuj počet MD"/>
    <s v="definuj počet MD"/>
  </r>
  <r>
    <x v="91"/>
    <x v="91"/>
    <n v="203"/>
    <x v="59"/>
    <x v="31"/>
    <x v="0"/>
    <n v="17"/>
    <n v="19"/>
    <n v="0.12592592592592591"/>
    <n v="0.14074074074074075"/>
  </r>
  <r>
    <x v="162"/>
    <x v="161"/>
    <s v="2H1"/>
    <x v="167"/>
    <x v="26"/>
    <x v="1"/>
    <n v="17"/>
    <n v="24.6"/>
    <s v="definuj počet MD"/>
    <s v="definuj počet MD"/>
  </r>
  <r>
    <x v="140"/>
    <x v="139"/>
    <n v="606"/>
    <x v="2"/>
    <x v="2"/>
    <x v="1"/>
    <n v="17"/>
    <n v="31"/>
    <s v="definuj počet MD"/>
    <s v="definuj počet MD"/>
  </r>
  <r>
    <x v="51"/>
    <x v="51"/>
    <s v="1T3"/>
    <x v="142"/>
    <x v="60"/>
    <x v="1"/>
    <n v="17"/>
    <n v="3.8"/>
    <s v="definuj počet MD"/>
    <s v="definuj počet MD"/>
  </r>
  <r>
    <x v="770"/>
    <x v="714"/>
    <n v="818"/>
    <x v="160"/>
    <x v="23"/>
    <x v="1"/>
    <n v="17"/>
    <n v="17"/>
    <n v="3.8636363636363635E-2"/>
    <n v="3.8636363636363635E-2"/>
  </r>
  <r>
    <x v="52"/>
    <x v="52"/>
    <n v="309"/>
    <x v="75"/>
    <x v="42"/>
    <x v="1"/>
    <n v="17"/>
    <n v="33"/>
    <s v="definuj počet MD"/>
    <s v="definuj počet MD"/>
  </r>
  <r>
    <x v="402"/>
    <x v="385"/>
    <s v="5F1"/>
    <x v="40"/>
    <x v="5"/>
    <x v="1"/>
    <n v="17"/>
    <n v="10.199999999999999"/>
    <s v="definuj počet MD"/>
    <s v="definuj počet MD"/>
  </r>
  <r>
    <x v="52"/>
    <x v="52"/>
    <s v="9U7"/>
    <x v="70"/>
    <x v="40"/>
    <x v="1"/>
    <n v="17"/>
    <n v="19"/>
    <s v="definuj počet MD"/>
    <s v="definuj počet MD"/>
  </r>
  <r>
    <x v="81"/>
    <x v="81"/>
    <n v="506"/>
    <x v="79"/>
    <x v="39"/>
    <x v="1"/>
    <n v="17"/>
    <n v="26"/>
    <s v="definuj počet MD"/>
    <s v="definuj počet MD"/>
  </r>
  <r>
    <x v="81"/>
    <x v="81"/>
    <n v="710"/>
    <x v="49"/>
    <x v="35"/>
    <x v="1"/>
    <n v="17"/>
    <n v="30"/>
    <s v="definuj počet MD"/>
    <s v="definuj počet MD"/>
  </r>
  <r>
    <x v="3"/>
    <x v="3"/>
    <n v="807"/>
    <x v="179"/>
    <x v="72"/>
    <x v="1"/>
    <n v="17"/>
    <n v="21"/>
    <s v="definuj počet MD"/>
    <s v="definuj počet MD"/>
  </r>
  <r>
    <x v="586"/>
    <x v="548"/>
    <n v="108"/>
    <x v="37"/>
    <x v="32"/>
    <x v="1"/>
    <n v="17"/>
    <n v="22"/>
    <n v="5.2550231839258117E-2"/>
    <n v="6.8006182380216385E-2"/>
  </r>
  <r>
    <x v="3"/>
    <x v="3"/>
    <s v="7H5"/>
    <x v="147"/>
    <x v="6"/>
    <x v="1"/>
    <n v="17"/>
    <n v="17"/>
    <s v="definuj počet MD"/>
    <s v="definuj počet MD"/>
  </r>
  <r>
    <x v="368"/>
    <x v="357"/>
    <s v="1F1"/>
    <x v="29"/>
    <x v="11"/>
    <x v="0"/>
    <n v="17"/>
    <n v="22"/>
    <n v="7.3181231166594921E-3"/>
    <n v="9.4705122686181663E-3"/>
  </r>
  <r>
    <x v="157"/>
    <x v="156"/>
    <n v="606"/>
    <x v="2"/>
    <x v="2"/>
    <x v="1"/>
    <n v="17"/>
    <n v="20"/>
    <s v="definuj počet MD"/>
    <s v="definuj počet MD"/>
  </r>
  <r>
    <x v="473"/>
    <x v="446"/>
    <n v="501"/>
    <x v="5"/>
    <x v="5"/>
    <x v="1"/>
    <n v="17"/>
    <n v="42"/>
    <s v="definuj počet MD"/>
    <s v="definuj počet MD"/>
  </r>
  <r>
    <x v="473"/>
    <x v="446"/>
    <n v="507"/>
    <x v="100"/>
    <x v="5"/>
    <x v="1"/>
    <n v="17"/>
    <n v="50"/>
    <s v="definuj počet MD"/>
    <s v="definuj počet MD"/>
  </r>
  <r>
    <x v="938"/>
    <x v="857"/>
    <n v="102"/>
    <x v="31"/>
    <x v="28"/>
    <x v="1"/>
    <n v="17"/>
    <n v="42"/>
    <s v="definuj počet MD"/>
    <s v="definuj počet MD"/>
  </r>
  <r>
    <x v="0"/>
    <x v="0"/>
    <s v="1T1"/>
    <x v="76"/>
    <x v="11"/>
    <x v="0"/>
    <n v="17"/>
    <n v="19"/>
    <n v="7.3181231166594921E-3"/>
    <n v="8.1790787774429618E-3"/>
  </r>
  <r>
    <x v="0"/>
    <x v="0"/>
    <s v="2H3"/>
    <x v="36"/>
    <x v="31"/>
    <x v="0"/>
    <n v="17"/>
    <n v="17"/>
    <n v="0.12592592592592591"/>
    <n v="0.12592592592592591"/>
  </r>
  <r>
    <x v="296"/>
    <x v="290"/>
    <n v="603"/>
    <x v="13"/>
    <x v="13"/>
    <x v="1"/>
    <n v="17"/>
    <n v="26"/>
    <s v="definuj počet MD"/>
    <s v="definuj počet MD"/>
  </r>
  <r>
    <x v="0"/>
    <x v="0"/>
    <n v="407"/>
    <x v="80"/>
    <x v="43"/>
    <x v="1"/>
    <n v="17"/>
    <n v="18"/>
    <s v="definuj počet MD"/>
    <s v="definuj počet MD"/>
  </r>
  <r>
    <x v="0"/>
    <x v="0"/>
    <n v="807"/>
    <x v="179"/>
    <x v="72"/>
    <x v="1"/>
    <n v="17"/>
    <n v="21"/>
    <s v="definuj počet MD"/>
    <s v="definuj počet MD"/>
  </r>
  <r>
    <x v="5"/>
    <x v="5"/>
    <s v="2F1"/>
    <x v="158"/>
    <x v="26"/>
    <x v="1"/>
    <n v="17"/>
    <n v="19"/>
    <s v="definuj počet MD"/>
    <s v="definuj počet MD"/>
  </r>
  <r>
    <x v="478"/>
    <x v="450"/>
    <n v="103"/>
    <x v="3"/>
    <x v="3"/>
    <x v="0"/>
    <n v="17"/>
    <n v="160"/>
    <n v="1.6106110847939364E-2"/>
    <n v="0.15158692562766463"/>
  </r>
  <r>
    <x v="2"/>
    <x v="2"/>
    <s v="7F5"/>
    <x v="124"/>
    <x v="6"/>
    <x v="1"/>
    <n v="17"/>
    <n v="17"/>
    <s v="definuj počet MD"/>
    <s v="definuj počet MD"/>
  </r>
  <r>
    <x v="174"/>
    <x v="172"/>
    <n v="902"/>
    <x v="61"/>
    <x v="38"/>
    <x v="1"/>
    <n v="17"/>
    <n v="38"/>
    <s v="definuj počet MD"/>
    <s v="definuj počet MD"/>
  </r>
  <r>
    <x v="574"/>
    <x v="401"/>
    <s v="2H2"/>
    <x v="109"/>
    <x v="50"/>
    <x v="1"/>
    <n v="17"/>
    <n v="11.569000000000001"/>
    <s v="definuj počet MD"/>
    <s v="definuj počet MD"/>
  </r>
  <r>
    <x v="205"/>
    <x v="202"/>
    <n v="881"/>
    <x v="77"/>
    <x v="25"/>
    <x v="1"/>
    <n v="17"/>
    <n v="26"/>
    <s v="definuj počet MD"/>
    <s v="definuj počet MD"/>
  </r>
  <r>
    <x v="707"/>
    <x v="657"/>
    <n v="708"/>
    <x v="30"/>
    <x v="27"/>
    <x v="1"/>
    <n v="17"/>
    <n v="29"/>
    <s v="definuj počet MD"/>
    <s v="definuj počet MD"/>
  </r>
  <r>
    <x v="174"/>
    <x v="172"/>
    <n v="202"/>
    <x v="25"/>
    <x v="23"/>
    <x v="1"/>
    <n v="17"/>
    <n v="18"/>
    <n v="3.8636363636363635E-2"/>
    <n v="4.0909090909090909E-2"/>
  </r>
  <r>
    <x v="536"/>
    <x v="502"/>
    <n v="202"/>
    <x v="25"/>
    <x v="23"/>
    <x v="1"/>
    <n v="17"/>
    <n v="40"/>
    <n v="3.8636363636363635E-2"/>
    <n v="9.0909090909090912E-2"/>
  </r>
  <r>
    <x v="69"/>
    <x v="69"/>
    <n v="307"/>
    <x v="185"/>
    <x v="9"/>
    <x v="1"/>
    <n v="17"/>
    <n v="44"/>
    <s v="definuj počet MD"/>
    <s v="definuj počet MD"/>
  </r>
  <r>
    <x v="181"/>
    <x v="179"/>
    <n v="402"/>
    <x v="17"/>
    <x v="16"/>
    <x v="0"/>
    <n v="17"/>
    <n v="21"/>
    <n v="4.2500000000000003E-2"/>
    <n v="5.2499999999999998E-2"/>
  </r>
  <r>
    <x v="181"/>
    <x v="179"/>
    <n v="606"/>
    <x v="2"/>
    <x v="2"/>
    <x v="1"/>
    <n v="17"/>
    <n v="18"/>
    <s v="definuj počet MD"/>
    <s v="definuj počet MD"/>
  </r>
  <r>
    <x v="212"/>
    <x v="209"/>
    <n v="902"/>
    <x v="61"/>
    <x v="38"/>
    <x v="1"/>
    <n v="17"/>
    <n v="44"/>
    <s v="definuj počet MD"/>
    <s v="definuj počet MD"/>
  </r>
  <r>
    <x v="202"/>
    <x v="199"/>
    <s v="1F5"/>
    <x v="88"/>
    <x v="20"/>
    <x v="1"/>
    <n v="17"/>
    <n v="21"/>
    <s v="definuj počet MD"/>
    <s v="definuj počet MD"/>
  </r>
  <r>
    <x v="305"/>
    <x v="298"/>
    <n v="205"/>
    <x v="22"/>
    <x v="21"/>
    <x v="0"/>
    <n v="17"/>
    <n v="20"/>
    <n v="2.8862478777589132E-2"/>
    <n v="3.3955857385398983E-2"/>
  </r>
  <r>
    <x v="240"/>
    <x v="236"/>
    <n v="3"/>
    <x v="26"/>
    <x v="24"/>
    <x v="1"/>
    <n v="17"/>
    <n v="18"/>
    <s v="definuj počet MD"/>
    <s v="definuj počet MD"/>
  </r>
  <r>
    <x v="906"/>
    <x v="401"/>
    <s v="2F2"/>
    <x v="69"/>
    <x v="23"/>
    <x v="1"/>
    <n v="17"/>
    <n v="4.0199999999999996"/>
    <n v="3.8636363636363635E-2"/>
    <n v="9.1363636363636352E-3"/>
  </r>
  <r>
    <x v="97"/>
    <x v="97"/>
    <n v="15"/>
    <x v="164"/>
    <x v="65"/>
    <x v="1"/>
    <n v="17"/>
    <n v="27"/>
    <s v="definuj počet MD"/>
    <s v="definuj počet MD"/>
  </r>
  <r>
    <x v="943"/>
    <x v="401"/>
    <n v="818"/>
    <x v="160"/>
    <x v="23"/>
    <x v="1"/>
    <n v="17"/>
    <n v="66"/>
    <n v="3.8636363636363635E-2"/>
    <n v="0.15"/>
  </r>
  <r>
    <x v="195"/>
    <x v="192"/>
    <n v="603"/>
    <x v="13"/>
    <x v="13"/>
    <x v="1"/>
    <n v="17"/>
    <n v="26"/>
    <s v="definuj počet MD"/>
    <s v="definuj počet MD"/>
  </r>
  <r>
    <x v="251"/>
    <x v="246"/>
    <n v="205"/>
    <x v="22"/>
    <x v="21"/>
    <x v="0"/>
    <n v="17"/>
    <n v="18"/>
    <n v="2.8862478777589132E-2"/>
    <n v="3.0560271646859084E-2"/>
  </r>
  <r>
    <x v="286"/>
    <x v="280"/>
    <n v="209"/>
    <x v="12"/>
    <x v="12"/>
    <x v="0"/>
    <n v="17"/>
    <n v="20"/>
    <n v="1.0698552548772814E-2"/>
    <n v="1.2586532410320957E-2"/>
  </r>
  <r>
    <x v="286"/>
    <x v="280"/>
    <n v="301"/>
    <x v="60"/>
    <x v="37"/>
    <x v="1"/>
    <n v="17"/>
    <n v="19"/>
    <s v="definuj počet MD"/>
    <s v="definuj počet MD"/>
  </r>
  <r>
    <x v="286"/>
    <x v="280"/>
    <n v="706"/>
    <x v="7"/>
    <x v="7"/>
    <x v="0"/>
    <n v="17"/>
    <n v="27"/>
    <n v="2.6856240126382307E-2"/>
    <n v="4.2654028436018961E-2"/>
  </r>
  <r>
    <x v="37"/>
    <x v="37"/>
    <n v="902"/>
    <x v="61"/>
    <x v="38"/>
    <x v="1"/>
    <n v="17"/>
    <n v="19"/>
    <s v="definuj počet MD"/>
    <s v="definuj počet MD"/>
  </r>
  <r>
    <x v="37"/>
    <x v="37"/>
    <s v="5F1"/>
    <x v="40"/>
    <x v="5"/>
    <x v="1"/>
    <n v="17"/>
    <n v="17"/>
    <s v="definuj počet MD"/>
    <s v="definuj počet MD"/>
  </r>
  <r>
    <x v="1202"/>
    <x v="1081"/>
    <n v="301"/>
    <x v="60"/>
    <x v="37"/>
    <x v="1"/>
    <n v="17"/>
    <n v="27"/>
    <s v="definuj počet MD"/>
    <s v="definuj počet MD"/>
  </r>
  <r>
    <x v="1203"/>
    <x v="1082"/>
    <n v="105"/>
    <x v="21"/>
    <x v="20"/>
    <x v="1"/>
    <n v="17"/>
    <n v="17"/>
    <s v="definuj počet MD"/>
    <s v="definuj počet MD"/>
  </r>
  <r>
    <x v="34"/>
    <x v="34"/>
    <s v="1F1"/>
    <x v="29"/>
    <x v="11"/>
    <x v="0"/>
    <n v="17"/>
    <n v="17"/>
    <n v="7.3181231166594921E-3"/>
    <n v="7.3181231166594921E-3"/>
  </r>
  <r>
    <x v="396"/>
    <x v="380"/>
    <n v="301"/>
    <x v="60"/>
    <x v="37"/>
    <x v="1"/>
    <n v="17"/>
    <n v="3.4"/>
    <s v="definuj počet MD"/>
    <s v="definuj počet MD"/>
  </r>
  <r>
    <x v="854"/>
    <x v="788"/>
    <s v="1F8"/>
    <x v="125"/>
    <x v="32"/>
    <x v="1"/>
    <n v="17"/>
    <n v="5.6"/>
    <n v="5.2550231839258117E-2"/>
    <n v="1.7310664605873261E-2"/>
  </r>
  <r>
    <x v="34"/>
    <x v="34"/>
    <s v="7J6"/>
    <x v="109"/>
    <x v="50"/>
    <x v="1"/>
    <n v="17"/>
    <n v="17"/>
    <s v="definuj počet MD"/>
    <s v="definuj počet MD"/>
  </r>
  <r>
    <x v="245"/>
    <x v="240"/>
    <n v="809"/>
    <x v="141"/>
    <x v="59"/>
    <x v="1"/>
    <n v="17"/>
    <n v="29"/>
    <s v="definuj počet MD"/>
    <s v="definuj počet MD"/>
  </r>
  <r>
    <x v="422"/>
    <x v="402"/>
    <s v="6T5"/>
    <x v="109"/>
    <x v="50"/>
    <x v="1"/>
    <n v="17"/>
    <n v="32"/>
    <s v="definuj počet MD"/>
    <s v="definuj počet MD"/>
  </r>
  <r>
    <x v="256"/>
    <x v="251"/>
    <n v="719"/>
    <x v="32"/>
    <x v="29"/>
    <x v="1"/>
    <n v="17"/>
    <n v="18"/>
    <s v="definuj počet MD"/>
    <s v="definuj počet MD"/>
  </r>
  <r>
    <x v="692"/>
    <x v="645"/>
    <n v="14"/>
    <x v="19"/>
    <x v="18"/>
    <x v="1"/>
    <n v="17"/>
    <n v="29"/>
    <s v="definuj počet MD"/>
    <s v="definuj počet MD"/>
  </r>
  <r>
    <x v="1204"/>
    <x v="1083"/>
    <n v="202"/>
    <x v="25"/>
    <x v="23"/>
    <x v="1"/>
    <n v="17"/>
    <n v="38"/>
    <n v="3.8636363636363635E-2"/>
    <n v="8.6363636363636365E-2"/>
  </r>
  <r>
    <x v="403"/>
    <x v="386"/>
    <n v="503"/>
    <x v="45"/>
    <x v="34"/>
    <x v="1"/>
    <n v="17"/>
    <n v="17"/>
    <s v="definuj počet MD"/>
    <s v="definuj počet MD"/>
  </r>
  <r>
    <x v="854"/>
    <x v="788"/>
    <s v="2F2"/>
    <x v="69"/>
    <x v="23"/>
    <x v="1"/>
    <n v="17"/>
    <n v="3.4"/>
    <n v="3.8636363636363635E-2"/>
    <n v="7.7272727272727267E-3"/>
  </r>
  <r>
    <x v="629"/>
    <x v="586"/>
    <n v="503"/>
    <x v="45"/>
    <x v="34"/>
    <x v="1"/>
    <n v="17"/>
    <n v="19"/>
    <s v="definuj počet MD"/>
    <s v="definuj počet MD"/>
  </r>
  <r>
    <x v="69"/>
    <x v="69"/>
    <s v="1F7"/>
    <x v="51"/>
    <x v="19"/>
    <x v="0"/>
    <n v="17"/>
    <n v="23"/>
    <n v="1.4912280701754385E-2"/>
    <n v="2.0175438596491228E-2"/>
  </r>
  <r>
    <x v="335"/>
    <x v="328"/>
    <n v="109"/>
    <x v="23"/>
    <x v="22"/>
    <x v="0"/>
    <n v="17"/>
    <n v="21"/>
    <n v="5.9233449477351915E-2"/>
    <n v="7.3170731707317069E-2"/>
  </r>
  <r>
    <x v="176"/>
    <x v="174"/>
    <n v="809"/>
    <x v="141"/>
    <x v="59"/>
    <x v="1"/>
    <n v="17"/>
    <n v="44"/>
    <s v="definuj počet MD"/>
    <s v="definuj počet MD"/>
  </r>
  <r>
    <x v="641"/>
    <x v="598"/>
    <s v="7H5"/>
    <x v="147"/>
    <x v="6"/>
    <x v="1"/>
    <n v="17"/>
    <n v="39.71"/>
    <s v="definuj počet MD"/>
    <s v="definuj počet MD"/>
  </r>
  <r>
    <x v="629"/>
    <x v="586"/>
    <n v="719"/>
    <x v="32"/>
    <x v="29"/>
    <x v="1"/>
    <n v="17"/>
    <n v="18"/>
    <s v="definuj počet MD"/>
    <s v="definuj počet MD"/>
  </r>
  <r>
    <x v="1142"/>
    <x v="1026"/>
    <n v="101"/>
    <x v="11"/>
    <x v="11"/>
    <x v="0"/>
    <n v="17"/>
    <n v="23"/>
    <n v="7.3181231166594921E-3"/>
    <n v="9.9009900990099011E-3"/>
  </r>
  <r>
    <x v="129"/>
    <x v="129"/>
    <n v="15"/>
    <x v="164"/>
    <x v="65"/>
    <x v="1"/>
    <n v="17"/>
    <n v="20"/>
    <s v="definuj počet MD"/>
    <s v="definuj počet MD"/>
  </r>
  <r>
    <x v="534"/>
    <x v="501"/>
    <s v="5H5"/>
    <x v="109"/>
    <x v="50"/>
    <x v="1"/>
    <n v="17"/>
    <n v="150"/>
    <s v="definuj počet MD"/>
    <s v="definuj počet MD"/>
  </r>
  <r>
    <x v="474"/>
    <x v="102"/>
    <n v="201"/>
    <x v="28"/>
    <x v="26"/>
    <x v="1"/>
    <n v="17"/>
    <n v="21"/>
    <s v="definuj počet MD"/>
    <s v="definuj počet MD"/>
  </r>
  <r>
    <x v="884"/>
    <x v="814"/>
    <s v="2F2"/>
    <x v="69"/>
    <x v="23"/>
    <x v="1"/>
    <n v="17"/>
    <n v="4.7"/>
    <n v="3.8636363636363635E-2"/>
    <n v="1.0681818181818183E-2"/>
  </r>
  <r>
    <x v="534"/>
    <x v="501"/>
    <s v="1H5"/>
    <x v="109"/>
    <x v="50"/>
    <x v="1"/>
    <n v="17"/>
    <n v="89"/>
    <s v="definuj počet MD"/>
    <s v="definuj počet MD"/>
  </r>
  <r>
    <x v="132"/>
    <x v="113"/>
    <n v="601"/>
    <x v="38"/>
    <x v="33"/>
    <x v="1"/>
    <n v="17"/>
    <n v="23"/>
    <s v="definuj počet MD"/>
    <s v="definuj počet MD"/>
  </r>
  <r>
    <x v="132"/>
    <x v="113"/>
    <n v="719"/>
    <x v="32"/>
    <x v="29"/>
    <x v="1"/>
    <n v="17"/>
    <n v="20"/>
    <s v="definuj počet MD"/>
    <s v="definuj počet MD"/>
  </r>
  <r>
    <x v="242"/>
    <x v="238"/>
    <n v="719"/>
    <x v="32"/>
    <x v="29"/>
    <x v="1"/>
    <n v="17"/>
    <n v="22"/>
    <s v="definuj počet MD"/>
    <s v="definuj počet MD"/>
  </r>
  <r>
    <x v="41"/>
    <x v="41"/>
    <s v="1T1"/>
    <x v="76"/>
    <x v="11"/>
    <x v="0"/>
    <n v="17"/>
    <n v="20"/>
    <n v="7.3181231166594921E-3"/>
    <n v="8.6095566078346966E-3"/>
  </r>
  <r>
    <x v="292"/>
    <x v="286"/>
    <n v="108"/>
    <x v="37"/>
    <x v="32"/>
    <x v="1"/>
    <n v="17"/>
    <n v="34"/>
    <n v="5.2550231839258117E-2"/>
    <n v="0.10510046367851623"/>
  </r>
  <r>
    <x v="41"/>
    <x v="41"/>
    <s v="1F5"/>
    <x v="88"/>
    <x v="20"/>
    <x v="1"/>
    <n v="17"/>
    <n v="19"/>
    <s v="definuj počet MD"/>
    <s v="definuj počet MD"/>
  </r>
  <r>
    <x v="242"/>
    <x v="238"/>
    <n v="209"/>
    <x v="12"/>
    <x v="12"/>
    <x v="0"/>
    <n v="17"/>
    <n v="26"/>
    <n v="1.0698552548772814E-2"/>
    <n v="1.6362492133417242E-2"/>
  </r>
  <r>
    <x v="951"/>
    <x v="867"/>
    <n v="801"/>
    <x v="27"/>
    <x v="25"/>
    <x v="1"/>
    <n v="17"/>
    <n v="30"/>
    <s v="definuj počet MD"/>
    <s v="definuj počet MD"/>
  </r>
  <r>
    <x v="231"/>
    <x v="227"/>
    <n v="109"/>
    <x v="23"/>
    <x v="22"/>
    <x v="0"/>
    <n v="17"/>
    <n v="17"/>
    <n v="5.9233449477351915E-2"/>
    <n v="5.9233449477351915E-2"/>
  </r>
  <r>
    <x v="176"/>
    <x v="174"/>
    <n v="605"/>
    <x v="119"/>
    <x v="46"/>
    <x v="1"/>
    <n v="17"/>
    <n v="17"/>
    <s v="definuj počet MD"/>
    <s v="definuj počet MD"/>
  </r>
  <r>
    <x v="371"/>
    <x v="359"/>
    <n v="301"/>
    <x v="60"/>
    <x v="37"/>
    <x v="1"/>
    <n v="17"/>
    <n v="23"/>
    <s v="definuj počet MD"/>
    <s v="definuj počet MD"/>
  </r>
  <r>
    <x v="224"/>
    <x v="220"/>
    <n v="104"/>
    <x v="1"/>
    <x v="1"/>
    <x v="1"/>
    <n v="17"/>
    <n v="19"/>
    <s v="definuj počet MD"/>
    <s v="definuj počet MD"/>
  </r>
  <r>
    <x v="68"/>
    <x v="68"/>
    <s v="1F5"/>
    <x v="88"/>
    <x v="20"/>
    <x v="1"/>
    <n v="17"/>
    <n v="17"/>
    <s v="definuj počet MD"/>
    <s v="definuj počet MD"/>
  </r>
  <r>
    <x v="68"/>
    <x v="68"/>
    <n v="15"/>
    <x v="164"/>
    <x v="65"/>
    <x v="1"/>
    <n v="17"/>
    <n v="20"/>
    <s v="definuj počet MD"/>
    <s v="definuj počet MD"/>
  </r>
  <r>
    <x v="261"/>
    <x v="256"/>
    <n v="702"/>
    <x v="101"/>
    <x v="49"/>
    <x v="1"/>
    <n v="17"/>
    <n v="17"/>
    <s v="definuj počet MD"/>
    <s v="definuj počet MD"/>
  </r>
  <r>
    <x v="700"/>
    <x v="651"/>
    <s v="1F6"/>
    <x v="96"/>
    <x v="44"/>
    <x v="1"/>
    <n v="17"/>
    <n v="17"/>
    <s v="definuj počet MD"/>
    <s v="definuj počet MD"/>
  </r>
  <r>
    <x v="388"/>
    <x v="372"/>
    <n v="107"/>
    <x v="20"/>
    <x v="19"/>
    <x v="0"/>
    <n v="17"/>
    <n v="20"/>
    <n v="1.4912280701754385E-2"/>
    <n v="1.7543859649122806E-2"/>
  </r>
  <r>
    <x v="686"/>
    <x v="639"/>
    <n v="709"/>
    <x v="47"/>
    <x v="29"/>
    <x v="1"/>
    <n v="17"/>
    <n v="4.5999999999999996"/>
    <s v="definuj počet MD"/>
    <s v="definuj počet MD"/>
  </r>
  <r>
    <x v="945"/>
    <x v="861"/>
    <n v="801"/>
    <x v="27"/>
    <x v="25"/>
    <x v="1"/>
    <n v="17"/>
    <n v="17"/>
    <s v="definuj počet MD"/>
    <s v="definuj počet MD"/>
  </r>
  <r>
    <x v="959"/>
    <x v="873"/>
    <n v="706"/>
    <x v="7"/>
    <x v="7"/>
    <x v="0"/>
    <n v="17"/>
    <n v="3.6"/>
    <n v="2.6856240126382307E-2"/>
    <n v="5.6872037914691941E-3"/>
  </r>
  <r>
    <x v="1070"/>
    <x v="968"/>
    <m/>
    <x v="15"/>
    <x v="15"/>
    <x v="1"/>
    <n v="17"/>
    <n v="901"/>
    <s v="definuj počet MD"/>
    <s v="definuj počet MD"/>
  </r>
  <r>
    <x v="72"/>
    <x v="72"/>
    <n v="505"/>
    <x v="137"/>
    <x v="47"/>
    <x v="1"/>
    <n v="17"/>
    <n v="20"/>
    <s v="definuj počet MD"/>
    <s v="definuj počet MD"/>
  </r>
  <r>
    <x v="303"/>
    <x v="296"/>
    <s v="2H5"/>
    <x v="41"/>
    <x v="21"/>
    <x v="0"/>
    <n v="17"/>
    <n v="65.927000000000007"/>
    <n v="2.8862478777589132E-2"/>
    <n v="0.11193039049235995"/>
  </r>
  <r>
    <x v="700"/>
    <x v="651"/>
    <s v="2F9"/>
    <x v="89"/>
    <x v="12"/>
    <x v="0"/>
    <n v="17"/>
    <n v="17"/>
    <n v="1.0698552548772814E-2"/>
    <n v="1.0698552548772814E-2"/>
  </r>
  <r>
    <x v="70"/>
    <x v="70"/>
    <n v="605"/>
    <x v="119"/>
    <x v="46"/>
    <x v="1"/>
    <n v="17"/>
    <n v="28"/>
    <s v="definuj počet MD"/>
    <s v="definuj počet MD"/>
  </r>
  <r>
    <x v="611"/>
    <x v="102"/>
    <n v="3"/>
    <x v="26"/>
    <x v="24"/>
    <x v="1"/>
    <n v="17"/>
    <n v="18"/>
    <s v="definuj počet MD"/>
    <s v="definuj počet MD"/>
  </r>
  <r>
    <x v="56"/>
    <x v="56"/>
    <s v="5H1"/>
    <x v="24"/>
    <x v="5"/>
    <x v="1"/>
    <n v="17"/>
    <n v="18"/>
    <s v="definuj počet MD"/>
    <s v="definuj počet MD"/>
  </r>
  <r>
    <x v="113"/>
    <x v="113"/>
    <n v="506"/>
    <x v="79"/>
    <x v="39"/>
    <x v="1"/>
    <n v="17"/>
    <n v="40"/>
    <s v="definuj počet MD"/>
    <s v="definuj počet MD"/>
  </r>
  <r>
    <x v="493"/>
    <x v="432"/>
    <n v="107"/>
    <x v="20"/>
    <x v="19"/>
    <x v="0"/>
    <n v="17"/>
    <n v="43"/>
    <n v="1.4912280701754385E-2"/>
    <n v="3.7719298245614034E-2"/>
  </r>
  <r>
    <x v="493"/>
    <x v="432"/>
    <n v="607"/>
    <x v="152"/>
    <x v="62"/>
    <x v="1"/>
    <n v="17"/>
    <n v="18"/>
    <s v="definuj počet MD"/>
    <s v="definuj počet MD"/>
  </r>
  <r>
    <x v="283"/>
    <x v="277"/>
    <s v="1F1"/>
    <x v="29"/>
    <x v="11"/>
    <x v="0"/>
    <n v="17"/>
    <n v="26"/>
    <n v="7.3181231166594921E-3"/>
    <n v="1.1192423590185106E-2"/>
  </r>
  <r>
    <x v="320"/>
    <x v="313"/>
    <n v="201"/>
    <x v="28"/>
    <x v="26"/>
    <x v="1"/>
    <n v="17"/>
    <n v="19"/>
    <s v="definuj počet MD"/>
    <s v="definuj počet MD"/>
  </r>
  <r>
    <x v="283"/>
    <x v="277"/>
    <n v="205"/>
    <x v="22"/>
    <x v="21"/>
    <x v="0"/>
    <n v="17"/>
    <n v="38"/>
    <n v="2.8862478777589132E-2"/>
    <n v="6.4516129032258063E-2"/>
  </r>
  <r>
    <x v="420"/>
    <x v="400"/>
    <n v="208"/>
    <x v="111"/>
    <x v="51"/>
    <x v="1"/>
    <n v="17"/>
    <n v="80"/>
    <s v="definuj počet MD"/>
    <s v="definuj počet MD"/>
  </r>
  <r>
    <x v="435"/>
    <x v="413"/>
    <n v="203"/>
    <x v="59"/>
    <x v="31"/>
    <x v="0"/>
    <n v="17"/>
    <n v="1.9"/>
    <n v="0.12592592592592591"/>
    <n v="1.4074074074074074E-2"/>
  </r>
  <r>
    <x v="650"/>
    <x v="606"/>
    <n v="101"/>
    <x v="11"/>
    <x v="11"/>
    <x v="0"/>
    <n v="17"/>
    <n v="18"/>
    <n v="7.3181231166594921E-3"/>
    <n v="7.748600947051227E-3"/>
  </r>
  <r>
    <x v="79"/>
    <x v="79"/>
    <n v="307"/>
    <x v="185"/>
    <x v="9"/>
    <x v="1"/>
    <n v="17"/>
    <n v="31"/>
    <s v="definuj počet MD"/>
    <s v="definuj počet MD"/>
  </r>
  <r>
    <x v="401"/>
    <x v="384"/>
    <s v="1F1"/>
    <x v="29"/>
    <x v="11"/>
    <x v="0"/>
    <n v="17"/>
    <n v="18"/>
    <n v="7.3181231166594921E-3"/>
    <n v="7.748600947051227E-3"/>
  </r>
  <r>
    <x v="650"/>
    <x v="606"/>
    <s v="1H7"/>
    <x v="71"/>
    <x v="19"/>
    <x v="0"/>
    <n v="17"/>
    <n v="25"/>
    <n v="1.4912280701754385E-2"/>
    <n v="2.1929824561403508E-2"/>
  </r>
  <r>
    <x v="960"/>
    <x v="874"/>
    <n v="801"/>
    <x v="27"/>
    <x v="25"/>
    <x v="1"/>
    <n v="17"/>
    <n v="49"/>
    <s v="definuj počet MD"/>
    <s v="definuj počet MD"/>
  </r>
  <r>
    <x v="236"/>
    <x v="232"/>
    <n v="708"/>
    <x v="30"/>
    <x v="27"/>
    <x v="1"/>
    <n v="17"/>
    <n v="20"/>
    <s v="definuj počet MD"/>
    <s v="definuj počet MD"/>
  </r>
  <r>
    <x v="47"/>
    <x v="47"/>
    <n v="109"/>
    <x v="23"/>
    <x v="22"/>
    <x v="0"/>
    <n v="17"/>
    <n v="18"/>
    <n v="5.9233449477351915E-2"/>
    <n v="6.2717770034843204E-2"/>
  </r>
  <r>
    <x v="47"/>
    <x v="47"/>
    <n v="128"/>
    <x v="4"/>
    <x v="4"/>
    <x v="1"/>
    <n v="17"/>
    <n v="17"/>
    <s v="definuj počet MD"/>
    <s v="definuj počet MD"/>
  </r>
  <r>
    <x v="42"/>
    <x v="42"/>
    <s v="7H1"/>
    <x v="73"/>
    <x v="14"/>
    <x v="1"/>
    <n v="17"/>
    <n v="23"/>
    <s v="definuj počet MD"/>
    <s v="definuj počet MD"/>
  </r>
  <r>
    <x v="236"/>
    <x v="232"/>
    <n v="105"/>
    <x v="21"/>
    <x v="20"/>
    <x v="1"/>
    <n v="17"/>
    <n v="22"/>
    <s v="definuj počet MD"/>
    <s v="definuj počet MD"/>
  </r>
  <r>
    <x v="650"/>
    <x v="606"/>
    <s v="5T4"/>
    <x v="163"/>
    <x v="45"/>
    <x v="1"/>
    <n v="17"/>
    <n v="19"/>
    <s v="definuj počet MD"/>
    <s v="definuj počet MD"/>
  </r>
  <r>
    <x v="452"/>
    <x v="426"/>
    <s v="1T1"/>
    <x v="76"/>
    <x v="11"/>
    <x v="0"/>
    <n v="17"/>
    <n v="12.21"/>
    <n v="7.3181231166594921E-3"/>
    <n v="5.2561343090830829E-3"/>
  </r>
  <r>
    <x v="17"/>
    <x v="17"/>
    <s v="1F6"/>
    <x v="96"/>
    <x v="44"/>
    <x v="1"/>
    <n v="17"/>
    <n v="20"/>
    <s v="definuj počet MD"/>
    <s v="definuj počet MD"/>
  </r>
  <r>
    <x v="17"/>
    <x v="17"/>
    <s v="1I1"/>
    <x v="43"/>
    <x v="11"/>
    <x v="0"/>
    <n v="17"/>
    <n v="19"/>
    <n v="7.3181231166594921E-3"/>
    <n v="8.1790787774429618E-3"/>
  </r>
  <r>
    <x v="36"/>
    <x v="36"/>
    <s v="0Z0"/>
    <x v="178"/>
    <x v="71"/>
    <x v="1"/>
    <n v="17"/>
    <n v="17"/>
    <s v="definuj počet MD"/>
    <s v="definuj počet MD"/>
  </r>
  <r>
    <x v="274"/>
    <x v="268"/>
    <n v="708"/>
    <x v="30"/>
    <x v="27"/>
    <x v="1"/>
    <n v="17"/>
    <n v="22"/>
    <s v="definuj počet MD"/>
    <s v="definuj počet MD"/>
  </r>
  <r>
    <x v="587"/>
    <x v="549"/>
    <n v="103"/>
    <x v="3"/>
    <x v="3"/>
    <x v="0"/>
    <n v="17"/>
    <n v="20"/>
    <n v="1.6106110847939364E-2"/>
    <n v="1.8948365703458078E-2"/>
  </r>
  <r>
    <x v="130"/>
    <x v="130"/>
    <n v="301"/>
    <x v="60"/>
    <x v="37"/>
    <x v="1"/>
    <n v="17"/>
    <n v="17"/>
    <s v="definuj počet MD"/>
    <s v="definuj počet MD"/>
  </r>
  <r>
    <x v="371"/>
    <x v="359"/>
    <s v="2F9"/>
    <x v="89"/>
    <x v="12"/>
    <x v="0"/>
    <n v="17"/>
    <n v="38"/>
    <n v="1.0698552548772814E-2"/>
    <n v="2.3914411579609818E-2"/>
  </r>
  <r>
    <x v="20"/>
    <x v="20"/>
    <n v="301"/>
    <x v="60"/>
    <x v="37"/>
    <x v="1"/>
    <n v="17"/>
    <n v="17"/>
    <s v="definuj počet MD"/>
    <s v="definuj počet MD"/>
  </r>
  <r>
    <x v="458"/>
    <x v="432"/>
    <n v="501"/>
    <x v="5"/>
    <x v="5"/>
    <x v="1"/>
    <n v="17"/>
    <n v="18"/>
    <s v="definuj počet MD"/>
    <s v="definuj počet MD"/>
  </r>
  <r>
    <x v="672"/>
    <x v="625"/>
    <s v="7H1"/>
    <x v="73"/>
    <x v="14"/>
    <x v="1"/>
    <n v="17"/>
    <n v="3.5"/>
    <s v="definuj počet MD"/>
    <s v="definuj počet MD"/>
  </r>
  <r>
    <x v="24"/>
    <x v="24"/>
    <s v="6F2"/>
    <x v="171"/>
    <x v="67"/>
    <x v="1"/>
    <n v="17"/>
    <n v="17"/>
    <s v="definuj počet MD"/>
    <s v="definuj počet MD"/>
  </r>
  <r>
    <x v="180"/>
    <x v="178"/>
    <n v="201"/>
    <x v="28"/>
    <x v="26"/>
    <x v="1"/>
    <n v="17"/>
    <n v="17"/>
    <s v="definuj počet MD"/>
    <s v="definuj počet MD"/>
  </r>
  <r>
    <x v="503"/>
    <x v="472"/>
    <s v="3U5"/>
    <x v="149"/>
    <x v="9"/>
    <x v="1"/>
    <n v="17"/>
    <n v="58"/>
    <s v="definuj počet MD"/>
    <s v="definuj počet MD"/>
  </r>
  <r>
    <x v="672"/>
    <x v="625"/>
    <s v="4F3"/>
    <x v="97"/>
    <x v="16"/>
    <x v="0"/>
    <n v="17"/>
    <n v="3.4"/>
    <n v="4.2500000000000003E-2"/>
    <n v="8.5000000000000006E-3"/>
  </r>
  <r>
    <x v="112"/>
    <x v="112"/>
    <n v="207"/>
    <x v="8"/>
    <x v="8"/>
    <x v="1"/>
    <n v="17"/>
    <n v="34"/>
    <s v="definuj počet MD"/>
    <s v="definuj počet MD"/>
  </r>
  <r>
    <x v="17"/>
    <x v="17"/>
    <s v="7H1"/>
    <x v="73"/>
    <x v="14"/>
    <x v="1"/>
    <n v="17"/>
    <n v="18"/>
    <s v="definuj počet MD"/>
    <s v="definuj počet MD"/>
  </r>
  <r>
    <x v="299"/>
    <x v="293"/>
    <n v="404"/>
    <x v="18"/>
    <x v="17"/>
    <x v="1"/>
    <n v="17"/>
    <n v="23"/>
    <s v="definuj počet MD"/>
    <s v="definuj počet MD"/>
  </r>
  <r>
    <x v="450"/>
    <x v="424"/>
    <n v="101"/>
    <x v="11"/>
    <x v="11"/>
    <x v="0"/>
    <n v="17"/>
    <n v="23"/>
    <n v="7.3181231166594921E-3"/>
    <n v="9.9009900990099011E-3"/>
  </r>
  <r>
    <x v="117"/>
    <x v="117"/>
    <n v="902"/>
    <x v="61"/>
    <x v="38"/>
    <x v="1"/>
    <n v="17"/>
    <n v="43"/>
    <s v="definuj počet MD"/>
    <s v="definuj počet MD"/>
  </r>
  <r>
    <x v="772"/>
    <x v="715"/>
    <s v="2H5"/>
    <x v="41"/>
    <x v="21"/>
    <x v="0"/>
    <n v="17"/>
    <n v="64"/>
    <n v="2.8862478777589132E-2"/>
    <n v="0.10865874363327674"/>
  </r>
  <r>
    <x v="404"/>
    <x v="387"/>
    <n v="101"/>
    <x v="11"/>
    <x v="11"/>
    <x v="0"/>
    <n v="17"/>
    <n v="28"/>
    <n v="7.3181231166594921E-3"/>
    <n v="1.2053379250968575E-2"/>
  </r>
  <r>
    <x v="298"/>
    <x v="292"/>
    <n v="402"/>
    <x v="17"/>
    <x v="16"/>
    <x v="0"/>
    <n v="17"/>
    <n v="21"/>
    <n v="4.2500000000000003E-2"/>
    <n v="5.2499999999999998E-2"/>
  </r>
  <r>
    <x v="280"/>
    <x v="274"/>
    <n v="2"/>
    <x v="10"/>
    <x v="10"/>
    <x v="1"/>
    <n v="17"/>
    <n v="21"/>
    <s v="definuj počet MD"/>
    <s v="definuj počet MD"/>
  </r>
  <r>
    <x v="453"/>
    <x v="427"/>
    <n v="958"/>
    <x v="159"/>
    <x v="64"/>
    <x v="1"/>
    <n v="17"/>
    <n v="17"/>
    <s v="definuj počet MD"/>
    <s v="definuj počet MD"/>
  </r>
  <r>
    <x v="161"/>
    <x v="160"/>
    <n v="902"/>
    <x v="61"/>
    <x v="38"/>
    <x v="1"/>
    <n v="17"/>
    <n v="86"/>
    <s v="definuj počet MD"/>
    <s v="definuj počet MD"/>
  </r>
  <r>
    <x v="154"/>
    <x v="153"/>
    <n v="208"/>
    <x v="111"/>
    <x v="51"/>
    <x v="1"/>
    <n v="17"/>
    <n v="22"/>
    <s v="definuj počet MD"/>
    <s v="definuj počet MD"/>
  </r>
  <r>
    <x v="36"/>
    <x v="36"/>
    <n v="401"/>
    <x v="134"/>
    <x v="57"/>
    <x v="1"/>
    <n v="17"/>
    <n v="17"/>
    <s v="definuj počet MD"/>
    <s v="definuj počet MD"/>
  </r>
  <r>
    <x v="280"/>
    <x v="274"/>
    <n v="504"/>
    <x v="85"/>
    <x v="45"/>
    <x v="1"/>
    <n v="17"/>
    <n v="21"/>
    <s v="definuj počet MD"/>
    <s v="definuj počet MD"/>
  </r>
  <r>
    <x v="95"/>
    <x v="95"/>
    <n v="302"/>
    <x v="138"/>
    <x v="19"/>
    <x v="0"/>
    <n v="17"/>
    <n v="24"/>
    <n v="1.4912280701754385E-2"/>
    <n v="2.1052631578947368E-2"/>
  </r>
  <r>
    <x v="253"/>
    <x v="248"/>
    <n v="104"/>
    <x v="1"/>
    <x v="1"/>
    <x v="1"/>
    <n v="17"/>
    <n v="31"/>
    <s v="definuj počet MD"/>
    <s v="definuj počet MD"/>
  </r>
  <r>
    <x v="253"/>
    <x v="248"/>
    <n v="201"/>
    <x v="28"/>
    <x v="26"/>
    <x v="1"/>
    <n v="17"/>
    <n v="29"/>
    <s v="definuj počet MD"/>
    <s v="definuj počet MD"/>
  </r>
  <r>
    <x v="253"/>
    <x v="248"/>
    <n v="205"/>
    <x v="22"/>
    <x v="21"/>
    <x v="0"/>
    <n v="17"/>
    <n v="23"/>
    <n v="2.8862478777589132E-2"/>
    <n v="3.9049235993208829E-2"/>
  </r>
  <r>
    <x v="253"/>
    <x v="248"/>
    <s v="6Z3"/>
    <x v="133"/>
    <x v="13"/>
    <x v="1"/>
    <n v="17"/>
    <n v="29"/>
    <s v="definuj počet MD"/>
    <s v="definuj počet MD"/>
  </r>
  <r>
    <x v="735"/>
    <x v="681"/>
    <n v="104"/>
    <x v="1"/>
    <x v="1"/>
    <x v="1"/>
    <n v="17"/>
    <n v="18"/>
    <s v="definuj počet MD"/>
    <s v="definuj počet MD"/>
  </r>
  <r>
    <x v="128"/>
    <x v="128"/>
    <n v="208"/>
    <x v="111"/>
    <x v="51"/>
    <x v="1"/>
    <n v="17"/>
    <n v="18"/>
    <s v="definuj počet MD"/>
    <s v="definuj počet MD"/>
  </r>
  <r>
    <x v="49"/>
    <x v="49"/>
    <s v="7H1"/>
    <x v="73"/>
    <x v="14"/>
    <x v="1"/>
    <n v="17"/>
    <n v="4"/>
    <s v="definuj počet MD"/>
    <s v="definuj počet MD"/>
  </r>
  <r>
    <x v="66"/>
    <x v="66"/>
    <n v="505"/>
    <x v="137"/>
    <x v="47"/>
    <x v="1"/>
    <n v="17"/>
    <n v="24"/>
    <s v="definuj počet MD"/>
    <s v="definuj počet MD"/>
  </r>
  <r>
    <x v="1018"/>
    <x v="924"/>
    <m/>
    <x v="15"/>
    <x v="15"/>
    <x v="1"/>
    <n v="17"/>
    <n v="43"/>
    <s v="definuj počet MD"/>
    <s v="definuj počet MD"/>
  </r>
  <r>
    <x v="359"/>
    <x v="349"/>
    <n v="14"/>
    <x v="19"/>
    <x v="18"/>
    <x v="1"/>
    <n v="17"/>
    <n v="28"/>
    <s v="definuj počet MD"/>
    <s v="definuj počet MD"/>
  </r>
  <r>
    <x v="49"/>
    <x v="49"/>
    <n v="1"/>
    <x v="0"/>
    <x v="0"/>
    <x v="0"/>
    <n v="17"/>
    <n v="24.6"/>
    <n v="3.1900919497091385E-3"/>
    <n v="4.6162507036967542E-3"/>
  </r>
  <r>
    <x v="594"/>
    <x v="556"/>
    <n v="606"/>
    <x v="2"/>
    <x v="2"/>
    <x v="1"/>
    <n v="17"/>
    <n v="25"/>
    <s v="definuj počet MD"/>
    <s v="definuj počet MD"/>
  </r>
  <r>
    <x v="173"/>
    <x v="171"/>
    <n v="106"/>
    <x v="83"/>
    <x v="44"/>
    <x v="1"/>
    <n v="17"/>
    <n v="28"/>
    <s v="definuj počet MD"/>
    <s v="definuj počet MD"/>
  </r>
  <r>
    <x v="74"/>
    <x v="74"/>
    <n v="902"/>
    <x v="61"/>
    <x v="38"/>
    <x v="1"/>
    <n v="17"/>
    <n v="30"/>
    <s v="definuj počet MD"/>
    <s v="definuj počet MD"/>
  </r>
  <r>
    <x v="213"/>
    <x v="210"/>
    <s v="1H1"/>
    <x v="16"/>
    <x v="11"/>
    <x v="0"/>
    <n v="17"/>
    <n v="25"/>
    <n v="7.3181231166594921E-3"/>
    <n v="1.0761945759793371E-2"/>
  </r>
  <r>
    <x v="308"/>
    <x v="301"/>
    <n v="205"/>
    <x v="22"/>
    <x v="21"/>
    <x v="0"/>
    <n v="17"/>
    <n v="19"/>
    <n v="2.8862478777589132E-2"/>
    <n v="3.2258064516129031E-2"/>
  </r>
  <r>
    <x v="71"/>
    <x v="71"/>
    <n v="203"/>
    <x v="59"/>
    <x v="31"/>
    <x v="0"/>
    <n v="17"/>
    <n v="18"/>
    <n v="0.12592592592592591"/>
    <n v="0.13333333333333333"/>
  </r>
  <r>
    <x v="490"/>
    <x v="461"/>
    <n v="108"/>
    <x v="37"/>
    <x v="32"/>
    <x v="1"/>
    <n v="17"/>
    <n v="16"/>
    <n v="5.2550231839258117E-2"/>
    <n v="4.945904173106646E-2"/>
  </r>
  <r>
    <x v="827"/>
    <x v="763"/>
    <s v="2T3"/>
    <x v="84"/>
    <x v="31"/>
    <x v="0"/>
    <n v="17"/>
    <n v="1.48"/>
    <n v="0.12592592592592591"/>
    <n v="1.0962962962962963E-2"/>
  </r>
  <r>
    <x v="28"/>
    <x v="28"/>
    <n v="109"/>
    <x v="23"/>
    <x v="22"/>
    <x v="0"/>
    <n v="17"/>
    <n v="17"/>
    <n v="5.9233449477351915E-2"/>
    <n v="5.9233449477351915E-2"/>
  </r>
  <r>
    <x v="28"/>
    <x v="28"/>
    <s v="2H5"/>
    <x v="41"/>
    <x v="21"/>
    <x v="0"/>
    <n v="17"/>
    <n v="17"/>
    <n v="2.8862478777589132E-2"/>
    <n v="2.8862478777589132E-2"/>
  </r>
  <r>
    <x v="714"/>
    <x v="664"/>
    <n v="301"/>
    <x v="60"/>
    <x v="37"/>
    <x v="1"/>
    <n v="17"/>
    <n v="28"/>
    <s v="definuj počet MD"/>
    <s v="definuj počet MD"/>
  </r>
  <r>
    <x v="714"/>
    <x v="664"/>
    <n v="107"/>
    <x v="20"/>
    <x v="19"/>
    <x v="0"/>
    <n v="17"/>
    <n v="24"/>
    <n v="1.4912280701754385E-2"/>
    <n v="2.1052631578947368E-2"/>
  </r>
  <r>
    <x v="720"/>
    <x v="669"/>
    <n v="107"/>
    <x v="20"/>
    <x v="19"/>
    <x v="0"/>
    <n v="17"/>
    <n v="47"/>
    <n v="1.4912280701754385E-2"/>
    <n v="4.12280701754386E-2"/>
  </r>
  <r>
    <x v="892"/>
    <x v="820"/>
    <s v="2T3"/>
    <x v="84"/>
    <x v="31"/>
    <x v="0"/>
    <n v="17"/>
    <n v="1.48"/>
    <n v="0.12592592592592591"/>
    <n v="1.0962962962962963E-2"/>
  </r>
  <r>
    <x v="359"/>
    <x v="349"/>
    <n v="207"/>
    <x v="8"/>
    <x v="8"/>
    <x v="1"/>
    <n v="17"/>
    <n v="52"/>
    <s v="definuj počet MD"/>
    <s v="definuj počet MD"/>
  </r>
  <r>
    <x v="71"/>
    <x v="71"/>
    <s v="9U7"/>
    <x v="70"/>
    <x v="40"/>
    <x v="1"/>
    <n v="17"/>
    <n v="19"/>
    <s v="definuj počet MD"/>
    <s v="definuj počet MD"/>
  </r>
  <r>
    <x v="170"/>
    <x v="169"/>
    <n v="108"/>
    <x v="37"/>
    <x v="32"/>
    <x v="1"/>
    <n v="17"/>
    <n v="17"/>
    <n v="5.2550231839258117E-2"/>
    <n v="5.2550231839258117E-2"/>
  </r>
  <r>
    <x v="359"/>
    <x v="349"/>
    <n v="305"/>
    <x v="9"/>
    <x v="9"/>
    <x v="1"/>
    <n v="17"/>
    <n v="40"/>
    <s v="definuj počet MD"/>
    <s v="definuj počet MD"/>
  </r>
  <r>
    <x v="145"/>
    <x v="144"/>
    <s v="5H1"/>
    <x v="24"/>
    <x v="5"/>
    <x v="1"/>
    <n v="17"/>
    <n v="14.6"/>
    <s v="definuj počet MD"/>
    <s v="definuj počet MD"/>
  </r>
  <r>
    <x v="133"/>
    <x v="132"/>
    <s v="1H1"/>
    <x v="16"/>
    <x v="11"/>
    <x v="0"/>
    <n v="17"/>
    <n v="17"/>
    <n v="7.3181231166594921E-3"/>
    <n v="7.3181231166594921E-3"/>
  </r>
  <r>
    <x v="267"/>
    <x v="262"/>
    <s v="4F9"/>
    <x v="109"/>
    <x v="50"/>
    <x v="1"/>
    <n v="16"/>
    <n v="44"/>
    <s v="definuj počet MD"/>
    <s v="definuj počet MD"/>
  </r>
  <r>
    <x v="205"/>
    <x v="202"/>
    <s v="4F2"/>
    <x v="66"/>
    <x v="16"/>
    <x v="0"/>
    <n v="16"/>
    <n v="19"/>
    <n v="0.04"/>
    <n v="4.7500000000000001E-2"/>
  </r>
  <r>
    <x v="223"/>
    <x v="219"/>
    <n v="301"/>
    <x v="60"/>
    <x v="37"/>
    <x v="1"/>
    <n v="16"/>
    <n v="20"/>
    <s v="definuj počet MD"/>
    <s v="definuj počet MD"/>
  </r>
  <r>
    <x v="775"/>
    <x v="717"/>
    <n v="110"/>
    <x v="72"/>
    <x v="41"/>
    <x v="1"/>
    <n v="16"/>
    <n v="20"/>
    <s v="definuj počet MD"/>
    <s v="definuj počet MD"/>
  </r>
  <r>
    <x v="305"/>
    <x v="298"/>
    <n v="201"/>
    <x v="28"/>
    <x v="26"/>
    <x v="1"/>
    <n v="16"/>
    <n v="17"/>
    <s v="definuj počet MD"/>
    <s v="definuj počet MD"/>
  </r>
  <r>
    <x v="65"/>
    <x v="65"/>
    <s v="1F1"/>
    <x v="29"/>
    <x v="11"/>
    <x v="0"/>
    <n v="16"/>
    <n v="18"/>
    <n v="6.8876452862677573E-3"/>
    <n v="7.748600947051227E-3"/>
  </r>
  <r>
    <x v="618"/>
    <x v="576"/>
    <n v="19"/>
    <x v="57"/>
    <x v="18"/>
    <x v="1"/>
    <n v="16"/>
    <n v="48"/>
    <s v="definuj počet MD"/>
    <s v="definuj počet MD"/>
  </r>
  <r>
    <x v="4"/>
    <x v="4"/>
    <s v="4H3"/>
    <x v="151"/>
    <x v="16"/>
    <x v="0"/>
    <n v="16"/>
    <n v="19"/>
    <n v="0.04"/>
    <n v="4.7500000000000001E-2"/>
  </r>
  <r>
    <x v="333"/>
    <x v="326"/>
    <s v="7T8"/>
    <x v="46"/>
    <x v="27"/>
    <x v="1"/>
    <n v="16"/>
    <n v="60"/>
    <s v="definuj počet MD"/>
    <s v="definuj počet MD"/>
  </r>
  <r>
    <x v="589"/>
    <x v="551"/>
    <n v="606"/>
    <x v="2"/>
    <x v="2"/>
    <x v="1"/>
    <n v="16"/>
    <n v="46"/>
    <s v="definuj počet MD"/>
    <s v="definuj počet MD"/>
  </r>
  <r>
    <x v="204"/>
    <x v="201"/>
    <s v="1F3"/>
    <x v="109"/>
    <x v="50"/>
    <x v="1"/>
    <n v="16"/>
    <n v="1.9"/>
    <s v="definuj počet MD"/>
    <s v="definuj počet MD"/>
  </r>
  <r>
    <x v="126"/>
    <x v="126"/>
    <s v="5F1"/>
    <x v="40"/>
    <x v="5"/>
    <x v="1"/>
    <n v="16"/>
    <n v="19"/>
    <s v="definuj počet MD"/>
    <s v="definuj počet MD"/>
  </r>
  <r>
    <x v="619"/>
    <x v="577"/>
    <s v="2F9"/>
    <x v="89"/>
    <x v="12"/>
    <x v="0"/>
    <n v="16"/>
    <n v="45"/>
    <n v="1.0069225928256766E-2"/>
    <n v="2.8319697923222153E-2"/>
  </r>
  <r>
    <x v="447"/>
    <x v="422"/>
    <n v="881"/>
    <x v="77"/>
    <x v="25"/>
    <x v="1"/>
    <n v="16"/>
    <n v="38"/>
    <s v="definuj počet MD"/>
    <s v="definuj počet MD"/>
  </r>
  <r>
    <x v="336"/>
    <x v="329"/>
    <s v="5H1"/>
    <x v="24"/>
    <x v="5"/>
    <x v="1"/>
    <n v="16"/>
    <n v="19"/>
    <s v="definuj počet MD"/>
    <s v="definuj počet MD"/>
  </r>
  <r>
    <x v="514"/>
    <x v="482"/>
    <s v="4F3"/>
    <x v="97"/>
    <x v="16"/>
    <x v="0"/>
    <n v="16"/>
    <n v="21"/>
    <n v="0.04"/>
    <n v="5.2499999999999998E-2"/>
  </r>
  <r>
    <x v="81"/>
    <x v="81"/>
    <s v="2U1"/>
    <x v="145"/>
    <x v="26"/>
    <x v="1"/>
    <n v="16"/>
    <n v="18"/>
    <s v="definuj počet MD"/>
    <s v="definuj počet MD"/>
  </r>
  <r>
    <x v="1033"/>
    <x v="936"/>
    <n v="801"/>
    <x v="27"/>
    <x v="25"/>
    <x v="1"/>
    <n v="16"/>
    <n v="2250"/>
    <s v="definuj počet MD"/>
    <s v="definuj počet MD"/>
  </r>
  <r>
    <x v="499"/>
    <x v="248"/>
    <n v="101"/>
    <x v="11"/>
    <x v="11"/>
    <x v="0"/>
    <n v="16"/>
    <n v="18"/>
    <n v="6.8876452862677573E-3"/>
    <n v="7.748600947051227E-3"/>
  </r>
  <r>
    <x v="460"/>
    <x v="434"/>
    <n v="301"/>
    <x v="60"/>
    <x v="37"/>
    <x v="1"/>
    <n v="16"/>
    <n v="36"/>
    <s v="definuj počet MD"/>
    <s v="definuj počet MD"/>
  </r>
  <r>
    <x v="248"/>
    <x v="243"/>
    <n v="402"/>
    <x v="17"/>
    <x v="16"/>
    <x v="0"/>
    <n v="16"/>
    <n v="26"/>
    <n v="0.04"/>
    <n v="6.5000000000000002E-2"/>
  </r>
  <r>
    <x v="248"/>
    <x v="243"/>
    <n v="305"/>
    <x v="9"/>
    <x v="9"/>
    <x v="1"/>
    <n v="16"/>
    <n v="29"/>
    <s v="definuj počet MD"/>
    <s v="definuj počet MD"/>
  </r>
  <r>
    <x v="126"/>
    <x v="126"/>
    <s v="6Z3"/>
    <x v="133"/>
    <x v="13"/>
    <x v="1"/>
    <n v="16"/>
    <n v="23"/>
    <s v="definuj počet MD"/>
    <s v="definuj počet MD"/>
  </r>
  <r>
    <x v="185"/>
    <x v="183"/>
    <n v="701"/>
    <x v="14"/>
    <x v="14"/>
    <x v="1"/>
    <n v="16"/>
    <n v="17"/>
    <s v="definuj počet MD"/>
    <s v="definuj počet MD"/>
  </r>
  <r>
    <x v="693"/>
    <x v="644"/>
    <s v="7T6"/>
    <x v="113"/>
    <x v="7"/>
    <x v="0"/>
    <n v="16"/>
    <n v="22"/>
    <n v="2.5276461295418641E-2"/>
    <n v="3.4755134281200632E-2"/>
  </r>
  <r>
    <x v="269"/>
    <x v="161"/>
    <n v="701"/>
    <x v="14"/>
    <x v="14"/>
    <x v="1"/>
    <n v="16"/>
    <n v="17"/>
    <s v="definuj počet MD"/>
    <s v="definuj počet MD"/>
  </r>
  <r>
    <x v="149"/>
    <x v="148"/>
    <n v="925"/>
    <x v="156"/>
    <x v="63"/>
    <x v="1"/>
    <n v="16"/>
    <n v="33"/>
    <s v="definuj počet MD"/>
    <s v="definuj počet MD"/>
  </r>
  <r>
    <x v="396"/>
    <x v="380"/>
    <n v="207"/>
    <x v="8"/>
    <x v="8"/>
    <x v="1"/>
    <n v="16"/>
    <n v="2.5"/>
    <s v="definuj počet MD"/>
    <s v="definuj počet MD"/>
  </r>
  <r>
    <x v="488"/>
    <x v="460"/>
    <n v="128"/>
    <x v="4"/>
    <x v="4"/>
    <x v="1"/>
    <n v="16"/>
    <n v="31"/>
    <s v="definuj počet MD"/>
    <s v="definuj počet MD"/>
  </r>
  <r>
    <x v="89"/>
    <x v="89"/>
    <n v="701"/>
    <x v="14"/>
    <x v="14"/>
    <x v="1"/>
    <n v="16"/>
    <n v="17"/>
    <s v="definuj počet MD"/>
    <s v="definuj počet MD"/>
  </r>
  <r>
    <x v="114"/>
    <x v="114"/>
    <n v="14"/>
    <x v="19"/>
    <x v="18"/>
    <x v="1"/>
    <n v="16"/>
    <n v="23"/>
    <s v="definuj počet MD"/>
    <s v="definuj počet MD"/>
  </r>
  <r>
    <x v="828"/>
    <x v="764"/>
    <s v="6F3"/>
    <x v="58"/>
    <x v="13"/>
    <x v="1"/>
    <n v="16"/>
    <n v="36"/>
    <s v="definuj počet MD"/>
    <s v="definuj počet MD"/>
  </r>
  <r>
    <x v="355"/>
    <x v="345"/>
    <n v="2"/>
    <x v="10"/>
    <x v="10"/>
    <x v="1"/>
    <n v="16"/>
    <n v="39"/>
    <s v="definuj počet MD"/>
    <s v="definuj počet MD"/>
  </r>
  <r>
    <x v="298"/>
    <x v="292"/>
    <n v="106"/>
    <x v="83"/>
    <x v="44"/>
    <x v="1"/>
    <n v="16"/>
    <n v="21"/>
    <s v="definuj počet MD"/>
    <s v="definuj počet MD"/>
  </r>
  <r>
    <x v="458"/>
    <x v="432"/>
    <n v="309"/>
    <x v="75"/>
    <x v="42"/>
    <x v="1"/>
    <n v="16"/>
    <n v="16"/>
    <s v="definuj počet MD"/>
    <s v="definuj počet MD"/>
  </r>
  <r>
    <x v="9"/>
    <x v="9"/>
    <s v="1F5"/>
    <x v="88"/>
    <x v="20"/>
    <x v="1"/>
    <n v="16"/>
    <n v="18"/>
    <s v="definuj počet MD"/>
    <s v="definuj počet MD"/>
  </r>
  <r>
    <x v="828"/>
    <x v="764"/>
    <s v="5T4"/>
    <x v="163"/>
    <x v="45"/>
    <x v="1"/>
    <n v="16"/>
    <n v="11"/>
    <s v="definuj počet MD"/>
    <s v="definuj počet MD"/>
  </r>
  <r>
    <x v="53"/>
    <x v="53"/>
    <n v="962"/>
    <x v="109"/>
    <x v="50"/>
    <x v="1"/>
    <n v="16"/>
    <n v="19"/>
    <s v="definuj počet MD"/>
    <s v="definuj počet MD"/>
  </r>
  <r>
    <x v="355"/>
    <x v="345"/>
    <s v="1H1"/>
    <x v="16"/>
    <x v="11"/>
    <x v="0"/>
    <n v="16"/>
    <n v="23"/>
    <n v="6.8876452862677573E-3"/>
    <n v="9.9009900990099011E-3"/>
  </r>
  <r>
    <x v="828"/>
    <x v="764"/>
    <s v="5F4"/>
    <x v="148"/>
    <x v="45"/>
    <x v="1"/>
    <n v="16"/>
    <n v="23"/>
    <s v="definuj počet MD"/>
    <s v="definuj počet MD"/>
  </r>
  <r>
    <x v="407"/>
    <x v="390"/>
    <n v="706"/>
    <x v="7"/>
    <x v="7"/>
    <x v="0"/>
    <n v="16"/>
    <n v="17"/>
    <n v="2.5276461295418641E-2"/>
    <n v="2.6856240126382307E-2"/>
  </r>
  <r>
    <x v="982"/>
    <x v="891"/>
    <n v="202"/>
    <x v="25"/>
    <x v="23"/>
    <x v="1"/>
    <n v="16"/>
    <n v="76"/>
    <n v="3.6363636363636362E-2"/>
    <n v="0.17272727272727273"/>
  </r>
  <r>
    <x v="641"/>
    <x v="598"/>
    <s v="1F6"/>
    <x v="96"/>
    <x v="44"/>
    <x v="1"/>
    <n v="16"/>
    <n v="25.89"/>
    <s v="definuj počet MD"/>
    <s v="definuj počet MD"/>
  </r>
  <r>
    <x v="117"/>
    <x v="117"/>
    <n v="710"/>
    <x v="49"/>
    <x v="35"/>
    <x v="1"/>
    <n v="16"/>
    <n v="29"/>
    <s v="definuj počet MD"/>
    <s v="definuj počet MD"/>
  </r>
  <r>
    <x v="318"/>
    <x v="311"/>
    <s v="1H1"/>
    <x v="16"/>
    <x v="11"/>
    <x v="0"/>
    <n v="16"/>
    <n v="16"/>
    <n v="6.8876452862677573E-3"/>
    <n v="6.8876452862677573E-3"/>
  </r>
  <r>
    <x v="139"/>
    <x v="138"/>
    <s v="2U5"/>
    <x v="162"/>
    <x v="21"/>
    <x v="0"/>
    <n v="16"/>
    <n v="2.56"/>
    <n v="2.7164685908319185E-2"/>
    <n v="4.3463497453310697E-3"/>
  </r>
  <r>
    <x v="545"/>
    <x v="510"/>
    <s v="5T4"/>
    <x v="163"/>
    <x v="45"/>
    <x v="1"/>
    <n v="16"/>
    <n v="14.8"/>
    <s v="definuj počet MD"/>
    <s v="definuj počet MD"/>
  </r>
  <r>
    <x v="456"/>
    <x v="430"/>
    <n v="202"/>
    <x v="25"/>
    <x v="23"/>
    <x v="1"/>
    <n v="16"/>
    <n v="32"/>
    <n v="3.6363636363636362E-2"/>
    <n v="7.2727272727272724E-2"/>
  </r>
  <r>
    <x v="244"/>
    <x v="239"/>
    <s v="1F1"/>
    <x v="29"/>
    <x v="11"/>
    <x v="0"/>
    <n v="16"/>
    <n v="27"/>
    <n v="6.8876452862677573E-3"/>
    <n v="1.162290142057684E-2"/>
  </r>
  <r>
    <x v="99"/>
    <x v="99"/>
    <n v="925"/>
    <x v="156"/>
    <x v="63"/>
    <x v="1"/>
    <n v="16"/>
    <n v="17"/>
    <s v="definuj počet MD"/>
    <s v="definuj počet MD"/>
  </r>
  <r>
    <x v="586"/>
    <x v="548"/>
    <n v="613"/>
    <x v="56"/>
    <x v="13"/>
    <x v="1"/>
    <n v="16"/>
    <n v="30"/>
    <s v="definuj počet MD"/>
    <s v="definuj počet MD"/>
  </r>
  <r>
    <x v="526"/>
    <x v="493"/>
    <n v="209"/>
    <x v="12"/>
    <x v="12"/>
    <x v="0"/>
    <n v="16"/>
    <n v="21"/>
    <n v="1.0069225928256766E-2"/>
    <n v="1.3215859030837005E-2"/>
  </r>
  <r>
    <x v="102"/>
    <x v="102"/>
    <n v="2"/>
    <x v="10"/>
    <x v="10"/>
    <x v="1"/>
    <n v="16"/>
    <n v="1.6"/>
    <s v="definuj počet MD"/>
    <s v="definuj počet MD"/>
  </r>
  <r>
    <x v="233"/>
    <x v="229"/>
    <n v="4"/>
    <x v="130"/>
    <x v="56"/>
    <x v="1"/>
    <n v="16"/>
    <n v="21"/>
    <s v="definuj počet MD"/>
    <s v="definuj počet MD"/>
  </r>
  <r>
    <x v="771"/>
    <x v="512"/>
    <s v="4T2"/>
    <x v="122"/>
    <x v="16"/>
    <x v="0"/>
    <n v="16"/>
    <n v="11.5"/>
    <n v="0.04"/>
    <n v="2.8750000000000001E-2"/>
  </r>
  <r>
    <x v="201"/>
    <x v="198"/>
    <n v="205"/>
    <x v="22"/>
    <x v="21"/>
    <x v="0"/>
    <n v="16"/>
    <n v="20"/>
    <n v="2.7164685908319185E-2"/>
    <n v="3.3955857385398983E-2"/>
  </r>
  <r>
    <x v="471"/>
    <x v="444"/>
    <s v="1F1"/>
    <x v="29"/>
    <x v="11"/>
    <x v="0"/>
    <n v="16"/>
    <n v="17"/>
    <n v="6.8876452862677573E-3"/>
    <n v="7.3181231166594921E-3"/>
  </r>
  <r>
    <x v="194"/>
    <x v="191"/>
    <n v="506"/>
    <x v="79"/>
    <x v="39"/>
    <x v="1"/>
    <n v="16"/>
    <n v="19"/>
    <s v="definuj počet MD"/>
    <s v="definuj počet MD"/>
  </r>
  <r>
    <x v="415"/>
    <x v="396"/>
    <s v="9U7"/>
    <x v="70"/>
    <x v="40"/>
    <x v="1"/>
    <n v="16"/>
    <n v="5.8"/>
    <s v="definuj počet MD"/>
    <s v="definuj počet MD"/>
  </r>
  <r>
    <x v="1174"/>
    <x v="1056"/>
    <n v="203"/>
    <x v="59"/>
    <x v="31"/>
    <x v="0"/>
    <n v="16"/>
    <n v="16"/>
    <n v="0.11851851851851852"/>
    <n v="0.11851851851851852"/>
  </r>
  <r>
    <x v="113"/>
    <x v="113"/>
    <n v="3"/>
    <x v="26"/>
    <x v="24"/>
    <x v="1"/>
    <n v="16"/>
    <n v="19"/>
    <s v="definuj počet MD"/>
    <s v="definuj počet MD"/>
  </r>
  <r>
    <x v="160"/>
    <x v="159"/>
    <s v="4H3"/>
    <x v="151"/>
    <x v="16"/>
    <x v="0"/>
    <n v="16"/>
    <n v="20.2"/>
    <n v="0.04"/>
    <n v="5.0499999999999996E-2"/>
  </r>
  <r>
    <x v="977"/>
    <x v="886"/>
    <n v="708"/>
    <x v="30"/>
    <x v="27"/>
    <x v="1"/>
    <n v="16"/>
    <n v="6.04"/>
    <s v="definuj počet MD"/>
    <s v="definuj počet MD"/>
  </r>
  <r>
    <x v="202"/>
    <x v="199"/>
    <s v="3H1"/>
    <x v="63"/>
    <x v="37"/>
    <x v="1"/>
    <n v="16"/>
    <n v="20"/>
    <s v="definuj počet MD"/>
    <s v="definuj počet MD"/>
  </r>
  <r>
    <x v="129"/>
    <x v="129"/>
    <n v="505"/>
    <x v="137"/>
    <x v="47"/>
    <x v="1"/>
    <n v="16"/>
    <n v="20"/>
    <s v="definuj počet MD"/>
    <s v="definuj počet MD"/>
  </r>
  <r>
    <x v="73"/>
    <x v="73"/>
    <n v="305"/>
    <x v="9"/>
    <x v="9"/>
    <x v="1"/>
    <n v="16"/>
    <n v="37"/>
    <s v="definuj počet MD"/>
    <s v="definuj počet MD"/>
  </r>
  <r>
    <x v="339"/>
    <x v="332"/>
    <n v="205"/>
    <x v="22"/>
    <x v="21"/>
    <x v="0"/>
    <n v="16"/>
    <n v="19"/>
    <n v="2.7164685908319185E-2"/>
    <n v="3.2258064516129031E-2"/>
  </r>
  <r>
    <x v="243"/>
    <x v="136"/>
    <n v="203"/>
    <x v="59"/>
    <x v="31"/>
    <x v="0"/>
    <n v="16"/>
    <n v="17"/>
    <n v="0.11851851851851852"/>
    <n v="0.12592592592592591"/>
  </r>
  <r>
    <x v="383"/>
    <x v="367"/>
    <n v="105"/>
    <x v="21"/>
    <x v="20"/>
    <x v="1"/>
    <n v="16"/>
    <n v="26"/>
    <s v="definuj počet MD"/>
    <s v="definuj počet MD"/>
  </r>
  <r>
    <x v="450"/>
    <x v="424"/>
    <n v="201"/>
    <x v="28"/>
    <x v="26"/>
    <x v="1"/>
    <n v="16"/>
    <n v="35"/>
    <s v="definuj počet MD"/>
    <s v="definuj počet MD"/>
  </r>
  <r>
    <x v="273"/>
    <x v="267"/>
    <n v="603"/>
    <x v="13"/>
    <x v="13"/>
    <x v="1"/>
    <n v="16"/>
    <n v="22"/>
    <s v="definuj počet MD"/>
    <s v="definuj počet MD"/>
  </r>
  <r>
    <x v="102"/>
    <x v="102"/>
    <n v="708"/>
    <x v="30"/>
    <x v="27"/>
    <x v="1"/>
    <n v="16"/>
    <n v="1.6"/>
    <s v="definuj počet MD"/>
    <s v="definuj počet MD"/>
  </r>
  <r>
    <x v="826"/>
    <x v="762"/>
    <n v="201"/>
    <x v="28"/>
    <x v="26"/>
    <x v="1"/>
    <n v="16"/>
    <n v="17"/>
    <s v="definuj počet MD"/>
    <s v="definuj počet MD"/>
  </r>
  <r>
    <x v="514"/>
    <x v="482"/>
    <s v="5F5"/>
    <x v="121"/>
    <x v="47"/>
    <x v="1"/>
    <n v="16"/>
    <n v="21"/>
    <s v="definuj počet MD"/>
    <s v="definuj počet MD"/>
  </r>
  <r>
    <x v="52"/>
    <x v="52"/>
    <n v="15"/>
    <x v="164"/>
    <x v="65"/>
    <x v="1"/>
    <n v="16"/>
    <n v="33"/>
    <s v="definuj počet MD"/>
    <s v="definuj počet MD"/>
  </r>
  <r>
    <x v="611"/>
    <x v="102"/>
    <n v="708"/>
    <x v="30"/>
    <x v="27"/>
    <x v="1"/>
    <n v="16"/>
    <n v="18"/>
    <s v="definuj počet MD"/>
    <s v="definuj počet MD"/>
  </r>
  <r>
    <x v="257"/>
    <x v="252"/>
    <n v="809"/>
    <x v="141"/>
    <x v="59"/>
    <x v="1"/>
    <n v="16"/>
    <n v="18"/>
    <s v="definuj počet MD"/>
    <s v="definuj počet MD"/>
  </r>
  <r>
    <x v="1009"/>
    <x v="916"/>
    <s v="2F2"/>
    <x v="69"/>
    <x v="23"/>
    <x v="1"/>
    <n v="16"/>
    <n v="47"/>
    <n v="3.6363636363636362E-2"/>
    <n v="0.10681818181818181"/>
  </r>
  <r>
    <x v="53"/>
    <x v="53"/>
    <n v="503"/>
    <x v="45"/>
    <x v="34"/>
    <x v="1"/>
    <n v="16"/>
    <n v="18"/>
    <s v="definuj počet MD"/>
    <s v="definuj počet MD"/>
  </r>
  <r>
    <x v="233"/>
    <x v="229"/>
    <n v="706"/>
    <x v="7"/>
    <x v="7"/>
    <x v="0"/>
    <n v="16"/>
    <n v="16"/>
    <n v="2.5276461295418641E-2"/>
    <n v="2.5276461295418641E-2"/>
  </r>
  <r>
    <x v="167"/>
    <x v="166"/>
    <s v="2U1"/>
    <x v="145"/>
    <x v="26"/>
    <x v="1"/>
    <n v="16"/>
    <n v="19"/>
    <s v="definuj počet MD"/>
    <s v="definuj počet MD"/>
  </r>
  <r>
    <x v="1009"/>
    <x v="916"/>
    <s v="1H1"/>
    <x v="16"/>
    <x v="11"/>
    <x v="0"/>
    <n v="16"/>
    <n v="58"/>
    <n v="6.8876452862677573E-3"/>
    <n v="2.496771416272062E-2"/>
  </r>
  <r>
    <x v="123"/>
    <x v="123"/>
    <s v="5H1"/>
    <x v="24"/>
    <x v="5"/>
    <x v="1"/>
    <n v="16"/>
    <n v="16"/>
    <s v="definuj počet MD"/>
    <s v="definuj počet MD"/>
  </r>
  <r>
    <x v="828"/>
    <x v="764"/>
    <s v="1F7"/>
    <x v="51"/>
    <x v="19"/>
    <x v="0"/>
    <n v="16"/>
    <n v="23"/>
    <n v="1.4035087719298246E-2"/>
    <n v="2.0175438596491228E-2"/>
  </r>
  <r>
    <x v="220"/>
    <x v="216"/>
    <n v="601"/>
    <x v="38"/>
    <x v="33"/>
    <x v="1"/>
    <n v="16"/>
    <n v="20"/>
    <s v="definuj počet MD"/>
    <s v="definuj počet MD"/>
  </r>
  <r>
    <x v="156"/>
    <x v="155"/>
    <s v="0Z0"/>
    <x v="178"/>
    <x v="71"/>
    <x v="1"/>
    <n v="16"/>
    <n v="49"/>
    <s v="definuj počet MD"/>
    <s v="definuj počet MD"/>
  </r>
  <r>
    <x v="155"/>
    <x v="154"/>
    <n v="701"/>
    <x v="14"/>
    <x v="14"/>
    <x v="1"/>
    <n v="16"/>
    <n v="21"/>
    <s v="definuj počet MD"/>
    <s v="definuj počet MD"/>
  </r>
  <r>
    <x v="622"/>
    <x v="580"/>
    <n v="201"/>
    <x v="28"/>
    <x v="26"/>
    <x v="1"/>
    <n v="16"/>
    <n v="30"/>
    <s v="definuj počet MD"/>
    <s v="definuj počet MD"/>
  </r>
  <r>
    <x v="128"/>
    <x v="128"/>
    <n v="207"/>
    <x v="8"/>
    <x v="8"/>
    <x v="1"/>
    <n v="16"/>
    <n v="26"/>
    <s v="definuj počet MD"/>
    <s v="definuj počet MD"/>
  </r>
  <r>
    <x v="645"/>
    <x v="601"/>
    <s v="3F1"/>
    <x v="90"/>
    <x v="37"/>
    <x v="1"/>
    <n v="16"/>
    <n v="17.579999999999998"/>
    <s v="definuj počet MD"/>
    <s v="definuj počet MD"/>
  </r>
  <r>
    <x v="180"/>
    <x v="178"/>
    <n v="402"/>
    <x v="17"/>
    <x v="16"/>
    <x v="0"/>
    <n v="16"/>
    <n v="17"/>
    <n v="0.04"/>
    <n v="4.2500000000000003E-2"/>
  </r>
  <r>
    <x v="1073"/>
    <x v="970"/>
    <n v="606"/>
    <x v="2"/>
    <x v="2"/>
    <x v="1"/>
    <n v="16"/>
    <n v="3.24"/>
    <s v="definuj počet MD"/>
    <s v="definuj počet MD"/>
  </r>
  <r>
    <x v="6"/>
    <x v="6"/>
    <s v="2F2"/>
    <x v="69"/>
    <x v="23"/>
    <x v="1"/>
    <n v="16"/>
    <n v="17"/>
    <n v="3.6363636363636362E-2"/>
    <n v="3.8636363636363635E-2"/>
  </r>
  <r>
    <x v="14"/>
    <x v="14"/>
    <s v="7T8"/>
    <x v="46"/>
    <x v="27"/>
    <x v="1"/>
    <n v="16"/>
    <n v="41"/>
    <s v="definuj počet MD"/>
    <s v="definuj počet MD"/>
  </r>
  <r>
    <x v="68"/>
    <x v="68"/>
    <s v="1F9"/>
    <x v="109"/>
    <x v="50"/>
    <x v="1"/>
    <n v="16"/>
    <n v="25"/>
    <s v="definuj počet MD"/>
    <s v="definuj počet MD"/>
  </r>
  <r>
    <x v="155"/>
    <x v="154"/>
    <n v="305"/>
    <x v="9"/>
    <x v="9"/>
    <x v="1"/>
    <n v="16"/>
    <n v="44"/>
    <s v="definuj počet MD"/>
    <s v="definuj počet MD"/>
  </r>
  <r>
    <x v="765"/>
    <x v="709"/>
    <n v="818"/>
    <x v="160"/>
    <x v="23"/>
    <x v="1"/>
    <n v="16"/>
    <n v="30"/>
    <n v="3.6363636363636362E-2"/>
    <n v="6.8181818181818177E-2"/>
  </r>
  <r>
    <x v="632"/>
    <x v="589"/>
    <s v="4H3"/>
    <x v="151"/>
    <x v="16"/>
    <x v="0"/>
    <n v="16"/>
    <n v="16"/>
    <n v="0.04"/>
    <n v="0.04"/>
  </r>
  <r>
    <x v="334"/>
    <x v="327"/>
    <s v="2U1"/>
    <x v="145"/>
    <x v="26"/>
    <x v="1"/>
    <n v="16"/>
    <n v="16"/>
    <s v="definuj počet MD"/>
    <s v="definuj počet MD"/>
  </r>
  <r>
    <x v="53"/>
    <x v="53"/>
    <n v="206"/>
    <x v="166"/>
    <x v="66"/>
    <x v="1"/>
    <n v="16"/>
    <n v="19"/>
    <s v="definuj počet MD"/>
    <s v="definuj počet MD"/>
  </r>
  <r>
    <x v="1036"/>
    <x v="938"/>
    <s v="5H6"/>
    <x v="136"/>
    <x v="39"/>
    <x v="1"/>
    <n v="16"/>
    <n v="16"/>
    <s v="definuj počet MD"/>
    <s v="definuj počet MD"/>
  </r>
  <r>
    <x v="17"/>
    <x v="17"/>
    <s v="6H3"/>
    <x v="39"/>
    <x v="13"/>
    <x v="1"/>
    <n v="16"/>
    <n v="17"/>
    <s v="definuj počet MD"/>
    <s v="definuj počet MD"/>
  </r>
  <r>
    <x v="73"/>
    <x v="73"/>
    <n v="209"/>
    <x v="12"/>
    <x v="12"/>
    <x v="0"/>
    <n v="16"/>
    <n v="29"/>
    <n v="1.0069225928256766E-2"/>
    <n v="1.8250471994965389E-2"/>
  </r>
  <r>
    <x v="611"/>
    <x v="102"/>
    <n v="14"/>
    <x v="19"/>
    <x v="18"/>
    <x v="1"/>
    <n v="16"/>
    <n v="19"/>
    <s v="definuj počet MD"/>
    <s v="definuj počet MD"/>
  </r>
  <r>
    <x v="162"/>
    <x v="161"/>
    <s v="5H4"/>
    <x v="168"/>
    <x v="45"/>
    <x v="1"/>
    <n v="16"/>
    <n v="3.2"/>
    <s v="definuj počet MD"/>
    <s v="definuj počet MD"/>
  </r>
  <r>
    <x v="371"/>
    <x v="359"/>
    <s v="2H9"/>
    <x v="55"/>
    <x v="12"/>
    <x v="0"/>
    <n v="16"/>
    <n v="19"/>
    <n v="1.0069225928256766E-2"/>
    <n v="1.1957205789804909E-2"/>
  </r>
  <r>
    <x v="574"/>
    <x v="401"/>
    <n v="403"/>
    <x v="74"/>
    <x v="16"/>
    <x v="0"/>
    <n v="16"/>
    <n v="16"/>
    <n v="0.04"/>
    <n v="0.04"/>
  </r>
  <r>
    <x v="497"/>
    <x v="467"/>
    <n v="405"/>
    <x v="102"/>
    <x v="17"/>
    <x v="1"/>
    <n v="16"/>
    <n v="16"/>
    <s v="definuj počet MD"/>
    <s v="definuj počet MD"/>
  </r>
  <r>
    <x v="386"/>
    <x v="370"/>
    <n v="14"/>
    <x v="19"/>
    <x v="18"/>
    <x v="1"/>
    <n v="16"/>
    <n v="30"/>
    <s v="definuj počet MD"/>
    <s v="definuj počet MD"/>
  </r>
  <r>
    <x v="333"/>
    <x v="326"/>
    <s v="5F1"/>
    <x v="40"/>
    <x v="5"/>
    <x v="1"/>
    <n v="16"/>
    <n v="54"/>
    <s v="definuj počet MD"/>
    <s v="definuj počet MD"/>
  </r>
  <r>
    <x v="559"/>
    <x v="524"/>
    <s v="5F4"/>
    <x v="148"/>
    <x v="45"/>
    <x v="1"/>
    <n v="16"/>
    <n v="1.7"/>
    <s v="definuj počet MD"/>
    <s v="definuj počet MD"/>
  </r>
  <r>
    <x v="304"/>
    <x v="297"/>
    <n v="701"/>
    <x v="14"/>
    <x v="14"/>
    <x v="1"/>
    <n v="16"/>
    <n v="16"/>
    <s v="definuj počet MD"/>
    <s v="definuj počet MD"/>
  </r>
  <r>
    <x v="503"/>
    <x v="472"/>
    <n v="501"/>
    <x v="5"/>
    <x v="5"/>
    <x v="1"/>
    <n v="16"/>
    <n v="28"/>
    <s v="definuj počet MD"/>
    <s v="definuj počet MD"/>
  </r>
  <r>
    <x v="70"/>
    <x v="70"/>
    <n v="409"/>
    <x v="50"/>
    <x v="12"/>
    <x v="0"/>
    <n v="16"/>
    <n v="19"/>
    <n v="1.0069225928256766E-2"/>
    <n v="1.1957205789804909E-2"/>
  </r>
  <r>
    <x v="145"/>
    <x v="144"/>
    <n v="208"/>
    <x v="111"/>
    <x v="51"/>
    <x v="1"/>
    <n v="16"/>
    <n v="22"/>
    <s v="definuj počet MD"/>
    <s v="definuj počet MD"/>
  </r>
  <r>
    <x v="572"/>
    <x v="535"/>
    <n v="501"/>
    <x v="5"/>
    <x v="5"/>
    <x v="1"/>
    <n v="16"/>
    <n v="30"/>
    <s v="definuj počet MD"/>
    <s v="definuj počet MD"/>
  </r>
  <r>
    <x v="341"/>
    <x v="334"/>
    <n v="501"/>
    <x v="5"/>
    <x v="5"/>
    <x v="1"/>
    <n v="16"/>
    <n v="21"/>
    <s v="definuj počet MD"/>
    <s v="definuj počet MD"/>
  </r>
  <r>
    <x v="167"/>
    <x v="166"/>
    <n v="302"/>
    <x v="138"/>
    <x v="19"/>
    <x v="0"/>
    <n v="16"/>
    <n v="17"/>
    <n v="1.4035087719298246E-2"/>
    <n v="1.4912280701754385E-2"/>
  </r>
  <r>
    <x v="4"/>
    <x v="4"/>
    <s v="2H1"/>
    <x v="167"/>
    <x v="26"/>
    <x v="1"/>
    <n v="16"/>
    <n v="18"/>
    <s v="definuj počet MD"/>
    <s v="definuj počet MD"/>
  </r>
  <r>
    <x v="477"/>
    <x v="449"/>
    <s v="5F1"/>
    <x v="40"/>
    <x v="5"/>
    <x v="1"/>
    <n v="16"/>
    <n v="18.045999999999999"/>
    <s v="definuj počet MD"/>
    <s v="definuj počet MD"/>
  </r>
  <r>
    <x v="271"/>
    <x v="265"/>
    <s v="9H9"/>
    <x v="95"/>
    <x v="48"/>
    <x v="1"/>
    <n v="16"/>
    <n v="19"/>
    <s v="definuj počet MD"/>
    <s v="definuj počet MD"/>
  </r>
  <r>
    <x v="137"/>
    <x v="136"/>
    <n v="607"/>
    <x v="152"/>
    <x v="62"/>
    <x v="1"/>
    <n v="16"/>
    <n v="26"/>
    <s v="definuj počet MD"/>
    <s v="definuj počet MD"/>
  </r>
  <r>
    <x v="176"/>
    <x v="174"/>
    <n v="962"/>
    <x v="109"/>
    <x v="50"/>
    <x v="1"/>
    <n v="16"/>
    <n v="29"/>
    <s v="definuj počet MD"/>
    <s v="definuj počet MD"/>
  </r>
  <r>
    <x v="308"/>
    <x v="301"/>
    <n v="202"/>
    <x v="25"/>
    <x v="23"/>
    <x v="1"/>
    <n v="16"/>
    <n v="16"/>
    <n v="3.6363636363636362E-2"/>
    <n v="3.6363636363636362E-2"/>
  </r>
  <r>
    <x v="397"/>
    <x v="381"/>
    <n v="603"/>
    <x v="13"/>
    <x v="13"/>
    <x v="1"/>
    <n v="16"/>
    <n v="3.02"/>
    <s v="definuj počet MD"/>
    <s v="definuj počet MD"/>
  </r>
  <r>
    <x v="71"/>
    <x v="71"/>
    <n v="4"/>
    <x v="130"/>
    <x v="56"/>
    <x v="1"/>
    <n v="16"/>
    <n v="24"/>
    <s v="definuj počet MD"/>
    <s v="definuj počet MD"/>
  </r>
  <r>
    <x v="133"/>
    <x v="132"/>
    <s v="1F1"/>
    <x v="29"/>
    <x v="11"/>
    <x v="0"/>
    <n v="16"/>
    <n v="16"/>
    <n v="6.8876452862677573E-3"/>
    <n v="6.8876452862677573E-3"/>
  </r>
  <r>
    <x v="765"/>
    <x v="709"/>
    <s v="5T2"/>
    <x v="109"/>
    <x v="50"/>
    <x v="1"/>
    <n v="16"/>
    <n v="17"/>
    <s v="definuj počet MD"/>
    <s v="definuj počet MD"/>
  </r>
  <r>
    <x v="79"/>
    <x v="79"/>
    <s v="9H9"/>
    <x v="95"/>
    <x v="48"/>
    <x v="1"/>
    <n v="16"/>
    <n v="18"/>
    <s v="definuj počet MD"/>
    <s v="definuj počet MD"/>
  </r>
  <r>
    <x v="235"/>
    <x v="231"/>
    <n v="207"/>
    <x v="8"/>
    <x v="8"/>
    <x v="1"/>
    <n v="16"/>
    <n v="22"/>
    <s v="definuj počet MD"/>
    <s v="definuj počet MD"/>
  </r>
  <r>
    <x v="91"/>
    <x v="91"/>
    <n v="719"/>
    <x v="32"/>
    <x v="29"/>
    <x v="1"/>
    <n v="16"/>
    <n v="16"/>
    <s v="definuj počet MD"/>
    <s v="definuj počet MD"/>
  </r>
  <r>
    <x v="592"/>
    <x v="554"/>
    <s v="1T5"/>
    <x v="109"/>
    <x v="50"/>
    <x v="1"/>
    <n v="16"/>
    <n v="38"/>
    <s v="definuj počet MD"/>
    <s v="definuj počet MD"/>
  </r>
  <r>
    <x v="765"/>
    <x v="709"/>
    <s v="5F6"/>
    <x v="68"/>
    <x v="39"/>
    <x v="1"/>
    <n v="16"/>
    <n v="27"/>
    <s v="definuj počet MD"/>
    <s v="definuj počet MD"/>
  </r>
  <r>
    <x v="731"/>
    <x v="679"/>
    <s v="5T3"/>
    <x v="98"/>
    <x v="5"/>
    <x v="1"/>
    <n v="16"/>
    <n v="17"/>
    <s v="definuj počet MD"/>
    <s v="definuj počet MD"/>
  </r>
  <r>
    <x v="1153"/>
    <x v="1036"/>
    <n v="801"/>
    <x v="27"/>
    <x v="25"/>
    <x v="1"/>
    <n v="16"/>
    <n v="25"/>
    <s v="definuj počet MD"/>
    <s v="definuj počet MD"/>
  </r>
  <r>
    <x v="437"/>
    <x v="415"/>
    <s v="9U7"/>
    <x v="70"/>
    <x v="40"/>
    <x v="1"/>
    <n v="16"/>
    <n v="16"/>
    <s v="definuj počet MD"/>
    <s v="definuj počet MD"/>
  </r>
  <r>
    <x v="305"/>
    <x v="298"/>
    <n v="705"/>
    <x v="6"/>
    <x v="6"/>
    <x v="1"/>
    <n v="16"/>
    <n v="21"/>
    <s v="definuj počet MD"/>
    <s v="definuj počet MD"/>
  </r>
  <r>
    <x v="190"/>
    <x v="187"/>
    <n v="201"/>
    <x v="28"/>
    <x v="26"/>
    <x v="1"/>
    <n v="16"/>
    <n v="25"/>
    <s v="definuj počet MD"/>
    <s v="definuj počet MD"/>
  </r>
  <r>
    <x v="91"/>
    <x v="91"/>
    <n v="208"/>
    <x v="111"/>
    <x v="51"/>
    <x v="1"/>
    <n v="16"/>
    <n v="18"/>
    <s v="definuj počet MD"/>
    <s v="definuj počet MD"/>
  </r>
  <r>
    <x v="781"/>
    <x v="722"/>
    <s v="7H6"/>
    <x v="48"/>
    <x v="7"/>
    <x v="0"/>
    <n v="16"/>
    <n v="28"/>
    <n v="2.5276461295418641E-2"/>
    <n v="4.4233807266982623E-2"/>
  </r>
  <r>
    <x v="16"/>
    <x v="16"/>
    <n v="208"/>
    <x v="111"/>
    <x v="51"/>
    <x v="1"/>
    <n v="16"/>
    <n v="16"/>
    <s v="definuj počet MD"/>
    <s v="definuj počet MD"/>
  </r>
  <r>
    <x v="592"/>
    <x v="554"/>
    <s v="1H7"/>
    <x v="71"/>
    <x v="19"/>
    <x v="0"/>
    <n v="16"/>
    <n v="39.5"/>
    <n v="1.4035087719298246E-2"/>
    <n v="3.4649122807017541E-2"/>
  </r>
  <r>
    <x v="510"/>
    <x v="479"/>
    <n v="706"/>
    <x v="7"/>
    <x v="7"/>
    <x v="0"/>
    <n v="16"/>
    <n v="35"/>
    <n v="2.5276461295418641E-2"/>
    <n v="5.5292259083728278E-2"/>
  </r>
  <r>
    <x v="70"/>
    <x v="70"/>
    <n v="601"/>
    <x v="38"/>
    <x v="33"/>
    <x v="1"/>
    <n v="16"/>
    <n v="22"/>
    <s v="definuj počet MD"/>
    <s v="definuj počet MD"/>
  </r>
  <r>
    <x v="534"/>
    <x v="501"/>
    <s v="1H9"/>
    <x v="109"/>
    <x v="50"/>
    <x v="1"/>
    <n v="16"/>
    <n v="150"/>
    <s v="definuj počet MD"/>
    <s v="definuj počet MD"/>
  </r>
  <r>
    <x v="299"/>
    <x v="293"/>
    <n v="206"/>
    <x v="166"/>
    <x v="66"/>
    <x v="1"/>
    <n v="16"/>
    <n v="58"/>
    <s v="definuj počet MD"/>
    <s v="definuj počet MD"/>
  </r>
  <r>
    <x v="19"/>
    <x v="19"/>
    <n v="962"/>
    <x v="109"/>
    <x v="50"/>
    <x v="1"/>
    <n v="16"/>
    <n v="26"/>
    <s v="definuj počet MD"/>
    <s v="definuj počet MD"/>
  </r>
  <r>
    <x v="673"/>
    <x v="626"/>
    <n v="106"/>
    <x v="83"/>
    <x v="44"/>
    <x v="1"/>
    <n v="16"/>
    <n v="17"/>
    <s v="definuj počet MD"/>
    <s v="definuj počet MD"/>
  </r>
  <r>
    <x v="25"/>
    <x v="25"/>
    <n v="807"/>
    <x v="179"/>
    <x v="72"/>
    <x v="1"/>
    <n v="16"/>
    <n v="27"/>
    <s v="definuj počet MD"/>
    <s v="definuj počet MD"/>
  </r>
  <r>
    <x v="615"/>
    <x v="574"/>
    <s v="5T6"/>
    <x v="107"/>
    <x v="39"/>
    <x v="1"/>
    <n v="16"/>
    <n v="23"/>
    <s v="definuj počet MD"/>
    <s v="definuj počet MD"/>
  </r>
  <r>
    <x v="299"/>
    <x v="293"/>
    <n v="503"/>
    <x v="45"/>
    <x v="34"/>
    <x v="1"/>
    <n v="16"/>
    <n v="18"/>
    <s v="definuj počet MD"/>
    <s v="definuj počet MD"/>
  </r>
  <r>
    <x v="523"/>
    <x v="491"/>
    <n v="708"/>
    <x v="30"/>
    <x v="27"/>
    <x v="1"/>
    <n v="16"/>
    <n v="24"/>
    <s v="definuj počet MD"/>
    <s v="definuj počet MD"/>
  </r>
  <r>
    <x v="536"/>
    <x v="502"/>
    <n v="102"/>
    <x v="31"/>
    <x v="28"/>
    <x v="1"/>
    <n v="16"/>
    <n v="46"/>
    <s v="definuj počet MD"/>
    <s v="definuj počet MD"/>
  </r>
  <r>
    <x v="22"/>
    <x v="22"/>
    <s v="5F5"/>
    <x v="121"/>
    <x v="47"/>
    <x v="1"/>
    <n v="16"/>
    <n v="16"/>
    <s v="definuj počet MD"/>
    <s v="definuj počet MD"/>
  </r>
  <r>
    <x v="707"/>
    <x v="657"/>
    <n v="507"/>
    <x v="100"/>
    <x v="5"/>
    <x v="1"/>
    <n v="16"/>
    <n v="43"/>
    <s v="definuj počet MD"/>
    <s v="definuj počet MD"/>
  </r>
  <r>
    <x v="672"/>
    <x v="625"/>
    <s v="6F5"/>
    <x v="91"/>
    <x v="46"/>
    <x v="1"/>
    <n v="16"/>
    <n v="8.6"/>
    <s v="definuj počet MD"/>
    <s v="definuj počet MD"/>
  </r>
  <r>
    <x v="517"/>
    <x v="485"/>
    <s v="7I8"/>
    <x v="33"/>
    <x v="30"/>
    <x v="1"/>
    <n v="16"/>
    <n v="16"/>
    <s v="definuj počet MD"/>
    <s v="definuj počet MD"/>
  </r>
  <r>
    <x v="56"/>
    <x v="56"/>
    <n v="808"/>
    <x v="184"/>
    <x v="74"/>
    <x v="1"/>
    <n v="16"/>
    <n v="21"/>
    <s v="definuj počet MD"/>
    <s v="definuj počet MD"/>
  </r>
  <r>
    <x v="51"/>
    <x v="51"/>
    <n v="304"/>
    <x v="143"/>
    <x v="52"/>
    <x v="1"/>
    <n v="16"/>
    <n v="21"/>
    <s v="definuj počet MD"/>
    <s v="definuj počet MD"/>
  </r>
  <r>
    <x v="132"/>
    <x v="113"/>
    <n v="104"/>
    <x v="1"/>
    <x v="1"/>
    <x v="1"/>
    <n v="16"/>
    <n v="24"/>
    <s v="definuj počet MD"/>
    <s v="definuj počet MD"/>
  </r>
  <r>
    <x v="131"/>
    <x v="131"/>
    <n v="881"/>
    <x v="77"/>
    <x v="25"/>
    <x v="1"/>
    <n v="16"/>
    <n v="23"/>
    <s v="definuj počet MD"/>
    <s v="definuj počet MD"/>
  </r>
  <r>
    <x v="706"/>
    <x v="656"/>
    <n v="506"/>
    <x v="79"/>
    <x v="39"/>
    <x v="1"/>
    <n v="16"/>
    <n v="3.2"/>
    <s v="definuj počet MD"/>
    <s v="definuj počet MD"/>
  </r>
  <r>
    <x v="1064"/>
    <x v="962"/>
    <n v="801"/>
    <x v="27"/>
    <x v="25"/>
    <x v="1"/>
    <n v="16"/>
    <n v="3.7"/>
    <s v="definuj počet MD"/>
    <s v="definuj počet MD"/>
  </r>
  <r>
    <x v="25"/>
    <x v="25"/>
    <s v="6F6"/>
    <x v="53"/>
    <x v="2"/>
    <x v="1"/>
    <n v="16"/>
    <n v="16"/>
    <s v="definuj počet MD"/>
    <s v="definuj počet MD"/>
  </r>
  <r>
    <x v="132"/>
    <x v="113"/>
    <s v="1H1"/>
    <x v="16"/>
    <x v="11"/>
    <x v="0"/>
    <n v="16"/>
    <n v="17"/>
    <n v="6.8876452862677573E-3"/>
    <n v="7.3181231166594921E-3"/>
  </r>
  <r>
    <x v="731"/>
    <x v="679"/>
    <s v="5H5"/>
    <x v="109"/>
    <x v="50"/>
    <x v="1"/>
    <n v="16"/>
    <n v="20"/>
    <s v="definuj počet MD"/>
    <s v="definuj počet MD"/>
  </r>
  <r>
    <x v="180"/>
    <x v="178"/>
    <n v="109"/>
    <x v="23"/>
    <x v="22"/>
    <x v="0"/>
    <n v="16"/>
    <n v="20"/>
    <n v="5.5749128919860627E-2"/>
    <n v="6.968641114982578E-2"/>
  </r>
  <r>
    <x v="433"/>
    <x v="412"/>
    <n v="15"/>
    <x v="164"/>
    <x v="65"/>
    <x v="1"/>
    <n v="16"/>
    <n v="28"/>
    <s v="definuj počet MD"/>
    <s v="definuj počet MD"/>
  </r>
  <r>
    <x v="265"/>
    <x v="260"/>
    <n v="809"/>
    <x v="141"/>
    <x v="59"/>
    <x v="1"/>
    <n v="16"/>
    <n v="14.02"/>
    <s v="definuj počet MD"/>
    <s v="definuj počet MD"/>
  </r>
  <r>
    <x v="505"/>
    <x v="474"/>
    <n v="708"/>
    <x v="30"/>
    <x v="27"/>
    <x v="1"/>
    <n v="16"/>
    <n v="14.2"/>
    <s v="definuj počet MD"/>
    <s v="definuj počet MD"/>
  </r>
  <r>
    <x v="122"/>
    <x v="122"/>
    <s v="5F6"/>
    <x v="68"/>
    <x v="39"/>
    <x v="1"/>
    <n v="16"/>
    <n v="44"/>
    <s v="definuj počet MD"/>
    <s v="definuj počet MD"/>
  </r>
  <r>
    <x v="740"/>
    <x v="685"/>
    <n v="104"/>
    <x v="1"/>
    <x v="1"/>
    <x v="1"/>
    <n v="16"/>
    <n v="42"/>
    <s v="definuj počet MD"/>
    <s v="definuj počet MD"/>
  </r>
  <r>
    <x v="265"/>
    <x v="260"/>
    <n v="818"/>
    <x v="160"/>
    <x v="23"/>
    <x v="1"/>
    <n v="16"/>
    <n v="0.32"/>
    <n v="3.6363636363636362E-2"/>
    <n v="7.2727272727272734E-4"/>
  </r>
  <r>
    <x v="829"/>
    <x v="765"/>
    <n v="209"/>
    <x v="12"/>
    <x v="12"/>
    <x v="0"/>
    <n v="16"/>
    <n v="23"/>
    <n v="1.0069225928256766E-2"/>
    <n v="1.44745122718691E-2"/>
  </r>
  <r>
    <x v="41"/>
    <x v="41"/>
    <s v="6F6"/>
    <x v="53"/>
    <x v="2"/>
    <x v="1"/>
    <n v="16"/>
    <n v="17"/>
    <s v="definuj počet MD"/>
    <s v="definuj počet MD"/>
  </r>
  <r>
    <x v="122"/>
    <x v="122"/>
    <n v="502"/>
    <x v="94"/>
    <x v="5"/>
    <x v="1"/>
    <n v="16"/>
    <n v="23"/>
    <s v="definuj počet MD"/>
    <s v="definuj počet MD"/>
  </r>
  <r>
    <x v="279"/>
    <x v="273"/>
    <n v="601"/>
    <x v="38"/>
    <x v="33"/>
    <x v="1"/>
    <n v="16"/>
    <n v="24"/>
    <s v="definuj počet MD"/>
    <s v="definuj počet MD"/>
  </r>
  <r>
    <x v="72"/>
    <x v="72"/>
    <n v="208"/>
    <x v="111"/>
    <x v="51"/>
    <x v="1"/>
    <n v="16"/>
    <n v="17"/>
    <s v="definuj počet MD"/>
    <s v="definuj počet MD"/>
  </r>
  <r>
    <x v="365"/>
    <x v="355"/>
    <n v="4"/>
    <x v="130"/>
    <x v="56"/>
    <x v="1"/>
    <n v="16"/>
    <n v="19"/>
    <s v="definuj počet MD"/>
    <s v="definuj počet MD"/>
  </r>
  <r>
    <x v="349"/>
    <x v="339"/>
    <n v="503"/>
    <x v="45"/>
    <x v="34"/>
    <x v="1"/>
    <n v="16"/>
    <n v="0.93"/>
    <s v="definuj počet MD"/>
    <s v="definuj počet MD"/>
  </r>
  <r>
    <x v="219"/>
    <x v="215"/>
    <n v="404"/>
    <x v="18"/>
    <x v="17"/>
    <x v="1"/>
    <n v="16"/>
    <n v="34"/>
    <s v="definuj počet MD"/>
    <s v="definuj počet MD"/>
  </r>
  <r>
    <x v="82"/>
    <x v="82"/>
    <n v="958"/>
    <x v="159"/>
    <x v="64"/>
    <x v="1"/>
    <n v="16"/>
    <n v="39"/>
    <s v="definuj počet MD"/>
    <s v="definuj počet MD"/>
  </r>
  <r>
    <x v="959"/>
    <x v="873"/>
    <n v="710"/>
    <x v="49"/>
    <x v="35"/>
    <x v="1"/>
    <n v="16"/>
    <n v="3.2"/>
    <s v="definuj počet MD"/>
    <s v="definuj počet MD"/>
  </r>
  <r>
    <x v="314"/>
    <x v="307"/>
    <s v="4F4"/>
    <x v="116"/>
    <x v="17"/>
    <x v="1"/>
    <n v="16"/>
    <n v="26"/>
    <s v="definuj počet MD"/>
    <s v="definuj počet MD"/>
  </r>
  <r>
    <x v="115"/>
    <x v="115"/>
    <n v="409"/>
    <x v="50"/>
    <x v="12"/>
    <x v="0"/>
    <n v="16"/>
    <n v="23"/>
    <n v="1.0069225928256766E-2"/>
    <n v="1.44745122718691E-2"/>
  </r>
  <r>
    <x v="243"/>
    <x v="136"/>
    <n v="403"/>
    <x v="74"/>
    <x v="16"/>
    <x v="0"/>
    <n v="16"/>
    <n v="18"/>
    <n v="0.04"/>
    <n v="4.4999999999999998E-2"/>
  </r>
  <r>
    <x v="588"/>
    <x v="550"/>
    <s v="2F5"/>
    <x v="62"/>
    <x v="21"/>
    <x v="0"/>
    <n v="16"/>
    <n v="24.14"/>
    <n v="2.7164685908319185E-2"/>
    <n v="4.0984719864176573E-2"/>
  </r>
  <r>
    <x v="857"/>
    <x v="789"/>
    <s v="2T9"/>
    <x v="114"/>
    <x v="12"/>
    <x v="0"/>
    <n v="16"/>
    <n v="4.7"/>
    <n v="1.0069225928256766E-2"/>
    <n v="2.9578351164254251E-3"/>
  </r>
  <r>
    <x v="1051"/>
    <x v="401"/>
    <n v="801"/>
    <x v="27"/>
    <x v="25"/>
    <x v="1"/>
    <n v="16"/>
    <n v="19"/>
    <s v="definuj počet MD"/>
    <s v="definuj počet MD"/>
  </r>
  <r>
    <x v="680"/>
    <x v="633"/>
    <s v="2T3"/>
    <x v="84"/>
    <x v="31"/>
    <x v="0"/>
    <n v="16"/>
    <n v="11.5"/>
    <n v="0.11851851851851852"/>
    <n v="8.5185185185185183E-2"/>
  </r>
  <r>
    <x v="657"/>
    <x v="613"/>
    <n v="107"/>
    <x v="20"/>
    <x v="19"/>
    <x v="0"/>
    <n v="16"/>
    <n v="47"/>
    <n v="1.4035087719298246E-2"/>
    <n v="4.12280701754386E-2"/>
  </r>
  <r>
    <x v="49"/>
    <x v="49"/>
    <s v="5F1"/>
    <x v="40"/>
    <x v="5"/>
    <x v="1"/>
    <n v="16"/>
    <n v="3.4"/>
    <s v="definuj počet MD"/>
    <s v="definuj počet MD"/>
  </r>
  <r>
    <x v="123"/>
    <x v="123"/>
    <s v="7T8"/>
    <x v="46"/>
    <x v="27"/>
    <x v="1"/>
    <n v="16"/>
    <n v="18"/>
    <s v="definuj počet MD"/>
    <s v="definuj počet MD"/>
  </r>
  <r>
    <x v="47"/>
    <x v="47"/>
    <n v="104"/>
    <x v="1"/>
    <x v="1"/>
    <x v="1"/>
    <n v="16"/>
    <n v="19"/>
    <s v="definuj počet MD"/>
    <s v="definuj počet MD"/>
  </r>
  <r>
    <x v="230"/>
    <x v="226"/>
    <s v="1H1"/>
    <x v="16"/>
    <x v="11"/>
    <x v="0"/>
    <n v="16"/>
    <n v="19"/>
    <n v="6.8876452862677573E-3"/>
    <n v="8.1790787774429618E-3"/>
  </r>
  <r>
    <x v="132"/>
    <x v="113"/>
    <n v="702"/>
    <x v="101"/>
    <x v="49"/>
    <x v="1"/>
    <n v="16"/>
    <n v="16"/>
    <s v="definuj počet MD"/>
    <s v="definuj počet MD"/>
  </r>
  <r>
    <x v="235"/>
    <x v="231"/>
    <n v="708"/>
    <x v="30"/>
    <x v="27"/>
    <x v="1"/>
    <n v="16"/>
    <n v="28"/>
    <s v="definuj počet MD"/>
    <s v="definuj počet MD"/>
  </r>
  <r>
    <x v="97"/>
    <x v="97"/>
    <n v="502"/>
    <x v="94"/>
    <x v="5"/>
    <x v="1"/>
    <n v="16"/>
    <n v="17"/>
    <s v="definuj počet MD"/>
    <s v="definuj počet MD"/>
  </r>
  <r>
    <x v="160"/>
    <x v="159"/>
    <s v="3H1"/>
    <x v="63"/>
    <x v="37"/>
    <x v="1"/>
    <n v="16"/>
    <n v="16"/>
    <s v="definuj počet MD"/>
    <s v="definuj počet MD"/>
  </r>
  <r>
    <x v="222"/>
    <x v="218"/>
    <n v="207"/>
    <x v="8"/>
    <x v="8"/>
    <x v="1"/>
    <n v="16"/>
    <n v="16"/>
    <s v="definuj počet MD"/>
    <s v="definuj počet MD"/>
  </r>
  <r>
    <x v="82"/>
    <x v="82"/>
    <n v="407"/>
    <x v="80"/>
    <x v="43"/>
    <x v="1"/>
    <n v="16"/>
    <n v="30"/>
    <s v="definuj počet MD"/>
    <s v="definuj počet MD"/>
  </r>
  <r>
    <x v="310"/>
    <x v="303"/>
    <n v="102"/>
    <x v="31"/>
    <x v="28"/>
    <x v="1"/>
    <n v="16"/>
    <n v="22"/>
    <s v="definuj počet MD"/>
    <s v="definuj počet MD"/>
  </r>
  <r>
    <x v="144"/>
    <x v="143"/>
    <s v="6H3"/>
    <x v="39"/>
    <x v="13"/>
    <x v="1"/>
    <n v="16"/>
    <n v="17"/>
    <s v="definuj počet MD"/>
    <s v="definuj počet MD"/>
  </r>
  <r>
    <x v="117"/>
    <x v="117"/>
    <n v="208"/>
    <x v="111"/>
    <x v="51"/>
    <x v="1"/>
    <n v="16"/>
    <n v="38"/>
    <s v="definuj počet MD"/>
    <s v="definuj počet MD"/>
  </r>
  <r>
    <x v="804"/>
    <x v="743"/>
    <s v="7T8"/>
    <x v="46"/>
    <x v="27"/>
    <x v="1"/>
    <n v="16"/>
    <n v="4.6390000000000002"/>
    <s v="definuj počet MD"/>
    <s v="definuj počet MD"/>
  </r>
  <r>
    <x v="184"/>
    <x v="182"/>
    <n v="706"/>
    <x v="7"/>
    <x v="7"/>
    <x v="0"/>
    <n v="16"/>
    <n v="34"/>
    <n v="2.5276461295418641E-2"/>
    <n v="5.3712480252764615E-2"/>
  </r>
  <r>
    <x v="201"/>
    <x v="198"/>
    <n v="202"/>
    <x v="25"/>
    <x v="23"/>
    <x v="1"/>
    <n v="16"/>
    <n v="16"/>
    <n v="3.6363636363636362E-2"/>
    <n v="3.6363636363636362E-2"/>
  </r>
  <r>
    <x v="62"/>
    <x v="62"/>
    <s v="2T3"/>
    <x v="84"/>
    <x v="31"/>
    <x v="0"/>
    <n v="16"/>
    <n v="2.6869999999999998"/>
    <n v="0.11851851851851852"/>
    <n v="1.9903703703703701E-2"/>
  </r>
  <r>
    <x v="144"/>
    <x v="143"/>
    <n v="613"/>
    <x v="56"/>
    <x v="13"/>
    <x v="1"/>
    <n v="16"/>
    <n v="25"/>
    <s v="definuj počet MD"/>
    <s v="definuj počet MD"/>
  </r>
  <r>
    <x v="270"/>
    <x v="264"/>
    <s v="1H1"/>
    <x v="16"/>
    <x v="11"/>
    <x v="0"/>
    <n v="16"/>
    <n v="2.4"/>
    <n v="6.8876452862677573E-3"/>
    <n v="1.0331467929401636E-3"/>
  </r>
  <r>
    <x v="370"/>
    <x v="358"/>
    <s v="4F2"/>
    <x v="66"/>
    <x v="16"/>
    <x v="0"/>
    <n v="16"/>
    <n v="16"/>
    <n v="0.04"/>
    <n v="0.04"/>
  </r>
  <r>
    <x v="181"/>
    <x v="179"/>
    <n v="404"/>
    <x v="18"/>
    <x v="17"/>
    <x v="1"/>
    <n v="16"/>
    <n v="16"/>
    <s v="definuj počet MD"/>
    <s v="definuj počet MD"/>
  </r>
  <r>
    <x v="195"/>
    <x v="192"/>
    <n v="104"/>
    <x v="1"/>
    <x v="1"/>
    <x v="1"/>
    <n v="16"/>
    <n v="24"/>
    <s v="definuj počet MD"/>
    <s v="definuj počet MD"/>
  </r>
  <r>
    <x v="82"/>
    <x v="82"/>
    <n v="206"/>
    <x v="166"/>
    <x v="66"/>
    <x v="1"/>
    <n v="16"/>
    <n v="38"/>
    <s v="definuj počet MD"/>
    <s v="definuj počet MD"/>
  </r>
  <r>
    <x v="14"/>
    <x v="14"/>
    <s v="2F3"/>
    <x v="42"/>
    <x v="31"/>
    <x v="0"/>
    <n v="16"/>
    <n v="18"/>
    <n v="0.11851851851851852"/>
    <n v="0.13333333333333333"/>
  </r>
  <r>
    <x v="544"/>
    <x v="509"/>
    <s v="5F3"/>
    <x v="64"/>
    <x v="34"/>
    <x v="1"/>
    <n v="16"/>
    <n v="17.8"/>
    <s v="definuj počet MD"/>
    <s v="definuj počet MD"/>
  </r>
  <r>
    <x v="82"/>
    <x v="82"/>
    <s v="1F7"/>
    <x v="51"/>
    <x v="19"/>
    <x v="0"/>
    <n v="16"/>
    <n v="16"/>
    <n v="1.4035087719298246E-2"/>
    <n v="1.4035087719298246E-2"/>
  </r>
  <r>
    <x v="151"/>
    <x v="150"/>
    <n v="14"/>
    <x v="19"/>
    <x v="18"/>
    <x v="1"/>
    <n v="16"/>
    <n v="16"/>
    <s v="definuj počet MD"/>
    <s v="definuj počet MD"/>
  </r>
  <r>
    <x v="365"/>
    <x v="355"/>
    <n v="201"/>
    <x v="28"/>
    <x v="26"/>
    <x v="1"/>
    <n v="16"/>
    <n v="16"/>
    <s v="definuj počet MD"/>
    <s v="definuj počet MD"/>
  </r>
  <r>
    <x v="98"/>
    <x v="98"/>
    <n v="208"/>
    <x v="111"/>
    <x v="51"/>
    <x v="1"/>
    <n v="16"/>
    <n v="23"/>
    <s v="definuj počet MD"/>
    <s v="definuj počet MD"/>
  </r>
  <r>
    <x v="720"/>
    <x v="669"/>
    <n v="305"/>
    <x v="9"/>
    <x v="9"/>
    <x v="1"/>
    <n v="16"/>
    <n v="20"/>
    <s v="definuj počet MD"/>
    <s v="definuj počet MD"/>
  </r>
  <r>
    <x v="435"/>
    <x v="413"/>
    <n v="3"/>
    <x v="26"/>
    <x v="24"/>
    <x v="1"/>
    <n v="16"/>
    <n v="1.8"/>
    <s v="definuj počet MD"/>
    <s v="definuj počet MD"/>
  </r>
  <r>
    <x v="431"/>
    <x v="410"/>
    <s v="1T7"/>
    <x v="81"/>
    <x v="19"/>
    <x v="0"/>
    <n v="16"/>
    <n v="19.7"/>
    <n v="1.4035087719298246E-2"/>
    <n v="1.7280701754385966E-2"/>
  </r>
  <r>
    <x v="463"/>
    <x v="437"/>
    <n v="4"/>
    <x v="130"/>
    <x v="56"/>
    <x v="1"/>
    <n v="16"/>
    <n v="28"/>
    <s v="definuj počet MD"/>
    <s v="definuj počet MD"/>
  </r>
  <r>
    <x v="956"/>
    <x v="870"/>
    <n v="2"/>
    <x v="10"/>
    <x v="10"/>
    <x v="1"/>
    <n v="16"/>
    <n v="18"/>
    <s v="definuj počet MD"/>
    <s v="definuj počet MD"/>
  </r>
  <r>
    <x v="133"/>
    <x v="132"/>
    <n v="104"/>
    <x v="1"/>
    <x v="1"/>
    <x v="1"/>
    <n v="16"/>
    <n v="16"/>
    <s v="definuj počet MD"/>
    <s v="definuj počet MD"/>
  </r>
  <r>
    <x v="26"/>
    <x v="26"/>
    <n v="15"/>
    <x v="164"/>
    <x v="65"/>
    <x v="1"/>
    <n v="16"/>
    <n v="18"/>
    <s v="definuj počet MD"/>
    <s v="definuj počet MD"/>
  </r>
  <r>
    <x v="131"/>
    <x v="131"/>
    <n v="809"/>
    <x v="141"/>
    <x v="59"/>
    <x v="1"/>
    <n v="16"/>
    <n v="19"/>
    <s v="definuj počet MD"/>
    <s v="definuj počet MD"/>
  </r>
  <r>
    <x v="396"/>
    <x v="380"/>
    <n v="501"/>
    <x v="5"/>
    <x v="5"/>
    <x v="1"/>
    <n v="16"/>
    <n v="11.2"/>
    <s v="definuj počet MD"/>
    <s v="definuj počet MD"/>
  </r>
  <r>
    <x v="73"/>
    <x v="73"/>
    <n v="902"/>
    <x v="61"/>
    <x v="38"/>
    <x v="1"/>
    <n v="16"/>
    <n v="12.8"/>
    <s v="definuj počet MD"/>
    <s v="definuj počet MD"/>
  </r>
  <r>
    <x v="230"/>
    <x v="226"/>
    <n v="709"/>
    <x v="47"/>
    <x v="29"/>
    <x v="1"/>
    <n v="16"/>
    <n v="30"/>
    <s v="definuj počet MD"/>
    <s v="definuj počet MD"/>
  </r>
  <r>
    <x v="108"/>
    <x v="108"/>
    <s v="0Z0"/>
    <x v="178"/>
    <x v="71"/>
    <x v="1"/>
    <n v="16"/>
    <n v="25"/>
    <s v="definuj počet MD"/>
    <s v="definuj počet MD"/>
  </r>
  <r>
    <x v="1091"/>
    <x v="986"/>
    <s v="3T1"/>
    <x v="112"/>
    <x v="37"/>
    <x v="1"/>
    <n v="16"/>
    <n v="16"/>
    <s v="definuj počet MD"/>
    <s v="definuj počet MD"/>
  </r>
  <r>
    <x v="112"/>
    <x v="112"/>
    <n v="202"/>
    <x v="25"/>
    <x v="23"/>
    <x v="1"/>
    <n v="16"/>
    <n v="29"/>
    <n v="3.6363636363636362E-2"/>
    <n v="6.5909090909090903E-2"/>
  </r>
  <r>
    <x v="5"/>
    <x v="5"/>
    <s v="1I7"/>
    <x v="135"/>
    <x v="19"/>
    <x v="0"/>
    <n v="16"/>
    <n v="16"/>
    <n v="1.4035087719298246E-2"/>
    <n v="1.4035087719298246E-2"/>
  </r>
  <r>
    <x v="225"/>
    <x v="221"/>
    <s v="5F5"/>
    <x v="121"/>
    <x v="47"/>
    <x v="1"/>
    <n v="16"/>
    <n v="21"/>
    <s v="definuj počet MD"/>
    <s v="definuj počet MD"/>
  </r>
  <r>
    <x v="423"/>
    <x v="401"/>
    <s v="1T1"/>
    <x v="76"/>
    <x v="11"/>
    <x v="0"/>
    <n v="16"/>
    <n v="27.11"/>
    <n v="6.8876452862677573E-3"/>
    <n v="1.1670253981919931E-2"/>
  </r>
  <r>
    <x v="501"/>
    <x v="470"/>
    <n v="701"/>
    <x v="14"/>
    <x v="14"/>
    <x v="1"/>
    <n v="16"/>
    <n v="38"/>
    <s v="definuj počet MD"/>
    <s v="definuj počet MD"/>
  </r>
  <r>
    <x v="401"/>
    <x v="384"/>
    <n v="708"/>
    <x v="30"/>
    <x v="27"/>
    <x v="1"/>
    <n v="16"/>
    <n v="41"/>
    <s v="definuj počet MD"/>
    <s v="definuj počet MD"/>
  </r>
  <r>
    <x v="591"/>
    <x v="553"/>
    <n v="108"/>
    <x v="37"/>
    <x v="32"/>
    <x v="1"/>
    <n v="16"/>
    <n v="6.4"/>
    <n v="4.945904173106646E-2"/>
    <n v="1.9783616692426585E-2"/>
  </r>
  <r>
    <x v="673"/>
    <x v="626"/>
    <n v="108"/>
    <x v="37"/>
    <x v="32"/>
    <x v="1"/>
    <n v="16"/>
    <n v="17.5"/>
    <n v="4.945904173106646E-2"/>
    <n v="5.4095826893353939E-2"/>
  </r>
  <r>
    <x v="367"/>
    <x v="265"/>
    <n v="701"/>
    <x v="14"/>
    <x v="14"/>
    <x v="1"/>
    <n v="16"/>
    <n v="17"/>
    <s v="definuj počet MD"/>
    <s v="definuj počet MD"/>
  </r>
  <r>
    <x v="422"/>
    <x v="402"/>
    <s v="6P3"/>
    <x v="150"/>
    <x v="13"/>
    <x v="1"/>
    <n v="16"/>
    <n v="10.6"/>
    <s v="definuj počet MD"/>
    <s v="definuj počet MD"/>
  </r>
  <r>
    <x v="606"/>
    <x v="567"/>
    <n v="501"/>
    <x v="5"/>
    <x v="5"/>
    <x v="1"/>
    <n v="16"/>
    <n v="33"/>
    <s v="definuj počet MD"/>
    <s v="definuj počet MD"/>
  </r>
  <r>
    <x v="125"/>
    <x v="125"/>
    <n v="710"/>
    <x v="49"/>
    <x v="35"/>
    <x v="1"/>
    <n v="16"/>
    <n v="22"/>
    <s v="definuj počet MD"/>
    <s v="definuj počet MD"/>
  </r>
  <r>
    <x v="142"/>
    <x v="141"/>
    <n v="106"/>
    <x v="83"/>
    <x v="44"/>
    <x v="1"/>
    <n v="16"/>
    <n v="25"/>
    <s v="definuj počet MD"/>
    <s v="definuj počet MD"/>
  </r>
  <r>
    <x v="29"/>
    <x v="29"/>
    <s v="3U5"/>
    <x v="149"/>
    <x v="9"/>
    <x v="1"/>
    <n v="16"/>
    <n v="21"/>
    <s v="definuj počet MD"/>
    <s v="definuj počet MD"/>
  </r>
  <r>
    <x v="15"/>
    <x v="15"/>
    <n v="405"/>
    <x v="102"/>
    <x v="17"/>
    <x v="1"/>
    <n v="16"/>
    <n v="17"/>
    <s v="definuj počet MD"/>
    <s v="definuj počet MD"/>
  </r>
  <r>
    <x v="594"/>
    <x v="556"/>
    <n v="306"/>
    <x v="35"/>
    <x v="9"/>
    <x v="1"/>
    <n v="16"/>
    <n v="52"/>
    <s v="definuj počet MD"/>
    <s v="definuj počet MD"/>
  </r>
  <r>
    <x v="909"/>
    <x v="835"/>
    <n v="402"/>
    <x v="17"/>
    <x v="16"/>
    <x v="0"/>
    <n v="16"/>
    <n v="17"/>
    <n v="0.04"/>
    <n v="4.2500000000000003E-2"/>
  </r>
  <r>
    <x v="464"/>
    <x v="438"/>
    <s v="1I7"/>
    <x v="135"/>
    <x v="19"/>
    <x v="0"/>
    <n v="16"/>
    <n v="33"/>
    <n v="1.4035087719298246E-2"/>
    <n v="2.8947368421052631E-2"/>
  </r>
  <r>
    <x v="62"/>
    <x v="62"/>
    <n v="818"/>
    <x v="160"/>
    <x v="23"/>
    <x v="1"/>
    <n v="16"/>
    <n v="33"/>
    <n v="3.6363636363636362E-2"/>
    <n v="7.4999999999999997E-2"/>
  </r>
  <r>
    <x v="135"/>
    <x v="134"/>
    <n v="108"/>
    <x v="37"/>
    <x v="32"/>
    <x v="1"/>
    <n v="16"/>
    <n v="21"/>
    <n v="4.945904173106646E-2"/>
    <n v="6.4914992272024727E-2"/>
  </r>
  <r>
    <x v="0"/>
    <x v="0"/>
    <s v="4F2"/>
    <x v="66"/>
    <x v="16"/>
    <x v="0"/>
    <n v="16"/>
    <n v="16"/>
    <n v="0.04"/>
    <n v="0.04"/>
  </r>
  <r>
    <x v="170"/>
    <x v="169"/>
    <n v="603"/>
    <x v="13"/>
    <x v="13"/>
    <x v="1"/>
    <n v="16"/>
    <n v="16"/>
    <s v="definuj počet MD"/>
    <s v="definuj počet MD"/>
  </r>
  <r>
    <x v="254"/>
    <x v="249"/>
    <n v="203"/>
    <x v="59"/>
    <x v="31"/>
    <x v="0"/>
    <n v="16"/>
    <n v="40"/>
    <n v="0.11851851851851852"/>
    <n v="0.29629629629629628"/>
  </r>
  <r>
    <x v="256"/>
    <x v="251"/>
    <n v="809"/>
    <x v="141"/>
    <x v="59"/>
    <x v="1"/>
    <n v="16"/>
    <n v="16"/>
    <s v="definuj počet MD"/>
    <s v="definuj počet MD"/>
  </r>
  <r>
    <x v="260"/>
    <x v="255"/>
    <s v="1H1"/>
    <x v="16"/>
    <x v="11"/>
    <x v="0"/>
    <n v="16"/>
    <n v="17"/>
    <n v="6.8876452862677573E-3"/>
    <n v="7.3181231166594921E-3"/>
  </r>
  <r>
    <x v="106"/>
    <x v="106"/>
    <n v="201"/>
    <x v="28"/>
    <x v="26"/>
    <x v="1"/>
    <n v="16"/>
    <n v="16"/>
    <s v="definuj počet MD"/>
    <s v="definuj počet MD"/>
  </r>
  <r>
    <x v="517"/>
    <x v="485"/>
    <s v="1I1"/>
    <x v="43"/>
    <x v="11"/>
    <x v="0"/>
    <n v="16"/>
    <n v="25.5"/>
    <n v="6.8876452862677573E-3"/>
    <n v="1.0977184674989237E-2"/>
  </r>
  <r>
    <x v="756"/>
    <x v="700"/>
    <n v="202"/>
    <x v="25"/>
    <x v="23"/>
    <x v="1"/>
    <n v="16"/>
    <n v="21"/>
    <n v="3.6363636363636362E-2"/>
    <n v="4.7727272727272729E-2"/>
  </r>
  <r>
    <x v="873"/>
    <x v="805"/>
    <s v="7H6"/>
    <x v="48"/>
    <x v="7"/>
    <x v="0"/>
    <n v="16"/>
    <n v="9.1"/>
    <n v="2.5276461295418641E-2"/>
    <n v="1.4375987361769352E-2"/>
  </r>
  <r>
    <x v="528"/>
    <x v="495"/>
    <n v="103"/>
    <x v="3"/>
    <x v="3"/>
    <x v="0"/>
    <n v="16"/>
    <n v="19"/>
    <n v="1.5158692562766462E-2"/>
    <n v="1.8000947418285174E-2"/>
  </r>
  <r>
    <x v="339"/>
    <x v="332"/>
    <n v="501"/>
    <x v="5"/>
    <x v="5"/>
    <x v="1"/>
    <n v="16"/>
    <n v="16"/>
    <s v="definuj počet MD"/>
    <s v="definuj počet MD"/>
  </r>
  <r>
    <x v="1012"/>
    <x v="918"/>
    <n v="801"/>
    <x v="27"/>
    <x v="25"/>
    <x v="1"/>
    <n v="16"/>
    <n v="38"/>
    <s v="definuj počet MD"/>
    <s v="definuj počet MD"/>
  </r>
  <r>
    <x v="7"/>
    <x v="7"/>
    <s v="2F2"/>
    <x v="69"/>
    <x v="23"/>
    <x v="1"/>
    <n v="16"/>
    <n v="16"/>
    <n v="3.6363636363636362E-2"/>
    <n v="3.6363636363636362E-2"/>
  </r>
  <r>
    <x v="85"/>
    <x v="85"/>
    <n v="720"/>
    <x v="144"/>
    <x v="61"/>
    <x v="1"/>
    <n v="16"/>
    <n v="30"/>
    <s v="definuj počet MD"/>
    <s v="definuj počet MD"/>
  </r>
  <r>
    <x v="545"/>
    <x v="510"/>
    <s v="3F5"/>
    <x v="165"/>
    <x v="9"/>
    <x v="1"/>
    <n v="16"/>
    <n v="1.6"/>
    <s v="definuj počet MD"/>
    <s v="definuj počet MD"/>
  </r>
  <r>
    <x v="23"/>
    <x v="23"/>
    <n v="206"/>
    <x v="166"/>
    <x v="66"/>
    <x v="1"/>
    <n v="16"/>
    <n v="17"/>
    <s v="definuj počet MD"/>
    <s v="definuj počet MD"/>
  </r>
  <r>
    <x v="629"/>
    <x v="586"/>
    <n v="4"/>
    <x v="130"/>
    <x v="56"/>
    <x v="1"/>
    <n v="16"/>
    <n v="28"/>
    <s v="definuj počet MD"/>
    <s v="definuj počet MD"/>
  </r>
  <r>
    <x v="107"/>
    <x v="107"/>
    <n v="962"/>
    <x v="109"/>
    <x v="50"/>
    <x v="1"/>
    <n v="16"/>
    <n v="22"/>
    <s v="definuj počet MD"/>
    <s v="definuj počet MD"/>
  </r>
  <r>
    <x v="297"/>
    <x v="291"/>
    <n v="501"/>
    <x v="5"/>
    <x v="5"/>
    <x v="1"/>
    <n v="16"/>
    <n v="18"/>
    <s v="definuj počet MD"/>
    <s v="definuj počet MD"/>
  </r>
  <r>
    <x v="460"/>
    <x v="434"/>
    <n v="501"/>
    <x v="5"/>
    <x v="5"/>
    <x v="1"/>
    <n v="16"/>
    <n v="16"/>
    <s v="definuj počet MD"/>
    <s v="definuj počet MD"/>
  </r>
  <r>
    <x v="42"/>
    <x v="42"/>
    <n v="808"/>
    <x v="184"/>
    <x v="74"/>
    <x v="1"/>
    <n v="16"/>
    <n v="21"/>
    <s v="definuj počet MD"/>
    <s v="definuj počet MD"/>
  </r>
  <r>
    <x v="93"/>
    <x v="93"/>
    <n v="720"/>
    <x v="144"/>
    <x v="61"/>
    <x v="1"/>
    <n v="16"/>
    <n v="7.9"/>
    <s v="definuj počet MD"/>
    <s v="definuj počet MD"/>
  </r>
  <r>
    <x v="68"/>
    <x v="68"/>
    <s v="4F4"/>
    <x v="116"/>
    <x v="17"/>
    <x v="1"/>
    <n v="16"/>
    <n v="16"/>
    <s v="definuj počet MD"/>
    <s v="definuj počet MD"/>
  </r>
  <r>
    <x v="299"/>
    <x v="293"/>
    <s v="9U7"/>
    <x v="70"/>
    <x v="40"/>
    <x v="1"/>
    <n v="16"/>
    <n v="17"/>
    <s v="definuj počet MD"/>
    <s v="definuj počet MD"/>
  </r>
  <r>
    <x v="105"/>
    <x v="105"/>
    <n v="309"/>
    <x v="75"/>
    <x v="42"/>
    <x v="1"/>
    <n v="16"/>
    <n v="36"/>
    <s v="definuj počet MD"/>
    <s v="definuj počet MD"/>
  </r>
  <r>
    <x v="106"/>
    <x v="106"/>
    <n v="404"/>
    <x v="18"/>
    <x v="17"/>
    <x v="1"/>
    <n v="16"/>
    <n v="16"/>
    <s v="definuj počet MD"/>
    <s v="definuj počet MD"/>
  </r>
  <r>
    <x v="242"/>
    <x v="238"/>
    <n v="105"/>
    <x v="21"/>
    <x v="20"/>
    <x v="1"/>
    <n v="16"/>
    <n v="18"/>
    <s v="definuj počet MD"/>
    <s v="definuj počet MD"/>
  </r>
  <r>
    <x v="571"/>
    <x v="330"/>
    <n v="103"/>
    <x v="3"/>
    <x v="3"/>
    <x v="0"/>
    <n v="16"/>
    <n v="2.5"/>
    <n v="1.5158692562766462E-2"/>
    <n v="2.3685457129322598E-3"/>
  </r>
  <r>
    <x v="7"/>
    <x v="7"/>
    <n v="702"/>
    <x v="101"/>
    <x v="49"/>
    <x v="1"/>
    <n v="16"/>
    <n v="18"/>
    <s v="definuj počet MD"/>
    <s v="definuj počet MD"/>
  </r>
  <r>
    <x v="185"/>
    <x v="183"/>
    <s v="2F2"/>
    <x v="69"/>
    <x v="23"/>
    <x v="1"/>
    <n v="16"/>
    <n v="20"/>
    <n v="3.6363636363636362E-2"/>
    <n v="4.5454545454545456E-2"/>
  </r>
  <r>
    <x v="380"/>
    <x v="365"/>
    <n v="202"/>
    <x v="25"/>
    <x v="23"/>
    <x v="1"/>
    <n v="16"/>
    <n v="29"/>
    <n v="3.6363636363636362E-2"/>
    <n v="6.5909090909090903E-2"/>
  </r>
  <r>
    <x v="578"/>
    <x v="540"/>
    <n v="128"/>
    <x v="4"/>
    <x v="4"/>
    <x v="1"/>
    <n v="16"/>
    <n v="30"/>
    <s v="definuj počet MD"/>
    <s v="definuj počet MD"/>
  </r>
  <r>
    <x v="411"/>
    <x v="393"/>
    <n v="403"/>
    <x v="74"/>
    <x v="16"/>
    <x v="0"/>
    <n v="16"/>
    <n v="19"/>
    <n v="0.04"/>
    <n v="4.7500000000000001E-2"/>
  </r>
  <r>
    <x v="251"/>
    <x v="246"/>
    <n v="606"/>
    <x v="2"/>
    <x v="2"/>
    <x v="1"/>
    <n v="16"/>
    <n v="14"/>
    <s v="definuj počet MD"/>
    <s v="definuj počet MD"/>
  </r>
  <r>
    <x v="473"/>
    <x v="446"/>
    <n v="203"/>
    <x v="59"/>
    <x v="31"/>
    <x v="0"/>
    <n v="16"/>
    <n v="41"/>
    <n v="0.11851851851851852"/>
    <n v="0.3037037037037037"/>
  </r>
  <r>
    <x v="85"/>
    <x v="85"/>
    <s v="4F9"/>
    <x v="109"/>
    <x v="50"/>
    <x v="1"/>
    <n v="16"/>
    <n v="26"/>
    <s v="definuj počet MD"/>
    <s v="definuj počet MD"/>
  </r>
  <r>
    <x v="464"/>
    <x v="438"/>
    <s v="5F6"/>
    <x v="68"/>
    <x v="39"/>
    <x v="1"/>
    <n v="16"/>
    <n v="45"/>
    <s v="definuj počet MD"/>
    <s v="definuj počet MD"/>
  </r>
  <r>
    <x v="86"/>
    <x v="86"/>
    <s v="2H1"/>
    <x v="167"/>
    <x v="26"/>
    <x v="1"/>
    <n v="16"/>
    <n v="5.53"/>
    <s v="definuj počet MD"/>
    <s v="definuj počet MD"/>
  </r>
  <r>
    <x v="789"/>
    <x v="729"/>
    <s v="3H1"/>
    <x v="63"/>
    <x v="37"/>
    <x v="1"/>
    <n v="16"/>
    <n v="12.2"/>
    <s v="definuj počet MD"/>
    <s v="definuj počet MD"/>
  </r>
  <r>
    <x v="411"/>
    <x v="393"/>
    <n v="602"/>
    <x v="174"/>
    <x v="67"/>
    <x v="1"/>
    <n v="16"/>
    <n v="24"/>
    <s v="definuj počet MD"/>
    <s v="definuj počet MD"/>
  </r>
  <r>
    <x v="8"/>
    <x v="8"/>
    <s v="1T7"/>
    <x v="81"/>
    <x v="19"/>
    <x v="0"/>
    <n v="16"/>
    <n v="2.1"/>
    <n v="1.4035087719298246E-2"/>
    <n v="1.8421052631578949E-3"/>
  </r>
  <r>
    <x v="223"/>
    <x v="219"/>
    <n v="603"/>
    <x v="13"/>
    <x v="13"/>
    <x v="1"/>
    <n v="16"/>
    <n v="21"/>
    <s v="definuj počet MD"/>
    <s v="definuj počet MD"/>
  </r>
  <r>
    <x v="157"/>
    <x v="156"/>
    <n v="706"/>
    <x v="7"/>
    <x v="7"/>
    <x v="0"/>
    <n v="16"/>
    <n v="18"/>
    <n v="2.5276461295418641E-2"/>
    <n v="2.843601895734597E-2"/>
  </r>
  <r>
    <x v="217"/>
    <x v="214"/>
    <s v="1H1"/>
    <x v="16"/>
    <x v="11"/>
    <x v="0"/>
    <n v="16"/>
    <n v="16"/>
    <n v="6.8876452862677573E-3"/>
    <n v="6.8876452862677573E-3"/>
  </r>
  <r>
    <x v="857"/>
    <x v="789"/>
    <s v="7F5"/>
    <x v="124"/>
    <x v="6"/>
    <x v="1"/>
    <n v="16"/>
    <n v="4"/>
    <s v="definuj počet MD"/>
    <s v="definuj počet MD"/>
  </r>
  <r>
    <x v="106"/>
    <x v="106"/>
    <n v="606"/>
    <x v="2"/>
    <x v="2"/>
    <x v="1"/>
    <n v="16"/>
    <n v="16"/>
    <s v="definuj počet MD"/>
    <s v="definuj počet MD"/>
  </r>
  <r>
    <x v="849"/>
    <x v="784"/>
    <n v="202"/>
    <x v="25"/>
    <x v="23"/>
    <x v="1"/>
    <n v="16"/>
    <n v="16"/>
    <n v="3.6363636363636362E-2"/>
    <n v="3.6363636363636362E-2"/>
  </r>
  <r>
    <x v="6"/>
    <x v="6"/>
    <n v="902"/>
    <x v="61"/>
    <x v="38"/>
    <x v="1"/>
    <n v="16"/>
    <n v="16"/>
    <s v="definuj počet MD"/>
    <s v="definuj počet MD"/>
  </r>
  <r>
    <x v="282"/>
    <x v="276"/>
    <n v="102"/>
    <x v="31"/>
    <x v="28"/>
    <x v="1"/>
    <n v="16"/>
    <n v="23"/>
    <s v="definuj počet MD"/>
    <s v="definuj počet MD"/>
  </r>
  <r>
    <x v="356"/>
    <x v="346"/>
    <n v="1"/>
    <x v="0"/>
    <x v="0"/>
    <x v="0"/>
    <n v="16"/>
    <n v="32"/>
    <n v="3.0024394820791895E-3"/>
    <n v="6.004878964158379E-3"/>
  </r>
  <r>
    <x v="157"/>
    <x v="156"/>
    <n v="201"/>
    <x v="28"/>
    <x v="26"/>
    <x v="1"/>
    <n v="16"/>
    <n v="16"/>
    <s v="definuj počet MD"/>
    <s v="definuj počet MD"/>
  </r>
  <r>
    <x v="98"/>
    <x v="98"/>
    <n v="102"/>
    <x v="31"/>
    <x v="28"/>
    <x v="1"/>
    <n v="16"/>
    <n v="19"/>
    <s v="definuj počet MD"/>
    <s v="definuj počet MD"/>
  </r>
  <r>
    <x v="76"/>
    <x v="76"/>
    <s v="9H9"/>
    <x v="95"/>
    <x v="48"/>
    <x v="1"/>
    <n v="16"/>
    <n v="2.8"/>
    <s v="definuj počet MD"/>
    <s v="definuj počet MD"/>
  </r>
  <r>
    <x v="96"/>
    <x v="96"/>
    <n v="925"/>
    <x v="156"/>
    <x v="63"/>
    <x v="1"/>
    <n v="16"/>
    <n v="19"/>
    <s v="definuj počet MD"/>
    <s v="definuj počet MD"/>
  </r>
  <r>
    <x v="61"/>
    <x v="61"/>
    <n v="603"/>
    <x v="13"/>
    <x v="13"/>
    <x v="1"/>
    <n v="16"/>
    <n v="18"/>
    <s v="definuj počet MD"/>
    <s v="definuj počet MD"/>
  </r>
  <r>
    <x v="737"/>
    <x v="401"/>
    <s v="2F5"/>
    <x v="62"/>
    <x v="21"/>
    <x v="0"/>
    <n v="16"/>
    <n v="32"/>
    <n v="2.7164685908319185E-2"/>
    <n v="5.4329371816638369E-2"/>
  </r>
  <r>
    <x v="388"/>
    <x v="372"/>
    <n v="109"/>
    <x v="23"/>
    <x v="22"/>
    <x v="0"/>
    <n v="16"/>
    <n v="18"/>
    <n v="5.5749128919860627E-2"/>
    <n v="6.2717770034843204E-2"/>
  </r>
  <r>
    <x v="106"/>
    <x v="106"/>
    <n v="708"/>
    <x v="30"/>
    <x v="27"/>
    <x v="1"/>
    <n v="16"/>
    <n v="16"/>
    <s v="definuj počet MD"/>
    <s v="definuj počet MD"/>
  </r>
  <r>
    <x v="18"/>
    <x v="18"/>
    <s v="1T1"/>
    <x v="76"/>
    <x v="11"/>
    <x v="0"/>
    <n v="16"/>
    <n v="23"/>
    <n v="6.8876452862677573E-3"/>
    <n v="9.9009900990099011E-3"/>
  </r>
  <r>
    <x v="8"/>
    <x v="8"/>
    <s v="3I1"/>
    <x v="87"/>
    <x v="37"/>
    <x v="1"/>
    <n v="16"/>
    <n v="2.2000000000000002"/>
    <s v="definuj počet MD"/>
    <s v="definuj počet MD"/>
  </r>
  <r>
    <x v="26"/>
    <x v="26"/>
    <s v="1H7"/>
    <x v="71"/>
    <x v="19"/>
    <x v="0"/>
    <n v="16"/>
    <n v="16"/>
    <n v="1.4035087719298246E-2"/>
    <n v="1.4035087719298246E-2"/>
  </r>
  <r>
    <x v="18"/>
    <x v="18"/>
    <n v="208"/>
    <x v="111"/>
    <x v="51"/>
    <x v="1"/>
    <n v="16"/>
    <n v="27"/>
    <s v="definuj počet MD"/>
    <s v="definuj počet MD"/>
  </r>
  <r>
    <x v="116"/>
    <x v="116"/>
    <s v="3H4"/>
    <x v="154"/>
    <x v="52"/>
    <x v="1"/>
    <n v="16"/>
    <n v="9.6999999999999993"/>
    <s v="definuj počet MD"/>
    <s v="definuj počet MD"/>
  </r>
  <r>
    <x v="489"/>
    <x v="125"/>
    <s v="5H1"/>
    <x v="24"/>
    <x v="5"/>
    <x v="1"/>
    <n v="16"/>
    <n v="17"/>
    <s v="definuj počet MD"/>
    <s v="definuj počet MD"/>
  </r>
  <r>
    <x v="398"/>
    <x v="382"/>
    <s v="5R5"/>
    <x v="109"/>
    <x v="50"/>
    <x v="1"/>
    <n v="16"/>
    <n v="16"/>
    <s v="definuj počet MD"/>
    <s v="definuj počet MD"/>
  </r>
  <r>
    <x v="335"/>
    <x v="328"/>
    <n v="209"/>
    <x v="12"/>
    <x v="12"/>
    <x v="0"/>
    <n v="16"/>
    <n v="20"/>
    <n v="1.0069225928256766E-2"/>
    <n v="1.2586532410320957E-2"/>
  </r>
  <r>
    <x v="41"/>
    <x v="41"/>
    <n v="407"/>
    <x v="80"/>
    <x v="43"/>
    <x v="1"/>
    <n v="16"/>
    <n v="29"/>
    <s v="definuj počet MD"/>
    <s v="definuj počet MD"/>
  </r>
  <r>
    <x v="191"/>
    <x v="188"/>
    <n v="108"/>
    <x v="37"/>
    <x v="32"/>
    <x v="1"/>
    <n v="16"/>
    <n v="18"/>
    <n v="4.945904173106646E-2"/>
    <n v="5.5641421947449768E-2"/>
  </r>
  <r>
    <x v="591"/>
    <x v="553"/>
    <n v="404"/>
    <x v="18"/>
    <x v="17"/>
    <x v="1"/>
    <n v="16"/>
    <n v="3.2"/>
    <s v="definuj počet MD"/>
    <s v="definuj počet MD"/>
  </r>
  <r>
    <x v="9"/>
    <x v="9"/>
    <s v="7F6"/>
    <x v="52"/>
    <x v="7"/>
    <x v="0"/>
    <n v="16"/>
    <n v="16"/>
    <n v="2.5276461295418641E-2"/>
    <n v="2.5276461295418641E-2"/>
  </r>
  <r>
    <x v="1205"/>
    <x v="1084"/>
    <s v="2F2"/>
    <x v="69"/>
    <x v="23"/>
    <x v="1"/>
    <n v="16"/>
    <n v="55.68"/>
    <n v="3.6363636363636362E-2"/>
    <n v="0.12654545454545454"/>
  </r>
  <r>
    <x v="443"/>
    <x v="272"/>
    <n v="305"/>
    <x v="9"/>
    <x v="9"/>
    <x v="1"/>
    <n v="16"/>
    <n v="51"/>
    <s v="definuj počet MD"/>
    <s v="definuj počet MD"/>
  </r>
  <r>
    <x v="811"/>
    <x v="749"/>
    <n v="403"/>
    <x v="74"/>
    <x v="16"/>
    <x v="0"/>
    <n v="16"/>
    <n v="25"/>
    <n v="0.04"/>
    <n v="6.25E-2"/>
  </r>
  <r>
    <x v="114"/>
    <x v="114"/>
    <n v="719"/>
    <x v="32"/>
    <x v="29"/>
    <x v="1"/>
    <n v="16"/>
    <n v="19"/>
    <s v="definuj počet MD"/>
    <s v="definuj počet MD"/>
  </r>
  <r>
    <x v="216"/>
    <x v="213"/>
    <s v="1F1"/>
    <x v="29"/>
    <x v="11"/>
    <x v="0"/>
    <n v="16"/>
    <n v="15"/>
    <n v="6.8876452862677573E-3"/>
    <n v="6.4571674558760225E-3"/>
  </r>
  <r>
    <x v="315"/>
    <x v="308"/>
    <s v="2H5"/>
    <x v="41"/>
    <x v="21"/>
    <x v="0"/>
    <n v="16"/>
    <n v="17.2"/>
    <n v="2.7164685908319185E-2"/>
    <n v="2.9202037351443121E-2"/>
  </r>
  <r>
    <x v="3"/>
    <x v="3"/>
    <n v="607"/>
    <x v="152"/>
    <x v="62"/>
    <x v="1"/>
    <n v="16"/>
    <n v="17"/>
    <s v="definuj počet MD"/>
    <s v="definuj počet MD"/>
  </r>
  <r>
    <x v="3"/>
    <x v="3"/>
    <s v="6F1"/>
    <x v="106"/>
    <x v="33"/>
    <x v="1"/>
    <n v="16"/>
    <n v="17"/>
    <s v="definuj počet MD"/>
    <s v="definuj počet MD"/>
  </r>
  <r>
    <x v="536"/>
    <x v="502"/>
    <n v="209"/>
    <x v="12"/>
    <x v="12"/>
    <x v="0"/>
    <n v="16"/>
    <n v="49"/>
    <n v="1.0069225928256766E-2"/>
    <n v="3.0837004405286344E-2"/>
  </r>
  <r>
    <x v="485"/>
    <x v="457"/>
    <n v="603"/>
    <x v="13"/>
    <x v="13"/>
    <x v="1"/>
    <n v="16"/>
    <n v="36"/>
    <s v="definuj počet MD"/>
    <s v="definuj počet MD"/>
  </r>
  <r>
    <x v="14"/>
    <x v="14"/>
    <n v="309"/>
    <x v="75"/>
    <x v="42"/>
    <x v="1"/>
    <n v="16"/>
    <n v="37"/>
    <s v="definuj počet MD"/>
    <s v="definuj počet MD"/>
  </r>
  <r>
    <x v="601"/>
    <x v="563"/>
    <n v="707"/>
    <x v="131"/>
    <x v="7"/>
    <x v="0"/>
    <n v="16"/>
    <n v="27"/>
    <n v="2.5276461295418641E-2"/>
    <n v="4.2654028436018961E-2"/>
  </r>
  <r>
    <x v="1168"/>
    <x v="1050"/>
    <n v="208"/>
    <x v="111"/>
    <x v="51"/>
    <x v="1"/>
    <n v="16"/>
    <n v="29"/>
    <s v="definuj počet MD"/>
    <s v="definuj počet MD"/>
  </r>
  <r>
    <x v="546"/>
    <x v="511"/>
    <n v="706"/>
    <x v="7"/>
    <x v="7"/>
    <x v="0"/>
    <n v="16"/>
    <n v="16"/>
    <n v="2.5276461295418641E-2"/>
    <n v="2.5276461295418641E-2"/>
  </r>
  <r>
    <x v="1206"/>
    <x v="1085"/>
    <n v="203"/>
    <x v="59"/>
    <x v="31"/>
    <x v="0"/>
    <n v="16"/>
    <n v="32"/>
    <n v="0.11851851851851852"/>
    <n v="0.23703703703703705"/>
  </r>
  <r>
    <x v="126"/>
    <x v="126"/>
    <s v="2H1"/>
    <x v="167"/>
    <x v="26"/>
    <x v="1"/>
    <n v="16"/>
    <n v="19"/>
    <s v="definuj počet MD"/>
    <s v="definuj počet MD"/>
  </r>
  <r>
    <x v="357"/>
    <x v="347"/>
    <n v="207"/>
    <x v="8"/>
    <x v="8"/>
    <x v="1"/>
    <n v="16"/>
    <n v="29"/>
    <s v="definuj počet MD"/>
    <s v="definuj počet MD"/>
  </r>
  <r>
    <x v="693"/>
    <x v="644"/>
    <n v="706"/>
    <x v="7"/>
    <x v="7"/>
    <x v="0"/>
    <n v="16"/>
    <n v="27"/>
    <n v="2.5276461295418641E-2"/>
    <n v="4.2654028436018961E-2"/>
  </r>
  <r>
    <x v="61"/>
    <x v="61"/>
    <n v="3"/>
    <x v="26"/>
    <x v="24"/>
    <x v="1"/>
    <n v="16"/>
    <n v="20"/>
    <s v="definuj počet MD"/>
    <s v="definuj počet MD"/>
  </r>
  <r>
    <x v="137"/>
    <x v="136"/>
    <n v="104"/>
    <x v="1"/>
    <x v="1"/>
    <x v="1"/>
    <n v="16"/>
    <n v="21"/>
    <s v="definuj počet MD"/>
    <s v="definuj počet MD"/>
  </r>
  <r>
    <x v="64"/>
    <x v="64"/>
    <n v="403"/>
    <x v="74"/>
    <x v="16"/>
    <x v="0"/>
    <n v="16"/>
    <n v="10.169"/>
    <n v="0.04"/>
    <n v="2.5422500000000001E-2"/>
  </r>
  <r>
    <x v="256"/>
    <x v="251"/>
    <n v="201"/>
    <x v="28"/>
    <x v="26"/>
    <x v="1"/>
    <n v="16"/>
    <n v="14"/>
    <s v="definuj počet MD"/>
    <s v="definuj počet MD"/>
  </r>
  <r>
    <x v="271"/>
    <x v="265"/>
    <n v="708"/>
    <x v="30"/>
    <x v="27"/>
    <x v="1"/>
    <n v="16"/>
    <n v="19"/>
    <s v="definuj počet MD"/>
    <s v="definuj počet MD"/>
  </r>
  <r>
    <x v="151"/>
    <x v="150"/>
    <s v="2F5"/>
    <x v="62"/>
    <x v="21"/>
    <x v="0"/>
    <n v="16"/>
    <n v="16"/>
    <n v="2.7164685908319185E-2"/>
    <n v="2.7164685908319185E-2"/>
  </r>
  <r>
    <x v="789"/>
    <x v="729"/>
    <s v="2F9"/>
    <x v="89"/>
    <x v="12"/>
    <x v="0"/>
    <n v="16"/>
    <n v="9.5"/>
    <n v="1.0069225928256766E-2"/>
    <n v="5.9786028949024546E-3"/>
  </r>
  <r>
    <x v="507"/>
    <x v="476"/>
    <n v="106"/>
    <x v="83"/>
    <x v="44"/>
    <x v="1"/>
    <n v="16"/>
    <n v="32"/>
    <s v="definuj počet MD"/>
    <s v="definuj počet MD"/>
  </r>
  <r>
    <x v="414"/>
    <x v="395"/>
    <s v="5I5"/>
    <x v="109"/>
    <x v="50"/>
    <x v="1"/>
    <n v="16"/>
    <n v="3.45"/>
    <s v="definuj počet MD"/>
    <s v="definuj počet MD"/>
  </r>
  <r>
    <x v="227"/>
    <x v="223"/>
    <s v="1H1"/>
    <x v="16"/>
    <x v="11"/>
    <x v="0"/>
    <n v="16"/>
    <n v="17"/>
    <n v="6.8876452862677573E-3"/>
    <n v="7.3181231166594921E-3"/>
  </r>
  <r>
    <x v="2"/>
    <x v="2"/>
    <s v="5F5"/>
    <x v="121"/>
    <x v="47"/>
    <x v="1"/>
    <n v="16"/>
    <n v="16"/>
    <s v="definuj počet MD"/>
    <s v="definuj počet MD"/>
  </r>
  <r>
    <x v="366"/>
    <x v="356"/>
    <n v="709"/>
    <x v="47"/>
    <x v="29"/>
    <x v="1"/>
    <n v="16"/>
    <n v="5.6"/>
    <s v="definuj počet MD"/>
    <s v="definuj počet MD"/>
  </r>
  <r>
    <x v="185"/>
    <x v="183"/>
    <s v="1T1"/>
    <x v="76"/>
    <x v="11"/>
    <x v="0"/>
    <n v="16"/>
    <n v="20"/>
    <n v="6.8876452862677573E-3"/>
    <n v="8.6095566078346966E-3"/>
  </r>
  <r>
    <x v="186"/>
    <x v="184"/>
    <n v="704"/>
    <x v="104"/>
    <x v="14"/>
    <x v="1"/>
    <n v="16"/>
    <n v="23"/>
    <s v="definuj počet MD"/>
    <s v="definuj počet MD"/>
  </r>
  <r>
    <x v="493"/>
    <x v="432"/>
    <n v="203"/>
    <x v="59"/>
    <x v="31"/>
    <x v="0"/>
    <n v="16"/>
    <n v="17"/>
    <n v="0.11851851851851852"/>
    <n v="0.12592592592592591"/>
  </r>
  <r>
    <x v="357"/>
    <x v="347"/>
    <n v="305"/>
    <x v="9"/>
    <x v="9"/>
    <x v="1"/>
    <n v="16"/>
    <n v="23"/>
    <s v="definuj počet MD"/>
    <s v="definuj počet MD"/>
  </r>
  <r>
    <x v="606"/>
    <x v="567"/>
    <n v="102"/>
    <x v="31"/>
    <x v="28"/>
    <x v="1"/>
    <n v="16"/>
    <n v="28"/>
    <s v="definuj počet MD"/>
    <s v="definuj počet MD"/>
  </r>
  <r>
    <x v="533"/>
    <x v="500"/>
    <n v="801"/>
    <x v="27"/>
    <x v="25"/>
    <x v="1"/>
    <n v="16"/>
    <n v="21"/>
    <s v="definuj počet MD"/>
    <s v="definuj počet MD"/>
  </r>
  <r>
    <x v="43"/>
    <x v="43"/>
    <s v="9U7"/>
    <x v="70"/>
    <x v="40"/>
    <x v="1"/>
    <n v="16"/>
    <n v="18"/>
    <s v="definuj počet MD"/>
    <s v="definuj počet MD"/>
  </r>
  <r>
    <x v="379"/>
    <x v="78"/>
    <n v="606"/>
    <x v="2"/>
    <x v="2"/>
    <x v="1"/>
    <n v="16"/>
    <n v="22"/>
    <s v="definuj počet MD"/>
    <s v="definuj počet MD"/>
  </r>
  <r>
    <x v="295"/>
    <x v="289"/>
    <n v="309"/>
    <x v="75"/>
    <x v="42"/>
    <x v="1"/>
    <n v="16"/>
    <n v="66"/>
    <s v="definuj počet MD"/>
    <s v="definuj počet MD"/>
  </r>
  <r>
    <x v="45"/>
    <x v="45"/>
    <n v="999"/>
    <x v="183"/>
    <x v="73"/>
    <x v="1"/>
    <n v="16"/>
    <n v="24"/>
    <s v="definuj počet MD"/>
    <s v="definuj počet MD"/>
  </r>
  <r>
    <x v="753"/>
    <x v="697"/>
    <n v="104"/>
    <x v="1"/>
    <x v="1"/>
    <x v="1"/>
    <n v="16"/>
    <n v="15.2"/>
    <s v="definuj počet MD"/>
    <s v="definuj počet MD"/>
  </r>
  <r>
    <x v="379"/>
    <x v="78"/>
    <n v="402"/>
    <x v="17"/>
    <x v="16"/>
    <x v="0"/>
    <n v="16"/>
    <n v="41"/>
    <n v="0.04"/>
    <n v="0.10249999999999999"/>
  </r>
  <r>
    <x v="338"/>
    <x v="331"/>
    <s v="6T2"/>
    <x v="109"/>
    <x v="50"/>
    <x v="1"/>
    <n v="16"/>
    <n v="5.7249999999999996"/>
    <s v="definuj počet MD"/>
    <s v="definuj počet MD"/>
  </r>
  <r>
    <x v="197"/>
    <x v="194"/>
    <n v="202"/>
    <x v="25"/>
    <x v="23"/>
    <x v="1"/>
    <n v="16"/>
    <n v="22"/>
    <n v="3.6363636363636362E-2"/>
    <n v="0.05"/>
  </r>
  <r>
    <x v="409"/>
    <x v="211"/>
    <n v="14"/>
    <x v="19"/>
    <x v="18"/>
    <x v="1"/>
    <n v="16"/>
    <n v="16"/>
    <s v="definuj počet MD"/>
    <s v="definuj počet MD"/>
  </r>
  <r>
    <x v="32"/>
    <x v="32"/>
    <s v="5T6"/>
    <x v="107"/>
    <x v="39"/>
    <x v="1"/>
    <n v="16"/>
    <n v="25"/>
    <s v="definuj počet MD"/>
    <s v="definuj počet MD"/>
  </r>
  <r>
    <x v="187"/>
    <x v="185"/>
    <n v="207"/>
    <x v="8"/>
    <x v="8"/>
    <x v="1"/>
    <n v="16"/>
    <n v="25"/>
    <s v="definuj počet MD"/>
    <s v="definuj počet MD"/>
  </r>
  <r>
    <x v="291"/>
    <x v="285"/>
    <n v="402"/>
    <x v="17"/>
    <x v="16"/>
    <x v="0"/>
    <n v="16"/>
    <n v="19"/>
    <n v="0.04"/>
    <n v="4.7500000000000001E-2"/>
  </r>
  <r>
    <x v="665"/>
    <x v="620"/>
    <s v="5F4"/>
    <x v="148"/>
    <x v="45"/>
    <x v="1"/>
    <n v="16"/>
    <n v="15.5"/>
    <s v="definuj počet MD"/>
    <s v="definuj počet MD"/>
  </r>
  <r>
    <x v="610"/>
    <x v="570"/>
    <s v="7F1"/>
    <x v="78"/>
    <x v="14"/>
    <x v="1"/>
    <n v="16"/>
    <n v="2.31"/>
    <s v="definuj počet MD"/>
    <s v="definuj počet MD"/>
  </r>
  <r>
    <x v="221"/>
    <x v="217"/>
    <s v="2F2"/>
    <x v="69"/>
    <x v="23"/>
    <x v="1"/>
    <n v="16"/>
    <n v="18"/>
    <n v="3.6363636363636362E-2"/>
    <n v="4.0909090909090909E-2"/>
  </r>
  <r>
    <x v="610"/>
    <x v="570"/>
    <n v="128"/>
    <x v="4"/>
    <x v="4"/>
    <x v="1"/>
    <n v="16"/>
    <n v="3.55"/>
    <s v="definuj počet MD"/>
    <s v="definuj počet MD"/>
  </r>
  <r>
    <x v="75"/>
    <x v="75"/>
    <n v="958"/>
    <x v="159"/>
    <x v="64"/>
    <x v="1"/>
    <n v="16"/>
    <n v="23"/>
    <s v="definuj počet MD"/>
    <s v="definuj počet MD"/>
  </r>
  <r>
    <x v="75"/>
    <x v="75"/>
    <n v="15"/>
    <x v="164"/>
    <x v="65"/>
    <x v="1"/>
    <n v="16"/>
    <n v="29"/>
    <s v="definuj počet MD"/>
    <s v="definuj počet MD"/>
  </r>
  <r>
    <x v="263"/>
    <x v="258"/>
    <n v="702"/>
    <x v="101"/>
    <x v="49"/>
    <x v="1"/>
    <n v="16"/>
    <n v="18"/>
    <s v="definuj počet MD"/>
    <s v="definuj počet MD"/>
  </r>
  <r>
    <x v="263"/>
    <x v="258"/>
    <s v="7F5"/>
    <x v="124"/>
    <x v="6"/>
    <x v="1"/>
    <n v="16"/>
    <n v="16"/>
    <s v="definuj počet MD"/>
    <s v="definuj počet MD"/>
  </r>
  <r>
    <x v="445"/>
    <x v="288"/>
    <n v="3"/>
    <x v="26"/>
    <x v="24"/>
    <x v="1"/>
    <n v="16"/>
    <n v="16"/>
    <s v="definuj počet MD"/>
    <s v="definuj počet MD"/>
  </r>
  <r>
    <x v="547"/>
    <x v="512"/>
    <s v="7H5"/>
    <x v="147"/>
    <x v="6"/>
    <x v="1"/>
    <n v="16"/>
    <n v="17"/>
    <s v="definuj počet MD"/>
    <s v="definuj počet MD"/>
  </r>
  <r>
    <x v="997"/>
    <x v="905"/>
    <n v="801"/>
    <x v="27"/>
    <x v="25"/>
    <x v="1"/>
    <n v="16"/>
    <n v="48"/>
    <s v="definuj počet MD"/>
    <s v="definuj počet MD"/>
  </r>
  <r>
    <x v="278"/>
    <x v="272"/>
    <n v="104"/>
    <x v="1"/>
    <x v="1"/>
    <x v="1"/>
    <n v="16"/>
    <n v="17"/>
    <s v="definuj počet MD"/>
    <s v="definuj počet MD"/>
  </r>
  <r>
    <x v="552"/>
    <x v="517"/>
    <n v="801"/>
    <x v="27"/>
    <x v="25"/>
    <x v="1"/>
    <n v="16"/>
    <n v="30"/>
    <s v="definuj počet MD"/>
    <s v="definuj počet MD"/>
  </r>
  <r>
    <x v="278"/>
    <x v="272"/>
    <n v="601"/>
    <x v="38"/>
    <x v="33"/>
    <x v="1"/>
    <n v="16"/>
    <n v="22"/>
    <s v="definuj počet MD"/>
    <s v="definuj počet MD"/>
  </r>
  <r>
    <x v="121"/>
    <x v="121"/>
    <n v="958"/>
    <x v="159"/>
    <x v="64"/>
    <x v="1"/>
    <n v="16"/>
    <n v="14.2"/>
    <s v="definuj počet MD"/>
    <s v="definuj počet MD"/>
  </r>
  <r>
    <x v="278"/>
    <x v="272"/>
    <n v="809"/>
    <x v="141"/>
    <x v="59"/>
    <x v="1"/>
    <n v="16"/>
    <n v="17"/>
    <s v="definuj počet MD"/>
    <s v="definuj počet MD"/>
  </r>
  <r>
    <x v="608"/>
    <x v="297"/>
    <n v="801"/>
    <x v="27"/>
    <x v="25"/>
    <x v="1"/>
    <n v="16"/>
    <n v="16"/>
    <s v="definuj počet MD"/>
    <s v="definuj počet MD"/>
  </r>
  <r>
    <x v="552"/>
    <x v="517"/>
    <n v="501"/>
    <x v="5"/>
    <x v="5"/>
    <x v="1"/>
    <n v="16"/>
    <n v="22"/>
    <s v="definuj počet MD"/>
    <s v="definuj počet MD"/>
  </r>
  <r>
    <x v="150"/>
    <x v="149"/>
    <n v="304"/>
    <x v="143"/>
    <x v="52"/>
    <x v="1"/>
    <n v="16"/>
    <n v="16"/>
    <s v="definuj počet MD"/>
    <s v="definuj počet MD"/>
  </r>
  <r>
    <x v="374"/>
    <x v="190"/>
    <n v="202"/>
    <x v="25"/>
    <x v="23"/>
    <x v="1"/>
    <n v="16"/>
    <n v="23"/>
    <n v="3.6363636363636362E-2"/>
    <n v="5.2272727272727269E-2"/>
  </r>
  <r>
    <x v="573"/>
    <x v="536"/>
    <s v="7T8"/>
    <x v="46"/>
    <x v="27"/>
    <x v="1"/>
    <n v="16"/>
    <n v="6.6459999999999999"/>
    <s v="definuj počet MD"/>
    <s v="definuj počet MD"/>
  </r>
  <r>
    <x v="121"/>
    <x v="121"/>
    <s v="2F3"/>
    <x v="42"/>
    <x v="31"/>
    <x v="0"/>
    <n v="16"/>
    <n v="17"/>
    <n v="0.11851851851851852"/>
    <n v="0.12592592592592591"/>
  </r>
  <r>
    <x v="39"/>
    <x v="39"/>
    <n v="925"/>
    <x v="156"/>
    <x v="63"/>
    <x v="1"/>
    <n v="16"/>
    <n v="20"/>
    <s v="definuj počet MD"/>
    <s v="definuj počet MD"/>
  </r>
  <r>
    <x v="552"/>
    <x v="517"/>
    <n v="105"/>
    <x v="21"/>
    <x v="20"/>
    <x v="1"/>
    <n v="16"/>
    <n v="25"/>
    <s v="definuj počet MD"/>
    <s v="definuj počet MD"/>
  </r>
  <r>
    <x v="39"/>
    <x v="39"/>
    <n v="507"/>
    <x v="100"/>
    <x v="5"/>
    <x v="1"/>
    <n v="16"/>
    <n v="21"/>
    <s v="definuj počet MD"/>
    <s v="definuj počet MD"/>
  </r>
  <r>
    <x v="27"/>
    <x v="27"/>
    <s v="4F2"/>
    <x v="66"/>
    <x v="16"/>
    <x v="0"/>
    <n v="16"/>
    <n v="16"/>
    <n v="0.04"/>
    <n v="0.04"/>
  </r>
  <r>
    <x v="50"/>
    <x v="50"/>
    <n v="401"/>
    <x v="134"/>
    <x v="57"/>
    <x v="1"/>
    <n v="16"/>
    <n v="26"/>
    <s v="definuj počet MD"/>
    <s v="definuj počet MD"/>
  </r>
  <r>
    <x v="694"/>
    <x v="646"/>
    <n v="708"/>
    <x v="30"/>
    <x v="27"/>
    <x v="1"/>
    <n v="16"/>
    <n v="55"/>
    <s v="definuj počet MD"/>
    <s v="definuj počet MD"/>
  </r>
  <r>
    <x v="466"/>
    <x v="440"/>
    <n v="14"/>
    <x v="19"/>
    <x v="18"/>
    <x v="1"/>
    <n v="16"/>
    <n v="24"/>
    <s v="definuj počet MD"/>
    <s v="definuj počet MD"/>
  </r>
  <r>
    <x v="466"/>
    <x v="440"/>
    <n v="308"/>
    <x v="126"/>
    <x v="54"/>
    <x v="1"/>
    <n v="16"/>
    <n v="43"/>
    <s v="definuj počet MD"/>
    <s v="definuj počet MD"/>
  </r>
  <r>
    <x v="459"/>
    <x v="433"/>
    <n v="708"/>
    <x v="30"/>
    <x v="27"/>
    <x v="1"/>
    <n v="16"/>
    <n v="32"/>
    <s v="definuj počet MD"/>
    <s v="definuj počet MD"/>
  </r>
  <r>
    <x v="77"/>
    <x v="77"/>
    <n v="710"/>
    <x v="49"/>
    <x v="35"/>
    <x v="1"/>
    <n v="16"/>
    <n v="24"/>
    <s v="definuj počet MD"/>
    <s v="definuj počet MD"/>
  </r>
  <r>
    <x v="60"/>
    <x v="60"/>
    <n v="407"/>
    <x v="80"/>
    <x v="43"/>
    <x v="1"/>
    <n v="16"/>
    <n v="19"/>
    <s v="definuj počet MD"/>
    <s v="definuj počet MD"/>
  </r>
  <r>
    <x v="439"/>
    <x v="417"/>
    <n v="708"/>
    <x v="30"/>
    <x v="27"/>
    <x v="1"/>
    <n v="16"/>
    <n v="19"/>
    <s v="definuj počet MD"/>
    <s v="definuj počet MD"/>
  </r>
  <r>
    <x v="60"/>
    <x v="60"/>
    <n v="306"/>
    <x v="35"/>
    <x v="9"/>
    <x v="1"/>
    <n v="16"/>
    <n v="19"/>
    <s v="definuj počet MD"/>
    <s v="definuj počet MD"/>
  </r>
  <r>
    <x v="172"/>
    <x v="170"/>
    <n v="109"/>
    <x v="23"/>
    <x v="22"/>
    <x v="0"/>
    <n v="16"/>
    <n v="23"/>
    <n v="5.5749128919860627E-2"/>
    <n v="8.0139372822299645E-2"/>
  </r>
  <r>
    <x v="630"/>
    <x v="587"/>
    <s v="5I1"/>
    <x v="44"/>
    <x v="5"/>
    <x v="1"/>
    <n v="16"/>
    <n v="17.5"/>
    <s v="definuj počet MD"/>
    <s v="definuj počet MD"/>
  </r>
  <r>
    <x v="172"/>
    <x v="170"/>
    <n v="403"/>
    <x v="74"/>
    <x v="16"/>
    <x v="0"/>
    <n v="16"/>
    <n v="19"/>
    <n v="0.04"/>
    <n v="4.7500000000000001E-2"/>
  </r>
  <r>
    <x v="193"/>
    <x v="190"/>
    <n v="4"/>
    <x v="130"/>
    <x v="56"/>
    <x v="1"/>
    <n v="16"/>
    <n v="28"/>
    <s v="definuj počet MD"/>
    <s v="definuj počet MD"/>
  </r>
  <r>
    <x v="193"/>
    <x v="190"/>
    <s v="0Z0"/>
    <x v="178"/>
    <x v="71"/>
    <x v="1"/>
    <n v="16"/>
    <n v="24"/>
    <s v="definuj počet MD"/>
    <s v="definuj počet MD"/>
  </r>
  <r>
    <x v="188"/>
    <x v="186"/>
    <n v="105"/>
    <x v="21"/>
    <x v="20"/>
    <x v="1"/>
    <n v="16"/>
    <n v="17"/>
    <s v="definuj počet MD"/>
    <s v="definuj počet MD"/>
  </r>
  <r>
    <x v="200"/>
    <x v="197"/>
    <n v="409"/>
    <x v="50"/>
    <x v="12"/>
    <x v="0"/>
    <n v="16"/>
    <n v="23"/>
    <n v="1.0069225928256766E-2"/>
    <n v="1.44745122718691E-2"/>
  </r>
  <r>
    <x v="200"/>
    <x v="197"/>
    <s v="3H5"/>
    <x v="172"/>
    <x v="9"/>
    <x v="1"/>
    <n v="16"/>
    <n v="18"/>
    <s v="definuj počet MD"/>
    <s v="definuj počet MD"/>
  </r>
  <r>
    <x v="31"/>
    <x v="31"/>
    <s v="9U7"/>
    <x v="70"/>
    <x v="40"/>
    <x v="1"/>
    <n v="16"/>
    <n v="18"/>
    <s v="definuj počet MD"/>
    <s v="definuj počet MD"/>
  </r>
  <r>
    <x v="521"/>
    <x v="489"/>
    <n v="207"/>
    <x v="8"/>
    <x v="8"/>
    <x v="1"/>
    <n v="16"/>
    <n v="16"/>
    <s v="definuj počet MD"/>
    <s v="definuj počet MD"/>
  </r>
  <r>
    <x v="630"/>
    <x v="587"/>
    <n v="305"/>
    <x v="9"/>
    <x v="9"/>
    <x v="1"/>
    <n v="16"/>
    <n v="15.3"/>
    <s v="definuj počet MD"/>
    <s v="definuj počet MD"/>
  </r>
  <r>
    <x v="525"/>
    <x v="341"/>
    <n v="501"/>
    <x v="5"/>
    <x v="5"/>
    <x v="1"/>
    <n v="16"/>
    <n v="18"/>
    <s v="definuj počet MD"/>
    <s v="definuj počet MD"/>
  </r>
  <r>
    <x v="203"/>
    <x v="200"/>
    <n v="107"/>
    <x v="20"/>
    <x v="19"/>
    <x v="0"/>
    <n v="16"/>
    <n v="16"/>
    <n v="1.4035087719298246E-2"/>
    <n v="1.4035087719298246E-2"/>
  </r>
  <r>
    <x v="330"/>
    <x v="323"/>
    <s v="9H9"/>
    <x v="95"/>
    <x v="48"/>
    <x v="1"/>
    <n v="16"/>
    <n v="1.25"/>
    <s v="definuj počet MD"/>
    <s v="definuj počet MD"/>
  </r>
  <r>
    <x v="32"/>
    <x v="32"/>
    <s v="2T2"/>
    <x v="86"/>
    <x v="23"/>
    <x v="1"/>
    <n v="16"/>
    <n v="16"/>
    <n v="3.6363636363636362E-2"/>
    <n v="3.6363636363636362E-2"/>
  </r>
  <r>
    <x v="182"/>
    <x v="180"/>
    <n v="708"/>
    <x v="30"/>
    <x v="27"/>
    <x v="1"/>
    <n v="16"/>
    <n v="20"/>
    <s v="definuj počet MD"/>
    <s v="definuj počet MD"/>
  </r>
  <r>
    <x v="577"/>
    <x v="539"/>
    <n v="101"/>
    <x v="11"/>
    <x v="11"/>
    <x v="0"/>
    <n v="16"/>
    <n v="16"/>
    <n v="6.8876452862677573E-3"/>
    <n v="6.8876452862677573E-3"/>
  </r>
  <r>
    <x v="577"/>
    <x v="539"/>
    <n v="301"/>
    <x v="60"/>
    <x v="37"/>
    <x v="1"/>
    <n v="16"/>
    <n v="18"/>
    <s v="definuj počet MD"/>
    <s v="definuj počet MD"/>
  </r>
  <r>
    <x v="43"/>
    <x v="43"/>
    <n v="208"/>
    <x v="111"/>
    <x v="51"/>
    <x v="1"/>
    <n v="16"/>
    <n v="36"/>
    <s v="definuj počet MD"/>
    <s v="definuj počet MD"/>
  </r>
  <r>
    <x v="30"/>
    <x v="30"/>
    <s v="2H3"/>
    <x v="36"/>
    <x v="31"/>
    <x v="0"/>
    <n v="16"/>
    <n v="16"/>
    <n v="0.11851851851851852"/>
    <n v="0.11851851851851852"/>
  </r>
  <r>
    <x v="38"/>
    <x v="38"/>
    <n v="309"/>
    <x v="75"/>
    <x v="42"/>
    <x v="1"/>
    <n v="16"/>
    <n v="29"/>
    <s v="definuj počet MD"/>
    <s v="definuj počet MD"/>
  </r>
  <r>
    <x v="630"/>
    <x v="587"/>
    <n v="103"/>
    <x v="3"/>
    <x v="3"/>
    <x v="0"/>
    <n v="16"/>
    <n v="15.15"/>
    <n v="1.5158692562766462E-2"/>
    <n v="1.4353387020369493E-2"/>
  </r>
  <r>
    <x v="442"/>
    <x v="419"/>
    <n v="101"/>
    <x v="11"/>
    <x v="11"/>
    <x v="0"/>
    <n v="16"/>
    <n v="16"/>
    <n v="6.8876452862677573E-3"/>
    <n v="6.8876452862677573E-3"/>
  </r>
  <r>
    <x v="45"/>
    <x v="45"/>
    <s v="3H5"/>
    <x v="172"/>
    <x v="9"/>
    <x v="1"/>
    <n v="16"/>
    <n v="18"/>
    <s v="definuj počet MD"/>
    <s v="definuj počet MD"/>
  </r>
  <r>
    <x v="543"/>
    <x v="508"/>
    <s v="3U5"/>
    <x v="149"/>
    <x v="9"/>
    <x v="1"/>
    <n v="16"/>
    <n v="44"/>
    <s v="definuj počet MD"/>
    <s v="definuj počet MD"/>
  </r>
  <r>
    <x v="45"/>
    <x v="45"/>
    <n v="504"/>
    <x v="85"/>
    <x v="45"/>
    <x v="1"/>
    <n v="16"/>
    <n v="23"/>
    <s v="definuj počet MD"/>
    <s v="definuj počet MD"/>
  </r>
  <r>
    <x v="67"/>
    <x v="67"/>
    <n v="203"/>
    <x v="59"/>
    <x v="31"/>
    <x v="0"/>
    <n v="16"/>
    <n v="6.5119999999999996"/>
    <n v="0.11851851851851852"/>
    <n v="4.8237037037037037E-2"/>
  </r>
  <r>
    <x v="146"/>
    <x v="145"/>
    <n v="709"/>
    <x v="47"/>
    <x v="29"/>
    <x v="1"/>
    <n v="16"/>
    <n v="20"/>
    <s v="definuj počet MD"/>
    <s v="definuj počet MD"/>
  </r>
  <r>
    <x v="78"/>
    <x v="78"/>
    <n v="601"/>
    <x v="38"/>
    <x v="33"/>
    <x v="1"/>
    <n v="16"/>
    <n v="19"/>
    <s v="definuj počet MD"/>
    <s v="definuj počet MD"/>
  </r>
  <r>
    <x v="146"/>
    <x v="145"/>
    <n v="506"/>
    <x v="79"/>
    <x v="39"/>
    <x v="1"/>
    <n v="16"/>
    <n v="23"/>
    <s v="definuj počet MD"/>
    <s v="definuj počet MD"/>
  </r>
  <r>
    <x v="158"/>
    <x v="157"/>
    <n v="706"/>
    <x v="7"/>
    <x v="7"/>
    <x v="0"/>
    <n v="16"/>
    <n v="16"/>
    <n v="2.5276461295418641E-2"/>
    <n v="2.5276461295418641E-2"/>
  </r>
  <r>
    <x v="146"/>
    <x v="145"/>
    <s v="3H1"/>
    <x v="63"/>
    <x v="37"/>
    <x v="1"/>
    <n v="16"/>
    <n v="16"/>
    <s v="definuj počet MD"/>
    <s v="definuj počet MD"/>
  </r>
  <r>
    <x v="633"/>
    <x v="590"/>
    <s v="6H6"/>
    <x v="34"/>
    <x v="2"/>
    <x v="1"/>
    <n v="16"/>
    <n v="16.399999999999999"/>
    <s v="definuj počet MD"/>
    <s v="definuj počet MD"/>
  </r>
  <r>
    <x v="146"/>
    <x v="145"/>
    <s v="2U5"/>
    <x v="162"/>
    <x v="21"/>
    <x v="0"/>
    <n v="16"/>
    <n v="16"/>
    <n v="2.7164685908319185E-2"/>
    <n v="2.7164685908319185E-2"/>
  </r>
  <r>
    <x v="158"/>
    <x v="157"/>
    <n v="404"/>
    <x v="18"/>
    <x v="17"/>
    <x v="1"/>
    <n v="16"/>
    <n v="18"/>
    <s v="definuj počet MD"/>
    <s v="definuj počet MD"/>
  </r>
  <r>
    <x v="146"/>
    <x v="145"/>
    <n v="208"/>
    <x v="111"/>
    <x v="51"/>
    <x v="1"/>
    <n v="16"/>
    <n v="18"/>
    <s v="definuj počet MD"/>
    <s v="definuj počet MD"/>
  </r>
  <r>
    <x v="568"/>
    <x v="532"/>
    <s v="2F9"/>
    <x v="89"/>
    <x v="12"/>
    <x v="0"/>
    <n v="16"/>
    <n v="21"/>
    <n v="1.0069225928256766E-2"/>
    <n v="1.3215859030837005E-2"/>
  </r>
  <r>
    <x v="158"/>
    <x v="157"/>
    <n v="301"/>
    <x v="60"/>
    <x v="37"/>
    <x v="1"/>
    <n v="16"/>
    <n v="22"/>
    <s v="definuj počet MD"/>
    <s v="definuj počet MD"/>
  </r>
  <r>
    <x v="158"/>
    <x v="157"/>
    <s v="2H3"/>
    <x v="36"/>
    <x v="31"/>
    <x v="0"/>
    <n v="16"/>
    <n v="17"/>
    <n v="0.11851851851851852"/>
    <n v="0.12592592592592591"/>
  </r>
  <r>
    <x v="745"/>
    <x v="690"/>
    <s v="3H1"/>
    <x v="63"/>
    <x v="37"/>
    <x v="1"/>
    <n v="16"/>
    <n v="9.5"/>
    <s v="definuj počet MD"/>
    <s v="definuj počet MD"/>
  </r>
  <r>
    <x v="745"/>
    <x v="690"/>
    <s v="3U5"/>
    <x v="149"/>
    <x v="9"/>
    <x v="1"/>
    <n v="16"/>
    <n v="6.35"/>
    <s v="definuj počet MD"/>
    <s v="definuj počet MD"/>
  </r>
  <r>
    <x v="745"/>
    <x v="690"/>
    <n v="606"/>
    <x v="2"/>
    <x v="2"/>
    <x v="1"/>
    <n v="16"/>
    <n v="8.25"/>
    <s v="definuj počet MD"/>
    <s v="definuj počet MD"/>
  </r>
  <r>
    <x v="745"/>
    <x v="690"/>
    <s v="7F1"/>
    <x v="78"/>
    <x v="14"/>
    <x v="1"/>
    <n v="16"/>
    <n v="14.3"/>
    <s v="definuj počet MD"/>
    <s v="definuj počet MD"/>
  </r>
  <r>
    <x v="94"/>
    <x v="94"/>
    <n v="818"/>
    <x v="160"/>
    <x v="23"/>
    <x v="1"/>
    <n v="16"/>
    <n v="1.7"/>
    <n v="3.6363636363636362E-2"/>
    <n v="3.8636363636363634E-3"/>
  </r>
  <r>
    <x v="158"/>
    <x v="157"/>
    <n v="104"/>
    <x v="1"/>
    <x v="1"/>
    <x v="1"/>
    <n v="16"/>
    <n v="27"/>
    <s v="definuj počet MD"/>
    <s v="definuj počet MD"/>
  </r>
  <r>
    <x v="165"/>
    <x v="164"/>
    <n v="109"/>
    <x v="23"/>
    <x v="22"/>
    <x v="0"/>
    <n v="16"/>
    <n v="16"/>
    <n v="5.5749128919860627E-2"/>
    <n v="5.5749128919860627E-2"/>
  </r>
  <r>
    <x v="926"/>
    <x v="846"/>
    <n v="301"/>
    <x v="60"/>
    <x v="37"/>
    <x v="1"/>
    <n v="16"/>
    <n v="42"/>
    <s v="definuj počet MD"/>
    <s v="definuj počet MD"/>
  </r>
  <r>
    <x v="997"/>
    <x v="905"/>
    <n v="203"/>
    <x v="59"/>
    <x v="31"/>
    <x v="0"/>
    <n v="16"/>
    <n v="48"/>
    <n v="0.11851851851851852"/>
    <n v="0.35555555555555557"/>
  </r>
  <r>
    <x v="300"/>
    <x v="294"/>
    <n v="14"/>
    <x v="19"/>
    <x v="18"/>
    <x v="1"/>
    <n v="16"/>
    <n v="39"/>
    <s v="definuj počet MD"/>
    <s v="definuj počet MD"/>
  </r>
  <r>
    <x v="209"/>
    <x v="206"/>
    <n v="706"/>
    <x v="7"/>
    <x v="7"/>
    <x v="0"/>
    <n v="16"/>
    <n v="29"/>
    <n v="2.5276461295418641E-2"/>
    <n v="4.5813586097946286E-2"/>
  </r>
  <r>
    <x v="294"/>
    <x v="288"/>
    <s v="3F1"/>
    <x v="90"/>
    <x v="37"/>
    <x v="1"/>
    <n v="16"/>
    <n v="17"/>
    <s v="definuj počet MD"/>
    <s v="definuj počet MD"/>
  </r>
  <r>
    <x v="291"/>
    <x v="285"/>
    <n v="706"/>
    <x v="7"/>
    <x v="7"/>
    <x v="0"/>
    <n v="16"/>
    <n v="17"/>
    <n v="2.5276461295418641E-2"/>
    <n v="2.6856240126382307E-2"/>
  </r>
  <r>
    <x v="300"/>
    <x v="294"/>
    <n v="202"/>
    <x v="25"/>
    <x v="23"/>
    <x v="1"/>
    <n v="16"/>
    <n v="21"/>
    <n v="3.6363636363636362E-2"/>
    <n v="4.7727272727272729E-2"/>
  </r>
  <r>
    <x v="165"/>
    <x v="164"/>
    <n v="305"/>
    <x v="9"/>
    <x v="9"/>
    <x v="1"/>
    <n v="16"/>
    <n v="25"/>
    <s v="definuj počet MD"/>
    <s v="definuj počet MD"/>
  </r>
  <r>
    <x v="502"/>
    <x v="471"/>
    <n v="720"/>
    <x v="144"/>
    <x v="61"/>
    <x v="1"/>
    <n v="16"/>
    <n v="3.27"/>
    <s v="definuj počet MD"/>
    <s v="definuj počet MD"/>
  </r>
  <r>
    <x v="84"/>
    <x v="84"/>
    <n v="809"/>
    <x v="141"/>
    <x v="59"/>
    <x v="1"/>
    <n v="16"/>
    <n v="20"/>
    <s v="definuj počet MD"/>
    <s v="definuj počet MD"/>
  </r>
  <r>
    <x v="502"/>
    <x v="471"/>
    <n v="902"/>
    <x v="61"/>
    <x v="38"/>
    <x v="1"/>
    <n v="16"/>
    <n v="1.7290000000000001"/>
    <s v="definuj počet MD"/>
    <s v="definuj počet MD"/>
  </r>
  <r>
    <x v="32"/>
    <x v="32"/>
    <s v="5H1"/>
    <x v="24"/>
    <x v="5"/>
    <x v="1"/>
    <n v="16"/>
    <n v="19"/>
    <s v="definuj počet MD"/>
    <s v="definuj počet MD"/>
  </r>
  <r>
    <x v="633"/>
    <x v="590"/>
    <s v="3F5"/>
    <x v="165"/>
    <x v="9"/>
    <x v="1"/>
    <n v="16"/>
    <n v="6.98"/>
    <s v="definuj počet MD"/>
    <s v="definuj počet MD"/>
  </r>
  <r>
    <x v="317"/>
    <x v="310"/>
    <n v="405"/>
    <x v="102"/>
    <x v="17"/>
    <x v="1"/>
    <n v="16"/>
    <n v="25"/>
    <s v="definuj počet MD"/>
    <s v="definuj počet MD"/>
  </r>
  <r>
    <x v="30"/>
    <x v="30"/>
    <s v="2F5"/>
    <x v="62"/>
    <x v="21"/>
    <x v="0"/>
    <n v="16"/>
    <n v="18"/>
    <n v="2.7164685908319185E-2"/>
    <n v="3.0560271646859084E-2"/>
  </r>
  <r>
    <x v="54"/>
    <x v="54"/>
    <n v="202"/>
    <x v="25"/>
    <x v="23"/>
    <x v="1"/>
    <n v="16"/>
    <n v="26"/>
    <n v="3.6363636363636362E-2"/>
    <n v="5.909090909090909E-2"/>
  </r>
  <r>
    <x v="300"/>
    <x v="294"/>
    <n v="701"/>
    <x v="14"/>
    <x v="14"/>
    <x v="1"/>
    <n v="16"/>
    <n v="29"/>
    <s v="definuj počet MD"/>
    <s v="definuj počet MD"/>
  </r>
  <r>
    <x v="513"/>
    <x v="481"/>
    <n v="702"/>
    <x v="101"/>
    <x v="49"/>
    <x v="1"/>
    <n v="16"/>
    <n v="2.754"/>
    <s v="definuj počet MD"/>
    <s v="definuj počet MD"/>
  </r>
  <r>
    <x v="54"/>
    <x v="54"/>
    <n v="104"/>
    <x v="1"/>
    <x v="1"/>
    <x v="1"/>
    <n v="16"/>
    <n v="33"/>
    <s v="definuj počet MD"/>
    <s v="definuj počet MD"/>
  </r>
  <r>
    <x v="701"/>
    <x v="59"/>
    <n v="301"/>
    <x v="60"/>
    <x v="37"/>
    <x v="1"/>
    <n v="16"/>
    <n v="22"/>
    <s v="definuj počet MD"/>
    <s v="definuj počet MD"/>
  </r>
  <r>
    <x v="80"/>
    <x v="80"/>
    <n v="925"/>
    <x v="156"/>
    <x v="63"/>
    <x v="1"/>
    <n v="16"/>
    <n v="32"/>
    <s v="definuj počet MD"/>
    <s v="definuj počet MD"/>
  </r>
  <r>
    <x v="45"/>
    <x v="45"/>
    <n v="881"/>
    <x v="77"/>
    <x v="25"/>
    <x v="1"/>
    <n v="16"/>
    <n v="19"/>
    <s v="definuj počet MD"/>
    <s v="definuj počet MD"/>
  </r>
  <r>
    <x v="208"/>
    <x v="205"/>
    <n v="501"/>
    <x v="5"/>
    <x v="5"/>
    <x v="1"/>
    <n v="16"/>
    <n v="23"/>
    <s v="definuj počet MD"/>
    <s v="definuj počet MD"/>
  </r>
  <r>
    <x v="741"/>
    <x v="686"/>
    <s v="4F3"/>
    <x v="97"/>
    <x v="16"/>
    <x v="0"/>
    <n v="16"/>
    <n v="1.37"/>
    <n v="0.04"/>
    <n v="3.4250000000000001E-3"/>
  </r>
  <r>
    <x v="633"/>
    <x v="590"/>
    <n v="305"/>
    <x v="9"/>
    <x v="9"/>
    <x v="1"/>
    <n v="16"/>
    <n v="8.4350000000000005"/>
    <s v="definuj počet MD"/>
    <s v="definuj počet MD"/>
  </r>
  <r>
    <x v="208"/>
    <x v="205"/>
    <n v="308"/>
    <x v="126"/>
    <x v="54"/>
    <x v="1"/>
    <n v="16"/>
    <n v="40"/>
    <s v="definuj počet MD"/>
    <s v="definuj počet MD"/>
  </r>
  <r>
    <x v="209"/>
    <x v="206"/>
    <n v="708"/>
    <x v="30"/>
    <x v="27"/>
    <x v="1"/>
    <n v="16"/>
    <n v="27"/>
    <s v="definuj počet MD"/>
    <s v="definuj počet MD"/>
  </r>
  <r>
    <x v="182"/>
    <x v="180"/>
    <n v="902"/>
    <x v="61"/>
    <x v="38"/>
    <x v="1"/>
    <n v="16"/>
    <n v="24"/>
    <s v="definuj počet MD"/>
    <s v="definuj počet MD"/>
  </r>
  <r>
    <x v="75"/>
    <x v="75"/>
    <n v="206"/>
    <x v="166"/>
    <x v="66"/>
    <x v="1"/>
    <n v="16"/>
    <n v="40"/>
    <s v="definuj počet MD"/>
    <s v="definuj počet MD"/>
  </r>
  <r>
    <x v="31"/>
    <x v="31"/>
    <s v="5H1"/>
    <x v="24"/>
    <x v="5"/>
    <x v="1"/>
    <n v="16"/>
    <n v="18"/>
    <s v="definuj počet MD"/>
    <s v="definuj počet MD"/>
  </r>
  <r>
    <x v="208"/>
    <x v="205"/>
    <n v="103"/>
    <x v="3"/>
    <x v="3"/>
    <x v="0"/>
    <n v="16"/>
    <n v="27"/>
    <n v="1.5158692562766462E-2"/>
    <n v="2.5580293699668404E-2"/>
  </r>
  <r>
    <x v="655"/>
    <x v="611"/>
    <s v="1F6"/>
    <x v="96"/>
    <x v="44"/>
    <x v="1"/>
    <n v="16"/>
    <n v="1.1000000000000001"/>
    <s v="definuj počet MD"/>
    <s v="definuj počet MD"/>
  </r>
  <r>
    <x v="45"/>
    <x v="45"/>
    <n v="926"/>
    <x v="182"/>
    <x v="61"/>
    <x v="1"/>
    <n v="16"/>
    <n v="18"/>
    <s v="definuj počet MD"/>
    <s v="definuj počet MD"/>
  </r>
  <r>
    <x v="633"/>
    <x v="590"/>
    <s v="5T2"/>
    <x v="109"/>
    <x v="50"/>
    <x v="1"/>
    <n v="15"/>
    <n v="13.65"/>
    <s v="definuj počet MD"/>
    <s v="definuj počet MD"/>
  </r>
  <r>
    <x v="59"/>
    <x v="59"/>
    <n v="106"/>
    <x v="83"/>
    <x v="44"/>
    <x v="1"/>
    <n v="15"/>
    <n v="18"/>
    <s v="definuj počet MD"/>
    <s v="definuj počet MD"/>
  </r>
  <r>
    <x v="374"/>
    <x v="190"/>
    <n v="603"/>
    <x v="13"/>
    <x v="13"/>
    <x v="1"/>
    <n v="15"/>
    <n v="17"/>
    <s v="definuj počet MD"/>
    <s v="definuj počet MD"/>
  </r>
  <r>
    <x v="694"/>
    <x v="646"/>
    <n v="101"/>
    <x v="11"/>
    <x v="11"/>
    <x v="0"/>
    <n v="15"/>
    <n v="37"/>
    <n v="6.4571674558760225E-3"/>
    <n v="1.5927679724494187E-2"/>
  </r>
  <r>
    <x v="31"/>
    <x v="31"/>
    <s v="4H4"/>
    <x v="103"/>
    <x v="17"/>
    <x v="1"/>
    <n v="15"/>
    <n v="15"/>
    <s v="definuj počet MD"/>
    <s v="definuj počet MD"/>
  </r>
  <r>
    <x v="31"/>
    <x v="31"/>
    <n v="308"/>
    <x v="126"/>
    <x v="54"/>
    <x v="1"/>
    <n v="15"/>
    <n v="17"/>
    <s v="definuj počet MD"/>
    <s v="definuj počet MD"/>
  </r>
  <r>
    <x v="538"/>
    <x v="395"/>
    <n v="606"/>
    <x v="2"/>
    <x v="2"/>
    <x v="1"/>
    <n v="15"/>
    <n v="16"/>
    <s v="definuj počet MD"/>
    <s v="definuj počet MD"/>
  </r>
  <r>
    <x v="59"/>
    <x v="59"/>
    <n v="306"/>
    <x v="35"/>
    <x v="9"/>
    <x v="1"/>
    <n v="15"/>
    <n v="16"/>
    <s v="definuj počet MD"/>
    <s v="definuj počet MD"/>
  </r>
  <r>
    <x v="525"/>
    <x v="341"/>
    <n v="708"/>
    <x v="30"/>
    <x v="27"/>
    <x v="1"/>
    <n v="15"/>
    <n v="20"/>
    <s v="definuj počet MD"/>
    <s v="definuj počet MD"/>
  </r>
  <r>
    <x v="525"/>
    <x v="341"/>
    <n v="14"/>
    <x v="19"/>
    <x v="18"/>
    <x v="1"/>
    <n v="15"/>
    <n v="15"/>
    <s v="definuj počet MD"/>
    <s v="definuj počet MD"/>
  </r>
  <r>
    <x v="525"/>
    <x v="341"/>
    <n v="3"/>
    <x v="26"/>
    <x v="24"/>
    <x v="1"/>
    <n v="15"/>
    <n v="15"/>
    <s v="definuj počet MD"/>
    <s v="definuj počet MD"/>
  </r>
  <r>
    <x v="382"/>
    <x v="366"/>
    <n v="104"/>
    <x v="1"/>
    <x v="1"/>
    <x v="1"/>
    <n v="15"/>
    <n v="19"/>
    <s v="definuj počet MD"/>
    <s v="definuj počet MD"/>
  </r>
  <r>
    <x v="382"/>
    <x v="366"/>
    <n v="809"/>
    <x v="141"/>
    <x v="59"/>
    <x v="1"/>
    <n v="15"/>
    <n v="21"/>
    <s v="definuj počet MD"/>
    <s v="definuj počet MD"/>
  </r>
  <r>
    <x v="697"/>
    <x v="648"/>
    <n v="801"/>
    <x v="27"/>
    <x v="25"/>
    <x v="1"/>
    <n v="15"/>
    <n v="19"/>
    <s v="definuj počet MD"/>
    <s v="definuj počet MD"/>
  </r>
  <r>
    <x v="30"/>
    <x v="30"/>
    <n v="925"/>
    <x v="156"/>
    <x v="63"/>
    <x v="1"/>
    <n v="15"/>
    <n v="24"/>
    <s v="definuj počet MD"/>
    <s v="definuj počet MD"/>
  </r>
  <r>
    <x v="691"/>
    <x v="644"/>
    <n v="801"/>
    <x v="27"/>
    <x v="25"/>
    <x v="1"/>
    <n v="15"/>
    <n v="16"/>
    <s v="definuj počet MD"/>
    <s v="definuj počet MD"/>
  </r>
  <r>
    <x v="377"/>
    <x v="363"/>
    <n v="109"/>
    <x v="23"/>
    <x v="22"/>
    <x v="0"/>
    <n v="15"/>
    <n v="21"/>
    <n v="5.2264808362369339E-2"/>
    <n v="7.3170731707317069E-2"/>
  </r>
  <r>
    <x v="32"/>
    <x v="32"/>
    <n v="709"/>
    <x v="47"/>
    <x v="29"/>
    <x v="1"/>
    <n v="15"/>
    <n v="35"/>
    <s v="definuj počet MD"/>
    <s v="definuj počet MD"/>
  </r>
  <r>
    <x v="175"/>
    <x v="173"/>
    <n v="710"/>
    <x v="49"/>
    <x v="35"/>
    <x v="1"/>
    <n v="15"/>
    <n v="26"/>
    <s v="definuj počet MD"/>
    <s v="definuj počet MD"/>
  </r>
  <r>
    <x v="163"/>
    <x v="162"/>
    <n v="603"/>
    <x v="13"/>
    <x v="13"/>
    <x v="1"/>
    <n v="15"/>
    <n v="16"/>
    <s v="definuj počet MD"/>
    <s v="definuj počet MD"/>
  </r>
  <r>
    <x v="472"/>
    <x v="445"/>
    <n v="801"/>
    <x v="27"/>
    <x v="25"/>
    <x v="1"/>
    <n v="15"/>
    <n v="20"/>
    <s v="definuj počet MD"/>
    <s v="definuj počet MD"/>
  </r>
  <r>
    <x v="121"/>
    <x v="121"/>
    <n v="304"/>
    <x v="143"/>
    <x v="52"/>
    <x v="1"/>
    <n v="15"/>
    <n v="15"/>
    <s v="definuj počet MD"/>
    <s v="definuj počet MD"/>
  </r>
  <r>
    <x v="50"/>
    <x v="50"/>
    <n v="15"/>
    <x v="164"/>
    <x v="65"/>
    <x v="1"/>
    <n v="15"/>
    <n v="21"/>
    <s v="definuj počet MD"/>
    <s v="definuj počet MD"/>
  </r>
  <r>
    <x v="50"/>
    <x v="50"/>
    <s v="2H3"/>
    <x v="36"/>
    <x v="31"/>
    <x v="0"/>
    <n v="15"/>
    <n v="15"/>
    <n v="0.1111111111111111"/>
    <n v="0.1111111111111111"/>
  </r>
  <r>
    <x v="552"/>
    <x v="517"/>
    <n v="203"/>
    <x v="59"/>
    <x v="31"/>
    <x v="0"/>
    <n v="15"/>
    <n v="24"/>
    <n v="0.1111111111111111"/>
    <n v="0.17777777777777778"/>
  </r>
  <r>
    <x v="27"/>
    <x v="27"/>
    <n v="306"/>
    <x v="35"/>
    <x v="9"/>
    <x v="1"/>
    <n v="15"/>
    <n v="17"/>
    <s v="definuj počet MD"/>
    <s v="definuj počet MD"/>
  </r>
  <r>
    <x v="32"/>
    <x v="32"/>
    <n v="962"/>
    <x v="109"/>
    <x v="50"/>
    <x v="1"/>
    <n v="15"/>
    <n v="20"/>
    <s v="definuj počet MD"/>
    <s v="definuj počet MD"/>
  </r>
  <r>
    <x v="27"/>
    <x v="27"/>
    <n v="605"/>
    <x v="119"/>
    <x v="46"/>
    <x v="1"/>
    <n v="15"/>
    <n v="17"/>
    <s v="definuj počet MD"/>
    <s v="definuj počet MD"/>
  </r>
  <r>
    <x v="39"/>
    <x v="39"/>
    <n v="304"/>
    <x v="143"/>
    <x v="52"/>
    <x v="1"/>
    <n v="15"/>
    <n v="17"/>
    <s v="definuj počet MD"/>
    <s v="definuj počet MD"/>
  </r>
  <r>
    <x v="531"/>
    <x v="498"/>
    <s v="2F9"/>
    <x v="89"/>
    <x v="12"/>
    <x v="0"/>
    <n v="15"/>
    <n v="28"/>
    <n v="9.4398993077407182E-3"/>
    <n v="1.7621145374449341E-2"/>
  </r>
  <r>
    <x v="33"/>
    <x v="33"/>
    <n v="958"/>
    <x v="159"/>
    <x v="64"/>
    <x v="1"/>
    <n v="15"/>
    <n v="29"/>
    <s v="definuj počet MD"/>
    <s v="definuj počet MD"/>
  </r>
  <r>
    <x v="246"/>
    <x v="241"/>
    <s v="7H5"/>
    <x v="147"/>
    <x v="6"/>
    <x v="1"/>
    <n v="15"/>
    <n v="16"/>
    <s v="definuj počet MD"/>
    <s v="definuj počet MD"/>
  </r>
  <r>
    <x v="302"/>
    <x v="48"/>
    <s v="7H5"/>
    <x v="147"/>
    <x v="6"/>
    <x v="1"/>
    <n v="15"/>
    <n v="17"/>
    <s v="definuj počet MD"/>
    <s v="definuj počet MD"/>
  </r>
  <r>
    <x v="50"/>
    <x v="50"/>
    <n v="704"/>
    <x v="104"/>
    <x v="14"/>
    <x v="1"/>
    <n v="15"/>
    <n v="20"/>
    <s v="definuj počet MD"/>
    <s v="definuj počet MD"/>
  </r>
  <r>
    <x v="77"/>
    <x v="77"/>
    <n v="2"/>
    <x v="10"/>
    <x v="10"/>
    <x v="1"/>
    <n v="15"/>
    <n v="20"/>
    <s v="definuj počet MD"/>
    <s v="definuj počet MD"/>
  </r>
  <r>
    <x v="60"/>
    <x v="60"/>
    <s v="7H1"/>
    <x v="73"/>
    <x v="14"/>
    <x v="1"/>
    <n v="15"/>
    <n v="15"/>
    <s v="definuj počet MD"/>
    <s v="definuj počet MD"/>
  </r>
  <r>
    <x v="466"/>
    <x v="440"/>
    <s v="3U5"/>
    <x v="149"/>
    <x v="9"/>
    <x v="1"/>
    <n v="15"/>
    <n v="26"/>
    <s v="definuj počet MD"/>
    <s v="definuj počet MD"/>
  </r>
  <r>
    <x v="214"/>
    <x v="211"/>
    <n v="128"/>
    <x v="4"/>
    <x v="4"/>
    <x v="1"/>
    <n v="15"/>
    <n v="15"/>
    <s v="definuj počet MD"/>
    <s v="definuj počet MD"/>
  </r>
  <r>
    <x v="188"/>
    <x v="186"/>
    <n v="402"/>
    <x v="17"/>
    <x v="16"/>
    <x v="0"/>
    <n v="15"/>
    <n v="16"/>
    <n v="3.7499999999999999E-2"/>
    <n v="0.04"/>
  </r>
  <r>
    <x v="188"/>
    <x v="186"/>
    <n v="927"/>
    <x v="109"/>
    <x v="50"/>
    <x v="1"/>
    <n v="15"/>
    <n v="31"/>
    <s v="definuj počet MD"/>
    <s v="definuj počet MD"/>
  </r>
  <r>
    <x v="258"/>
    <x v="253"/>
    <s v="1I1"/>
    <x v="43"/>
    <x v="11"/>
    <x v="0"/>
    <n v="15"/>
    <n v="3.2"/>
    <n v="6.4571674558760225E-3"/>
    <n v="1.3775290572535515E-3"/>
  </r>
  <r>
    <x v="575"/>
    <x v="537"/>
    <n v="801"/>
    <x v="27"/>
    <x v="25"/>
    <x v="1"/>
    <n v="15"/>
    <n v="16"/>
    <s v="definuj počet MD"/>
    <s v="definuj počet MD"/>
  </r>
  <r>
    <x v="964"/>
    <x v="877"/>
    <n v="306"/>
    <x v="35"/>
    <x v="9"/>
    <x v="1"/>
    <n v="15"/>
    <n v="16"/>
    <s v="definuj počet MD"/>
    <s v="definuj počet MD"/>
  </r>
  <r>
    <x v="171"/>
    <x v="159"/>
    <n v="506"/>
    <x v="79"/>
    <x v="39"/>
    <x v="1"/>
    <n v="15"/>
    <n v="18"/>
    <s v="definuj počet MD"/>
    <s v="definuj počet MD"/>
  </r>
  <r>
    <x v="109"/>
    <x v="109"/>
    <n v="710"/>
    <x v="49"/>
    <x v="35"/>
    <x v="1"/>
    <n v="15"/>
    <n v="24"/>
    <s v="definuj počet MD"/>
    <s v="definuj počet MD"/>
  </r>
  <r>
    <x v="203"/>
    <x v="200"/>
    <n v="606"/>
    <x v="2"/>
    <x v="2"/>
    <x v="1"/>
    <n v="15"/>
    <n v="16"/>
    <s v="definuj počet MD"/>
    <s v="definuj počet MD"/>
  </r>
  <r>
    <x v="203"/>
    <x v="200"/>
    <n v="708"/>
    <x v="30"/>
    <x v="27"/>
    <x v="1"/>
    <n v="15"/>
    <n v="17"/>
    <s v="definuj počet MD"/>
    <s v="definuj počet MD"/>
  </r>
  <r>
    <x v="109"/>
    <x v="109"/>
    <n v="505"/>
    <x v="137"/>
    <x v="47"/>
    <x v="1"/>
    <n v="15"/>
    <n v="28"/>
    <s v="definuj počet MD"/>
    <s v="definuj počet MD"/>
  </r>
  <r>
    <x v="109"/>
    <x v="109"/>
    <n v="407"/>
    <x v="80"/>
    <x v="43"/>
    <x v="1"/>
    <n v="15"/>
    <n v="33"/>
    <s v="definuj počet MD"/>
    <s v="definuj počet MD"/>
  </r>
  <r>
    <x v="38"/>
    <x v="38"/>
    <s v="5F1"/>
    <x v="40"/>
    <x v="5"/>
    <x v="1"/>
    <n v="15"/>
    <n v="17"/>
    <s v="definuj počet MD"/>
    <s v="definuj počet MD"/>
  </r>
  <r>
    <x v="449"/>
    <x v="184"/>
    <n v="107"/>
    <x v="20"/>
    <x v="19"/>
    <x v="0"/>
    <n v="15"/>
    <n v="16"/>
    <n v="1.3157894736842105E-2"/>
    <n v="1.4035087719298246E-2"/>
  </r>
  <r>
    <x v="45"/>
    <x v="45"/>
    <s v="2H5"/>
    <x v="41"/>
    <x v="21"/>
    <x v="0"/>
    <n v="15"/>
    <n v="16"/>
    <n v="2.5466893039049237E-2"/>
    <n v="2.7164685908319185E-2"/>
  </r>
  <r>
    <x v="483"/>
    <x v="455"/>
    <n v="108"/>
    <x v="37"/>
    <x v="32"/>
    <x v="1"/>
    <n v="15"/>
    <n v="18"/>
    <n v="4.6367851622874809E-2"/>
    <n v="5.5641421947449768E-2"/>
  </r>
  <r>
    <x v="331"/>
    <x v="324"/>
    <n v="902"/>
    <x v="61"/>
    <x v="38"/>
    <x v="1"/>
    <n v="15"/>
    <n v="59"/>
    <s v="definuj počet MD"/>
    <s v="definuj počet MD"/>
  </r>
  <r>
    <x v="146"/>
    <x v="145"/>
    <n v="507"/>
    <x v="100"/>
    <x v="5"/>
    <x v="1"/>
    <n v="15"/>
    <n v="15"/>
    <s v="definuj počet MD"/>
    <s v="definuj počet MD"/>
  </r>
  <r>
    <x v="209"/>
    <x v="206"/>
    <n v="705"/>
    <x v="6"/>
    <x v="6"/>
    <x v="1"/>
    <n v="15"/>
    <n v="30"/>
    <s v="definuj počet MD"/>
    <s v="definuj počet MD"/>
  </r>
  <r>
    <x v="178"/>
    <x v="176"/>
    <s v="9U7"/>
    <x v="70"/>
    <x v="40"/>
    <x v="1"/>
    <n v="15"/>
    <n v="20"/>
    <s v="definuj počet MD"/>
    <s v="definuj počet MD"/>
  </r>
  <r>
    <x v="745"/>
    <x v="690"/>
    <n v="203"/>
    <x v="59"/>
    <x v="31"/>
    <x v="0"/>
    <n v="15"/>
    <n v="5.9"/>
    <n v="0.1111111111111111"/>
    <n v="4.3703703703703703E-2"/>
  </r>
  <r>
    <x v="94"/>
    <x v="94"/>
    <n v="720"/>
    <x v="144"/>
    <x v="61"/>
    <x v="1"/>
    <n v="15"/>
    <n v="1.5"/>
    <s v="definuj počet MD"/>
    <s v="definuj počet MD"/>
  </r>
  <r>
    <x v="262"/>
    <x v="257"/>
    <s v="9U7"/>
    <x v="70"/>
    <x v="40"/>
    <x v="1"/>
    <n v="15"/>
    <n v="15"/>
    <s v="definuj počet MD"/>
    <s v="definuj počet MD"/>
  </r>
  <r>
    <x v="262"/>
    <x v="257"/>
    <n v="706"/>
    <x v="7"/>
    <x v="7"/>
    <x v="0"/>
    <n v="15"/>
    <n v="37"/>
    <n v="2.3696682464454975E-2"/>
    <n v="5.845181674565561E-2"/>
  </r>
  <r>
    <x v="502"/>
    <x v="471"/>
    <n v="305"/>
    <x v="9"/>
    <x v="9"/>
    <x v="1"/>
    <n v="15"/>
    <n v="1.1399999999999999"/>
    <s v="definuj počet MD"/>
    <s v="definuj počet MD"/>
  </r>
  <r>
    <x v="502"/>
    <x v="471"/>
    <s v="4T2"/>
    <x v="122"/>
    <x v="16"/>
    <x v="0"/>
    <n v="15"/>
    <n v="2.1709999999999998"/>
    <n v="3.7499999999999999E-2"/>
    <n v="5.4274999999999992E-3"/>
  </r>
  <r>
    <x v="241"/>
    <x v="237"/>
    <n v="603"/>
    <x v="13"/>
    <x v="13"/>
    <x v="1"/>
    <n v="15"/>
    <n v="25"/>
    <s v="definuj počet MD"/>
    <s v="definuj počet MD"/>
  </r>
  <r>
    <x v="262"/>
    <x v="257"/>
    <n v="128"/>
    <x v="4"/>
    <x v="4"/>
    <x v="1"/>
    <n v="15"/>
    <n v="36"/>
    <s v="definuj počet MD"/>
    <s v="definuj počet MD"/>
  </r>
  <r>
    <x v="593"/>
    <x v="555"/>
    <n v="101"/>
    <x v="11"/>
    <x v="11"/>
    <x v="0"/>
    <n v="15"/>
    <n v="15"/>
    <n v="6.4571674558760225E-3"/>
    <n v="6.4571674558760225E-3"/>
  </r>
  <r>
    <x v="513"/>
    <x v="481"/>
    <n v="2"/>
    <x v="10"/>
    <x v="10"/>
    <x v="1"/>
    <n v="15"/>
    <n v="2.343"/>
    <s v="definuj počet MD"/>
    <s v="definuj počet MD"/>
  </r>
  <r>
    <x v="84"/>
    <x v="84"/>
    <s v="2H5"/>
    <x v="41"/>
    <x v="21"/>
    <x v="0"/>
    <n v="15"/>
    <n v="18"/>
    <n v="2.5466893039049237E-2"/>
    <n v="3.0560271646859084E-2"/>
  </r>
  <r>
    <x v="54"/>
    <x v="54"/>
    <s v="2F9"/>
    <x v="89"/>
    <x v="12"/>
    <x v="0"/>
    <n v="15"/>
    <n v="21"/>
    <n v="9.4398993077407182E-3"/>
    <n v="1.3215859030837005E-2"/>
  </r>
  <r>
    <x v="54"/>
    <x v="54"/>
    <n v="203"/>
    <x v="59"/>
    <x v="31"/>
    <x v="0"/>
    <n v="15"/>
    <n v="20"/>
    <n v="0.1111111111111111"/>
    <n v="0.14814814814814814"/>
  </r>
  <r>
    <x v="513"/>
    <x v="481"/>
    <n v="613"/>
    <x v="56"/>
    <x v="13"/>
    <x v="1"/>
    <n v="15"/>
    <n v="1.2350000000000001"/>
    <s v="definuj počet MD"/>
    <s v="definuj počet MD"/>
  </r>
  <r>
    <x v="100"/>
    <x v="100"/>
    <s v="4F2"/>
    <x v="66"/>
    <x v="16"/>
    <x v="0"/>
    <n v="15"/>
    <n v="16"/>
    <n v="3.7499999999999999E-2"/>
    <n v="0.04"/>
  </r>
  <r>
    <x v="741"/>
    <x v="686"/>
    <s v="6F6"/>
    <x v="53"/>
    <x v="2"/>
    <x v="1"/>
    <n v="15"/>
    <n v="0.49199999999999999"/>
    <s v="definuj počet MD"/>
    <s v="definuj počet MD"/>
  </r>
  <r>
    <x v="33"/>
    <x v="33"/>
    <s v="2F5"/>
    <x v="62"/>
    <x v="21"/>
    <x v="0"/>
    <n v="15"/>
    <n v="19"/>
    <n v="2.5466893039049237E-2"/>
    <n v="3.2258064516129031E-2"/>
  </r>
  <r>
    <x v="301"/>
    <x v="295"/>
    <n v="202"/>
    <x v="25"/>
    <x v="23"/>
    <x v="1"/>
    <n v="15"/>
    <n v="28"/>
    <n v="3.4090909090909088E-2"/>
    <n v="6.363636363636363E-2"/>
  </r>
  <r>
    <x v="655"/>
    <x v="611"/>
    <n v="301"/>
    <x v="60"/>
    <x v="37"/>
    <x v="1"/>
    <n v="15"/>
    <n v="1.41"/>
    <s v="definuj počet MD"/>
    <s v="definuj počet MD"/>
  </r>
  <r>
    <x v="301"/>
    <x v="295"/>
    <s v="3F5"/>
    <x v="165"/>
    <x v="9"/>
    <x v="1"/>
    <n v="15"/>
    <n v="17"/>
    <s v="definuj počet MD"/>
    <s v="definuj počet MD"/>
  </r>
  <r>
    <x v="361"/>
    <x v="351"/>
    <n v="708"/>
    <x v="30"/>
    <x v="27"/>
    <x v="1"/>
    <n v="15"/>
    <n v="49"/>
    <s v="definuj počet MD"/>
    <s v="definuj počet MD"/>
  </r>
  <r>
    <x v="677"/>
    <x v="630"/>
    <n v="801"/>
    <x v="27"/>
    <x v="25"/>
    <x v="1"/>
    <n v="15"/>
    <n v="36"/>
    <s v="definuj počet MD"/>
    <s v="definuj počet MD"/>
  </r>
  <r>
    <x v="677"/>
    <x v="630"/>
    <n v="207"/>
    <x v="8"/>
    <x v="8"/>
    <x v="1"/>
    <n v="15"/>
    <n v="38"/>
    <s v="definuj počet MD"/>
    <s v="definuj počet MD"/>
  </r>
  <r>
    <x v="192"/>
    <x v="189"/>
    <n v="403"/>
    <x v="74"/>
    <x v="16"/>
    <x v="0"/>
    <n v="15"/>
    <n v="17"/>
    <n v="3.7499999999999999E-2"/>
    <n v="4.2500000000000003E-2"/>
  </r>
  <r>
    <x v="192"/>
    <x v="189"/>
    <s v="2U1"/>
    <x v="145"/>
    <x v="26"/>
    <x v="1"/>
    <n v="15"/>
    <n v="15"/>
    <s v="definuj počet MD"/>
    <s v="definuj počet MD"/>
  </r>
  <r>
    <x v="665"/>
    <x v="620"/>
    <n v="409"/>
    <x v="50"/>
    <x v="12"/>
    <x v="0"/>
    <n v="15"/>
    <n v="3.67"/>
    <n v="9.4398993077407182E-3"/>
    <n v="2.3096286972938956E-3"/>
  </r>
  <r>
    <x v="665"/>
    <x v="620"/>
    <s v="5F2"/>
    <x v="115"/>
    <x v="5"/>
    <x v="1"/>
    <n v="15"/>
    <n v="15.752000000000001"/>
    <s v="definuj počet MD"/>
    <s v="definuj počet MD"/>
  </r>
  <r>
    <x v="63"/>
    <x v="63"/>
    <s v="2F9"/>
    <x v="89"/>
    <x v="12"/>
    <x v="0"/>
    <n v="15"/>
    <n v="19"/>
    <n v="9.4398993077407182E-3"/>
    <n v="1.1957205789804909E-2"/>
  </r>
  <r>
    <x v="285"/>
    <x v="279"/>
    <n v="107"/>
    <x v="20"/>
    <x v="19"/>
    <x v="0"/>
    <n v="15"/>
    <n v="25"/>
    <n v="1.3157894736842105E-2"/>
    <n v="2.1929824561403508E-2"/>
  </r>
  <r>
    <x v="610"/>
    <x v="570"/>
    <s v="1I1"/>
    <x v="43"/>
    <x v="11"/>
    <x v="0"/>
    <n v="15"/>
    <n v="4.25"/>
    <n v="6.4571674558760225E-3"/>
    <n v="1.829530779164873E-3"/>
  </r>
  <r>
    <x v="63"/>
    <x v="63"/>
    <n v="999"/>
    <x v="183"/>
    <x v="73"/>
    <x v="1"/>
    <n v="15"/>
    <n v="30"/>
    <s v="definuj počet MD"/>
    <s v="definuj počet MD"/>
  </r>
  <r>
    <x v="610"/>
    <x v="570"/>
    <s v="7T8"/>
    <x v="46"/>
    <x v="27"/>
    <x v="1"/>
    <n v="15"/>
    <n v="1.7"/>
    <s v="definuj počet MD"/>
    <s v="definuj počet MD"/>
  </r>
  <r>
    <x v="119"/>
    <x v="119"/>
    <n v="902"/>
    <x v="61"/>
    <x v="38"/>
    <x v="1"/>
    <n v="15"/>
    <n v="19"/>
    <s v="definuj počet MD"/>
    <s v="definuj počet MD"/>
  </r>
  <r>
    <x v="249"/>
    <x v="244"/>
    <n v="128"/>
    <x v="4"/>
    <x v="4"/>
    <x v="1"/>
    <n v="15"/>
    <n v="17"/>
    <s v="definuj počet MD"/>
    <s v="definuj počet MD"/>
  </r>
  <r>
    <x v="249"/>
    <x v="244"/>
    <n v="105"/>
    <x v="21"/>
    <x v="20"/>
    <x v="1"/>
    <n v="15"/>
    <n v="21"/>
    <s v="definuj počet MD"/>
    <s v="definuj počet MD"/>
  </r>
  <r>
    <x v="43"/>
    <x v="43"/>
    <n v="935"/>
    <x v="127"/>
    <x v="55"/>
    <x v="1"/>
    <n v="15"/>
    <n v="21"/>
    <s v="definuj počet MD"/>
    <s v="definuj počet MD"/>
  </r>
  <r>
    <x v="198"/>
    <x v="195"/>
    <s v="1H1"/>
    <x v="16"/>
    <x v="11"/>
    <x v="0"/>
    <n v="15"/>
    <n v="17"/>
    <n v="6.4571674558760225E-3"/>
    <n v="7.3181231166594921E-3"/>
  </r>
  <r>
    <x v="43"/>
    <x v="43"/>
    <n v="809"/>
    <x v="141"/>
    <x v="59"/>
    <x v="1"/>
    <n v="15"/>
    <n v="35"/>
    <s v="definuj počet MD"/>
    <s v="definuj počet MD"/>
  </r>
  <r>
    <x v="119"/>
    <x v="119"/>
    <s v="2U1"/>
    <x v="145"/>
    <x v="26"/>
    <x v="1"/>
    <n v="15"/>
    <n v="15"/>
    <s v="definuj počet MD"/>
    <s v="definuj počet MD"/>
  </r>
  <r>
    <x v="322"/>
    <x v="315"/>
    <n v="801"/>
    <x v="27"/>
    <x v="25"/>
    <x v="1"/>
    <n v="15"/>
    <n v="3"/>
    <s v="definuj počet MD"/>
    <s v="definuj počet MD"/>
  </r>
  <r>
    <x v="119"/>
    <x v="119"/>
    <s v="7H6"/>
    <x v="48"/>
    <x v="7"/>
    <x v="0"/>
    <n v="15"/>
    <n v="16"/>
    <n v="2.3696682464454975E-2"/>
    <n v="2.5276461295418641E-2"/>
  </r>
  <r>
    <x v="322"/>
    <x v="315"/>
    <n v="308"/>
    <x v="126"/>
    <x v="54"/>
    <x v="1"/>
    <n v="15"/>
    <n v="3"/>
    <s v="definuj počet MD"/>
    <s v="definuj počet MD"/>
  </r>
  <r>
    <x v="633"/>
    <x v="590"/>
    <n v="710"/>
    <x v="49"/>
    <x v="35"/>
    <x v="1"/>
    <n v="15"/>
    <n v="10.050000000000001"/>
    <s v="definuj počet MD"/>
    <s v="definuj počet MD"/>
  </r>
  <r>
    <x v="193"/>
    <x v="190"/>
    <n v="507"/>
    <x v="100"/>
    <x v="5"/>
    <x v="1"/>
    <n v="15"/>
    <n v="29"/>
    <s v="definuj počet MD"/>
    <s v="definuj počet MD"/>
  </r>
  <r>
    <x v="63"/>
    <x v="63"/>
    <s v="4F3"/>
    <x v="97"/>
    <x v="16"/>
    <x v="0"/>
    <n v="15"/>
    <n v="16"/>
    <n v="3.7499999999999999E-2"/>
    <n v="0.04"/>
  </r>
  <r>
    <x v="43"/>
    <x v="43"/>
    <n v="106"/>
    <x v="83"/>
    <x v="44"/>
    <x v="1"/>
    <n v="15"/>
    <n v="21"/>
    <s v="definuj počet MD"/>
    <s v="definuj počet MD"/>
  </r>
  <r>
    <x v="120"/>
    <x v="120"/>
    <n v="719"/>
    <x v="32"/>
    <x v="29"/>
    <x v="1"/>
    <n v="15"/>
    <n v="15"/>
    <s v="definuj počet MD"/>
    <s v="definuj počet MD"/>
  </r>
  <r>
    <x v="630"/>
    <x v="587"/>
    <s v="5S9"/>
    <x v="109"/>
    <x v="50"/>
    <x v="1"/>
    <n v="15"/>
    <n v="17"/>
    <s v="definuj počet MD"/>
    <s v="definuj počet MD"/>
  </r>
  <r>
    <x v="630"/>
    <x v="587"/>
    <s v="6F3"/>
    <x v="58"/>
    <x v="13"/>
    <x v="1"/>
    <n v="15"/>
    <n v="11.8"/>
    <s v="definuj počet MD"/>
    <s v="definuj počet MD"/>
  </r>
  <r>
    <x v="990"/>
    <x v="899"/>
    <n v="501"/>
    <x v="5"/>
    <x v="5"/>
    <x v="1"/>
    <n v="15"/>
    <n v="12"/>
    <s v="definuj počet MD"/>
    <s v="definuj počet MD"/>
  </r>
  <r>
    <x v="75"/>
    <x v="75"/>
    <n v="702"/>
    <x v="101"/>
    <x v="49"/>
    <x v="1"/>
    <n v="15"/>
    <n v="19"/>
    <s v="definuj počet MD"/>
    <s v="definuj počet MD"/>
  </r>
  <r>
    <x v="573"/>
    <x v="536"/>
    <s v="2F5"/>
    <x v="62"/>
    <x v="21"/>
    <x v="0"/>
    <n v="15"/>
    <n v="4.68"/>
    <n v="2.5466893039049237E-2"/>
    <n v="7.9456706281833614E-3"/>
  </r>
  <r>
    <x v="573"/>
    <x v="536"/>
    <s v="2H1"/>
    <x v="167"/>
    <x v="26"/>
    <x v="1"/>
    <n v="15"/>
    <n v="4.2300000000000004"/>
    <s v="definuj počet MD"/>
    <s v="definuj počet MD"/>
  </r>
  <r>
    <x v="459"/>
    <x v="433"/>
    <n v="104"/>
    <x v="1"/>
    <x v="1"/>
    <x v="1"/>
    <n v="15"/>
    <n v="15"/>
    <s v="definuj počet MD"/>
    <s v="definuj počet MD"/>
  </r>
  <r>
    <x v="573"/>
    <x v="536"/>
    <s v="5F5"/>
    <x v="121"/>
    <x v="47"/>
    <x v="1"/>
    <n v="15"/>
    <n v="16.100000000000001"/>
    <s v="definuj počet MD"/>
    <s v="definuj počet MD"/>
  </r>
  <r>
    <x v="30"/>
    <x v="30"/>
    <s v="2F2"/>
    <x v="69"/>
    <x v="23"/>
    <x v="1"/>
    <n v="15"/>
    <n v="15"/>
    <n v="3.4090909090909088E-2"/>
    <n v="3.4090909090909088E-2"/>
  </r>
  <r>
    <x v="291"/>
    <x v="285"/>
    <n v="704"/>
    <x v="104"/>
    <x v="14"/>
    <x v="1"/>
    <n v="15"/>
    <n v="15"/>
    <s v="definuj počet MD"/>
    <s v="definuj počet MD"/>
  </r>
  <r>
    <x v="291"/>
    <x v="285"/>
    <n v="809"/>
    <x v="141"/>
    <x v="59"/>
    <x v="1"/>
    <n v="15"/>
    <n v="25"/>
    <s v="definuj počet MD"/>
    <s v="definuj počet MD"/>
  </r>
  <r>
    <x v="30"/>
    <x v="30"/>
    <s v="1I1"/>
    <x v="43"/>
    <x v="11"/>
    <x v="0"/>
    <n v="15"/>
    <n v="16"/>
    <n v="6.4571674558760225E-3"/>
    <n v="6.8876452862677573E-3"/>
  </r>
  <r>
    <x v="92"/>
    <x v="92"/>
    <n v="4"/>
    <x v="130"/>
    <x v="56"/>
    <x v="1"/>
    <n v="15"/>
    <n v="16"/>
    <s v="definuj počet MD"/>
    <s v="definuj počet MD"/>
  </r>
  <r>
    <x v="92"/>
    <x v="92"/>
    <n v="407"/>
    <x v="80"/>
    <x v="43"/>
    <x v="1"/>
    <n v="15"/>
    <n v="19"/>
    <s v="definuj počet MD"/>
    <s v="definuj počet MD"/>
  </r>
  <r>
    <x v="852"/>
    <x v="786"/>
    <n v="403"/>
    <x v="74"/>
    <x v="16"/>
    <x v="0"/>
    <n v="15"/>
    <n v="15"/>
    <n v="3.7499999999999999E-2"/>
    <n v="3.7499999999999999E-2"/>
  </r>
  <r>
    <x v="447"/>
    <x v="422"/>
    <n v="201"/>
    <x v="28"/>
    <x v="26"/>
    <x v="1"/>
    <n v="15"/>
    <n v="26"/>
    <s v="definuj počet MD"/>
    <s v="definuj počet MD"/>
  </r>
  <r>
    <x v="397"/>
    <x v="381"/>
    <n v="103"/>
    <x v="3"/>
    <x v="3"/>
    <x v="0"/>
    <n v="15"/>
    <n v="3"/>
    <n v="1.4211274277593557E-2"/>
    <n v="2.8422548555187117E-3"/>
  </r>
  <r>
    <x v="1101"/>
    <x v="994"/>
    <n v="101"/>
    <x v="11"/>
    <x v="11"/>
    <x v="0"/>
    <n v="15"/>
    <n v="197"/>
    <n v="6.4571674558760225E-3"/>
    <n v="8.480413258717176E-2"/>
  </r>
  <r>
    <x v="515"/>
    <x v="483"/>
    <s v="7H6"/>
    <x v="48"/>
    <x v="7"/>
    <x v="0"/>
    <n v="15"/>
    <n v="24"/>
    <n v="2.3696682464454975E-2"/>
    <n v="3.7914691943127965E-2"/>
  </r>
  <r>
    <x v="352"/>
    <x v="342"/>
    <n v="602"/>
    <x v="174"/>
    <x v="67"/>
    <x v="1"/>
    <n v="15"/>
    <n v="29"/>
    <s v="definuj počet MD"/>
    <s v="definuj počet MD"/>
  </r>
  <r>
    <x v="16"/>
    <x v="16"/>
    <s v="4F4"/>
    <x v="116"/>
    <x v="17"/>
    <x v="1"/>
    <n v="15"/>
    <n v="15"/>
    <s v="definuj počet MD"/>
    <s v="definuj počet MD"/>
  </r>
  <r>
    <x v="275"/>
    <x v="269"/>
    <n v="402"/>
    <x v="17"/>
    <x v="16"/>
    <x v="0"/>
    <n v="15"/>
    <n v="18"/>
    <n v="3.7499999999999999E-2"/>
    <n v="4.4999999999999998E-2"/>
  </r>
  <r>
    <x v="629"/>
    <x v="586"/>
    <s v="1H1"/>
    <x v="16"/>
    <x v="11"/>
    <x v="0"/>
    <n v="15"/>
    <n v="16"/>
    <n v="6.4571674558760225E-3"/>
    <n v="6.8876452862677573E-3"/>
  </r>
  <r>
    <x v="26"/>
    <x v="26"/>
    <s v="2U1"/>
    <x v="145"/>
    <x v="26"/>
    <x v="1"/>
    <n v="15"/>
    <n v="15"/>
    <s v="definuj počet MD"/>
    <s v="definuj počet MD"/>
  </r>
  <r>
    <x v="909"/>
    <x v="835"/>
    <n v="105"/>
    <x v="21"/>
    <x v="20"/>
    <x v="1"/>
    <n v="15"/>
    <n v="18"/>
    <s v="definuj počet MD"/>
    <s v="definuj počet MD"/>
  </r>
  <r>
    <x v="143"/>
    <x v="142"/>
    <n v="108"/>
    <x v="37"/>
    <x v="32"/>
    <x v="1"/>
    <n v="15"/>
    <n v="18"/>
    <n v="4.6367851622874809E-2"/>
    <n v="5.5641421947449768E-2"/>
  </r>
  <r>
    <x v="58"/>
    <x v="58"/>
    <s v="5F6"/>
    <x v="68"/>
    <x v="39"/>
    <x v="1"/>
    <n v="15"/>
    <n v="15"/>
    <s v="definuj počet MD"/>
    <s v="definuj počet MD"/>
  </r>
  <r>
    <x v="366"/>
    <x v="356"/>
    <n v="809"/>
    <x v="141"/>
    <x v="59"/>
    <x v="1"/>
    <n v="15"/>
    <n v="8.9"/>
    <s v="definuj počet MD"/>
    <s v="definuj počet MD"/>
  </r>
  <r>
    <x v="838"/>
    <x v="774"/>
    <s v="5T2"/>
    <x v="109"/>
    <x v="50"/>
    <x v="1"/>
    <n v="15"/>
    <n v="3.9"/>
    <s v="definuj počet MD"/>
    <s v="definuj počet MD"/>
  </r>
  <r>
    <x v="151"/>
    <x v="150"/>
    <n v="607"/>
    <x v="152"/>
    <x v="62"/>
    <x v="1"/>
    <n v="15"/>
    <n v="22"/>
    <s v="definuj počet MD"/>
    <s v="definuj počet MD"/>
  </r>
  <r>
    <x v="431"/>
    <x v="410"/>
    <n v="207"/>
    <x v="8"/>
    <x v="8"/>
    <x v="1"/>
    <n v="15"/>
    <n v="1.5"/>
    <s v="definuj počet MD"/>
    <s v="definuj počet MD"/>
  </r>
  <r>
    <x v="206"/>
    <x v="203"/>
    <s v="1F1"/>
    <x v="29"/>
    <x v="11"/>
    <x v="0"/>
    <n v="15"/>
    <n v="21"/>
    <n v="6.4571674558760225E-3"/>
    <n v="9.0400344382264314E-3"/>
  </r>
  <r>
    <x v="517"/>
    <x v="485"/>
    <s v="9H9"/>
    <x v="95"/>
    <x v="48"/>
    <x v="1"/>
    <n v="15"/>
    <n v="18"/>
    <s v="definuj počet MD"/>
    <s v="definuj počet MD"/>
  </r>
  <r>
    <x v="201"/>
    <x v="198"/>
    <n v="506"/>
    <x v="79"/>
    <x v="39"/>
    <x v="1"/>
    <n v="15"/>
    <n v="37"/>
    <s v="definuj počet MD"/>
    <s v="definuj počet MD"/>
  </r>
  <r>
    <x v="578"/>
    <x v="540"/>
    <s v="7H6"/>
    <x v="48"/>
    <x v="7"/>
    <x v="0"/>
    <n v="15"/>
    <n v="25"/>
    <n v="2.3696682464454975E-2"/>
    <n v="3.9494470774091628E-2"/>
  </r>
  <r>
    <x v="680"/>
    <x v="633"/>
    <s v="2T2"/>
    <x v="86"/>
    <x v="23"/>
    <x v="1"/>
    <n v="15"/>
    <n v="10.47"/>
    <n v="3.4090909090909088E-2"/>
    <n v="2.3795454545454547E-2"/>
  </r>
  <r>
    <x v="143"/>
    <x v="142"/>
    <n v="302"/>
    <x v="138"/>
    <x v="19"/>
    <x v="0"/>
    <n v="15"/>
    <n v="28"/>
    <n v="1.3157894736842105E-2"/>
    <n v="2.456140350877193E-2"/>
  </r>
  <r>
    <x v="40"/>
    <x v="40"/>
    <n v="506"/>
    <x v="79"/>
    <x v="39"/>
    <x v="1"/>
    <n v="15"/>
    <n v="15"/>
    <s v="definuj počet MD"/>
    <s v="definuj počet MD"/>
  </r>
  <r>
    <x v="616"/>
    <x v="575"/>
    <n v="109"/>
    <x v="23"/>
    <x v="22"/>
    <x v="0"/>
    <n v="15"/>
    <n v="15"/>
    <n v="5.2264808362369339E-2"/>
    <n v="5.2264808362369339E-2"/>
  </r>
  <r>
    <x v="211"/>
    <x v="208"/>
    <s v="4F4"/>
    <x v="116"/>
    <x v="17"/>
    <x v="1"/>
    <n v="15"/>
    <n v="21"/>
    <s v="definuj počet MD"/>
    <s v="definuj počet MD"/>
  </r>
  <r>
    <x v="21"/>
    <x v="21"/>
    <s v="3T1"/>
    <x v="112"/>
    <x v="37"/>
    <x v="1"/>
    <n v="15"/>
    <n v="10.4"/>
    <s v="definuj počet MD"/>
    <s v="definuj počet MD"/>
  </r>
  <r>
    <x v="96"/>
    <x v="96"/>
    <s v="5H4"/>
    <x v="168"/>
    <x v="45"/>
    <x v="1"/>
    <n v="15"/>
    <n v="2.9"/>
    <s v="definuj počet MD"/>
    <s v="definuj počet MD"/>
  </r>
  <r>
    <x v="680"/>
    <x v="633"/>
    <n v="108"/>
    <x v="37"/>
    <x v="32"/>
    <x v="1"/>
    <n v="15"/>
    <n v="33.25"/>
    <n v="4.6367851622874809E-2"/>
    <n v="0.10278207109737249"/>
  </r>
  <r>
    <x v="204"/>
    <x v="201"/>
    <s v="3H5"/>
    <x v="172"/>
    <x v="9"/>
    <x v="1"/>
    <n v="15"/>
    <n v="2.2999999999999998"/>
    <s v="definuj počet MD"/>
    <s v="definuj počet MD"/>
  </r>
  <r>
    <x v="857"/>
    <x v="789"/>
    <s v="3F1"/>
    <x v="90"/>
    <x v="37"/>
    <x v="1"/>
    <n v="15"/>
    <n v="17.18"/>
    <s v="definuj počet MD"/>
    <s v="definuj počet MD"/>
  </r>
  <r>
    <x v="444"/>
    <x v="420"/>
    <n v="109"/>
    <x v="23"/>
    <x v="22"/>
    <x v="0"/>
    <n v="15"/>
    <n v="21"/>
    <n v="5.2264808362369339E-2"/>
    <n v="7.3170731707317069E-2"/>
  </r>
  <r>
    <x v="411"/>
    <x v="393"/>
    <n v="504"/>
    <x v="85"/>
    <x v="45"/>
    <x v="1"/>
    <n v="15"/>
    <n v="17"/>
    <s v="definuj počet MD"/>
    <s v="definuj počet MD"/>
  </r>
  <r>
    <x v="16"/>
    <x v="16"/>
    <s v="6F6"/>
    <x v="53"/>
    <x v="2"/>
    <x v="1"/>
    <n v="15"/>
    <n v="16"/>
    <s v="definuj počet MD"/>
    <s v="definuj počet MD"/>
  </r>
  <r>
    <x v="492"/>
    <x v="463"/>
    <n v="104"/>
    <x v="1"/>
    <x v="1"/>
    <x v="1"/>
    <n v="15"/>
    <n v="15"/>
    <s v="definuj počet MD"/>
    <s v="definuj počet MD"/>
  </r>
  <r>
    <x v="74"/>
    <x v="74"/>
    <n v="505"/>
    <x v="137"/>
    <x v="47"/>
    <x v="1"/>
    <n v="15"/>
    <n v="16"/>
    <s v="definuj počet MD"/>
    <s v="definuj počet MD"/>
  </r>
  <r>
    <x v="340"/>
    <x v="333"/>
    <n v="802"/>
    <x v="177"/>
    <x v="70"/>
    <x v="1"/>
    <n v="15"/>
    <n v="15"/>
    <s v="definuj počet MD"/>
    <s v="definuj počet MD"/>
  </r>
  <r>
    <x v="7"/>
    <x v="7"/>
    <n v="902"/>
    <x v="61"/>
    <x v="38"/>
    <x v="1"/>
    <n v="15"/>
    <n v="15"/>
    <s v="definuj počet MD"/>
    <s v="definuj počet MD"/>
  </r>
  <r>
    <x v="756"/>
    <x v="700"/>
    <n v="801"/>
    <x v="27"/>
    <x v="25"/>
    <x v="1"/>
    <n v="15"/>
    <n v="26"/>
    <s v="definuj počet MD"/>
    <s v="definuj počet MD"/>
  </r>
  <r>
    <x v="276"/>
    <x v="270"/>
    <s v="3I4"/>
    <x v="155"/>
    <x v="52"/>
    <x v="1"/>
    <n v="15"/>
    <n v="12.5"/>
    <s v="definuj počet MD"/>
    <s v="definuj počet MD"/>
  </r>
  <r>
    <x v="769"/>
    <x v="713"/>
    <n v="606"/>
    <x v="2"/>
    <x v="2"/>
    <x v="1"/>
    <n v="15"/>
    <n v="28"/>
    <s v="definuj počet MD"/>
    <s v="definuj počet MD"/>
  </r>
  <r>
    <x v="68"/>
    <x v="68"/>
    <n v="504"/>
    <x v="85"/>
    <x v="45"/>
    <x v="1"/>
    <n v="15"/>
    <n v="23"/>
    <s v="definuj počet MD"/>
    <s v="definuj počet MD"/>
  </r>
  <r>
    <x v="205"/>
    <x v="202"/>
    <n v="404"/>
    <x v="18"/>
    <x v="17"/>
    <x v="1"/>
    <n v="15"/>
    <n v="20"/>
    <s v="definuj počet MD"/>
    <s v="definuj počet MD"/>
  </r>
  <r>
    <x v="10"/>
    <x v="10"/>
    <n v="306"/>
    <x v="35"/>
    <x v="9"/>
    <x v="1"/>
    <n v="15"/>
    <n v="23"/>
    <s v="definuj počet MD"/>
    <s v="definuj počet MD"/>
  </r>
  <r>
    <x v="126"/>
    <x v="126"/>
    <s v="4H4"/>
    <x v="103"/>
    <x v="17"/>
    <x v="1"/>
    <n v="15"/>
    <n v="17"/>
    <s v="definuj počet MD"/>
    <s v="definuj počet MD"/>
  </r>
  <r>
    <x v="1207"/>
    <x v="1086"/>
    <n v="402"/>
    <x v="17"/>
    <x v="16"/>
    <x v="0"/>
    <n v="15"/>
    <n v="16"/>
    <n v="3.7499999999999999E-2"/>
    <n v="0.04"/>
  </r>
  <r>
    <x v="493"/>
    <x v="432"/>
    <n v="14"/>
    <x v="19"/>
    <x v="18"/>
    <x v="1"/>
    <n v="15"/>
    <n v="16"/>
    <s v="definuj počet MD"/>
    <s v="definuj počet MD"/>
  </r>
  <r>
    <x v="679"/>
    <x v="632"/>
    <n v="209"/>
    <x v="12"/>
    <x v="12"/>
    <x v="0"/>
    <n v="15"/>
    <n v="26"/>
    <n v="9.4398993077407182E-3"/>
    <n v="1.6362492133417242E-2"/>
  </r>
  <r>
    <x v="126"/>
    <x v="126"/>
    <s v="1T1"/>
    <x v="76"/>
    <x v="11"/>
    <x v="0"/>
    <n v="15"/>
    <n v="32"/>
    <n v="6.4571674558760225E-3"/>
    <n v="1.3775290572535515E-2"/>
  </r>
  <r>
    <x v="380"/>
    <x v="365"/>
    <n v="404"/>
    <x v="18"/>
    <x v="17"/>
    <x v="1"/>
    <n v="15"/>
    <n v="19"/>
    <s v="definuj počet MD"/>
    <s v="definuj počet MD"/>
  </r>
  <r>
    <x v="339"/>
    <x v="332"/>
    <n v="902"/>
    <x v="61"/>
    <x v="38"/>
    <x v="1"/>
    <n v="15"/>
    <n v="41"/>
    <s v="definuj počet MD"/>
    <s v="definuj počet MD"/>
  </r>
  <r>
    <x v="537"/>
    <x v="503"/>
    <n v="501"/>
    <x v="5"/>
    <x v="5"/>
    <x v="1"/>
    <n v="15"/>
    <n v="16"/>
    <s v="definuj počet MD"/>
    <s v="definuj počet MD"/>
  </r>
  <r>
    <x v="1208"/>
    <x v="1087"/>
    <n v="208"/>
    <x v="111"/>
    <x v="51"/>
    <x v="1"/>
    <n v="15"/>
    <n v="47"/>
    <s v="definuj počet MD"/>
    <s v="definuj počet MD"/>
  </r>
  <r>
    <x v="589"/>
    <x v="551"/>
    <s v="1H1"/>
    <x v="16"/>
    <x v="11"/>
    <x v="0"/>
    <n v="15"/>
    <n v="18"/>
    <n v="6.4571674558760225E-3"/>
    <n v="7.748600947051227E-3"/>
  </r>
  <r>
    <x v="451"/>
    <x v="425"/>
    <s v="1H1"/>
    <x v="16"/>
    <x v="11"/>
    <x v="0"/>
    <n v="15"/>
    <n v="15"/>
    <n v="6.4571674558760225E-3"/>
    <n v="6.4571674558760225E-3"/>
  </r>
  <r>
    <x v="629"/>
    <x v="586"/>
    <n v="209"/>
    <x v="12"/>
    <x v="12"/>
    <x v="0"/>
    <n v="15"/>
    <n v="19"/>
    <n v="9.4398993077407182E-3"/>
    <n v="1.1957205789804909E-2"/>
  </r>
  <r>
    <x v="142"/>
    <x v="141"/>
    <s v="2F9"/>
    <x v="89"/>
    <x v="12"/>
    <x v="0"/>
    <n v="15"/>
    <n v="25"/>
    <n v="9.4398993077407182E-3"/>
    <n v="1.5733165512901194E-2"/>
  </r>
  <r>
    <x v="756"/>
    <x v="700"/>
    <n v="4"/>
    <x v="130"/>
    <x v="56"/>
    <x v="1"/>
    <n v="15"/>
    <n v="39"/>
    <s v="definuj počet MD"/>
    <s v="definuj počet MD"/>
  </r>
  <r>
    <x v="461"/>
    <x v="435"/>
    <s v="1H1"/>
    <x v="16"/>
    <x v="11"/>
    <x v="0"/>
    <n v="15"/>
    <n v="15"/>
    <n v="6.4571674558760225E-3"/>
    <n v="6.4571674558760225E-3"/>
  </r>
  <r>
    <x v="458"/>
    <x v="432"/>
    <n v="101"/>
    <x v="11"/>
    <x v="11"/>
    <x v="0"/>
    <n v="15"/>
    <n v="17"/>
    <n v="6.4571674558760225E-3"/>
    <n v="7.3181231166594921E-3"/>
  </r>
  <r>
    <x v="85"/>
    <x v="85"/>
    <s v="3H1"/>
    <x v="63"/>
    <x v="37"/>
    <x v="1"/>
    <n v="15"/>
    <n v="15"/>
    <s v="definuj počet MD"/>
    <s v="definuj počet MD"/>
  </r>
  <r>
    <x v="215"/>
    <x v="212"/>
    <n v="603"/>
    <x v="13"/>
    <x v="13"/>
    <x v="1"/>
    <n v="15"/>
    <n v="24"/>
    <s v="definuj počet MD"/>
    <s v="definuj počet MD"/>
  </r>
  <r>
    <x v="436"/>
    <x v="414"/>
    <n v="708"/>
    <x v="30"/>
    <x v="27"/>
    <x v="1"/>
    <n v="15"/>
    <n v="15"/>
    <s v="definuj počet MD"/>
    <s v="definuj počet MD"/>
  </r>
  <r>
    <x v="605"/>
    <x v="566"/>
    <s v="9H9"/>
    <x v="95"/>
    <x v="48"/>
    <x v="1"/>
    <n v="15"/>
    <n v="13.3"/>
    <s v="definuj počet MD"/>
    <s v="definuj počet MD"/>
  </r>
  <r>
    <x v="544"/>
    <x v="509"/>
    <s v="5F5"/>
    <x v="121"/>
    <x v="47"/>
    <x v="1"/>
    <n v="15"/>
    <n v="4.4000000000000004"/>
    <s v="definuj počet MD"/>
    <s v="definuj počet MD"/>
  </r>
  <r>
    <x v="248"/>
    <x v="243"/>
    <n v="701"/>
    <x v="14"/>
    <x v="14"/>
    <x v="1"/>
    <n v="15"/>
    <n v="22"/>
    <s v="definuj počet MD"/>
    <s v="definuj počet MD"/>
  </r>
  <r>
    <x v="40"/>
    <x v="40"/>
    <n v="925"/>
    <x v="156"/>
    <x v="63"/>
    <x v="1"/>
    <n v="15"/>
    <n v="15"/>
    <s v="definuj počet MD"/>
    <s v="definuj počet MD"/>
  </r>
  <r>
    <x v="1209"/>
    <x v="401"/>
    <n v="402"/>
    <x v="17"/>
    <x v="16"/>
    <x v="0"/>
    <n v="15"/>
    <n v="18.34"/>
    <n v="3.7499999999999999E-2"/>
    <n v="4.5850000000000002E-2"/>
  </r>
  <r>
    <x v="3"/>
    <x v="3"/>
    <s v="6F6"/>
    <x v="53"/>
    <x v="2"/>
    <x v="1"/>
    <n v="15"/>
    <n v="15"/>
    <s v="definuj počet MD"/>
    <s v="definuj počet MD"/>
  </r>
  <r>
    <x v="654"/>
    <x v="610"/>
    <s v="2T2"/>
    <x v="86"/>
    <x v="23"/>
    <x v="1"/>
    <n v="15"/>
    <n v="23"/>
    <n v="3.4090909090909088E-2"/>
    <n v="5.2272727272727269E-2"/>
  </r>
  <r>
    <x v="465"/>
    <x v="439"/>
    <n v="209"/>
    <x v="12"/>
    <x v="12"/>
    <x v="0"/>
    <n v="15"/>
    <n v="26"/>
    <n v="9.4398993077407182E-3"/>
    <n v="1.6362492133417242E-2"/>
  </r>
  <r>
    <x v="339"/>
    <x v="332"/>
    <n v="606"/>
    <x v="2"/>
    <x v="2"/>
    <x v="1"/>
    <n v="15"/>
    <n v="15"/>
    <s v="definuj počet MD"/>
    <s v="definuj počet MD"/>
  </r>
  <r>
    <x v="1210"/>
    <x v="401"/>
    <n v="818"/>
    <x v="160"/>
    <x v="23"/>
    <x v="1"/>
    <n v="15"/>
    <n v="17.2"/>
    <n v="3.4090909090909088E-2"/>
    <n v="3.9090909090909086E-2"/>
  </r>
  <r>
    <x v="347"/>
    <x v="338"/>
    <n v="101"/>
    <x v="11"/>
    <x v="11"/>
    <x v="0"/>
    <n v="15"/>
    <n v="16"/>
    <n v="6.4571674558760225E-3"/>
    <n v="6.8876452862677573E-3"/>
  </r>
  <r>
    <x v="860"/>
    <x v="792"/>
    <s v="5T5"/>
    <x v="92"/>
    <x v="47"/>
    <x v="1"/>
    <n v="15"/>
    <n v="16"/>
    <s v="definuj počet MD"/>
    <s v="definuj počet MD"/>
  </r>
  <r>
    <x v="169"/>
    <x v="168"/>
    <n v="209"/>
    <x v="12"/>
    <x v="12"/>
    <x v="0"/>
    <n v="15"/>
    <n v="15"/>
    <n v="9.4398993077407182E-3"/>
    <n v="9.4398993077407182E-3"/>
  </r>
  <r>
    <x v="194"/>
    <x v="191"/>
    <s v="2U1"/>
    <x v="145"/>
    <x v="26"/>
    <x v="1"/>
    <n v="15"/>
    <n v="15"/>
    <s v="definuj počet MD"/>
    <s v="definuj počet MD"/>
  </r>
  <r>
    <x v="660"/>
    <x v="615"/>
    <n v="706"/>
    <x v="7"/>
    <x v="7"/>
    <x v="0"/>
    <n v="15"/>
    <n v="37"/>
    <n v="2.3696682464454975E-2"/>
    <n v="5.845181674565561E-2"/>
  </r>
  <r>
    <x v="147"/>
    <x v="146"/>
    <n v="201"/>
    <x v="28"/>
    <x v="26"/>
    <x v="1"/>
    <n v="15"/>
    <n v="19"/>
    <s v="definuj počet MD"/>
    <s v="definuj počet MD"/>
  </r>
  <r>
    <x v="457"/>
    <x v="431"/>
    <n v="925"/>
    <x v="156"/>
    <x v="63"/>
    <x v="1"/>
    <n v="15"/>
    <n v="18"/>
    <s v="definuj počet MD"/>
    <s v="definuj počet MD"/>
  </r>
  <r>
    <x v="113"/>
    <x v="113"/>
    <n v="601"/>
    <x v="38"/>
    <x v="33"/>
    <x v="1"/>
    <n v="15"/>
    <n v="16"/>
    <s v="definuj počet MD"/>
    <s v="definuj počet MD"/>
  </r>
  <r>
    <x v="451"/>
    <x v="425"/>
    <n v="606"/>
    <x v="2"/>
    <x v="2"/>
    <x v="1"/>
    <n v="15"/>
    <n v="16"/>
    <s v="definuj počet MD"/>
    <s v="definuj počet MD"/>
  </r>
  <r>
    <x v="999"/>
    <x v="907"/>
    <n v="801"/>
    <x v="27"/>
    <x v="25"/>
    <x v="1"/>
    <n v="15"/>
    <n v="25"/>
    <s v="definuj počet MD"/>
    <s v="definuj počet MD"/>
  </r>
  <r>
    <x v="15"/>
    <x v="15"/>
    <n v="15"/>
    <x v="164"/>
    <x v="65"/>
    <x v="1"/>
    <n v="15"/>
    <n v="20"/>
    <s v="definuj počet MD"/>
    <s v="definuj počet MD"/>
  </r>
  <r>
    <x v="298"/>
    <x v="292"/>
    <n v="603"/>
    <x v="13"/>
    <x v="13"/>
    <x v="1"/>
    <n v="15"/>
    <n v="19"/>
    <s v="definuj počet MD"/>
    <s v="definuj počet MD"/>
  </r>
  <r>
    <x v="225"/>
    <x v="221"/>
    <n v="706"/>
    <x v="7"/>
    <x v="7"/>
    <x v="0"/>
    <n v="15"/>
    <n v="32"/>
    <n v="2.3696682464454975E-2"/>
    <n v="5.0552922590837282E-2"/>
  </r>
  <r>
    <x v="620"/>
    <x v="578"/>
    <s v="9U7"/>
    <x v="70"/>
    <x v="40"/>
    <x v="1"/>
    <n v="15"/>
    <n v="13.25"/>
    <s v="definuj počet MD"/>
    <s v="definuj počet MD"/>
  </r>
  <r>
    <x v="274"/>
    <x v="268"/>
    <n v="501"/>
    <x v="5"/>
    <x v="5"/>
    <x v="1"/>
    <n v="15"/>
    <n v="18"/>
    <s v="definuj počet MD"/>
    <s v="definuj počet MD"/>
  </r>
  <r>
    <x v="828"/>
    <x v="764"/>
    <s v="6H3"/>
    <x v="39"/>
    <x v="13"/>
    <x v="1"/>
    <n v="15"/>
    <n v="35"/>
    <s v="definuj počet MD"/>
    <s v="definuj počet MD"/>
  </r>
  <r>
    <x v="145"/>
    <x v="144"/>
    <s v="5T3"/>
    <x v="98"/>
    <x v="5"/>
    <x v="1"/>
    <n v="15"/>
    <n v="11.2"/>
    <s v="definuj počet MD"/>
    <s v="definuj počet MD"/>
  </r>
  <r>
    <x v="264"/>
    <x v="259"/>
    <n v="14"/>
    <x v="19"/>
    <x v="18"/>
    <x v="1"/>
    <n v="15"/>
    <n v="1.5"/>
    <s v="definuj počet MD"/>
    <s v="definuj počet MD"/>
  </r>
  <r>
    <x v="486"/>
    <x v="458"/>
    <n v="203"/>
    <x v="59"/>
    <x v="31"/>
    <x v="0"/>
    <n v="15"/>
    <n v="15"/>
    <n v="0.1111111111111111"/>
    <n v="0.1111111111111111"/>
  </r>
  <r>
    <x v="860"/>
    <x v="792"/>
    <s v="4F3"/>
    <x v="97"/>
    <x v="16"/>
    <x v="0"/>
    <n v="15"/>
    <n v="15"/>
    <n v="3.7499999999999999E-2"/>
    <n v="3.7499999999999999E-2"/>
  </r>
  <r>
    <x v="1142"/>
    <x v="1026"/>
    <n v="1"/>
    <x v="0"/>
    <x v="0"/>
    <x v="0"/>
    <n v="15"/>
    <n v="24"/>
    <n v="2.81478701444924E-3"/>
    <n v="4.503659223118784E-3"/>
  </r>
  <r>
    <x v="228"/>
    <x v="224"/>
    <n v="3"/>
    <x v="26"/>
    <x v="24"/>
    <x v="1"/>
    <n v="15"/>
    <n v="20"/>
    <s v="definuj počet MD"/>
    <s v="definuj počet MD"/>
  </r>
  <r>
    <x v="9"/>
    <x v="9"/>
    <s v="1H6"/>
    <x v="108"/>
    <x v="44"/>
    <x v="1"/>
    <n v="15"/>
    <n v="15"/>
    <s v="definuj počet MD"/>
    <s v="definuj počet MD"/>
  </r>
  <r>
    <x v="273"/>
    <x v="267"/>
    <n v="305"/>
    <x v="9"/>
    <x v="9"/>
    <x v="1"/>
    <n v="15"/>
    <n v="31"/>
    <s v="definuj počet MD"/>
    <s v="definuj počet MD"/>
  </r>
  <r>
    <x v="35"/>
    <x v="35"/>
    <n v="881"/>
    <x v="77"/>
    <x v="25"/>
    <x v="1"/>
    <n v="15"/>
    <n v="17"/>
    <s v="definuj počet MD"/>
    <s v="definuj počet MD"/>
  </r>
  <r>
    <x v="406"/>
    <x v="389"/>
    <s v="4T9"/>
    <x v="109"/>
    <x v="50"/>
    <x v="1"/>
    <n v="15"/>
    <n v="7"/>
    <s v="definuj počet MD"/>
    <s v="definuj počet MD"/>
  </r>
  <r>
    <x v="202"/>
    <x v="199"/>
    <s v="3F1"/>
    <x v="90"/>
    <x v="37"/>
    <x v="1"/>
    <n v="15"/>
    <n v="21"/>
    <s v="definuj počet MD"/>
    <s v="definuj počet MD"/>
  </r>
  <r>
    <x v="648"/>
    <x v="604"/>
    <n v="409"/>
    <x v="50"/>
    <x v="12"/>
    <x v="0"/>
    <n v="15"/>
    <n v="81"/>
    <n v="9.4398993077407182E-3"/>
    <n v="5.0975456261799876E-2"/>
  </r>
  <r>
    <x v="321"/>
    <x v="314"/>
    <n v="705"/>
    <x v="6"/>
    <x v="6"/>
    <x v="1"/>
    <n v="15"/>
    <n v="21"/>
    <s v="definuj počet MD"/>
    <s v="definuj počet MD"/>
  </r>
  <r>
    <x v="366"/>
    <x v="356"/>
    <n v="702"/>
    <x v="101"/>
    <x v="49"/>
    <x v="1"/>
    <n v="15"/>
    <n v="6.4"/>
    <s v="definuj počet MD"/>
    <s v="definuj počet MD"/>
  </r>
  <r>
    <x v="95"/>
    <x v="95"/>
    <s v="1F1"/>
    <x v="29"/>
    <x v="11"/>
    <x v="0"/>
    <n v="15"/>
    <n v="33"/>
    <n v="6.4571674558760225E-3"/>
    <n v="1.4205768402927249E-2"/>
  </r>
  <r>
    <x v="648"/>
    <x v="604"/>
    <n v="501"/>
    <x v="5"/>
    <x v="5"/>
    <x v="1"/>
    <n v="15"/>
    <n v="60"/>
    <s v="definuj počet MD"/>
    <s v="definuj počet MD"/>
  </r>
  <r>
    <x v="414"/>
    <x v="395"/>
    <n v="503"/>
    <x v="45"/>
    <x v="34"/>
    <x v="1"/>
    <n v="15"/>
    <n v="9.4"/>
    <s v="definuj počet MD"/>
    <s v="definuj počet MD"/>
  </r>
  <r>
    <x v="185"/>
    <x v="183"/>
    <n v="605"/>
    <x v="119"/>
    <x v="46"/>
    <x v="1"/>
    <n v="15"/>
    <n v="15"/>
    <s v="definuj počet MD"/>
    <s v="definuj počet MD"/>
  </r>
  <r>
    <x v="592"/>
    <x v="554"/>
    <s v="6T6"/>
    <x v="67"/>
    <x v="2"/>
    <x v="1"/>
    <n v="15"/>
    <n v="46.4"/>
    <s v="definuj počet MD"/>
    <s v="definuj počet MD"/>
  </r>
  <r>
    <x v="151"/>
    <x v="150"/>
    <n v="701"/>
    <x v="14"/>
    <x v="14"/>
    <x v="1"/>
    <n v="15"/>
    <n v="18"/>
    <s v="definuj počet MD"/>
    <s v="definuj počet MD"/>
  </r>
  <r>
    <x v="138"/>
    <x v="137"/>
    <s v="3H1"/>
    <x v="63"/>
    <x v="37"/>
    <x v="1"/>
    <n v="15"/>
    <n v="16"/>
    <s v="definuj počet MD"/>
    <s v="definuj počet MD"/>
  </r>
  <r>
    <x v="17"/>
    <x v="17"/>
    <n v="306"/>
    <x v="35"/>
    <x v="9"/>
    <x v="1"/>
    <n v="15"/>
    <n v="25"/>
    <s v="definuj počet MD"/>
    <s v="definuj počet MD"/>
  </r>
  <r>
    <x v="290"/>
    <x v="284"/>
    <n v="3"/>
    <x v="26"/>
    <x v="24"/>
    <x v="1"/>
    <n v="15"/>
    <n v="16"/>
    <s v="definuj počet MD"/>
    <s v="definuj počet MD"/>
  </r>
  <r>
    <x v="949"/>
    <x v="865"/>
    <n v="3"/>
    <x v="26"/>
    <x v="24"/>
    <x v="1"/>
    <n v="15"/>
    <n v="25"/>
    <s v="definuj počet MD"/>
    <s v="definuj počet MD"/>
  </r>
  <r>
    <x v="454"/>
    <x v="428"/>
    <s v="4F9"/>
    <x v="109"/>
    <x v="50"/>
    <x v="1"/>
    <n v="15"/>
    <n v="15"/>
    <s v="definuj počet MD"/>
    <s v="definuj počet MD"/>
  </r>
  <r>
    <x v="167"/>
    <x v="166"/>
    <s v="5F5"/>
    <x v="121"/>
    <x v="47"/>
    <x v="1"/>
    <n v="15"/>
    <n v="17"/>
    <s v="definuj počet MD"/>
    <s v="definuj počet MD"/>
  </r>
  <r>
    <x v="443"/>
    <x v="272"/>
    <n v="809"/>
    <x v="141"/>
    <x v="59"/>
    <x v="1"/>
    <n v="15"/>
    <n v="53"/>
    <s v="definuj počet MD"/>
    <s v="definuj počet MD"/>
  </r>
  <r>
    <x v="851"/>
    <x v="211"/>
    <n v="801"/>
    <x v="27"/>
    <x v="25"/>
    <x v="1"/>
    <n v="15"/>
    <n v="34"/>
    <s v="definuj počet MD"/>
    <s v="definuj počet MD"/>
  </r>
  <r>
    <x v="422"/>
    <x v="402"/>
    <s v="7F5"/>
    <x v="124"/>
    <x v="6"/>
    <x v="1"/>
    <n v="15"/>
    <n v="12.2"/>
    <s v="definuj počet MD"/>
    <s v="definuj počet MD"/>
  </r>
  <r>
    <x v="52"/>
    <x v="52"/>
    <n v="881"/>
    <x v="77"/>
    <x v="25"/>
    <x v="1"/>
    <n v="15"/>
    <n v="25"/>
    <s v="definuj počet MD"/>
    <s v="definuj počet MD"/>
  </r>
  <r>
    <x v="391"/>
    <x v="375"/>
    <n v="301"/>
    <x v="60"/>
    <x v="37"/>
    <x v="1"/>
    <n v="15"/>
    <n v="16"/>
    <s v="definuj počet MD"/>
    <s v="definuj počet MD"/>
  </r>
  <r>
    <x v="37"/>
    <x v="37"/>
    <n v="15"/>
    <x v="164"/>
    <x v="65"/>
    <x v="1"/>
    <n v="15"/>
    <n v="15"/>
    <s v="definuj počet MD"/>
    <s v="definuj počet MD"/>
  </r>
  <r>
    <x v="511"/>
    <x v="224"/>
    <s v="1H1"/>
    <x v="16"/>
    <x v="11"/>
    <x v="0"/>
    <n v="15"/>
    <n v="13"/>
    <n v="6.4571674558760225E-3"/>
    <n v="5.5962117950925528E-3"/>
  </r>
  <r>
    <x v="324"/>
    <x v="317"/>
    <n v="809"/>
    <x v="141"/>
    <x v="59"/>
    <x v="1"/>
    <n v="15"/>
    <n v="17"/>
    <s v="definuj počet MD"/>
    <s v="definuj počet MD"/>
  </r>
  <r>
    <x v="556"/>
    <x v="521"/>
    <s v="2H1"/>
    <x v="167"/>
    <x v="26"/>
    <x v="1"/>
    <n v="15"/>
    <n v="20"/>
    <s v="definuj počet MD"/>
    <s v="definuj počet MD"/>
  </r>
  <r>
    <x v="355"/>
    <x v="345"/>
    <n v="603"/>
    <x v="13"/>
    <x v="13"/>
    <x v="1"/>
    <n v="15"/>
    <n v="21"/>
    <s v="definuj počet MD"/>
    <s v="definuj počet MD"/>
  </r>
  <r>
    <x v="355"/>
    <x v="345"/>
    <n v="708"/>
    <x v="30"/>
    <x v="27"/>
    <x v="1"/>
    <n v="15"/>
    <n v="27"/>
    <s v="definuj počet MD"/>
    <s v="definuj počet MD"/>
  </r>
  <r>
    <x v="152"/>
    <x v="151"/>
    <n v="962"/>
    <x v="109"/>
    <x v="50"/>
    <x v="1"/>
    <n v="15"/>
    <n v="3"/>
    <s v="definuj počet MD"/>
    <s v="definuj počet MD"/>
  </r>
  <r>
    <x v="549"/>
    <x v="514"/>
    <n v="707"/>
    <x v="131"/>
    <x v="7"/>
    <x v="0"/>
    <n v="15"/>
    <n v="17"/>
    <n v="2.3696682464454975E-2"/>
    <n v="2.6856240126382307E-2"/>
  </r>
  <r>
    <x v="814"/>
    <x v="142"/>
    <n v="818"/>
    <x v="160"/>
    <x v="23"/>
    <x v="1"/>
    <n v="15"/>
    <n v="8.0830000000000002"/>
    <n v="3.4090909090909088E-2"/>
    <n v="1.8370454545454547E-2"/>
  </r>
  <r>
    <x v="457"/>
    <x v="431"/>
    <s v="1I7"/>
    <x v="135"/>
    <x v="19"/>
    <x v="0"/>
    <n v="15"/>
    <n v="18"/>
    <n v="1.3157894736842105E-2"/>
    <n v="1.5789473684210527E-2"/>
  </r>
  <r>
    <x v="828"/>
    <x v="764"/>
    <s v="3T1"/>
    <x v="112"/>
    <x v="37"/>
    <x v="1"/>
    <n v="15"/>
    <n v="15.91"/>
    <s v="definuj počet MD"/>
    <s v="definuj počet MD"/>
  </r>
  <r>
    <x v="1073"/>
    <x v="970"/>
    <n v="101"/>
    <x v="11"/>
    <x v="11"/>
    <x v="0"/>
    <n v="15"/>
    <n v="7.6"/>
    <n v="6.4571674558760225E-3"/>
    <n v="3.2716315109771847E-3"/>
  </r>
  <r>
    <x v="204"/>
    <x v="201"/>
    <n v="925"/>
    <x v="156"/>
    <x v="63"/>
    <x v="1"/>
    <n v="15"/>
    <n v="2.9"/>
    <s v="definuj počet MD"/>
    <s v="definuj počet MD"/>
  </r>
  <r>
    <x v="167"/>
    <x v="166"/>
    <s v="5H1"/>
    <x v="24"/>
    <x v="5"/>
    <x v="1"/>
    <n v="15"/>
    <n v="20"/>
    <s v="definuj počet MD"/>
    <s v="definuj počet MD"/>
  </r>
  <r>
    <x v="423"/>
    <x v="401"/>
    <n v="207"/>
    <x v="8"/>
    <x v="8"/>
    <x v="1"/>
    <n v="15"/>
    <n v="30"/>
    <s v="definuj počet MD"/>
    <s v="definuj počet MD"/>
  </r>
  <r>
    <x v="398"/>
    <x v="382"/>
    <s v="3F4"/>
    <x v="169"/>
    <x v="13"/>
    <x v="1"/>
    <n v="15"/>
    <n v="15"/>
    <s v="definuj počet MD"/>
    <s v="definuj počet MD"/>
  </r>
  <r>
    <x v="857"/>
    <x v="789"/>
    <s v="1F1"/>
    <x v="29"/>
    <x v="11"/>
    <x v="0"/>
    <n v="15"/>
    <n v="2.4"/>
    <n v="6.4571674558760225E-3"/>
    <n v="1.0331467929401636E-3"/>
  </r>
  <r>
    <x v="400"/>
    <x v="383"/>
    <n v="209"/>
    <x v="12"/>
    <x v="12"/>
    <x v="0"/>
    <n v="15"/>
    <n v="34"/>
    <n v="9.4398993077407182E-3"/>
    <n v="2.1397105097545627E-2"/>
  </r>
  <r>
    <x v="771"/>
    <x v="512"/>
    <s v="4H2"/>
    <x v="129"/>
    <x v="16"/>
    <x v="0"/>
    <n v="15"/>
    <n v="3.2"/>
    <n v="3.7499999999999999E-2"/>
    <n v="8.0000000000000002E-3"/>
  </r>
  <r>
    <x v="243"/>
    <x v="136"/>
    <n v="506"/>
    <x v="79"/>
    <x v="39"/>
    <x v="1"/>
    <n v="15"/>
    <n v="17"/>
    <s v="definuj počet MD"/>
    <s v="definuj počet MD"/>
  </r>
  <r>
    <x v="10"/>
    <x v="10"/>
    <n v="802"/>
    <x v="177"/>
    <x v="70"/>
    <x v="1"/>
    <n v="15"/>
    <n v="23"/>
    <s v="definuj počet MD"/>
    <s v="definuj počet MD"/>
  </r>
  <r>
    <x v="406"/>
    <x v="389"/>
    <n v="925"/>
    <x v="156"/>
    <x v="63"/>
    <x v="1"/>
    <n v="15"/>
    <n v="84"/>
    <s v="definuj počet MD"/>
    <s v="definuj počet MD"/>
  </r>
  <r>
    <x v="16"/>
    <x v="16"/>
    <s v="7H6"/>
    <x v="48"/>
    <x v="7"/>
    <x v="0"/>
    <n v="15"/>
    <n v="15"/>
    <n v="2.3696682464454975E-2"/>
    <n v="2.3696682464454975E-2"/>
  </r>
  <r>
    <x v="545"/>
    <x v="510"/>
    <s v="6F2"/>
    <x v="171"/>
    <x v="67"/>
    <x v="1"/>
    <n v="15"/>
    <n v="2.8"/>
    <s v="definuj počet MD"/>
    <s v="definuj počet MD"/>
  </r>
  <r>
    <x v="73"/>
    <x v="73"/>
    <s v="6P3"/>
    <x v="150"/>
    <x v="13"/>
    <x v="1"/>
    <n v="15"/>
    <n v="18"/>
    <s v="definuj počet MD"/>
    <s v="definuj počet MD"/>
  </r>
  <r>
    <x v="387"/>
    <x v="371"/>
    <n v="205"/>
    <x v="22"/>
    <x v="21"/>
    <x v="0"/>
    <n v="15"/>
    <n v="16"/>
    <n v="2.5466893039049237E-2"/>
    <n v="2.7164685908319185E-2"/>
  </r>
  <r>
    <x v="142"/>
    <x v="141"/>
    <n v="707"/>
    <x v="131"/>
    <x v="7"/>
    <x v="0"/>
    <n v="15"/>
    <n v="18"/>
    <n v="2.3696682464454975E-2"/>
    <n v="2.843601895734597E-2"/>
  </r>
  <r>
    <x v="329"/>
    <x v="322"/>
    <n v="902"/>
    <x v="61"/>
    <x v="38"/>
    <x v="1"/>
    <n v="15"/>
    <n v="30"/>
    <s v="definuj počet MD"/>
    <s v="definuj počet MD"/>
  </r>
  <r>
    <x v="854"/>
    <x v="788"/>
    <s v="7T8"/>
    <x v="46"/>
    <x v="27"/>
    <x v="1"/>
    <n v="15"/>
    <n v="4.7"/>
    <s v="definuj počet MD"/>
    <s v="definuj počet MD"/>
  </r>
  <r>
    <x v="99"/>
    <x v="99"/>
    <n v="881"/>
    <x v="77"/>
    <x v="25"/>
    <x v="1"/>
    <n v="15"/>
    <n v="25"/>
    <s v="definuj počet MD"/>
    <s v="definuj počet MD"/>
  </r>
  <r>
    <x v="26"/>
    <x v="26"/>
    <n v="502"/>
    <x v="94"/>
    <x v="5"/>
    <x v="1"/>
    <n v="15"/>
    <n v="16"/>
    <s v="definuj počet MD"/>
    <s v="definuj počet MD"/>
  </r>
  <r>
    <x v="271"/>
    <x v="265"/>
    <n v="719"/>
    <x v="32"/>
    <x v="29"/>
    <x v="1"/>
    <n v="15"/>
    <n v="17"/>
    <s v="definuj počet MD"/>
    <s v="definuj počet MD"/>
  </r>
  <r>
    <x v="222"/>
    <x v="218"/>
    <n v="708"/>
    <x v="30"/>
    <x v="27"/>
    <x v="1"/>
    <n v="15"/>
    <n v="28"/>
    <s v="definuj počet MD"/>
    <s v="definuj počet MD"/>
  </r>
  <r>
    <x v="447"/>
    <x v="422"/>
    <s v="1F7"/>
    <x v="51"/>
    <x v="19"/>
    <x v="0"/>
    <n v="15"/>
    <n v="26"/>
    <n v="1.3157894736842105E-2"/>
    <n v="2.2807017543859651E-2"/>
  </r>
  <r>
    <x v="79"/>
    <x v="79"/>
    <s v="3U5"/>
    <x v="149"/>
    <x v="9"/>
    <x v="1"/>
    <n v="15"/>
    <n v="28"/>
    <s v="definuj počet MD"/>
    <s v="definuj počet MD"/>
  </r>
  <r>
    <x v="370"/>
    <x v="358"/>
    <n v="1"/>
    <x v="0"/>
    <x v="0"/>
    <x v="0"/>
    <n v="15"/>
    <n v="15"/>
    <n v="2.81478701444924E-3"/>
    <n v="2.81478701444924E-3"/>
  </r>
  <r>
    <x v="501"/>
    <x v="470"/>
    <n v="305"/>
    <x v="9"/>
    <x v="9"/>
    <x v="1"/>
    <n v="15"/>
    <n v="23"/>
    <s v="definuj počet MD"/>
    <s v="definuj počet MD"/>
  </r>
  <r>
    <x v="98"/>
    <x v="98"/>
    <s v="1I1"/>
    <x v="43"/>
    <x v="11"/>
    <x v="0"/>
    <n v="15"/>
    <n v="16"/>
    <n v="6.4571674558760225E-3"/>
    <n v="6.8876452862677573E-3"/>
  </r>
  <r>
    <x v="414"/>
    <x v="395"/>
    <n v="404"/>
    <x v="18"/>
    <x v="17"/>
    <x v="1"/>
    <n v="15"/>
    <n v="16.600000000000001"/>
    <s v="definuj počet MD"/>
    <s v="definuj počet MD"/>
  </r>
  <r>
    <x v="827"/>
    <x v="763"/>
    <s v="2F3"/>
    <x v="42"/>
    <x v="31"/>
    <x v="0"/>
    <n v="15"/>
    <n v="16.09"/>
    <n v="0.1111111111111111"/>
    <n v="0.11918518518518519"/>
  </r>
  <r>
    <x v="288"/>
    <x v="282"/>
    <n v="504"/>
    <x v="85"/>
    <x v="45"/>
    <x v="1"/>
    <n v="15"/>
    <n v="25"/>
    <s v="definuj počet MD"/>
    <s v="definuj počet MD"/>
  </r>
  <r>
    <x v="553"/>
    <x v="518"/>
    <n v="108"/>
    <x v="37"/>
    <x v="32"/>
    <x v="1"/>
    <n v="15"/>
    <n v="21"/>
    <n v="4.6367851622874809E-2"/>
    <n v="6.4914992272024727E-2"/>
  </r>
  <r>
    <x v="402"/>
    <x v="385"/>
    <s v="5I1"/>
    <x v="44"/>
    <x v="5"/>
    <x v="1"/>
    <n v="15"/>
    <n v="6.2"/>
    <s v="definuj počet MD"/>
    <s v="definuj počet MD"/>
  </r>
  <r>
    <x v="156"/>
    <x v="155"/>
    <n v="809"/>
    <x v="141"/>
    <x v="59"/>
    <x v="1"/>
    <n v="15"/>
    <n v="17"/>
    <s v="definuj počet MD"/>
    <s v="definuj počet MD"/>
  </r>
  <r>
    <x v="414"/>
    <x v="395"/>
    <s v="3H5"/>
    <x v="172"/>
    <x v="9"/>
    <x v="1"/>
    <n v="15"/>
    <n v="3.6"/>
    <s v="definuj počet MD"/>
    <s v="definuj počet MD"/>
  </r>
  <r>
    <x v="315"/>
    <x v="308"/>
    <s v="1F1"/>
    <x v="29"/>
    <x v="11"/>
    <x v="0"/>
    <n v="15"/>
    <n v="17.399999999999999"/>
    <n v="6.4571674558760225E-3"/>
    <n v="7.4903142488161852E-3"/>
  </r>
  <r>
    <x v="135"/>
    <x v="134"/>
    <n v="103"/>
    <x v="3"/>
    <x v="3"/>
    <x v="0"/>
    <n v="15"/>
    <n v="14"/>
    <n v="1.4211274277593557E-2"/>
    <n v="1.3263855992420654E-2"/>
  </r>
  <r>
    <x v="837"/>
    <x v="773"/>
    <n v="209"/>
    <x v="12"/>
    <x v="12"/>
    <x v="0"/>
    <n v="15"/>
    <n v="25"/>
    <n v="9.4398993077407182E-3"/>
    <n v="1.5733165512901194E-2"/>
  </r>
  <r>
    <x v="700"/>
    <x v="651"/>
    <s v="5T6"/>
    <x v="107"/>
    <x v="39"/>
    <x v="1"/>
    <n v="15"/>
    <n v="6"/>
    <s v="definuj počet MD"/>
    <s v="definuj počet MD"/>
  </r>
  <r>
    <x v="399"/>
    <x v="97"/>
    <n v="101"/>
    <x v="11"/>
    <x v="11"/>
    <x v="0"/>
    <n v="15"/>
    <n v="18"/>
    <n v="6.4571674558760225E-3"/>
    <n v="7.748600947051227E-3"/>
  </r>
  <r>
    <x v="64"/>
    <x v="64"/>
    <s v="7H1"/>
    <x v="73"/>
    <x v="14"/>
    <x v="1"/>
    <n v="15"/>
    <n v="3"/>
    <s v="definuj počet MD"/>
    <s v="definuj počet MD"/>
  </r>
  <r>
    <x v="486"/>
    <x v="458"/>
    <n v="106"/>
    <x v="83"/>
    <x v="44"/>
    <x v="1"/>
    <n v="15"/>
    <n v="18"/>
    <s v="definuj počet MD"/>
    <s v="definuj počet MD"/>
  </r>
  <r>
    <x v="438"/>
    <x v="416"/>
    <n v="102"/>
    <x v="31"/>
    <x v="28"/>
    <x v="1"/>
    <n v="15"/>
    <n v="28"/>
    <s v="definuj počet MD"/>
    <s v="definuj počet MD"/>
  </r>
  <r>
    <x v="29"/>
    <x v="29"/>
    <s v="7U8"/>
    <x v="173"/>
    <x v="68"/>
    <x v="1"/>
    <n v="15"/>
    <n v="8"/>
    <s v="definuj počet MD"/>
    <s v="definuj počet MD"/>
  </r>
  <r>
    <x v="1006"/>
    <x v="913"/>
    <n v="203"/>
    <x v="59"/>
    <x v="31"/>
    <x v="0"/>
    <n v="15"/>
    <n v="10"/>
    <n v="0.1111111111111111"/>
    <n v="7.407407407407407E-2"/>
  </r>
  <r>
    <x v="383"/>
    <x v="367"/>
    <s v="1T1"/>
    <x v="76"/>
    <x v="11"/>
    <x v="0"/>
    <n v="15"/>
    <n v="17"/>
    <n v="6.4571674558760225E-3"/>
    <n v="7.3181231166594921E-3"/>
  </r>
  <r>
    <x v="128"/>
    <x v="128"/>
    <n v="103"/>
    <x v="3"/>
    <x v="3"/>
    <x v="0"/>
    <n v="15"/>
    <n v="33"/>
    <n v="1.4211274277593557E-2"/>
    <n v="3.1264803410705824E-2"/>
  </r>
  <r>
    <x v="556"/>
    <x v="521"/>
    <s v="1T7"/>
    <x v="81"/>
    <x v="19"/>
    <x v="0"/>
    <n v="15"/>
    <n v="52.3"/>
    <n v="1.3157894736842105E-2"/>
    <n v="4.5877192982456134E-2"/>
  </r>
  <r>
    <x v="261"/>
    <x v="256"/>
    <n v="504"/>
    <x v="85"/>
    <x v="45"/>
    <x v="1"/>
    <n v="15"/>
    <n v="17"/>
    <s v="definuj počet MD"/>
    <s v="definuj počet MD"/>
  </r>
  <r>
    <x v="61"/>
    <x v="61"/>
    <n v="705"/>
    <x v="6"/>
    <x v="6"/>
    <x v="1"/>
    <n v="15"/>
    <n v="31"/>
    <s v="definuj počet MD"/>
    <s v="definuj počet MD"/>
  </r>
  <r>
    <x v="4"/>
    <x v="4"/>
    <s v="7F6"/>
    <x v="52"/>
    <x v="7"/>
    <x v="0"/>
    <n v="15"/>
    <n v="19"/>
    <n v="2.3696682464454975E-2"/>
    <n v="3.0015797788309637E-2"/>
  </r>
  <r>
    <x v="105"/>
    <x v="105"/>
    <s v="5F6"/>
    <x v="68"/>
    <x v="39"/>
    <x v="1"/>
    <n v="15"/>
    <n v="38"/>
    <s v="definuj počet MD"/>
    <s v="definuj počet MD"/>
  </r>
  <r>
    <x v="447"/>
    <x v="422"/>
    <n v="206"/>
    <x v="166"/>
    <x v="66"/>
    <x v="1"/>
    <n v="15"/>
    <n v="41"/>
    <s v="definuj počet MD"/>
    <s v="definuj počet MD"/>
  </r>
  <r>
    <x v="186"/>
    <x v="184"/>
    <s v="6T1"/>
    <x v="109"/>
    <x v="50"/>
    <x v="1"/>
    <n v="15"/>
    <n v="6.2"/>
    <s v="definuj počet MD"/>
    <s v="definuj počet MD"/>
  </r>
  <r>
    <x v="391"/>
    <x v="375"/>
    <n v="705"/>
    <x v="6"/>
    <x v="6"/>
    <x v="1"/>
    <n v="15"/>
    <n v="16"/>
    <s v="definuj počet MD"/>
    <s v="definuj počet MD"/>
  </r>
  <r>
    <x v="125"/>
    <x v="125"/>
    <s v="0Z0"/>
    <x v="178"/>
    <x v="71"/>
    <x v="1"/>
    <n v="15"/>
    <n v="23"/>
    <s v="definuj počet MD"/>
    <s v="definuj počet MD"/>
  </r>
  <r>
    <x v="620"/>
    <x v="578"/>
    <s v="2H2"/>
    <x v="109"/>
    <x v="50"/>
    <x v="1"/>
    <n v="15"/>
    <n v="15"/>
    <s v="definuj počet MD"/>
    <s v="definuj počet MD"/>
  </r>
  <r>
    <x v="305"/>
    <x v="298"/>
    <n v="4"/>
    <x v="130"/>
    <x v="56"/>
    <x v="1"/>
    <n v="15"/>
    <n v="18"/>
    <s v="definuj počet MD"/>
    <s v="definuj počet MD"/>
  </r>
  <r>
    <x v="640"/>
    <x v="597"/>
    <s v="2H2"/>
    <x v="109"/>
    <x v="50"/>
    <x v="1"/>
    <n v="15"/>
    <n v="7"/>
    <s v="definuj počet MD"/>
    <s v="definuj počet MD"/>
  </r>
  <r>
    <x v="311"/>
    <x v="304"/>
    <n v="14"/>
    <x v="19"/>
    <x v="18"/>
    <x v="1"/>
    <n v="15"/>
    <n v="20"/>
    <s v="definuj počet MD"/>
    <s v="definuj počet MD"/>
  </r>
  <r>
    <x v="589"/>
    <x v="551"/>
    <s v="4F3"/>
    <x v="97"/>
    <x v="16"/>
    <x v="0"/>
    <n v="15"/>
    <n v="23"/>
    <n v="3.7499999999999999E-2"/>
    <n v="5.7500000000000002E-2"/>
  </r>
  <r>
    <x v="20"/>
    <x v="20"/>
    <n v="603"/>
    <x v="13"/>
    <x v="13"/>
    <x v="1"/>
    <n v="15"/>
    <n v="15"/>
    <s v="definuj počet MD"/>
    <s v="definuj počet MD"/>
  </r>
  <r>
    <x v="96"/>
    <x v="96"/>
    <n v="720"/>
    <x v="144"/>
    <x v="61"/>
    <x v="1"/>
    <n v="15"/>
    <n v="19"/>
    <s v="definuj počet MD"/>
    <s v="definuj počet MD"/>
  </r>
  <r>
    <x v="227"/>
    <x v="223"/>
    <n v="809"/>
    <x v="141"/>
    <x v="59"/>
    <x v="1"/>
    <n v="15"/>
    <n v="30"/>
    <s v="definuj počet MD"/>
    <s v="definuj počet MD"/>
  </r>
  <r>
    <x v="213"/>
    <x v="210"/>
    <n v="402"/>
    <x v="17"/>
    <x v="16"/>
    <x v="0"/>
    <n v="15"/>
    <n v="18"/>
    <n v="3.7499999999999999E-2"/>
    <n v="4.4999999999999998E-2"/>
  </r>
  <r>
    <x v="13"/>
    <x v="13"/>
    <n v="999"/>
    <x v="183"/>
    <x v="73"/>
    <x v="1"/>
    <n v="15"/>
    <n v="16"/>
    <s v="definuj počet MD"/>
    <s v="definuj počet MD"/>
  </r>
  <r>
    <x v="70"/>
    <x v="70"/>
    <n v="304"/>
    <x v="143"/>
    <x v="52"/>
    <x v="1"/>
    <n v="15"/>
    <n v="16"/>
    <s v="definuj počet MD"/>
    <s v="definuj počet MD"/>
  </r>
  <r>
    <x v="594"/>
    <x v="556"/>
    <n v="708"/>
    <x v="30"/>
    <x v="27"/>
    <x v="1"/>
    <n v="15"/>
    <n v="28"/>
    <s v="definuj počet MD"/>
    <s v="definuj počet MD"/>
  </r>
  <r>
    <x v="412"/>
    <x v="394"/>
    <n v="108"/>
    <x v="37"/>
    <x v="32"/>
    <x v="1"/>
    <n v="15"/>
    <n v="21"/>
    <n v="4.6367851622874809E-2"/>
    <n v="6.4914992272024727E-2"/>
  </r>
  <r>
    <x v="274"/>
    <x v="268"/>
    <s v="1F1"/>
    <x v="29"/>
    <x v="11"/>
    <x v="0"/>
    <n v="15"/>
    <n v="15"/>
    <n v="6.4571674558760225E-3"/>
    <n v="6.4571674558760225E-3"/>
  </r>
  <r>
    <x v="395"/>
    <x v="379"/>
    <n v="402"/>
    <x v="17"/>
    <x v="16"/>
    <x v="0"/>
    <n v="15"/>
    <n v="16"/>
    <n v="3.7499999999999999E-2"/>
    <n v="0.04"/>
  </r>
  <r>
    <x v="611"/>
    <x v="102"/>
    <n v="402"/>
    <x v="17"/>
    <x v="16"/>
    <x v="0"/>
    <n v="15"/>
    <n v="22"/>
    <n v="3.7499999999999999E-2"/>
    <n v="5.5E-2"/>
  </r>
  <r>
    <x v="194"/>
    <x v="191"/>
    <s v="1F6"/>
    <x v="96"/>
    <x v="44"/>
    <x v="1"/>
    <n v="15"/>
    <n v="16"/>
    <s v="definuj počet MD"/>
    <s v="definuj počet MD"/>
  </r>
  <r>
    <x v="332"/>
    <x v="325"/>
    <n v="604"/>
    <x v="132"/>
    <x v="13"/>
    <x v="1"/>
    <n v="15"/>
    <n v="39"/>
    <s v="definuj počet MD"/>
    <s v="definuj počet MD"/>
  </r>
  <r>
    <x v="15"/>
    <x v="15"/>
    <n v="808"/>
    <x v="184"/>
    <x v="74"/>
    <x v="1"/>
    <n v="15"/>
    <n v="16"/>
    <s v="definuj počet MD"/>
    <s v="definuj počet MD"/>
  </r>
  <r>
    <x v="118"/>
    <x v="118"/>
    <n v="201"/>
    <x v="28"/>
    <x v="26"/>
    <x v="1"/>
    <n v="15"/>
    <n v="17"/>
    <s v="definuj počet MD"/>
    <s v="definuj počet MD"/>
  </r>
  <r>
    <x v="145"/>
    <x v="144"/>
    <n v="502"/>
    <x v="94"/>
    <x v="5"/>
    <x v="1"/>
    <n v="15"/>
    <n v="19"/>
    <s v="definuj počet MD"/>
    <s v="definuj počet MD"/>
  </r>
  <r>
    <x v="418"/>
    <x v="399"/>
    <n v="104"/>
    <x v="1"/>
    <x v="1"/>
    <x v="1"/>
    <n v="15"/>
    <n v="14.1"/>
    <s v="definuj počet MD"/>
    <s v="definuj počet MD"/>
  </r>
  <r>
    <x v="401"/>
    <x v="384"/>
    <n v="881"/>
    <x v="77"/>
    <x v="25"/>
    <x v="1"/>
    <n v="15"/>
    <n v="30"/>
    <s v="definuj počet MD"/>
    <s v="definuj počet MD"/>
  </r>
  <r>
    <x v="155"/>
    <x v="154"/>
    <n v="505"/>
    <x v="137"/>
    <x v="47"/>
    <x v="1"/>
    <n v="15"/>
    <n v="23"/>
    <s v="definuj počet MD"/>
    <s v="definuj počet MD"/>
  </r>
  <r>
    <x v="254"/>
    <x v="249"/>
    <n v="705"/>
    <x v="6"/>
    <x v="6"/>
    <x v="1"/>
    <n v="15"/>
    <n v="24"/>
    <s v="definuj počet MD"/>
    <s v="definuj počet MD"/>
  </r>
  <r>
    <x v="174"/>
    <x v="172"/>
    <n v="701"/>
    <x v="14"/>
    <x v="14"/>
    <x v="1"/>
    <n v="15"/>
    <n v="29"/>
    <s v="definuj počet MD"/>
    <s v="definuj počet MD"/>
  </r>
  <r>
    <x v="592"/>
    <x v="554"/>
    <s v="4T2"/>
    <x v="122"/>
    <x v="16"/>
    <x v="0"/>
    <n v="15"/>
    <n v="59"/>
    <n v="3.7499999999999999E-2"/>
    <n v="0.14749999999999999"/>
  </r>
  <r>
    <x v="339"/>
    <x v="332"/>
    <s v="1F1"/>
    <x v="29"/>
    <x v="11"/>
    <x v="0"/>
    <n v="15"/>
    <n v="17"/>
    <n v="6.4571674558760225E-3"/>
    <n v="7.3181231166594921E-3"/>
  </r>
  <r>
    <x v="352"/>
    <x v="342"/>
    <n v="4"/>
    <x v="130"/>
    <x v="56"/>
    <x v="1"/>
    <n v="15"/>
    <n v="26"/>
    <s v="definuj počet MD"/>
    <s v="definuj počet MD"/>
  </r>
  <r>
    <x v="715"/>
    <x v="665"/>
    <n v="107"/>
    <x v="20"/>
    <x v="19"/>
    <x v="0"/>
    <n v="15"/>
    <n v="25"/>
    <n v="1.3157894736842105E-2"/>
    <n v="2.1929824561403508E-2"/>
  </r>
  <r>
    <x v="510"/>
    <x v="479"/>
    <n v="207"/>
    <x v="8"/>
    <x v="8"/>
    <x v="1"/>
    <n v="15"/>
    <n v="15"/>
    <s v="definuj počet MD"/>
    <s v="definuj počet MD"/>
  </r>
  <r>
    <x v="17"/>
    <x v="17"/>
    <s v="1F5"/>
    <x v="88"/>
    <x v="20"/>
    <x v="1"/>
    <n v="15"/>
    <n v="30"/>
    <s v="definuj počet MD"/>
    <s v="definuj počet MD"/>
  </r>
  <r>
    <x v="196"/>
    <x v="193"/>
    <n v="403"/>
    <x v="74"/>
    <x v="16"/>
    <x v="0"/>
    <n v="15"/>
    <n v="16"/>
    <n v="3.7499999999999999E-2"/>
    <n v="0.04"/>
  </r>
  <r>
    <x v="308"/>
    <x v="301"/>
    <n v="809"/>
    <x v="141"/>
    <x v="59"/>
    <x v="1"/>
    <n v="15"/>
    <n v="16"/>
    <s v="definuj počet MD"/>
    <s v="definuj počet MD"/>
  </r>
  <r>
    <x v="254"/>
    <x v="249"/>
    <n v="701"/>
    <x v="14"/>
    <x v="14"/>
    <x v="1"/>
    <n v="15"/>
    <n v="20"/>
    <s v="definuj počet MD"/>
    <s v="definuj počet MD"/>
  </r>
  <r>
    <x v="179"/>
    <x v="177"/>
    <n v="604"/>
    <x v="132"/>
    <x v="13"/>
    <x v="1"/>
    <n v="15"/>
    <n v="15"/>
    <s v="definuj počet MD"/>
    <s v="definuj počet MD"/>
  </r>
  <r>
    <x v="1005"/>
    <x v="401"/>
    <n v="403"/>
    <x v="74"/>
    <x v="16"/>
    <x v="0"/>
    <n v="15"/>
    <n v="16"/>
    <n v="3.7499999999999999E-2"/>
    <n v="0.04"/>
  </r>
  <r>
    <x v="378"/>
    <x v="364"/>
    <n v="102"/>
    <x v="31"/>
    <x v="28"/>
    <x v="1"/>
    <n v="15"/>
    <n v="36"/>
    <s v="definuj počet MD"/>
    <s v="definuj počet MD"/>
  </r>
  <r>
    <x v="138"/>
    <x v="137"/>
    <n v="601"/>
    <x v="38"/>
    <x v="33"/>
    <x v="1"/>
    <n v="15"/>
    <n v="16"/>
    <s v="definuj počet MD"/>
    <s v="definuj počet MD"/>
  </r>
  <r>
    <x v="0"/>
    <x v="0"/>
    <s v="7F6"/>
    <x v="52"/>
    <x v="7"/>
    <x v="0"/>
    <n v="15"/>
    <n v="15"/>
    <n v="2.3696682464454975E-2"/>
    <n v="2.3696682464454975E-2"/>
  </r>
  <r>
    <x v="299"/>
    <x v="293"/>
    <n v="3"/>
    <x v="26"/>
    <x v="24"/>
    <x v="1"/>
    <n v="15"/>
    <n v="17"/>
    <s v="definuj počet MD"/>
    <s v="definuj počet MD"/>
  </r>
  <r>
    <x v="225"/>
    <x v="221"/>
    <n v="503"/>
    <x v="45"/>
    <x v="34"/>
    <x v="1"/>
    <n v="15"/>
    <n v="22"/>
    <s v="definuj počet MD"/>
    <s v="definuj počet MD"/>
  </r>
  <r>
    <x v="1145"/>
    <x v="1029"/>
    <n v="801"/>
    <x v="27"/>
    <x v="25"/>
    <x v="1"/>
    <n v="15"/>
    <n v="67"/>
    <s v="definuj počet MD"/>
    <s v="definuj počet MD"/>
  </r>
  <r>
    <x v="230"/>
    <x v="226"/>
    <n v="719"/>
    <x v="32"/>
    <x v="29"/>
    <x v="1"/>
    <n v="15"/>
    <n v="16"/>
    <s v="definuj počet MD"/>
    <s v="definuj počet MD"/>
  </r>
  <r>
    <x v="1053"/>
    <x v="952"/>
    <n v="801"/>
    <x v="27"/>
    <x v="25"/>
    <x v="1"/>
    <n v="15"/>
    <n v="37"/>
    <s v="definuj počet MD"/>
    <s v="definuj počet MD"/>
  </r>
  <r>
    <x v="383"/>
    <x v="367"/>
    <n v="603"/>
    <x v="13"/>
    <x v="13"/>
    <x v="1"/>
    <n v="15"/>
    <n v="30"/>
    <s v="definuj počet MD"/>
    <s v="definuj počet MD"/>
  </r>
  <r>
    <x v="297"/>
    <x v="291"/>
    <s v="9U7"/>
    <x v="70"/>
    <x v="40"/>
    <x v="1"/>
    <n v="15"/>
    <n v="15"/>
    <s v="definuj počet MD"/>
    <s v="definuj počet MD"/>
  </r>
  <r>
    <x v="611"/>
    <x v="102"/>
    <n v="103"/>
    <x v="3"/>
    <x v="3"/>
    <x v="0"/>
    <n v="15"/>
    <n v="15"/>
    <n v="1.4211274277593557E-2"/>
    <n v="1.4211274277593557E-2"/>
  </r>
  <r>
    <x v="69"/>
    <x v="69"/>
    <n v="926"/>
    <x v="182"/>
    <x v="61"/>
    <x v="1"/>
    <n v="15"/>
    <n v="20"/>
    <s v="definuj počet MD"/>
    <s v="definuj počet MD"/>
  </r>
  <r>
    <x v="4"/>
    <x v="4"/>
    <s v="2H9"/>
    <x v="55"/>
    <x v="12"/>
    <x v="0"/>
    <n v="15"/>
    <n v="17"/>
    <n v="9.4398993077407182E-3"/>
    <n v="1.0698552548772814E-2"/>
  </r>
  <r>
    <x v="293"/>
    <x v="287"/>
    <n v="108"/>
    <x v="37"/>
    <x v="32"/>
    <x v="1"/>
    <n v="15"/>
    <n v="16"/>
    <n v="4.6367851622874809E-2"/>
    <n v="4.945904173106646E-2"/>
  </r>
  <r>
    <x v="641"/>
    <x v="598"/>
    <n v="101"/>
    <x v="11"/>
    <x v="11"/>
    <x v="0"/>
    <n v="15"/>
    <n v="29"/>
    <n v="6.4571674558760225E-3"/>
    <n v="1.248385708136031E-2"/>
  </r>
  <r>
    <x v="321"/>
    <x v="314"/>
    <n v="403"/>
    <x v="74"/>
    <x v="16"/>
    <x v="0"/>
    <n v="15"/>
    <n v="34"/>
    <n v="3.7499999999999999E-2"/>
    <n v="8.5000000000000006E-2"/>
  </r>
  <r>
    <x v="155"/>
    <x v="154"/>
    <n v="3"/>
    <x v="26"/>
    <x v="24"/>
    <x v="1"/>
    <n v="15"/>
    <n v="15"/>
    <s v="definuj počet MD"/>
    <s v="definuj počet MD"/>
  </r>
  <r>
    <x v="155"/>
    <x v="154"/>
    <n v="2"/>
    <x v="10"/>
    <x v="10"/>
    <x v="1"/>
    <n v="15"/>
    <n v="25"/>
    <s v="definuj počet MD"/>
    <s v="definuj počet MD"/>
  </r>
  <r>
    <x v="128"/>
    <x v="128"/>
    <n v="109"/>
    <x v="23"/>
    <x v="22"/>
    <x v="0"/>
    <n v="15"/>
    <n v="34"/>
    <n v="5.2264808362369339E-2"/>
    <n v="0.11846689895470383"/>
  </r>
  <r>
    <x v="194"/>
    <x v="191"/>
    <n v="3"/>
    <x v="26"/>
    <x v="24"/>
    <x v="1"/>
    <n v="15"/>
    <n v="24"/>
    <s v="definuj počet MD"/>
    <s v="definuj počet MD"/>
  </r>
  <r>
    <x v="705"/>
    <x v="655"/>
    <n v="801"/>
    <x v="27"/>
    <x v="25"/>
    <x v="1"/>
    <n v="15"/>
    <n v="58.6"/>
    <s v="definuj počet MD"/>
    <s v="definuj počet MD"/>
  </r>
  <r>
    <x v="1109"/>
    <x v="999"/>
    <n v="606"/>
    <x v="2"/>
    <x v="2"/>
    <x v="1"/>
    <n v="15"/>
    <n v="22"/>
    <s v="definuj počet MD"/>
    <s v="definuj počet MD"/>
  </r>
  <r>
    <x v="0"/>
    <x v="0"/>
    <n v="704"/>
    <x v="104"/>
    <x v="14"/>
    <x v="1"/>
    <n v="15"/>
    <n v="15"/>
    <s v="definuj počet MD"/>
    <s v="definuj počet MD"/>
  </r>
  <r>
    <x v="308"/>
    <x v="301"/>
    <n v="701"/>
    <x v="14"/>
    <x v="14"/>
    <x v="1"/>
    <n v="15"/>
    <n v="15"/>
    <s v="definuj počet MD"/>
    <s v="definuj počet MD"/>
  </r>
  <r>
    <x v="314"/>
    <x v="307"/>
    <s v="1F1"/>
    <x v="29"/>
    <x v="11"/>
    <x v="0"/>
    <n v="15"/>
    <n v="34.5"/>
    <n v="6.4571674558760225E-3"/>
    <n v="1.4851485148514851E-2"/>
  </r>
  <r>
    <x v="944"/>
    <x v="401"/>
    <n v="403"/>
    <x v="74"/>
    <x v="16"/>
    <x v="0"/>
    <n v="15"/>
    <n v="60"/>
    <n v="3.7499999999999999E-2"/>
    <n v="0.15"/>
  </r>
  <r>
    <x v="253"/>
    <x v="248"/>
    <n v="107"/>
    <x v="20"/>
    <x v="19"/>
    <x v="0"/>
    <n v="15"/>
    <n v="17"/>
    <n v="1.3157894736842105E-2"/>
    <n v="1.4912280701754385E-2"/>
  </r>
  <r>
    <x v="451"/>
    <x v="425"/>
    <n v="104"/>
    <x v="1"/>
    <x v="1"/>
    <x v="1"/>
    <n v="15"/>
    <n v="16"/>
    <s v="definuj počet MD"/>
    <s v="definuj počet MD"/>
  </r>
  <r>
    <x v="185"/>
    <x v="183"/>
    <s v="2U1"/>
    <x v="145"/>
    <x v="26"/>
    <x v="1"/>
    <n v="15"/>
    <n v="15"/>
    <s v="definuj počet MD"/>
    <s v="definuj počet MD"/>
  </r>
  <r>
    <x v="151"/>
    <x v="150"/>
    <n v="705"/>
    <x v="6"/>
    <x v="6"/>
    <x v="1"/>
    <n v="15"/>
    <n v="16"/>
    <s v="definuj počet MD"/>
    <s v="definuj počet MD"/>
  </r>
  <r>
    <x v="756"/>
    <x v="700"/>
    <n v="705"/>
    <x v="6"/>
    <x v="6"/>
    <x v="1"/>
    <n v="15"/>
    <n v="20"/>
    <s v="definuj počet MD"/>
    <s v="definuj počet MD"/>
  </r>
  <r>
    <x v="782"/>
    <x v="723"/>
    <s v="3F1"/>
    <x v="90"/>
    <x v="37"/>
    <x v="1"/>
    <n v="15"/>
    <n v="25"/>
    <s v="definuj počet MD"/>
    <s v="definuj počet MD"/>
  </r>
  <r>
    <x v="96"/>
    <x v="96"/>
    <n v="802"/>
    <x v="177"/>
    <x v="70"/>
    <x v="1"/>
    <n v="15"/>
    <n v="16"/>
    <s v="definuj počet MD"/>
    <s v="definuj počet MD"/>
  </r>
  <r>
    <x v="378"/>
    <x v="364"/>
    <n v="708"/>
    <x v="30"/>
    <x v="27"/>
    <x v="1"/>
    <n v="15"/>
    <n v="44"/>
    <s v="definuj počet MD"/>
    <s v="definuj počet MD"/>
  </r>
  <r>
    <x v="275"/>
    <x v="269"/>
    <n v="809"/>
    <x v="141"/>
    <x v="59"/>
    <x v="1"/>
    <n v="15"/>
    <n v="15"/>
    <s v="definuj počet MD"/>
    <s v="definuj počet MD"/>
  </r>
  <r>
    <x v="451"/>
    <x v="425"/>
    <n v="205"/>
    <x v="22"/>
    <x v="21"/>
    <x v="0"/>
    <n v="15"/>
    <n v="17"/>
    <n v="2.5466893039049237E-2"/>
    <n v="2.8862478777589132E-2"/>
  </r>
  <r>
    <x v="789"/>
    <x v="729"/>
    <s v="1H6"/>
    <x v="108"/>
    <x v="44"/>
    <x v="1"/>
    <n v="15"/>
    <n v="6.9"/>
    <s v="definuj počet MD"/>
    <s v="definuj počet MD"/>
  </r>
  <r>
    <x v="545"/>
    <x v="510"/>
    <s v="1I7"/>
    <x v="135"/>
    <x v="19"/>
    <x v="0"/>
    <n v="15"/>
    <n v="1.8"/>
    <n v="1.3157894736842105E-2"/>
    <n v="1.5789473684210526E-3"/>
  </r>
  <r>
    <x v="474"/>
    <x v="102"/>
    <n v="503"/>
    <x v="45"/>
    <x v="34"/>
    <x v="1"/>
    <n v="15"/>
    <n v="19"/>
    <s v="definuj počet MD"/>
    <s v="definuj počet MD"/>
  </r>
  <r>
    <x v="6"/>
    <x v="6"/>
    <n v="704"/>
    <x v="104"/>
    <x v="14"/>
    <x v="1"/>
    <n v="15"/>
    <n v="16"/>
    <s v="definuj počet MD"/>
    <s v="definuj počet MD"/>
  </r>
  <r>
    <x v="251"/>
    <x v="246"/>
    <n v="701"/>
    <x v="14"/>
    <x v="14"/>
    <x v="1"/>
    <n v="15"/>
    <n v="16"/>
    <s v="definuj počet MD"/>
    <s v="definuj počet MD"/>
  </r>
  <r>
    <x v="176"/>
    <x v="174"/>
    <n v="706"/>
    <x v="7"/>
    <x v="7"/>
    <x v="0"/>
    <n v="15"/>
    <n v="18"/>
    <n v="2.3696682464454975E-2"/>
    <n v="2.843601895734597E-2"/>
  </r>
  <r>
    <x v="902"/>
    <x v="829"/>
    <n v="603"/>
    <x v="13"/>
    <x v="13"/>
    <x v="1"/>
    <n v="15"/>
    <n v="1.5"/>
    <s v="definuj počet MD"/>
    <s v="definuj počet MD"/>
  </r>
  <r>
    <x v="1109"/>
    <x v="999"/>
    <n v="603"/>
    <x v="13"/>
    <x v="13"/>
    <x v="1"/>
    <n v="15"/>
    <n v="16"/>
    <s v="definuj počet MD"/>
    <s v="definuj počet MD"/>
  </r>
  <r>
    <x v="269"/>
    <x v="161"/>
    <n v="2"/>
    <x v="10"/>
    <x v="10"/>
    <x v="1"/>
    <n v="15"/>
    <n v="16"/>
    <s v="definuj počet MD"/>
    <s v="definuj počet MD"/>
  </r>
  <r>
    <x v="85"/>
    <x v="85"/>
    <s v="9H9"/>
    <x v="95"/>
    <x v="48"/>
    <x v="1"/>
    <n v="15"/>
    <n v="18"/>
    <s v="definuj počet MD"/>
    <s v="definuj počet MD"/>
  </r>
  <r>
    <x v="505"/>
    <x v="474"/>
    <n v="106"/>
    <x v="83"/>
    <x v="44"/>
    <x v="1"/>
    <n v="15"/>
    <n v="17"/>
    <s v="definuj počet MD"/>
    <s v="definuj počet MD"/>
  </r>
  <r>
    <x v="68"/>
    <x v="68"/>
    <s v="2H1"/>
    <x v="167"/>
    <x v="26"/>
    <x v="1"/>
    <n v="15"/>
    <n v="15"/>
    <s v="definuj počet MD"/>
    <s v="definuj počet MD"/>
  </r>
  <r>
    <x v="141"/>
    <x v="140"/>
    <s v="3U5"/>
    <x v="149"/>
    <x v="9"/>
    <x v="1"/>
    <n v="15"/>
    <n v="15"/>
    <s v="definuj počet MD"/>
    <s v="definuj počet MD"/>
  </r>
  <r>
    <x v="12"/>
    <x v="12"/>
    <s v="7I8"/>
    <x v="33"/>
    <x v="30"/>
    <x v="1"/>
    <n v="15"/>
    <n v="22"/>
    <s v="definuj počet MD"/>
    <s v="definuj počet MD"/>
  </r>
  <r>
    <x v="909"/>
    <x v="835"/>
    <n v="128"/>
    <x v="4"/>
    <x v="4"/>
    <x v="1"/>
    <n v="15"/>
    <n v="18"/>
    <s v="definuj počet MD"/>
    <s v="definuj počet MD"/>
  </r>
  <r>
    <x v="195"/>
    <x v="192"/>
    <n v="809"/>
    <x v="141"/>
    <x v="59"/>
    <x v="1"/>
    <n v="15"/>
    <n v="24"/>
    <s v="definuj počet MD"/>
    <s v="definuj počet MD"/>
  </r>
  <r>
    <x v="141"/>
    <x v="140"/>
    <s v="7H6"/>
    <x v="48"/>
    <x v="7"/>
    <x v="0"/>
    <n v="15"/>
    <n v="10.164999999999999"/>
    <n v="2.3696682464454975E-2"/>
    <n v="1.6058451816745655E-2"/>
  </r>
  <r>
    <x v="140"/>
    <x v="139"/>
    <n v="128"/>
    <x v="4"/>
    <x v="4"/>
    <x v="1"/>
    <n v="15"/>
    <n v="23"/>
    <s v="definuj počet MD"/>
    <s v="definuj počet MD"/>
  </r>
  <r>
    <x v="55"/>
    <x v="55"/>
    <s v="2H1"/>
    <x v="167"/>
    <x v="26"/>
    <x v="1"/>
    <n v="15"/>
    <n v="15"/>
    <s v="definuj počet MD"/>
    <s v="definuj počet MD"/>
  </r>
  <r>
    <x v="205"/>
    <x v="202"/>
    <n v="705"/>
    <x v="6"/>
    <x v="6"/>
    <x v="1"/>
    <n v="15"/>
    <n v="15"/>
    <s v="definuj počet MD"/>
    <s v="definuj počet MD"/>
  </r>
  <r>
    <x v="15"/>
    <x v="15"/>
    <n v="110"/>
    <x v="72"/>
    <x v="41"/>
    <x v="1"/>
    <n v="15"/>
    <n v="16"/>
    <s v="definuj počet MD"/>
    <s v="definuj počet MD"/>
  </r>
  <r>
    <x v="315"/>
    <x v="308"/>
    <s v="2F2"/>
    <x v="69"/>
    <x v="23"/>
    <x v="1"/>
    <n v="15"/>
    <n v="17"/>
    <n v="3.4090909090909088E-2"/>
    <n v="3.8636363636363635E-2"/>
  </r>
  <r>
    <x v="259"/>
    <x v="254"/>
    <n v="504"/>
    <x v="85"/>
    <x v="45"/>
    <x v="1"/>
    <n v="15"/>
    <n v="15"/>
    <s v="definuj počet MD"/>
    <s v="definuj počet MD"/>
  </r>
  <r>
    <x v="66"/>
    <x v="66"/>
    <s v="2H1"/>
    <x v="167"/>
    <x v="26"/>
    <x v="1"/>
    <n v="15"/>
    <n v="15"/>
    <s v="definuj počet MD"/>
    <s v="definuj počet MD"/>
  </r>
  <r>
    <x v="170"/>
    <x v="169"/>
    <n v="707"/>
    <x v="131"/>
    <x v="7"/>
    <x v="0"/>
    <n v="15"/>
    <n v="15"/>
    <n v="2.3696682464454975E-2"/>
    <n v="2.3696682464454975E-2"/>
  </r>
  <r>
    <x v="507"/>
    <x v="476"/>
    <n v="706"/>
    <x v="7"/>
    <x v="7"/>
    <x v="0"/>
    <n v="15"/>
    <n v="33"/>
    <n v="2.3696682464454975E-2"/>
    <n v="5.2132701421800945E-2"/>
  </r>
  <r>
    <x v="781"/>
    <x v="722"/>
    <s v="6H6"/>
    <x v="34"/>
    <x v="2"/>
    <x v="1"/>
    <n v="15"/>
    <n v="27"/>
    <s v="definuj počet MD"/>
    <s v="definuj počet MD"/>
  </r>
  <r>
    <x v="253"/>
    <x v="248"/>
    <n v="407"/>
    <x v="80"/>
    <x v="43"/>
    <x v="1"/>
    <n v="15"/>
    <n v="18"/>
    <s v="definuj počet MD"/>
    <s v="definuj počet MD"/>
  </r>
  <r>
    <x v="14"/>
    <x v="14"/>
    <n v="704"/>
    <x v="104"/>
    <x v="14"/>
    <x v="1"/>
    <n v="15"/>
    <n v="22"/>
    <s v="definuj počet MD"/>
    <s v="definuj počet MD"/>
  </r>
  <r>
    <x v="48"/>
    <x v="48"/>
    <s v="1F7"/>
    <x v="51"/>
    <x v="19"/>
    <x v="0"/>
    <n v="15"/>
    <n v="17"/>
    <n v="1.3157894736842105E-2"/>
    <n v="1.4912280701754385E-2"/>
  </r>
  <r>
    <x v="276"/>
    <x v="270"/>
    <s v="6F5"/>
    <x v="91"/>
    <x v="46"/>
    <x v="1"/>
    <n v="15"/>
    <n v="4.9000000000000004"/>
    <s v="definuj počet MD"/>
    <s v="definuj počet MD"/>
  </r>
  <r>
    <x v="29"/>
    <x v="29"/>
    <s v="3H4"/>
    <x v="154"/>
    <x v="52"/>
    <x v="1"/>
    <n v="15"/>
    <n v="6.1"/>
    <s v="definuj počet MD"/>
    <s v="definuj počet MD"/>
  </r>
  <r>
    <x v="841"/>
    <x v="777"/>
    <n v="1"/>
    <x v="0"/>
    <x v="0"/>
    <x v="0"/>
    <n v="15"/>
    <n v="35"/>
    <n v="2.81478701444924E-3"/>
    <n v="6.5678363670482265E-3"/>
  </r>
  <r>
    <x v="159"/>
    <x v="158"/>
    <n v="201"/>
    <x v="28"/>
    <x v="26"/>
    <x v="1"/>
    <n v="15"/>
    <n v="19"/>
    <s v="definuj počet MD"/>
    <s v="definuj počet MD"/>
  </r>
  <r>
    <x v="312"/>
    <x v="305"/>
    <n v="902"/>
    <x v="61"/>
    <x v="38"/>
    <x v="1"/>
    <n v="15"/>
    <n v="49"/>
    <s v="definuj počet MD"/>
    <s v="definuj počet MD"/>
  </r>
  <r>
    <x v="1211"/>
    <x v="1088"/>
    <n v="402"/>
    <x v="17"/>
    <x v="16"/>
    <x v="0"/>
    <n v="15"/>
    <n v="15"/>
    <n v="3.7499999999999999E-2"/>
    <n v="3.7499999999999999E-2"/>
  </r>
  <r>
    <x v="995"/>
    <x v="903"/>
    <s v="4F2"/>
    <x v="66"/>
    <x v="16"/>
    <x v="0"/>
    <n v="15"/>
    <n v="20.74"/>
    <n v="3.7499999999999999E-2"/>
    <n v="5.1849999999999993E-2"/>
  </r>
  <r>
    <x v="55"/>
    <x v="55"/>
    <s v="5F5"/>
    <x v="121"/>
    <x v="47"/>
    <x v="1"/>
    <n v="15"/>
    <n v="15"/>
    <s v="definuj počet MD"/>
    <s v="definuj počet MD"/>
  </r>
  <r>
    <x v="1146"/>
    <x v="1030"/>
    <n v="105"/>
    <x v="21"/>
    <x v="20"/>
    <x v="1"/>
    <n v="15"/>
    <n v="34"/>
    <s v="definuj počet MD"/>
    <s v="definuj počet MD"/>
  </r>
  <r>
    <x v="281"/>
    <x v="275"/>
    <n v="706"/>
    <x v="7"/>
    <x v="7"/>
    <x v="0"/>
    <n v="15"/>
    <n v="22"/>
    <n v="2.3696682464454975E-2"/>
    <n v="3.4755134281200632E-2"/>
  </r>
  <r>
    <x v="96"/>
    <x v="96"/>
    <n v="807"/>
    <x v="179"/>
    <x v="72"/>
    <x v="1"/>
    <n v="15"/>
    <n v="16"/>
    <s v="definuj počet MD"/>
    <s v="definuj počet MD"/>
  </r>
  <r>
    <x v="293"/>
    <x v="287"/>
    <n v="402"/>
    <x v="17"/>
    <x v="16"/>
    <x v="0"/>
    <n v="15"/>
    <n v="15"/>
    <n v="3.7499999999999999E-2"/>
    <n v="3.7499999999999999E-2"/>
  </r>
  <r>
    <x v="279"/>
    <x v="273"/>
    <s v="5I5"/>
    <x v="109"/>
    <x v="50"/>
    <x v="1"/>
    <n v="15"/>
    <n v="2.8"/>
    <s v="definuj počet MD"/>
    <s v="definuj počet MD"/>
  </r>
  <r>
    <x v="64"/>
    <x v="64"/>
    <n v="4"/>
    <x v="130"/>
    <x v="56"/>
    <x v="1"/>
    <n v="15"/>
    <n v="2.8"/>
    <s v="definuj počet MD"/>
    <s v="definuj počet MD"/>
  </r>
  <r>
    <x v="493"/>
    <x v="432"/>
    <n v="202"/>
    <x v="25"/>
    <x v="23"/>
    <x v="1"/>
    <n v="15"/>
    <n v="24"/>
    <n v="3.4090909090909088E-2"/>
    <n v="5.4545454545454543E-2"/>
  </r>
  <r>
    <x v="601"/>
    <x v="563"/>
    <s v="5H1"/>
    <x v="24"/>
    <x v="5"/>
    <x v="1"/>
    <n v="15"/>
    <n v="17"/>
    <s v="definuj počet MD"/>
    <s v="definuj počet MD"/>
  </r>
  <r>
    <x v="422"/>
    <x v="402"/>
    <s v="5H5"/>
    <x v="109"/>
    <x v="50"/>
    <x v="1"/>
    <n v="15"/>
    <n v="1.7"/>
    <s v="definuj počet MD"/>
    <s v="definuj počet MD"/>
  </r>
  <r>
    <x v="91"/>
    <x v="91"/>
    <n v="403"/>
    <x v="74"/>
    <x v="16"/>
    <x v="0"/>
    <n v="15"/>
    <n v="15"/>
    <n v="3.7499999999999999E-2"/>
    <n v="3.7499999999999999E-2"/>
  </r>
  <r>
    <x v="520"/>
    <x v="488"/>
    <n v="305"/>
    <x v="9"/>
    <x v="9"/>
    <x v="1"/>
    <n v="15"/>
    <n v="24"/>
    <s v="definuj počet MD"/>
    <s v="definuj počet MD"/>
  </r>
  <r>
    <x v="348"/>
    <x v="190"/>
    <s v="1F1"/>
    <x v="29"/>
    <x v="11"/>
    <x v="0"/>
    <n v="15"/>
    <n v="17"/>
    <n v="6.4571674558760225E-3"/>
    <n v="7.3181231166594921E-3"/>
  </r>
  <r>
    <x v="396"/>
    <x v="380"/>
    <n v="107"/>
    <x v="20"/>
    <x v="19"/>
    <x v="0"/>
    <n v="15"/>
    <n v="7"/>
    <n v="1.3157894736842105E-2"/>
    <n v="6.1403508771929825E-3"/>
  </r>
  <r>
    <x v="435"/>
    <x v="413"/>
    <s v="4F2"/>
    <x v="66"/>
    <x v="16"/>
    <x v="0"/>
    <n v="15"/>
    <n v="5.7"/>
    <n v="3.7499999999999999E-2"/>
    <n v="1.4250000000000001E-2"/>
  </r>
  <r>
    <x v="422"/>
    <x v="402"/>
    <s v="5H4"/>
    <x v="168"/>
    <x v="45"/>
    <x v="1"/>
    <n v="15"/>
    <n v="50.7"/>
    <s v="definuj počet MD"/>
    <s v="definuj počet MD"/>
  </r>
  <r>
    <x v="261"/>
    <x v="256"/>
    <n v="104"/>
    <x v="1"/>
    <x v="1"/>
    <x v="1"/>
    <n v="15"/>
    <n v="19"/>
    <s v="definuj počet MD"/>
    <s v="definuj počet MD"/>
  </r>
  <r>
    <x v="276"/>
    <x v="270"/>
    <s v="6H5"/>
    <x v="127"/>
    <x v="55"/>
    <x v="1"/>
    <n v="15"/>
    <n v="5.6"/>
    <s v="definuj počet MD"/>
    <s v="definuj počet MD"/>
  </r>
  <r>
    <x v="696"/>
    <x v="647"/>
    <s v="4F3"/>
    <x v="97"/>
    <x v="16"/>
    <x v="0"/>
    <n v="15"/>
    <n v="25"/>
    <n v="3.7499999999999999E-2"/>
    <n v="6.25E-2"/>
  </r>
  <r>
    <x v="857"/>
    <x v="789"/>
    <s v="5F6"/>
    <x v="68"/>
    <x v="39"/>
    <x v="1"/>
    <n v="15"/>
    <n v="6"/>
    <s v="definuj počet MD"/>
    <s v="definuj počet MD"/>
  </r>
  <r>
    <x v="162"/>
    <x v="161"/>
    <n v="101"/>
    <x v="11"/>
    <x v="11"/>
    <x v="0"/>
    <n v="15"/>
    <n v="6.8"/>
    <n v="6.4571674558760225E-3"/>
    <n v="2.9272492466637969E-3"/>
  </r>
  <r>
    <x v="600"/>
    <x v="562"/>
    <n v="2"/>
    <x v="10"/>
    <x v="10"/>
    <x v="1"/>
    <n v="15"/>
    <n v="27"/>
    <s v="definuj počet MD"/>
    <s v="definuj počet MD"/>
  </r>
  <r>
    <x v="223"/>
    <x v="219"/>
    <n v="402"/>
    <x v="17"/>
    <x v="16"/>
    <x v="0"/>
    <n v="15"/>
    <n v="23"/>
    <n v="3.7499999999999999E-2"/>
    <n v="5.7500000000000002E-2"/>
  </r>
  <r>
    <x v="46"/>
    <x v="46"/>
    <n v="704"/>
    <x v="104"/>
    <x v="14"/>
    <x v="1"/>
    <n v="15"/>
    <n v="22"/>
    <s v="definuj počet MD"/>
    <s v="definuj počet MD"/>
  </r>
  <r>
    <x v="22"/>
    <x v="22"/>
    <s v="2H1"/>
    <x v="167"/>
    <x v="26"/>
    <x v="1"/>
    <n v="15"/>
    <n v="15"/>
    <s v="definuj počet MD"/>
    <s v="definuj počet MD"/>
  </r>
  <r>
    <x v="676"/>
    <x v="629"/>
    <n v="103"/>
    <x v="3"/>
    <x v="3"/>
    <x v="0"/>
    <n v="15"/>
    <n v="15"/>
    <n v="1.4211274277593557E-2"/>
    <n v="1.4211274277593557E-2"/>
  </r>
  <r>
    <x v="0"/>
    <x v="0"/>
    <s v="2F1"/>
    <x v="158"/>
    <x v="26"/>
    <x v="1"/>
    <n v="15"/>
    <n v="15"/>
    <s v="definuj počet MD"/>
    <s v="definuj počet MD"/>
  </r>
  <r>
    <x v="390"/>
    <x v="374"/>
    <n v="404"/>
    <x v="18"/>
    <x v="17"/>
    <x v="1"/>
    <n v="15"/>
    <n v="23"/>
    <s v="definuj počet MD"/>
    <s v="definuj počet MD"/>
  </r>
  <r>
    <x v="767"/>
    <x v="711"/>
    <n v="109"/>
    <x v="23"/>
    <x v="22"/>
    <x v="0"/>
    <n v="15"/>
    <n v="39"/>
    <n v="5.2264808362369339E-2"/>
    <n v="0.13588850174216027"/>
  </r>
  <r>
    <x v="1212"/>
    <x v="1089"/>
    <n v="402"/>
    <x v="17"/>
    <x v="16"/>
    <x v="0"/>
    <n v="15"/>
    <n v="15"/>
    <n v="3.7499999999999999E-2"/>
    <n v="3.7499999999999999E-2"/>
  </r>
  <r>
    <x v="177"/>
    <x v="175"/>
    <s v="1H1"/>
    <x v="16"/>
    <x v="11"/>
    <x v="0"/>
    <n v="15"/>
    <n v="17"/>
    <n v="6.4571674558760225E-3"/>
    <n v="7.3181231166594921E-3"/>
  </r>
  <r>
    <x v="11"/>
    <x v="11"/>
    <n v="502"/>
    <x v="94"/>
    <x v="5"/>
    <x v="1"/>
    <n v="15"/>
    <n v="17"/>
    <s v="definuj počet MD"/>
    <s v="definuj počet MD"/>
  </r>
  <r>
    <x v="143"/>
    <x v="142"/>
    <n v="201"/>
    <x v="28"/>
    <x v="26"/>
    <x v="1"/>
    <n v="15"/>
    <n v="15"/>
    <s v="definuj počet MD"/>
    <s v="definuj počet MD"/>
  </r>
  <r>
    <x v="184"/>
    <x v="182"/>
    <n v="504"/>
    <x v="85"/>
    <x v="45"/>
    <x v="1"/>
    <n v="15"/>
    <n v="37"/>
    <s v="definuj počet MD"/>
    <s v="definuj počet MD"/>
  </r>
  <r>
    <x v="279"/>
    <x v="273"/>
    <s v="5S9"/>
    <x v="109"/>
    <x v="50"/>
    <x v="1"/>
    <n v="15"/>
    <n v="2"/>
    <s v="definuj počet MD"/>
    <s v="definuj počet MD"/>
  </r>
  <r>
    <x v="259"/>
    <x v="254"/>
    <n v="505"/>
    <x v="137"/>
    <x v="47"/>
    <x v="1"/>
    <n v="15"/>
    <n v="16"/>
    <s v="definuj počet MD"/>
    <s v="definuj počet MD"/>
  </r>
  <r>
    <x v="69"/>
    <x v="69"/>
    <s v="2F1"/>
    <x v="158"/>
    <x v="26"/>
    <x v="1"/>
    <n v="15"/>
    <n v="19"/>
    <s v="definuj počet MD"/>
    <s v="definuj počet MD"/>
  </r>
  <r>
    <x v="1213"/>
    <x v="1090"/>
    <n v="104"/>
    <x v="1"/>
    <x v="1"/>
    <x v="1"/>
    <n v="15"/>
    <n v="20"/>
    <s v="definuj počet MD"/>
    <s v="definuj počet MD"/>
  </r>
  <r>
    <x v="544"/>
    <x v="509"/>
    <n v="818"/>
    <x v="160"/>
    <x v="23"/>
    <x v="1"/>
    <n v="15"/>
    <n v="18"/>
    <n v="3.4090909090909088E-2"/>
    <n v="4.0909090909090909E-2"/>
  </r>
  <r>
    <x v="1041"/>
    <x v="942"/>
    <n v="309"/>
    <x v="75"/>
    <x v="42"/>
    <x v="1"/>
    <n v="15"/>
    <n v="31"/>
    <s v="definuj počet MD"/>
    <s v="definuj počet MD"/>
  </r>
  <r>
    <x v="142"/>
    <x v="141"/>
    <n v="502"/>
    <x v="94"/>
    <x v="5"/>
    <x v="1"/>
    <n v="15"/>
    <n v="21"/>
    <s v="definuj počet MD"/>
    <s v="definuj počet MD"/>
  </r>
  <r>
    <x v="571"/>
    <x v="330"/>
    <n v="504"/>
    <x v="85"/>
    <x v="45"/>
    <x v="1"/>
    <n v="15"/>
    <n v="1.9"/>
    <s v="definuj počet MD"/>
    <s v="definuj počet MD"/>
  </r>
  <r>
    <x v="332"/>
    <x v="325"/>
    <n v="403"/>
    <x v="74"/>
    <x v="16"/>
    <x v="0"/>
    <n v="15"/>
    <n v="32"/>
    <n v="3.7499999999999999E-2"/>
    <n v="0.08"/>
  </r>
  <r>
    <x v="159"/>
    <x v="158"/>
    <n v="403"/>
    <x v="74"/>
    <x v="16"/>
    <x v="0"/>
    <n v="15"/>
    <n v="40"/>
    <n v="3.7499999999999999E-2"/>
    <n v="0.1"/>
  </r>
  <r>
    <x v="826"/>
    <x v="762"/>
    <n v="301"/>
    <x v="60"/>
    <x v="37"/>
    <x v="1"/>
    <n v="15"/>
    <n v="18"/>
    <s v="definuj počet MD"/>
    <s v="definuj počet MD"/>
  </r>
  <r>
    <x v="289"/>
    <x v="283"/>
    <n v="503"/>
    <x v="45"/>
    <x v="34"/>
    <x v="1"/>
    <n v="15"/>
    <n v="6.1"/>
    <s v="definuj počet MD"/>
    <s v="definuj počet MD"/>
  </r>
  <r>
    <x v="7"/>
    <x v="7"/>
    <s v="3U5"/>
    <x v="149"/>
    <x v="9"/>
    <x v="1"/>
    <n v="15"/>
    <n v="15"/>
    <s v="definuj počet MD"/>
    <s v="definuj počet MD"/>
  </r>
  <r>
    <x v="215"/>
    <x v="212"/>
    <s v="1F1"/>
    <x v="29"/>
    <x v="11"/>
    <x v="0"/>
    <n v="15"/>
    <n v="16"/>
    <n v="6.4571674558760225E-3"/>
    <n v="6.8876452862677573E-3"/>
  </r>
  <r>
    <x v="61"/>
    <x v="61"/>
    <n v="402"/>
    <x v="17"/>
    <x v="16"/>
    <x v="0"/>
    <n v="15"/>
    <n v="17"/>
    <n v="3.7499999999999999E-2"/>
    <n v="4.2500000000000003E-2"/>
  </r>
  <r>
    <x v="536"/>
    <x v="502"/>
    <n v="2"/>
    <x v="10"/>
    <x v="10"/>
    <x v="1"/>
    <n v="15"/>
    <n v="33"/>
    <s v="definuj počet MD"/>
    <s v="definuj počet MD"/>
  </r>
  <r>
    <x v="105"/>
    <x v="105"/>
    <n v="306"/>
    <x v="35"/>
    <x v="9"/>
    <x v="1"/>
    <n v="15"/>
    <n v="24"/>
    <s v="definuj počet MD"/>
    <s v="definuj počet MD"/>
  </r>
  <r>
    <x v="802"/>
    <x v="741"/>
    <s v="1T7"/>
    <x v="81"/>
    <x v="19"/>
    <x v="0"/>
    <n v="15"/>
    <n v="15"/>
    <n v="1.3157894736842105E-2"/>
    <n v="1.3157894736842105E-2"/>
  </r>
  <r>
    <x v="125"/>
    <x v="125"/>
    <n v="409"/>
    <x v="50"/>
    <x v="12"/>
    <x v="0"/>
    <n v="15"/>
    <n v="23"/>
    <n v="9.4398993077407182E-3"/>
    <n v="1.44745122718691E-2"/>
  </r>
  <r>
    <x v="204"/>
    <x v="201"/>
    <s v="2H2"/>
    <x v="109"/>
    <x v="50"/>
    <x v="1"/>
    <n v="15"/>
    <n v="1.5"/>
    <s v="definuj počet MD"/>
    <s v="definuj počet MD"/>
  </r>
  <r>
    <x v="16"/>
    <x v="16"/>
    <n v="407"/>
    <x v="80"/>
    <x v="43"/>
    <x v="1"/>
    <n v="15"/>
    <n v="16"/>
    <s v="definuj počet MD"/>
    <s v="definuj počet MD"/>
  </r>
  <r>
    <x v="222"/>
    <x v="218"/>
    <s v="4H4"/>
    <x v="103"/>
    <x v="17"/>
    <x v="1"/>
    <n v="15"/>
    <n v="15"/>
    <s v="definuj počet MD"/>
    <s v="definuj počet MD"/>
  </r>
  <r>
    <x v="336"/>
    <x v="329"/>
    <s v="9U7"/>
    <x v="70"/>
    <x v="40"/>
    <x v="1"/>
    <n v="15"/>
    <n v="10.199999999999999"/>
    <s v="definuj počet MD"/>
    <s v="definuj počet MD"/>
  </r>
  <r>
    <x v="517"/>
    <x v="485"/>
    <s v="6H3"/>
    <x v="39"/>
    <x v="13"/>
    <x v="1"/>
    <n v="15"/>
    <n v="13.333"/>
    <s v="definuj počet MD"/>
    <s v="definuj počet MD"/>
  </r>
  <r>
    <x v="95"/>
    <x v="95"/>
    <n v="208"/>
    <x v="111"/>
    <x v="51"/>
    <x v="1"/>
    <n v="15"/>
    <n v="26"/>
    <s v="definuj počet MD"/>
    <s v="definuj počet MD"/>
  </r>
  <r>
    <x v="58"/>
    <x v="58"/>
    <n v="902"/>
    <x v="61"/>
    <x v="38"/>
    <x v="1"/>
    <n v="15"/>
    <n v="15"/>
    <s v="definuj počet MD"/>
    <s v="definuj počet MD"/>
  </r>
  <r>
    <x v="2"/>
    <x v="2"/>
    <n v="999"/>
    <x v="183"/>
    <x v="73"/>
    <x v="1"/>
    <n v="15"/>
    <n v="16"/>
    <s v="definuj počet MD"/>
    <s v="definuj počet MD"/>
  </r>
  <r>
    <x v="310"/>
    <x v="303"/>
    <n v="502"/>
    <x v="94"/>
    <x v="5"/>
    <x v="1"/>
    <n v="15"/>
    <n v="16"/>
    <s v="definuj počet MD"/>
    <s v="definuj počet MD"/>
  </r>
  <r>
    <x v="411"/>
    <x v="393"/>
    <n v="208"/>
    <x v="111"/>
    <x v="51"/>
    <x v="1"/>
    <n v="15"/>
    <n v="16"/>
    <s v="definuj počet MD"/>
    <s v="definuj počet MD"/>
  </r>
  <r>
    <x v="629"/>
    <x v="586"/>
    <n v="107"/>
    <x v="20"/>
    <x v="19"/>
    <x v="0"/>
    <n v="15"/>
    <n v="17"/>
    <n v="1.3157894736842105E-2"/>
    <n v="1.4912280701754385E-2"/>
  </r>
  <r>
    <x v="606"/>
    <x v="567"/>
    <n v="209"/>
    <x v="12"/>
    <x v="12"/>
    <x v="0"/>
    <n v="15"/>
    <n v="14"/>
    <n v="9.4398993077407182E-3"/>
    <n v="8.8105726872246704E-3"/>
  </r>
  <r>
    <x v="1214"/>
    <x v="1091"/>
    <n v="208"/>
    <x v="111"/>
    <x v="51"/>
    <x v="1"/>
    <n v="15"/>
    <n v="97"/>
    <s v="definuj počet MD"/>
    <s v="definuj počet MD"/>
  </r>
  <r>
    <x v="62"/>
    <x v="62"/>
    <s v="1T7"/>
    <x v="81"/>
    <x v="19"/>
    <x v="0"/>
    <n v="15"/>
    <n v="2.5"/>
    <n v="1.3157894736842105E-2"/>
    <n v="2.1929824561403508E-3"/>
  </r>
  <r>
    <x v="494"/>
    <x v="464"/>
    <s v="9U7"/>
    <x v="70"/>
    <x v="40"/>
    <x v="1"/>
    <n v="15"/>
    <n v="16.2"/>
    <s v="definuj počet MD"/>
    <s v="definuj počet MD"/>
  </r>
  <r>
    <x v="829"/>
    <x v="765"/>
    <n v="201"/>
    <x v="28"/>
    <x v="26"/>
    <x v="1"/>
    <n v="15"/>
    <n v="15"/>
    <s v="definuj počet MD"/>
    <s v="definuj počet MD"/>
  </r>
  <r>
    <x v="55"/>
    <x v="55"/>
    <n v="881"/>
    <x v="77"/>
    <x v="25"/>
    <x v="1"/>
    <n v="15"/>
    <n v="26"/>
    <s v="definuj počet MD"/>
    <s v="definuj počet MD"/>
  </r>
  <r>
    <x v="1155"/>
    <x v="1038"/>
    <n v="205"/>
    <x v="22"/>
    <x v="21"/>
    <x v="0"/>
    <n v="15"/>
    <n v="15"/>
    <n v="2.5466893039049237E-2"/>
    <n v="2.5466893039049237E-2"/>
  </r>
  <r>
    <x v="18"/>
    <x v="18"/>
    <s v="3F1"/>
    <x v="90"/>
    <x v="37"/>
    <x v="1"/>
    <n v="15"/>
    <n v="22"/>
    <s v="definuj počet MD"/>
    <s v="definuj počet MD"/>
  </r>
  <r>
    <x v="259"/>
    <x v="254"/>
    <n v="305"/>
    <x v="9"/>
    <x v="9"/>
    <x v="1"/>
    <n v="15"/>
    <n v="18"/>
    <s v="definuj počet MD"/>
    <s v="definuj počet MD"/>
  </r>
  <r>
    <x v="452"/>
    <x v="426"/>
    <n v="101"/>
    <x v="11"/>
    <x v="11"/>
    <x v="0"/>
    <n v="15"/>
    <n v="10.079000000000001"/>
    <n v="6.4571674558760225E-3"/>
    <n v="4.338786052518296E-3"/>
  </r>
  <r>
    <x v="22"/>
    <x v="22"/>
    <n v="902"/>
    <x v="61"/>
    <x v="38"/>
    <x v="1"/>
    <n v="15"/>
    <n v="15"/>
    <s v="definuj počet MD"/>
    <s v="definuj počet MD"/>
  </r>
  <r>
    <x v="81"/>
    <x v="81"/>
    <s v="9U7"/>
    <x v="70"/>
    <x v="40"/>
    <x v="1"/>
    <n v="15"/>
    <n v="15"/>
    <s v="definuj počet MD"/>
    <s v="definuj počet MD"/>
  </r>
  <r>
    <x v="1004"/>
    <x v="912"/>
    <n v="801"/>
    <x v="27"/>
    <x v="25"/>
    <x v="1"/>
    <n v="15"/>
    <n v="15"/>
    <s v="definuj počet MD"/>
    <s v="definuj počet MD"/>
  </r>
  <r>
    <x v="190"/>
    <x v="187"/>
    <n v="925"/>
    <x v="156"/>
    <x v="63"/>
    <x v="1"/>
    <n v="15"/>
    <n v="16"/>
    <s v="definuj počet MD"/>
    <s v="definuj počet MD"/>
  </r>
  <r>
    <x v="804"/>
    <x v="743"/>
    <n v="301"/>
    <x v="60"/>
    <x v="37"/>
    <x v="1"/>
    <n v="15"/>
    <n v="23"/>
    <s v="definuj počet MD"/>
    <s v="definuj počet MD"/>
  </r>
  <r>
    <x v="238"/>
    <x v="234"/>
    <n v="3"/>
    <x v="26"/>
    <x v="24"/>
    <x v="1"/>
    <n v="15"/>
    <n v="20"/>
    <s v="definuj počet MD"/>
    <s v="definuj počet MD"/>
  </r>
  <r>
    <x v="735"/>
    <x v="681"/>
    <n v="613"/>
    <x v="56"/>
    <x v="13"/>
    <x v="1"/>
    <n v="15"/>
    <n v="16"/>
    <s v="definuj počet MD"/>
    <s v="definuj počet MD"/>
  </r>
  <r>
    <x v="122"/>
    <x v="122"/>
    <n v="409"/>
    <x v="50"/>
    <x v="12"/>
    <x v="0"/>
    <n v="15"/>
    <n v="17"/>
    <n v="9.4398993077407182E-3"/>
    <n v="1.0698552548772814E-2"/>
  </r>
  <r>
    <x v="422"/>
    <x v="402"/>
    <n v="101"/>
    <x v="11"/>
    <x v="11"/>
    <x v="0"/>
    <n v="15"/>
    <n v="22"/>
    <n v="6.4571674558760225E-3"/>
    <n v="9.4705122686181663E-3"/>
  </r>
  <r>
    <x v="35"/>
    <x v="35"/>
    <n v="807"/>
    <x v="179"/>
    <x v="72"/>
    <x v="1"/>
    <n v="15"/>
    <n v="18"/>
    <s v="definuj počet MD"/>
    <s v="definuj počet MD"/>
  </r>
  <r>
    <x v="62"/>
    <x v="62"/>
    <s v="7H1"/>
    <x v="73"/>
    <x v="14"/>
    <x v="1"/>
    <n v="15"/>
    <n v="3.2930000000000001"/>
    <s v="definuj počet MD"/>
    <s v="definuj počet MD"/>
  </r>
  <r>
    <x v="19"/>
    <x v="19"/>
    <s v="1I1"/>
    <x v="43"/>
    <x v="11"/>
    <x v="0"/>
    <n v="15"/>
    <n v="15"/>
    <n v="6.4571674558760225E-3"/>
    <n v="6.4571674558760225E-3"/>
  </r>
  <r>
    <x v="411"/>
    <x v="393"/>
    <n v="309"/>
    <x v="75"/>
    <x v="42"/>
    <x v="1"/>
    <n v="15"/>
    <n v="19"/>
    <s v="definuj počet MD"/>
    <s v="definuj počet MD"/>
  </r>
  <r>
    <x v="544"/>
    <x v="509"/>
    <s v="6T1"/>
    <x v="109"/>
    <x v="50"/>
    <x v="1"/>
    <n v="15"/>
    <n v="9"/>
    <s v="definuj počet MD"/>
    <s v="definuj počet MD"/>
  </r>
  <r>
    <x v="622"/>
    <x v="580"/>
    <n v="506"/>
    <x v="79"/>
    <x v="39"/>
    <x v="1"/>
    <n v="15"/>
    <n v="58"/>
    <s v="definuj počet MD"/>
    <s v="definuj počet MD"/>
  </r>
  <r>
    <x v="16"/>
    <x v="16"/>
    <n v="409"/>
    <x v="50"/>
    <x v="12"/>
    <x v="0"/>
    <n v="15"/>
    <n v="17"/>
    <n v="9.4398993077407182E-3"/>
    <n v="1.0698552548772814E-2"/>
  </r>
  <r>
    <x v="526"/>
    <x v="493"/>
    <n v="14"/>
    <x v="19"/>
    <x v="18"/>
    <x v="1"/>
    <n v="15"/>
    <n v="25"/>
    <s v="definuj počet MD"/>
    <s v="definuj počet MD"/>
  </r>
  <r>
    <x v="700"/>
    <x v="651"/>
    <s v="5T2"/>
    <x v="109"/>
    <x v="50"/>
    <x v="1"/>
    <n v="15"/>
    <n v="14.7"/>
    <s v="definuj počet MD"/>
    <s v="definuj počet MD"/>
  </r>
  <r>
    <x v="142"/>
    <x v="141"/>
    <n v="302"/>
    <x v="138"/>
    <x v="19"/>
    <x v="0"/>
    <n v="15"/>
    <n v="32"/>
    <n v="1.3157894736842105E-2"/>
    <n v="2.8070175438596492E-2"/>
  </r>
  <r>
    <x v="11"/>
    <x v="11"/>
    <n v="506"/>
    <x v="79"/>
    <x v="39"/>
    <x v="1"/>
    <n v="15"/>
    <n v="15"/>
    <s v="definuj počet MD"/>
    <s v="definuj počet MD"/>
  </r>
  <r>
    <x v="403"/>
    <x v="386"/>
    <n v="706"/>
    <x v="7"/>
    <x v="7"/>
    <x v="0"/>
    <n v="15"/>
    <n v="19"/>
    <n v="2.3696682464454975E-2"/>
    <n v="3.0015797788309637E-2"/>
  </r>
  <r>
    <x v="51"/>
    <x v="51"/>
    <s v="4H3"/>
    <x v="151"/>
    <x v="16"/>
    <x v="0"/>
    <n v="15"/>
    <n v="4.8"/>
    <n v="3.7499999999999999E-2"/>
    <n v="1.2E-2"/>
  </r>
  <r>
    <x v="328"/>
    <x v="321"/>
    <n v="101"/>
    <x v="11"/>
    <x v="11"/>
    <x v="0"/>
    <n v="14"/>
    <n v="16"/>
    <n v="6.0266896254842876E-3"/>
    <n v="6.8876452862677573E-3"/>
  </r>
  <r>
    <x v="362"/>
    <x v="352"/>
    <n v="205"/>
    <x v="22"/>
    <x v="21"/>
    <x v="0"/>
    <n v="14"/>
    <n v="33"/>
    <n v="2.3769100169779286E-2"/>
    <n v="5.6027164685908321E-2"/>
  </r>
  <r>
    <x v="15"/>
    <x v="15"/>
    <s v="1H6"/>
    <x v="108"/>
    <x v="44"/>
    <x v="1"/>
    <n v="14"/>
    <n v="16"/>
    <s v="definuj počet MD"/>
    <s v="definuj počet MD"/>
  </r>
  <r>
    <x v="505"/>
    <x v="474"/>
    <n v="109"/>
    <x v="23"/>
    <x v="22"/>
    <x v="0"/>
    <n v="14"/>
    <n v="36"/>
    <n v="4.878048780487805E-2"/>
    <n v="0.12543554006968641"/>
  </r>
  <r>
    <x v="97"/>
    <x v="97"/>
    <n v="106"/>
    <x v="83"/>
    <x v="44"/>
    <x v="1"/>
    <n v="14"/>
    <n v="17"/>
    <s v="definuj počet MD"/>
    <s v="definuj počet MD"/>
  </r>
  <r>
    <x v="388"/>
    <x v="372"/>
    <n v="103"/>
    <x v="3"/>
    <x v="3"/>
    <x v="0"/>
    <n v="14"/>
    <n v="14"/>
    <n v="1.3263855992420654E-2"/>
    <n v="1.3263855992420654E-2"/>
  </r>
  <r>
    <x v="362"/>
    <x v="352"/>
    <n v="102"/>
    <x v="31"/>
    <x v="28"/>
    <x v="1"/>
    <n v="14"/>
    <n v="25"/>
    <s v="definuj počet MD"/>
    <s v="definuj počet MD"/>
  </r>
  <r>
    <x v="99"/>
    <x v="99"/>
    <s v="2H9"/>
    <x v="55"/>
    <x v="12"/>
    <x v="0"/>
    <n v="14"/>
    <n v="15"/>
    <n v="8.8105726872246704E-3"/>
    <n v="9.4398993077407182E-3"/>
  </r>
  <r>
    <x v="114"/>
    <x v="114"/>
    <n v="3"/>
    <x v="26"/>
    <x v="24"/>
    <x v="1"/>
    <n v="14"/>
    <n v="17"/>
    <s v="definuj počet MD"/>
    <s v="definuj počet MD"/>
  </r>
  <r>
    <x v="151"/>
    <x v="150"/>
    <s v="2H3"/>
    <x v="36"/>
    <x v="31"/>
    <x v="0"/>
    <n v="14"/>
    <n v="16"/>
    <n v="0.1037037037037037"/>
    <n v="0.11851851851851852"/>
  </r>
  <r>
    <x v="74"/>
    <x v="74"/>
    <n v="809"/>
    <x v="141"/>
    <x v="59"/>
    <x v="1"/>
    <n v="14"/>
    <n v="22"/>
    <s v="definuj počet MD"/>
    <s v="definuj počet MD"/>
  </r>
  <r>
    <x v="40"/>
    <x v="40"/>
    <s v="5F5"/>
    <x v="121"/>
    <x v="47"/>
    <x v="1"/>
    <n v="14"/>
    <n v="14"/>
    <s v="definuj počet MD"/>
    <s v="definuj počet MD"/>
  </r>
  <r>
    <x v="956"/>
    <x v="870"/>
    <n v="301"/>
    <x v="60"/>
    <x v="37"/>
    <x v="1"/>
    <n v="14"/>
    <n v="18"/>
    <s v="definuj počet MD"/>
    <s v="definuj počet MD"/>
  </r>
  <r>
    <x v="49"/>
    <x v="49"/>
    <s v="1T1"/>
    <x v="76"/>
    <x v="11"/>
    <x v="0"/>
    <n v="14"/>
    <n v="4"/>
    <n v="6.0266896254842876E-3"/>
    <n v="1.7219113215669393E-3"/>
  </r>
  <r>
    <x v="337"/>
    <x v="330"/>
    <s v="9H9"/>
    <x v="95"/>
    <x v="48"/>
    <x v="1"/>
    <n v="14"/>
    <n v="30"/>
    <s v="definuj počet MD"/>
    <s v="definuj počet MD"/>
  </r>
  <r>
    <x v="284"/>
    <x v="278"/>
    <n v="207"/>
    <x v="8"/>
    <x v="8"/>
    <x v="1"/>
    <n v="14"/>
    <n v="16"/>
    <s v="definuj počet MD"/>
    <s v="definuj počet MD"/>
  </r>
  <r>
    <x v="337"/>
    <x v="330"/>
    <s v="7I8"/>
    <x v="33"/>
    <x v="30"/>
    <x v="1"/>
    <n v="14"/>
    <n v="55"/>
    <s v="definuj počet MD"/>
    <s v="definuj počet MD"/>
  </r>
  <r>
    <x v="104"/>
    <x v="104"/>
    <n v="103"/>
    <x v="3"/>
    <x v="3"/>
    <x v="0"/>
    <n v="14"/>
    <n v="14.657"/>
    <n v="1.3263855992420654E-2"/>
    <n v="1.3886309805779252E-2"/>
  </r>
  <r>
    <x v="42"/>
    <x v="42"/>
    <n v="304"/>
    <x v="143"/>
    <x v="52"/>
    <x v="1"/>
    <n v="14"/>
    <n v="22"/>
    <s v="definuj počet MD"/>
    <s v="definuj počet MD"/>
  </r>
  <r>
    <x v="891"/>
    <x v="819"/>
    <n v="403"/>
    <x v="74"/>
    <x v="16"/>
    <x v="0"/>
    <n v="14"/>
    <n v="16"/>
    <n v="3.5000000000000003E-2"/>
    <n v="0.04"/>
  </r>
  <r>
    <x v="2"/>
    <x v="2"/>
    <s v="4H4"/>
    <x v="103"/>
    <x v="17"/>
    <x v="1"/>
    <n v="14"/>
    <n v="14"/>
    <s v="definuj počet MD"/>
    <s v="definuj počet MD"/>
  </r>
  <r>
    <x v="133"/>
    <x v="132"/>
    <n v="207"/>
    <x v="8"/>
    <x v="8"/>
    <x v="1"/>
    <n v="14"/>
    <n v="15"/>
    <s v="definuj počet MD"/>
    <s v="definuj počet MD"/>
  </r>
  <r>
    <x v="170"/>
    <x v="169"/>
    <n v="128"/>
    <x v="4"/>
    <x v="4"/>
    <x v="1"/>
    <n v="14"/>
    <n v="14"/>
    <s v="definuj počet MD"/>
    <s v="definuj počet MD"/>
  </r>
  <r>
    <x v="141"/>
    <x v="140"/>
    <s v="1T1"/>
    <x v="76"/>
    <x v="11"/>
    <x v="0"/>
    <n v="14"/>
    <n v="14"/>
    <n v="6.0266896254842876E-3"/>
    <n v="6.0266896254842876E-3"/>
  </r>
  <r>
    <x v="118"/>
    <x v="118"/>
    <n v="202"/>
    <x v="25"/>
    <x v="23"/>
    <x v="1"/>
    <n v="14"/>
    <n v="14"/>
    <n v="3.1818181818181815E-2"/>
    <n v="3.1818181818181815E-2"/>
  </r>
  <r>
    <x v="10"/>
    <x v="10"/>
    <s v="2H1"/>
    <x v="167"/>
    <x v="26"/>
    <x v="1"/>
    <n v="14"/>
    <n v="12"/>
    <s v="definuj počet MD"/>
    <s v="definuj počet MD"/>
  </r>
  <r>
    <x v="46"/>
    <x v="46"/>
    <s v="9H9"/>
    <x v="95"/>
    <x v="48"/>
    <x v="1"/>
    <n v="14"/>
    <n v="14"/>
    <s v="definuj počet MD"/>
    <s v="definuj počet MD"/>
  </r>
  <r>
    <x v="460"/>
    <x v="434"/>
    <n v="203"/>
    <x v="59"/>
    <x v="31"/>
    <x v="0"/>
    <n v="14"/>
    <n v="29"/>
    <n v="0.1037037037037037"/>
    <n v="0.21481481481481482"/>
  </r>
  <r>
    <x v="260"/>
    <x v="255"/>
    <n v="710"/>
    <x v="49"/>
    <x v="35"/>
    <x v="1"/>
    <n v="14"/>
    <n v="25"/>
    <s v="definuj počet MD"/>
    <s v="definuj počet MD"/>
  </r>
  <r>
    <x v="929"/>
    <x v="849"/>
    <s v="3H4"/>
    <x v="154"/>
    <x v="52"/>
    <x v="1"/>
    <n v="14"/>
    <n v="13.6"/>
    <s v="definuj počet MD"/>
    <s v="definuj počet MD"/>
  </r>
  <r>
    <x v="98"/>
    <x v="98"/>
    <s v="1F7"/>
    <x v="51"/>
    <x v="19"/>
    <x v="0"/>
    <n v="14"/>
    <n v="15"/>
    <n v="1.2280701754385965E-2"/>
    <n v="1.3157894736842105E-2"/>
  </r>
  <r>
    <x v="144"/>
    <x v="143"/>
    <s v="5F6"/>
    <x v="68"/>
    <x v="39"/>
    <x v="1"/>
    <n v="14"/>
    <n v="23"/>
    <s v="definuj počet MD"/>
    <s v="definuj počet MD"/>
  </r>
  <r>
    <x v="693"/>
    <x v="644"/>
    <s v="5H1"/>
    <x v="24"/>
    <x v="5"/>
    <x v="1"/>
    <n v="14"/>
    <n v="14"/>
    <s v="definuj počet MD"/>
    <s v="definuj počet MD"/>
  </r>
  <r>
    <x v="46"/>
    <x v="46"/>
    <s v="5F5"/>
    <x v="121"/>
    <x v="47"/>
    <x v="1"/>
    <n v="14"/>
    <n v="15"/>
    <s v="definuj počet MD"/>
    <s v="definuj počet MD"/>
  </r>
  <r>
    <x v="47"/>
    <x v="47"/>
    <s v="3H1"/>
    <x v="63"/>
    <x v="37"/>
    <x v="1"/>
    <n v="14"/>
    <n v="14"/>
    <s v="definuj počet MD"/>
    <s v="definuj počet MD"/>
  </r>
  <r>
    <x v="395"/>
    <x v="379"/>
    <n v="201"/>
    <x v="28"/>
    <x v="26"/>
    <x v="1"/>
    <n v="14"/>
    <n v="17"/>
    <s v="definuj počet MD"/>
    <s v="definuj počet MD"/>
  </r>
  <r>
    <x v="477"/>
    <x v="449"/>
    <s v="2F5"/>
    <x v="62"/>
    <x v="21"/>
    <x v="0"/>
    <n v="14"/>
    <n v="8.58"/>
    <n v="2.3769100169779286E-2"/>
    <n v="1.4567062818336163E-2"/>
  </r>
  <r>
    <x v="389"/>
    <x v="373"/>
    <n v="999"/>
    <x v="183"/>
    <x v="73"/>
    <x v="1"/>
    <n v="14"/>
    <n v="17"/>
    <s v="definuj počet MD"/>
    <s v="definuj počet MD"/>
  </r>
  <r>
    <x v="93"/>
    <x v="93"/>
    <s v="5J1"/>
    <x v="118"/>
    <x v="5"/>
    <x v="1"/>
    <n v="14"/>
    <n v="1.5"/>
    <s v="definuj počet MD"/>
    <s v="definuj počet MD"/>
  </r>
  <r>
    <x v="693"/>
    <x v="644"/>
    <n v="719"/>
    <x v="32"/>
    <x v="29"/>
    <x v="1"/>
    <n v="14"/>
    <n v="16"/>
    <s v="definuj počet MD"/>
    <s v="definuj počet MD"/>
  </r>
  <r>
    <x v="167"/>
    <x v="166"/>
    <s v="2F3"/>
    <x v="42"/>
    <x v="31"/>
    <x v="0"/>
    <n v="14"/>
    <n v="18"/>
    <n v="0.1037037037037037"/>
    <n v="0.13333333333333333"/>
  </r>
  <r>
    <x v="337"/>
    <x v="330"/>
    <n v="603"/>
    <x v="13"/>
    <x v="13"/>
    <x v="1"/>
    <n v="14"/>
    <n v="31"/>
    <s v="definuj počet MD"/>
    <s v="definuj počet MD"/>
  </r>
  <r>
    <x v="131"/>
    <x v="131"/>
    <s v="1F6"/>
    <x v="96"/>
    <x v="44"/>
    <x v="1"/>
    <n v="14"/>
    <n v="14"/>
    <s v="definuj počet MD"/>
    <s v="definuj počet MD"/>
  </r>
  <r>
    <x v="68"/>
    <x v="68"/>
    <s v="0Z0"/>
    <x v="178"/>
    <x v="71"/>
    <x v="1"/>
    <n v="14"/>
    <n v="19"/>
    <s v="definuj počet MD"/>
    <s v="definuj počet MD"/>
  </r>
  <r>
    <x v="167"/>
    <x v="166"/>
    <s v="2H5"/>
    <x v="41"/>
    <x v="21"/>
    <x v="0"/>
    <n v="14"/>
    <n v="14"/>
    <n v="2.3769100169779286E-2"/>
    <n v="2.3769100169779286E-2"/>
  </r>
  <r>
    <x v="189"/>
    <x v="59"/>
    <s v="4F4"/>
    <x v="116"/>
    <x v="17"/>
    <x v="1"/>
    <n v="14"/>
    <n v="19"/>
    <s v="definuj počet MD"/>
    <s v="definuj počet MD"/>
  </r>
  <r>
    <x v="41"/>
    <x v="41"/>
    <s v="0Z0"/>
    <x v="178"/>
    <x v="71"/>
    <x v="1"/>
    <n v="14"/>
    <n v="37"/>
    <s v="definuj počet MD"/>
    <s v="definuj počet MD"/>
  </r>
  <r>
    <x v="189"/>
    <x v="59"/>
    <n v="503"/>
    <x v="45"/>
    <x v="34"/>
    <x v="1"/>
    <n v="14"/>
    <n v="16"/>
    <s v="definuj počet MD"/>
    <s v="definuj počet MD"/>
  </r>
  <r>
    <x v="141"/>
    <x v="140"/>
    <s v="2U5"/>
    <x v="162"/>
    <x v="21"/>
    <x v="0"/>
    <n v="14"/>
    <n v="14"/>
    <n v="2.3769100169779286E-2"/>
    <n v="2.3769100169779286E-2"/>
  </r>
  <r>
    <x v="40"/>
    <x v="40"/>
    <s v="2H9"/>
    <x v="55"/>
    <x v="12"/>
    <x v="0"/>
    <n v="14"/>
    <n v="14"/>
    <n v="8.8105726872246704E-3"/>
    <n v="8.8105726872246704E-3"/>
  </r>
  <r>
    <x v="224"/>
    <x v="220"/>
    <n v="809"/>
    <x v="141"/>
    <x v="59"/>
    <x v="1"/>
    <n v="14"/>
    <n v="20"/>
    <s v="definuj počet MD"/>
    <s v="definuj počet MD"/>
  </r>
  <r>
    <x v="104"/>
    <x v="104"/>
    <n v="203"/>
    <x v="59"/>
    <x v="31"/>
    <x v="0"/>
    <n v="14"/>
    <n v="4.9169999999999998"/>
    <n v="0.1037037037037037"/>
    <n v="3.6422222222222224E-2"/>
  </r>
  <r>
    <x v="26"/>
    <x v="26"/>
    <s v="5H1"/>
    <x v="24"/>
    <x v="5"/>
    <x v="1"/>
    <n v="14"/>
    <n v="15"/>
    <s v="definuj počet MD"/>
    <s v="definuj počet MD"/>
  </r>
  <r>
    <x v="279"/>
    <x v="273"/>
    <n v="702"/>
    <x v="101"/>
    <x v="49"/>
    <x v="1"/>
    <n v="14"/>
    <n v="16"/>
    <s v="definuj počet MD"/>
    <s v="definuj počet MD"/>
  </r>
  <r>
    <x v="788"/>
    <x v="728"/>
    <s v="1F7"/>
    <x v="51"/>
    <x v="19"/>
    <x v="0"/>
    <n v="14"/>
    <n v="26"/>
    <n v="1.2280701754385965E-2"/>
    <n v="2.2807017543859651E-2"/>
  </r>
  <r>
    <x v="212"/>
    <x v="209"/>
    <n v="706"/>
    <x v="7"/>
    <x v="7"/>
    <x v="0"/>
    <n v="14"/>
    <n v="29"/>
    <n v="2.2116903633491312E-2"/>
    <n v="4.5813586097946286E-2"/>
  </r>
  <r>
    <x v="507"/>
    <x v="476"/>
    <s v="2U1"/>
    <x v="145"/>
    <x v="26"/>
    <x v="1"/>
    <n v="14"/>
    <n v="22"/>
    <s v="definuj počet MD"/>
    <s v="definuj počet MD"/>
  </r>
  <r>
    <x v="337"/>
    <x v="330"/>
    <n v="203"/>
    <x v="59"/>
    <x v="31"/>
    <x v="0"/>
    <n v="14"/>
    <n v="16"/>
    <n v="0.1037037037037037"/>
    <n v="0.11851851851851852"/>
  </r>
  <r>
    <x v="888"/>
    <x v="817"/>
    <s v="2T5"/>
    <x v="110"/>
    <x v="21"/>
    <x v="0"/>
    <n v="14"/>
    <n v="16"/>
    <n v="2.3769100169779286E-2"/>
    <n v="2.7164685908319185E-2"/>
  </r>
  <r>
    <x v="872"/>
    <x v="804"/>
    <s v="1F1"/>
    <x v="29"/>
    <x v="11"/>
    <x v="0"/>
    <n v="14"/>
    <n v="39"/>
    <n v="6.0266896254842876E-3"/>
    <n v="1.6788635385277657E-2"/>
  </r>
  <r>
    <x v="42"/>
    <x v="42"/>
    <n v="206"/>
    <x v="166"/>
    <x v="66"/>
    <x v="1"/>
    <n v="14"/>
    <n v="22"/>
    <s v="definuj počet MD"/>
    <s v="definuj počet MD"/>
  </r>
  <r>
    <x v="347"/>
    <x v="338"/>
    <n v="606"/>
    <x v="2"/>
    <x v="2"/>
    <x v="1"/>
    <n v="14"/>
    <n v="15"/>
    <s v="definuj počet MD"/>
    <s v="definuj počet MD"/>
  </r>
  <r>
    <x v="242"/>
    <x v="238"/>
    <n v="205"/>
    <x v="22"/>
    <x v="21"/>
    <x v="0"/>
    <n v="14"/>
    <n v="16"/>
    <n v="2.3769100169779286E-2"/>
    <n v="2.7164685908319185E-2"/>
  </r>
  <r>
    <x v="90"/>
    <x v="90"/>
    <n v="403"/>
    <x v="74"/>
    <x v="16"/>
    <x v="0"/>
    <n v="14"/>
    <n v="17"/>
    <n v="3.5000000000000003E-2"/>
    <n v="4.2500000000000003E-2"/>
  </r>
  <r>
    <x v="702"/>
    <x v="652"/>
    <n v="103"/>
    <x v="3"/>
    <x v="3"/>
    <x v="0"/>
    <n v="14"/>
    <n v="14"/>
    <n v="1.3263855992420654E-2"/>
    <n v="1.3263855992420654E-2"/>
  </r>
  <r>
    <x v="318"/>
    <x v="311"/>
    <n v="202"/>
    <x v="25"/>
    <x v="23"/>
    <x v="1"/>
    <n v="14"/>
    <n v="29"/>
    <n v="3.1818181818181815E-2"/>
    <n v="6.5909090909090903E-2"/>
  </r>
  <r>
    <x v="507"/>
    <x v="476"/>
    <n v="501"/>
    <x v="5"/>
    <x v="5"/>
    <x v="1"/>
    <n v="14"/>
    <n v="36"/>
    <s v="definuj počet MD"/>
    <s v="definuj počet MD"/>
  </r>
  <r>
    <x v="68"/>
    <x v="68"/>
    <n v="958"/>
    <x v="159"/>
    <x v="64"/>
    <x v="1"/>
    <n v="14"/>
    <n v="19"/>
    <s v="definuj počet MD"/>
    <s v="definuj počet MD"/>
  </r>
  <r>
    <x v="1200"/>
    <x v="1079"/>
    <s v="4T2"/>
    <x v="122"/>
    <x v="16"/>
    <x v="0"/>
    <n v="14"/>
    <n v="31"/>
    <n v="3.5000000000000003E-2"/>
    <n v="7.7499999999999999E-2"/>
  </r>
  <r>
    <x v="11"/>
    <x v="11"/>
    <n v="309"/>
    <x v="75"/>
    <x v="42"/>
    <x v="1"/>
    <n v="14"/>
    <n v="16"/>
    <s v="definuj počet MD"/>
    <s v="definuj počet MD"/>
  </r>
  <r>
    <x v="206"/>
    <x v="203"/>
    <n v="719"/>
    <x v="32"/>
    <x v="29"/>
    <x v="1"/>
    <n v="14"/>
    <n v="18"/>
    <s v="definuj počet MD"/>
    <s v="definuj počet MD"/>
  </r>
  <r>
    <x v="1104"/>
    <x v="996"/>
    <s v="2T9"/>
    <x v="114"/>
    <x v="12"/>
    <x v="0"/>
    <n v="14"/>
    <n v="15"/>
    <n v="8.8105726872246704E-3"/>
    <n v="9.4398993077407182E-3"/>
  </r>
  <r>
    <x v="791"/>
    <x v="731"/>
    <s v="9U7"/>
    <x v="70"/>
    <x v="40"/>
    <x v="1"/>
    <n v="14"/>
    <n v="0.40600000000000003"/>
    <s v="definuj počet MD"/>
    <s v="definuj počet MD"/>
  </r>
  <r>
    <x v="873"/>
    <x v="805"/>
    <s v="7F5"/>
    <x v="124"/>
    <x v="6"/>
    <x v="1"/>
    <n v="14"/>
    <n v="14"/>
    <s v="definuj počet MD"/>
    <s v="definuj počet MD"/>
  </r>
  <r>
    <x v="154"/>
    <x v="153"/>
    <n v="103"/>
    <x v="3"/>
    <x v="3"/>
    <x v="0"/>
    <n v="14"/>
    <n v="14"/>
    <n v="1.3263855992420654E-2"/>
    <n v="1.3263855992420654E-2"/>
  </r>
  <r>
    <x v="679"/>
    <x v="632"/>
    <s v="1F7"/>
    <x v="51"/>
    <x v="19"/>
    <x v="0"/>
    <n v="14"/>
    <n v="15"/>
    <n v="1.2280701754385965E-2"/>
    <n v="1.3157894736842105E-2"/>
  </r>
  <r>
    <x v="791"/>
    <x v="731"/>
    <s v="2T5"/>
    <x v="110"/>
    <x v="21"/>
    <x v="0"/>
    <n v="14"/>
    <n v="0.39200000000000002"/>
    <n v="2.3769100169779286E-2"/>
    <n v="6.6553480475382008E-4"/>
  </r>
  <r>
    <x v="339"/>
    <x v="332"/>
    <n v="402"/>
    <x v="17"/>
    <x v="16"/>
    <x v="0"/>
    <n v="14"/>
    <n v="16"/>
    <n v="3.5000000000000003E-2"/>
    <n v="0.04"/>
  </r>
  <r>
    <x v="131"/>
    <x v="131"/>
    <s v="7H6"/>
    <x v="48"/>
    <x v="7"/>
    <x v="0"/>
    <n v="14"/>
    <n v="14"/>
    <n v="2.2116903633491312E-2"/>
    <n v="2.2116903633491312E-2"/>
  </r>
  <r>
    <x v="398"/>
    <x v="382"/>
    <s v="5I5"/>
    <x v="109"/>
    <x v="50"/>
    <x v="1"/>
    <n v="14"/>
    <n v="32.25"/>
    <s v="definuj počet MD"/>
    <s v="definuj počet MD"/>
  </r>
  <r>
    <x v="279"/>
    <x v="273"/>
    <s v="7F5"/>
    <x v="124"/>
    <x v="6"/>
    <x v="1"/>
    <n v="14"/>
    <n v="3.5"/>
    <s v="definuj počet MD"/>
    <s v="definuj počet MD"/>
  </r>
  <r>
    <x v="173"/>
    <x v="171"/>
    <n v="3"/>
    <x v="26"/>
    <x v="24"/>
    <x v="1"/>
    <n v="14"/>
    <n v="15"/>
    <s v="definuj počet MD"/>
    <s v="definuj počet MD"/>
  </r>
  <r>
    <x v="96"/>
    <x v="96"/>
    <n v="881"/>
    <x v="77"/>
    <x v="25"/>
    <x v="1"/>
    <n v="14"/>
    <n v="16"/>
    <s v="definuj počet MD"/>
    <s v="definuj počet MD"/>
  </r>
  <r>
    <x v="206"/>
    <x v="203"/>
    <n v="404"/>
    <x v="18"/>
    <x v="17"/>
    <x v="1"/>
    <n v="14"/>
    <n v="19"/>
    <s v="definuj počet MD"/>
    <s v="definuj počet MD"/>
  </r>
  <r>
    <x v="560"/>
    <x v="525"/>
    <s v="9U7"/>
    <x v="70"/>
    <x v="40"/>
    <x v="1"/>
    <n v="14"/>
    <n v="15"/>
    <s v="definuj počet MD"/>
    <s v="definuj počet MD"/>
  </r>
  <r>
    <x v="1215"/>
    <x v="1092"/>
    <s v="4T2"/>
    <x v="122"/>
    <x v="16"/>
    <x v="0"/>
    <n v="14"/>
    <n v="13.5"/>
    <n v="3.5000000000000003E-2"/>
    <n v="3.3750000000000002E-2"/>
  </r>
  <r>
    <x v="275"/>
    <x v="269"/>
    <n v="305"/>
    <x v="9"/>
    <x v="9"/>
    <x v="1"/>
    <n v="14"/>
    <n v="17"/>
    <s v="definuj počet MD"/>
    <s v="definuj počet MD"/>
  </r>
  <r>
    <x v="398"/>
    <x v="382"/>
    <s v="5T7"/>
    <x v="109"/>
    <x v="50"/>
    <x v="1"/>
    <n v="14"/>
    <n v="28"/>
    <s v="definuj počet MD"/>
    <s v="definuj počet MD"/>
  </r>
  <r>
    <x v="68"/>
    <x v="68"/>
    <n v="613"/>
    <x v="56"/>
    <x v="13"/>
    <x v="1"/>
    <n v="14"/>
    <n v="19"/>
    <s v="definuj počet MD"/>
    <s v="definuj počet MD"/>
  </r>
  <r>
    <x v="191"/>
    <x v="188"/>
    <n v="305"/>
    <x v="9"/>
    <x v="9"/>
    <x v="1"/>
    <n v="14"/>
    <n v="13"/>
    <s v="definuj počet MD"/>
    <s v="definuj počet MD"/>
  </r>
  <r>
    <x v="403"/>
    <x v="386"/>
    <s v="1F1"/>
    <x v="29"/>
    <x v="11"/>
    <x v="0"/>
    <n v="14"/>
    <n v="15"/>
    <n v="6.0266896254842876E-3"/>
    <n v="6.4571674558760225E-3"/>
  </r>
  <r>
    <x v="587"/>
    <x v="549"/>
    <n v="603"/>
    <x v="13"/>
    <x v="13"/>
    <x v="1"/>
    <n v="14"/>
    <n v="14"/>
    <s v="definuj počet MD"/>
    <s v="definuj počet MD"/>
  </r>
  <r>
    <x v="199"/>
    <x v="196"/>
    <n v="201"/>
    <x v="28"/>
    <x v="26"/>
    <x v="1"/>
    <n v="14"/>
    <n v="24"/>
    <s v="definuj počet MD"/>
    <s v="definuj počet MD"/>
  </r>
  <r>
    <x v="456"/>
    <x v="430"/>
    <n v="708"/>
    <x v="30"/>
    <x v="27"/>
    <x v="1"/>
    <n v="14"/>
    <n v="19"/>
    <s v="definuj počet MD"/>
    <s v="definuj počet MD"/>
  </r>
  <r>
    <x v="64"/>
    <x v="64"/>
    <n v="201"/>
    <x v="28"/>
    <x v="26"/>
    <x v="1"/>
    <n v="14"/>
    <n v="2.8"/>
    <s v="definuj počet MD"/>
    <s v="definuj počet MD"/>
  </r>
  <r>
    <x v="456"/>
    <x v="430"/>
    <n v="719"/>
    <x v="32"/>
    <x v="29"/>
    <x v="1"/>
    <n v="14"/>
    <n v="16"/>
    <s v="definuj počet MD"/>
    <s v="definuj počet MD"/>
  </r>
  <r>
    <x v="89"/>
    <x v="89"/>
    <n v="104"/>
    <x v="1"/>
    <x v="1"/>
    <x v="1"/>
    <n v="14"/>
    <n v="29"/>
    <s v="definuj počet MD"/>
    <s v="definuj počet MD"/>
  </r>
  <r>
    <x v="95"/>
    <x v="95"/>
    <n v="504"/>
    <x v="85"/>
    <x v="45"/>
    <x v="1"/>
    <n v="14"/>
    <n v="25"/>
    <s v="definuj počet MD"/>
    <s v="definuj počet MD"/>
  </r>
  <r>
    <x v="34"/>
    <x v="34"/>
    <n v="308"/>
    <x v="126"/>
    <x v="54"/>
    <x v="1"/>
    <n v="14"/>
    <n v="15"/>
    <s v="definuj počet MD"/>
    <s v="definuj počet MD"/>
  </r>
  <r>
    <x v="128"/>
    <x v="128"/>
    <n v="350"/>
    <x v="123"/>
    <x v="53"/>
    <x v="1"/>
    <n v="14"/>
    <n v="28"/>
    <s v="definuj počet MD"/>
    <s v="definuj počet MD"/>
  </r>
  <r>
    <x v="769"/>
    <x v="713"/>
    <s v="4F2"/>
    <x v="66"/>
    <x v="16"/>
    <x v="0"/>
    <n v="14"/>
    <n v="17"/>
    <n v="3.5000000000000003E-2"/>
    <n v="4.2500000000000003E-2"/>
  </r>
  <r>
    <x v="526"/>
    <x v="493"/>
    <n v="103"/>
    <x v="3"/>
    <x v="3"/>
    <x v="0"/>
    <n v="14"/>
    <n v="16"/>
    <n v="1.3263855992420654E-2"/>
    <n v="1.5158692562766462E-2"/>
  </r>
  <r>
    <x v="668"/>
    <x v="622"/>
    <n v="102"/>
    <x v="31"/>
    <x v="28"/>
    <x v="1"/>
    <n v="14"/>
    <n v="20"/>
    <s v="definuj počet MD"/>
    <s v="definuj počet MD"/>
  </r>
  <r>
    <x v="381"/>
    <x v="300"/>
    <n v="209"/>
    <x v="12"/>
    <x v="12"/>
    <x v="0"/>
    <n v="14"/>
    <n v="18"/>
    <n v="8.8105726872246704E-3"/>
    <n v="1.1327879169288861E-2"/>
  </r>
  <r>
    <x v="381"/>
    <x v="300"/>
    <n v="205"/>
    <x v="22"/>
    <x v="21"/>
    <x v="0"/>
    <n v="14"/>
    <n v="23"/>
    <n v="2.3769100169779286E-2"/>
    <n v="3.9049235993208829E-2"/>
  </r>
  <r>
    <x v="142"/>
    <x v="141"/>
    <n v="720"/>
    <x v="144"/>
    <x v="61"/>
    <x v="1"/>
    <n v="14"/>
    <n v="35"/>
    <s v="definuj počet MD"/>
    <s v="definuj počet MD"/>
  </r>
  <r>
    <x v="668"/>
    <x v="622"/>
    <n v="108"/>
    <x v="37"/>
    <x v="32"/>
    <x v="1"/>
    <n v="14"/>
    <n v="17"/>
    <n v="4.3276661514683151E-2"/>
    <n v="5.2550231839258117E-2"/>
  </r>
  <r>
    <x v="471"/>
    <x v="444"/>
    <n v="505"/>
    <x v="137"/>
    <x v="47"/>
    <x v="1"/>
    <n v="14"/>
    <n v="21"/>
    <s v="definuj počet MD"/>
    <s v="definuj počet MD"/>
  </r>
  <r>
    <x v="346"/>
    <x v="161"/>
    <n v="2"/>
    <x v="10"/>
    <x v="10"/>
    <x v="1"/>
    <n v="14"/>
    <n v="17"/>
    <s v="definuj počet MD"/>
    <s v="definuj počet MD"/>
  </r>
  <r>
    <x v="553"/>
    <x v="518"/>
    <n v="501"/>
    <x v="5"/>
    <x v="5"/>
    <x v="1"/>
    <n v="14"/>
    <n v="30"/>
    <s v="definuj počet MD"/>
    <s v="definuj počet MD"/>
  </r>
  <r>
    <x v="649"/>
    <x v="605"/>
    <n v="109"/>
    <x v="23"/>
    <x v="22"/>
    <x v="0"/>
    <n v="14"/>
    <n v="37"/>
    <n v="4.878048780487805E-2"/>
    <n v="0.1289198606271777"/>
  </r>
  <r>
    <x v="444"/>
    <x v="420"/>
    <n v="206"/>
    <x v="166"/>
    <x v="66"/>
    <x v="1"/>
    <n v="14"/>
    <n v="36"/>
    <s v="definuj počet MD"/>
    <s v="definuj počet MD"/>
  </r>
  <r>
    <x v="11"/>
    <x v="11"/>
    <n v="702"/>
    <x v="101"/>
    <x v="49"/>
    <x v="1"/>
    <n v="14"/>
    <n v="24"/>
    <s v="definuj počet MD"/>
    <s v="definuj počet MD"/>
  </r>
  <r>
    <x v="4"/>
    <x v="4"/>
    <s v="7H6"/>
    <x v="48"/>
    <x v="7"/>
    <x v="0"/>
    <n v="14"/>
    <n v="14"/>
    <n v="2.2116903633491312E-2"/>
    <n v="2.2116903633491312E-2"/>
  </r>
  <r>
    <x v="527"/>
    <x v="494"/>
    <n v="802"/>
    <x v="177"/>
    <x v="70"/>
    <x v="1"/>
    <n v="14"/>
    <n v="14"/>
    <s v="definuj počet MD"/>
    <s v="definuj počet MD"/>
  </r>
  <r>
    <x v="1009"/>
    <x v="916"/>
    <s v="5H1"/>
    <x v="24"/>
    <x v="5"/>
    <x v="1"/>
    <n v="14"/>
    <n v="45"/>
    <s v="definuj počet MD"/>
    <s v="definuj počet MD"/>
  </r>
  <r>
    <x v="271"/>
    <x v="265"/>
    <s v="2H5"/>
    <x v="41"/>
    <x v="21"/>
    <x v="0"/>
    <n v="14"/>
    <n v="14"/>
    <n v="2.3769100169779286E-2"/>
    <n v="2.3769100169779286E-2"/>
  </r>
  <r>
    <x v="154"/>
    <x v="153"/>
    <n v="506"/>
    <x v="79"/>
    <x v="39"/>
    <x v="1"/>
    <n v="14"/>
    <n v="15"/>
    <s v="definuj počet MD"/>
    <s v="definuj počet MD"/>
  </r>
  <r>
    <x v="1"/>
    <x v="1"/>
    <n v="802"/>
    <x v="177"/>
    <x v="70"/>
    <x v="1"/>
    <n v="14"/>
    <n v="19"/>
    <s v="definuj počet MD"/>
    <s v="definuj počet MD"/>
  </r>
  <r>
    <x v="280"/>
    <x v="274"/>
    <n v="108"/>
    <x v="37"/>
    <x v="32"/>
    <x v="1"/>
    <n v="14"/>
    <n v="19"/>
    <n v="4.3276661514683151E-2"/>
    <n v="5.8732612055641419E-2"/>
  </r>
  <r>
    <x v="170"/>
    <x v="169"/>
    <n v="403"/>
    <x v="74"/>
    <x v="16"/>
    <x v="0"/>
    <n v="14"/>
    <n v="14"/>
    <n v="3.5000000000000003E-2"/>
    <n v="3.5000000000000003E-2"/>
  </r>
  <r>
    <x v="399"/>
    <x v="97"/>
    <n v="309"/>
    <x v="75"/>
    <x v="42"/>
    <x v="1"/>
    <n v="14"/>
    <n v="16"/>
    <s v="definuj počet MD"/>
    <s v="definuj počet MD"/>
  </r>
  <r>
    <x v="395"/>
    <x v="379"/>
    <n v="404"/>
    <x v="18"/>
    <x v="17"/>
    <x v="1"/>
    <n v="14"/>
    <n v="17"/>
    <s v="definuj počet MD"/>
    <s v="definuj počet MD"/>
  </r>
  <r>
    <x v="194"/>
    <x v="191"/>
    <s v="1F5"/>
    <x v="88"/>
    <x v="20"/>
    <x v="1"/>
    <n v="14"/>
    <n v="20"/>
    <s v="definuj počet MD"/>
    <s v="definuj počet MD"/>
  </r>
  <r>
    <x v="159"/>
    <x v="158"/>
    <n v="4"/>
    <x v="130"/>
    <x v="56"/>
    <x v="1"/>
    <n v="14"/>
    <n v="14"/>
    <s v="definuj počet MD"/>
    <s v="definuj počet MD"/>
  </r>
  <r>
    <x v="488"/>
    <x v="460"/>
    <n v="605"/>
    <x v="119"/>
    <x v="46"/>
    <x v="1"/>
    <n v="14"/>
    <n v="46"/>
    <s v="definuj počet MD"/>
    <s v="definuj počet MD"/>
  </r>
  <r>
    <x v="541"/>
    <x v="506"/>
    <s v="3I4"/>
    <x v="155"/>
    <x v="52"/>
    <x v="1"/>
    <n v="14"/>
    <n v="13.42"/>
    <s v="definuj počet MD"/>
    <s v="definuj počet MD"/>
  </r>
  <r>
    <x v="789"/>
    <x v="729"/>
    <s v="2H9"/>
    <x v="55"/>
    <x v="12"/>
    <x v="0"/>
    <n v="14"/>
    <n v="8.1999999999999993"/>
    <n v="8.8105726872246704E-3"/>
    <n v="5.1604782882315918E-3"/>
  </r>
  <r>
    <x v="517"/>
    <x v="485"/>
    <s v="1T1"/>
    <x v="76"/>
    <x v="11"/>
    <x v="0"/>
    <n v="14"/>
    <n v="20"/>
    <n v="6.0266896254842876E-3"/>
    <n v="8.6095566078346966E-3"/>
  </r>
  <r>
    <x v="397"/>
    <x v="381"/>
    <n v="708"/>
    <x v="30"/>
    <x v="27"/>
    <x v="1"/>
    <n v="14"/>
    <n v="4"/>
    <s v="definuj počet MD"/>
    <s v="definuj počet MD"/>
  </r>
  <r>
    <x v="390"/>
    <x v="374"/>
    <n v="705"/>
    <x v="6"/>
    <x v="6"/>
    <x v="1"/>
    <n v="14"/>
    <n v="14"/>
    <s v="definuj počet MD"/>
    <s v="definuj počet MD"/>
  </r>
  <r>
    <x v="404"/>
    <x v="387"/>
    <n v="209"/>
    <x v="12"/>
    <x v="12"/>
    <x v="0"/>
    <n v="14"/>
    <n v="14"/>
    <n v="8.8105726872246704E-3"/>
    <n v="8.8105726872246704E-3"/>
  </r>
  <r>
    <x v="122"/>
    <x v="122"/>
    <s v="1H1"/>
    <x v="16"/>
    <x v="11"/>
    <x v="0"/>
    <n v="14"/>
    <n v="15"/>
    <n v="6.0266896254842876E-3"/>
    <n v="6.4571674558760225E-3"/>
  </r>
  <r>
    <x v="154"/>
    <x v="153"/>
    <n v="809"/>
    <x v="141"/>
    <x v="59"/>
    <x v="1"/>
    <n v="14"/>
    <n v="17"/>
    <s v="definuj počet MD"/>
    <s v="definuj počet MD"/>
  </r>
  <r>
    <x v="138"/>
    <x v="137"/>
    <s v="7H6"/>
    <x v="48"/>
    <x v="7"/>
    <x v="0"/>
    <n v="14"/>
    <n v="14"/>
    <n v="2.2116903633491312E-2"/>
    <n v="2.2116903633491312E-2"/>
  </r>
  <r>
    <x v="710"/>
    <x v="660"/>
    <s v="3U5"/>
    <x v="149"/>
    <x v="9"/>
    <x v="1"/>
    <n v="14"/>
    <n v="11.44"/>
    <s v="definuj počet MD"/>
    <s v="definuj počet MD"/>
  </r>
  <r>
    <x v="14"/>
    <x v="14"/>
    <s v="4F4"/>
    <x v="116"/>
    <x v="17"/>
    <x v="1"/>
    <n v="14"/>
    <n v="14"/>
    <s v="definuj počet MD"/>
    <s v="definuj počet MD"/>
  </r>
  <r>
    <x v="24"/>
    <x v="24"/>
    <s v="5H3"/>
    <x v="120"/>
    <x v="5"/>
    <x v="1"/>
    <n v="14"/>
    <n v="14"/>
    <s v="definuj počet MD"/>
    <s v="definuj počet MD"/>
  </r>
  <r>
    <x v="431"/>
    <x v="410"/>
    <s v="6P3"/>
    <x v="150"/>
    <x v="13"/>
    <x v="1"/>
    <n v="14"/>
    <n v="6.1"/>
    <s v="definuj počet MD"/>
    <s v="definuj počet MD"/>
  </r>
  <r>
    <x v="142"/>
    <x v="141"/>
    <n v="401"/>
    <x v="134"/>
    <x v="57"/>
    <x v="1"/>
    <n v="14"/>
    <n v="29"/>
    <s v="definuj počet MD"/>
    <s v="definuj počet MD"/>
  </r>
  <r>
    <x v="909"/>
    <x v="835"/>
    <n v="404"/>
    <x v="18"/>
    <x v="17"/>
    <x v="1"/>
    <n v="14"/>
    <n v="16"/>
    <s v="definuj počet MD"/>
    <s v="definuj počet MD"/>
  </r>
  <r>
    <x v="180"/>
    <x v="178"/>
    <n v="2"/>
    <x v="10"/>
    <x v="10"/>
    <x v="1"/>
    <n v="14"/>
    <n v="14"/>
    <s v="definuj počet MD"/>
    <s v="definuj počet MD"/>
  </r>
  <r>
    <x v="122"/>
    <x v="122"/>
    <n v="505"/>
    <x v="137"/>
    <x v="47"/>
    <x v="1"/>
    <n v="14"/>
    <n v="24"/>
    <s v="definuj počet MD"/>
    <s v="definuj počet MD"/>
  </r>
  <r>
    <x v="36"/>
    <x v="36"/>
    <s v="2F1"/>
    <x v="158"/>
    <x v="26"/>
    <x v="1"/>
    <n v="14"/>
    <n v="14"/>
    <s v="definuj počet MD"/>
    <s v="definuj počet MD"/>
  </r>
  <r>
    <x v="482"/>
    <x v="454"/>
    <n v="402"/>
    <x v="17"/>
    <x v="16"/>
    <x v="0"/>
    <n v="14"/>
    <n v="18"/>
    <n v="3.5000000000000003E-2"/>
    <n v="4.4999999999999998E-2"/>
  </r>
  <r>
    <x v="651"/>
    <x v="607"/>
    <n v="101"/>
    <x v="11"/>
    <x v="11"/>
    <x v="0"/>
    <n v="14"/>
    <n v="31"/>
    <n v="6.0266896254842876E-3"/>
    <n v="1.334481274214378E-2"/>
  </r>
  <r>
    <x v="371"/>
    <x v="359"/>
    <n v="205"/>
    <x v="22"/>
    <x v="21"/>
    <x v="0"/>
    <n v="14"/>
    <n v="16"/>
    <n v="2.3769100169779286E-2"/>
    <n v="2.7164685908319185E-2"/>
  </r>
  <r>
    <x v="142"/>
    <x v="141"/>
    <n v="208"/>
    <x v="111"/>
    <x v="51"/>
    <x v="1"/>
    <n v="14"/>
    <n v="25"/>
    <s v="definuj počet MD"/>
    <s v="definuj počet MD"/>
  </r>
  <r>
    <x v="156"/>
    <x v="155"/>
    <s v="1H7"/>
    <x v="71"/>
    <x v="19"/>
    <x v="0"/>
    <n v="14"/>
    <n v="16"/>
    <n v="1.2280701754385965E-2"/>
    <n v="1.4035087719298246E-2"/>
  </r>
  <r>
    <x v="1216"/>
    <x v="1093"/>
    <n v="601"/>
    <x v="38"/>
    <x v="33"/>
    <x v="1"/>
    <n v="14"/>
    <n v="14"/>
    <s v="definuj počet MD"/>
    <s v="definuj počet MD"/>
  </r>
  <r>
    <x v="435"/>
    <x v="413"/>
    <n v="101"/>
    <x v="11"/>
    <x v="11"/>
    <x v="0"/>
    <n v="14"/>
    <n v="3.2"/>
    <n v="6.0266896254842876E-3"/>
    <n v="1.3775290572535515E-3"/>
  </r>
  <r>
    <x v="16"/>
    <x v="16"/>
    <n v="309"/>
    <x v="75"/>
    <x v="42"/>
    <x v="1"/>
    <n v="14"/>
    <n v="19"/>
    <s v="definuj počet MD"/>
    <s v="definuj počet MD"/>
  </r>
  <r>
    <x v="714"/>
    <x v="664"/>
    <n v="2"/>
    <x v="10"/>
    <x v="10"/>
    <x v="1"/>
    <n v="14"/>
    <n v="14"/>
    <s v="definuj počet MD"/>
    <s v="definuj počet MD"/>
  </r>
  <r>
    <x v="62"/>
    <x v="62"/>
    <n v="501"/>
    <x v="5"/>
    <x v="5"/>
    <x v="1"/>
    <n v="14"/>
    <n v="4.0979999999999999"/>
    <s v="definuj počet MD"/>
    <s v="definuj počet MD"/>
  </r>
  <r>
    <x v="422"/>
    <x v="402"/>
    <n v="709"/>
    <x v="47"/>
    <x v="29"/>
    <x v="1"/>
    <n v="14"/>
    <n v="15"/>
    <s v="definuj počet MD"/>
    <s v="definuj počet MD"/>
  </r>
  <r>
    <x v="42"/>
    <x v="42"/>
    <n v="720"/>
    <x v="144"/>
    <x v="61"/>
    <x v="1"/>
    <n v="14"/>
    <n v="15"/>
    <s v="definuj počet MD"/>
    <s v="definuj počet MD"/>
  </r>
  <r>
    <x v="5"/>
    <x v="5"/>
    <n v="309"/>
    <x v="75"/>
    <x v="42"/>
    <x v="1"/>
    <n v="14"/>
    <n v="25"/>
    <s v="definuj počet MD"/>
    <s v="definuj počet MD"/>
  </r>
  <r>
    <x v="196"/>
    <x v="193"/>
    <n v="104"/>
    <x v="1"/>
    <x v="1"/>
    <x v="1"/>
    <n v="14"/>
    <n v="14"/>
    <s v="definuj počet MD"/>
    <s v="definuj počet MD"/>
  </r>
  <r>
    <x v="98"/>
    <x v="98"/>
    <n v="601"/>
    <x v="38"/>
    <x v="33"/>
    <x v="1"/>
    <n v="14"/>
    <n v="18"/>
    <s v="definuj počet MD"/>
    <s v="definuj počet MD"/>
  </r>
  <r>
    <x v="47"/>
    <x v="47"/>
    <n v="4"/>
    <x v="130"/>
    <x v="56"/>
    <x v="1"/>
    <n v="14"/>
    <n v="17"/>
    <s v="definuj počet MD"/>
    <s v="definuj počet MD"/>
  </r>
  <r>
    <x v="4"/>
    <x v="4"/>
    <n v="702"/>
    <x v="101"/>
    <x v="49"/>
    <x v="1"/>
    <n v="14"/>
    <n v="19"/>
    <s v="definuj počet MD"/>
    <s v="definuj počet MD"/>
  </r>
  <r>
    <x v="5"/>
    <x v="5"/>
    <s v="1F6"/>
    <x v="96"/>
    <x v="44"/>
    <x v="1"/>
    <n v="14"/>
    <n v="14"/>
    <s v="definuj počet MD"/>
    <s v="definuj počet MD"/>
  </r>
  <r>
    <x v="133"/>
    <x v="132"/>
    <s v="7H6"/>
    <x v="48"/>
    <x v="7"/>
    <x v="0"/>
    <n v="14"/>
    <n v="14"/>
    <n v="2.2116903633491312E-2"/>
    <n v="2.2116903633491312E-2"/>
  </r>
  <r>
    <x v="107"/>
    <x v="107"/>
    <s v="1I7"/>
    <x v="135"/>
    <x v="19"/>
    <x v="0"/>
    <n v="14"/>
    <n v="16"/>
    <n v="1.2280701754385965E-2"/>
    <n v="1.4035087719298246E-2"/>
  </r>
  <r>
    <x v="451"/>
    <x v="425"/>
    <n v="209"/>
    <x v="12"/>
    <x v="12"/>
    <x v="0"/>
    <n v="14"/>
    <n v="14"/>
    <n v="8.8105726872246704E-3"/>
    <n v="8.8105726872246704E-3"/>
  </r>
  <r>
    <x v="435"/>
    <x v="413"/>
    <s v="1H5"/>
    <x v="109"/>
    <x v="50"/>
    <x v="1"/>
    <n v="14"/>
    <n v="6.7"/>
    <s v="definuj počet MD"/>
    <s v="definuj počet MD"/>
  </r>
  <r>
    <x v="254"/>
    <x v="249"/>
    <n v="809"/>
    <x v="141"/>
    <x v="59"/>
    <x v="1"/>
    <n v="14"/>
    <n v="42"/>
    <s v="definuj počet MD"/>
    <s v="definuj počet MD"/>
  </r>
  <r>
    <x v="107"/>
    <x v="107"/>
    <s v="2H1"/>
    <x v="167"/>
    <x v="26"/>
    <x v="1"/>
    <n v="14"/>
    <n v="16"/>
    <s v="definuj počet MD"/>
    <s v="definuj počet MD"/>
  </r>
  <r>
    <x v="296"/>
    <x v="290"/>
    <s v="9U7"/>
    <x v="70"/>
    <x v="40"/>
    <x v="1"/>
    <n v="14"/>
    <n v="2.8"/>
    <s v="definuj počet MD"/>
    <s v="definuj počet MD"/>
  </r>
  <r>
    <x v="107"/>
    <x v="107"/>
    <s v="2I9"/>
    <x v="99"/>
    <x v="12"/>
    <x v="0"/>
    <n v="14"/>
    <n v="16"/>
    <n v="8.8105726872246704E-3"/>
    <n v="1.0069225928256766E-2"/>
  </r>
  <r>
    <x v="128"/>
    <x v="128"/>
    <n v="606"/>
    <x v="2"/>
    <x v="2"/>
    <x v="1"/>
    <n v="14"/>
    <n v="22"/>
    <s v="definuj počet MD"/>
    <s v="definuj počet MD"/>
  </r>
  <r>
    <x v="1052"/>
    <x v="951"/>
    <s v="6T1"/>
    <x v="109"/>
    <x v="50"/>
    <x v="1"/>
    <n v="14"/>
    <n v="44"/>
    <s v="definuj počet MD"/>
    <s v="definuj počet MD"/>
  </r>
  <r>
    <x v="289"/>
    <x v="283"/>
    <s v="1T8"/>
    <x v="109"/>
    <x v="50"/>
    <x v="1"/>
    <n v="14"/>
    <n v="4.5"/>
    <s v="definuj počet MD"/>
    <s v="definuj počet MD"/>
  </r>
  <r>
    <x v="29"/>
    <x v="29"/>
    <s v="7T7"/>
    <x v="109"/>
    <x v="50"/>
    <x v="1"/>
    <n v="14"/>
    <n v="6.8"/>
    <s v="definuj počet MD"/>
    <s v="definuj počet MD"/>
  </r>
  <r>
    <x v="404"/>
    <x v="387"/>
    <n v="14"/>
    <x v="19"/>
    <x v="18"/>
    <x v="1"/>
    <n v="14"/>
    <n v="15"/>
    <s v="definuj počet MD"/>
    <s v="definuj počet MD"/>
  </r>
  <r>
    <x v="6"/>
    <x v="6"/>
    <s v="7T8"/>
    <x v="46"/>
    <x v="27"/>
    <x v="1"/>
    <n v="14"/>
    <n v="20"/>
    <s v="definuj počet MD"/>
    <s v="definuj počet MD"/>
  </r>
  <r>
    <x v="133"/>
    <x v="132"/>
    <n v="705"/>
    <x v="6"/>
    <x v="6"/>
    <x v="1"/>
    <n v="14"/>
    <n v="15"/>
    <s v="definuj počet MD"/>
    <s v="definuj počet MD"/>
  </r>
  <r>
    <x v="252"/>
    <x v="247"/>
    <n v="404"/>
    <x v="18"/>
    <x v="17"/>
    <x v="1"/>
    <n v="14"/>
    <n v="16"/>
    <s v="definuj počet MD"/>
    <s v="definuj počet MD"/>
  </r>
  <r>
    <x v="1052"/>
    <x v="951"/>
    <s v="2T5"/>
    <x v="110"/>
    <x v="21"/>
    <x v="0"/>
    <n v="14"/>
    <n v="23.5"/>
    <n v="2.3769100169779286E-2"/>
    <n v="3.9898132427843805E-2"/>
  </r>
  <r>
    <x v="585"/>
    <x v="547"/>
    <n v="501"/>
    <x v="5"/>
    <x v="5"/>
    <x v="1"/>
    <n v="14"/>
    <n v="15"/>
    <s v="definuj počet MD"/>
    <s v="definuj počet MD"/>
  </r>
  <r>
    <x v="254"/>
    <x v="249"/>
    <n v="207"/>
    <x v="8"/>
    <x v="8"/>
    <x v="1"/>
    <n v="14"/>
    <n v="27"/>
    <s v="definuj počet MD"/>
    <s v="definuj počet MD"/>
  </r>
  <r>
    <x v="325"/>
    <x v="318"/>
    <s v="4F2"/>
    <x v="66"/>
    <x v="16"/>
    <x v="0"/>
    <n v="14"/>
    <n v="16"/>
    <n v="3.5000000000000003E-2"/>
    <n v="0.04"/>
  </r>
  <r>
    <x v="85"/>
    <x v="85"/>
    <n v="958"/>
    <x v="159"/>
    <x v="64"/>
    <x v="1"/>
    <n v="14"/>
    <n v="34"/>
    <s v="definuj počet MD"/>
    <s v="definuj počet MD"/>
  </r>
  <r>
    <x v="204"/>
    <x v="201"/>
    <s v="5T4"/>
    <x v="163"/>
    <x v="45"/>
    <x v="1"/>
    <n v="14"/>
    <n v="5.6"/>
    <s v="definuj počet MD"/>
    <s v="definuj počet MD"/>
  </r>
  <r>
    <x v="85"/>
    <x v="85"/>
    <n v="901"/>
    <x v="109"/>
    <x v="50"/>
    <x v="1"/>
    <n v="14"/>
    <n v="26"/>
    <s v="definuj počet MD"/>
    <s v="definuj počet MD"/>
  </r>
  <r>
    <x v="403"/>
    <x v="386"/>
    <n v="104"/>
    <x v="1"/>
    <x v="1"/>
    <x v="1"/>
    <n v="14"/>
    <n v="16"/>
    <s v="definuj počet MD"/>
    <s v="definuj počet MD"/>
  </r>
  <r>
    <x v="65"/>
    <x v="65"/>
    <n v="962"/>
    <x v="109"/>
    <x v="50"/>
    <x v="1"/>
    <n v="14"/>
    <n v="22"/>
    <s v="definuj počet MD"/>
    <s v="definuj počet MD"/>
  </r>
  <r>
    <x v="73"/>
    <x v="73"/>
    <n v="2"/>
    <x v="10"/>
    <x v="10"/>
    <x v="1"/>
    <n v="14"/>
    <n v="11.8"/>
    <s v="definuj počet MD"/>
    <s v="definuj počet MD"/>
  </r>
  <r>
    <x v="491"/>
    <x v="462"/>
    <s v="2T2"/>
    <x v="86"/>
    <x v="23"/>
    <x v="1"/>
    <n v="14"/>
    <n v="15.804"/>
    <n v="3.1818181818181815E-2"/>
    <n v="3.5918181818181821E-2"/>
  </r>
  <r>
    <x v="105"/>
    <x v="105"/>
    <s v="2H5"/>
    <x v="41"/>
    <x v="21"/>
    <x v="0"/>
    <n v="14"/>
    <n v="84"/>
    <n v="2.3769100169779286E-2"/>
    <n v="0.14261460101867574"/>
  </r>
  <r>
    <x v="7"/>
    <x v="7"/>
    <s v="2I9"/>
    <x v="99"/>
    <x v="12"/>
    <x v="0"/>
    <n v="14"/>
    <n v="15"/>
    <n v="8.8105726872246704E-3"/>
    <n v="9.4398993077407182E-3"/>
  </r>
  <r>
    <x v="0"/>
    <x v="0"/>
    <s v="2F3"/>
    <x v="42"/>
    <x v="31"/>
    <x v="0"/>
    <n v="14"/>
    <n v="17"/>
    <n v="0.1037037037037037"/>
    <n v="0.12592592592592591"/>
  </r>
  <r>
    <x v="7"/>
    <x v="7"/>
    <n v="304"/>
    <x v="143"/>
    <x v="52"/>
    <x v="1"/>
    <n v="14"/>
    <n v="15"/>
    <s v="definuj počet MD"/>
    <s v="definuj počet MD"/>
  </r>
  <r>
    <x v="160"/>
    <x v="159"/>
    <n v="106"/>
    <x v="83"/>
    <x v="44"/>
    <x v="1"/>
    <n v="14"/>
    <n v="15.4"/>
    <s v="definuj počet MD"/>
    <s v="definuj počet MD"/>
  </r>
  <r>
    <x v="267"/>
    <x v="262"/>
    <n v="308"/>
    <x v="126"/>
    <x v="54"/>
    <x v="1"/>
    <n v="14"/>
    <n v="28"/>
    <s v="definuj počet MD"/>
    <s v="definuj počet MD"/>
  </r>
  <r>
    <x v="85"/>
    <x v="85"/>
    <n v="702"/>
    <x v="101"/>
    <x v="49"/>
    <x v="1"/>
    <n v="14"/>
    <n v="21"/>
    <s v="definuj počet MD"/>
    <s v="definuj počet MD"/>
  </r>
  <r>
    <x v="260"/>
    <x v="255"/>
    <n v="503"/>
    <x v="45"/>
    <x v="34"/>
    <x v="1"/>
    <n v="14"/>
    <n v="15"/>
    <s v="definuj počet MD"/>
    <s v="definuj počet MD"/>
  </r>
  <r>
    <x v="580"/>
    <x v="542"/>
    <n v="801"/>
    <x v="27"/>
    <x v="25"/>
    <x v="1"/>
    <n v="14"/>
    <n v="14"/>
    <s v="definuj počet MD"/>
    <s v="definuj počet MD"/>
  </r>
  <r>
    <x v="65"/>
    <x v="65"/>
    <n v="809"/>
    <x v="141"/>
    <x v="59"/>
    <x v="1"/>
    <n v="14"/>
    <n v="35"/>
    <s v="definuj počet MD"/>
    <s v="definuj počet MD"/>
  </r>
  <r>
    <x v="802"/>
    <x v="741"/>
    <s v="1H1"/>
    <x v="16"/>
    <x v="11"/>
    <x v="0"/>
    <n v="14"/>
    <n v="26"/>
    <n v="6.0266896254842876E-3"/>
    <n v="1.1192423590185106E-2"/>
  </r>
  <r>
    <x v="74"/>
    <x v="74"/>
    <n v="306"/>
    <x v="35"/>
    <x v="9"/>
    <x v="1"/>
    <n v="14"/>
    <n v="31"/>
    <s v="definuj počet MD"/>
    <s v="definuj počet MD"/>
  </r>
  <r>
    <x v="435"/>
    <x v="413"/>
    <s v="5F2"/>
    <x v="115"/>
    <x v="5"/>
    <x v="1"/>
    <n v="14"/>
    <n v="3.8"/>
    <s v="definuj počet MD"/>
    <s v="definuj počet MD"/>
  </r>
  <r>
    <x v="320"/>
    <x v="313"/>
    <n v="103"/>
    <x v="3"/>
    <x v="3"/>
    <x v="0"/>
    <n v="14"/>
    <n v="15"/>
    <n v="1.3263855992420654E-2"/>
    <n v="1.4211274277593557E-2"/>
  </r>
  <r>
    <x v="794"/>
    <x v="734"/>
    <s v="5F2"/>
    <x v="115"/>
    <x v="5"/>
    <x v="1"/>
    <n v="14"/>
    <n v="33"/>
    <s v="definuj počet MD"/>
    <s v="definuj počet MD"/>
  </r>
  <r>
    <x v="516"/>
    <x v="484"/>
    <n v="604"/>
    <x v="132"/>
    <x v="13"/>
    <x v="1"/>
    <n v="14"/>
    <n v="35"/>
    <s v="definuj počet MD"/>
    <s v="definuj počet MD"/>
  </r>
  <r>
    <x v="280"/>
    <x v="274"/>
    <n v="19"/>
    <x v="57"/>
    <x v="18"/>
    <x v="1"/>
    <n v="14"/>
    <n v="14"/>
    <s v="definuj počet MD"/>
    <s v="definuj počet MD"/>
  </r>
  <r>
    <x v="13"/>
    <x v="13"/>
    <s v="6F1"/>
    <x v="106"/>
    <x v="33"/>
    <x v="1"/>
    <n v="14"/>
    <n v="7.2"/>
    <s v="definuj počet MD"/>
    <s v="definuj počet MD"/>
  </r>
  <r>
    <x v="215"/>
    <x v="212"/>
    <n v="606"/>
    <x v="2"/>
    <x v="2"/>
    <x v="1"/>
    <n v="14"/>
    <n v="24"/>
    <s v="definuj počet MD"/>
    <s v="definuj počet MD"/>
  </r>
  <r>
    <x v="157"/>
    <x v="156"/>
    <n v="708"/>
    <x v="30"/>
    <x v="27"/>
    <x v="1"/>
    <n v="14"/>
    <n v="15"/>
    <s v="definuj počet MD"/>
    <s v="definuj počet MD"/>
  </r>
  <r>
    <x v="268"/>
    <x v="263"/>
    <n v="706"/>
    <x v="7"/>
    <x v="7"/>
    <x v="0"/>
    <n v="14"/>
    <n v="16"/>
    <n v="2.2116903633491312E-2"/>
    <n v="2.5276461295418641E-2"/>
  </r>
  <r>
    <x v="1203"/>
    <x v="1082"/>
    <n v="301"/>
    <x v="60"/>
    <x v="37"/>
    <x v="1"/>
    <n v="14"/>
    <n v="33"/>
    <s v="definuj počet MD"/>
    <s v="definuj počet MD"/>
  </r>
  <r>
    <x v="160"/>
    <x v="159"/>
    <n v="4"/>
    <x v="130"/>
    <x v="56"/>
    <x v="1"/>
    <n v="14"/>
    <n v="20.399999999999999"/>
    <s v="definuj počet MD"/>
    <s v="definuj počet MD"/>
  </r>
  <r>
    <x v="798"/>
    <x v="738"/>
    <n v="109"/>
    <x v="23"/>
    <x v="22"/>
    <x v="0"/>
    <n v="14"/>
    <n v="16"/>
    <n v="4.878048780487805E-2"/>
    <n v="5.5749128919860627E-2"/>
  </r>
  <r>
    <x v="411"/>
    <x v="393"/>
    <n v="709"/>
    <x v="47"/>
    <x v="29"/>
    <x v="1"/>
    <n v="14"/>
    <n v="19"/>
    <s v="definuj počet MD"/>
    <s v="definuj počet MD"/>
  </r>
  <r>
    <x v="629"/>
    <x v="586"/>
    <s v="4F2"/>
    <x v="66"/>
    <x v="16"/>
    <x v="0"/>
    <n v="14"/>
    <n v="16"/>
    <n v="3.5000000000000003E-2"/>
    <n v="0.04"/>
  </r>
  <r>
    <x v="156"/>
    <x v="155"/>
    <n v="206"/>
    <x v="166"/>
    <x v="66"/>
    <x v="1"/>
    <n v="14"/>
    <n v="43"/>
    <s v="definuj počet MD"/>
    <s v="definuj počet MD"/>
  </r>
  <r>
    <x v="13"/>
    <x v="13"/>
    <s v="7F5"/>
    <x v="124"/>
    <x v="6"/>
    <x v="1"/>
    <n v="14"/>
    <n v="16"/>
    <s v="definuj počet MD"/>
    <s v="definuj počet MD"/>
  </r>
  <r>
    <x v="622"/>
    <x v="580"/>
    <n v="606"/>
    <x v="2"/>
    <x v="2"/>
    <x v="1"/>
    <n v="14"/>
    <n v="29"/>
    <s v="definuj počet MD"/>
    <s v="definuj počet MD"/>
  </r>
  <r>
    <x v="434"/>
    <x v="224"/>
    <n v="128"/>
    <x v="4"/>
    <x v="4"/>
    <x v="1"/>
    <n v="14"/>
    <n v="16"/>
    <s v="definuj počet MD"/>
    <s v="definuj počet MD"/>
  </r>
  <r>
    <x v="546"/>
    <x v="511"/>
    <n v="606"/>
    <x v="2"/>
    <x v="2"/>
    <x v="1"/>
    <n v="14"/>
    <n v="16"/>
    <s v="definuj počet MD"/>
    <s v="definuj počet MD"/>
  </r>
  <r>
    <x v="514"/>
    <x v="482"/>
    <s v="7D8"/>
    <x v="54"/>
    <x v="36"/>
    <x v="1"/>
    <n v="14"/>
    <n v="17"/>
    <s v="definuj počet MD"/>
    <s v="definuj počet MD"/>
  </r>
  <r>
    <x v="356"/>
    <x v="346"/>
    <s v="4F3"/>
    <x v="97"/>
    <x v="16"/>
    <x v="0"/>
    <n v="14"/>
    <n v="39"/>
    <n v="3.5000000000000003E-2"/>
    <n v="9.7500000000000003E-2"/>
  </r>
  <r>
    <x v="85"/>
    <x v="85"/>
    <n v="206"/>
    <x v="166"/>
    <x v="66"/>
    <x v="1"/>
    <n v="14"/>
    <n v="25"/>
    <s v="definuj počet MD"/>
    <s v="definuj počet MD"/>
  </r>
  <r>
    <x v="99"/>
    <x v="99"/>
    <s v="1I1"/>
    <x v="43"/>
    <x v="11"/>
    <x v="0"/>
    <n v="14"/>
    <n v="14"/>
    <n v="6.0266896254842876E-3"/>
    <n v="6.0266896254842876E-3"/>
  </r>
  <r>
    <x v="3"/>
    <x v="3"/>
    <s v="5F4"/>
    <x v="148"/>
    <x v="45"/>
    <x v="1"/>
    <n v="14"/>
    <n v="14.167"/>
    <s v="definuj počet MD"/>
    <s v="definuj počet MD"/>
  </r>
  <r>
    <x v="654"/>
    <x v="610"/>
    <s v="6F6"/>
    <x v="53"/>
    <x v="2"/>
    <x v="1"/>
    <n v="14"/>
    <n v="150"/>
    <s v="definuj počet MD"/>
    <s v="definuj počet MD"/>
  </r>
  <r>
    <x v="76"/>
    <x v="76"/>
    <n v="925"/>
    <x v="156"/>
    <x v="63"/>
    <x v="1"/>
    <n v="14"/>
    <n v="10"/>
    <s v="definuj počet MD"/>
    <s v="definuj počet MD"/>
  </r>
  <r>
    <x v="18"/>
    <x v="18"/>
    <s v="2F2"/>
    <x v="69"/>
    <x v="23"/>
    <x v="1"/>
    <n v="14"/>
    <n v="19"/>
    <n v="3.1818181818181815E-2"/>
    <n v="4.3181818181818182E-2"/>
  </r>
  <r>
    <x v="29"/>
    <x v="29"/>
    <n v="962"/>
    <x v="109"/>
    <x v="50"/>
    <x v="1"/>
    <n v="14"/>
    <n v="25"/>
    <s v="definuj počet MD"/>
    <s v="definuj počet MD"/>
  </r>
  <r>
    <x v="356"/>
    <x v="346"/>
    <n v="705"/>
    <x v="6"/>
    <x v="6"/>
    <x v="1"/>
    <n v="14"/>
    <n v="27"/>
    <s v="definuj počet MD"/>
    <s v="definuj počet MD"/>
  </r>
  <r>
    <x v="436"/>
    <x v="414"/>
    <n v="14"/>
    <x v="19"/>
    <x v="18"/>
    <x v="1"/>
    <n v="14"/>
    <n v="16"/>
    <s v="definuj počet MD"/>
    <s v="definuj počet MD"/>
  </r>
  <r>
    <x v="909"/>
    <x v="835"/>
    <n v="108"/>
    <x v="37"/>
    <x v="32"/>
    <x v="1"/>
    <n v="14"/>
    <n v="16"/>
    <n v="4.3276661514683151E-2"/>
    <n v="4.945904173106646E-2"/>
  </r>
  <r>
    <x v="65"/>
    <x v="65"/>
    <n v="504"/>
    <x v="85"/>
    <x v="45"/>
    <x v="1"/>
    <n v="14"/>
    <n v="20"/>
    <s v="definuj počet MD"/>
    <s v="definuj počet MD"/>
  </r>
  <r>
    <x v="368"/>
    <x v="357"/>
    <n v="105"/>
    <x v="21"/>
    <x v="20"/>
    <x v="1"/>
    <n v="14"/>
    <n v="29"/>
    <s v="definuj počet MD"/>
    <s v="definuj počet MD"/>
  </r>
  <r>
    <x v="98"/>
    <x v="98"/>
    <n v="409"/>
    <x v="50"/>
    <x v="12"/>
    <x v="0"/>
    <n v="14"/>
    <n v="18"/>
    <n v="8.8105726872246704E-3"/>
    <n v="1.1327879169288861E-2"/>
  </r>
  <r>
    <x v="18"/>
    <x v="18"/>
    <s v="3U5"/>
    <x v="149"/>
    <x v="9"/>
    <x v="1"/>
    <n v="14"/>
    <n v="38"/>
    <s v="definuj počet MD"/>
    <s v="definuj počet MD"/>
  </r>
  <r>
    <x v="18"/>
    <x v="18"/>
    <n v="504"/>
    <x v="85"/>
    <x v="45"/>
    <x v="1"/>
    <n v="14"/>
    <n v="19"/>
    <s v="definuj počet MD"/>
    <s v="definuj počet MD"/>
  </r>
  <r>
    <x v="357"/>
    <x v="347"/>
    <n v="109"/>
    <x v="23"/>
    <x v="22"/>
    <x v="0"/>
    <n v="14"/>
    <n v="17"/>
    <n v="4.878048780487805E-2"/>
    <n v="5.9233449477351915E-2"/>
  </r>
  <r>
    <x v="135"/>
    <x v="134"/>
    <n v="503"/>
    <x v="45"/>
    <x v="34"/>
    <x v="1"/>
    <n v="14"/>
    <n v="19"/>
    <s v="definuj počet MD"/>
    <s v="definuj počet MD"/>
  </r>
  <r>
    <x v="228"/>
    <x v="224"/>
    <n v="105"/>
    <x v="21"/>
    <x v="20"/>
    <x v="1"/>
    <n v="14"/>
    <n v="29"/>
    <s v="definuj počet MD"/>
    <s v="definuj počet MD"/>
  </r>
  <r>
    <x v="517"/>
    <x v="485"/>
    <s v="2T5"/>
    <x v="110"/>
    <x v="21"/>
    <x v="0"/>
    <n v="14"/>
    <n v="16.5"/>
    <n v="2.3769100169779286E-2"/>
    <n v="2.801358234295416E-2"/>
  </r>
  <r>
    <x v="36"/>
    <x v="36"/>
    <n v="808"/>
    <x v="184"/>
    <x v="74"/>
    <x v="1"/>
    <n v="14"/>
    <n v="15"/>
    <s v="definuj počet MD"/>
    <s v="definuj počet MD"/>
  </r>
  <r>
    <x v="357"/>
    <x v="347"/>
    <n v="203"/>
    <x v="59"/>
    <x v="31"/>
    <x v="0"/>
    <n v="14"/>
    <n v="14"/>
    <n v="0.1037037037037037"/>
    <n v="0.1037037037037037"/>
  </r>
  <r>
    <x v="3"/>
    <x v="3"/>
    <n v="704"/>
    <x v="104"/>
    <x v="14"/>
    <x v="1"/>
    <n v="14"/>
    <n v="18"/>
    <s v="definuj počet MD"/>
    <s v="definuj počet MD"/>
  </r>
  <r>
    <x v="954"/>
    <x v="401"/>
    <s v="1H1"/>
    <x v="16"/>
    <x v="11"/>
    <x v="0"/>
    <n v="14"/>
    <n v="0.44500000000000001"/>
    <n v="6.0266896254842876E-3"/>
    <n v="1.9156263452432199E-4"/>
  </r>
  <r>
    <x v="654"/>
    <x v="610"/>
    <s v="2F5"/>
    <x v="62"/>
    <x v="21"/>
    <x v="0"/>
    <n v="14"/>
    <n v="49"/>
    <n v="2.3769100169779286E-2"/>
    <n v="8.3191850594227498E-2"/>
  </r>
  <r>
    <x v="227"/>
    <x v="223"/>
    <n v="701"/>
    <x v="14"/>
    <x v="14"/>
    <x v="1"/>
    <n v="14"/>
    <n v="17"/>
    <s v="definuj počet MD"/>
    <s v="definuj počet MD"/>
  </r>
  <r>
    <x v="779"/>
    <x v="530"/>
    <s v="2H3"/>
    <x v="36"/>
    <x v="31"/>
    <x v="0"/>
    <n v="14"/>
    <n v="23.7"/>
    <n v="0.1037037037037037"/>
    <n v="0.17555555555555555"/>
  </r>
  <r>
    <x v="18"/>
    <x v="18"/>
    <n v="710"/>
    <x v="49"/>
    <x v="35"/>
    <x v="1"/>
    <n v="14"/>
    <n v="14"/>
    <s v="definuj počet MD"/>
    <s v="definuj počet MD"/>
  </r>
  <r>
    <x v="493"/>
    <x v="432"/>
    <s v="5J1"/>
    <x v="118"/>
    <x v="5"/>
    <x v="1"/>
    <n v="14"/>
    <n v="14"/>
    <s v="definuj počet MD"/>
    <s v="definuj počet MD"/>
  </r>
  <r>
    <x v="641"/>
    <x v="598"/>
    <s v="7F1"/>
    <x v="78"/>
    <x v="14"/>
    <x v="1"/>
    <n v="14"/>
    <n v="27"/>
    <s v="definuj počet MD"/>
    <s v="definuj počet MD"/>
  </r>
  <r>
    <x v="56"/>
    <x v="56"/>
    <s v="1I1"/>
    <x v="43"/>
    <x v="11"/>
    <x v="0"/>
    <n v="14"/>
    <n v="15"/>
    <n v="6.0266896254842876E-3"/>
    <n v="6.4571674558760225E-3"/>
  </r>
  <r>
    <x v="108"/>
    <x v="108"/>
    <n v="409"/>
    <x v="50"/>
    <x v="12"/>
    <x v="0"/>
    <n v="14"/>
    <n v="21"/>
    <n v="8.8105726872246704E-3"/>
    <n v="1.3215859030837005E-2"/>
  </r>
  <r>
    <x v="517"/>
    <x v="485"/>
    <s v="2H9"/>
    <x v="55"/>
    <x v="12"/>
    <x v="0"/>
    <n v="14"/>
    <n v="16"/>
    <n v="8.8105726872246704E-3"/>
    <n v="1.0069225928256766E-2"/>
  </r>
  <r>
    <x v="18"/>
    <x v="18"/>
    <s v="7T8"/>
    <x v="46"/>
    <x v="27"/>
    <x v="1"/>
    <n v="14"/>
    <n v="19"/>
    <s v="definuj počet MD"/>
    <s v="definuj počet MD"/>
  </r>
  <r>
    <x v="18"/>
    <x v="18"/>
    <n v="802"/>
    <x v="177"/>
    <x v="70"/>
    <x v="1"/>
    <n v="14"/>
    <n v="26"/>
    <s v="definuj počet MD"/>
    <s v="definuj počet MD"/>
  </r>
  <r>
    <x v="11"/>
    <x v="11"/>
    <s v="1T1"/>
    <x v="76"/>
    <x v="11"/>
    <x v="0"/>
    <n v="14"/>
    <n v="14"/>
    <n v="6.0266896254842876E-3"/>
    <n v="6.0266896254842876E-3"/>
  </r>
  <r>
    <x v="971"/>
    <x v="883"/>
    <n v="801"/>
    <x v="27"/>
    <x v="25"/>
    <x v="1"/>
    <n v="14"/>
    <n v="33"/>
    <s v="definuj počet MD"/>
    <s v="definuj počet MD"/>
  </r>
  <r>
    <x v="537"/>
    <x v="503"/>
    <s v="6H3"/>
    <x v="39"/>
    <x v="13"/>
    <x v="1"/>
    <n v="14"/>
    <n v="14"/>
    <s v="definuj počet MD"/>
    <s v="definuj počet MD"/>
  </r>
  <r>
    <x v="126"/>
    <x v="126"/>
    <s v="3U5"/>
    <x v="149"/>
    <x v="9"/>
    <x v="1"/>
    <n v="14"/>
    <n v="26"/>
    <s v="definuj počet MD"/>
    <s v="definuj počet MD"/>
  </r>
  <r>
    <x v="402"/>
    <x v="385"/>
    <n v="101"/>
    <x v="11"/>
    <x v="11"/>
    <x v="0"/>
    <n v="14"/>
    <n v="4"/>
    <n v="6.0266896254842876E-3"/>
    <n v="1.7219113215669393E-3"/>
  </r>
  <r>
    <x v="96"/>
    <x v="96"/>
    <s v="1F9"/>
    <x v="109"/>
    <x v="50"/>
    <x v="1"/>
    <n v="14"/>
    <n v="13.08"/>
    <s v="definuj počet MD"/>
    <s v="definuj počet MD"/>
  </r>
  <r>
    <x v="586"/>
    <x v="548"/>
    <s v="1F1"/>
    <x v="29"/>
    <x v="11"/>
    <x v="0"/>
    <n v="14"/>
    <n v="32"/>
    <n v="6.0266896254842876E-3"/>
    <n v="1.3775290572535515E-2"/>
  </r>
  <r>
    <x v="347"/>
    <x v="338"/>
    <n v="14"/>
    <x v="19"/>
    <x v="18"/>
    <x v="1"/>
    <n v="14"/>
    <n v="16"/>
    <s v="definuj počet MD"/>
    <s v="definuj počet MD"/>
  </r>
  <r>
    <x v="126"/>
    <x v="126"/>
    <s v="4H3"/>
    <x v="151"/>
    <x v="16"/>
    <x v="0"/>
    <n v="14"/>
    <n v="22"/>
    <n v="3.5000000000000003E-2"/>
    <n v="5.5E-2"/>
  </r>
  <r>
    <x v="110"/>
    <x v="110"/>
    <n v="109"/>
    <x v="23"/>
    <x v="22"/>
    <x v="0"/>
    <n v="14"/>
    <n v="26"/>
    <n v="4.878048780487805E-2"/>
    <n v="9.0592334494773524E-2"/>
  </r>
  <r>
    <x v="586"/>
    <x v="548"/>
    <n v="207"/>
    <x v="8"/>
    <x v="8"/>
    <x v="1"/>
    <n v="14"/>
    <n v="17"/>
    <s v="definuj počet MD"/>
    <s v="definuj počet MD"/>
  </r>
  <r>
    <x v="15"/>
    <x v="15"/>
    <s v="7F1"/>
    <x v="78"/>
    <x v="14"/>
    <x v="1"/>
    <n v="14"/>
    <n v="15"/>
    <s v="definuj počet MD"/>
    <s v="definuj počet MD"/>
  </r>
  <r>
    <x v="708"/>
    <x v="658"/>
    <n v="105"/>
    <x v="21"/>
    <x v="20"/>
    <x v="1"/>
    <n v="14"/>
    <n v="37"/>
    <s v="definuj počet MD"/>
    <s v="definuj počet MD"/>
  </r>
  <r>
    <x v="81"/>
    <x v="81"/>
    <n v="504"/>
    <x v="85"/>
    <x v="45"/>
    <x v="1"/>
    <n v="14"/>
    <n v="16"/>
    <s v="definuj počet MD"/>
    <s v="definuj počet MD"/>
  </r>
  <r>
    <x v="34"/>
    <x v="34"/>
    <n v="602"/>
    <x v="174"/>
    <x v="67"/>
    <x v="1"/>
    <n v="14"/>
    <n v="18"/>
    <s v="definuj počet MD"/>
    <s v="definuj počet MD"/>
  </r>
  <r>
    <x v="204"/>
    <x v="201"/>
    <n v="109"/>
    <x v="23"/>
    <x v="22"/>
    <x v="0"/>
    <n v="14"/>
    <n v="14"/>
    <n v="4.878048780487805E-2"/>
    <n v="4.878048780487805E-2"/>
  </r>
  <r>
    <x v="1041"/>
    <x v="942"/>
    <n v="105"/>
    <x v="21"/>
    <x v="20"/>
    <x v="1"/>
    <n v="14"/>
    <n v="17"/>
    <s v="definuj počet MD"/>
    <s v="definuj počet MD"/>
  </r>
  <r>
    <x v="779"/>
    <x v="530"/>
    <n v="203"/>
    <x v="59"/>
    <x v="31"/>
    <x v="0"/>
    <n v="14"/>
    <n v="14"/>
    <n v="0.1037037037037037"/>
    <n v="0.1037037037037037"/>
  </r>
  <r>
    <x v="828"/>
    <x v="764"/>
    <s v="6T6"/>
    <x v="67"/>
    <x v="2"/>
    <x v="1"/>
    <n v="14"/>
    <n v="22"/>
    <s v="definuj počet MD"/>
    <s v="definuj počet MD"/>
  </r>
  <r>
    <x v="15"/>
    <x v="15"/>
    <n v="309"/>
    <x v="75"/>
    <x v="42"/>
    <x v="1"/>
    <n v="14"/>
    <n v="15"/>
    <s v="definuj počet MD"/>
    <s v="definuj počet MD"/>
  </r>
  <r>
    <x v="450"/>
    <x v="424"/>
    <n v="501"/>
    <x v="5"/>
    <x v="5"/>
    <x v="1"/>
    <n v="14"/>
    <n v="25"/>
    <s v="definuj počet MD"/>
    <s v="definuj počet MD"/>
  </r>
  <r>
    <x v="414"/>
    <x v="395"/>
    <s v="5H4"/>
    <x v="168"/>
    <x v="45"/>
    <x v="1"/>
    <n v="14"/>
    <n v="3.7"/>
    <s v="definuj počet MD"/>
    <s v="definuj počet MD"/>
  </r>
  <r>
    <x v="828"/>
    <x v="764"/>
    <s v="6H6"/>
    <x v="34"/>
    <x v="2"/>
    <x v="1"/>
    <n v="14"/>
    <n v="20"/>
    <s v="definuj počet MD"/>
    <s v="definuj počet MD"/>
  </r>
  <r>
    <x v="364"/>
    <x v="354"/>
    <n v="925"/>
    <x v="156"/>
    <x v="63"/>
    <x v="1"/>
    <n v="14"/>
    <n v="23"/>
    <s v="definuj počet MD"/>
    <s v="definuj počet MD"/>
  </r>
  <r>
    <x v="81"/>
    <x v="81"/>
    <s v="1F1"/>
    <x v="29"/>
    <x v="11"/>
    <x v="0"/>
    <n v="14"/>
    <n v="14"/>
    <n v="6.0266896254842876E-3"/>
    <n v="6.0266896254842876E-3"/>
  </r>
  <r>
    <x v="1142"/>
    <x v="1026"/>
    <n v="107"/>
    <x v="20"/>
    <x v="19"/>
    <x v="0"/>
    <n v="14"/>
    <n v="17"/>
    <n v="1.2280701754385965E-2"/>
    <n v="1.4912280701754385E-2"/>
  </r>
  <r>
    <x v="450"/>
    <x v="424"/>
    <n v="404"/>
    <x v="18"/>
    <x v="17"/>
    <x v="1"/>
    <n v="14"/>
    <n v="14"/>
    <s v="definuj počet MD"/>
    <s v="definuj počet MD"/>
  </r>
  <r>
    <x v="16"/>
    <x v="16"/>
    <n v="807"/>
    <x v="179"/>
    <x v="72"/>
    <x v="1"/>
    <n v="14"/>
    <n v="15"/>
    <s v="definuj počet MD"/>
    <s v="definuj počet MD"/>
  </r>
  <r>
    <x v="779"/>
    <x v="530"/>
    <s v="1F5"/>
    <x v="88"/>
    <x v="20"/>
    <x v="1"/>
    <n v="14"/>
    <n v="25"/>
    <s v="definuj počet MD"/>
    <s v="definuj počet MD"/>
  </r>
  <r>
    <x v="248"/>
    <x v="243"/>
    <n v="201"/>
    <x v="28"/>
    <x v="26"/>
    <x v="1"/>
    <n v="14"/>
    <n v="14"/>
    <s v="definuj počet MD"/>
    <s v="definuj počet MD"/>
  </r>
  <r>
    <x v="248"/>
    <x v="243"/>
    <s v="1F5"/>
    <x v="88"/>
    <x v="20"/>
    <x v="1"/>
    <n v="14"/>
    <n v="15"/>
    <s v="definuj počet MD"/>
    <s v="definuj počet MD"/>
  </r>
  <r>
    <x v="642"/>
    <x v="599"/>
    <s v="2F2"/>
    <x v="69"/>
    <x v="23"/>
    <x v="1"/>
    <n v="14"/>
    <n v="5.0599999999999996"/>
    <n v="3.1818181818181815E-2"/>
    <n v="1.15E-2"/>
  </r>
  <r>
    <x v="371"/>
    <x v="359"/>
    <n v="707"/>
    <x v="131"/>
    <x v="7"/>
    <x v="0"/>
    <n v="14"/>
    <n v="31"/>
    <n v="2.2116903633491312E-2"/>
    <n v="4.8973143759873619E-2"/>
  </r>
  <r>
    <x v="1013"/>
    <x v="919"/>
    <m/>
    <x v="15"/>
    <x v="15"/>
    <x v="1"/>
    <n v="14"/>
    <n v="27"/>
    <s v="definuj počet MD"/>
    <s v="definuj počet MD"/>
  </r>
  <r>
    <x v="779"/>
    <x v="530"/>
    <n v="105"/>
    <x v="21"/>
    <x v="20"/>
    <x v="1"/>
    <n v="14"/>
    <n v="28"/>
    <s v="definuj počet MD"/>
    <s v="definuj počet MD"/>
  </r>
  <r>
    <x v="129"/>
    <x v="129"/>
    <n v="4"/>
    <x v="130"/>
    <x v="56"/>
    <x v="1"/>
    <n v="14"/>
    <n v="19"/>
    <s v="definuj počet MD"/>
    <s v="definuj počet MD"/>
  </r>
  <r>
    <x v="129"/>
    <x v="129"/>
    <s v="0Z0"/>
    <x v="178"/>
    <x v="71"/>
    <x v="1"/>
    <n v="14"/>
    <n v="14"/>
    <s v="definuj počet MD"/>
    <s v="definuj počet MD"/>
  </r>
  <r>
    <x v="328"/>
    <x v="321"/>
    <n v="501"/>
    <x v="5"/>
    <x v="5"/>
    <x v="1"/>
    <n v="14"/>
    <n v="16"/>
    <s v="definuj počet MD"/>
    <s v="definuj počet MD"/>
  </r>
  <r>
    <x v="909"/>
    <x v="835"/>
    <n v="3"/>
    <x v="26"/>
    <x v="24"/>
    <x v="1"/>
    <n v="14"/>
    <n v="15"/>
    <s v="definuj počet MD"/>
    <s v="definuj počet MD"/>
  </r>
  <r>
    <x v="129"/>
    <x v="129"/>
    <n v="106"/>
    <x v="83"/>
    <x v="44"/>
    <x v="1"/>
    <n v="14"/>
    <n v="19"/>
    <s v="definuj počet MD"/>
    <s v="definuj počet MD"/>
  </r>
  <r>
    <x v="321"/>
    <x v="314"/>
    <n v="203"/>
    <x v="59"/>
    <x v="31"/>
    <x v="0"/>
    <n v="14"/>
    <n v="19"/>
    <n v="0.1037037037037037"/>
    <n v="0.14074074074074075"/>
  </r>
  <r>
    <x v="292"/>
    <x v="286"/>
    <n v="403"/>
    <x v="74"/>
    <x v="16"/>
    <x v="0"/>
    <n v="14"/>
    <n v="33"/>
    <n v="3.5000000000000003E-2"/>
    <n v="8.2500000000000004E-2"/>
  </r>
  <r>
    <x v="828"/>
    <x v="764"/>
    <n v="501"/>
    <x v="5"/>
    <x v="5"/>
    <x v="1"/>
    <n v="14"/>
    <n v="26"/>
    <s v="definuj počet MD"/>
    <s v="definuj počet MD"/>
  </r>
  <r>
    <x v="837"/>
    <x v="773"/>
    <n v="101"/>
    <x v="11"/>
    <x v="11"/>
    <x v="0"/>
    <n v="14"/>
    <n v="35"/>
    <n v="6.0266896254842876E-3"/>
    <n v="1.5066724063710719E-2"/>
  </r>
  <r>
    <x v="489"/>
    <x v="125"/>
    <n v="14"/>
    <x v="19"/>
    <x v="18"/>
    <x v="1"/>
    <n v="14"/>
    <n v="14"/>
    <s v="definuj počet MD"/>
    <s v="definuj počet MD"/>
  </r>
  <r>
    <x v="16"/>
    <x v="16"/>
    <n v="958"/>
    <x v="159"/>
    <x v="64"/>
    <x v="1"/>
    <n v="14"/>
    <n v="20"/>
    <s v="definuj počet MD"/>
    <s v="definuj počet MD"/>
  </r>
  <r>
    <x v="451"/>
    <x v="425"/>
    <n v="109"/>
    <x v="23"/>
    <x v="22"/>
    <x v="0"/>
    <n v="14"/>
    <n v="15"/>
    <n v="4.878048780487805E-2"/>
    <n v="5.2264808362369339E-2"/>
  </r>
  <r>
    <x v="52"/>
    <x v="52"/>
    <n v="704"/>
    <x v="104"/>
    <x v="14"/>
    <x v="1"/>
    <n v="14"/>
    <n v="34"/>
    <s v="definuj počet MD"/>
    <s v="definuj počet MD"/>
  </r>
  <r>
    <x v="145"/>
    <x v="144"/>
    <n v="881"/>
    <x v="77"/>
    <x v="25"/>
    <x v="1"/>
    <n v="14"/>
    <n v="29"/>
    <s v="definuj počet MD"/>
    <s v="definuj počet MD"/>
  </r>
  <r>
    <x v="586"/>
    <x v="548"/>
    <s v="6H3"/>
    <x v="39"/>
    <x v="13"/>
    <x v="1"/>
    <n v="14"/>
    <n v="14"/>
    <s v="definuj počet MD"/>
    <s v="definuj počet MD"/>
  </r>
  <r>
    <x v="53"/>
    <x v="53"/>
    <n v="881"/>
    <x v="77"/>
    <x v="25"/>
    <x v="1"/>
    <n v="14"/>
    <n v="18"/>
    <s v="definuj počet MD"/>
    <s v="definuj počet MD"/>
  </r>
  <r>
    <x v="145"/>
    <x v="144"/>
    <n v="818"/>
    <x v="160"/>
    <x v="23"/>
    <x v="1"/>
    <n v="14"/>
    <n v="7.5"/>
    <n v="3.1818181818181815E-2"/>
    <n v="1.7045454545454544E-2"/>
  </r>
  <r>
    <x v="828"/>
    <x v="764"/>
    <s v="2H3"/>
    <x v="36"/>
    <x v="31"/>
    <x v="0"/>
    <n v="14"/>
    <n v="26"/>
    <n v="0.1037037037037037"/>
    <n v="0.19259259259259259"/>
  </r>
  <r>
    <x v="220"/>
    <x v="216"/>
    <n v="607"/>
    <x v="152"/>
    <x v="62"/>
    <x v="1"/>
    <n v="14"/>
    <n v="18"/>
    <s v="definuj počet MD"/>
    <s v="definuj počet MD"/>
  </r>
  <r>
    <x v="642"/>
    <x v="599"/>
    <s v="4F3"/>
    <x v="97"/>
    <x v="16"/>
    <x v="0"/>
    <n v="14"/>
    <n v="6.93"/>
    <n v="3.5000000000000003E-2"/>
    <n v="1.7325E-2"/>
  </r>
  <r>
    <x v="110"/>
    <x v="110"/>
    <n v="503"/>
    <x v="45"/>
    <x v="34"/>
    <x v="1"/>
    <n v="14"/>
    <n v="39"/>
    <s v="definuj počet MD"/>
    <s v="definuj počet MD"/>
  </r>
  <r>
    <x v="256"/>
    <x v="251"/>
    <n v="3"/>
    <x v="26"/>
    <x v="24"/>
    <x v="1"/>
    <n v="14"/>
    <n v="14"/>
    <s v="definuj počet MD"/>
    <s v="definuj počet MD"/>
  </r>
  <r>
    <x v="598"/>
    <x v="560"/>
    <n v="402"/>
    <x v="17"/>
    <x v="16"/>
    <x v="0"/>
    <n v="14"/>
    <n v="59"/>
    <n v="3.5000000000000003E-2"/>
    <n v="0.14749999999999999"/>
  </r>
  <r>
    <x v="52"/>
    <x v="52"/>
    <s v="2U1"/>
    <x v="145"/>
    <x v="26"/>
    <x v="1"/>
    <n v="14"/>
    <n v="14"/>
    <s v="definuj počet MD"/>
    <s v="definuj počet MD"/>
  </r>
  <r>
    <x v="535"/>
    <x v="484"/>
    <n v="101"/>
    <x v="11"/>
    <x v="11"/>
    <x v="0"/>
    <n v="14"/>
    <n v="38"/>
    <n v="6.0266896254842876E-3"/>
    <n v="1.6358157554885924E-2"/>
  </r>
  <r>
    <x v="909"/>
    <x v="835"/>
    <n v="708"/>
    <x v="30"/>
    <x v="27"/>
    <x v="1"/>
    <n v="14"/>
    <n v="21"/>
    <s v="definuj počet MD"/>
    <s v="definuj počet MD"/>
  </r>
  <r>
    <x v="453"/>
    <x v="427"/>
    <n v="705"/>
    <x v="6"/>
    <x v="6"/>
    <x v="1"/>
    <n v="14"/>
    <n v="14"/>
    <s v="definuj počet MD"/>
    <s v="definuj počet MD"/>
  </r>
  <r>
    <x v="1076"/>
    <x v="973"/>
    <s v="4F2"/>
    <x v="66"/>
    <x v="16"/>
    <x v="0"/>
    <n v="14"/>
    <n v="21"/>
    <n v="3.5000000000000003E-2"/>
    <n v="5.2499999999999998E-2"/>
  </r>
  <r>
    <x v="828"/>
    <x v="764"/>
    <s v="2F5"/>
    <x v="62"/>
    <x v="21"/>
    <x v="0"/>
    <n v="14"/>
    <n v="12"/>
    <n v="2.3769100169779286E-2"/>
    <n v="2.037351443123939E-2"/>
  </r>
  <r>
    <x v="156"/>
    <x v="155"/>
    <s v="2H9"/>
    <x v="55"/>
    <x v="12"/>
    <x v="0"/>
    <n v="14"/>
    <n v="15"/>
    <n v="8.8105726872246704E-3"/>
    <n v="9.4398993077407182E-3"/>
  </r>
  <r>
    <x v="579"/>
    <x v="541"/>
    <n v="720"/>
    <x v="144"/>
    <x v="61"/>
    <x v="1"/>
    <n v="14"/>
    <n v="22"/>
    <s v="definuj počet MD"/>
    <s v="definuj počet MD"/>
  </r>
  <r>
    <x v="488"/>
    <x v="460"/>
    <n v="15"/>
    <x v="164"/>
    <x v="65"/>
    <x v="1"/>
    <n v="14"/>
    <n v="36"/>
    <s v="definuj počet MD"/>
    <s v="definuj počet MD"/>
  </r>
  <r>
    <x v="233"/>
    <x v="229"/>
    <n v="305"/>
    <x v="9"/>
    <x v="9"/>
    <x v="1"/>
    <n v="14"/>
    <n v="17"/>
    <s v="definuj počet MD"/>
    <s v="definuj počet MD"/>
  </r>
  <r>
    <x v="35"/>
    <x v="35"/>
    <n v="504"/>
    <x v="85"/>
    <x v="45"/>
    <x v="1"/>
    <n v="14"/>
    <n v="17"/>
    <s v="definuj počet MD"/>
    <s v="definuj počet MD"/>
  </r>
  <r>
    <x v="674"/>
    <x v="627"/>
    <n v="603"/>
    <x v="13"/>
    <x v="13"/>
    <x v="1"/>
    <n v="14"/>
    <n v="21.6"/>
    <s v="definuj počet MD"/>
    <s v="definuj počet MD"/>
  </r>
  <r>
    <x v="36"/>
    <x v="36"/>
    <s v="6J3"/>
    <x v="189"/>
    <x v="13"/>
    <x v="1"/>
    <n v="14"/>
    <n v="14"/>
    <s v="definuj počet MD"/>
    <s v="definuj počet MD"/>
  </r>
  <r>
    <x v="461"/>
    <x v="435"/>
    <n v="2"/>
    <x v="10"/>
    <x v="10"/>
    <x v="1"/>
    <n v="14"/>
    <n v="15"/>
    <s v="definuj počet MD"/>
    <s v="definuj počet MD"/>
  </r>
  <r>
    <x v="129"/>
    <x v="129"/>
    <n v="704"/>
    <x v="104"/>
    <x v="14"/>
    <x v="1"/>
    <n v="14"/>
    <n v="17"/>
    <s v="definuj počet MD"/>
    <s v="definuj počet MD"/>
  </r>
  <r>
    <x v="645"/>
    <x v="601"/>
    <s v="2H2"/>
    <x v="109"/>
    <x v="50"/>
    <x v="1"/>
    <n v="14"/>
    <n v="10.4"/>
    <s v="definuj počet MD"/>
    <s v="definuj počet MD"/>
  </r>
  <r>
    <x v="457"/>
    <x v="431"/>
    <s v="3F1"/>
    <x v="90"/>
    <x v="37"/>
    <x v="1"/>
    <n v="14"/>
    <n v="16"/>
    <s v="definuj počet MD"/>
    <s v="definuj počet MD"/>
  </r>
  <r>
    <x v="129"/>
    <x v="129"/>
    <n v="709"/>
    <x v="47"/>
    <x v="29"/>
    <x v="1"/>
    <n v="14"/>
    <n v="25"/>
    <s v="definuj počet MD"/>
    <s v="definuj počet MD"/>
  </r>
  <r>
    <x v="885"/>
    <x v="401"/>
    <s v="2T2"/>
    <x v="86"/>
    <x v="23"/>
    <x v="1"/>
    <n v="14"/>
    <n v="8"/>
    <n v="3.1818181818181815E-2"/>
    <n v="1.8181818181818181E-2"/>
  </r>
  <r>
    <x v="114"/>
    <x v="114"/>
    <s v="1F1"/>
    <x v="29"/>
    <x v="11"/>
    <x v="0"/>
    <n v="14"/>
    <n v="15"/>
    <n v="6.0266896254842876E-3"/>
    <n v="6.4571674558760225E-3"/>
  </r>
  <r>
    <x v="129"/>
    <x v="129"/>
    <n v="807"/>
    <x v="179"/>
    <x v="72"/>
    <x v="1"/>
    <n v="14"/>
    <n v="14"/>
    <s v="definuj počet MD"/>
    <s v="definuj počet MD"/>
  </r>
  <r>
    <x v="1217"/>
    <x v="1094"/>
    <n v="404"/>
    <x v="18"/>
    <x v="17"/>
    <x v="1"/>
    <n v="14"/>
    <n v="7"/>
    <s v="definuj počet MD"/>
    <s v="definuj počet MD"/>
  </r>
  <r>
    <x v="611"/>
    <x v="102"/>
    <n v="202"/>
    <x v="25"/>
    <x v="23"/>
    <x v="1"/>
    <n v="14"/>
    <n v="16"/>
    <n v="3.1818181818181815E-2"/>
    <n v="3.6363636363636362E-2"/>
  </r>
  <r>
    <x v="794"/>
    <x v="734"/>
    <s v="6T1"/>
    <x v="109"/>
    <x v="50"/>
    <x v="1"/>
    <n v="14"/>
    <n v="37.299999999999997"/>
    <s v="definuj počet MD"/>
    <s v="definuj počet MD"/>
  </r>
  <r>
    <x v="450"/>
    <x v="424"/>
    <n v="107"/>
    <x v="20"/>
    <x v="19"/>
    <x v="0"/>
    <n v="14"/>
    <n v="24"/>
    <n v="1.2280701754385965E-2"/>
    <n v="2.1052631578947368E-2"/>
  </r>
  <r>
    <x v="688"/>
    <x v="641"/>
    <s v="2F2"/>
    <x v="69"/>
    <x v="23"/>
    <x v="1"/>
    <n v="14"/>
    <n v="15"/>
    <n v="3.1818181818181815E-2"/>
    <n v="3.4090909090909088E-2"/>
  </r>
  <r>
    <x v="53"/>
    <x v="53"/>
    <s v="2H1"/>
    <x v="167"/>
    <x v="26"/>
    <x v="1"/>
    <n v="14"/>
    <n v="14"/>
    <s v="definuj počet MD"/>
    <s v="definuj počet MD"/>
  </r>
  <r>
    <x v="564"/>
    <x v="528"/>
    <n v="308"/>
    <x v="126"/>
    <x v="54"/>
    <x v="1"/>
    <n v="14"/>
    <n v="20"/>
    <s v="definuj počet MD"/>
    <s v="definuj počet MD"/>
  </r>
  <r>
    <x v="534"/>
    <x v="501"/>
    <s v="4H2"/>
    <x v="129"/>
    <x v="16"/>
    <x v="0"/>
    <n v="14"/>
    <n v="159"/>
    <n v="3.5000000000000003E-2"/>
    <n v="0.39750000000000002"/>
  </r>
  <r>
    <x v="273"/>
    <x v="267"/>
    <n v="207"/>
    <x v="8"/>
    <x v="8"/>
    <x v="1"/>
    <n v="14"/>
    <n v="18"/>
    <s v="definuj počet MD"/>
    <s v="definuj počet MD"/>
  </r>
  <r>
    <x v="58"/>
    <x v="58"/>
    <n v="409"/>
    <x v="50"/>
    <x v="12"/>
    <x v="0"/>
    <n v="14"/>
    <n v="15"/>
    <n v="8.8105726872246704E-3"/>
    <n v="9.4398993077407182E-3"/>
  </r>
  <r>
    <x v="111"/>
    <x v="111"/>
    <n v="708"/>
    <x v="30"/>
    <x v="27"/>
    <x v="1"/>
    <n v="14"/>
    <n v="16"/>
    <s v="definuj počet MD"/>
    <s v="definuj počet MD"/>
  </r>
  <r>
    <x v="93"/>
    <x v="93"/>
    <s v="5H4"/>
    <x v="168"/>
    <x v="45"/>
    <x v="1"/>
    <n v="14"/>
    <n v="1.4"/>
    <s v="definuj počet MD"/>
    <s v="definuj počet MD"/>
  </r>
  <r>
    <x v="386"/>
    <x v="370"/>
    <n v="705"/>
    <x v="6"/>
    <x v="6"/>
    <x v="1"/>
    <n v="14"/>
    <n v="32"/>
    <s v="definuj počet MD"/>
    <s v="definuj počet MD"/>
  </r>
  <r>
    <x v="450"/>
    <x v="424"/>
    <n v="14"/>
    <x v="19"/>
    <x v="18"/>
    <x v="1"/>
    <n v="14"/>
    <n v="26"/>
    <s v="definuj počet MD"/>
    <s v="definuj počet MD"/>
  </r>
  <r>
    <x v="288"/>
    <x v="282"/>
    <n v="3"/>
    <x v="26"/>
    <x v="24"/>
    <x v="1"/>
    <n v="14"/>
    <n v="16"/>
    <s v="definuj počet MD"/>
    <s v="definuj počet MD"/>
  </r>
  <r>
    <x v="707"/>
    <x v="657"/>
    <n v="403"/>
    <x v="74"/>
    <x v="16"/>
    <x v="0"/>
    <n v="14"/>
    <n v="17"/>
    <n v="3.5000000000000003E-2"/>
    <n v="4.2500000000000003E-2"/>
  </r>
  <r>
    <x v="329"/>
    <x v="322"/>
    <n v="402"/>
    <x v="17"/>
    <x v="16"/>
    <x v="0"/>
    <n v="14"/>
    <n v="18"/>
    <n v="3.5000000000000003E-2"/>
    <n v="4.4999999999999998E-2"/>
  </r>
  <r>
    <x v="992"/>
    <x v="900"/>
    <s v="4T2"/>
    <x v="122"/>
    <x v="16"/>
    <x v="0"/>
    <n v="14"/>
    <n v="0.252"/>
    <n v="3.5000000000000003E-2"/>
    <n v="6.3000000000000003E-4"/>
  </r>
  <r>
    <x v="1154"/>
    <x v="1037"/>
    <n v="603"/>
    <x v="13"/>
    <x v="13"/>
    <x v="1"/>
    <n v="14"/>
    <n v="128"/>
    <s v="definuj počet MD"/>
    <s v="definuj počet MD"/>
  </r>
  <r>
    <x v="201"/>
    <x v="198"/>
    <s v="3U7"/>
    <x v="109"/>
    <x v="50"/>
    <x v="1"/>
    <n v="14"/>
    <n v="112"/>
    <s v="definuj počet MD"/>
    <s v="definuj počet MD"/>
  </r>
  <r>
    <x v="53"/>
    <x v="53"/>
    <s v="1H6"/>
    <x v="108"/>
    <x v="44"/>
    <x v="1"/>
    <n v="14"/>
    <n v="15"/>
    <s v="definuj počet MD"/>
    <s v="definuj počet MD"/>
  </r>
  <r>
    <x v="506"/>
    <x v="475"/>
    <n v="601"/>
    <x v="38"/>
    <x v="33"/>
    <x v="1"/>
    <n v="14"/>
    <n v="35"/>
    <s v="definuj počet MD"/>
    <s v="definuj počet MD"/>
  </r>
  <r>
    <x v="71"/>
    <x v="71"/>
    <n v="105"/>
    <x v="21"/>
    <x v="20"/>
    <x v="1"/>
    <n v="14"/>
    <n v="31"/>
    <s v="definuj počet MD"/>
    <s v="definuj počet MD"/>
  </r>
  <r>
    <x v="2"/>
    <x v="2"/>
    <s v="7F6"/>
    <x v="52"/>
    <x v="7"/>
    <x v="0"/>
    <n v="14"/>
    <n v="14"/>
    <n v="2.2116903633491312E-2"/>
    <n v="2.2116903633491312E-2"/>
  </r>
  <r>
    <x v="70"/>
    <x v="70"/>
    <s v="4F4"/>
    <x v="116"/>
    <x v="17"/>
    <x v="1"/>
    <n v="14"/>
    <n v="26"/>
    <s v="definuj počet MD"/>
    <s v="definuj počet MD"/>
  </r>
  <r>
    <x v="70"/>
    <x v="70"/>
    <s v="4H4"/>
    <x v="103"/>
    <x v="17"/>
    <x v="1"/>
    <n v="14"/>
    <n v="23"/>
    <s v="definuj počet MD"/>
    <s v="definuj počet MD"/>
  </r>
  <r>
    <x v="457"/>
    <x v="431"/>
    <s v="5T6"/>
    <x v="107"/>
    <x v="39"/>
    <x v="1"/>
    <n v="14"/>
    <n v="18"/>
    <s v="definuj počet MD"/>
    <s v="definuj počet MD"/>
  </r>
  <r>
    <x v="156"/>
    <x v="155"/>
    <n v="507"/>
    <x v="100"/>
    <x v="5"/>
    <x v="1"/>
    <n v="14"/>
    <n v="67"/>
    <s v="definuj počet MD"/>
    <s v="definuj počet MD"/>
  </r>
  <r>
    <x v="581"/>
    <x v="543"/>
    <n v="502"/>
    <x v="94"/>
    <x v="5"/>
    <x v="1"/>
    <n v="14"/>
    <n v="27"/>
    <s v="definuj počet MD"/>
    <s v="definuj počet MD"/>
  </r>
  <r>
    <x v="112"/>
    <x v="112"/>
    <n v="999"/>
    <x v="183"/>
    <x v="73"/>
    <x v="1"/>
    <n v="14"/>
    <n v="21"/>
    <s v="definuj počet MD"/>
    <s v="definuj počet MD"/>
  </r>
  <r>
    <x v="91"/>
    <x v="91"/>
    <n v="809"/>
    <x v="141"/>
    <x v="59"/>
    <x v="1"/>
    <n v="14"/>
    <n v="16"/>
    <s v="definuj počet MD"/>
    <s v="definuj počet MD"/>
  </r>
  <r>
    <x v="55"/>
    <x v="55"/>
    <n v="507"/>
    <x v="100"/>
    <x v="5"/>
    <x v="1"/>
    <n v="14"/>
    <n v="27"/>
    <s v="definuj počet MD"/>
    <s v="definuj počet MD"/>
  </r>
  <r>
    <x v="545"/>
    <x v="510"/>
    <s v="5F4"/>
    <x v="148"/>
    <x v="45"/>
    <x v="1"/>
    <n v="14"/>
    <n v="2.8"/>
    <s v="definuj počet MD"/>
    <s v="definuj počet MD"/>
  </r>
  <r>
    <x v="371"/>
    <x v="359"/>
    <s v="2U1"/>
    <x v="145"/>
    <x v="26"/>
    <x v="1"/>
    <n v="14"/>
    <n v="14"/>
    <s v="definuj počet MD"/>
    <s v="definuj počet MD"/>
  </r>
  <r>
    <x v="4"/>
    <x v="4"/>
    <s v="2F5"/>
    <x v="62"/>
    <x v="21"/>
    <x v="0"/>
    <n v="14"/>
    <n v="15"/>
    <n v="2.3769100169779286E-2"/>
    <n v="2.5466893039049237E-2"/>
  </r>
  <r>
    <x v="523"/>
    <x v="491"/>
    <n v="103"/>
    <x v="3"/>
    <x v="3"/>
    <x v="0"/>
    <n v="14"/>
    <n v="19"/>
    <n v="1.3263855992420654E-2"/>
    <n v="1.8000947418285174E-2"/>
  </r>
  <r>
    <x v="70"/>
    <x v="70"/>
    <s v="5F1"/>
    <x v="40"/>
    <x v="5"/>
    <x v="1"/>
    <n v="14"/>
    <n v="17"/>
    <s v="definuj počet MD"/>
    <s v="definuj počet MD"/>
  </r>
  <r>
    <x v="581"/>
    <x v="543"/>
    <n v="402"/>
    <x v="17"/>
    <x v="16"/>
    <x v="0"/>
    <n v="14"/>
    <n v="19"/>
    <n v="3.5000000000000003E-2"/>
    <n v="4.7500000000000001E-2"/>
  </r>
  <r>
    <x v="96"/>
    <x v="96"/>
    <n v="405"/>
    <x v="102"/>
    <x v="17"/>
    <x v="1"/>
    <n v="14"/>
    <n v="21"/>
    <s v="definuj počet MD"/>
    <s v="definuj počet MD"/>
  </r>
  <r>
    <x v="706"/>
    <x v="656"/>
    <s v="2H1"/>
    <x v="167"/>
    <x v="26"/>
    <x v="1"/>
    <n v="14"/>
    <n v="2.8"/>
    <s v="definuj počet MD"/>
    <s v="definuj počet MD"/>
  </r>
  <r>
    <x v="886"/>
    <x v="815"/>
    <n v="203"/>
    <x v="59"/>
    <x v="31"/>
    <x v="0"/>
    <n v="14"/>
    <n v="21"/>
    <n v="0.1037037037037037"/>
    <n v="0.15555555555555556"/>
  </r>
  <r>
    <x v="844"/>
    <x v="401"/>
    <s v="2F3"/>
    <x v="42"/>
    <x v="31"/>
    <x v="0"/>
    <n v="14"/>
    <n v="1.429"/>
    <n v="0.1037037037037037"/>
    <n v="1.0585185185185185E-2"/>
  </r>
  <r>
    <x v="10"/>
    <x v="10"/>
    <n v="401"/>
    <x v="134"/>
    <x v="57"/>
    <x v="1"/>
    <n v="14"/>
    <n v="17.2"/>
    <s v="definuj počet MD"/>
    <s v="definuj počet MD"/>
  </r>
  <r>
    <x v="243"/>
    <x v="136"/>
    <n v="409"/>
    <x v="50"/>
    <x v="12"/>
    <x v="0"/>
    <n v="14"/>
    <n v="14"/>
    <n v="8.8105726872246704E-3"/>
    <n v="8.8105726872246704E-3"/>
  </r>
  <r>
    <x v="1218"/>
    <x v="1095"/>
    <n v="203"/>
    <x v="59"/>
    <x v="31"/>
    <x v="0"/>
    <n v="14"/>
    <n v="32"/>
    <n v="0.1037037037037037"/>
    <n v="0.23703703703703705"/>
  </r>
  <r>
    <x v="695"/>
    <x v="41"/>
    <n v="503"/>
    <x v="45"/>
    <x v="34"/>
    <x v="1"/>
    <n v="14"/>
    <n v="4.8"/>
    <s v="definuj počet MD"/>
    <s v="definuj počet MD"/>
  </r>
  <r>
    <x v="589"/>
    <x v="551"/>
    <n v="201"/>
    <x v="28"/>
    <x v="26"/>
    <x v="1"/>
    <n v="14"/>
    <n v="20"/>
    <s v="definuj počet MD"/>
    <s v="definuj počet MD"/>
  </r>
  <r>
    <x v="414"/>
    <x v="395"/>
    <s v="1F3"/>
    <x v="109"/>
    <x v="50"/>
    <x v="1"/>
    <n v="14"/>
    <n v="5.5"/>
    <s v="definuj počet MD"/>
    <s v="definuj počet MD"/>
  </r>
  <r>
    <x v="765"/>
    <x v="709"/>
    <s v="1T5"/>
    <x v="109"/>
    <x v="50"/>
    <x v="1"/>
    <n v="14"/>
    <n v="15"/>
    <s v="definuj počet MD"/>
    <s v="definuj počet MD"/>
  </r>
  <r>
    <x v="299"/>
    <x v="293"/>
    <n v="502"/>
    <x v="94"/>
    <x v="5"/>
    <x v="1"/>
    <n v="14"/>
    <n v="45"/>
    <s v="definuj počet MD"/>
    <s v="definuj počet MD"/>
  </r>
  <r>
    <x v="286"/>
    <x v="280"/>
    <n v="305"/>
    <x v="9"/>
    <x v="9"/>
    <x v="1"/>
    <n v="14"/>
    <n v="31"/>
    <s v="definuj počet MD"/>
    <s v="definuj počet MD"/>
  </r>
  <r>
    <x v="12"/>
    <x v="12"/>
    <s v="6J3"/>
    <x v="189"/>
    <x v="13"/>
    <x v="1"/>
    <n v="14"/>
    <n v="14"/>
    <s v="definuj počet MD"/>
    <s v="definuj počet MD"/>
  </r>
  <r>
    <x v="19"/>
    <x v="19"/>
    <n v="702"/>
    <x v="101"/>
    <x v="49"/>
    <x v="1"/>
    <n v="14"/>
    <n v="16"/>
    <s v="definuj počet MD"/>
    <s v="definuj počet MD"/>
  </r>
  <r>
    <x v="434"/>
    <x v="224"/>
    <n v="107"/>
    <x v="20"/>
    <x v="19"/>
    <x v="0"/>
    <n v="14"/>
    <n v="28"/>
    <n v="1.2280701754385965E-2"/>
    <n v="2.456140350877193E-2"/>
  </r>
  <r>
    <x v="41"/>
    <x v="41"/>
    <s v="7H1"/>
    <x v="73"/>
    <x v="14"/>
    <x v="1"/>
    <n v="14"/>
    <n v="14"/>
    <s v="definuj počet MD"/>
    <s v="definuj počet MD"/>
  </r>
  <r>
    <x v="19"/>
    <x v="19"/>
    <s v="3U5"/>
    <x v="149"/>
    <x v="9"/>
    <x v="1"/>
    <n v="14"/>
    <n v="25"/>
    <s v="definuj počet MD"/>
    <s v="definuj počet MD"/>
  </r>
  <r>
    <x v="186"/>
    <x v="184"/>
    <s v="4I2"/>
    <x v="175"/>
    <x v="16"/>
    <x v="0"/>
    <n v="14"/>
    <n v="3.3"/>
    <n v="3.5000000000000003E-2"/>
    <n v="8.2500000000000004E-3"/>
  </r>
  <r>
    <x v="115"/>
    <x v="115"/>
    <n v="309"/>
    <x v="75"/>
    <x v="42"/>
    <x v="1"/>
    <n v="14"/>
    <n v="16"/>
    <s v="definuj počet MD"/>
    <s v="definuj počet MD"/>
  </r>
  <r>
    <x v="56"/>
    <x v="56"/>
    <n v="962"/>
    <x v="109"/>
    <x v="50"/>
    <x v="1"/>
    <n v="14"/>
    <n v="17"/>
    <s v="definuj počet MD"/>
    <s v="definuj počet MD"/>
  </r>
  <r>
    <x v="428"/>
    <x v="407"/>
    <n v="402"/>
    <x v="17"/>
    <x v="16"/>
    <x v="0"/>
    <n v="14"/>
    <n v="14"/>
    <n v="3.5000000000000003E-2"/>
    <n v="3.5000000000000003E-2"/>
  </r>
  <r>
    <x v="829"/>
    <x v="765"/>
    <n v="207"/>
    <x v="8"/>
    <x v="8"/>
    <x v="1"/>
    <n v="14"/>
    <n v="49"/>
    <s v="definuj počet MD"/>
    <s v="definuj počet MD"/>
  </r>
  <r>
    <x v="19"/>
    <x v="19"/>
    <s v="2F3"/>
    <x v="42"/>
    <x v="31"/>
    <x v="0"/>
    <n v="14"/>
    <n v="15"/>
    <n v="0.1037037037037037"/>
    <n v="0.1111111111111111"/>
  </r>
  <r>
    <x v="219"/>
    <x v="215"/>
    <n v="206"/>
    <x v="166"/>
    <x v="66"/>
    <x v="1"/>
    <n v="14"/>
    <n v="28"/>
    <s v="definuj počet MD"/>
    <s v="definuj počet MD"/>
  </r>
  <r>
    <x v="51"/>
    <x v="51"/>
    <n v="401"/>
    <x v="134"/>
    <x v="57"/>
    <x v="1"/>
    <n v="14"/>
    <n v="21"/>
    <s v="definuj počet MD"/>
    <s v="definuj počet MD"/>
  </r>
  <r>
    <x v="118"/>
    <x v="118"/>
    <s v="7H6"/>
    <x v="48"/>
    <x v="7"/>
    <x v="0"/>
    <n v="14"/>
    <n v="14"/>
    <n v="2.2116903633491312E-2"/>
    <n v="2.2116903633491312E-2"/>
  </r>
  <r>
    <x v="1110"/>
    <x v="1000"/>
    <n v="201"/>
    <x v="28"/>
    <x v="26"/>
    <x v="1"/>
    <n v="14"/>
    <n v="3.5"/>
    <s v="definuj počet MD"/>
    <s v="definuj počet MD"/>
  </r>
  <r>
    <x v="1219"/>
    <x v="1096"/>
    <n v="708"/>
    <x v="30"/>
    <x v="27"/>
    <x v="1"/>
    <n v="14"/>
    <n v="14"/>
    <s v="definuj počet MD"/>
    <s v="definuj počet MD"/>
  </r>
  <r>
    <x v="667"/>
    <x v="621"/>
    <n v="708"/>
    <x v="30"/>
    <x v="27"/>
    <x v="1"/>
    <n v="14"/>
    <n v="1.24"/>
    <s v="definuj počet MD"/>
    <s v="definuj počet MD"/>
  </r>
  <r>
    <x v="41"/>
    <x v="41"/>
    <n v="601"/>
    <x v="38"/>
    <x v="33"/>
    <x v="1"/>
    <n v="14"/>
    <n v="15"/>
    <s v="definuj počet MD"/>
    <s v="definuj počet MD"/>
  </r>
  <r>
    <x v="184"/>
    <x v="182"/>
    <n v="606"/>
    <x v="2"/>
    <x v="2"/>
    <x v="1"/>
    <n v="14"/>
    <n v="27"/>
    <s v="definuj počet MD"/>
    <s v="definuj počet MD"/>
  </r>
  <r>
    <x v="643"/>
    <x v="600"/>
    <n v="107"/>
    <x v="20"/>
    <x v="19"/>
    <x v="0"/>
    <n v="14"/>
    <n v="40"/>
    <n v="1.2280701754385965E-2"/>
    <n v="3.5087719298245612E-2"/>
  </r>
  <r>
    <x v="695"/>
    <x v="41"/>
    <n v="202"/>
    <x v="25"/>
    <x v="23"/>
    <x v="1"/>
    <n v="14"/>
    <n v="5"/>
    <n v="3.1818181818181815E-2"/>
    <n v="1.1363636363636364E-2"/>
  </r>
  <r>
    <x v="25"/>
    <x v="25"/>
    <s v="4H2"/>
    <x v="129"/>
    <x v="16"/>
    <x v="0"/>
    <n v="14"/>
    <n v="14"/>
    <n v="3.5000000000000003E-2"/>
    <n v="3.5000000000000003E-2"/>
  </r>
  <r>
    <x v="115"/>
    <x v="115"/>
    <n v="503"/>
    <x v="45"/>
    <x v="34"/>
    <x v="1"/>
    <n v="14"/>
    <n v="18"/>
    <s v="definuj počet MD"/>
    <s v="definuj počet MD"/>
  </r>
  <r>
    <x v="25"/>
    <x v="25"/>
    <n v="409"/>
    <x v="50"/>
    <x v="12"/>
    <x v="0"/>
    <n v="14"/>
    <n v="19"/>
    <n v="8.8105726872246704E-3"/>
    <n v="1.1957205789804909E-2"/>
  </r>
  <r>
    <x v="251"/>
    <x v="246"/>
    <n v="103"/>
    <x v="3"/>
    <x v="3"/>
    <x v="0"/>
    <n v="14"/>
    <n v="12"/>
    <n v="1.3263855992420654E-2"/>
    <n v="1.1369019422074847E-2"/>
  </r>
  <r>
    <x v="145"/>
    <x v="144"/>
    <n v="507"/>
    <x v="100"/>
    <x v="5"/>
    <x v="1"/>
    <n v="14"/>
    <n v="18"/>
    <s v="definuj počet MD"/>
    <s v="definuj počet MD"/>
  </r>
  <r>
    <x v="889"/>
    <x v="818"/>
    <n v="403"/>
    <x v="74"/>
    <x v="16"/>
    <x v="0"/>
    <n v="14"/>
    <n v="16"/>
    <n v="3.5000000000000003E-2"/>
    <n v="0.04"/>
  </r>
  <r>
    <x v="174"/>
    <x v="172"/>
    <n v="201"/>
    <x v="28"/>
    <x v="26"/>
    <x v="1"/>
    <n v="14"/>
    <n v="30"/>
    <s v="definuj počet MD"/>
    <s v="definuj počet MD"/>
  </r>
  <r>
    <x v="82"/>
    <x v="82"/>
    <n v="302"/>
    <x v="138"/>
    <x v="19"/>
    <x v="0"/>
    <n v="14"/>
    <n v="32"/>
    <n v="1.2280701754385965E-2"/>
    <n v="2.8070175438596492E-2"/>
  </r>
  <r>
    <x v="425"/>
    <x v="404"/>
    <n v="203"/>
    <x v="59"/>
    <x v="31"/>
    <x v="0"/>
    <n v="14"/>
    <n v="51"/>
    <n v="0.1037037037037037"/>
    <n v="0.37777777777777777"/>
  </r>
  <r>
    <x v="947"/>
    <x v="863"/>
    <s v="4T2"/>
    <x v="122"/>
    <x v="16"/>
    <x v="0"/>
    <n v="14"/>
    <n v="2.8"/>
    <n v="3.5000000000000003E-2"/>
    <n v="6.9999999999999993E-3"/>
  </r>
  <r>
    <x v="947"/>
    <x v="863"/>
    <n v="603"/>
    <x v="13"/>
    <x v="13"/>
    <x v="1"/>
    <n v="14"/>
    <n v="12.499000000000001"/>
    <s v="definuj počet MD"/>
    <s v="definuj počet MD"/>
  </r>
  <r>
    <x v="219"/>
    <x v="215"/>
    <n v="701"/>
    <x v="14"/>
    <x v="14"/>
    <x v="1"/>
    <n v="14"/>
    <n v="26"/>
    <s v="definuj počet MD"/>
    <s v="definuj počet MD"/>
  </r>
  <r>
    <x v="341"/>
    <x v="334"/>
    <s v="3U5"/>
    <x v="149"/>
    <x v="9"/>
    <x v="1"/>
    <n v="14"/>
    <n v="16"/>
    <s v="definuj počet MD"/>
    <s v="definuj počet MD"/>
  </r>
  <r>
    <x v="963"/>
    <x v="876"/>
    <s v="3T1"/>
    <x v="112"/>
    <x v="37"/>
    <x v="1"/>
    <n v="14"/>
    <n v="68.117000000000004"/>
    <s v="definuj počet MD"/>
    <s v="definuj počet MD"/>
  </r>
  <r>
    <x v="15"/>
    <x v="15"/>
    <n v="807"/>
    <x v="179"/>
    <x v="72"/>
    <x v="1"/>
    <n v="14"/>
    <n v="16"/>
    <s v="definuj počet MD"/>
    <s v="definuj počet MD"/>
  </r>
  <r>
    <x v="70"/>
    <x v="70"/>
    <n v="802"/>
    <x v="177"/>
    <x v="70"/>
    <x v="1"/>
    <n v="14"/>
    <n v="21"/>
    <s v="definuj počet MD"/>
    <s v="definuj počet MD"/>
  </r>
  <r>
    <x v="431"/>
    <x v="410"/>
    <s v="2F1"/>
    <x v="158"/>
    <x v="26"/>
    <x v="1"/>
    <n v="14"/>
    <n v="9.6"/>
    <s v="definuj počet MD"/>
    <s v="definuj počet MD"/>
  </r>
  <r>
    <x v="32"/>
    <x v="32"/>
    <s v="2H5"/>
    <x v="41"/>
    <x v="21"/>
    <x v="0"/>
    <n v="14"/>
    <n v="14"/>
    <n v="2.3769100169779286E-2"/>
    <n v="2.3769100169779286E-2"/>
  </r>
  <r>
    <x v="59"/>
    <x v="59"/>
    <s v="2H9"/>
    <x v="55"/>
    <x v="12"/>
    <x v="0"/>
    <n v="14"/>
    <n v="14"/>
    <n v="8.8105726872246704E-3"/>
    <n v="8.8105726872246704E-3"/>
  </r>
  <r>
    <x v="103"/>
    <x v="103"/>
    <s v="0Z0"/>
    <x v="178"/>
    <x v="71"/>
    <x v="1"/>
    <n v="14"/>
    <n v="29"/>
    <s v="definuj počet MD"/>
    <s v="definuj počet MD"/>
  </r>
  <r>
    <x v="741"/>
    <x v="686"/>
    <s v="2T3"/>
    <x v="84"/>
    <x v="31"/>
    <x v="0"/>
    <n v="14"/>
    <n v="0.36599999999999999"/>
    <n v="0.1037037037037037"/>
    <n v="2.7111111111111112E-3"/>
  </r>
  <r>
    <x v="80"/>
    <x v="80"/>
    <n v="710"/>
    <x v="49"/>
    <x v="35"/>
    <x v="1"/>
    <n v="14"/>
    <n v="36"/>
    <s v="definuj počet MD"/>
    <s v="definuj počet MD"/>
  </r>
  <r>
    <x v="54"/>
    <x v="54"/>
    <n v="3"/>
    <x v="26"/>
    <x v="24"/>
    <x v="1"/>
    <n v="14"/>
    <n v="14"/>
    <s v="definuj počet MD"/>
    <s v="definuj počet MD"/>
  </r>
  <r>
    <x v="120"/>
    <x v="120"/>
    <n v="103"/>
    <x v="3"/>
    <x v="3"/>
    <x v="0"/>
    <n v="14"/>
    <n v="15"/>
    <n v="1.3263855992420654E-2"/>
    <n v="1.4211274277593557E-2"/>
  </r>
  <r>
    <x v="75"/>
    <x v="75"/>
    <s v="2F5"/>
    <x v="62"/>
    <x v="21"/>
    <x v="0"/>
    <n v="14"/>
    <n v="23"/>
    <n v="2.3769100169779286E-2"/>
    <n v="3.9049235993208829E-2"/>
  </r>
  <r>
    <x v="300"/>
    <x v="294"/>
    <n v="503"/>
    <x v="45"/>
    <x v="34"/>
    <x v="1"/>
    <n v="14"/>
    <n v="17"/>
    <s v="definuj počet MD"/>
    <s v="definuj počet MD"/>
  </r>
  <r>
    <x v="513"/>
    <x v="481"/>
    <s v="4H2"/>
    <x v="129"/>
    <x v="16"/>
    <x v="0"/>
    <n v="14"/>
    <n v="1.593"/>
    <n v="3.5000000000000003E-2"/>
    <n v="3.9824999999999999E-3"/>
  </r>
  <r>
    <x v="221"/>
    <x v="217"/>
    <s v="3F5"/>
    <x v="165"/>
    <x v="9"/>
    <x v="1"/>
    <n v="14"/>
    <n v="17"/>
    <s v="definuj počet MD"/>
    <s v="definuj počet MD"/>
  </r>
  <r>
    <x v="84"/>
    <x v="84"/>
    <s v="2F5"/>
    <x v="62"/>
    <x v="21"/>
    <x v="0"/>
    <n v="14"/>
    <n v="14"/>
    <n v="2.3769100169779286E-2"/>
    <n v="2.3769100169779286E-2"/>
  </r>
  <r>
    <x v="54"/>
    <x v="54"/>
    <n v="902"/>
    <x v="61"/>
    <x v="38"/>
    <x v="1"/>
    <n v="14"/>
    <n v="26"/>
    <s v="definuj počet MD"/>
    <s v="definuj počet MD"/>
  </r>
  <r>
    <x v="54"/>
    <x v="54"/>
    <n v="962"/>
    <x v="109"/>
    <x v="50"/>
    <x v="1"/>
    <n v="14"/>
    <n v="20"/>
    <s v="definuj počet MD"/>
    <s v="definuj počet MD"/>
  </r>
  <r>
    <x v="502"/>
    <x v="471"/>
    <n v="710"/>
    <x v="49"/>
    <x v="35"/>
    <x v="1"/>
    <n v="14"/>
    <n v="1.7869999999999999"/>
    <s v="definuj počet MD"/>
    <s v="definuj počet MD"/>
  </r>
  <r>
    <x v="262"/>
    <x v="257"/>
    <n v="14"/>
    <x v="19"/>
    <x v="18"/>
    <x v="1"/>
    <n v="14"/>
    <n v="22"/>
    <s v="definuj počet MD"/>
    <s v="definuj počet MD"/>
  </r>
  <r>
    <x v="300"/>
    <x v="294"/>
    <s v="2H9"/>
    <x v="55"/>
    <x v="12"/>
    <x v="0"/>
    <n v="14"/>
    <n v="16"/>
    <n v="8.8105726872246704E-3"/>
    <n v="1.0069225928256766E-2"/>
  </r>
  <r>
    <x v="502"/>
    <x v="471"/>
    <n v="502"/>
    <x v="94"/>
    <x v="5"/>
    <x v="1"/>
    <n v="14"/>
    <n v="1.65"/>
    <s v="definuj počet MD"/>
    <s v="definuj počet MD"/>
  </r>
  <r>
    <x v="198"/>
    <x v="195"/>
    <n v="107"/>
    <x v="20"/>
    <x v="19"/>
    <x v="0"/>
    <n v="14"/>
    <n v="14"/>
    <n v="1.2280701754385965E-2"/>
    <n v="1.2280701754385965E-2"/>
  </r>
  <r>
    <x v="502"/>
    <x v="471"/>
    <n v="407"/>
    <x v="80"/>
    <x v="43"/>
    <x v="1"/>
    <n v="14"/>
    <n v="0.68899999999999995"/>
    <s v="definuj počet MD"/>
    <s v="definuj počet MD"/>
  </r>
  <r>
    <x v="94"/>
    <x v="94"/>
    <s v="9U7"/>
    <x v="70"/>
    <x v="40"/>
    <x v="1"/>
    <n v="14"/>
    <n v="1.4"/>
    <s v="definuj počet MD"/>
    <s v="definuj počet MD"/>
  </r>
  <r>
    <x v="409"/>
    <x v="211"/>
    <n v="209"/>
    <x v="12"/>
    <x v="12"/>
    <x v="0"/>
    <n v="14"/>
    <n v="19"/>
    <n v="8.8105726872246704E-3"/>
    <n v="1.1957205789804909E-2"/>
  </r>
  <r>
    <x v="745"/>
    <x v="690"/>
    <s v="9H9"/>
    <x v="95"/>
    <x v="48"/>
    <x v="1"/>
    <n v="14"/>
    <n v="8.4499999999999993"/>
    <s v="definuj počet MD"/>
    <s v="definuj počet MD"/>
  </r>
  <r>
    <x v="120"/>
    <x v="120"/>
    <n v="209"/>
    <x v="12"/>
    <x v="12"/>
    <x v="0"/>
    <n v="14"/>
    <n v="19"/>
    <n v="8.8105726872246704E-3"/>
    <n v="1.1957205789804909E-2"/>
  </r>
  <r>
    <x v="382"/>
    <x v="366"/>
    <n v="601"/>
    <x v="38"/>
    <x v="33"/>
    <x v="1"/>
    <n v="14"/>
    <n v="14"/>
    <s v="definuj počet MD"/>
    <s v="definuj počet MD"/>
  </r>
  <r>
    <x v="745"/>
    <x v="690"/>
    <s v="7D8"/>
    <x v="54"/>
    <x v="36"/>
    <x v="1"/>
    <n v="14"/>
    <n v="6.05"/>
    <s v="definuj počet MD"/>
    <s v="definuj počet MD"/>
  </r>
  <r>
    <x v="745"/>
    <x v="690"/>
    <n v="708"/>
    <x v="30"/>
    <x v="27"/>
    <x v="1"/>
    <n v="14"/>
    <n v="7.1"/>
    <s v="definuj počet MD"/>
    <s v="definuj počet MD"/>
  </r>
  <r>
    <x v="483"/>
    <x v="455"/>
    <n v="902"/>
    <x v="61"/>
    <x v="38"/>
    <x v="1"/>
    <n v="14"/>
    <n v="38"/>
    <s v="definuj počet MD"/>
    <s v="definuj počet MD"/>
  </r>
  <r>
    <x v="634"/>
    <x v="591"/>
    <n v="705"/>
    <x v="6"/>
    <x v="6"/>
    <x v="1"/>
    <n v="14"/>
    <n v="13.85"/>
    <s v="definuj počet MD"/>
    <s v="definuj počet MD"/>
  </r>
  <r>
    <x v="92"/>
    <x v="92"/>
    <n v="506"/>
    <x v="79"/>
    <x v="39"/>
    <x v="1"/>
    <n v="14"/>
    <n v="21"/>
    <s v="definuj počet MD"/>
    <s v="definuj počet MD"/>
  </r>
  <r>
    <x v="120"/>
    <x v="120"/>
    <n v="305"/>
    <x v="9"/>
    <x v="9"/>
    <x v="1"/>
    <n v="14"/>
    <n v="19"/>
    <s v="definuj počet MD"/>
    <s v="definuj počet MD"/>
  </r>
  <r>
    <x v="382"/>
    <x v="366"/>
    <n v="403"/>
    <x v="74"/>
    <x v="16"/>
    <x v="0"/>
    <n v="14"/>
    <n v="16"/>
    <n v="3.5000000000000003E-2"/>
    <n v="0.04"/>
  </r>
  <r>
    <x v="178"/>
    <x v="176"/>
    <s v="3F4"/>
    <x v="169"/>
    <x v="13"/>
    <x v="1"/>
    <n v="14"/>
    <n v="21"/>
    <s v="definuj počet MD"/>
    <s v="definuj počet MD"/>
  </r>
  <r>
    <x v="467"/>
    <x v="441"/>
    <n v="1"/>
    <x v="0"/>
    <x v="0"/>
    <x v="0"/>
    <n v="14"/>
    <n v="21"/>
    <n v="2.6271345468192905E-3"/>
    <n v="3.9407018202289364E-3"/>
  </r>
  <r>
    <x v="146"/>
    <x v="145"/>
    <n v="304"/>
    <x v="143"/>
    <x v="52"/>
    <x v="1"/>
    <n v="14"/>
    <n v="14"/>
    <s v="definuj počet MD"/>
    <s v="definuj počet MD"/>
  </r>
  <r>
    <x v="376"/>
    <x v="362"/>
    <n v="203"/>
    <x v="59"/>
    <x v="31"/>
    <x v="0"/>
    <n v="14"/>
    <n v="20"/>
    <n v="0.1037037037037037"/>
    <n v="0.14814814814814814"/>
  </r>
  <r>
    <x v="1032"/>
    <x v="935"/>
    <s v="4F3"/>
    <x v="97"/>
    <x v="16"/>
    <x v="0"/>
    <n v="14"/>
    <n v="10.97"/>
    <n v="3.5000000000000003E-2"/>
    <n v="2.7425000000000001E-2"/>
  </r>
  <r>
    <x v="31"/>
    <x v="31"/>
    <s v="4F4"/>
    <x v="116"/>
    <x v="17"/>
    <x v="1"/>
    <n v="14"/>
    <n v="15"/>
    <s v="definuj počet MD"/>
    <s v="definuj počet MD"/>
  </r>
  <r>
    <x v="483"/>
    <x v="455"/>
    <n v="4"/>
    <x v="130"/>
    <x v="56"/>
    <x v="1"/>
    <n v="14"/>
    <n v="33"/>
    <s v="definuj počet MD"/>
    <s v="definuj počet MD"/>
  </r>
  <r>
    <x v="148"/>
    <x v="147"/>
    <n v="103"/>
    <x v="3"/>
    <x v="3"/>
    <x v="0"/>
    <n v="14"/>
    <n v="49"/>
    <n v="1.3263855992420654E-2"/>
    <n v="4.6423495973472291E-2"/>
  </r>
  <r>
    <x v="45"/>
    <x v="45"/>
    <s v="2H1"/>
    <x v="167"/>
    <x v="26"/>
    <x v="1"/>
    <n v="14"/>
    <n v="15"/>
    <s v="definuj počet MD"/>
    <s v="definuj počet MD"/>
  </r>
  <r>
    <x v="38"/>
    <x v="38"/>
    <n v="208"/>
    <x v="111"/>
    <x v="51"/>
    <x v="1"/>
    <n v="14"/>
    <n v="21"/>
    <s v="definuj počet MD"/>
    <s v="definuj počet MD"/>
  </r>
  <r>
    <x v="148"/>
    <x v="147"/>
    <n v="107"/>
    <x v="20"/>
    <x v="19"/>
    <x v="0"/>
    <n v="14"/>
    <n v="34"/>
    <n v="1.2280701754385965E-2"/>
    <n v="2.9824561403508771E-2"/>
  </r>
  <r>
    <x v="148"/>
    <x v="147"/>
    <n v="108"/>
    <x v="37"/>
    <x v="32"/>
    <x v="1"/>
    <n v="14"/>
    <n v="34"/>
    <n v="4.3276661514683151E-2"/>
    <n v="0.10510046367851623"/>
  </r>
  <r>
    <x v="38"/>
    <x v="38"/>
    <n v="306"/>
    <x v="35"/>
    <x v="9"/>
    <x v="1"/>
    <n v="14"/>
    <n v="22"/>
    <s v="definuj počet MD"/>
    <s v="definuj počet MD"/>
  </r>
  <r>
    <x v="45"/>
    <x v="45"/>
    <s v="2F9"/>
    <x v="89"/>
    <x v="12"/>
    <x v="0"/>
    <n v="14"/>
    <n v="18"/>
    <n v="8.8105726872246704E-3"/>
    <n v="1.1327879169288861E-2"/>
  </r>
  <r>
    <x v="424"/>
    <x v="403"/>
    <n v="301"/>
    <x v="60"/>
    <x v="37"/>
    <x v="1"/>
    <n v="14"/>
    <n v="36"/>
    <s v="definuj počet MD"/>
    <s v="definuj počet MD"/>
  </r>
  <r>
    <x v="148"/>
    <x v="147"/>
    <s v="1H1"/>
    <x v="16"/>
    <x v="11"/>
    <x v="0"/>
    <n v="14"/>
    <n v="14"/>
    <n v="6.0266896254842876E-3"/>
    <n v="6.0266896254842876E-3"/>
  </r>
  <r>
    <x v="319"/>
    <x v="312"/>
    <n v="201"/>
    <x v="28"/>
    <x v="26"/>
    <x v="1"/>
    <n v="14"/>
    <n v="14"/>
    <s v="definuj počet MD"/>
    <s v="definuj počet MD"/>
  </r>
  <r>
    <x v="92"/>
    <x v="92"/>
    <n v="502"/>
    <x v="94"/>
    <x v="5"/>
    <x v="1"/>
    <n v="14"/>
    <n v="20"/>
    <s v="definuj počet MD"/>
    <s v="definuj počet MD"/>
  </r>
  <r>
    <x v="78"/>
    <x v="78"/>
    <s v="1F1"/>
    <x v="29"/>
    <x v="11"/>
    <x v="0"/>
    <n v="14"/>
    <n v="15"/>
    <n v="6.0266896254842876E-3"/>
    <n v="6.4571674558760225E-3"/>
  </r>
  <r>
    <x v="148"/>
    <x v="147"/>
    <n v="603"/>
    <x v="13"/>
    <x v="13"/>
    <x v="1"/>
    <n v="14"/>
    <n v="15"/>
    <s v="definuj počet MD"/>
    <s v="definuj počet MD"/>
  </r>
  <r>
    <x v="109"/>
    <x v="109"/>
    <n v="902"/>
    <x v="61"/>
    <x v="38"/>
    <x v="1"/>
    <n v="14"/>
    <n v="20"/>
    <s v="definuj počet MD"/>
    <s v="definuj počet MD"/>
  </r>
  <r>
    <x v="43"/>
    <x v="43"/>
    <n v="109"/>
    <x v="23"/>
    <x v="22"/>
    <x v="0"/>
    <n v="14"/>
    <n v="28"/>
    <n v="4.878048780487805E-2"/>
    <n v="9.7560975609756101E-2"/>
  </r>
  <r>
    <x v="171"/>
    <x v="159"/>
    <n v="306"/>
    <x v="35"/>
    <x v="9"/>
    <x v="1"/>
    <n v="14"/>
    <n v="16"/>
    <s v="definuj počet MD"/>
    <s v="definuj počet MD"/>
  </r>
  <r>
    <x v="573"/>
    <x v="536"/>
    <s v="6H3"/>
    <x v="39"/>
    <x v="13"/>
    <x v="1"/>
    <n v="14"/>
    <n v="5.3"/>
    <s v="definuj počet MD"/>
    <s v="definuj počet MD"/>
  </r>
  <r>
    <x v="1045"/>
    <x v="945"/>
    <s v="2F9"/>
    <x v="89"/>
    <x v="12"/>
    <x v="0"/>
    <n v="14"/>
    <n v="30.4"/>
    <n v="8.8105726872246704E-3"/>
    <n v="1.9131529263687854E-2"/>
  </r>
  <r>
    <x v="343"/>
    <x v="161"/>
    <n v="106"/>
    <x v="83"/>
    <x v="44"/>
    <x v="1"/>
    <n v="14"/>
    <n v="20"/>
    <s v="definuj počet MD"/>
    <s v="definuj počet MD"/>
  </r>
  <r>
    <x v="214"/>
    <x v="211"/>
    <n v="706"/>
    <x v="7"/>
    <x v="7"/>
    <x v="0"/>
    <n v="14"/>
    <n v="20"/>
    <n v="2.2116903633491312E-2"/>
    <n v="3.15955766192733E-2"/>
  </r>
  <r>
    <x v="153"/>
    <x v="152"/>
    <n v="709"/>
    <x v="47"/>
    <x v="29"/>
    <x v="1"/>
    <n v="14"/>
    <n v="19"/>
    <s v="definuj počet MD"/>
    <s v="definuj počet MD"/>
  </r>
  <r>
    <x v="343"/>
    <x v="161"/>
    <s v="2H5"/>
    <x v="41"/>
    <x v="21"/>
    <x v="0"/>
    <n v="14"/>
    <n v="18"/>
    <n v="2.3769100169779286E-2"/>
    <n v="3.0560271646859084E-2"/>
  </r>
  <r>
    <x v="214"/>
    <x v="211"/>
    <n v="304"/>
    <x v="143"/>
    <x v="52"/>
    <x v="1"/>
    <n v="14"/>
    <n v="27"/>
    <s v="definuj počet MD"/>
    <s v="definuj počet MD"/>
  </r>
  <r>
    <x v="33"/>
    <x v="33"/>
    <n v="802"/>
    <x v="177"/>
    <x v="70"/>
    <x v="1"/>
    <n v="14"/>
    <n v="36"/>
    <s v="definuj počet MD"/>
    <s v="definuj počet MD"/>
  </r>
  <r>
    <x v="33"/>
    <x v="33"/>
    <n v="807"/>
    <x v="179"/>
    <x v="72"/>
    <x v="1"/>
    <n v="14"/>
    <n v="29"/>
    <s v="definuj počet MD"/>
    <s v="definuj počet MD"/>
  </r>
  <r>
    <x v="221"/>
    <x v="217"/>
    <s v="6H3"/>
    <x v="39"/>
    <x v="13"/>
    <x v="1"/>
    <n v="14"/>
    <n v="21"/>
    <s v="definuj počet MD"/>
    <s v="definuj počet MD"/>
  </r>
  <r>
    <x v="60"/>
    <x v="60"/>
    <s v="3U5"/>
    <x v="149"/>
    <x v="9"/>
    <x v="1"/>
    <n v="14"/>
    <n v="17"/>
    <s v="definuj počet MD"/>
    <s v="definuj počet MD"/>
  </r>
  <r>
    <x v="59"/>
    <x v="59"/>
    <n v="407"/>
    <x v="80"/>
    <x v="43"/>
    <x v="1"/>
    <n v="14"/>
    <n v="19"/>
    <s v="definuj počet MD"/>
    <s v="definuj počet MD"/>
  </r>
  <r>
    <x v="266"/>
    <x v="261"/>
    <n v="809"/>
    <x v="141"/>
    <x v="59"/>
    <x v="1"/>
    <n v="14"/>
    <n v="15"/>
    <s v="definuj počet MD"/>
    <s v="definuj počet MD"/>
  </r>
  <r>
    <x v="343"/>
    <x v="161"/>
    <n v="809"/>
    <x v="141"/>
    <x v="59"/>
    <x v="1"/>
    <n v="14"/>
    <n v="21"/>
    <s v="definuj počet MD"/>
    <s v="definuj počet MD"/>
  </r>
  <r>
    <x v="77"/>
    <x v="77"/>
    <n v="105"/>
    <x v="21"/>
    <x v="20"/>
    <x v="1"/>
    <n v="14"/>
    <n v="14"/>
    <s v="definuj počet MD"/>
    <s v="definuj počet MD"/>
  </r>
  <r>
    <x v="75"/>
    <x v="75"/>
    <n v="601"/>
    <x v="38"/>
    <x v="33"/>
    <x v="1"/>
    <n v="14"/>
    <n v="30"/>
    <s v="definuj počet MD"/>
    <s v="definuj počet MD"/>
  </r>
  <r>
    <x v="981"/>
    <x v="890"/>
    <m/>
    <x v="15"/>
    <x v="15"/>
    <x v="1"/>
    <n v="14"/>
    <n v="20"/>
    <s v="definuj počet MD"/>
    <s v="definuj počet MD"/>
  </r>
  <r>
    <x v="246"/>
    <x v="241"/>
    <n v="501"/>
    <x v="5"/>
    <x v="5"/>
    <x v="1"/>
    <n v="14"/>
    <n v="14"/>
    <s v="definuj počet MD"/>
    <s v="definuj počet MD"/>
  </r>
  <r>
    <x v="392"/>
    <x v="376"/>
    <n v="207"/>
    <x v="8"/>
    <x v="8"/>
    <x v="1"/>
    <n v="14"/>
    <n v="15"/>
    <s v="definuj počet MD"/>
    <s v="definuj počet MD"/>
  </r>
  <r>
    <x v="272"/>
    <x v="266"/>
    <n v="101"/>
    <x v="11"/>
    <x v="11"/>
    <x v="0"/>
    <n v="14"/>
    <n v="17"/>
    <n v="6.0266896254842876E-3"/>
    <n v="7.3181231166594921E-3"/>
  </r>
  <r>
    <x v="266"/>
    <x v="261"/>
    <n v="203"/>
    <x v="59"/>
    <x v="31"/>
    <x v="0"/>
    <n v="14"/>
    <n v="15"/>
    <n v="0.1037037037037037"/>
    <n v="0.1111111111111111"/>
  </r>
  <r>
    <x v="479"/>
    <x v="451"/>
    <n v="501"/>
    <x v="5"/>
    <x v="5"/>
    <x v="1"/>
    <n v="14"/>
    <n v="17"/>
    <s v="definuj počet MD"/>
    <s v="definuj počet MD"/>
  </r>
  <r>
    <x v="466"/>
    <x v="440"/>
    <n v="106"/>
    <x v="83"/>
    <x v="44"/>
    <x v="1"/>
    <n v="14"/>
    <n v="35"/>
    <s v="definuj počet MD"/>
    <s v="definuj počet MD"/>
  </r>
  <r>
    <x v="39"/>
    <x v="39"/>
    <s v="4F4"/>
    <x v="116"/>
    <x v="17"/>
    <x v="1"/>
    <n v="14"/>
    <n v="17"/>
    <s v="definuj počet MD"/>
    <s v="definuj počet MD"/>
  </r>
  <r>
    <x v="182"/>
    <x v="180"/>
    <n v="606"/>
    <x v="2"/>
    <x v="2"/>
    <x v="1"/>
    <n v="14"/>
    <n v="15"/>
    <s v="definuj počet MD"/>
    <s v="definuj počet MD"/>
  </r>
  <r>
    <x v="119"/>
    <x v="119"/>
    <n v="710"/>
    <x v="49"/>
    <x v="35"/>
    <x v="1"/>
    <n v="14"/>
    <n v="34"/>
    <s v="definuj počet MD"/>
    <s v="definuj počet MD"/>
  </r>
  <r>
    <x v="525"/>
    <x v="341"/>
    <n v="209"/>
    <x v="12"/>
    <x v="12"/>
    <x v="0"/>
    <n v="14"/>
    <n v="17"/>
    <n v="8.8105726872246704E-3"/>
    <n v="1.0698552548772814E-2"/>
  </r>
  <r>
    <x v="351"/>
    <x v="341"/>
    <n v="105"/>
    <x v="21"/>
    <x v="20"/>
    <x v="1"/>
    <n v="14"/>
    <n v="17"/>
    <s v="definuj počet MD"/>
    <s v="definuj počet MD"/>
  </r>
  <r>
    <x v="150"/>
    <x v="149"/>
    <s v="7F1"/>
    <x v="78"/>
    <x v="14"/>
    <x v="1"/>
    <n v="14"/>
    <n v="28"/>
    <s v="definuj počet MD"/>
    <s v="definuj počet MD"/>
  </r>
  <r>
    <x v="351"/>
    <x v="341"/>
    <s v="0Z0"/>
    <x v="178"/>
    <x v="71"/>
    <x v="1"/>
    <n v="14"/>
    <n v="22"/>
    <s v="definuj počet MD"/>
    <s v="definuj počet MD"/>
  </r>
  <r>
    <x v="50"/>
    <x v="50"/>
    <n v="306"/>
    <x v="35"/>
    <x v="9"/>
    <x v="1"/>
    <n v="14"/>
    <n v="19"/>
    <s v="definuj počet MD"/>
    <s v="definuj počet MD"/>
  </r>
  <r>
    <x v="39"/>
    <x v="39"/>
    <n v="802"/>
    <x v="177"/>
    <x v="70"/>
    <x v="1"/>
    <n v="14"/>
    <n v="15"/>
    <s v="definuj počet MD"/>
    <s v="definuj počet MD"/>
  </r>
  <r>
    <x v="153"/>
    <x v="152"/>
    <n v="306"/>
    <x v="35"/>
    <x v="9"/>
    <x v="1"/>
    <n v="14"/>
    <n v="14"/>
    <s v="definuj počet MD"/>
    <s v="definuj počet MD"/>
  </r>
  <r>
    <x v="75"/>
    <x v="75"/>
    <n v="709"/>
    <x v="47"/>
    <x v="29"/>
    <x v="1"/>
    <n v="14"/>
    <n v="24"/>
    <s v="definuj počet MD"/>
    <s v="definuj počet MD"/>
  </r>
  <r>
    <x v="353"/>
    <x v="343"/>
    <n v="501"/>
    <x v="5"/>
    <x v="5"/>
    <x v="1"/>
    <n v="14"/>
    <n v="15"/>
    <s v="definuj počet MD"/>
    <s v="definuj počet MD"/>
  </r>
  <r>
    <x v="413"/>
    <x v="10"/>
    <s v="7H5"/>
    <x v="147"/>
    <x v="6"/>
    <x v="1"/>
    <n v="14"/>
    <n v="15"/>
    <s v="definuj počet MD"/>
    <s v="definuj počet MD"/>
  </r>
  <r>
    <x v="175"/>
    <x v="173"/>
    <n v="504"/>
    <x v="85"/>
    <x v="45"/>
    <x v="1"/>
    <n v="14"/>
    <n v="22"/>
    <s v="definuj počet MD"/>
    <s v="definuj počet MD"/>
  </r>
  <r>
    <x v="150"/>
    <x v="149"/>
    <n v="503"/>
    <x v="45"/>
    <x v="34"/>
    <x v="1"/>
    <n v="14"/>
    <n v="19"/>
    <s v="definuj počet MD"/>
    <s v="definuj počet MD"/>
  </r>
  <r>
    <x v="121"/>
    <x v="121"/>
    <n v="302"/>
    <x v="138"/>
    <x v="19"/>
    <x v="0"/>
    <n v="14"/>
    <n v="14"/>
    <n v="1.2280701754385965E-2"/>
    <n v="1.2280701754385965E-2"/>
  </r>
  <r>
    <x v="121"/>
    <x v="121"/>
    <s v="3I1"/>
    <x v="87"/>
    <x v="37"/>
    <x v="1"/>
    <n v="14"/>
    <n v="14"/>
    <s v="definuj počet MD"/>
    <s v="definuj počet MD"/>
  </r>
  <r>
    <x v="573"/>
    <x v="536"/>
    <n v="208"/>
    <x v="111"/>
    <x v="51"/>
    <x v="1"/>
    <n v="14"/>
    <n v="15.132999999999999"/>
    <s v="definuj počet MD"/>
    <s v="definuj počet MD"/>
  </r>
  <r>
    <x v="363"/>
    <x v="353"/>
    <n v="402"/>
    <x v="17"/>
    <x v="16"/>
    <x v="0"/>
    <n v="14"/>
    <n v="37"/>
    <n v="3.5000000000000003E-2"/>
    <n v="9.2499999999999999E-2"/>
  </r>
  <r>
    <x v="163"/>
    <x v="162"/>
    <n v="301"/>
    <x v="60"/>
    <x v="37"/>
    <x v="1"/>
    <n v="14"/>
    <n v="14"/>
    <s v="definuj počet MD"/>
    <s v="definuj počet MD"/>
  </r>
  <r>
    <x v="121"/>
    <x v="121"/>
    <s v="7H1"/>
    <x v="73"/>
    <x v="14"/>
    <x v="1"/>
    <n v="14"/>
    <n v="13.1"/>
    <s v="definuj počet MD"/>
    <s v="definuj počet MD"/>
  </r>
  <r>
    <x v="538"/>
    <x v="395"/>
    <n v="708"/>
    <x v="30"/>
    <x v="27"/>
    <x v="1"/>
    <n v="14"/>
    <n v="16"/>
    <s v="definuj počet MD"/>
    <s v="definuj počet MD"/>
  </r>
  <r>
    <x v="538"/>
    <x v="395"/>
    <n v="702"/>
    <x v="101"/>
    <x v="49"/>
    <x v="1"/>
    <n v="14"/>
    <n v="17"/>
    <s v="definuj počet MD"/>
    <s v="definuj počet MD"/>
  </r>
  <r>
    <x v="278"/>
    <x v="272"/>
    <n v="403"/>
    <x v="74"/>
    <x v="16"/>
    <x v="0"/>
    <n v="14"/>
    <n v="15"/>
    <n v="3.5000000000000003E-2"/>
    <n v="3.7499999999999999E-2"/>
  </r>
  <r>
    <x v="547"/>
    <x v="512"/>
    <s v="7F5"/>
    <x v="124"/>
    <x v="6"/>
    <x v="1"/>
    <n v="14"/>
    <n v="14"/>
    <s v="definuj počet MD"/>
    <s v="definuj počet MD"/>
  </r>
  <r>
    <x v="150"/>
    <x v="149"/>
    <s v="0Z0"/>
    <x v="178"/>
    <x v="71"/>
    <x v="1"/>
    <n v="14"/>
    <n v="19"/>
    <s v="definuj počet MD"/>
    <s v="definuj počet MD"/>
  </r>
  <r>
    <x v="547"/>
    <x v="512"/>
    <n v="1"/>
    <x v="0"/>
    <x v="0"/>
    <x v="0"/>
    <n v="14"/>
    <n v="15"/>
    <n v="2.6271345468192905E-3"/>
    <n v="2.81478701444924E-3"/>
  </r>
  <r>
    <x v="309"/>
    <x v="302"/>
    <s v="5H1"/>
    <x v="24"/>
    <x v="5"/>
    <x v="1"/>
    <n v="14"/>
    <n v="14"/>
    <s v="definuj počet MD"/>
    <s v="definuj počet MD"/>
  </r>
  <r>
    <x v="32"/>
    <x v="32"/>
    <s v="2F5"/>
    <x v="62"/>
    <x v="21"/>
    <x v="0"/>
    <n v="14"/>
    <n v="15"/>
    <n v="2.3769100169779286E-2"/>
    <n v="2.5466893039049237E-2"/>
  </r>
  <r>
    <x v="63"/>
    <x v="63"/>
    <s v="2H5"/>
    <x v="41"/>
    <x v="21"/>
    <x v="0"/>
    <n v="14"/>
    <n v="14"/>
    <n v="2.3769100169779286E-2"/>
    <n v="2.3769100169779286E-2"/>
  </r>
  <r>
    <x v="610"/>
    <x v="570"/>
    <s v="1T5"/>
    <x v="109"/>
    <x v="50"/>
    <x v="1"/>
    <n v="14"/>
    <n v="1.6"/>
    <s v="definuj počet MD"/>
    <s v="definuj počet MD"/>
  </r>
  <r>
    <x v="301"/>
    <x v="295"/>
    <n v="902"/>
    <x v="61"/>
    <x v="38"/>
    <x v="1"/>
    <n v="14"/>
    <n v="31"/>
    <s v="definuj počet MD"/>
    <s v="definuj počet MD"/>
  </r>
  <r>
    <x v="610"/>
    <x v="570"/>
    <s v="2T3"/>
    <x v="84"/>
    <x v="31"/>
    <x v="0"/>
    <n v="14"/>
    <n v="1.6"/>
    <n v="0.1037037037037037"/>
    <n v="1.1851851851851853E-2"/>
  </r>
  <r>
    <x v="610"/>
    <x v="570"/>
    <s v="5F5"/>
    <x v="121"/>
    <x v="47"/>
    <x v="1"/>
    <n v="14"/>
    <n v="2.5299999999999998"/>
    <s v="definuj počet MD"/>
    <s v="definuj počet MD"/>
  </r>
  <r>
    <x v="665"/>
    <x v="620"/>
    <n v="961"/>
    <x v="109"/>
    <x v="50"/>
    <x v="1"/>
    <n v="14"/>
    <n v="6.25"/>
    <s v="definuj počet MD"/>
    <s v="definuj počet MD"/>
  </r>
  <r>
    <x v="168"/>
    <x v="167"/>
    <s v="2F5"/>
    <x v="62"/>
    <x v="21"/>
    <x v="0"/>
    <n v="14"/>
    <n v="15"/>
    <n v="2.3769100169779286E-2"/>
    <n v="2.5466893039049237E-2"/>
  </r>
  <r>
    <x v="374"/>
    <x v="190"/>
    <n v="14"/>
    <x v="19"/>
    <x v="18"/>
    <x v="1"/>
    <n v="14"/>
    <n v="15"/>
    <s v="definuj počet MD"/>
    <s v="definuj počet MD"/>
  </r>
  <r>
    <x v="192"/>
    <x v="189"/>
    <n v="109"/>
    <x v="23"/>
    <x v="22"/>
    <x v="0"/>
    <n v="14"/>
    <n v="15"/>
    <n v="4.878048780487805E-2"/>
    <n v="5.2264808362369339E-2"/>
  </r>
  <r>
    <x v="136"/>
    <x v="135"/>
    <n v="603"/>
    <x v="13"/>
    <x v="13"/>
    <x v="1"/>
    <n v="14"/>
    <n v="25"/>
    <s v="definuj počet MD"/>
    <s v="definuj počet MD"/>
  </r>
  <r>
    <x v="603"/>
    <x v="565"/>
    <n v="208"/>
    <x v="111"/>
    <x v="51"/>
    <x v="1"/>
    <n v="14"/>
    <n v="40"/>
    <s v="definuj počet MD"/>
    <s v="definuj počet MD"/>
  </r>
  <r>
    <x v="379"/>
    <x v="78"/>
    <n v="103"/>
    <x v="3"/>
    <x v="3"/>
    <x v="0"/>
    <n v="14"/>
    <n v="37"/>
    <n v="1.3263855992420654E-2"/>
    <n v="3.5054476551397443E-2"/>
  </r>
  <r>
    <x v="419"/>
    <x v="326"/>
    <n v="107"/>
    <x v="20"/>
    <x v="19"/>
    <x v="0"/>
    <n v="14"/>
    <n v="18"/>
    <n v="1.2280701754385965E-2"/>
    <n v="1.5789473684210527E-2"/>
  </r>
  <r>
    <x v="338"/>
    <x v="331"/>
    <n v="106"/>
    <x v="83"/>
    <x v="44"/>
    <x v="1"/>
    <n v="14"/>
    <n v="5.33"/>
    <s v="definuj počet MD"/>
    <s v="definuj počet MD"/>
  </r>
  <r>
    <x v="295"/>
    <x v="289"/>
    <n v="101"/>
    <x v="11"/>
    <x v="11"/>
    <x v="0"/>
    <n v="14"/>
    <n v="17"/>
    <n v="6.0266896254842876E-3"/>
    <n v="7.3181231166594921E-3"/>
  </r>
  <r>
    <x v="1075"/>
    <x v="972"/>
    <n v="2"/>
    <x v="10"/>
    <x v="10"/>
    <x v="1"/>
    <n v="14"/>
    <n v="2.2000000000000002"/>
    <s v="definuj počet MD"/>
    <s v="definuj počet MD"/>
  </r>
  <r>
    <x v="385"/>
    <x v="369"/>
    <s v="3U5"/>
    <x v="149"/>
    <x v="9"/>
    <x v="1"/>
    <n v="14"/>
    <n v="39"/>
    <s v="definuj počet MD"/>
    <s v="definuj počet MD"/>
  </r>
  <r>
    <x v="103"/>
    <x v="103"/>
    <n v="506"/>
    <x v="79"/>
    <x v="39"/>
    <x v="1"/>
    <n v="14"/>
    <n v="19"/>
    <s v="definuj počet MD"/>
    <s v="definuj počet MD"/>
  </r>
  <r>
    <x v="249"/>
    <x v="244"/>
    <s v="2F5"/>
    <x v="62"/>
    <x v="21"/>
    <x v="0"/>
    <n v="14"/>
    <n v="18"/>
    <n v="2.3769100169779286E-2"/>
    <n v="3.0560271646859084E-2"/>
  </r>
  <r>
    <x v="508"/>
    <x v="477"/>
    <n v="101"/>
    <x v="11"/>
    <x v="11"/>
    <x v="0"/>
    <n v="14"/>
    <n v="17"/>
    <n v="6.0266896254842876E-3"/>
    <n v="7.3181231166594921E-3"/>
  </r>
  <r>
    <x v="103"/>
    <x v="103"/>
    <n v="409"/>
    <x v="50"/>
    <x v="12"/>
    <x v="0"/>
    <n v="14"/>
    <n v="18"/>
    <n v="8.8105726872246704E-3"/>
    <n v="1.1327879169288861E-2"/>
  </r>
  <r>
    <x v="741"/>
    <x v="686"/>
    <s v="9H9"/>
    <x v="95"/>
    <x v="48"/>
    <x v="1"/>
    <n v="14"/>
    <n v="0.95399999999999996"/>
    <s v="definuj počet MD"/>
    <s v="definuj počet MD"/>
  </r>
  <r>
    <x v="182"/>
    <x v="180"/>
    <s v="2H5"/>
    <x v="41"/>
    <x v="21"/>
    <x v="0"/>
    <n v="14"/>
    <n v="15"/>
    <n v="2.3769100169779286E-2"/>
    <n v="2.5466893039049237E-2"/>
  </r>
  <r>
    <x v="317"/>
    <x v="310"/>
    <n v="3"/>
    <x v="26"/>
    <x v="24"/>
    <x v="1"/>
    <n v="14"/>
    <n v="16"/>
    <s v="definuj počet MD"/>
    <s v="definuj počet MD"/>
  </r>
  <r>
    <x v="32"/>
    <x v="32"/>
    <n v="601"/>
    <x v="38"/>
    <x v="33"/>
    <x v="1"/>
    <n v="14"/>
    <n v="23"/>
    <s v="definuj počet MD"/>
    <s v="definuj počet MD"/>
  </r>
  <r>
    <x v="741"/>
    <x v="686"/>
    <s v="7H1"/>
    <x v="73"/>
    <x v="14"/>
    <x v="1"/>
    <n v="14"/>
    <n v="1.256"/>
    <s v="definuj počet MD"/>
    <s v="definuj počet MD"/>
  </r>
  <r>
    <x v="80"/>
    <x v="80"/>
    <s v="2U1"/>
    <x v="145"/>
    <x v="26"/>
    <x v="1"/>
    <n v="14"/>
    <n v="14"/>
    <s v="definuj počet MD"/>
    <s v="definuj počet MD"/>
  </r>
  <r>
    <x v="59"/>
    <x v="59"/>
    <n v="709"/>
    <x v="47"/>
    <x v="29"/>
    <x v="1"/>
    <n v="14"/>
    <n v="21"/>
    <s v="definuj počet MD"/>
    <s v="definuj počet MD"/>
  </r>
  <r>
    <x v="100"/>
    <x v="100"/>
    <n v="403"/>
    <x v="74"/>
    <x v="16"/>
    <x v="0"/>
    <n v="14"/>
    <n v="15"/>
    <n v="3.5000000000000003E-2"/>
    <n v="3.7499999999999999E-2"/>
  </r>
  <r>
    <x v="59"/>
    <x v="59"/>
    <n v="302"/>
    <x v="138"/>
    <x v="19"/>
    <x v="0"/>
    <n v="14"/>
    <n v="18"/>
    <n v="1.2280701754385965E-2"/>
    <n v="1.5789473684210527E-2"/>
  </r>
  <r>
    <x v="208"/>
    <x v="205"/>
    <n v="307"/>
    <x v="185"/>
    <x v="9"/>
    <x v="1"/>
    <n v="14"/>
    <n v="29"/>
    <s v="definuj počet MD"/>
    <s v="definuj počet MD"/>
  </r>
  <r>
    <x v="30"/>
    <x v="30"/>
    <s v="2U1"/>
    <x v="145"/>
    <x v="26"/>
    <x v="1"/>
    <n v="13"/>
    <n v="13"/>
    <s v="definuj počet MD"/>
    <s v="definuj počet MD"/>
  </r>
  <r>
    <x v="459"/>
    <x v="433"/>
    <n v="201"/>
    <x v="28"/>
    <x v="26"/>
    <x v="1"/>
    <n v="13"/>
    <n v="17"/>
    <s v="definuj počet MD"/>
    <s v="definuj počet MD"/>
  </r>
  <r>
    <x v="459"/>
    <x v="433"/>
    <n v="404"/>
    <x v="18"/>
    <x v="17"/>
    <x v="1"/>
    <n v="13"/>
    <n v="20"/>
    <s v="definuj počet MD"/>
    <s v="definuj počet MD"/>
  </r>
  <r>
    <x v="459"/>
    <x v="433"/>
    <n v="705"/>
    <x v="6"/>
    <x v="6"/>
    <x v="1"/>
    <n v="13"/>
    <n v="18"/>
    <s v="definuj počet MD"/>
    <s v="definuj počet MD"/>
  </r>
  <r>
    <x v="548"/>
    <x v="513"/>
    <n v="201"/>
    <x v="28"/>
    <x v="26"/>
    <x v="1"/>
    <n v="13"/>
    <n v="30"/>
    <s v="definuj počet MD"/>
    <s v="definuj počet MD"/>
  </r>
  <r>
    <x v="361"/>
    <x v="351"/>
    <n v="308"/>
    <x v="126"/>
    <x v="54"/>
    <x v="1"/>
    <n v="13"/>
    <n v="38"/>
    <s v="definuj počet MD"/>
    <s v="definuj počet MD"/>
  </r>
  <r>
    <x v="208"/>
    <x v="205"/>
    <s v="1F1"/>
    <x v="29"/>
    <x v="11"/>
    <x v="0"/>
    <n v="13"/>
    <n v="14"/>
    <n v="5.5962117950925528E-3"/>
    <n v="6.0266896254842876E-3"/>
  </r>
  <r>
    <x v="823"/>
    <x v="759"/>
    <n v="308"/>
    <x v="126"/>
    <x v="54"/>
    <x v="1"/>
    <n v="13"/>
    <n v="60"/>
    <s v="definuj počet MD"/>
    <s v="definuj počet MD"/>
  </r>
  <r>
    <x v="568"/>
    <x v="532"/>
    <n v="501"/>
    <x v="5"/>
    <x v="5"/>
    <x v="1"/>
    <n v="13"/>
    <n v="13"/>
    <s v="definuj počet MD"/>
    <s v="definuj počet MD"/>
  </r>
  <r>
    <x v="522"/>
    <x v="490"/>
    <n v="106"/>
    <x v="83"/>
    <x v="44"/>
    <x v="1"/>
    <n v="13"/>
    <n v="15"/>
    <s v="definuj počet MD"/>
    <s v="definuj počet MD"/>
  </r>
  <r>
    <x v="522"/>
    <x v="490"/>
    <s v="6F3"/>
    <x v="58"/>
    <x v="13"/>
    <x v="1"/>
    <n v="13"/>
    <n v="13"/>
    <s v="definuj počet MD"/>
    <s v="definuj počet MD"/>
  </r>
  <r>
    <x v="109"/>
    <x v="109"/>
    <n v="601"/>
    <x v="38"/>
    <x v="33"/>
    <x v="1"/>
    <n v="13"/>
    <n v="14"/>
    <s v="definuj počet MD"/>
    <s v="definuj počet MD"/>
  </r>
  <r>
    <x v="109"/>
    <x v="109"/>
    <n v="881"/>
    <x v="77"/>
    <x v="25"/>
    <x v="1"/>
    <n v="13"/>
    <n v="16"/>
    <s v="definuj počet MD"/>
    <s v="definuj počet MD"/>
  </r>
  <r>
    <x v="343"/>
    <x v="161"/>
    <n v="4"/>
    <x v="130"/>
    <x v="56"/>
    <x v="1"/>
    <n v="13"/>
    <n v="32"/>
    <s v="definuj počet MD"/>
    <s v="definuj počet MD"/>
  </r>
  <r>
    <x v="175"/>
    <x v="173"/>
    <n v="302"/>
    <x v="138"/>
    <x v="19"/>
    <x v="0"/>
    <n v="13"/>
    <n v="14"/>
    <n v="1.1403508771929825E-2"/>
    <n v="1.2280701754385965E-2"/>
  </r>
  <r>
    <x v="175"/>
    <x v="173"/>
    <n v="506"/>
    <x v="79"/>
    <x v="39"/>
    <x v="1"/>
    <n v="13"/>
    <n v="19"/>
    <s v="definuj počet MD"/>
    <s v="definuj počet MD"/>
  </r>
  <r>
    <x v="175"/>
    <x v="173"/>
    <n v="719"/>
    <x v="32"/>
    <x v="29"/>
    <x v="1"/>
    <n v="13"/>
    <n v="17"/>
    <s v="definuj počet MD"/>
    <s v="definuj počet MD"/>
  </r>
  <r>
    <x v="32"/>
    <x v="32"/>
    <n v="504"/>
    <x v="85"/>
    <x v="45"/>
    <x v="1"/>
    <n v="13"/>
    <n v="16"/>
    <s v="definuj počet MD"/>
    <s v="definuj počet MD"/>
  </r>
  <r>
    <x v="525"/>
    <x v="341"/>
    <n v="105"/>
    <x v="21"/>
    <x v="20"/>
    <x v="1"/>
    <n v="13"/>
    <n v="25"/>
    <s v="definuj počet MD"/>
    <s v="definuj počet MD"/>
  </r>
  <r>
    <x v="374"/>
    <x v="190"/>
    <n v="108"/>
    <x v="37"/>
    <x v="32"/>
    <x v="1"/>
    <n v="13"/>
    <n v="24"/>
    <n v="4.0185471406491501E-2"/>
    <n v="7.4188562596599686E-2"/>
  </r>
  <r>
    <x v="374"/>
    <x v="190"/>
    <n v="402"/>
    <x v="17"/>
    <x v="16"/>
    <x v="0"/>
    <n v="13"/>
    <n v="24"/>
    <n v="3.2500000000000001E-2"/>
    <n v="0.06"/>
  </r>
  <r>
    <x v="59"/>
    <x v="59"/>
    <n v="802"/>
    <x v="177"/>
    <x v="70"/>
    <x v="1"/>
    <n v="13"/>
    <n v="26"/>
    <s v="definuj počet MD"/>
    <s v="definuj počet MD"/>
  </r>
  <r>
    <x v="524"/>
    <x v="492"/>
    <n v="3"/>
    <x v="26"/>
    <x v="24"/>
    <x v="1"/>
    <n v="13"/>
    <n v="26"/>
    <s v="definuj počet MD"/>
    <s v="definuj počet MD"/>
  </r>
  <r>
    <x v="165"/>
    <x v="164"/>
    <n v="902"/>
    <x v="61"/>
    <x v="38"/>
    <x v="1"/>
    <n v="13"/>
    <n v="30"/>
    <s v="definuj počet MD"/>
    <s v="definuj počet MD"/>
  </r>
  <r>
    <x v="103"/>
    <x v="103"/>
    <n v="104"/>
    <x v="1"/>
    <x v="1"/>
    <x v="1"/>
    <n v="13"/>
    <n v="15"/>
    <s v="definuj počet MD"/>
    <s v="definuj počet MD"/>
  </r>
  <r>
    <x v="103"/>
    <x v="103"/>
    <s v="3H1"/>
    <x v="63"/>
    <x v="37"/>
    <x v="1"/>
    <n v="13"/>
    <n v="16"/>
    <s v="definuj počet MD"/>
    <s v="definuj počet MD"/>
  </r>
  <r>
    <x v="103"/>
    <x v="103"/>
    <n v="710"/>
    <x v="49"/>
    <x v="35"/>
    <x v="1"/>
    <n v="13"/>
    <n v="24"/>
    <s v="definuj počet MD"/>
    <s v="definuj počet MD"/>
  </r>
  <r>
    <x v="33"/>
    <x v="33"/>
    <s v="0Z0"/>
    <x v="178"/>
    <x v="71"/>
    <x v="1"/>
    <n v="13"/>
    <n v="23"/>
    <s v="definuj počet MD"/>
    <s v="definuj počet MD"/>
  </r>
  <r>
    <x v="101"/>
    <x v="101"/>
    <n v="710"/>
    <x v="49"/>
    <x v="35"/>
    <x v="1"/>
    <n v="13"/>
    <n v="15"/>
    <s v="definuj počet MD"/>
    <s v="definuj počet MD"/>
  </r>
  <r>
    <x v="120"/>
    <x v="120"/>
    <n v="606"/>
    <x v="2"/>
    <x v="2"/>
    <x v="1"/>
    <n v="13"/>
    <n v="19"/>
    <s v="definuj počet MD"/>
    <s v="definuj počet MD"/>
  </r>
  <r>
    <x v="120"/>
    <x v="120"/>
    <n v="708"/>
    <x v="30"/>
    <x v="27"/>
    <x v="1"/>
    <n v="13"/>
    <n v="14"/>
    <s v="definuj počet MD"/>
    <s v="definuj počet MD"/>
  </r>
  <r>
    <x v="209"/>
    <x v="206"/>
    <s v="2H5"/>
    <x v="41"/>
    <x v="21"/>
    <x v="0"/>
    <n v="13"/>
    <n v="17"/>
    <n v="2.2071307300509338E-2"/>
    <n v="2.8862478777589132E-2"/>
  </r>
  <r>
    <x v="182"/>
    <x v="180"/>
    <n v="107"/>
    <x v="20"/>
    <x v="19"/>
    <x v="0"/>
    <n v="13"/>
    <n v="24"/>
    <n v="1.1403508771929825E-2"/>
    <n v="2.1052631578947368E-2"/>
  </r>
  <r>
    <x v="187"/>
    <x v="185"/>
    <n v="403"/>
    <x v="74"/>
    <x v="16"/>
    <x v="0"/>
    <n v="13"/>
    <n v="19"/>
    <n v="3.2500000000000001E-2"/>
    <n v="4.7500000000000001E-2"/>
  </r>
  <r>
    <x v="119"/>
    <x v="119"/>
    <s v="3H1"/>
    <x v="63"/>
    <x v="37"/>
    <x v="1"/>
    <n v="13"/>
    <n v="13"/>
    <s v="definuj počet MD"/>
    <s v="definuj počet MD"/>
  </r>
  <r>
    <x v="119"/>
    <x v="119"/>
    <n v="503"/>
    <x v="45"/>
    <x v="34"/>
    <x v="1"/>
    <n v="13"/>
    <n v="14"/>
    <s v="definuj počet MD"/>
    <s v="definuj počet MD"/>
  </r>
  <r>
    <x v="327"/>
    <x v="320"/>
    <n v="705"/>
    <x v="6"/>
    <x v="6"/>
    <x v="1"/>
    <n v="13"/>
    <n v="20"/>
    <s v="definuj počet MD"/>
    <s v="definuj počet MD"/>
  </r>
  <r>
    <x v="351"/>
    <x v="341"/>
    <n v="203"/>
    <x v="59"/>
    <x v="31"/>
    <x v="0"/>
    <n v="13"/>
    <n v="13"/>
    <n v="9.6296296296296297E-2"/>
    <n v="9.6296296296296297E-2"/>
  </r>
  <r>
    <x v="351"/>
    <x v="341"/>
    <s v="3H1"/>
    <x v="63"/>
    <x v="37"/>
    <x v="1"/>
    <n v="13"/>
    <n v="13"/>
    <s v="definuj počet MD"/>
    <s v="definuj počet MD"/>
  </r>
  <r>
    <x v="75"/>
    <x v="75"/>
    <s v="5F5"/>
    <x v="121"/>
    <x v="47"/>
    <x v="1"/>
    <n v="13"/>
    <n v="14"/>
    <s v="definuj počet MD"/>
    <s v="definuj počet MD"/>
  </r>
  <r>
    <x v="193"/>
    <x v="190"/>
    <n v="201"/>
    <x v="28"/>
    <x v="26"/>
    <x v="1"/>
    <n v="13"/>
    <n v="15"/>
    <s v="definuj počet MD"/>
    <s v="definuj počet MD"/>
  </r>
  <r>
    <x v="249"/>
    <x v="244"/>
    <n v="103"/>
    <x v="3"/>
    <x v="3"/>
    <x v="0"/>
    <n v="13"/>
    <n v="16"/>
    <n v="1.2316437707247749E-2"/>
    <n v="1.5158692562766462E-2"/>
  </r>
  <r>
    <x v="168"/>
    <x v="167"/>
    <s v="3F1"/>
    <x v="90"/>
    <x v="37"/>
    <x v="1"/>
    <n v="13"/>
    <n v="16"/>
    <s v="definuj počet MD"/>
    <s v="definuj počet MD"/>
  </r>
  <r>
    <x v="481"/>
    <x v="453"/>
    <n v="128"/>
    <x v="4"/>
    <x v="4"/>
    <x v="1"/>
    <n v="13"/>
    <n v="19"/>
    <s v="definuj počet MD"/>
    <s v="definuj počet MD"/>
  </r>
  <r>
    <x v="379"/>
    <x v="78"/>
    <n v="202"/>
    <x v="25"/>
    <x v="23"/>
    <x v="1"/>
    <n v="13"/>
    <n v="18"/>
    <n v="2.9545454545454545E-2"/>
    <n v="4.0909090909090909E-2"/>
  </r>
  <r>
    <x v="146"/>
    <x v="145"/>
    <s v="9H9"/>
    <x v="95"/>
    <x v="48"/>
    <x v="1"/>
    <n v="13"/>
    <n v="21"/>
    <s v="definuj počet MD"/>
    <s v="definuj počet MD"/>
  </r>
  <r>
    <x v="483"/>
    <x v="455"/>
    <n v="3"/>
    <x v="26"/>
    <x v="24"/>
    <x v="1"/>
    <n v="13"/>
    <n v="13"/>
    <s v="definuj počet MD"/>
    <s v="definuj počet MD"/>
  </r>
  <r>
    <x v="483"/>
    <x v="455"/>
    <n v="2"/>
    <x v="10"/>
    <x v="10"/>
    <x v="1"/>
    <n v="13"/>
    <n v="16"/>
    <s v="definuj počet MD"/>
    <s v="definuj počet MD"/>
  </r>
  <r>
    <x v="207"/>
    <x v="204"/>
    <n v="709"/>
    <x v="47"/>
    <x v="29"/>
    <x v="1"/>
    <n v="13"/>
    <n v="19"/>
    <s v="definuj počet MD"/>
    <s v="definuj počet MD"/>
  </r>
  <r>
    <x v="330"/>
    <x v="323"/>
    <s v="5F1"/>
    <x v="40"/>
    <x v="5"/>
    <x v="1"/>
    <n v="13"/>
    <n v="1.5"/>
    <s v="definuj počet MD"/>
    <s v="definuj počet MD"/>
  </r>
  <r>
    <x v="207"/>
    <x v="204"/>
    <n v="809"/>
    <x v="141"/>
    <x v="59"/>
    <x v="1"/>
    <n v="13"/>
    <n v="18"/>
    <s v="definuj počet MD"/>
    <s v="definuj počet MD"/>
  </r>
  <r>
    <x v="258"/>
    <x v="253"/>
    <s v="4H2"/>
    <x v="129"/>
    <x v="16"/>
    <x v="0"/>
    <n v="13"/>
    <n v="13"/>
    <n v="3.2500000000000001E-2"/>
    <n v="3.2500000000000001E-2"/>
  </r>
  <r>
    <x v="258"/>
    <x v="253"/>
    <n v="809"/>
    <x v="141"/>
    <x v="59"/>
    <x v="1"/>
    <n v="13"/>
    <n v="13.2"/>
    <s v="definuj počet MD"/>
    <s v="definuj počet MD"/>
  </r>
  <r>
    <x v="60"/>
    <x v="60"/>
    <n v="302"/>
    <x v="138"/>
    <x v="19"/>
    <x v="0"/>
    <n v="13"/>
    <n v="13"/>
    <n v="1.1403508771929825E-2"/>
    <n v="1.1403508771929825E-2"/>
  </r>
  <r>
    <x v="60"/>
    <x v="60"/>
    <n v="601"/>
    <x v="38"/>
    <x v="33"/>
    <x v="1"/>
    <n v="13"/>
    <n v="14"/>
    <s v="definuj počet MD"/>
    <s v="definuj počet MD"/>
  </r>
  <r>
    <x v="39"/>
    <x v="39"/>
    <s v="3U5"/>
    <x v="149"/>
    <x v="9"/>
    <x v="1"/>
    <n v="13"/>
    <n v="17"/>
    <s v="definuj počet MD"/>
    <s v="definuj počet MD"/>
  </r>
  <r>
    <x v="472"/>
    <x v="445"/>
    <n v="402"/>
    <x v="17"/>
    <x v="16"/>
    <x v="0"/>
    <n v="13"/>
    <n v="13"/>
    <n v="3.2500000000000001E-2"/>
    <n v="3.2500000000000001E-2"/>
  </r>
  <r>
    <x v="472"/>
    <x v="445"/>
    <n v="350"/>
    <x v="123"/>
    <x v="53"/>
    <x v="1"/>
    <n v="13"/>
    <n v="26"/>
    <s v="definuj počet MD"/>
    <s v="definuj počet MD"/>
  </r>
  <r>
    <x v="617"/>
    <x v="534"/>
    <n v="209"/>
    <x v="12"/>
    <x v="12"/>
    <x v="0"/>
    <n v="13"/>
    <n v="23"/>
    <n v="8.1812460667086209E-3"/>
    <n v="1.44745122718691E-2"/>
  </r>
  <r>
    <x v="30"/>
    <x v="30"/>
    <s v="6H3"/>
    <x v="39"/>
    <x v="13"/>
    <x v="1"/>
    <n v="13"/>
    <n v="20"/>
    <s v="definuj počet MD"/>
    <s v="definuj počet MD"/>
  </r>
  <r>
    <x v="30"/>
    <x v="30"/>
    <s v="5T6"/>
    <x v="107"/>
    <x v="39"/>
    <x v="1"/>
    <n v="13"/>
    <n v="17"/>
    <s v="definuj počet MD"/>
    <s v="definuj počet MD"/>
  </r>
  <r>
    <x v="291"/>
    <x v="285"/>
    <n v="3"/>
    <x v="26"/>
    <x v="24"/>
    <x v="1"/>
    <n v="13"/>
    <n v="13"/>
    <s v="definuj počet MD"/>
    <s v="definuj počet MD"/>
  </r>
  <r>
    <x v="92"/>
    <x v="92"/>
    <n v="208"/>
    <x v="111"/>
    <x v="51"/>
    <x v="1"/>
    <n v="13"/>
    <n v="13"/>
    <s v="definuj počet MD"/>
    <s v="definuj počet MD"/>
  </r>
  <r>
    <x v="92"/>
    <x v="92"/>
    <n v="710"/>
    <x v="49"/>
    <x v="35"/>
    <x v="1"/>
    <n v="13"/>
    <n v="14"/>
    <s v="definuj počet MD"/>
    <s v="definuj počet MD"/>
  </r>
  <r>
    <x v="92"/>
    <x v="92"/>
    <n v="958"/>
    <x v="159"/>
    <x v="64"/>
    <x v="1"/>
    <n v="13"/>
    <n v="19"/>
    <s v="definuj počet MD"/>
    <s v="definuj počet MD"/>
  </r>
  <r>
    <x v="1220"/>
    <x v="1097"/>
    <n v="1"/>
    <x v="0"/>
    <x v="0"/>
    <x v="0"/>
    <n v="13"/>
    <n v="18"/>
    <n v="2.4394820791893415E-3"/>
    <n v="3.377744417339088E-3"/>
  </r>
  <r>
    <x v="153"/>
    <x v="152"/>
    <n v="710"/>
    <x v="49"/>
    <x v="35"/>
    <x v="1"/>
    <n v="13"/>
    <n v="15"/>
    <s v="definuj počet MD"/>
    <s v="definuj počet MD"/>
  </r>
  <r>
    <x v="263"/>
    <x v="258"/>
    <n v="15"/>
    <x v="164"/>
    <x v="65"/>
    <x v="1"/>
    <n v="13"/>
    <n v="13"/>
    <s v="definuj počet MD"/>
    <s v="definuj počet MD"/>
  </r>
  <r>
    <x v="221"/>
    <x v="217"/>
    <n v="102"/>
    <x v="31"/>
    <x v="28"/>
    <x v="1"/>
    <n v="13"/>
    <n v="27"/>
    <s v="definuj počet MD"/>
    <s v="definuj počet MD"/>
  </r>
  <r>
    <x v="263"/>
    <x v="258"/>
    <n v="613"/>
    <x v="56"/>
    <x v="13"/>
    <x v="1"/>
    <n v="13"/>
    <n v="13"/>
    <s v="definuj počet MD"/>
    <s v="definuj počet MD"/>
  </r>
  <r>
    <x v="566"/>
    <x v="530"/>
    <n v="2"/>
    <x v="10"/>
    <x v="10"/>
    <x v="1"/>
    <n v="13"/>
    <n v="14"/>
    <s v="definuj počet MD"/>
    <s v="definuj počet MD"/>
  </r>
  <r>
    <x v="697"/>
    <x v="648"/>
    <n v="708"/>
    <x v="30"/>
    <x v="27"/>
    <x v="1"/>
    <n v="13"/>
    <n v="16"/>
    <s v="definuj počet MD"/>
    <s v="definuj počet MD"/>
  </r>
  <r>
    <x v="697"/>
    <x v="648"/>
    <n v="501"/>
    <x v="5"/>
    <x v="5"/>
    <x v="1"/>
    <n v="13"/>
    <n v="20"/>
    <s v="definuj počet MD"/>
    <s v="definuj počet MD"/>
  </r>
  <r>
    <x v="419"/>
    <x v="326"/>
    <n v="103"/>
    <x v="3"/>
    <x v="3"/>
    <x v="0"/>
    <n v="13"/>
    <n v="14"/>
    <n v="1.2316437707247749E-2"/>
    <n v="1.3263855992420654E-2"/>
  </r>
  <r>
    <x v="419"/>
    <x v="326"/>
    <n v="402"/>
    <x v="17"/>
    <x v="16"/>
    <x v="0"/>
    <n v="13"/>
    <n v="16"/>
    <n v="3.2500000000000001E-2"/>
    <n v="0.04"/>
  </r>
  <r>
    <x v="419"/>
    <x v="326"/>
    <n v="708"/>
    <x v="30"/>
    <x v="27"/>
    <x v="1"/>
    <n v="13"/>
    <n v="13"/>
    <s v="definuj počet MD"/>
    <s v="definuj počet MD"/>
  </r>
  <r>
    <x v="218"/>
    <x v="159"/>
    <n v="305"/>
    <x v="9"/>
    <x v="9"/>
    <x v="1"/>
    <n v="13"/>
    <n v="16"/>
    <s v="definuj počet MD"/>
    <s v="definuj počet MD"/>
  </r>
  <r>
    <x v="552"/>
    <x v="517"/>
    <n v="708"/>
    <x v="30"/>
    <x v="27"/>
    <x v="1"/>
    <n v="13"/>
    <n v="15"/>
    <s v="definuj počet MD"/>
    <s v="definuj počet MD"/>
  </r>
  <r>
    <x v="552"/>
    <x v="517"/>
    <n v="706"/>
    <x v="7"/>
    <x v="7"/>
    <x v="0"/>
    <n v="13"/>
    <n v="24"/>
    <n v="2.0537124802527645E-2"/>
    <n v="3.7914691943127965E-2"/>
  </r>
  <r>
    <x v="278"/>
    <x v="272"/>
    <s v="7H5"/>
    <x v="147"/>
    <x v="6"/>
    <x v="1"/>
    <n v="13"/>
    <n v="13"/>
    <s v="definuj počet MD"/>
    <s v="definuj počet MD"/>
  </r>
  <r>
    <x v="163"/>
    <x v="162"/>
    <n v="701"/>
    <x v="14"/>
    <x v="14"/>
    <x v="1"/>
    <n v="13"/>
    <n v="15"/>
    <s v="definuj počet MD"/>
    <s v="definuj počet MD"/>
  </r>
  <r>
    <x v="163"/>
    <x v="162"/>
    <n v="708"/>
    <x v="30"/>
    <x v="27"/>
    <x v="1"/>
    <n v="13"/>
    <n v="14"/>
    <s v="definuj počet MD"/>
    <s v="definuj počet MD"/>
  </r>
  <r>
    <x v="27"/>
    <x v="27"/>
    <n v="302"/>
    <x v="138"/>
    <x v="19"/>
    <x v="0"/>
    <n v="13"/>
    <n v="13"/>
    <n v="1.1403508771929825E-2"/>
    <n v="1.1403508771929825E-2"/>
  </r>
  <r>
    <x v="27"/>
    <x v="27"/>
    <s v="7I8"/>
    <x v="33"/>
    <x v="30"/>
    <x v="1"/>
    <n v="13"/>
    <n v="14"/>
    <s v="definuj počet MD"/>
    <s v="definuj počet MD"/>
  </r>
  <r>
    <x v="27"/>
    <x v="27"/>
    <n v="902"/>
    <x v="61"/>
    <x v="38"/>
    <x v="1"/>
    <n v="13"/>
    <n v="13"/>
    <s v="definuj počet MD"/>
    <s v="definuj počet MD"/>
  </r>
  <r>
    <x v="531"/>
    <x v="498"/>
    <n v="305"/>
    <x v="9"/>
    <x v="9"/>
    <x v="1"/>
    <n v="13"/>
    <n v="16"/>
    <s v="definuj počet MD"/>
    <s v="definuj počet MD"/>
  </r>
  <r>
    <x v="392"/>
    <x v="376"/>
    <n v="501"/>
    <x v="5"/>
    <x v="5"/>
    <x v="1"/>
    <n v="13"/>
    <n v="14"/>
    <s v="definuj počet MD"/>
    <s v="definuj počet MD"/>
  </r>
  <r>
    <x v="232"/>
    <x v="228"/>
    <n v="14"/>
    <x v="19"/>
    <x v="18"/>
    <x v="1"/>
    <n v="13"/>
    <n v="15"/>
    <s v="definuj počet MD"/>
    <s v="definuj počet MD"/>
  </r>
  <r>
    <x v="57"/>
    <x v="57"/>
    <n v="103"/>
    <x v="3"/>
    <x v="3"/>
    <x v="0"/>
    <n v="13"/>
    <n v="14"/>
    <n v="1.2316437707247749E-2"/>
    <n v="1.3263855992420654E-2"/>
  </r>
  <r>
    <x v="57"/>
    <x v="57"/>
    <n v="305"/>
    <x v="9"/>
    <x v="9"/>
    <x v="1"/>
    <n v="13"/>
    <n v="13"/>
    <s v="definuj počet MD"/>
    <s v="definuj počet MD"/>
  </r>
  <r>
    <x v="439"/>
    <x v="417"/>
    <s v="7H5"/>
    <x v="147"/>
    <x v="6"/>
    <x v="1"/>
    <n v="13"/>
    <n v="19"/>
    <s v="definuj počet MD"/>
    <s v="definuj počet MD"/>
  </r>
  <r>
    <x v="496"/>
    <x v="466"/>
    <n v="1"/>
    <x v="0"/>
    <x v="0"/>
    <x v="0"/>
    <n v="13"/>
    <n v="14"/>
    <n v="2.4394820791893415E-3"/>
    <n v="2.6271345468192905E-3"/>
  </r>
  <r>
    <x v="554"/>
    <x v="519"/>
    <s v="3U5"/>
    <x v="149"/>
    <x v="9"/>
    <x v="1"/>
    <n v="13"/>
    <n v="21"/>
    <s v="definuj počet MD"/>
    <s v="definuj počet MD"/>
  </r>
  <r>
    <x v="214"/>
    <x v="211"/>
    <n v="702"/>
    <x v="101"/>
    <x v="49"/>
    <x v="1"/>
    <n v="13"/>
    <n v="18"/>
    <s v="definuj počet MD"/>
    <s v="definuj počet MD"/>
  </r>
  <r>
    <x v="417"/>
    <x v="398"/>
    <s v="3U5"/>
    <x v="149"/>
    <x v="9"/>
    <x v="1"/>
    <n v="13"/>
    <n v="20"/>
    <s v="definuj počet MD"/>
    <s v="definuj počet MD"/>
  </r>
  <r>
    <x v="417"/>
    <x v="398"/>
    <n v="308"/>
    <x v="126"/>
    <x v="54"/>
    <x v="1"/>
    <n v="13"/>
    <n v="20"/>
    <s v="definuj počet MD"/>
    <s v="definuj počet MD"/>
  </r>
  <r>
    <x v="188"/>
    <x v="186"/>
    <n v="201"/>
    <x v="28"/>
    <x v="26"/>
    <x v="1"/>
    <n v="13"/>
    <n v="14"/>
    <s v="definuj počet MD"/>
    <s v="definuj počet MD"/>
  </r>
  <r>
    <x v="188"/>
    <x v="186"/>
    <n v="202"/>
    <x v="25"/>
    <x v="23"/>
    <x v="1"/>
    <n v="13"/>
    <n v="14"/>
    <n v="2.9545454545454545E-2"/>
    <n v="3.1818181818181815E-2"/>
  </r>
  <r>
    <x v="200"/>
    <x v="197"/>
    <n v="360"/>
    <x v="181"/>
    <x v="53"/>
    <x v="1"/>
    <n v="13"/>
    <n v="17"/>
    <s v="definuj počet MD"/>
    <s v="definuj počet MD"/>
  </r>
  <r>
    <x v="200"/>
    <x v="197"/>
    <n v="4"/>
    <x v="130"/>
    <x v="56"/>
    <x v="1"/>
    <n v="13"/>
    <n v="33"/>
    <s v="definuj počet MD"/>
    <s v="definuj počet MD"/>
  </r>
  <r>
    <x v="171"/>
    <x v="159"/>
    <s v="3H1"/>
    <x v="63"/>
    <x v="37"/>
    <x v="1"/>
    <n v="13"/>
    <n v="13"/>
    <s v="definuj počet MD"/>
    <s v="definuj počet MD"/>
  </r>
  <r>
    <x v="148"/>
    <x v="147"/>
    <n v="402"/>
    <x v="17"/>
    <x v="16"/>
    <x v="0"/>
    <n v="13"/>
    <n v="16"/>
    <n v="3.2500000000000001E-2"/>
    <n v="0.04"/>
  </r>
  <r>
    <x v="319"/>
    <x v="312"/>
    <n v="103"/>
    <x v="3"/>
    <x v="3"/>
    <x v="0"/>
    <n v="13"/>
    <n v="13"/>
    <n v="1.2316437707247749E-2"/>
    <n v="1.2316437707247749E-2"/>
  </r>
  <r>
    <x v="577"/>
    <x v="539"/>
    <n v="603"/>
    <x v="13"/>
    <x v="13"/>
    <x v="1"/>
    <n v="13"/>
    <n v="13"/>
    <s v="definuj počet MD"/>
    <s v="definuj počet MD"/>
  </r>
  <r>
    <x v="210"/>
    <x v="207"/>
    <n v="2"/>
    <x v="10"/>
    <x v="10"/>
    <x v="1"/>
    <n v="13"/>
    <n v="13.27"/>
    <s v="definuj počet MD"/>
    <s v="definuj počet MD"/>
  </r>
  <r>
    <x v="998"/>
    <x v="906"/>
    <n v="101"/>
    <x v="11"/>
    <x v="11"/>
    <x v="0"/>
    <n v="13"/>
    <n v="13"/>
    <n v="5.5962117950925528E-3"/>
    <n v="5.5962117950925528E-3"/>
  </r>
  <r>
    <x v="67"/>
    <x v="67"/>
    <s v="2U5"/>
    <x v="162"/>
    <x v="21"/>
    <x v="0"/>
    <n v="13"/>
    <n v="5.3"/>
    <n v="2.2071307300509338E-2"/>
    <n v="8.9983022071307289E-3"/>
  </r>
  <r>
    <x v="623"/>
    <x v="581"/>
    <s v="1H1"/>
    <x v="16"/>
    <x v="11"/>
    <x v="0"/>
    <n v="13"/>
    <n v="13"/>
    <n v="5.5962117950925528E-3"/>
    <n v="5.5962117950925528E-3"/>
  </r>
  <r>
    <x v="745"/>
    <x v="690"/>
    <s v="1T7"/>
    <x v="81"/>
    <x v="19"/>
    <x v="0"/>
    <n v="13"/>
    <n v="7.5"/>
    <n v="1.1403508771929825E-2"/>
    <n v="6.5789473684210523E-3"/>
  </r>
  <r>
    <x v="54"/>
    <x v="54"/>
    <n v="809"/>
    <x v="141"/>
    <x v="59"/>
    <x v="1"/>
    <n v="13"/>
    <n v="26"/>
    <s v="definuj počet MD"/>
    <s v="definuj počet MD"/>
  </r>
  <r>
    <x v="54"/>
    <x v="54"/>
    <n v="355"/>
    <x v="109"/>
    <x v="50"/>
    <x v="1"/>
    <n v="13"/>
    <n v="18"/>
    <s v="definuj počet MD"/>
    <s v="definuj počet MD"/>
  </r>
  <r>
    <x v="513"/>
    <x v="481"/>
    <s v="7U8"/>
    <x v="173"/>
    <x v="68"/>
    <x v="1"/>
    <n v="13"/>
    <n v="3.36"/>
    <s v="definuj počet MD"/>
    <s v="definuj počet MD"/>
  </r>
  <r>
    <x v="100"/>
    <x v="100"/>
    <n v="710"/>
    <x v="49"/>
    <x v="35"/>
    <x v="1"/>
    <n v="13"/>
    <n v="27"/>
    <s v="definuj počet MD"/>
    <s v="definuj počet MD"/>
  </r>
  <r>
    <x v="741"/>
    <x v="686"/>
    <s v="5F4"/>
    <x v="148"/>
    <x v="45"/>
    <x v="1"/>
    <n v="13"/>
    <n v="0.7"/>
    <s v="definuj počet MD"/>
    <s v="definuj počet MD"/>
  </r>
  <r>
    <x v="239"/>
    <x v="235"/>
    <n v="108"/>
    <x v="37"/>
    <x v="32"/>
    <x v="1"/>
    <n v="13"/>
    <n v="23"/>
    <n v="4.0185471406491501E-2"/>
    <n v="7.1097372488408042E-2"/>
  </r>
  <r>
    <x v="239"/>
    <x v="235"/>
    <n v="105"/>
    <x v="21"/>
    <x v="20"/>
    <x v="1"/>
    <n v="13"/>
    <n v="24"/>
    <s v="definuj počet MD"/>
    <s v="definuj počet MD"/>
  </r>
  <r>
    <x v="338"/>
    <x v="331"/>
    <s v="5H5"/>
    <x v="109"/>
    <x v="50"/>
    <x v="1"/>
    <n v="13"/>
    <n v="3.15"/>
    <s v="definuj počet MD"/>
    <s v="definuj počet MD"/>
  </r>
  <r>
    <x v="192"/>
    <x v="189"/>
    <n v="503"/>
    <x v="45"/>
    <x v="34"/>
    <x v="1"/>
    <n v="13"/>
    <n v="13"/>
    <s v="definuj počet MD"/>
    <s v="definuj počet MD"/>
  </r>
  <r>
    <x v="192"/>
    <x v="189"/>
    <s v="3H5"/>
    <x v="172"/>
    <x v="9"/>
    <x v="1"/>
    <n v="13"/>
    <n v="15"/>
    <s v="definuj počet MD"/>
    <s v="definuj počet MD"/>
  </r>
  <r>
    <x v="665"/>
    <x v="620"/>
    <s v="2T9"/>
    <x v="114"/>
    <x v="12"/>
    <x v="0"/>
    <n v="13"/>
    <n v="9"/>
    <n v="8.1812460667086209E-3"/>
    <n v="5.6639395846444307E-3"/>
  </r>
  <r>
    <x v="665"/>
    <x v="620"/>
    <s v="6F6"/>
    <x v="53"/>
    <x v="2"/>
    <x v="1"/>
    <n v="13"/>
    <n v="10.5"/>
    <s v="definuj počet MD"/>
    <s v="definuj počet MD"/>
  </r>
  <r>
    <x v="1157"/>
    <x v="1040"/>
    <s v="7T8"/>
    <x v="46"/>
    <x v="27"/>
    <x v="1"/>
    <n v="13"/>
    <n v="13"/>
    <s v="definuj počet MD"/>
    <s v="definuj počet MD"/>
  </r>
  <r>
    <x v="198"/>
    <x v="195"/>
    <n v="202"/>
    <x v="25"/>
    <x v="23"/>
    <x v="1"/>
    <n v="13"/>
    <n v="19"/>
    <n v="2.9545454545454545E-2"/>
    <n v="4.3181818181818182E-2"/>
  </r>
  <r>
    <x v="198"/>
    <x v="195"/>
    <n v="105"/>
    <x v="21"/>
    <x v="20"/>
    <x v="1"/>
    <n v="13"/>
    <n v="14"/>
    <s v="definuj počet MD"/>
    <s v="definuj počet MD"/>
  </r>
  <r>
    <x v="322"/>
    <x v="315"/>
    <n v="902"/>
    <x v="61"/>
    <x v="38"/>
    <x v="1"/>
    <n v="13"/>
    <n v="2.6"/>
    <s v="definuj počet MD"/>
    <s v="definuj počet MD"/>
  </r>
  <r>
    <x v="630"/>
    <x v="587"/>
    <s v="3T1"/>
    <x v="112"/>
    <x v="37"/>
    <x v="1"/>
    <n v="13"/>
    <n v="7.49"/>
    <s v="definuj počet MD"/>
    <s v="definuj počet MD"/>
  </r>
  <r>
    <x v="250"/>
    <x v="245"/>
    <s v="3F5"/>
    <x v="165"/>
    <x v="9"/>
    <x v="1"/>
    <n v="13"/>
    <n v="16"/>
    <s v="definuj počet MD"/>
    <s v="definuj počet MD"/>
  </r>
  <r>
    <x v="630"/>
    <x v="587"/>
    <n v="710"/>
    <x v="49"/>
    <x v="35"/>
    <x v="1"/>
    <n v="13"/>
    <n v="12.6"/>
    <s v="definuj počet MD"/>
    <s v="definuj počet MD"/>
  </r>
  <r>
    <x v="630"/>
    <x v="587"/>
    <n v="902"/>
    <x v="61"/>
    <x v="38"/>
    <x v="1"/>
    <n v="13"/>
    <n v="11.85"/>
    <s v="definuj počet MD"/>
    <s v="definuj počet MD"/>
  </r>
  <r>
    <x v="958"/>
    <x v="872"/>
    <s v="1H1"/>
    <x v="16"/>
    <x v="11"/>
    <x v="0"/>
    <n v="13"/>
    <n v="10.79"/>
    <n v="5.5962117950925528E-3"/>
    <n v="4.6448557899268182E-3"/>
  </r>
  <r>
    <x v="250"/>
    <x v="245"/>
    <n v="128"/>
    <x v="4"/>
    <x v="4"/>
    <x v="1"/>
    <n v="13"/>
    <n v="16"/>
    <s v="definuj počet MD"/>
    <s v="definuj počet MD"/>
  </r>
  <r>
    <x v="573"/>
    <x v="536"/>
    <s v="6F3"/>
    <x v="58"/>
    <x v="13"/>
    <x v="1"/>
    <n v="13"/>
    <n v="6.5030000000000001"/>
    <s v="definuj počet MD"/>
    <s v="definuj počet MD"/>
  </r>
  <r>
    <x v="753"/>
    <x v="697"/>
    <s v="1F5"/>
    <x v="88"/>
    <x v="20"/>
    <x v="1"/>
    <n v="13"/>
    <n v="13"/>
    <s v="definuj počet MD"/>
    <s v="definuj počet MD"/>
  </r>
  <r>
    <x v="990"/>
    <x v="899"/>
    <n v="108"/>
    <x v="37"/>
    <x v="32"/>
    <x v="1"/>
    <n v="13"/>
    <n v="12"/>
    <n v="4.0185471406491501E-2"/>
    <n v="3.7094281298299843E-2"/>
  </r>
  <r>
    <x v="360"/>
    <x v="350"/>
    <s v="4F2"/>
    <x v="66"/>
    <x v="16"/>
    <x v="0"/>
    <n v="13"/>
    <n v="27"/>
    <n v="3.2500000000000001E-2"/>
    <n v="6.7500000000000004E-2"/>
  </r>
  <r>
    <x v="282"/>
    <x v="276"/>
    <n v="809"/>
    <x v="141"/>
    <x v="59"/>
    <x v="1"/>
    <n v="13"/>
    <n v="17"/>
    <s v="definuj počet MD"/>
    <s v="definuj počet MD"/>
  </r>
  <r>
    <x v="47"/>
    <x v="47"/>
    <n v="719"/>
    <x v="32"/>
    <x v="29"/>
    <x v="1"/>
    <n v="13"/>
    <n v="13"/>
    <s v="definuj počet MD"/>
    <s v="definuj počet MD"/>
  </r>
  <r>
    <x v="558"/>
    <x v="523"/>
    <n v="809"/>
    <x v="141"/>
    <x v="59"/>
    <x v="1"/>
    <n v="13"/>
    <n v="22"/>
    <s v="definuj počet MD"/>
    <s v="definuj počet MD"/>
  </r>
  <r>
    <x v="781"/>
    <x v="722"/>
    <n v="925"/>
    <x v="156"/>
    <x v="63"/>
    <x v="1"/>
    <n v="13"/>
    <n v="52"/>
    <s v="definuj počet MD"/>
    <s v="definuj počet MD"/>
  </r>
  <r>
    <x v="95"/>
    <x v="95"/>
    <n v="709"/>
    <x v="47"/>
    <x v="29"/>
    <x v="1"/>
    <n v="13"/>
    <n v="23"/>
    <s v="definuj počet MD"/>
    <s v="definuj počet MD"/>
  </r>
  <r>
    <x v="452"/>
    <x v="426"/>
    <n v="1"/>
    <x v="0"/>
    <x v="0"/>
    <x v="0"/>
    <n v="13"/>
    <n v="12.1"/>
    <n v="2.4394820791893415E-3"/>
    <n v="2.270594858322387E-3"/>
  </r>
  <r>
    <x v="438"/>
    <x v="416"/>
    <n v="209"/>
    <x v="12"/>
    <x v="12"/>
    <x v="0"/>
    <n v="13"/>
    <n v="35"/>
    <n v="8.1812460667086209E-3"/>
    <n v="2.2026431718061675E-2"/>
  </r>
  <r>
    <x v="404"/>
    <x v="387"/>
    <n v="701"/>
    <x v="14"/>
    <x v="14"/>
    <x v="1"/>
    <n v="13"/>
    <n v="13"/>
    <s v="definuj počet MD"/>
    <s v="definuj počet MD"/>
  </r>
  <r>
    <x v="438"/>
    <x v="416"/>
    <n v="128"/>
    <x v="4"/>
    <x v="4"/>
    <x v="1"/>
    <n v="13"/>
    <n v="30"/>
    <s v="definuj počet MD"/>
    <s v="definuj počet MD"/>
  </r>
  <r>
    <x v="185"/>
    <x v="183"/>
    <s v="5H1"/>
    <x v="24"/>
    <x v="5"/>
    <x v="1"/>
    <n v="13"/>
    <n v="16"/>
    <s v="definuj počet MD"/>
    <s v="definuj počet MD"/>
  </r>
  <r>
    <x v="133"/>
    <x v="132"/>
    <n v="105"/>
    <x v="21"/>
    <x v="20"/>
    <x v="1"/>
    <n v="13"/>
    <n v="14"/>
    <s v="definuj počet MD"/>
    <s v="definuj počet MD"/>
  </r>
  <r>
    <x v="339"/>
    <x v="332"/>
    <n v="209"/>
    <x v="12"/>
    <x v="12"/>
    <x v="0"/>
    <n v="13"/>
    <n v="14"/>
    <n v="8.1812460667086209E-3"/>
    <n v="8.8105726872246704E-3"/>
  </r>
  <r>
    <x v="433"/>
    <x v="412"/>
    <n v="701"/>
    <x v="14"/>
    <x v="14"/>
    <x v="1"/>
    <n v="13"/>
    <n v="32"/>
    <s v="definuj počet MD"/>
    <s v="definuj počet MD"/>
  </r>
  <r>
    <x v="64"/>
    <x v="64"/>
    <s v="9F9"/>
    <x v="180"/>
    <x v="48"/>
    <x v="1"/>
    <n v="13"/>
    <n v="2.1579999999999999"/>
    <s v="definuj počet MD"/>
    <s v="definuj počet MD"/>
  </r>
  <r>
    <x v="166"/>
    <x v="165"/>
    <n v="203"/>
    <x v="59"/>
    <x v="31"/>
    <x v="0"/>
    <n v="13"/>
    <n v="13"/>
    <n v="9.6296296296296297E-2"/>
    <n v="9.6296296296296297E-2"/>
  </r>
  <r>
    <x v="433"/>
    <x v="412"/>
    <n v="105"/>
    <x v="21"/>
    <x v="20"/>
    <x v="1"/>
    <n v="13"/>
    <n v="34"/>
    <s v="definuj počet MD"/>
    <s v="definuj počet MD"/>
  </r>
  <r>
    <x v="225"/>
    <x v="221"/>
    <n v="705"/>
    <x v="6"/>
    <x v="6"/>
    <x v="1"/>
    <n v="13"/>
    <n v="24"/>
    <s v="definuj počet MD"/>
    <s v="definuj počet MD"/>
  </r>
  <r>
    <x v="287"/>
    <x v="281"/>
    <n v="209"/>
    <x v="12"/>
    <x v="12"/>
    <x v="0"/>
    <n v="13"/>
    <n v="13"/>
    <n v="8.1812460667086209E-3"/>
    <n v="8.1812460667086209E-3"/>
  </r>
  <r>
    <x v="444"/>
    <x v="420"/>
    <s v="1F1"/>
    <x v="29"/>
    <x v="11"/>
    <x v="0"/>
    <n v="13"/>
    <n v="14"/>
    <n v="5.5962117950925528E-3"/>
    <n v="6.0266896254842876E-3"/>
  </r>
  <r>
    <x v="6"/>
    <x v="6"/>
    <n v="808"/>
    <x v="184"/>
    <x v="74"/>
    <x v="1"/>
    <n v="13"/>
    <n v="15"/>
    <s v="definuj počet MD"/>
    <s v="definuj počet MD"/>
  </r>
  <r>
    <x v="34"/>
    <x v="34"/>
    <s v="5J1"/>
    <x v="118"/>
    <x v="5"/>
    <x v="1"/>
    <n v="13"/>
    <n v="16"/>
    <s v="definuj počet MD"/>
    <s v="definuj počet MD"/>
  </r>
  <r>
    <x v="230"/>
    <x v="226"/>
    <n v="308"/>
    <x v="126"/>
    <x v="54"/>
    <x v="1"/>
    <n v="13"/>
    <n v="21"/>
    <s v="definuj počet MD"/>
    <s v="definuj počet MD"/>
  </r>
  <r>
    <x v="6"/>
    <x v="6"/>
    <n v="962"/>
    <x v="109"/>
    <x v="50"/>
    <x v="1"/>
    <n v="13"/>
    <n v="17"/>
    <s v="definuj počet MD"/>
    <s v="definuj počet MD"/>
  </r>
  <r>
    <x v="89"/>
    <x v="89"/>
    <s v="9U7"/>
    <x v="70"/>
    <x v="40"/>
    <x v="1"/>
    <n v="13"/>
    <n v="13"/>
    <s v="definuj počet MD"/>
    <s v="definuj počet MD"/>
  </r>
  <r>
    <x v="299"/>
    <x v="293"/>
    <n v="506"/>
    <x v="79"/>
    <x v="39"/>
    <x v="1"/>
    <n v="13"/>
    <n v="19"/>
    <s v="definuj počet MD"/>
    <s v="definuj počet MD"/>
  </r>
  <r>
    <x v="274"/>
    <x v="268"/>
    <n v="881"/>
    <x v="77"/>
    <x v="25"/>
    <x v="1"/>
    <n v="13"/>
    <n v="23"/>
    <s v="definuj počet MD"/>
    <s v="definuj počet MD"/>
  </r>
  <r>
    <x v="44"/>
    <x v="44"/>
    <n v="710"/>
    <x v="49"/>
    <x v="35"/>
    <x v="1"/>
    <n v="13"/>
    <n v="16"/>
    <s v="definuj počet MD"/>
    <s v="definuj počet MD"/>
  </r>
  <r>
    <x v="44"/>
    <x v="44"/>
    <n v="601"/>
    <x v="38"/>
    <x v="33"/>
    <x v="1"/>
    <n v="13"/>
    <n v="13"/>
    <s v="definuj počet MD"/>
    <s v="definuj počet MD"/>
  </r>
  <r>
    <x v="282"/>
    <x v="276"/>
    <n v="506"/>
    <x v="79"/>
    <x v="39"/>
    <x v="1"/>
    <n v="13"/>
    <n v="24"/>
    <s v="definuj počet MD"/>
    <s v="definuj počet MD"/>
  </r>
  <r>
    <x v="478"/>
    <x v="450"/>
    <n v="3"/>
    <x v="26"/>
    <x v="24"/>
    <x v="1"/>
    <n v="13"/>
    <n v="22"/>
    <s v="definuj počet MD"/>
    <s v="definuj počet MD"/>
  </r>
  <r>
    <x v="293"/>
    <x v="287"/>
    <n v="14"/>
    <x v="19"/>
    <x v="18"/>
    <x v="1"/>
    <n v="13"/>
    <n v="13"/>
    <s v="definuj počet MD"/>
    <s v="definuj počet MD"/>
  </r>
  <r>
    <x v="62"/>
    <x v="62"/>
    <n v="103"/>
    <x v="3"/>
    <x v="3"/>
    <x v="0"/>
    <n v="13"/>
    <n v="30"/>
    <n v="1.2316437707247749E-2"/>
    <n v="2.8422548555187114E-2"/>
  </r>
  <r>
    <x v="212"/>
    <x v="209"/>
    <n v="103"/>
    <x v="3"/>
    <x v="3"/>
    <x v="0"/>
    <n v="13"/>
    <n v="24"/>
    <n v="1.2316437707247749E-2"/>
    <n v="2.2738038844149693E-2"/>
  </r>
  <r>
    <x v="504"/>
    <x v="473"/>
    <n v="128"/>
    <x v="4"/>
    <x v="4"/>
    <x v="1"/>
    <n v="13"/>
    <n v="20"/>
    <s v="definuj počet MD"/>
    <s v="definuj počet MD"/>
  </r>
  <r>
    <x v="390"/>
    <x v="374"/>
    <s v="1F1"/>
    <x v="29"/>
    <x v="11"/>
    <x v="0"/>
    <n v="13"/>
    <n v="19"/>
    <n v="5.5962117950925528E-3"/>
    <n v="8.1790787774429618E-3"/>
  </r>
  <r>
    <x v="559"/>
    <x v="524"/>
    <n v="708"/>
    <x v="30"/>
    <x v="27"/>
    <x v="1"/>
    <n v="13"/>
    <n v="1.3"/>
    <s v="definuj počet MD"/>
    <s v="definuj počet MD"/>
  </r>
  <r>
    <x v="201"/>
    <x v="198"/>
    <n v="203"/>
    <x v="59"/>
    <x v="31"/>
    <x v="0"/>
    <n v="13"/>
    <n v="13"/>
    <n v="9.6296296296296297E-2"/>
    <n v="9.6296296296296297E-2"/>
  </r>
  <r>
    <x v="15"/>
    <x v="15"/>
    <s v="4H3"/>
    <x v="151"/>
    <x v="16"/>
    <x v="0"/>
    <n v="13"/>
    <n v="16"/>
    <n v="3.2500000000000001E-2"/>
    <n v="0.04"/>
  </r>
  <r>
    <x v="230"/>
    <x v="226"/>
    <n v="710"/>
    <x v="49"/>
    <x v="35"/>
    <x v="1"/>
    <n v="13"/>
    <n v="18"/>
    <s v="definuj počet MD"/>
    <s v="definuj počet MD"/>
  </r>
  <r>
    <x v="112"/>
    <x v="112"/>
    <n v="203"/>
    <x v="59"/>
    <x v="31"/>
    <x v="0"/>
    <n v="13"/>
    <n v="31"/>
    <n v="9.6296296296296297E-2"/>
    <n v="0.22962962962962963"/>
  </r>
  <r>
    <x v="367"/>
    <x v="265"/>
    <n v="613"/>
    <x v="56"/>
    <x v="13"/>
    <x v="1"/>
    <n v="13"/>
    <n v="15"/>
    <s v="definuj počet MD"/>
    <s v="definuj počet MD"/>
  </r>
  <r>
    <x v="431"/>
    <x v="410"/>
    <s v="1I1"/>
    <x v="43"/>
    <x v="11"/>
    <x v="0"/>
    <n v="13"/>
    <n v="6.2"/>
    <n v="5.5962117950925528E-3"/>
    <n v="2.668962548428756E-3"/>
  </r>
  <r>
    <x v="11"/>
    <x v="11"/>
    <n v="350"/>
    <x v="123"/>
    <x v="53"/>
    <x v="1"/>
    <n v="13"/>
    <n v="19"/>
    <s v="definuj počet MD"/>
    <s v="definuj počet MD"/>
  </r>
  <r>
    <x v="112"/>
    <x v="112"/>
    <n v="108"/>
    <x v="37"/>
    <x v="32"/>
    <x v="1"/>
    <n v="13"/>
    <n v="16"/>
    <n v="4.0185471406491501E-2"/>
    <n v="4.945904173106646E-2"/>
  </r>
  <r>
    <x v="160"/>
    <x v="159"/>
    <s v="5F1"/>
    <x v="40"/>
    <x v="5"/>
    <x v="1"/>
    <n v="13"/>
    <n v="17"/>
    <s v="definuj počet MD"/>
    <s v="definuj počet MD"/>
  </r>
  <r>
    <x v="93"/>
    <x v="93"/>
    <n v="913"/>
    <x v="176"/>
    <x v="69"/>
    <x v="1"/>
    <n v="13"/>
    <n v="1.5"/>
    <s v="definuj počet MD"/>
    <s v="definuj počet MD"/>
  </r>
  <r>
    <x v="321"/>
    <x v="314"/>
    <n v="719"/>
    <x v="32"/>
    <x v="29"/>
    <x v="1"/>
    <n v="13"/>
    <n v="18"/>
    <s v="definuj počet MD"/>
    <s v="definuj počet MD"/>
  </r>
  <r>
    <x v="194"/>
    <x v="191"/>
    <n v="308"/>
    <x v="126"/>
    <x v="54"/>
    <x v="1"/>
    <n v="13"/>
    <n v="28"/>
    <s v="definuj počet MD"/>
    <s v="definuj počet MD"/>
  </r>
  <r>
    <x v="36"/>
    <x v="36"/>
    <s v="1F7"/>
    <x v="51"/>
    <x v="19"/>
    <x v="0"/>
    <n v="13"/>
    <n v="15"/>
    <n v="1.1403508771929825E-2"/>
    <n v="1.3157894736842105E-2"/>
  </r>
  <r>
    <x v="559"/>
    <x v="524"/>
    <s v="7F5"/>
    <x v="124"/>
    <x v="6"/>
    <x v="1"/>
    <n v="13"/>
    <n v="1.3"/>
    <s v="definuj počet MD"/>
    <s v="definuj počet MD"/>
  </r>
  <r>
    <x v="138"/>
    <x v="137"/>
    <s v="2H9"/>
    <x v="55"/>
    <x v="12"/>
    <x v="0"/>
    <n v="13"/>
    <n v="13"/>
    <n v="8.1812460667086209E-3"/>
    <n v="8.1812460667086209E-3"/>
  </r>
  <r>
    <x v="17"/>
    <x v="17"/>
    <s v="4F4"/>
    <x v="116"/>
    <x v="17"/>
    <x v="1"/>
    <n v="13"/>
    <n v="19"/>
    <s v="definuj počet MD"/>
    <s v="definuj počet MD"/>
  </r>
  <r>
    <x v="1"/>
    <x v="1"/>
    <s v="5T6"/>
    <x v="107"/>
    <x v="39"/>
    <x v="1"/>
    <n v="13"/>
    <n v="13"/>
    <s v="definuj počet MD"/>
    <s v="definuj počet MD"/>
  </r>
  <r>
    <x v="11"/>
    <x v="11"/>
    <s v="6H6"/>
    <x v="34"/>
    <x v="2"/>
    <x v="1"/>
    <n v="13"/>
    <n v="15"/>
    <s v="definuj počet MD"/>
    <s v="definuj počet MD"/>
  </r>
  <r>
    <x v="553"/>
    <x v="518"/>
    <n v="404"/>
    <x v="18"/>
    <x v="17"/>
    <x v="1"/>
    <n v="13"/>
    <n v="13"/>
    <s v="definuj počet MD"/>
    <s v="definuj počet MD"/>
  </r>
  <r>
    <x v="1095"/>
    <x v="990"/>
    <n v="606"/>
    <x v="2"/>
    <x v="2"/>
    <x v="1"/>
    <n v="13"/>
    <n v="14"/>
    <s v="definuj počet MD"/>
    <s v="definuj počet MD"/>
  </r>
  <r>
    <x v="860"/>
    <x v="792"/>
    <n v="402"/>
    <x v="17"/>
    <x v="16"/>
    <x v="0"/>
    <n v="13"/>
    <n v="14"/>
    <n v="3.2500000000000001E-2"/>
    <n v="3.5000000000000003E-2"/>
  </r>
  <r>
    <x v="48"/>
    <x v="48"/>
    <n v="719"/>
    <x v="32"/>
    <x v="29"/>
    <x v="1"/>
    <n v="13"/>
    <n v="13"/>
    <s v="definuj počet MD"/>
    <s v="definuj počet MD"/>
  </r>
  <r>
    <x v="11"/>
    <x v="11"/>
    <n v="807"/>
    <x v="179"/>
    <x v="72"/>
    <x v="1"/>
    <n v="13"/>
    <n v="13"/>
    <s v="definuj počet MD"/>
    <s v="definuj počet MD"/>
  </r>
  <r>
    <x v="749"/>
    <x v="693"/>
    <n v="801"/>
    <x v="27"/>
    <x v="25"/>
    <x v="1"/>
    <n v="13"/>
    <n v="0.43"/>
    <s v="definuj počet MD"/>
    <s v="definuj počet MD"/>
  </r>
  <r>
    <x v="1009"/>
    <x v="916"/>
    <s v="2F5"/>
    <x v="62"/>
    <x v="21"/>
    <x v="0"/>
    <n v="13"/>
    <n v="39"/>
    <n v="2.2071307300509338E-2"/>
    <n v="6.6213921901528014E-2"/>
  </r>
  <r>
    <x v="1009"/>
    <x v="916"/>
    <s v="1F1"/>
    <x v="29"/>
    <x v="11"/>
    <x v="0"/>
    <n v="13"/>
    <n v="46"/>
    <n v="5.5962117950925528E-3"/>
    <n v="1.9801980198019802E-2"/>
  </r>
  <r>
    <x v="201"/>
    <x v="198"/>
    <n v="208"/>
    <x v="111"/>
    <x v="51"/>
    <x v="1"/>
    <n v="13"/>
    <n v="26"/>
    <s v="definuj počet MD"/>
    <s v="definuj počet MD"/>
  </r>
  <r>
    <x v="437"/>
    <x v="415"/>
    <n v="209"/>
    <x v="12"/>
    <x v="12"/>
    <x v="0"/>
    <n v="13"/>
    <n v="57"/>
    <n v="8.1812460667086209E-3"/>
    <n v="3.5871617369414729E-2"/>
  </r>
  <r>
    <x v="444"/>
    <x v="420"/>
    <n v="209"/>
    <x v="12"/>
    <x v="12"/>
    <x v="0"/>
    <n v="13"/>
    <n v="28"/>
    <n v="8.1812460667086209E-3"/>
    <n v="1.7621145374449341E-2"/>
  </r>
  <r>
    <x v="406"/>
    <x v="389"/>
    <s v="6H5"/>
    <x v="127"/>
    <x v="55"/>
    <x v="1"/>
    <n v="13"/>
    <n v="8.1999999999999993"/>
    <s v="definuj počet MD"/>
    <s v="definuj počet MD"/>
  </r>
  <r>
    <x v="390"/>
    <x v="374"/>
    <s v="4F4"/>
    <x v="116"/>
    <x v="17"/>
    <x v="1"/>
    <n v="13"/>
    <n v="21"/>
    <s v="definuj počet MD"/>
    <s v="definuj počet MD"/>
  </r>
  <r>
    <x v="672"/>
    <x v="625"/>
    <s v="6T1"/>
    <x v="109"/>
    <x v="50"/>
    <x v="1"/>
    <n v="13"/>
    <n v="5.2"/>
    <s v="definuj počet MD"/>
    <s v="definuj počet MD"/>
  </r>
  <r>
    <x v="36"/>
    <x v="36"/>
    <s v="2F3"/>
    <x v="42"/>
    <x v="31"/>
    <x v="0"/>
    <n v="13"/>
    <n v="13"/>
    <n v="9.6296296296296297E-2"/>
    <n v="9.6296296296296297E-2"/>
  </r>
  <r>
    <x v="69"/>
    <x v="69"/>
    <s v="4F3"/>
    <x v="97"/>
    <x v="16"/>
    <x v="0"/>
    <n v="13"/>
    <n v="15"/>
    <n v="3.2500000000000001E-2"/>
    <n v="3.7499999999999999E-2"/>
  </r>
  <r>
    <x v="190"/>
    <x v="187"/>
    <n v="404"/>
    <x v="18"/>
    <x v="17"/>
    <x v="1"/>
    <n v="13"/>
    <n v="18"/>
    <s v="definuj počet MD"/>
    <s v="definuj počet MD"/>
  </r>
  <r>
    <x v="237"/>
    <x v="233"/>
    <n v="402"/>
    <x v="17"/>
    <x v="16"/>
    <x v="0"/>
    <n v="13"/>
    <n v="25"/>
    <n v="3.2500000000000001E-2"/>
    <n v="6.25E-2"/>
  </r>
  <r>
    <x v="333"/>
    <x v="326"/>
    <n v="104"/>
    <x v="1"/>
    <x v="1"/>
    <x v="1"/>
    <n v="13"/>
    <n v="20"/>
    <s v="definuj počet MD"/>
    <s v="definuj počet MD"/>
  </r>
  <r>
    <x v="509"/>
    <x v="478"/>
    <n v="801"/>
    <x v="27"/>
    <x v="25"/>
    <x v="1"/>
    <n v="13"/>
    <n v="44"/>
    <s v="definuj počet MD"/>
    <s v="definuj počet MD"/>
  </r>
  <r>
    <x v="195"/>
    <x v="192"/>
    <n v="403"/>
    <x v="74"/>
    <x v="16"/>
    <x v="0"/>
    <n v="13"/>
    <n v="23"/>
    <n v="3.2500000000000001E-2"/>
    <n v="5.7500000000000002E-2"/>
  </r>
  <r>
    <x v="333"/>
    <x v="326"/>
    <s v="1F1"/>
    <x v="29"/>
    <x v="11"/>
    <x v="0"/>
    <n v="13"/>
    <n v="4.0999999999999996"/>
    <n v="5.5962117950925528E-3"/>
    <n v="1.7649591046061126E-3"/>
  </r>
  <r>
    <x v="406"/>
    <x v="389"/>
    <n v="719"/>
    <x v="32"/>
    <x v="29"/>
    <x v="1"/>
    <n v="13"/>
    <n v="10.3"/>
    <s v="definuj počet MD"/>
    <s v="definuj počet MD"/>
  </r>
  <r>
    <x v="202"/>
    <x v="199"/>
    <n v="409"/>
    <x v="50"/>
    <x v="12"/>
    <x v="0"/>
    <n v="13"/>
    <n v="23"/>
    <n v="8.1812460667086209E-3"/>
    <n v="1.44745122718691E-2"/>
  </r>
  <r>
    <x v="478"/>
    <x v="450"/>
    <n v="701"/>
    <x v="14"/>
    <x v="14"/>
    <x v="1"/>
    <n v="13"/>
    <n v="13"/>
    <s v="definuj počet MD"/>
    <s v="definuj počet MD"/>
  </r>
  <r>
    <x v="698"/>
    <x v="649"/>
    <n v="101"/>
    <x v="11"/>
    <x v="11"/>
    <x v="0"/>
    <n v="13"/>
    <n v="13"/>
    <n v="5.5962117950925528E-3"/>
    <n v="5.5962117950925528E-3"/>
  </r>
  <r>
    <x v="528"/>
    <x v="495"/>
    <n v="128"/>
    <x v="4"/>
    <x v="4"/>
    <x v="1"/>
    <n v="13"/>
    <n v="16"/>
    <s v="definuj počet MD"/>
    <s v="definuj počet MD"/>
  </r>
  <r>
    <x v="127"/>
    <x v="127"/>
    <n v="506"/>
    <x v="79"/>
    <x v="39"/>
    <x v="1"/>
    <n v="13"/>
    <n v="15"/>
    <s v="definuj počet MD"/>
    <s v="definuj počet MD"/>
  </r>
  <r>
    <x v="5"/>
    <x v="5"/>
    <s v="1T1"/>
    <x v="76"/>
    <x v="11"/>
    <x v="0"/>
    <n v="13"/>
    <n v="13"/>
    <n v="5.5962117950925528E-3"/>
    <n v="5.5962117950925528E-3"/>
  </r>
  <r>
    <x v="545"/>
    <x v="510"/>
    <n v="505"/>
    <x v="137"/>
    <x v="47"/>
    <x v="1"/>
    <n v="13"/>
    <n v="23"/>
    <s v="definuj počet MD"/>
    <s v="definuj počet MD"/>
  </r>
  <r>
    <x v="1148"/>
    <x v="401"/>
    <s v="4F2"/>
    <x v="66"/>
    <x v="16"/>
    <x v="0"/>
    <n v="13"/>
    <n v="26"/>
    <n v="3.2500000000000001E-2"/>
    <n v="6.5000000000000002E-2"/>
  </r>
  <r>
    <x v="296"/>
    <x v="290"/>
    <n v="719"/>
    <x v="32"/>
    <x v="29"/>
    <x v="1"/>
    <n v="13"/>
    <n v="7"/>
    <s v="definuj počet MD"/>
    <s v="definuj počet MD"/>
  </r>
  <r>
    <x v="296"/>
    <x v="290"/>
    <n v="709"/>
    <x v="47"/>
    <x v="29"/>
    <x v="1"/>
    <n v="13"/>
    <n v="6"/>
    <s v="definuj počet MD"/>
    <s v="definuj počet MD"/>
  </r>
  <r>
    <x v="289"/>
    <x v="283"/>
    <n v="207"/>
    <x v="8"/>
    <x v="8"/>
    <x v="1"/>
    <n v="13"/>
    <n v="1.3"/>
    <s v="definuj počet MD"/>
    <s v="definuj počet MD"/>
  </r>
  <r>
    <x v="528"/>
    <x v="495"/>
    <n v="104"/>
    <x v="1"/>
    <x v="1"/>
    <x v="1"/>
    <n v="13"/>
    <n v="15"/>
    <s v="definuj počet MD"/>
    <s v="definuj počet MD"/>
  </r>
  <r>
    <x v="451"/>
    <x v="425"/>
    <n v="203"/>
    <x v="59"/>
    <x v="31"/>
    <x v="0"/>
    <n v="13"/>
    <n v="13"/>
    <n v="9.6296296296296297E-2"/>
    <n v="9.6296296296296297E-2"/>
  </r>
  <r>
    <x v="336"/>
    <x v="329"/>
    <n v="613"/>
    <x v="56"/>
    <x v="13"/>
    <x v="1"/>
    <n v="13"/>
    <n v="15"/>
    <s v="definuj počet MD"/>
    <s v="definuj počet MD"/>
  </r>
  <r>
    <x v="325"/>
    <x v="318"/>
    <n v="301"/>
    <x v="60"/>
    <x v="37"/>
    <x v="1"/>
    <n v="13"/>
    <n v="14"/>
    <s v="definuj počet MD"/>
    <s v="definuj počet MD"/>
  </r>
  <r>
    <x v="28"/>
    <x v="28"/>
    <n v="504"/>
    <x v="85"/>
    <x v="45"/>
    <x v="1"/>
    <n v="13"/>
    <n v="14"/>
    <s v="definuj počet MD"/>
    <s v="definuj počet MD"/>
  </r>
  <r>
    <x v="74"/>
    <x v="74"/>
    <n v="601"/>
    <x v="38"/>
    <x v="33"/>
    <x v="1"/>
    <n v="13"/>
    <n v="15"/>
    <s v="definuj počet MD"/>
    <s v="definuj počet MD"/>
  </r>
  <r>
    <x v="403"/>
    <x v="386"/>
    <s v="5H1"/>
    <x v="24"/>
    <x v="5"/>
    <x v="1"/>
    <n v="13"/>
    <n v="13"/>
    <s v="definuj počet MD"/>
    <s v="definuj počet MD"/>
  </r>
  <r>
    <x v="854"/>
    <x v="788"/>
    <s v="1T7"/>
    <x v="81"/>
    <x v="19"/>
    <x v="0"/>
    <n v="13"/>
    <n v="4.5999999999999996"/>
    <n v="1.1403508771929825E-2"/>
    <n v="4.0350877192982457E-3"/>
  </r>
  <r>
    <x v="265"/>
    <x v="260"/>
    <s v="2F3"/>
    <x v="42"/>
    <x v="31"/>
    <x v="0"/>
    <n v="13"/>
    <n v="10.06"/>
    <n v="9.6296296296296297E-2"/>
    <n v="7.4518518518518526E-2"/>
  </r>
  <r>
    <x v="578"/>
    <x v="540"/>
    <n v="101"/>
    <x v="11"/>
    <x v="11"/>
    <x v="0"/>
    <n v="13"/>
    <n v="21"/>
    <n v="5.5962117950925528E-3"/>
    <n v="9.0400344382264314E-3"/>
  </r>
  <r>
    <x v="85"/>
    <x v="85"/>
    <s v="5F6"/>
    <x v="68"/>
    <x v="39"/>
    <x v="1"/>
    <n v="13"/>
    <n v="25"/>
    <s v="definuj počet MD"/>
    <s v="definuj počet MD"/>
  </r>
  <r>
    <x v="85"/>
    <x v="85"/>
    <s v="5F5"/>
    <x v="121"/>
    <x v="47"/>
    <x v="1"/>
    <n v="13"/>
    <n v="16"/>
    <s v="definuj počet MD"/>
    <s v="definuj počet MD"/>
  </r>
  <r>
    <x v="315"/>
    <x v="308"/>
    <s v="9U7"/>
    <x v="70"/>
    <x v="40"/>
    <x v="1"/>
    <n v="13"/>
    <n v="3.25"/>
    <s v="definuj počet MD"/>
    <s v="definuj počet MD"/>
  </r>
  <r>
    <x v="503"/>
    <x v="472"/>
    <n v="107"/>
    <x v="20"/>
    <x v="19"/>
    <x v="0"/>
    <n v="13"/>
    <n v="25"/>
    <n v="1.1403508771929825E-2"/>
    <n v="2.1929824561403508E-2"/>
  </r>
  <r>
    <x v="85"/>
    <x v="85"/>
    <n v="407"/>
    <x v="80"/>
    <x v="43"/>
    <x v="1"/>
    <n v="13"/>
    <n v="16"/>
    <s v="definuj počet MD"/>
    <s v="definuj počet MD"/>
  </r>
  <r>
    <x v="85"/>
    <x v="85"/>
    <s v="3U5"/>
    <x v="149"/>
    <x v="9"/>
    <x v="1"/>
    <n v="13"/>
    <n v="30"/>
    <s v="definuj počet MD"/>
    <s v="definuj počet MD"/>
  </r>
  <r>
    <x v="265"/>
    <x v="260"/>
    <n v="102"/>
    <x v="31"/>
    <x v="28"/>
    <x v="1"/>
    <n v="13"/>
    <n v="15.02"/>
    <s v="definuj počet MD"/>
    <s v="definuj počet MD"/>
  </r>
  <r>
    <x v="85"/>
    <x v="85"/>
    <s v="2T2"/>
    <x v="86"/>
    <x v="23"/>
    <x v="1"/>
    <n v="13"/>
    <n v="14"/>
    <n v="2.9545454545454545E-2"/>
    <n v="3.1818181818181815E-2"/>
  </r>
  <r>
    <x v="145"/>
    <x v="144"/>
    <n v="306"/>
    <x v="35"/>
    <x v="9"/>
    <x v="1"/>
    <n v="13"/>
    <n v="15"/>
    <s v="definuj počet MD"/>
    <s v="definuj počet MD"/>
  </r>
  <r>
    <x v="157"/>
    <x v="156"/>
    <s v="1H1"/>
    <x v="16"/>
    <x v="11"/>
    <x v="0"/>
    <n v="13"/>
    <n v="13"/>
    <n v="5.5962117950925528E-3"/>
    <n v="5.5962117950925528E-3"/>
  </r>
  <r>
    <x v="359"/>
    <x v="349"/>
    <n v="809"/>
    <x v="141"/>
    <x v="59"/>
    <x v="1"/>
    <n v="13"/>
    <n v="36"/>
    <s v="definuj počet MD"/>
    <s v="definuj počet MD"/>
  </r>
  <r>
    <x v="368"/>
    <x v="357"/>
    <n v="501"/>
    <x v="5"/>
    <x v="5"/>
    <x v="1"/>
    <n v="13"/>
    <n v="18"/>
    <s v="definuj počet MD"/>
    <s v="definuj počet MD"/>
  </r>
  <r>
    <x v="335"/>
    <x v="328"/>
    <n v="105"/>
    <x v="21"/>
    <x v="20"/>
    <x v="1"/>
    <n v="13"/>
    <n v="15"/>
    <s v="definuj počet MD"/>
    <s v="definuj počet MD"/>
  </r>
  <r>
    <x v="514"/>
    <x v="482"/>
    <s v="1F3"/>
    <x v="109"/>
    <x v="50"/>
    <x v="1"/>
    <n v="13"/>
    <n v="16"/>
    <s v="definuj počet MD"/>
    <s v="definuj počet MD"/>
  </r>
  <r>
    <x v="779"/>
    <x v="530"/>
    <s v="2H9"/>
    <x v="55"/>
    <x v="12"/>
    <x v="0"/>
    <n v="13"/>
    <n v="13"/>
    <n v="8.1812460667086209E-3"/>
    <n v="8.1812460667086209E-3"/>
  </r>
  <r>
    <x v="61"/>
    <x v="61"/>
    <n v="108"/>
    <x v="37"/>
    <x v="32"/>
    <x v="1"/>
    <n v="13"/>
    <n v="16"/>
    <n v="4.0185471406491501E-2"/>
    <n v="4.945904173106646E-2"/>
  </r>
  <r>
    <x v="391"/>
    <x v="375"/>
    <n v="606"/>
    <x v="2"/>
    <x v="2"/>
    <x v="1"/>
    <n v="13"/>
    <n v="20"/>
    <s v="definuj počet MD"/>
    <s v="definuj počet MD"/>
  </r>
  <r>
    <x v="126"/>
    <x v="126"/>
    <s v="2U1"/>
    <x v="145"/>
    <x v="26"/>
    <x v="1"/>
    <n v="13"/>
    <n v="24"/>
    <s v="definuj počet MD"/>
    <s v="definuj počet MD"/>
  </r>
  <r>
    <x v="35"/>
    <x v="35"/>
    <n v="401"/>
    <x v="134"/>
    <x v="57"/>
    <x v="1"/>
    <n v="13"/>
    <n v="15"/>
    <s v="definuj počet MD"/>
    <s v="definuj počet MD"/>
  </r>
  <r>
    <x v="126"/>
    <x v="126"/>
    <n v="304"/>
    <x v="143"/>
    <x v="52"/>
    <x v="1"/>
    <n v="13"/>
    <n v="14"/>
    <s v="definuj počet MD"/>
    <s v="definuj počet MD"/>
  </r>
  <r>
    <x v="824"/>
    <x v="760"/>
    <n v="1"/>
    <x v="0"/>
    <x v="0"/>
    <x v="0"/>
    <n v="13"/>
    <n v="33"/>
    <n v="2.4394820791893415E-3"/>
    <n v="6.1925314317883284E-3"/>
  </r>
  <r>
    <x v="42"/>
    <x v="42"/>
    <n v="602"/>
    <x v="174"/>
    <x v="67"/>
    <x v="1"/>
    <n v="13"/>
    <n v="22"/>
    <s v="definuj počet MD"/>
    <s v="definuj počet MD"/>
  </r>
  <r>
    <x v="126"/>
    <x v="126"/>
    <n v="401"/>
    <x v="134"/>
    <x v="57"/>
    <x v="1"/>
    <n v="13"/>
    <n v="20"/>
    <s v="definuj počet MD"/>
    <s v="definuj počet MD"/>
  </r>
  <r>
    <x v="641"/>
    <x v="598"/>
    <s v="7T6"/>
    <x v="113"/>
    <x v="7"/>
    <x v="0"/>
    <n v="13"/>
    <n v="26"/>
    <n v="2.0537124802527645E-2"/>
    <n v="4.1074249605055291E-2"/>
  </r>
  <r>
    <x v="731"/>
    <x v="679"/>
    <s v="6T6"/>
    <x v="67"/>
    <x v="2"/>
    <x v="1"/>
    <n v="13"/>
    <n v="14"/>
    <s v="definuj počet MD"/>
    <s v="definuj počet MD"/>
  </r>
  <r>
    <x v="1142"/>
    <x v="1026"/>
    <n v="503"/>
    <x v="45"/>
    <x v="34"/>
    <x v="1"/>
    <n v="13"/>
    <n v="20"/>
    <s v="definuj počet MD"/>
    <s v="definuj počet MD"/>
  </r>
  <r>
    <x v="536"/>
    <x v="502"/>
    <n v="207"/>
    <x v="8"/>
    <x v="8"/>
    <x v="1"/>
    <n v="13"/>
    <n v="26"/>
    <s v="definuj počet MD"/>
    <s v="definuj počet MD"/>
  </r>
  <r>
    <x v="76"/>
    <x v="76"/>
    <s v="6I6"/>
    <x v="82"/>
    <x v="2"/>
    <x v="1"/>
    <n v="13"/>
    <n v="0.65"/>
    <s v="definuj počet MD"/>
    <s v="definuj počet MD"/>
  </r>
  <r>
    <x v="586"/>
    <x v="548"/>
    <s v="2H1"/>
    <x v="167"/>
    <x v="26"/>
    <x v="1"/>
    <n v="13"/>
    <n v="28"/>
    <s v="definuj počet MD"/>
    <s v="definuj počet MD"/>
  </r>
  <r>
    <x v="269"/>
    <x v="161"/>
    <n v="305"/>
    <x v="9"/>
    <x v="9"/>
    <x v="1"/>
    <n v="13"/>
    <n v="17"/>
    <s v="definuj počet MD"/>
    <s v="definuj počet MD"/>
  </r>
  <r>
    <x v="245"/>
    <x v="240"/>
    <n v="106"/>
    <x v="83"/>
    <x v="44"/>
    <x v="1"/>
    <n v="13"/>
    <n v="17"/>
    <s v="definuj počet MD"/>
    <s v="definuj počet MD"/>
  </r>
  <r>
    <x v="490"/>
    <x v="461"/>
    <n v="101"/>
    <x v="11"/>
    <x v="11"/>
    <x v="0"/>
    <n v="13"/>
    <n v="14"/>
    <n v="5.5962117950925528E-3"/>
    <n v="6.0266896254842876E-3"/>
  </r>
  <r>
    <x v="259"/>
    <x v="254"/>
    <s v="1F1"/>
    <x v="29"/>
    <x v="11"/>
    <x v="0"/>
    <n v="13"/>
    <n v="15"/>
    <n v="5.5962117950925528E-3"/>
    <n v="6.4571674558760225E-3"/>
  </r>
  <r>
    <x v="110"/>
    <x v="110"/>
    <n v="207"/>
    <x v="8"/>
    <x v="8"/>
    <x v="1"/>
    <n v="13"/>
    <n v="40"/>
    <s v="definuj počet MD"/>
    <s v="definuj počet MD"/>
  </r>
  <r>
    <x v="755"/>
    <x v="699"/>
    <n v="603"/>
    <x v="13"/>
    <x v="13"/>
    <x v="1"/>
    <n v="13"/>
    <n v="14"/>
    <s v="definuj počet MD"/>
    <s v="definuj počet MD"/>
  </r>
  <r>
    <x v="357"/>
    <x v="347"/>
    <n v="404"/>
    <x v="18"/>
    <x v="17"/>
    <x v="1"/>
    <n v="13"/>
    <n v="13"/>
    <s v="definuj počet MD"/>
    <s v="definuj počet MD"/>
  </r>
  <r>
    <x v="457"/>
    <x v="431"/>
    <s v="1F8"/>
    <x v="125"/>
    <x v="32"/>
    <x v="1"/>
    <n v="13"/>
    <n v="15"/>
    <n v="4.0185471406491501E-2"/>
    <n v="4.6367851622874809E-2"/>
  </r>
  <r>
    <x v="443"/>
    <x v="272"/>
    <n v="4"/>
    <x v="130"/>
    <x v="56"/>
    <x v="1"/>
    <n v="13"/>
    <n v="27"/>
    <s v="definuj počet MD"/>
    <s v="definuj počet MD"/>
  </r>
  <r>
    <x v="586"/>
    <x v="548"/>
    <n v="506"/>
    <x v="79"/>
    <x v="39"/>
    <x v="1"/>
    <n v="13"/>
    <n v="28"/>
    <s v="definuj počet MD"/>
    <s v="definuj počet MD"/>
  </r>
  <r>
    <x v="586"/>
    <x v="548"/>
    <s v="5F1"/>
    <x v="40"/>
    <x v="5"/>
    <x v="1"/>
    <n v="13"/>
    <n v="21"/>
    <s v="definuj počet MD"/>
    <s v="definuj počet MD"/>
  </r>
  <r>
    <x v="391"/>
    <x v="375"/>
    <n v="305"/>
    <x v="9"/>
    <x v="9"/>
    <x v="1"/>
    <n v="13"/>
    <n v="18"/>
    <s v="definuj počet MD"/>
    <s v="definuj počet MD"/>
  </r>
  <r>
    <x v="653"/>
    <x v="609"/>
    <n v="209"/>
    <x v="12"/>
    <x v="12"/>
    <x v="0"/>
    <n v="13"/>
    <n v="16"/>
    <n v="8.1812460667086209E-3"/>
    <n v="1.0069225928256766E-2"/>
  </r>
  <r>
    <x v="1221"/>
    <x v="401"/>
    <n v="402"/>
    <x v="17"/>
    <x v="16"/>
    <x v="0"/>
    <n v="13"/>
    <n v="48.3"/>
    <n v="3.2500000000000001E-2"/>
    <n v="0.12075"/>
  </r>
  <r>
    <x v="391"/>
    <x v="375"/>
    <n v="209"/>
    <x v="12"/>
    <x v="12"/>
    <x v="0"/>
    <n v="13"/>
    <n v="20"/>
    <n v="8.1812460667086209E-3"/>
    <n v="1.2586532410320957E-2"/>
  </r>
  <r>
    <x v="145"/>
    <x v="144"/>
    <n v="807"/>
    <x v="179"/>
    <x v="72"/>
    <x v="1"/>
    <n v="13"/>
    <n v="23"/>
    <s v="definuj počet MD"/>
    <s v="definuj počet MD"/>
  </r>
  <r>
    <x v="52"/>
    <x v="52"/>
    <n v="401"/>
    <x v="134"/>
    <x v="57"/>
    <x v="1"/>
    <n v="13"/>
    <n v="13"/>
    <s v="definuj počet MD"/>
    <s v="definuj počet MD"/>
  </r>
  <r>
    <x v="69"/>
    <x v="69"/>
    <n v="601"/>
    <x v="38"/>
    <x v="33"/>
    <x v="1"/>
    <n v="13"/>
    <n v="25"/>
    <s v="definuj počet MD"/>
    <s v="definuj počet MD"/>
  </r>
  <r>
    <x v="402"/>
    <x v="385"/>
    <s v="5T5"/>
    <x v="92"/>
    <x v="47"/>
    <x v="1"/>
    <n v="13"/>
    <n v="3.4"/>
    <s v="definuj počet MD"/>
    <s v="definuj počet MD"/>
  </r>
  <r>
    <x v="579"/>
    <x v="541"/>
    <s v="7I8"/>
    <x v="33"/>
    <x v="30"/>
    <x v="1"/>
    <n v="13"/>
    <n v="57"/>
    <s v="definuj počet MD"/>
    <s v="definuj počet MD"/>
  </r>
  <r>
    <x v="152"/>
    <x v="151"/>
    <n v="720"/>
    <x v="144"/>
    <x v="61"/>
    <x v="1"/>
    <n v="13"/>
    <n v="2.6"/>
    <s v="definuj počet MD"/>
    <s v="definuj počet MD"/>
  </r>
  <r>
    <x v="52"/>
    <x v="52"/>
    <s v="1F7"/>
    <x v="51"/>
    <x v="19"/>
    <x v="0"/>
    <n v="13"/>
    <n v="17"/>
    <n v="1.1403508771929825E-2"/>
    <n v="1.4912280701754385E-2"/>
  </r>
  <r>
    <x v="29"/>
    <x v="29"/>
    <n v="304"/>
    <x v="143"/>
    <x v="52"/>
    <x v="1"/>
    <n v="13"/>
    <n v="13"/>
    <s v="definuj počet MD"/>
    <s v="definuj počet MD"/>
  </r>
  <r>
    <x v="102"/>
    <x v="102"/>
    <n v="605"/>
    <x v="119"/>
    <x v="46"/>
    <x v="1"/>
    <n v="13"/>
    <n v="1.3"/>
    <s v="definuj počet MD"/>
    <s v="definuj počet MD"/>
  </r>
  <r>
    <x v="251"/>
    <x v="246"/>
    <n v="402"/>
    <x v="17"/>
    <x v="16"/>
    <x v="0"/>
    <n v="13"/>
    <n v="13"/>
    <n v="3.2500000000000001E-2"/>
    <n v="3.2500000000000001E-2"/>
  </r>
  <r>
    <x v="329"/>
    <x v="322"/>
    <n v="708"/>
    <x v="30"/>
    <x v="27"/>
    <x v="1"/>
    <n v="13"/>
    <n v="17"/>
    <s v="definuj počet MD"/>
    <s v="definuj počet MD"/>
  </r>
  <r>
    <x v="215"/>
    <x v="212"/>
    <s v="2H5"/>
    <x v="41"/>
    <x v="21"/>
    <x v="0"/>
    <n v="13"/>
    <n v="13"/>
    <n v="2.2071307300509338E-2"/>
    <n v="2.2071307300509338E-2"/>
  </r>
  <r>
    <x v="152"/>
    <x v="151"/>
    <s v="2I9"/>
    <x v="99"/>
    <x v="12"/>
    <x v="0"/>
    <n v="13"/>
    <n v="2.6"/>
    <n v="8.1812460667086209E-3"/>
    <n v="1.6362492133417245E-3"/>
  </r>
  <r>
    <x v="111"/>
    <x v="111"/>
    <n v="301"/>
    <x v="60"/>
    <x v="37"/>
    <x v="1"/>
    <n v="13"/>
    <n v="19"/>
    <s v="definuj počet MD"/>
    <s v="definuj počet MD"/>
  </r>
  <r>
    <x v="292"/>
    <x v="286"/>
    <n v="308"/>
    <x v="126"/>
    <x v="54"/>
    <x v="1"/>
    <n v="13"/>
    <n v="21"/>
    <s v="definuj počet MD"/>
    <s v="definuj počet MD"/>
  </r>
  <r>
    <x v="383"/>
    <x v="367"/>
    <n v="506"/>
    <x v="79"/>
    <x v="39"/>
    <x v="1"/>
    <n v="13"/>
    <n v="18"/>
    <s v="definuj počet MD"/>
    <s v="definuj počet MD"/>
  </r>
  <r>
    <x v="152"/>
    <x v="151"/>
    <s v="2F5"/>
    <x v="62"/>
    <x v="21"/>
    <x v="0"/>
    <n v="13"/>
    <n v="2.6"/>
    <n v="2.2071307300509338E-2"/>
    <n v="4.4142614601018681E-3"/>
  </r>
  <r>
    <x v="155"/>
    <x v="154"/>
    <n v="402"/>
    <x v="17"/>
    <x v="16"/>
    <x v="0"/>
    <n v="13"/>
    <n v="21"/>
    <n v="3.2500000000000001E-2"/>
    <n v="5.2499999999999998E-2"/>
  </r>
  <r>
    <x v="1073"/>
    <x v="970"/>
    <n v="708"/>
    <x v="30"/>
    <x v="27"/>
    <x v="1"/>
    <n v="13"/>
    <n v="12.2"/>
    <s v="definuj počet MD"/>
    <s v="definuj počet MD"/>
  </r>
  <r>
    <x v="632"/>
    <x v="589"/>
    <s v="9U7"/>
    <x v="70"/>
    <x v="40"/>
    <x v="1"/>
    <n v="13"/>
    <n v="11"/>
    <s v="definuj počet MD"/>
    <s v="definuj počet MD"/>
  </r>
  <r>
    <x v="383"/>
    <x v="367"/>
    <n v="701"/>
    <x v="14"/>
    <x v="14"/>
    <x v="1"/>
    <n v="13"/>
    <n v="18"/>
    <s v="definuj počet MD"/>
    <s v="definuj počet MD"/>
  </r>
  <r>
    <x v="674"/>
    <x v="627"/>
    <n v="207"/>
    <x v="8"/>
    <x v="8"/>
    <x v="1"/>
    <n v="13"/>
    <n v="13"/>
    <s v="definuj počet MD"/>
    <s v="definuj počet MD"/>
  </r>
  <r>
    <x v="195"/>
    <x v="192"/>
    <s v="3F1"/>
    <x v="90"/>
    <x v="37"/>
    <x v="1"/>
    <n v="13"/>
    <n v="14"/>
    <s v="definuj počet MD"/>
    <s v="definuj počet MD"/>
  </r>
  <r>
    <x v="8"/>
    <x v="8"/>
    <n v="913"/>
    <x v="176"/>
    <x v="69"/>
    <x v="1"/>
    <n v="13"/>
    <n v="1.5"/>
    <s v="definuj počet MD"/>
    <s v="definuj počet MD"/>
  </r>
  <r>
    <x v="636"/>
    <x v="593"/>
    <n v="504"/>
    <x v="85"/>
    <x v="45"/>
    <x v="1"/>
    <n v="13"/>
    <n v="14"/>
    <s v="definuj počet MD"/>
    <s v="definuj počet MD"/>
  </r>
  <r>
    <x v="152"/>
    <x v="151"/>
    <n v="14"/>
    <x v="19"/>
    <x v="18"/>
    <x v="1"/>
    <n v="13"/>
    <n v="2.5"/>
    <s v="definuj počet MD"/>
    <s v="definuj počet MD"/>
  </r>
  <r>
    <x v="174"/>
    <x v="172"/>
    <n v="128"/>
    <x v="4"/>
    <x v="4"/>
    <x v="1"/>
    <n v="13"/>
    <n v="20"/>
    <s v="definuj počet MD"/>
    <s v="definuj počet MD"/>
  </r>
  <r>
    <x v="925"/>
    <x v="401"/>
    <s v="4F3"/>
    <x v="97"/>
    <x v="16"/>
    <x v="0"/>
    <n v="13"/>
    <n v="5.86"/>
    <n v="3.2500000000000001E-2"/>
    <n v="1.4650000000000002E-2"/>
  </r>
  <r>
    <x v="389"/>
    <x v="373"/>
    <n v="4"/>
    <x v="130"/>
    <x v="56"/>
    <x v="1"/>
    <n v="13"/>
    <n v="33"/>
    <s v="definuj počet MD"/>
    <s v="definuj počet MD"/>
  </r>
  <r>
    <x v="177"/>
    <x v="175"/>
    <n v="601"/>
    <x v="38"/>
    <x v="33"/>
    <x v="1"/>
    <n v="13"/>
    <n v="14"/>
    <s v="definuj počet MD"/>
    <s v="definuj počet MD"/>
  </r>
  <r>
    <x v="754"/>
    <x v="698"/>
    <n v="818"/>
    <x v="160"/>
    <x v="23"/>
    <x v="1"/>
    <n v="13"/>
    <n v="22"/>
    <n v="2.9545454545454545E-2"/>
    <n v="0.05"/>
  </r>
  <r>
    <x v="523"/>
    <x v="491"/>
    <n v="14"/>
    <x v="19"/>
    <x v="18"/>
    <x v="1"/>
    <n v="13"/>
    <n v="15"/>
    <s v="definuj počet MD"/>
    <s v="definuj počet MD"/>
  </r>
  <r>
    <x v="985"/>
    <x v="894"/>
    <n v="3"/>
    <x v="26"/>
    <x v="24"/>
    <x v="1"/>
    <n v="13"/>
    <n v="0.122"/>
    <s v="definuj počet MD"/>
    <s v="definuj počet MD"/>
  </r>
  <r>
    <x v="55"/>
    <x v="55"/>
    <s v="5H1"/>
    <x v="24"/>
    <x v="5"/>
    <x v="1"/>
    <n v="13"/>
    <n v="13"/>
    <s v="definuj počet MD"/>
    <s v="definuj počet MD"/>
  </r>
  <r>
    <x v="51"/>
    <x v="51"/>
    <s v="2H1"/>
    <x v="167"/>
    <x v="26"/>
    <x v="1"/>
    <n v="13"/>
    <n v="8.1"/>
    <s v="definuj počet MD"/>
    <s v="definuj počet MD"/>
  </r>
  <r>
    <x v="523"/>
    <x v="491"/>
    <n v="402"/>
    <x v="17"/>
    <x v="16"/>
    <x v="0"/>
    <n v="13"/>
    <n v="18"/>
    <n v="3.2500000000000001E-2"/>
    <n v="4.4999999999999998E-2"/>
  </r>
  <r>
    <x v="1"/>
    <x v="1"/>
    <s v="2F5"/>
    <x v="62"/>
    <x v="21"/>
    <x v="0"/>
    <n v="13"/>
    <n v="13"/>
    <n v="2.2071307300509338E-2"/>
    <n v="2.2071307300509338E-2"/>
  </r>
  <r>
    <x v="336"/>
    <x v="329"/>
    <n v="999"/>
    <x v="183"/>
    <x v="73"/>
    <x v="1"/>
    <n v="13"/>
    <n v="14"/>
    <s v="definuj počet MD"/>
    <s v="definuj počet MD"/>
  </r>
  <r>
    <x v="756"/>
    <x v="700"/>
    <n v="709"/>
    <x v="47"/>
    <x v="29"/>
    <x v="1"/>
    <n v="13"/>
    <n v="26"/>
    <s v="definuj počet MD"/>
    <s v="definuj počet MD"/>
  </r>
  <r>
    <x v="1079"/>
    <x v="976"/>
    <n v="403"/>
    <x v="74"/>
    <x v="16"/>
    <x v="0"/>
    <n v="13"/>
    <n v="13"/>
    <n v="3.2500000000000001E-2"/>
    <n v="3.2500000000000001E-2"/>
  </r>
  <r>
    <x v="8"/>
    <x v="8"/>
    <n v="720"/>
    <x v="144"/>
    <x v="61"/>
    <x v="1"/>
    <n v="13"/>
    <n v="1.3"/>
    <s v="definuj počet MD"/>
    <s v="definuj počet MD"/>
  </r>
  <r>
    <x v="245"/>
    <x v="240"/>
    <n v="601"/>
    <x v="38"/>
    <x v="33"/>
    <x v="1"/>
    <n v="13"/>
    <n v="21"/>
    <s v="definuj počet MD"/>
    <s v="definuj počet MD"/>
  </r>
  <r>
    <x v="19"/>
    <x v="19"/>
    <n v="407"/>
    <x v="80"/>
    <x v="43"/>
    <x v="1"/>
    <n v="13"/>
    <n v="22"/>
    <s v="definuj počet MD"/>
    <s v="definuj počet MD"/>
  </r>
  <r>
    <x v="12"/>
    <x v="12"/>
    <s v="6F5"/>
    <x v="91"/>
    <x v="46"/>
    <x v="1"/>
    <n v="13"/>
    <n v="13"/>
    <s v="definuj počet MD"/>
    <s v="definuj počet MD"/>
  </r>
  <r>
    <x v="35"/>
    <x v="35"/>
    <s v="5T6"/>
    <x v="107"/>
    <x v="39"/>
    <x v="1"/>
    <n v="13"/>
    <n v="23"/>
    <s v="definuj počet MD"/>
    <s v="definuj počet MD"/>
  </r>
  <r>
    <x v="82"/>
    <x v="82"/>
    <n v="809"/>
    <x v="141"/>
    <x v="59"/>
    <x v="1"/>
    <n v="13"/>
    <n v="30"/>
    <s v="definuj počet MD"/>
    <s v="definuj počet MD"/>
  </r>
  <r>
    <x v="1"/>
    <x v="1"/>
    <s v="2F9"/>
    <x v="89"/>
    <x v="12"/>
    <x v="0"/>
    <n v="13"/>
    <n v="13"/>
    <n v="8.1812460667086209E-3"/>
    <n v="8.1812460667086209E-3"/>
  </r>
  <r>
    <x v="82"/>
    <x v="82"/>
    <n v="719"/>
    <x v="32"/>
    <x v="29"/>
    <x v="1"/>
    <n v="13"/>
    <n v="19"/>
    <s v="definuj počet MD"/>
    <s v="definuj počet MD"/>
  </r>
  <r>
    <x v="82"/>
    <x v="82"/>
    <n v="702"/>
    <x v="101"/>
    <x v="49"/>
    <x v="1"/>
    <n v="13"/>
    <n v="31"/>
    <s v="definuj počet MD"/>
    <s v="definuj počet MD"/>
  </r>
  <r>
    <x v="428"/>
    <x v="407"/>
    <n v="606"/>
    <x v="2"/>
    <x v="2"/>
    <x v="1"/>
    <n v="13"/>
    <n v="15"/>
    <s v="definuj počet MD"/>
    <s v="definuj počet MD"/>
  </r>
  <r>
    <x v="731"/>
    <x v="679"/>
    <s v="5F1"/>
    <x v="40"/>
    <x v="5"/>
    <x v="1"/>
    <n v="13"/>
    <n v="21"/>
    <s v="definuj počet MD"/>
    <s v="definuj počet MD"/>
  </r>
  <r>
    <x v="704"/>
    <x v="654"/>
    <n v="719"/>
    <x v="32"/>
    <x v="29"/>
    <x v="1"/>
    <n v="13"/>
    <n v="1.4"/>
    <s v="definuj počet MD"/>
    <s v="definuj počet MD"/>
  </r>
  <r>
    <x v="41"/>
    <x v="41"/>
    <s v="4F9"/>
    <x v="109"/>
    <x v="50"/>
    <x v="1"/>
    <n v="13"/>
    <n v="13"/>
    <s v="definuj počet MD"/>
    <s v="definuj počet MD"/>
  </r>
  <r>
    <x v="446"/>
    <x v="421"/>
    <n v="102"/>
    <x v="31"/>
    <x v="28"/>
    <x v="1"/>
    <n v="13"/>
    <n v="15"/>
    <s v="definuj počet MD"/>
    <s v="definuj počet MD"/>
  </r>
  <r>
    <x v="151"/>
    <x v="150"/>
    <s v="1F6"/>
    <x v="96"/>
    <x v="44"/>
    <x v="1"/>
    <n v="13"/>
    <n v="15"/>
    <s v="definuj počet MD"/>
    <s v="definuj počet MD"/>
  </r>
  <r>
    <x v="118"/>
    <x v="118"/>
    <n v="404"/>
    <x v="18"/>
    <x v="17"/>
    <x v="1"/>
    <n v="13"/>
    <n v="16"/>
    <s v="definuj počet MD"/>
    <s v="definuj počet MD"/>
  </r>
  <r>
    <x v="362"/>
    <x v="352"/>
    <n v="305"/>
    <x v="9"/>
    <x v="9"/>
    <x v="1"/>
    <n v="13"/>
    <n v="29"/>
    <s v="definuj počet MD"/>
    <s v="definuj počet MD"/>
  </r>
  <r>
    <x v="156"/>
    <x v="155"/>
    <n v="404"/>
    <x v="18"/>
    <x v="17"/>
    <x v="1"/>
    <n v="13"/>
    <n v="16"/>
    <s v="definuj počet MD"/>
    <s v="definuj počet MD"/>
  </r>
  <r>
    <x v="125"/>
    <x v="125"/>
    <s v="4T2"/>
    <x v="122"/>
    <x v="16"/>
    <x v="0"/>
    <n v="13"/>
    <n v="15.6"/>
    <n v="3.2500000000000001E-2"/>
    <n v="3.9E-2"/>
  </r>
  <r>
    <x v="544"/>
    <x v="509"/>
    <s v="2F9"/>
    <x v="89"/>
    <x v="12"/>
    <x v="0"/>
    <n v="13"/>
    <n v="7.5"/>
    <n v="8.1812460667086209E-3"/>
    <n v="4.7199496538703591E-3"/>
  </r>
  <r>
    <x v="365"/>
    <x v="355"/>
    <n v="719"/>
    <x v="32"/>
    <x v="29"/>
    <x v="1"/>
    <n v="13"/>
    <n v="13"/>
    <s v="definuj počet MD"/>
    <s v="definuj počet MD"/>
  </r>
  <r>
    <x v="118"/>
    <x v="118"/>
    <n v="205"/>
    <x v="22"/>
    <x v="21"/>
    <x v="0"/>
    <n v="13"/>
    <n v="13"/>
    <n v="2.2071307300509338E-2"/>
    <n v="2.2071307300509338E-2"/>
  </r>
  <r>
    <x v="850"/>
    <x v="785"/>
    <n v="108"/>
    <x v="37"/>
    <x v="32"/>
    <x v="1"/>
    <n v="13"/>
    <n v="60"/>
    <n v="4.0185471406491501E-2"/>
    <n v="0.18547140649149924"/>
  </r>
  <r>
    <x v="151"/>
    <x v="150"/>
    <n v="601"/>
    <x v="38"/>
    <x v="33"/>
    <x v="1"/>
    <n v="13"/>
    <n v="15"/>
    <s v="definuj počet MD"/>
    <s v="definuj počet MD"/>
  </r>
  <r>
    <x v="605"/>
    <x v="566"/>
    <s v="2T2"/>
    <x v="86"/>
    <x v="23"/>
    <x v="1"/>
    <n v="13"/>
    <n v="11.247999999999999"/>
    <n v="2.9545454545454545E-2"/>
    <n v="2.5563636363636361E-2"/>
  </r>
  <r>
    <x v="544"/>
    <x v="509"/>
    <s v="1F8"/>
    <x v="125"/>
    <x v="32"/>
    <x v="1"/>
    <n v="13"/>
    <n v="8.3000000000000007"/>
    <n v="4.0185471406491501E-2"/>
    <n v="2.5656877897990728E-2"/>
  </r>
  <r>
    <x v="42"/>
    <x v="42"/>
    <s v="5T1"/>
    <x v="65"/>
    <x v="5"/>
    <x v="1"/>
    <n v="13"/>
    <n v="3.4"/>
    <s v="definuj počet MD"/>
    <s v="definuj počet MD"/>
  </r>
  <r>
    <x v="167"/>
    <x v="166"/>
    <n v="2"/>
    <x v="10"/>
    <x v="10"/>
    <x v="1"/>
    <n v="13"/>
    <n v="14"/>
    <s v="definuj počet MD"/>
    <s v="definuj počet MD"/>
  </r>
  <r>
    <x v="977"/>
    <x v="886"/>
    <n v="402"/>
    <x v="17"/>
    <x v="16"/>
    <x v="0"/>
    <n v="13"/>
    <n v="21.18"/>
    <n v="3.2500000000000001E-2"/>
    <n v="5.2949999999999997E-2"/>
  </r>
  <r>
    <x v="104"/>
    <x v="104"/>
    <s v="1H1"/>
    <x v="16"/>
    <x v="11"/>
    <x v="0"/>
    <n v="13"/>
    <n v="13"/>
    <n v="5.5962117950925528E-3"/>
    <n v="5.5962117950925528E-3"/>
  </r>
  <r>
    <x v="242"/>
    <x v="238"/>
    <n v="305"/>
    <x v="9"/>
    <x v="9"/>
    <x v="1"/>
    <n v="13"/>
    <n v="16"/>
    <s v="definuj počet MD"/>
    <s v="definuj počet MD"/>
  </r>
  <r>
    <x v="149"/>
    <x v="148"/>
    <n v="705"/>
    <x v="6"/>
    <x v="6"/>
    <x v="1"/>
    <n v="13"/>
    <n v="22"/>
    <s v="definuj počet MD"/>
    <s v="definuj počet MD"/>
  </r>
  <r>
    <x v="229"/>
    <x v="225"/>
    <s v="2H9"/>
    <x v="55"/>
    <x v="12"/>
    <x v="0"/>
    <n v="13"/>
    <n v="12.4"/>
    <n v="8.1812460667086209E-3"/>
    <n v="7.8036500943989935E-3"/>
  </r>
  <r>
    <x v="51"/>
    <x v="51"/>
    <n v="802"/>
    <x v="177"/>
    <x v="70"/>
    <x v="1"/>
    <n v="13"/>
    <n v="21"/>
    <s v="definuj počet MD"/>
    <s v="definuj počet MD"/>
  </r>
  <r>
    <x v="498"/>
    <x v="468"/>
    <n v="105"/>
    <x v="21"/>
    <x v="20"/>
    <x v="1"/>
    <n v="13"/>
    <n v="22"/>
    <s v="definuj počet MD"/>
    <s v="definuj počet MD"/>
  </r>
  <r>
    <x v="279"/>
    <x v="273"/>
    <s v="9U7"/>
    <x v="70"/>
    <x v="40"/>
    <x v="1"/>
    <n v="13"/>
    <n v="4.2"/>
    <s v="definuj počet MD"/>
    <s v="definuj počet MD"/>
  </r>
  <r>
    <x v="916"/>
    <x v="839"/>
    <n v="818"/>
    <x v="160"/>
    <x v="23"/>
    <x v="1"/>
    <n v="13"/>
    <n v="35"/>
    <n v="2.9545454545454545E-2"/>
    <n v="7.9545454545454544E-2"/>
  </r>
  <r>
    <x v="149"/>
    <x v="148"/>
    <n v="301"/>
    <x v="60"/>
    <x v="37"/>
    <x v="1"/>
    <n v="13"/>
    <n v="24"/>
    <s v="definuj počet MD"/>
    <s v="definuj počet MD"/>
  </r>
  <r>
    <x v="279"/>
    <x v="273"/>
    <n v="809"/>
    <x v="141"/>
    <x v="59"/>
    <x v="1"/>
    <n v="13"/>
    <n v="15"/>
    <s v="definuj počet MD"/>
    <s v="definuj počet MD"/>
  </r>
  <r>
    <x v="211"/>
    <x v="208"/>
    <s v="1T1"/>
    <x v="76"/>
    <x v="11"/>
    <x v="0"/>
    <n v="13"/>
    <n v="18"/>
    <n v="5.5962117950925528E-3"/>
    <n v="7.748600947051227E-3"/>
  </r>
  <r>
    <x v="23"/>
    <x v="23"/>
    <s v="9H9"/>
    <x v="95"/>
    <x v="48"/>
    <x v="1"/>
    <n v="13"/>
    <n v="13"/>
    <s v="definuj počet MD"/>
    <s v="definuj počet MD"/>
  </r>
  <r>
    <x v="176"/>
    <x v="174"/>
    <n v="3"/>
    <x v="26"/>
    <x v="24"/>
    <x v="1"/>
    <n v="13"/>
    <n v="17"/>
    <s v="definuj počet MD"/>
    <s v="definuj počet MD"/>
  </r>
  <r>
    <x v="231"/>
    <x v="227"/>
    <n v="103"/>
    <x v="3"/>
    <x v="3"/>
    <x v="0"/>
    <n v="13"/>
    <n v="14"/>
    <n v="1.2316437707247749E-2"/>
    <n v="1.3263855992420654E-2"/>
  </r>
  <r>
    <x v="213"/>
    <x v="210"/>
    <n v="709"/>
    <x v="47"/>
    <x v="29"/>
    <x v="1"/>
    <n v="13"/>
    <n v="28"/>
    <s v="definuj počet MD"/>
    <s v="definuj počet MD"/>
  </r>
  <r>
    <x v="352"/>
    <x v="342"/>
    <n v="403"/>
    <x v="74"/>
    <x v="16"/>
    <x v="0"/>
    <n v="13"/>
    <n v="20"/>
    <n v="3.2500000000000001E-2"/>
    <n v="0.05"/>
  </r>
  <r>
    <x v="167"/>
    <x v="166"/>
    <s v="6F6"/>
    <x v="53"/>
    <x v="2"/>
    <x v="1"/>
    <n v="13"/>
    <n v="17"/>
    <s v="definuj počet MD"/>
    <s v="definuj počet MD"/>
  </r>
  <r>
    <x v="1040"/>
    <x v="401"/>
    <n v="801"/>
    <x v="27"/>
    <x v="25"/>
    <x v="1"/>
    <n v="13"/>
    <n v="25"/>
    <s v="definuj počet MD"/>
    <s v="definuj počet MD"/>
  </r>
  <r>
    <x v="1049"/>
    <x v="949"/>
    <n v="801"/>
    <x v="27"/>
    <x v="25"/>
    <x v="1"/>
    <n v="13"/>
    <n v="43"/>
    <s v="definuj počet MD"/>
    <s v="definuj počet MD"/>
  </r>
  <r>
    <x v="352"/>
    <x v="342"/>
    <n v="309"/>
    <x v="75"/>
    <x v="42"/>
    <x v="1"/>
    <n v="13"/>
    <n v="30"/>
    <s v="definuj počet MD"/>
    <s v="definuj počet MD"/>
  </r>
  <r>
    <x v="23"/>
    <x v="23"/>
    <s v="5H1"/>
    <x v="24"/>
    <x v="5"/>
    <x v="1"/>
    <n v="13"/>
    <n v="13"/>
    <s v="definuj počet MD"/>
    <s v="definuj počet MD"/>
  </r>
  <r>
    <x v="23"/>
    <x v="23"/>
    <n v="506"/>
    <x v="79"/>
    <x v="39"/>
    <x v="1"/>
    <n v="13"/>
    <n v="15"/>
    <s v="definuj počet MD"/>
    <s v="definuj počet MD"/>
  </r>
  <r>
    <x v="310"/>
    <x v="303"/>
    <n v="305"/>
    <x v="9"/>
    <x v="9"/>
    <x v="1"/>
    <n v="13"/>
    <n v="21"/>
    <s v="definuj počet MD"/>
    <s v="definuj počet MD"/>
  </r>
  <r>
    <x v="23"/>
    <x v="23"/>
    <s v="2H5"/>
    <x v="41"/>
    <x v="21"/>
    <x v="0"/>
    <n v="13"/>
    <n v="13"/>
    <n v="2.2071307300509338E-2"/>
    <n v="2.2071307300509338E-2"/>
  </r>
  <r>
    <x v="167"/>
    <x v="166"/>
    <n v="809"/>
    <x v="141"/>
    <x v="59"/>
    <x v="1"/>
    <n v="13"/>
    <n v="17"/>
    <s v="definuj počet MD"/>
    <s v="definuj počet MD"/>
  </r>
  <r>
    <x v="195"/>
    <x v="192"/>
    <n v="404"/>
    <x v="18"/>
    <x v="17"/>
    <x v="1"/>
    <n v="13"/>
    <n v="17"/>
    <s v="definuj počet MD"/>
    <s v="definuj počet MD"/>
  </r>
  <r>
    <x v="231"/>
    <x v="227"/>
    <n v="601"/>
    <x v="38"/>
    <x v="33"/>
    <x v="1"/>
    <n v="13"/>
    <n v="16"/>
    <s v="definuj počet MD"/>
    <s v="definuj počet MD"/>
  </r>
  <r>
    <x v="398"/>
    <x v="382"/>
    <s v="6T5"/>
    <x v="109"/>
    <x v="50"/>
    <x v="1"/>
    <n v="13"/>
    <n v="11.6"/>
    <s v="definuj počet MD"/>
    <s v="definuj počet MD"/>
  </r>
  <r>
    <x v="389"/>
    <x v="373"/>
    <n v="409"/>
    <x v="50"/>
    <x v="12"/>
    <x v="0"/>
    <n v="13"/>
    <n v="26"/>
    <n v="8.1812460667086209E-3"/>
    <n v="1.6362492133417242E-2"/>
  </r>
  <r>
    <x v="560"/>
    <x v="525"/>
    <s v="1F5"/>
    <x v="88"/>
    <x v="20"/>
    <x v="1"/>
    <n v="13"/>
    <n v="11"/>
    <s v="definuj počet MD"/>
    <s v="definuj počet MD"/>
  </r>
  <r>
    <x v="811"/>
    <x v="749"/>
    <n v="603"/>
    <x v="13"/>
    <x v="13"/>
    <x v="1"/>
    <n v="13"/>
    <n v="13"/>
    <s v="definuj počet MD"/>
    <s v="definuj počet MD"/>
  </r>
  <r>
    <x v="191"/>
    <x v="188"/>
    <n v="128"/>
    <x v="4"/>
    <x v="4"/>
    <x v="1"/>
    <n v="13"/>
    <n v="19"/>
    <s v="definuj počet MD"/>
    <s v="definuj počet MD"/>
  </r>
  <r>
    <x v="191"/>
    <x v="188"/>
    <n v="203"/>
    <x v="59"/>
    <x v="31"/>
    <x v="0"/>
    <n v="13"/>
    <n v="14"/>
    <n v="9.6296296296296297E-2"/>
    <n v="0.1037037037037037"/>
  </r>
  <r>
    <x v="191"/>
    <x v="188"/>
    <n v="301"/>
    <x v="60"/>
    <x v="37"/>
    <x v="1"/>
    <n v="13"/>
    <n v="15"/>
    <s v="definuj počet MD"/>
    <s v="definuj počet MD"/>
  </r>
  <r>
    <x v="216"/>
    <x v="213"/>
    <s v="1H1"/>
    <x v="16"/>
    <x v="11"/>
    <x v="0"/>
    <n v="13"/>
    <n v="16"/>
    <n v="5.5962117950925528E-3"/>
    <n v="6.8876452862677573E-3"/>
  </r>
  <r>
    <x v="995"/>
    <x v="903"/>
    <n v="818"/>
    <x v="160"/>
    <x v="23"/>
    <x v="1"/>
    <n v="13"/>
    <n v="34.53"/>
    <n v="2.9545454545454545E-2"/>
    <n v="7.8477272727272729E-2"/>
  </r>
  <r>
    <x v="398"/>
    <x v="382"/>
    <s v="5I6"/>
    <x v="109"/>
    <x v="50"/>
    <x v="1"/>
    <n v="13"/>
    <n v="29.5"/>
    <s v="definuj počet MD"/>
    <s v="definuj počet MD"/>
  </r>
  <r>
    <x v="191"/>
    <x v="188"/>
    <n v="705"/>
    <x v="6"/>
    <x v="6"/>
    <x v="1"/>
    <n v="13"/>
    <n v="13"/>
    <s v="definuj počet MD"/>
    <s v="definuj počet MD"/>
  </r>
  <r>
    <x v="106"/>
    <x v="106"/>
    <n v="503"/>
    <x v="45"/>
    <x v="34"/>
    <x v="1"/>
    <n v="13"/>
    <n v="14"/>
    <s v="definuj počet MD"/>
    <s v="definuj počet MD"/>
  </r>
  <r>
    <x v="791"/>
    <x v="731"/>
    <s v="7I8"/>
    <x v="33"/>
    <x v="30"/>
    <x v="1"/>
    <n v="13"/>
    <n v="0.39"/>
    <s v="definuj počet MD"/>
    <s v="definuj počet MD"/>
  </r>
  <r>
    <x v="584"/>
    <x v="546"/>
    <n v="3"/>
    <x v="26"/>
    <x v="24"/>
    <x v="1"/>
    <n v="13"/>
    <n v="11.6"/>
    <s v="definuj počet MD"/>
    <s v="definuj počet MD"/>
  </r>
  <r>
    <x v="144"/>
    <x v="143"/>
    <s v="2H5"/>
    <x v="41"/>
    <x v="21"/>
    <x v="0"/>
    <n v="13"/>
    <n v="13"/>
    <n v="2.2071307300509338E-2"/>
    <n v="2.2071307300509338E-2"/>
  </r>
  <r>
    <x v="224"/>
    <x v="220"/>
    <n v="106"/>
    <x v="83"/>
    <x v="44"/>
    <x v="1"/>
    <n v="13"/>
    <n v="16"/>
    <s v="definuj počet MD"/>
    <s v="definuj počet MD"/>
  </r>
  <r>
    <x v="378"/>
    <x v="364"/>
    <n v="809"/>
    <x v="141"/>
    <x v="59"/>
    <x v="1"/>
    <n v="13"/>
    <n v="39"/>
    <s v="definuj počet MD"/>
    <s v="definuj počet MD"/>
  </r>
  <r>
    <x v="97"/>
    <x v="97"/>
    <n v="958"/>
    <x v="159"/>
    <x v="64"/>
    <x v="1"/>
    <n v="13"/>
    <n v="15"/>
    <s v="definuj počet MD"/>
    <s v="definuj počet MD"/>
  </r>
  <r>
    <x v="584"/>
    <x v="546"/>
    <n v="209"/>
    <x v="12"/>
    <x v="12"/>
    <x v="0"/>
    <n v="13"/>
    <n v="19.399999999999999"/>
    <n v="8.1812460667086209E-3"/>
    <n v="1.2208936438011327E-2"/>
  </r>
  <r>
    <x v="21"/>
    <x v="21"/>
    <n v="605"/>
    <x v="119"/>
    <x v="46"/>
    <x v="1"/>
    <n v="13"/>
    <n v="0.23"/>
    <s v="definuj počet MD"/>
    <s v="definuj počet MD"/>
  </r>
  <r>
    <x v="1200"/>
    <x v="1079"/>
    <s v="4F2"/>
    <x v="66"/>
    <x v="16"/>
    <x v="0"/>
    <n v="13"/>
    <n v="22"/>
    <n v="3.2500000000000001E-2"/>
    <n v="5.5E-2"/>
  </r>
  <r>
    <x v="240"/>
    <x v="236"/>
    <n v="201"/>
    <x v="28"/>
    <x v="26"/>
    <x v="1"/>
    <n v="13"/>
    <n v="22"/>
    <s v="definuj počet MD"/>
    <s v="definuj počet MD"/>
  </r>
  <r>
    <x v="216"/>
    <x v="213"/>
    <n v="402"/>
    <x v="17"/>
    <x v="16"/>
    <x v="0"/>
    <n v="13"/>
    <n v="33"/>
    <n v="3.2500000000000001E-2"/>
    <n v="8.2500000000000004E-2"/>
  </r>
  <r>
    <x v="144"/>
    <x v="143"/>
    <s v="3U5"/>
    <x v="149"/>
    <x v="9"/>
    <x v="1"/>
    <n v="13"/>
    <n v="25"/>
    <s v="definuj počet MD"/>
    <s v="definuj počet MD"/>
  </r>
  <r>
    <x v="477"/>
    <x v="449"/>
    <s v="9H9"/>
    <x v="95"/>
    <x v="48"/>
    <x v="1"/>
    <n v="13"/>
    <n v="15.95"/>
    <s v="definuj počet MD"/>
    <s v="definuj počet MD"/>
  </r>
  <r>
    <x v="337"/>
    <x v="330"/>
    <s v="4H2"/>
    <x v="129"/>
    <x v="16"/>
    <x v="0"/>
    <n v="13"/>
    <n v="23"/>
    <n v="3.2500000000000001E-2"/>
    <n v="5.7500000000000002E-2"/>
  </r>
  <r>
    <x v="68"/>
    <x v="68"/>
    <n v="302"/>
    <x v="138"/>
    <x v="19"/>
    <x v="0"/>
    <n v="13"/>
    <n v="25"/>
    <n v="1.1403508771929825E-2"/>
    <n v="2.1929824561403508E-2"/>
  </r>
  <r>
    <x v="477"/>
    <x v="449"/>
    <n v="706"/>
    <x v="7"/>
    <x v="7"/>
    <x v="0"/>
    <n v="13"/>
    <n v="25"/>
    <n v="2.0537124802527645E-2"/>
    <n v="3.9494470774091628E-2"/>
  </r>
  <r>
    <x v="185"/>
    <x v="183"/>
    <n v="706"/>
    <x v="7"/>
    <x v="7"/>
    <x v="0"/>
    <n v="13"/>
    <n v="15"/>
    <n v="2.0537124802527645E-2"/>
    <n v="2.3696682464454975E-2"/>
  </r>
  <r>
    <x v="40"/>
    <x v="40"/>
    <n v="208"/>
    <x v="111"/>
    <x v="51"/>
    <x v="1"/>
    <n v="13"/>
    <n v="16"/>
    <s v="definuj počet MD"/>
    <s v="definuj počet MD"/>
  </r>
  <r>
    <x v="437"/>
    <x v="415"/>
    <n v="2"/>
    <x v="10"/>
    <x v="10"/>
    <x v="1"/>
    <n v="13"/>
    <n v="34"/>
    <s v="definuj počet MD"/>
    <s v="definuj počet MD"/>
  </r>
  <r>
    <x v="1014"/>
    <x v="920"/>
    <s v="2F5"/>
    <x v="62"/>
    <x v="21"/>
    <x v="0"/>
    <n v="13"/>
    <n v="13"/>
    <n v="2.2071307300509338E-2"/>
    <n v="2.2071307300509338E-2"/>
  </r>
  <r>
    <x v="589"/>
    <x v="551"/>
    <s v="2I9"/>
    <x v="99"/>
    <x v="12"/>
    <x v="0"/>
    <n v="13"/>
    <n v="21"/>
    <n v="8.1812460667086209E-3"/>
    <n v="1.3215859030837005E-2"/>
  </r>
  <r>
    <x v="398"/>
    <x v="382"/>
    <s v="1H5"/>
    <x v="109"/>
    <x v="50"/>
    <x v="1"/>
    <n v="13"/>
    <n v="15"/>
    <s v="definuj počet MD"/>
    <s v="definuj počet MD"/>
  </r>
  <r>
    <x v="224"/>
    <x v="220"/>
    <n v="702"/>
    <x v="101"/>
    <x v="49"/>
    <x v="1"/>
    <n v="13"/>
    <n v="13"/>
    <s v="definuj počet MD"/>
    <s v="definuj počet MD"/>
  </r>
  <r>
    <x v="584"/>
    <x v="546"/>
    <s v="6F3"/>
    <x v="58"/>
    <x v="13"/>
    <x v="1"/>
    <n v="13"/>
    <n v="14"/>
    <s v="definuj počet MD"/>
    <s v="definuj počet MD"/>
  </r>
  <r>
    <x v="584"/>
    <x v="546"/>
    <n v="704"/>
    <x v="104"/>
    <x v="14"/>
    <x v="1"/>
    <n v="13"/>
    <n v="13"/>
    <s v="definuj počet MD"/>
    <s v="definuj počet MD"/>
  </r>
  <r>
    <x v="49"/>
    <x v="49"/>
    <n v="107"/>
    <x v="20"/>
    <x v="19"/>
    <x v="0"/>
    <n v="13"/>
    <n v="15.6"/>
    <n v="1.1403508771929825E-2"/>
    <n v="1.3684210526315788E-2"/>
  </r>
  <r>
    <x v="461"/>
    <x v="435"/>
    <n v="706"/>
    <x v="7"/>
    <x v="7"/>
    <x v="0"/>
    <n v="13"/>
    <n v="15"/>
    <n v="2.0537124802527645E-2"/>
    <n v="2.3696682464454975E-2"/>
  </r>
  <r>
    <x v="68"/>
    <x v="68"/>
    <s v="1F6"/>
    <x v="96"/>
    <x v="44"/>
    <x v="1"/>
    <n v="13"/>
    <n v="13"/>
    <s v="definuj počet MD"/>
    <s v="definuj počet MD"/>
  </r>
  <r>
    <x v="864"/>
    <x v="796"/>
    <s v="2T3"/>
    <x v="84"/>
    <x v="31"/>
    <x v="0"/>
    <n v="13"/>
    <n v="1.3"/>
    <n v="9.6296296296296297E-2"/>
    <n v="9.6296296296296303E-3"/>
  </r>
  <r>
    <x v="693"/>
    <x v="644"/>
    <s v="7D8"/>
    <x v="54"/>
    <x v="36"/>
    <x v="1"/>
    <n v="13"/>
    <n v="13"/>
    <s v="definuj počet MD"/>
    <s v="definuj počet MD"/>
  </r>
  <r>
    <x v="40"/>
    <x v="40"/>
    <s v="2U1"/>
    <x v="145"/>
    <x v="26"/>
    <x v="1"/>
    <n v="13"/>
    <n v="13"/>
    <s v="definuj počet MD"/>
    <s v="definuj počet MD"/>
  </r>
  <r>
    <x v="26"/>
    <x v="26"/>
    <n v="208"/>
    <x v="111"/>
    <x v="51"/>
    <x v="1"/>
    <n v="13"/>
    <n v="15"/>
    <s v="definuj počet MD"/>
    <s v="definuj počet MD"/>
  </r>
  <r>
    <x v="205"/>
    <x v="202"/>
    <s v="9U7"/>
    <x v="70"/>
    <x v="40"/>
    <x v="1"/>
    <n v="13"/>
    <n v="13"/>
    <s v="definuj počet MD"/>
    <s v="definuj počet MD"/>
  </r>
  <r>
    <x v="222"/>
    <x v="218"/>
    <n v="2"/>
    <x v="10"/>
    <x v="10"/>
    <x v="1"/>
    <n v="13"/>
    <n v="13"/>
    <s v="definuj počet MD"/>
    <s v="definuj počet MD"/>
  </r>
  <r>
    <x v="49"/>
    <x v="49"/>
    <s v="1H9"/>
    <x v="109"/>
    <x v="50"/>
    <x v="1"/>
    <n v="13"/>
    <n v="2.6"/>
    <s v="definuj počet MD"/>
    <s v="definuj počet MD"/>
  </r>
  <r>
    <x v="337"/>
    <x v="330"/>
    <n v="719"/>
    <x v="32"/>
    <x v="29"/>
    <x v="1"/>
    <n v="13"/>
    <n v="27"/>
    <s v="definuj počet MD"/>
    <s v="definuj počet MD"/>
  </r>
  <r>
    <x v="97"/>
    <x v="97"/>
    <n v="601"/>
    <x v="38"/>
    <x v="33"/>
    <x v="1"/>
    <n v="13"/>
    <n v="16"/>
    <s v="definuj počet MD"/>
    <s v="definuj počet MD"/>
  </r>
  <r>
    <x v="752"/>
    <x v="696"/>
    <n v="801"/>
    <x v="27"/>
    <x v="25"/>
    <x v="1"/>
    <n v="13"/>
    <n v="11.6"/>
    <s v="definuj počet MD"/>
    <s v="definuj počet MD"/>
  </r>
  <r>
    <x v="79"/>
    <x v="79"/>
    <n v="802"/>
    <x v="177"/>
    <x v="70"/>
    <x v="1"/>
    <n v="13"/>
    <n v="26"/>
    <s v="definuj počet MD"/>
    <s v="definuj počet MD"/>
  </r>
  <r>
    <x v="70"/>
    <x v="70"/>
    <n v="958"/>
    <x v="159"/>
    <x v="64"/>
    <x v="1"/>
    <n v="13"/>
    <n v="14"/>
    <s v="definuj počet MD"/>
    <s v="definuj počet MD"/>
  </r>
  <r>
    <x v="707"/>
    <x v="657"/>
    <n v="707"/>
    <x v="131"/>
    <x v="7"/>
    <x v="0"/>
    <n v="13"/>
    <n v="17"/>
    <n v="2.0537124802527645E-2"/>
    <n v="2.6856240126382307E-2"/>
  </r>
  <r>
    <x v="400"/>
    <x v="383"/>
    <n v="105"/>
    <x v="21"/>
    <x v="20"/>
    <x v="1"/>
    <n v="13"/>
    <n v="26"/>
    <s v="definuj počet MD"/>
    <s v="definuj počet MD"/>
  </r>
  <r>
    <x v="545"/>
    <x v="510"/>
    <n v="302"/>
    <x v="138"/>
    <x v="19"/>
    <x v="0"/>
    <n v="13"/>
    <n v="28"/>
    <n v="1.1403508771929825E-2"/>
    <n v="2.456140350877193E-2"/>
  </r>
  <r>
    <x v="388"/>
    <x v="372"/>
    <n v="205"/>
    <x v="22"/>
    <x v="21"/>
    <x v="0"/>
    <n v="13"/>
    <n v="18"/>
    <n v="2.2071307300509338E-2"/>
    <n v="3.0560271646859084E-2"/>
  </r>
  <r>
    <x v="693"/>
    <x v="644"/>
    <s v="1F7"/>
    <x v="51"/>
    <x v="19"/>
    <x v="0"/>
    <n v="13"/>
    <n v="10.5"/>
    <n v="1.1403508771929825E-2"/>
    <n v="9.2105263157894728E-3"/>
  </r>
  <r>
    <x v="96"/>
    <x v="96"/>
    <s v="6F5"/>
    <x v="91"/>
    <x v="46"/>
    <x v="1"/>
    <n v="13"/>
    <n v="6.9"/>
    <s v="definuj počet MD"/>
    <s v="definuj počet MD"/>
  </r>
  <r>
    <x v="133"/>
    <x v="132"/>
    <n v="205"/>
    <x v="22"/>
    <x v="21"/>
    <x v="0"/>
    <n v="13"/>
    <n v="13"/>
    <n v="2.2071307300509338E-2"/>
    <n v="2.2071307300509338E-2"/>
  </r>
  <r>
    <x v="388"/>
    <x v="372"/>
    <n v="606"/>
    <x v="2"/>
    <x v="2"/>
    <x v="1"/>
    <n v="13"/>
    <n v="14"/>
    <s v="definuj počet MD"/>
    <s v="definuj počet MD"/>
  </r>
  <r>
    <x v="96"/>
    <x v="96"/>
    <n v="604"/>
    <x v="132"/>
    <x v="13"/>
    <x v="1"/>
    <n v="13"/>
    <n v="13"/>
    <s v="definuj počet MD"/>
    <s v="definuj počet MD"/>
  </r>
  <r>
    <x v="682"/>
    <x v="635"/>
    <n v="301"/>
    <x v="60"/>
    <x v="37"/>
    <x v="1"/>
    <n v="13"/>
    <n v="16"/>
    <s v="definuj počet MD"/>
    <s v="definuj počet MD"/>
  </r>
  <r>
    <x v="616"/>
    <x v="575"/>
    <n v="102"/>
    <x v="31"/>
    <x v="28"/>
    <x v="1"/>
    <n v="13"/>
    <n v="13"/>
    <s v="definuj počet MD"/>
    <s v="definuj počet MD"/>
  </r>
  <r>
    <x v="14"/>
    <x v="14"/>
    <n v="720"/>
    <x v="144"/>
    <x v="61"/>
    <x v="1"/>
    <n v="13"/>
    <n v="22"/>
    <s v="definuj počet MD"/>
    <s v="definuj počet MD"/>
  </r>
  <r>
    <x v="98"/>
    <x v="98"/>
    <s v="2F3"/>
    <x v="42"/>
    <x v="31"/>
    <x v="0"/>
    <n v="13"/>
    <n v="17"/>
    <n v="9.6296296296296297E-2"/>
    <n v="0.12592592592592591"/>
  </r>
  <r>
    <x v="49"/>
    <x v="49"/>
    <s v="5F4"/>
    <x v="148"/>
    <x v="45"/>
    <x v="1"/>
    <n v="13"/>
    <n v="2.6"/>
    <s v="definuj počet MD"/>
    <s v="definuj počet MD"/>
  </r>
  <r>
    <x v="72"/>
    <x v="72"/>
    <s v="0Z0"/>
    <x v="178"/>
    <x v="71"/>
    <x v="1"/>
    <n v="13"/>
    <n v="15"/>
    <s v="definuj počet MD"/>
    <s v="definuj počet MD"/>
  </r>
  <r>
    <x v="72"/>
    <x v="72"/>
    <n v="104"/>
    <x v="1"/>
    <x v="1"/>
    <x v="1"/>
    <n v="13"/>
    <n v="16"/>
    <s v="definuj počet MD"/>
    <s v="definuj počet MD"/>
  </r>
  <r>
    <x v="829"/>
    <x v="765"/>
    <n v="501"/>
    <x v="5"/>
    <x v="5"/>
    <x v="1"/>
    <n v="13"/>
    <n v="15"/>
    <s v="definuj počet MD"/>
    <s v="definuj počet MD"/>
  </r>
  <r>
    <x v="238"/>
    <x v="234"/>
    <n v="301"/>
    <x v="60"/>
    <x v="37"/>
    <x v="1"/>
    <n v="13"/>
    <n v="15"/>
    <s v="definuj počet MD"/>
    <s v="definuj počet MD"/>
  </r>
  <r>
    <x v="238"/>
    <x v="234"/>
    <n v="209"/>
    <x v="12"/>
    <x v="12"/>
    <x v="0"/>
    <n v="13"/>
    <n v="19"/>
    <n v="8.1812460667086209E-3"/>
    <n v="1.1957205789804909E-2"/>
  </r>
  <r>
    <x v="238"/>
    <x v="234"/>
    <n v="203"/>
    <x v="59"/>
    <x v="31"/>
    <x v="0"/>
    <n v="13"/>
    <n v="27"/>
    <n v="9.6296296296296297E-2"/>
    <n v="0.2"/>
  </r>
  <r>
    <x v="303"/>
    <x v="296"/>
    <s v="9U7"/>
    <x v="70"/>
    <x v="40"/>
    <x v="1"/>
    <n v="13"/>
    <n v="12.64"/>
    <s v="definuj počet MD"/>
    <s v="definuj počet MD"/>
  </r>
  <r>
    <x v="144"/>
    <x v="143"/>
    <n v="807"/>
    <x v="179"/>
    <x v="72"/>
    <x v="1"/>
    <n v="13"/>
    <n v="23"/>
    <s v="definuj počet MD"/>
    <s v="definuj počet MD"/>
  </r>
  <r>
    <x v="66"/>
    <x v="66"/>
    <n v="407"/>
    <x v="80"/>
    <x v="43"/>
    <x v="1"/>
    <n v="13"/>
    <n v="24"/>
    <s v="definuj počet MD"/>
    <s v="definuj počet MD"/>
  </r>
  <r>
    <x v="771"/>
    <x v="512"/>
    <n v="719"/>
    <x v="32"/>
    <x v="29"/>
    <x v="1"/>
    <n v="13"/>
    <n v="17"/>
    <s v="definuj počet MD"/>
    <s v="definuj počet MD"/>
  </r>
  <r>
    <x v="581"/>
    <x v="543"/>
    <n v="14"/>
    <x v="19"/>
    <x v="18"/>
    <x v="1"/>
    <n v="13"/>
    <n v="30"/>
    <s v="definuj počet MD"/>
    <s v="definuj počet MD"/>
  </r>
  <r>
    <x v="349"/>
    <x v="339"/>
    <s v="2F5"/>
    <x v="62"/>
    <x v="21"/>
    <x v="0"/>
    <n v="13"/>
    <n v="1.4"/>
    <n v="2.2071307300509338E-2"/>
    <n v="2.3769100169779285E-3"/>
  </r>
  <r>
    <x v="354"/>
    <x v="344"/>
    <n v="902"/>
    <x v="61"/>
    <x v="38"/>
    <x v="1"/>
    <n v="13"/>
    <n v="39"/>
    <s v="definuj počet MD"/>
    <s v="definuj počet MD"/>
  </r>
  <r>
    <x v="683"/>
    <x v="636"/>
    <n v="109"/>
    <x v="23"/>
    <x v="22"/>
    <x v="0"/>
    <n v="13"/>
    <n v="34"/>
    <n v="4.5296167247386762E-2"/>
    <n v="0.11846689895470383"/>
  </r>
  <r>
    <x v="56"/>
    <x v="56"/>
    <n v="720"/>
    <x v="144"/>
    <x v="61"/>
    <x v="1"/>
    <n v="13"/>
    <n v="19"/>
    <s v="definuj počet MD"/>
    <s v="definuj počet MD"/>
  </r>
  <r>
    <x v="181"/>
    <x v="179"/>
    <n v="205"/>
    <x v="22"/>
    <x v="21"/>
    <x v="0"/>
    <n v="13"/>
    <n v="17"/>
    <n v="2.2071307300509338E-2"/>
    <n v="2.8862478777589132E-2"/>
  </r>
  <r>
    <x v="581"/>
    <x v="543"/>
    <n v="708"/>
    <x v="30"/>
    <x v="27"/>
    <x v="1"/>
    <n v="13"/>
    <n v="20"/>
    <s v="definuj počet MD"/>
    <s v="definuj počet MD"/>
  </r>
  <r>
    <x v="901"/>
    <x v="828"/>
    <s v="2T9"/>
    <x v="114"/>
    <x v="12"/>
    <x v="0"/>
    <n v="13"/>
    <n v="0.46800000000000003"/>
    <n v="8.1812460667086209E-3"/>
    <n v="2.9452485840151041E-4"/>
  </r>
  <r>
    <x v="53"/>
    <x v="53"/>
    <s v="1T1"/>
    <x v="76"/>
    <x v="11"/>
    <x v="0"/>
    <n v="13"/>
    <n v="13"/>
    <n v="5.5962117950925528E-3"/>
    <n v="5.5962117950925528E-3"/>
  </r>
  <r>
    <x v="139"/>
    <x v="138"/>
    <s v="1H9"/>
    <x v="109"/>
    <x v="50"/>
    <x v="1"/>
    <n v="13"/>
    <n v="2.1709999999999998"/>
    <s v="definuj počet MD"/>
    <s v="definuj počet MD"/>
  </r>
  <r>
    <x v="828"/>
    <x v="764"/>
    <n v="101"/>
    <x v="11"/>
    <x v="11"/>
    <x v="0"/>
    <n v="13"/>
    <n v="21"/>
    <n v="5.5962117950925528E-3"/>
    <n v="9.0400344382264314E-3"/>
  </r>
  <r>
    <x v="1"/>
    <x v="1"/>
    <s v="7F1"/>
    <x v="78"/>
    <x v="14"/>
    <x v="1"/>
    <n v="13"/>
    <n v="12"/>
    <s v="definuj počet MD"/>
    <s v="definuj počet MD"/>
  </r>
  <r>
    <x v="205"/>
    <x v="202"/>
    <n v="606"/>
    <x v="2"/>
    <x v="2"/>
    <x v="1"/>
    <n v="13"/>
    <n v="17"/>
    <s v="definuj počet MD"/>
    <s v="definuj počet MD"/>
  </r>
  <r>
    <x v="828"/>
    <x v="764"/>
    <s v="1F6"/>
    <x v="96"/>
    <x v="44"/>
    <x v="1"/>
    <n v="13"/>
    <n v="13"/>
    <s v="definuj počet MD"/>
    <s v="definuj počet MD"/>
  </r>
  <r>
    <x v="53"/>
    <x v="53"/>
    <s v="4H2"/>
    <x v="129"/>
    <x v="16"/>
    <x v="0"/>
    <n v="13"/>
    <n v="14"/>
    <n v="3.2500000000000001E-2"/>
    <n v="3.5000000000000003E-2"/>
  </r>
  <r>
    <x v="145"/>
    <x v="144"/>
    <s v="5H6"/>
    <x v="136"/>
    <x v="39"/>
    <x v="1"/>
    <n v="13"/>
    <n v="7.3"/>
    <s v="definuj počet MD"/>
    <s v="definuj počet MD"/>
  </r>
  <r>
    <x v="828"/>
    <x v="764"/>
    <n v="202"/>
    <x v="25"/>
    <x v="23"/>
    <x v="1"/>
    <n v="13"/>
    <n v="30"/>
    <n v="2.9545454545454545E-2"/>
    <n v="6.8181818181818177E-2"/>
  </r>
  <r>
    <x v="700"/>
    <x v="651"/>
    <n v="402"/>
    <x v="17"/>
    <x v="16"/>
    <x v="0"/>
    <n v="13"/>
    <n v="13"/>
    <n v="3.2500000000000001E-2"/>
    <n v="3.2500000000000001E-2"/>
  </r>
  <r>
    <x v="828"/>
    <x v="764"/>
    <s v="2F3"/>
    <x v="42"/>
    <x v="31"/>
    <x v="0"/>
    <n v="13"/>
    <n v="29"/>
    <n v="9.6296296296296297E-2"/>
    <n v="0.21481481481481482"/>
  </r>
  <r>
    <x v="592"/>
    <x v="554"/>
    <s v="5H4"/>
    <x v="168"/>
    <x v="45"/>
    <x v="1"/>
    <n v="13"/>
    <n v="54"/>
    <s v="definuj počet MD"/>
    <s v="definuj počet MD"/>
  </r>
  <r>
    <x v="669"/>
    <x v="401"/>
    <s v="4H3"/>
    <x v="151"/>
    <x v="16"/>
    <x v="0"/>
    <n v="13"/>
    <n v="100"/>
    <n v="3.2500000000000001E-2"/>
    <n v="0.25"/>
  </r>
  <r>
    <x v="139"/>
    <x v="138"/>
    <s v="2I9"/>
    <x v="99"/>
    <x v="12"/>
    <x v="0"/>
    <n v="13"/>
    <n v="2.2069999999999999"/>
    <n v="8.1812460667086209E-3"/>
    <n v="1.3889238514789176E-3"/>
  </r>
  <r>
    <x v="592"/>
    <x v="554"/>
    <s v="6F1"/>
    <x v="106"/>
    <x v="33"/>
    <x v="1"/>
    <n v="13"/>
    <n v="30"/>
    <s v="definuj počet MD"/>
    <s v="definuj počet MD"/>
  </r>
  <r>
    <x v="355"/>
    <x v="345"/>
    <n v="205"/>
    <x v="22"/>
    <x v="21"/>
    <x v="0"/>
    <n v="13"/>
    <n v="23"/>
    <n v="2.2071307300509338E-2"/>
    <n v="3.9049235993208829E-2"/>
  </r>
  <r>
    <x v="700"/>
    <x v="651"/>
    <s v="4T9"/>
    <x v="109"/>
    <x v="50"/>
    <x v="1"/>
    <n v="13"/>
    <n v="13"/>
    <s v="definuj počet MD"/>
    <s v="definuj počet MD"/>
  </r>
  <r>
    <x v="211"/>
    <x v="208"/>
    <n v="607"/>
    <x v="152"/>
    <x v="62"/>
    <x v="1"/>
    <n v="13"/>
    <n v="23"/>
    <s v="definuj počet MD"/>
    <s v="definuj počet MD"/>
  </r>
  <r>
    <x v="211"/>
    <x v="208"/>
    <s v="6F1"/>
    <x v="106"/>
    <x v="33"/>
    <x v="1"/>
    <n v="13"/>
    <n v="13"/>
    <s v="definuj počet MD"/>
    <s v="definuj počet MD"/>
  </r>
  <r>
    <x v="256"/>
    <x v="251"/>
    <n v="14"/>
    <x v="19"/>
    <x v="18"/>
    <x v="1"/>
    <n v="13"/>
    <n v="13"/>
    <s v="definuj počet MD"/>
    <s v="definuj počet MD"/>
  </r>
  <r>
    <x v="414"/>
    <x v="395"/>
    <s v="5F7"/>
    <x v="140"/>
    <x v="5"/>
    <x v="1"/>
    <n v="13"/>
    <n v="5.7"/>
    <s v="definuj počet MD"/>
    <s v="definuj počet MD"/>
  </r>
  <r>
    <x v="211"/>
    <x v="208"/>
    <n v="709"/>
    <x v="47"/>
    <x v="29"/>
    <x v="1"/>
    <n v="13"/>
    <n v="14"/>
    <s v="definuj počet MD"/>
    <s v="definuj počet MD"/>
  </r>
  <r>
    <x v="465"/>
    <x v="439"/>
    <n v="205"/>
    <x v="22"/>
    <x v="21"/>
    <x v="0"/>
    <n v="13"/>
    <n v="13"/>
    <n v="2.2071307300509338E-2"/>
    <n v="2.2071307300509338E-2"/>
  </r>
  <r>
    <x v="828"/>
    <x v="764"/>
    <n v="708"/>
    <x v="30"/>
    <x v="27"/>
    <x v="1"/>
    <n v="13"/>
    <n v="27"/>
    <s v="definuj počet MD"/>
    <s v="definuj počet MD"/>
  </r>
  <r>
    <x v="113"/>
    <x v="113"/>
    <n v="958"/>
    <x v="159"/>
    <x v="64"/>
    <x v="1"/>
    <n v="13"/>
    <n v="28"/>
    <s v="definuj počet MD"/>
    <s v="definuj počet MD"/>
  </r>
  <r>
    <x v="1010"/>
    <x v="917"/>
    <s v="1F1"/>
    <x v="29"/>
    <x v="11"/>
    <x v="0"/>
    <n v="13"/>
    <n v="174"/>
    <n v="5.5962117950925528E-3"/>
    <n v="7.4903142488161864E-2"/>
  </r>
  <r>
    <x v="583"/>
    <x v="545"/>
    <s v="4H4"/>
    <x v="103"/>
    <x v="17"/>
    <x v="1"/>
    <n v="13"/>
    <n v="13"/>
    <s v="definuj počet MD"/>
    <s v="definuj počet MD"/>
  </r>
  <r>
    <x v="620"/>
    <x v="578"/>
    <n v="301"/>
    <x v="60"/>
    <x v="37"/>
    <x v="1"/>
    <n v="13"/>
    <n v="10.555999999999999"/>
    <s v="definuj počet MD"/>
    <s v="definuj počet MD"/>
  </r>
  <r>
    <x v="654"/>
    <x v="610"/>
    <s v="1H1"/>
    <x v="16"/>
    <x v="11"/>
    <x v="0"/>
    <n v="13"/>
    <n v="24"/>
    <n v="5.5962117950925528E-3"/>
    <n v="1.0331467929401636E-2"/>
  </r>
  <r>
    <x v="436"/>
    <x v="414"/>
    <n v="209"/>
    <x v="12"/>
    <x v="12"/>
    <x v="0"/>
    <n v="13"/>
    <n v="16"/>
    <n v="8.1812460667086209E-3"/>
    <n v="1.0069225928256766E-2"/>
  </r>
  <r>
    <x v="228"/>
    <x v="224"/>
    <n v="106"/>
    <x v="83"/>
    <x v="44"/>
    <x v="1"/>
    <n v="13"/>
    <n v="22"/>
    <s v="definuj počet MD"/>
    <s v="definuj počet MD"/>
  </r>
  <r>
    <x v="493"/>
    <x v="432"/>
    <n v="719"/>
    <x v="32"/>
    <x v="29"/>
    <x v="1"/>
    <n v="13"/>
    <n v="15"/>
    <s v="definuj počet MD"/>
    <s v="definuj počet MD"/>
  </r>
  <r>
    <x v="493"/>
    <x v="432"/>
    <n v="962"/>
    <x v="109"/>
    <x v="50"/>
    <x v="1"/>
    <n v="13"/>
    <n v="19"/>
    <s v="definuj počet MD"/>
    <s v="definuj počet MD"/>
  </r>
  <r>
    <x v="414"/>
    <x v="395"/>
    <n v="603"/>
    <x v="13"/>
    <x v="13"/>
    <x v="1"/>
    <n v="13"/>
    <n v="3.8"/>
    <s v="definuj počet MD"/>
    <s v="definuj počet MD"/>
  </r>
  <r>
    <x v="268"/>
    <x v="263"/>
    <n v="203"/>
    <x v="59"/>
    <x v="31"/>
    <x v="0"/>
    <n v="13"/>
    <n v="14"/>
    <n v="9.6296296296296297E-2"/>
    <n v="0.1037037037037037"/>
  </r>
  <r>
    <x v="420"/>
    <x v="400"/>
    <s v="9U7"/>
    <x v="70"/>
    <x v="40"/>
    <x v="1"/>
    <n v="13"/>
    <n v="13"/>
    <s v="definuj počet MD"/>
    <s v="definuj počet MD"/>
  </r>
  <r>
    <x v="99"/>
    <x v="99"/>
    <n v="306"/>
    <x v="35"/>
    <x v="9"/>
    <x v="1"/>
    <n v="13"/>
    <n v="26"/>
    <s v="definuj počet MD"/>
    <s v="definuj počet MD"/>
  </r>
  <r>
    <x v="65"/>
    <x v="65"/>
    <n v="601"/>
    <x v="38"/>
    <x v="33"/>
    <x v="1"/>
    <n v="13"/>
    <n v="15"/>
    <s v="definuj počet MD"/>
    <s v="definuj počet MD"/>
  </r>
  <r>
    <x v="1188"/>
    <x v="1068"/>
    <s v="1F1"/>
    <x v="29"/>
    <x v="11"/>
    <x v="0"/>
    <n v="13"/>
    <n v="124"/>
    <n v="5.5962117950925528E-3"/>
    <n v="5.3379250968575119E-2"/>
  </r>
  <r>
    <x v="79"/>
    <x v="79"/>
    <n v="503"/>
    <x v="45"/>
    <x v="34"/>
    <x v="1"/>
    <n v="13"/>
    <n v="19.2"/>
    <s v="definuj počet MD"/>
    <s v="definuj počet MD"/>
  </r>
  <r>
    <x v="877"/>
    <x v="809"/>
    <s v="3F1"/>
    <x v="90"/>
    <x v="37"/>
    <x v="1"/>
    <n v="13"/>
    <n v="15"/>
    <s v="definuj počet MD"/>
    <s v="definuj počet MD"/>
  </r>
  <r>
    <x v="571"/>
    <x v="330"/>
    <n v="128"/>
    <x v="4"/>
    <x v="4"/>
    <x v="1"/>
    <n v="13"/>
    <n v="2.2999999999999998"/>
    <s v="definuj počet MD"/>
    <s v="definuj počet MD"/>
  </r>
  <r>
    <x v="1090"/>
    <x v="985"/>
    <n v="801"/>
    <x v="27"/>
    <x v="25"/>
    <x v="1"/>
    <n v="13"/>
    <n v="22"/>
    <s v="definuj počet MD"/>
    <s v="definuj počet MD"/>
  </r>
  <r>
    <x v="516"/>
    <x v="484"/>
    <n v="101"/>
    <x v="11"/>
    <x v="11"/>
    <x v="0"/>
    <n v="13"/>
    <n v="39"/>
    <n v="5.5962117950925528E-3"/>
    <n v="1.6788635385277657E-2"/>
  </r>
  <r>
    <x v="7"/>
    <x v="7"/>
    <s v="7F6"/>
    <x v="52"/>
    <x v="7"/>
    <x v="0"/>
    <n v="13"/>
    <n v="13"/>
    <n v="2.0537124802527645E-2"/>
    <n v="2.0537124802527645E-2"/>
  </r>
  <r>
    <x v="550"/>
    <x v="515"/>
    <s v="4F2"/>
    <x v="66"/>
    <x v="16"/>
    <x v="0"/>
    <n v="13"/>
    <n v="19"/>
    <n v="3.2500000000000001E-2"/>
    <n v="4.7500000000000001E-2"/>
  </r>
  <r>
    <x v="204"/>
    <x v="201"/>
    <s v="4H2"/>
    <x v="129"/>
    <x v="16"/>
    <x v="0"/>
    <n v="13"/>
    <n v="1.8"/>
    <n v="3.2500000000000001E-2"/>
    <n v="4.5000000000000005E-3"/>
  </r>
  <r>
    <x v="7"/>
    <x v="7"/>
    <n v="607"/>
    <x v="152"/>
    <x v="62"/>
    <x v="1"/>
    <n v="13"/>
    <n v="14"/>
    <s v="definuj počet MD"/>
    <s v="definuj počet MD"/>
  </r>
  <r>
    <x v="174"/>
    <x v="172"/>
    <n v="606"/>
    <x v="2"/>
    <x v="2"/>
    <x v="1"/>
    <n v="13"/>
    <n v="32"/>
    <s v="definuj počet MD"/>
    <s v="definuj počet MD"/>
  </r>
  <r>
    <x v="320"/>
    <x v="313"/>
    <n v="403"/>
    <x v="74"/>
    <x v="16"/>
    <x v="0"/>
    <n v="13"/>
    <n v="15"/>
    <n v="3.2500000000000001E-2"/>
    <n v="3.7499999999999999E-2"/>
  </r>
  <r>
    <x v="128"/>
    <x v="128"/>
    <n v="710"/>
    <x v="49"/>
    <x v="35"/>
    <x v="1"/>
    <n v="13"/>
    <n v="28"/>
    <s v="definuj počet MD"/>
    <s v="definuj počet MD"/>
  </r>
  <r>
    <x v="98"/>
    <x v="98"/>
    <n v="504"/>
    <x v="85"/>
    <x v="45"/>
    <x v="1"/>
    <n v="13"/>
    <n v="16"/>
    <s v="definuj počet MD"/>
    <s v="definuj počet MD"/>
  </r>
  <r>
    <x v="320"/>
    <x v="313"/>
    <n v="503"/>
    <x v="45"/>
    <x v="34"/>
    <x v="1"/>
    <n v="13"/>
    <n v="14"/>
    <s v="definuj počet MD"/>
    <s v="definuj počet MD"/>
  </r>
  <r>
    <x v="128"/>
    <x v="128"/>
    <n v="709"/>
    <x v="47"/>
    <x v="29"/>
    <x v="1"/>
    <n v="13"/>
    <n v="5.8"/>
    <s v="definuj počet MD"/>
    <s v="definuj počet MD"/>
  </r>
  <r>
    <x v="7"/>
    <x v="7"/>
    <n v="208"/>
    <x v="111"/>
    <x v="51"/>
    <x v="1"/>
    <n v="13"/>
    <n v="15"/>
    <s v="definuj počet MD"/>
    <s v="definuj počet MD"/>
  </r>
  <r>
    <x v="280"/>
    <x v="274"/>
    <n v="705"/>
    <x v="6"/>
    <x v="6"/>
    <x v="1"/>
    <n v="13"/>
    <n v="17"/>
    <s v="definuj počet MD"/>
    <s v="definuj počet MD"/>
  </r>
  <r>
    <x v="36"/>
    <x v="36"/>
    <n v="962"/>
    <x v="109"/>
    <x v="50"/>
    <x v="1"/>
    <n v="13"/>
    <n v="15"/>
    <s v="definuj počet MD"/>
    <s v="definuj počet MD"/>
  </r>
  <r>
    <x v="612"/>
    <x v="571"/>
    <n v="505"/>
    <x v="137"/>
    <x v="47"/>
    <x v="1"/>
    <n v="13"/>
    <n v="14"/>
    <s v="definuj počet MD"/>
    <s v="definuj počet MD"/>
  </r>
  <r>
    <x v="7"/>
    <x v="7"/>
    <s v="1F6"/>
    <x v="96"/>
    <x v="44"/>
    <x v="1"/>
    <n v="13"/>
    <n v="13"/>
    <s v="definuj počet MD"/>
    <s v="definuj počet MD"/>
  </r>
  <r>
    <x v="217"/>
    <x v="214"/>
    <n v="705"/>
    <x v="6"/>
    <x v="6"/>
    <x v="1"/>
    <n v="13"/>
    <n v="36"/>
    <s v="definuj počet MD"/>
    <s v="definuj počet MD"/>
  </r>
  <r>
    <x v="802"/>
    <x v="741"/>
    <s v="6F1"/>
    <x v="106"/>
    <x v="33"/>
    <x v="1"/>
    <n v="13"/>
    <n v="27"/>
    <s v="definuj počet MD"/>
    <s v="definuj počet MD"/>
  </r>
  <r>
    <x v="253"/>
    <x v="248"/>
    <n v="613"/>
    <x v="56"/>
    <x v="13"/>
    <x v="1"/>
    <n v="13"/>
    <n v="34"/>
    <s v="definuj počet MD"/>
    <s v="definuj počet MD"/>
  </r>
  <r>
    <x v="541"/>
    <x v="506"/>
    <s v="1F6"/>
    <x v="96"/>
    <x v="44"/>
    <x v="1"/>
    <n v="13"/>
    <n v="26"/>
    <s v="definuj počet MD"/>
    <s v="definuj počet MD"/>
  </r>
  <r>
    <x v="252"/>
    <x v="247"/>
    <n v="606"/>
    <x v="2"/>
    <x v="2"/>
    <x v="1"/>
    <n v="13"/>
    <n v="21"/>
    <s v="definuj počet MD"/>
    <s v="definuj počet MD"/>
  </r>
  <r>
    <x v="252"/>
    <x v="247"/>
    <n v="402"/>
    <x v="17"/>
    <x v="16"/>
    <x v="0"/>
    <n v="13"/>
    <n v="25"/>
    <n v="3.2500000000000001E-2"/>
    <n v="6.25E-2"/>
  </r>
  <r>
    <x v="689"/>
    <x v="642"/>
    <n v="705"/>
    <x v="6"/>
    <x v="6"/>
    <x v="1"/>
    <n v="13"/>
    <n v="14"/>
    <s v="definuj počet MD"/>
    <s v="definuj počet MD"/>
  </r>
  <r>
    <x v="324"/>
    <x v="317"/>
    <n v="201"/>
    <x v="28"/>
    <x v="26"/>
    <x v="1"/>
    <n v="13"/>
    <n v="13"/>
    <s v="definuj počet MD"/>
    <s v="definuj počet MD"/>
  </r>
  <r>
    <x v="254"/>
    <x v="249"/>
    <n v="706"/>
    <x v="7"/>
    <x v="7"/>
    <x v="0"/>
    <n v="13"/>
    <n v="25"/>
    <n v="2.0537124802527645E-2"/>
    <n v="3.9494470774091628E-2"/>
  </r>
  <r>
    <x v="401"/>
    <x v="384"/>
    <s v="7F1"/>
    <x v="78"/>
    <x v="14"/>
    <x v="1"/>
    <n v="13"/>
    <n v="18"/>
    <s v="definuj počet MD"/>
    <s v="definuj počet MD"/>
  </r>
  <r>
    <x v="639"/>
    <x v="596"/>
    <s v="2F9"/>
    <x v="89"/>
    <x v="12"/>
    <x v="0"/>
    <n v="13"/>
    <n v="2.5499999999999998"/>
    <n v="8.1812460667086209E-3"/>
    <n v="1.6047828823159218E-3"/>
  </r>
  <r>
    <x v="840"/>
    <x v="776"/>
    <n v="208"/>
    <x v="111"/>
    <x v="51"/>
    <x v="1"/>
    <n v="13"/>
    <n v="11"/>
    <s v="definuj počet MD"/>
    <s v="definuj počet MD"/>
  </r>
  <r>
    <x v="160"/>
    <x v="159"/>
    <s v="1T1"/>
    <x v="76"/>
    <x v="11"/>
    <x v="0"/>
    <n v="13"/>
    <n v="16"/>
    <n v="5.5962117950925528E-3"/>
    <n v="6.8876452862677573E-3"/>
  </r>
  <r>
    <x v="235"/>
    <x v="231"/>
    <n v="706"/>
    <x v="7"/>
    <x v="7"/>
    <x v="0"/>
    <n v="13"/>
    <n v="18"/>
    <n v="2.0537124802527645E-2"/>
    <n v="2.843601895734597E-2"/>
  </r>
  <r>
    <x v="95"/>
    <x v="95"/>
    <n v="401"/>
    <x v="134"/>
    <x v="57"/>
    <x v="1"/>
    <n v="13"/>
    <n v="21"/>
    <s v="definuj počet MD"/>
    <s v="definuj počet MD"/>
  </r>
  <r>
    <x v="486"/>
    <x v="458"/>
    <s v="1H1"/>
    <x v="16"/>
    <x v="11"/>
    <x v="0"/>
    <n v="13"/>
    <n v="13"/>
    <n v="5.5962117950925528E-3"/>
    <n v="5.5962117950925528E-3"/>
  </r>
  <r>
    <x v="648"/>
    <x v="604"/>
    <n v="507"/>
    <x v="100"/>
    <x v="5"/>
    <x v="1"/>
    <n v="13"/>
    <n v="56"/>
    <s v="definuj počet MD"/>
    <s v="definuj počet MD"/>
  </r>
  <r>
    <x v="137"/>
    <x v="136"/>
    <s v="6H6"/>
    <x v="34"/>
    <x v="2"/>
    <x v="1"/>
    <n v="13"/>
    <n v="13"/>
    <s v="definuj počet MD"/>
    <s v="definuj počet MD"/>
  </r>
  <r>
    <x v="410"/>
    <x v="392"/>
    <n v="1"/>
    <x v="0"/>
    <x v="0"/>
    <x v="0"/>
    <n v="13"/>
    <n v="16"/>
    <n v="2.4394820791893415E-3"/>
    <n v="3.0024394820791895E-3"/>
  </r>
  <r>
    <x v="161"/>
    <x v="160"/>
    <n v="108"/>
    <x v="37"/>
    <x v="32"/>
    <x v="1"/>
    <n v="13"/>
    <n v="34"/>
    <n v="4.0185471406491501E-2"/>
    <n v="0.10510046367851623"/>
  </r>
  <r>
    <x v="290"/>
    <x v="284"/>
    <n v="403"/>
    <x v="74"/>
    <x v="16"/>
    <x v="0"/>
    <n v="13"/>
    <n v="16"/>
    <n v="3.2500000000000001E-2"/>
    <n v="0.04"/>
  </r>
  <r>
    <x v="290"/>
    <x v="284"/>
    <n v="505"/>
    <x v="137"/>
    <x v="47"/>
    <x v="1"/>
    <n v="13"/>
    <n v="14"/>
    <s v="definuj počet MD"/>
    <s v="definuj počet MD"/>
  </r>
  <r>
    <x v="486"/>
    <x v="458"/>
    <n v="309"/>
    <x v="75"/>
    <x v="42"/>
    <x v="1"/>
    <n v="13"/>
    <n v="27"/>
    <s v="definuj počet MD"/>
    <s v="definuj počet MD"/>
  </r>
  <r>
    <x v="559"/>
    <x v="524"/>
    <s v="1H5"/>
    <x v="109"/>
    <x v="50"/>
    <x v="1"/>
    <n v="13"/>
    <n v="2.7"/>
    <s v="definuj počet MD"/>
    <s v="definuj počet MD"/>
  </r>
  <r>
    <x v="455"/>
    <x v="429"/>
    <n v="207"/>
    <x v="8"/>
    <x v="8"/>
    <x v="1"/>
    <n v="13"/>
    <n v="13"/>
    <s v="definuj počet MD"/>
    <s v="definuj počet MD"/>
  </r>
  <r>
    <x v="83"/>
    <x v="83"/>
    <s v="7T8"/>
    <x v="46"/>
    <x v="27"/>
    <x v="1"/>
    <n v="13"/>
    <n v="20"/>
    <s v="definuj počet MD"/>
    <s v="definuj počet MD"/>
  </r>
  <r>
    <x v="176"/>
    <x v="174"/>
    <n v="404"/>
    <x v="18"/>
    <x v="17"/>
    <x v="1"/>
    <n v="13"/>
    <n v="19"/>
    <s v="definuj počet MD"/>
    <s v="definuj počet MD"/>
  </r>
  <r>
    <x v="1109"/>
    <x v="999"/>
    <m/>
    <x v="15"/>
    <x v="15"/>
    <x v="1"/>
    <n v="13"/>
    <n v="27"/>
    <s v="definuj počet MD"/>
    <s v="definuj počet MD"/>
  </r>
  <r>
    <x v="14"/>
    <x v="14"/>
    <s v="2F2"/>
    <x v="69"/>
    <x v="23"/>
    <x v="1"/>
    <n v="13"/>
    <n v="13"/>
    <n v="2.9545454545454545E-2"/>
    <n v="2.9545454545454545E-2"/>
  </r>
  <r>
    <x v="556"/>
    <x v="521"/>
    <s v="1F5"/>
    <x v="88"/>
    <x v="20"/>
    <x v="1"/>
    <n v="13"/>
    <n v="23"/>
    <s v="definuj počet MD"/>
    <s v="definuj počet MD"/>
  </r>
  <r>
    <x v="866"/>
    <x v="798"/>
    <n v="301"/>
    <x v="60"/>
    <x v="37"/>
    <x v="1"/>
    <n v="13"/>
    <n v="19"/>
    <s v="definuj počet MD"/>
    <s v="definuj počet MD"/>
  </r>
  <r>
    <x v="334"/>
    <x v="327"/>
    <s v="2H9"/>
    <x v="55"/>
    <x v="12"/>
    <x v="0"/>
    <n v="13"/>
    <n v="13"/>
    <n v="8.1812460667086209E-3"/>
    <n v="8.1812460667086209E-3"/>
  </r>
  <r>
    <x v="154"/>
    <x v="153"/>
    <s v="6F3"/>
    <x v="58"/>
    <x v="13"/>
    <x v="1"/>
    <n v="13"/>
    <n v="13"/>
    <s v="definuj počet MD"/>
    <s v="definuj počet MD"/>
  </r>
  <r>
    <x v="1025"/>
    <x v="929"/>
    <n v="101"/>
    <x v="11"/>
    <x v="11"/>
    <x v="0"/>
    <n v="13"/>
    <n v="3.8"/>
    <n v="5.5962117950925528E-3"/>
    <n v="1.6358157554885924E-3"/>
  </r>
  <r>
    <x v="311"/>
    <x v="304"/>
    <n v="305"/>
    <x v="9"/>
    <x v="9"/>
    <x v="1"/>
    <n v="13"/>
    <n v="31"/>
    <s v="definuj počet MD"/>
    <s v="definuj počet MD"/>
  </r>
  <r>
    <x v="826"/>
    <x v="762"/>
    <s v="5F1"/>
    <x v="40"/>
    <x v="5"/>
    <x v="1"/>
    <n v="13"/>
    <n v="26"/>
    <s v="definuj počet MD"/>
    <s v="definuj počet MD"/>
  </r>
  <r>
    <x v="4"/>
    <x v="4"/>
    <n v="807"/>
    <x v="179"/>
    <x v="72"/>
    <x v="1"/>
    <n v="13"/>
    <n v="21"/>
    <s v="definuj počet MD"/>
    <s v="definuj počet MD"/>
  </r>
  <r>
    <x v="83"/>
    <x v="83"/>
    <s v="1I1"/>
    <x v="43"/>
    <x v="11"/>
    <x v="0"/>
    <n v="13"/>
    <n v="13"/>
    <n v="5.5962117950925528E-3"/>
    <n v="5.5962117950925528E-3"/>
  </r>
  <r>
    <x v="201"/>
    <x v="198"/>
    <n v="14"/>
    <x v="19"/>
    <x v="18"/>
    <x v="1"/>
    <n v="13"/>
    <n v="18"/>
    <s v="definuj počet MD"/>
    <s v="definuj počet MD"/>
  </r>
  <r>
    <x v="83"/>
    <x v="83"/>
    <s v="1F7"/>
    <x v="51"/>
    <x v="19"/>
    <x v="0"/>
    <n v="13"/>
    <n v="13"/>
    <n v="1.1403508771929825E-2"/>
    <n v="1.1403508771929825E-2"/>
  </r>
  <r>
    <x v="137"/>
    <x v="136"/>
    <s v="2H1"/>
    <x v="167"/>
    <x v="26"/>
    <x v="1"/>
    <n v="13"/>
    <n v="14"/>
    <s v="definuj počet MD"/>
    <s v="definuj počet MD"/>
  </r>
  <r>
    <x v="1144"/>
    <x v="1028"/>
    <n v="801"/>
    <x v="27"/>
    <x v="25"/>
    <x v="1"/>
    <n v="13"/>
    <n v="4.3"/>
    <s v="definuj počet MD"/>
    <s v="definuj počet MD"/>
  </r>
  <r>
    <x v="381"/>
    <x v="300"/>
    <n v="107"/>
    <x v="20"/>
    <x v="19"/>
    <x v="0"/>
    <n v="13"/>
    <n v="15"/>
    <n v="1.1403508771929825E-2"/>
    <n v="1.3157894736842105E-2"/>
  </r>
  <r>
    <x v="1144"/>
    <x v="1028"/>
    <s v="3T1"/>
    <x v="112"/>
    <x v="37"/>
    <x v="1"/>
    <n v="13"/>
    <n v="1.3"/>
    <s v="definuj počet MD"/>
    <s v="definuj počet MD"/>
  </r>
  <r>
    <x v="137"/>
    <x v="136"/>
    <s v="1H1"/>
    <x v="16"/>
    <x v="11"/>
    <x v="0"/>
    <n v="13"/>
    <n v="8.9"/>
    <n v="5.5962117950925528E-3"/>
    <n v="3.83125269048644E-3"/>
  </r>
  <r>
    <x v="137"/>
    <x v="136"/>
    <s v="1F1"/>
    <x v="29"/>
    <x v="11"/>
    <x v="0"/>
    <n v="13"/>
    <n v="6.7"/>
    <n v="5.5962117950925528E-3"/>
    <n v="2.8842014636246234E-3"/>
  </r>
  <r>
    <x v="4"/>
    <x v="4"/>
    <n v="999"/>
    <x v="183"/>
    <x v="73"/>
    <x v="1"/>
    <n v="13"/>
    <n v="18"/>
    <s v="definuj počet MD"/>
    <s v="definuj počet MD"/>
  </r>
  <r>
    <x v="381"/>
    <x v="300"/>
    <n v="701"/>
    <x v="14"/>
    <x v="14"/>
    <x v="1"/>
    <n v="13"/>
    <n v="13"/>
    <s v="definuj počet MD"/>
    <s v="definuj počet MD"/>
  </r>
  <r>
    <x v="271"/>
    <x v="265"/>
    <n v="604"/>
    <x v="132"/>
    <x v="13"/>
    <x v="1"/>
    <n v="13"/>
    <n v="14"/>
    <s v="definuj počet MD"/>
    <s v="definuj počet MD"/>
  </r>
  <r>
    <x v="14"/>
    <x v="14"/>
    <s v="1I1"/>
    <x v="43"/>
    <x v="11"/>
    <x v="0"/>
    <n v="13"/>
    <n v="13"/>
    <n v="5.5962117950925528E-3"/>
    <n v="5.5962117950925528E-3"/>
  </r>
  <r>
    <x v="775"/>
    <x v="717"/>
    <n v="103"/>
    <x v="3"/>
    <x v="3"/>
    <x v="0"/>
    <n v="13"/>
    <n v="17"/>
    <n v="1.2316437707247749E-2"/>
    <n v="1.6106110847939364E-2"/>
  </r>
  <r>
    <x v="154"/>
    <x v="153"/>
    <n v="105"/>
    <x v="21"/>
    <x v="20"/>
    <x v="1"/>
    <n v="13"/>
    <n v="14"/>
    <s v="definuj počet MD"/>
    <s v="definuj počet MD"/>
  </r>
  <r>
    <x v="90"/>
    <x v="90"/>
    <s v="2H5"/>
    <x v="41"/>
    <x v="21"/>
    <x v="0"/>
    <n v="13"/>
    <n v="13"/>
    <n v="2.2071307300509338E-2"/>
    <n v="2.2071307300509338E-2"/>
  </r>
  <r>
    <x v="838"/>
    <x v="774"/>
    <s v="1T3"/>
    <x v="142"/>
    <x v="60"/>
    <x v="1"/>
    <n v="13"/>
    <n v="3.5"/>
    <s v="definuj počet MD"/>
    <s v="definuj počet MD"/>
  </r>
  <r>
    <x v="838"/>
    <x v="774"/>
    <s v="1T5"/>
    <x v="109"/>
    <x v="50"/>
    <x v="1"/>
    <n v="13"/>
    <n v="3.9"/>
    <s v="definuj počet MD"/>
    <s v="definuj počet MD"/>
  </r>
  <r>
    <x v="141"/>
    <x v="140"/>
    <s v="2F5"/>
    <x v="62"/>
    <x v="21"/>
    <x v="0"/>
    <n v="13"/>
    <n v="13"/>
    <n v="2.2071307300509338E-2"/>
    <n v="2.2071307300509338E-2"/>
  </r>
  <r>
    <x v="10"/>
    <x v="10"/>
    <s v="2H3"/>
    <x v="36"/>
    <x v="31"/>
    <x v="0"/>
    <n v="13"/>
    <n v="7.6"/>
    <n v="9.6296296296296297E-2"/>
    <n v="5.6296296296296296E-2"/>
  </r>
  <r>
    <x v="652"/>
    <x v="608"/>
    <s v="4F2"/>
    <x v="66"/>
    <x v="16"/>
    <x v="0"/>
    <n v="13"/>
    <n v="0.8"/>
    <n v="3.2500000000000001E-2"/>
    <n v="2E-3"/>
  </r>
  <r>
    <x v="780"/>
    <x v="721"/>
    <n v="301"/>
    <x v="60"/>
    <x v="37"/>
    <x v="1"/>
    <n v="13"/>
    <n v="23"/>
    <s v="definuj počet MD"/>
    <s v="definuj počet MD"/>
  </r>
  <r>
    <x v="245"/>
    <x v="240"/>
    <s v="2H9"/>
    <x v="55"/>
    <x v="12"/>
    <x v="0"/>
    <n v="13"/>
    <n v="14"/>
    <n v="8.1812460667086209E-3"/>
    <n v="8.8105726872246704E-3"/>
  </r>
  <r>
    <x v="476"/>
    <x v="448"/>
    <n v="14"/>
    <x v="19"/>
    <x v="18"/>
    <x v="1"/>
    <n v="13"/>
    <n v="19"/>
    <s v="definuj počet MD"/>
    <s v="definuj počet MD"/>
  </r>
  <r>
    <x v="184"/>
    <x v="182"/>
    <n v="602"/>
    <x v="174"/>
    <x v="67"/>
    <x v="1"/>
    <n v="13"/>
    <n v="26"/>
    <s v="definuj počet MD"/>
    <s v="definuj počet MD"/>
  </r>
  <r>
    <x v="312"/>
    <x v="305"/>
    <n v="106"/>
    <x v="83"/>
    <x v="44"/>
    <x v="1"/>
    <n v="13"/>
    <n v="21"/>
    <s v="definuj počet MD"/>
    <s v="definuj počet MD"/>
  </r>
  <r>
    <x v="220"/>
    <x v="216"/>
    <s v="5H6"/>
    <x v="136"/>
    <x v="39"/>
    <x v="1"/>
    <n v="13"/>
    <n v="15"/>
    <s v="definuj počet MD"/>
    <s v="definuj počet MD"/>
  </r>
  <r>
    <x v="558"/>
    <x v="523"/>
    <n v="207"/>
    <x v="8"/>
    <x v="8"/>
    <x v="1"/>
    <n v="13"/>
    <n v="18"/>
    <s v="definuj počet MD"/>
    <s v="definuj počet MD"/>
  </r>
  <r>
    <x v="247"/>
    <x v="242"/>
    <n v="505"/>
    <x v="137"/>
    <x v="47"/>
    <x v="1"/>
    <n v="13"/>
    <n v="16"/>
    <s v="definuj počet MD"/>
    <s v="definuj počet MD"/>
  </r>
  <r>
    <x v="489"/>
    <x v="125"/>
    <n v="2"/>
    <x v="10"/>
    <x v="10"/>
    <x v="1"/>
    <n v="13"/>
    <n v="13"/>
    <s v="definuj počet MD"/>
    <s v="definuj počet MD"/>
  </r>
  <r>
    <x v="489"/>
    <x v="125"/>
    <n v="101"/>
    <x v="11"/>
    <x v="11"/>
    <x v="0"/>
    <n v="13"/>
    <n v="15"/>
    <n v="5.5962117950925528E-3"/>
    <n v="6.4571674558760225E-3"/>
  </r>
  <r>
    <x v="128"/>
    <x v="128"/>
    <s v="2U1"/>
    <x v="145"/>
    <x v="26"/>
    <x v="1"/>
    <n v="13"/>
    <n v="14"/>
    <s v="definuj počet MD"/>
    <s v="definuj počet MD"/>
  </r>
  <r>
    <x v="841"/>
    <x v="777"/>
    <s v="2F2"/>
    <x v="69"/>
    <x v="23"/>
    <x v="1"/>
    <n v="13"/>
    <n v="21"/>
    <n v="2.9545454545454545E-2"/>
    <n v="4.7727272727272729E-2"/>
  </r>
  <r>
    <x v="141"/>
    <x v="140"/>
    <s v="1F5"/>
    <x v="88"/>
    <x v="20"/>
    <x v="1"/>
    <n v="13"/>
    <n v="13"/>
    <s v="definuj počet MD"/>
    <s v="definuj počet MD"/>
  </r>
  <r>
    <x v="16"/>
    <x v="16"/>
    <s v="6H6"/>
    <x v="34"/>
    <x v="2"/>
    <x v="1"/>
    <n v="13"/>
    <n v="13"/>
    <s v="definuj počet MD"/>
    <s v="definuj počet MD"/>
  </r>
  <r>
    <x v="10"/>
    <x v="10"/>
    <n v="507"/>
    <x v="100"/>
    <x v="5"/>
    <x v="1"/>
    <n v="13"/>
    <n v="15.1"/>
    <s v="definuj počet MD"/>
    <s v="definuj počet MD"/>
  </r>
  <r>
    <x v="558"/>
    <x v="523"/>
    <n v="208"/>
    <x v="111"/>
    <x v="51"/>
    <x v="1"/>
    <n v="13"/>
    <n v="28"/>
    <s v="definuj počet MD"/>
    <s v="definuj počet MD"/>
  </r>
  <r>
    <x v="10"/>
    <x v="10"/>
    <s v="5F3"/>
    <x v="64"/>
    <x v="34"/>
    <x v="1"/>
    <n v="13"/>
    <n v="18"/>
    <s v="definuj počet MD"/>
    <s v="definuj počet MD"/>
  </r>
  <r>
    <x v="16"/>
    <x v="16"/>
    <n v="601"/>
    <x v="38"/>
    <x v="33"/>
    <x v="1"/>
    <n v="13"/>
    <n v="13"/>
    <s v="definuj počet MD"/>
    <s v="definuj počet MD"/>
  </r>
  <r>
    <x v="199"/>
    <x v="196"/>
    <n v="305"/>
    <x v="9"/>
    <x v="9"/>
    <x v="1"/>
    <n v="13"/>
    <n v="20"/>
    <s v="definuj počet MD"/>
    <s v="definuj počet MD"/>
  </r>
  <r>
    <x v="380"/>
    <x v="365"/>
    <n v="128"/>
    <x v="4"/>
    <x v="4"/>
    <x v="1"/>
    <n v="13"/>
    <n v="18"/>
    <s v="definuj počet MD"/>
    <s v="definuj počet MD"/>
  </r>
  <r>
    <x v="781"/>
    <x v="722"/>
    <s v="2F5"/>
    <x v="62"/>
    <x v="21"/>
    <x v="0"/>
    <n v="13"/>
    <n v="49"/>
    <n v="2.2071307300509338E-2"/>
    <n v="8.3191850594227498E-2"/>
  </r>
  <r>
    <x v="79"/>
    <x v="79"/>
    <s v="2H5"/>
    <x v="41"/>
    <x v="21"/>
    <x v="0"/>
    <n v="13"/>
    <n v="13"/>
    <n v="2.2071307300509338E-2"/>
    <n v="2.2071307300509338E-2"/>
  </r>
  <r>
    <x v="16"/>
    <x v="16"/>
    <s v="1T1"/>
    <x v="76"/>
    <x v="11"/>
    <x v="0"/>
    <n v="13"/>
    <n v="13"/>
    <n v="5.5962117950925528E-3"/>
    <n v="5.5962117950925528E-3"/>
  </r>
  <r>
    <x v="380"/>
    <x v="365"/>
    <n v="108"/>
    <x v="37"/>
    <x v="32"/>
    <x v="1"/>
    <n v="13"/>
    <n v="25"/>
    <n v="4.0185471406491501E-2"/>
    <n v="7.7279752704791344E-2"/>
  </r>
  <r>
    <x v="236"/>
    <x v="232"/>
    <n v="205"/>
    <x v="22"/>
    <x v="21"/>
    <x v="0"/>
    <n v="13"/>
    <n v="13"/>
    <n v="2.2071307300509338E-2"/>
    <n v="2.2071307300509338E-2"/>
  </r>
  <r>
    <x v="781"/>
    <x v="722"/>
    <s v="5F5"/>
    <x v="121"/>
    <x v="47"/>
    <x v="1"/>
    <n v="13"/>
    <n v="37"/>
    <s v="definuj počet MD"/>
    <s v="definuj počet MD"/>
  </r>
  <r>
    <x v="64"/>
    <x v="64"/>
    <n v="205"/>
    <x v="22"/>
    <x v="21"/>
    <x v="0"/>
    <n v="13"/>
    <n v="2.2040000000000002"/>
    <n v="2.2071307300509338E-2"/>
    <n v="3.7419354838709681E-3"/>
  </r>
  <r>
    <x v="64"/>
    <x v="64"/>
    <n v="209"/>
    <x v="12"/>
    <x v="12"/>
    <x v="0"/>
    <n v="13"/>
    <n v="2.2490000000000001"/>
    <n v="8.1812460667086209E-3"/>
    <n v="1.4153555695405916E-3"/>
  </r>
  <r>
    <x v="545"/>
    <x v="510"/>
    <s v="6T3"/>
    <x v="105"/>
    <x v="13"/>
    <x v="1"/>
    <n v="13"/>
    <n v="2.2999999999999998"/>
    <s v="definuj počet MD"/>
    <s v="definuj počet MD"/>
  </r>
  <r>
    <x v="514"/>
    <x v="482"/>
    <s v="7T6"/>
    <x v="113"/>
    <x v="7"/>
    <x v="0"/>
    <n v="13"/>
    <n v="15"/>
    <n v="2.0537124802527645E-2"/>
    <n v="2.3696682464454975E-2"/>
  </r>
  <r>
    <x v="73"/>
    <x v="73"/>
    <n v="606"/>
    <x v="2"/>
    <x v="2"/>
    <x v="1"/>
    <n v="13"/>
    <n v="11.2"/>
    <s v="definuj počet MD"/>
    <s v="definuj počet MD"/>
  </r>
  <r>
    <x v="64"/>
    <x v="64"/>
    <s v="2H1"/>
    <x v="167"/>
    <x v="26"/>
    <x v="1"/>
    <n v="13"/>
    <n v="2.206"/>
    <s v="definuj počet MD"/>
    <s v="definuj počet MD"/>
  </r>
  <r>
    <x v="6"/>
    <x v="6"/>
    <n v="222"/>
    <x v="139"/>
    <x v="58"/>
    <x v="1"/>
    <n v="13"/>
    <n v="14"/>
    <s v="definuj počet MD"/>
    <s v="definuj počet MD"/>
  </r>
  <r>
    <x v="6"/>
    <x v="6"/>
    <n v="304"/>
    <x v="143"/>
    <x v="52"/>
    <x v="1"/>
    <n v="13"/>
    <n v="13"/>
    <s v="definuj počet MD"/>
    <s v="definuj počet MD"/>
  </r>
  <r>
    <x v="14"/>
    <x v="14"/>
    <n v="15"/>
    <x v="164"/>
    <x v="65"/>
    <x v="1"/>
    <n v="13"/>
    <n v="21"/>
    <s v="definuj počet MD"/>
    <s v="definuj počet MD"/>
  </r>
  <r>
    <x v="514"/>
    <x v="482"/>
    <s v="2T2"/>
    <x v="86"/>
    <x v="23"/>
    <x v="1"/>
    <n v="13"/>
    <n v="17"/>
    <n v="2.9545454545454545E-2"/>
    <n v="3.8636363636363635E-2"/>
  </r>
  <r>
    <x v="73"/>
    <x v="73"/>
    <n v="208"/>
    <x v="111"/>
    <x v="51"/>
    <x v="1"/>
    <n v="13"/>
    <n v="17"/>
    <s v="definuj počet MD"/>
    <s v="definuj počet MD"/>
  </r>
  <r>
    <x v="36"/>
    <x v="36"/>
    <n v="304"/>
    <x v="143"/>
    <x v="52"/>
    <x v="1"/>
    <n v="13"/>
    <n v="16"/>
    <s v="definuj počet MD"/>
    <s v="definuj počet MD"/>
  </r>
  <r>
    <x v="102"/>
    <x v="102"/>
    <n v="701"/>
    <x v="14"/>
    <x v="14"/>
    <x v="1"/>
    <n v="12"/>
    <n v="1.3"/>
    <s v="definuj počet MD"/>
    <s v="definuj počet MD"/>
  </r>
  <r>
    <x v="242"/>
    <x v="238"/>
    <n v="606"/>
    <x v="2"/>
    <x v="2"/>
    <x v="1"/>
    <n v="12"/>
    <n v="13"/>
    <s v="definuj počet MD"/>
    <s v="definuj počet MD"/>
  </r>
  <r>
    <x v="74"/>
    <x v="74"/>
    <s v="5H1"/>
    <x v="24"/>
    <x v="5"/>
    <x v="1"/>
    <n v="12"/>
    <n v="14"/>
    <s v="definuj počet MD"/>
    <s v="definuj počet MD"/>
  </r>
  <r>
    <x v="14"/>
    <x v="14"/>
    <n v="709"/>
    <x v="47"/>
    <x v="29"/>
    <x v="1"/>
    <n v="12"/>
    <n v="21"/>
    <s v="definuj počet MD"/>
    <s v="definuj počet MD"/>
  </r>
  <r>
    <x v="700"/>
    <x v="651"/>
    <s v="1F7"/>
    <x v="51"/>
    <x v="19"/>
    <x v="0"/>
    <n v="12"/>
    <n v="12"/>
    <n v="1.0526315789473684E-2"/>
    <n v="1.0526315789473684E-2"/>
  </r>
  <r>
    <x v="388"/>
    <x v="372"/>
    <n v="201"/>
    <x v="28"/>
    <x v="26"/>
    <x v="1"/>
    <n v="12"/>
    <n v="12"/>
    <s v="definuj počet MD"/>
    <s v="definuj počet MD"/>
  </r>
  <r>
    <x v="1041"/>
    <x v="942"/>
    <n v="203"/>
    <x v="59"/>
    <x v="31"/>
    <x v="0"/>
    <n v="12"/>
    <n v="13"/>
    <n v="8.8888888888888892E-2"/>
    <n v="9.6296296296296297E-2"/>
  </r>
  <r>
    <x v="362"/>
    <x v="352"/>
    <n v="404"/>
    <x v="18"/>
    <x v="17"/>
    <x v="1"/>
    <n v="12"/>
    <n v="26"/>
    <s v="definuj počet MD"/>
    <s v="definuj počet MD"/>
  </r>
  <r>
    <x v="492"/>
    <x v="463"/>
    <n v="402"/>
    <x v="17"/>
    <x v="16"/>
    <x v="0"/>
    <n v="12"/>
    <n v="12"/>
    <n v="0.03"/>
    <n v="0.03"/>
  </r>
  <r>
    <x v="425"/>
    <x v="404"/>
    <n v="4"/>
    <x v="130"/>
    <x v="56"/>
    <x v="1"/>
    <n v="12"/>
    <n v="41"/>
    <s v="definuj počet MD"/>
    <s v="definuj počet MD"/>
  </r>
  <r>
    <x v="947"/>
    <x v="863"/>
    <s v="6F3"/>
    <x v="58"/>
    <x v="13"/>
    <x v="1"/>
    <n v="12"/>
    <n v="4.5599999999999996"/>
    <s v="definuj počet MD"/>
    <s v="definuj počet MD"/>
  </r>
  <r>
    <x v="492"/>
    <x v="463"/>
    <n v="209"/>
    <x v="12"/>
    <x v="12"/>
    <x v="0"/>
    <n v="12"/>
    <n v="12"/>
    <n v="7.551919446192574E-3"/>
    <n v="7.551919446192574E-3"/>
  </r>
  <r>
    <x v="695"/>
    <x v="41"/>
    <n v="105"/>
    <x v="21"/>
    <x v="20"/>
    <x v="1"/>
    <n v="12"/>
    <n v="4.8"/>
    <s v="definuj počet MD"/>
    <s v="definuj počet MD"/>
  </r>
  <r>
    <x v="186"/>
    <x v="184"/>
    <s v="3T4"/>
    <x v="117"/>
    <x v="52"/>
    <x v="1"/>
    <n v="12"/>
    <n v="1.2"/>
    <s v="definuj počet MD"/>
    <s v="definuj počet MD"/>
  </r>
  <r>
    <x v="388"/>
    <x v="372"/>
    <s v="4F4"/>
    <x v="116"/>
    <x v="17"/>
    <x v="1"/>
    <n v="12"/>
    <n v="14"/>
    <s v="definuj počet MD"/>
    <s v="definuj počet MD"/>
  </r>
  <r>
    <x v="222"/>
    <x v="218"/>
    <n v="205"/>
    <x v="22"/>
    <x v="21"/>
    <x v="0"/>
    <n v="12"/>
    <n v="13"/>
    <n v="2.037351443123939E-2"/>
    <n v="2.2071307300509338E-2"/>
  </r>
  <r>
    <x v="854"/>
    <x v="788"/>
    <n v="128"/>
    <x v="4"/>
    <x v="4"/>
    <x v="1"/>
    <n v="12"/>
    <n v="3.5"/>
    <s v="definuj počet MD"/>
    <s v="definuj počet MD"/>
  </r>
  <r>
    <x v="599"/>
    <x v="561"/>
    <s v="1F1"/>
    <x v="29"/>
    <x v="11"/>
    <x v="0"/>
    <n v="12"/>
    <n v="31"/>
    <n v="5.165733964700818E-3"/>
    <n v="1.334481274214378E-2"/>
  </r>
  <r>
    <x v="829"/>
    <x v="765"/>
    <n v="801"/>
    <x v="27"/>
    <x v="25"/>
    <x v="1"/>
    <n v="12"/>
    <n v="17"/>
    <s v="definuj počet MD"/>
    <s v="definuj počet MD"/>
  </r>
  <r>
    <x v="780"/>
    <x v="721"/>
    <n v="2"/>
    <x v="10"/>
    <x v="10"/>
    <x v="1"/>
    <n v="12"/>
    <n v="27"/>
    <s v="definuj počet MD"/>
    <s v="definuj počet MD"/>
  </r>
  <r>
    <x v="264"/>
    <x v="259"/>
    <n v="961"/>
    <x v="109"/>
    <x v="50"/>
    <x v="1"/>
    <n v="12"/>
    <n v="1.2"/>
    <s v="definuj počet MD"/>
    <s v="definuj počet MD"/>
  </r>
  <r>
    <x v="184"/>
    <x v="182"/>
    <n v="925"/>
    <x v="156"/>
    <x v="63"/>
    <x v="1"/>
    <n v="12"/>
    <n v="33"/>
    <s v="definuj počet MD"/>
    <s v="definuj počet MD"/>
  </r>
  <r>
    <x v="2"/>
    <x v="2"/>
    <s v="9U9"/>
    <x v="188"/>
    <x v="76"/>
    <x v="1"/>
    <n v="12"/>
    <n v="12"/>
    <s v="definuj počet MD"/>
    <s v="definuj počet MD"/>
  </r>
  <r>
    <x v="219"/>
    <x v="215"/>
    <s v="5H1"/>
    <x v="24"/>
    <x v="5"/>
    <x v="1"/>
    <n v="12"/>
    <n v="18"/>
    <s v="definuj počet MD"/>
    <s v="definuj počet MD"/>
  </r>
  <r>
    <x v="683"/>
    <x v="636"/>
    <s v="1H1"/>
    <x v="16"/>
    <x v="11"/>
    <x v="0"/>
    <n v="12"/>
    <n v="13.3"/>
    <n v="5.165733964700818E-3"/>
    <n v="5.7253551442100733E-3"/>
  </r>
  <r>
    <x v="115"/>
    <x v="115"/>
    <n v="504"/>
    <x v="85"/>
    <x v="45"/>
    <x v="1"/>
    <n v="12"/>
    <n v="18"/>
    <s v="definuj počet MD"/>
    <s v="definuj počet MD"/>
  </r>
  <r>
    <x v="616"/>
    <x v="575"/>
    <n v="108"/>
    <x v="37"/>
    <x v="32"/>
    <x v="1"/>
    <n v="12"/>
    <n v="13"/>
    <n v="3.7094281298299843E-2"/>
    <n v="4.0185471406491501E-2"/>
  </r>
  <r>
    <x v="767"/>
    <x v="711"/>
    <n v="205"/>
    <x v="22"/>
    <x v="21"/>
    <x v="0"/>
    <n v="12"/>
    <n v="18"/>
    <n v="2.037351443123939E-2"/>
    <n v="3.0560271646859084E-2"/>
  </r>
  <r>
    <x v="160"/>
    <x v="159"/>
    <s v="3I1"/>
    <x v="87"/>
    <x v="37"/>
    <x v="1"/>
    <n v="12"/>
    <n v="12"/>
    <s v="definuj počet MD"/>
    <s v="definuj počet MD"/>
  </r>
  <r>
    <x v="238"/>
    <x v="234"/>
    <n v="809"/>
    <x v="141"/>
    <x v="59"/>
    <x v="1"/>
    <n v="12"/>
    <n v="20"/>
    <s v="definuj počet MD"/>
    <s v="definuj počet MD"/>
  </r>
  <r>
    <x v="37"/>
    <x v="37"/>
    <n v="925"/>
    <x v="156"/>
    <x v="63"/>
    <x v="1"/>
    <n v="12"/>
    <n v="12"/>
    <s v="definuj počet MD"/>
    <s v="definuj počet MD"/>
  </r>
  <r>
    <x v="292"/>
    <x v="286"/>
    <n v="202"/>
    <x v="25"/>
    <x v="23"/>
    <x v="1"/>
    <n v="12"/>
    <n v="18"/>
    <n v="2.7272727272727271E-2"/>
    <n v="4.0909090909090909E-2"/>
  </r>
  <r>
    <x v="219"/>
    <x v="215"/>
    <s v="5F6"/>
    <x v="68"/>
    <x v="39"/>
    <x v="1"/>
    <n v="12"/>
    <n v="24"/>
    <s v="definuj počet MD"/>
    <s v="definuj počet MD"/>
  </r>
  <r>
    <x v="414"/>
    <x v="395"/>
    <n v="2"/>
    <x v="10"/>
    <x v="10"/>
    <x v="1"/>
    <n v="12"/>
    <n v="1.3"/>
    <s v="definuj počet MD"/>
    <s v="definuj počet MD"/>
  </r>
  <r>
    <x v="108"/>
    <x v="108"/>
    <n v="709"/>
    <x v="47"/>
    <x v="29"/>
    <x v="1"/>
    <n v="12"/>
    <n v="13"/>
    <s v="definuj počet MD"/>
    <s v="definuj počet MD"/>
  </r>
  <r>
    <x v="195"/>
    <x v="192"/>
    <n v="503"/>
    <x v="45"/>
    <x v="34"/>
    <x v="1"/>
    <n v="12"/>
    <n v="28"/>
    <s v="definuj počet MD"/>
    <s v="definuj počet MD"/>
  </r>
  <r>
    <x v="17"/>
    <x v="17"/>
    <s v="2T2"/>
    <x v="86"/>
    <x v="23"/>
    <x v="1"/>
    <n v="12"/>
    <n v="18"/>
    <n v="2.7272727272727271E-2"/>
    <n v="4.0909090909090909E-2"/>
  </r>
  <r>
    <x v="236"/>
    <x v="232"/>
    <s v="1F7"/>
    <x v="51"/>
    <x v="19"/>
    <x v="0"/>
    <n v="12"/>
    <n v="15"/>
    <n v="1.0526315789473684E-2"/>
    <n v="1.3157894736842105E-2"/>
  </r>
  <r>
    <x v="349"/>
    <x v="339"/>
    <n v="504"/>
    <x v="85"/>
    <x v="45"/>
    <x v="1"/>
    <n v="12"/>
    <n v="0.40100000000000002"/>
    <s v="definuj počet MD"/>
    <s v="definuj počet MD"/>
  </r>
  <r>
    <x v="25"/>
    <x v="25"/>
    <n v="506"/>
    <x v="79"/>
    <x v="39"/>
    <x v="1"/>
    <n v="12"/>
    <n v="14"/>
    <s v="definuj počet MD"/>
    <s v="definuj počet MD"/>
  </r>
  <r>
    <x v="929"/>
    <x v="849"/>
    <s v="3F4"/>
    <x v="169"/>
    <x v="13"/>
    <x v="1"/>
    <n v="12"/>
    <n v="14"/>
    <s v="definuj počet MD"/>
    <s v="definuj počet MD"/>
  </r>
  <r>
    <x v="354"/>
    <x v="344"/>
    <n v="209"/>
    <x v="12"/>
    <x v="12"/>
    <x v="0"/>
    <n v="12"/>
    <n v="16"/>
    <n v="7.551919446192574E-3"/>
    <n v="1.0069225928256766E-2"/>
  </r>
  <r>
    <x v="97"/>
    <x v="97"/>
    <n v="407"/>
    <x v="80"/>
    <x v="43"/>
    <x v="1"/>
    <n v="12"/>
    <n v="17"/>
    <s v="definuj počet MD"/>
    <s v="definuj počet MD"/>
  </r>
  <r>
    <x v="55"/>
    <x v="55"/>
    <n v="958"/>
    <x v="159"/>
    <x v="64"/>
    <x v="1"/>
    <n v="12"/>
    <n v="17"/>
    <s v="definuj počet MD"/>
    <s v="definuj počet MD"/>
  </r>
  <r>
    <x v="35"/>
    <x v="35"/>
    <n v="303"/>
    <x v="109"/>
    <x v="50"/>
    <x v="1"/>
    <n v="12"/>
    <n v="12"/>
    <s v="definuj počet MD"/>
    <s v="definuj počet MD"/>
  </r>
  <r>
    <x v="349"/>
    <x v="339"/>
    <s v="4F3"/>
    <x v="97"/>
    <x v="16"/>
    <x v="0"/>
    <n v="12"/>
    <n v="0.17599999999999999"/>
    <n v="0.03"/>
    <n v="4.3999999999999996E-4"/>
  </r>
  <r>
    <x v="235"/>
    <x v="231"/>
    <n v="201"/>
    <x v="28"/>
    <x v="26"/>
    <x v="1"/>
    <n v="12"/>
    <n v="14"/>
    <s v="definuj počet MD"/>
    <s v="definuj počet MD"/>
  </r>
  <r>
    <x v="219"/>
    <x v="215"/>
    <n v="207"/>
    <x v="8"/>
    <x v="8"/>
    <x v="1"/>
    <n v="12"/>
    <n v="43"/>
    <s v="definuj počet MD"/>
    <s v="definuj počet MD"/>
  </r>
  <r>
    <x v="212"/>
    <x v="209"/>
    <n v="710"/>
    <x v="49"/>
    <x v="35"/>
    <x v="1"/>
    <n v="12"/>
    <n v="19"/>
    <s v="definuj počet MD"/>
    <s v="definuj počet MD"/>
  </r>
  <r>
    <x v="1111"/>
    <x v="1001"/>
    <n v="202"/>
    <x v="25"/>
    <x v="23"/>
    <x v="1"/>
    <n v="12"/>
    <n v="12"/>
    <n v="2.7272727272727271E-2"/>
    <n v="2.7272727272727271E-2"/>
  </r>
  <r>
    <x v="51"/>
    <x v="51"/>
    <s v="3H5"/>
    <x v="172"/>
    <x v="9"/>
    <x v="1"/>
    <n v="12"/>
    <n v="4.3"/>
    <s v="definuj počet MD"/>
    <s v="definuj počet MD"/>
  </r>
  <r>
    <x v="292"/>
    <x v="286"/>
    <n v="203"/>
    <x v="59"/>
    <x v="31"/>
    <x v="0"/>
    <n v="12"/>
    <n v="15"/>
    <n v="8.8888888888888892E-2"/>
    <n v="0.1111111111111111"/>
  </r>
  <r>
    <x v="565"/>
    <x v="529"/>
    <n v="305"/>
    <x v="9"/>
    <x v="9"/>
    <x v="1"/>
    <n v="12"/>
    <n v="23"/>
    <s v="definuj počet MD"/>
    <s v="definuj počet MD"/>
  </r>
  <r>
    <x v="1044"/>
    <x v="944"/>
    <n v="403"/>
    <x v="74"/>
    <x v="16"/>
    <x v="0"/>
    <n v="12"/>
    <n v="22"/>
    <n v="0.03"/>
    <n v="5.5E-2"/>
  </r>
  <r>
    <x v="565"/>
    <x v="529"/>
    <s v="2F9"/>
    <x v="89"/>
    <x v="12"/>
    <x v="0"/>
    <n v="12"/>
    <n v="24"/>
    <n v="7.551919446192574E-3"/>
    <n v="1.5103838892385148E-2"/>
  </r>
  <r>
    <x v="19"/>
    <x v="19"/>
    <n v="401"/>
    <x v="134"/>
    <x v="57"/>
    <x v="1"/>
    <n v="12"/>
    <n v="16"/>
    <s v="definuj počet MD"/>
    <s v="definuj počet MD"/>
  </r>
  <r>
    <x v="848"/>
    <x v="783"/>
    <n v="708"/>
    <x v="30"/>
    <x v="27"/>
    <x v="1"/>
    <n v="12"/>
    <n v="12"/>
    <s v="definuj počet MD"/>
    <s v="definuj počet MD"/>
  </r>
  <r>
    <x v="19"/>
    <x v="19"/>
    <s v="4F2"/>
    <x v="66"/>
    <x v="16"/>
    <x v="0"/>
    <n v="12"/>
    <n v="21"/>
    <n v="0.03"/>
    <n v="5.2499999999999998E-2"/>
  </r>
  <r>
    <x v="144"/>
    <x v="143"/>
    <n v="902"/>
    <x v="61"/>
    <x v="38"/>
    <x v="1"/>
    <n v="12"/>
    <n v="19"/>
    <s v="definuj počet MD"/>
    <s v="definuj počet MD"/>
  </r>
  <r>
    <x v="447"/>
    <x v="422"/>
    <s v="5F1"/>
    <x v="40"/>
    <x v="5"/>
    <x v="1"/>
    <n v="12"/>
    <n v="25"/>
    <s v="definuj počet MD"/>
    <s v="definuj počet MD"/>
  </r>
  <r>
    <x v="133"/>
    <x v="132"/>
    <n v="203"/>
    <x v="59"/>
    <x v="31"/>
    <x v="0"/>
    <n v="12"/>
    <n v="12"/>
    <n v="8.8888888888888892E-2"/>
    <n v="8.8888888888888892E-2"/>
  </r>
  <r>
    <x v="219"/>
    <x v="215"/>
    <n v="14"/>
    <x v="19"/>
    <x v="18"/>
    <x v="1"/>
    <n v="12"/>
    <n v="22"/>
    <s v="definuj počet MD"/>
    <s v="definuj počet MD"/>
  </r>
  <r>
    <x v="115"/>
    <x v="115"/>
    <s v="1H1"/>
    <x v="16"/>
    <x v="11"/>
    <x v="0"/>
    <n v="12"/>
    <n v="12"/>
    <n v="5.165733964700818E-3"/>
    <n v="5.165733964700818E-3"/>
  </r>
  <r>
    <x v="544"/>
    <x v="509"/>
    <s v="7U8"/>
    <x v="173"/>
    <x v="68"/>
    <x v="1"/>
    <n v="12"/>
    <n v="2.4"/>
    <s v="definuj počet MD"/>
    <s v="definuj počet MD"/>
  </r>
  <r>
    <x v="349"/>
    <x v="339"/>
    <s v="1F1"/>
    <x v="29"/>
    <x v="11"/>
    <x v="0"/>
    <n v="12"/>
    <n v="0.85299999999999998"/>
    <n v="5.165733964700818E-3"/>
    <n v="3.671975893241498E-4"/>
  </r>
  <r>
    <x v="790"/>
    <x v="730"/>
    <n v="14"/>
    <x v="19"/>
    <x v="18"/>
    <x v="1"/>
    <n v="12"/>
    <n v="35"/>
    <s v="definuj počet MD"/>
    <s v="definuj počet MD"/>
  </r>
  <r>
    <x v="771"/>
    <x v="512"/>
    <n v="613"/>
    <x v="56"/>
    <x v="13"/>
    <x v="1"/>
    <n v="12"/>
    <n v="23"/>
    <s v="definuj počet MD"/>
    <s v="definuj počet MD"/>
  </r>
  <r>
    <x v="765"/>
    <x v="709"/>
    <s v="2I9"/>
    <x v="99"/>
    <x v="12"/>
    <x v="0"/>
    <n v="12"/>
    <n v="30"/>
    <n v="7.551919446192574E-3"/>
    <n v="1.8879798615481436E-2"/>
  </r>
  <r>
    <x v="96"/>
    <x v="96"/>
    <s v="4H3"/>
    <x v="151"/>
    <x v="16"/>
    <x v="0"/>
    <n v="12"/>
    <n v="5.2"/>
    <n v="0.03"/>
    <n v="1.3000000000000001E-2"/>
  </r>
  <r>
    <x v="523"/>
    <x v="491"/>
    <n v="501"/>
    <x v="5"/>
    <x v="5"/>
    <x v="1"/>
    <n v="12"/>
    <n v="14"/>
    <s v="definuj počet MD"/>
    <s v="definuj počet MD"/>
  </r>
  <r>
    <x v="91"/>
    <x v="91"/>
    <n v="128"/>
    <x v="4"/>
    <x v="4"/>
    <x v="1"/>
    <n v="12"/>
    <n v="14"/>
    <s v="definuj počet MD"/>
    <s v="definuj počet MD"/>
  </r>
  <r>
    <x v="185"/>
    <x v="183"/>
    <n v="504"/>
    <x v="85"/>
    <x v="45"/>
    <x v="1"/>
    <n v="12"/>
    <n v="13"/>
    <s v="definuj počet MD"/>
    <s v="definuj počet MD"/>
  </r>
  <r>
    <x v="581"/>
    <x v="543"/>
    <s v="2F9"/>
    <x v="89"/>
    <x v="12"/>
    <x v="0"/>
    <n v="12"/>
    <n v="27"/>
    <n v="7.551919446192574E-3"/>
    <n v="1.6991818753933293E-2"/>
  </r>
  <r>
    <x v="389"/>
    <x v="373"/>
    <n v="106"/>
    <x v="83"/>
    <x v="44"/>
    <x v="1"/>
    <n v="12"/>
    <n v="18"/>
    <s v="definuj počet MD"/>
    <s v="definuj počet MD"/>
  </r>
  <r>
    <x v="99"/>
    <x v="99"/>
    <s v="1F7"/>
    <x v="51"/>
    <x v="19"/>
    <x v="0"/>
    <n v="12"/>
    <n v="12"/>
    <n v="1.0526315789473684E-2"/>
    <n v="1.0526315789473684E-2"/>
  </r>
  <r>
    <x v="329"/>
    <x v="322"/>
    <s v="1F7"/>
    <x v="51"/>
    <x v="19"/>
    <x v="0"/>
    <n v="12"/>
    <n v="12"/>
    <n v="1.0526315789473684E-2"/>
    <n v="1.0526315789473684E-2"/>
  </r>
  <r>
    <x v="91"/>
    <x v="91"/>
    <n v="708"/>
    <x v="30"/>
    <x v="27"/>
    <x v="1"/>
    <n v="12"/>
    <n v="21"/>
    <s v="definuj počet MD"/>
    <s v="definuj počet MD"/>
  </r>
  <r>
    <x v="70"/>
    <x v="70"/>
    <n v="505"/>
    <x v="137"/>
    <x v="47"/>
    <x v="1"/>
    <n v="12"/>
    <n v="16"/>
    <s v="definuj počet MD"/>
    <s v="definuj počet MD"/>
  </r>
  <r>
    <x v="308"/>
    <x v="301"/>
    <n v="109"/>
    <x v="23"/>
    <x v="22"/>
    <x v="0"/>
    <n v="12"/>
    <n v="15"/>
    <n v="4.1811846689895474E-2"/>
    <n v="5.2264808362369339E-2"/>
  </r>
  <r>
    <x v="506"/>
    <x v="475"/>
    <n v="801"/>
    <x v="27"/>
    <x v="25"/>
    <x v="1"/>
    <n v="12"/>
    <n v="30"/>
    <s v="definuj počet MD"/>
    <s v="definuj počet MD"/>
  </r>
  <r>
    <x v="1139"/>
    <x v="1023"/>
    <n v="402"/>
    <x v="17"/>
    <x v="16"/>
    <x v="0"/>
    <n v="12"/>
    <n v="2.9"/>
    <n v="0.03"/>
    <n v="7.2499999999999995E-3"/>
  </r>
  <r>
    <x v="55"/>
    <x v="55"/>
    <n v="208"/>
    <x v="111"/>
    <x v="51"/>
    <x v="1"/>
    <n v="12"/>
    <n v="12"/>
    <s v="definuj počet MD"/>
    <s v="definuj počet MD"/>
  </r>
  <r>
    <x v="55"/>
    <x v="55"/>
    <n v="206"/>
    <x v="166"/>
    <x v="66"/>
    <x v="1"/>
    <n v="12"/>
    <n v="23"/>
    <s v="definuj počet MD"/>
    <s v="definuj počet MD"/>
  </r>
  <r>
    <x v="474"/>
    <x v="102"/>
    <n v="601"/>
    <x v="38"/>
    <x v="33"/>
    <x v="1"/>
    <n v="12"/>
    <n v="14"/>
    <s v="definuj počet MD"/>
    <s v="definuj počet MD"/>
  </r>
  <r>
    <x v="572"/>
    <x v="535"/>
    <n v="603"/>
    <x v="13"/>
    <x v="13"/>
    <x v="1"/>
    <n v="12"/>
    <n v="31"/>
    <s v="definuj počet MD"/>
    <s v="definuj počet MD"/>
  </r>
  <r>
    <x v="581"/>
    <x v="543"/>
    <n v="701"/>
    <x v="14"/>
    <x v="14"/>
    <x v="1"/>
    <n v="12"/>
    <n v="25"/>
    <s v="definuj počet MD"/>
    <s v="definuj počet MD"/>
  </r>
  <r>
    <x v="572"/>
    <x v="535"/>
    <n v="302"/>
    <x v="138"/>
    <x v="19"/>
    <x v="0"/>
    <n v="12"/>
    <n v="26"/>
    <n v="1.0526315789473684E-2"/>
    <n v="2.2807017543859651E-2"/>
  </r>
  <r>
    <x v="140"/>
    <x v="139"/>
    <n v="719"/>
    <x v="32"/>
    <x v="29"/>
    <x v="1"/>
    <n v="12"/>
    <n v="19"/>
    <s v="definuj počet MD"/>
    <s v="definuj počet MD"/>
  </r>
  <r>
    <x v="674"/>
    <x v="627"/>
    <n v="3"/>
    <x v="26"/>
    <x v="24"/>
    <x v="1"/>
    <n v="12"/>
    <n v="2.6"/>
    <s v="definuj počet MD"/>
    <s v="definuj počet MD"/>
  </r>
  <r>
    <x v="565"/>
    <x v="529"/>
    <n v="1"/>
    <x v="0"/>
    <x v="0"/>
    <x v="0"/>
    <n v="12"/>
    <n v="21"/>
    <n v="2.251829611559392E-3"/>
    <n v="3.9407018202289364E-3"/>
  </r>
  <r>
    <x v="1001"/>
    <x v="909"/>
    <m/>
    <x v="15"/>
    <x v="15"/>
    <x v="1"/>
    <n v="12"/>
    <n v="45"/>
    <s v="definuj počet MD"/>
    <s v="definuj počet MD"/>
  </r>
  <r>
    <x v="572"/>
    <x v="535"/>
    <n v="14"/>
    <x v="19"/>
    <x v="18"/>
    <x v="1"/>
    <n v="12"/>
    <n v="14"/>
    <s v="definuj počet MD"/>
    <s v="definuj počet MD"/>
  </r>
  <r>
    <x v="579"/>
    <x v="541"/>
    <n v="705"/>
    <x v="6"/>
    <x v="6"/>
    <x v="1"/>
    <n v="12"/>
    <n v="32"/>
    <s v="definuj počet MD"/>
    <s v="definuj počet MD"/>
  </r>
  <r>
    <x v="661"/>
    <x v="616"/>
    <n v="802"/>
    <x v="177"/>
    <x v="70"/>
    <x v="1"/>
    <n v="12"/>
    <n v="12"/>
    <s v="definuj počet MD"/>
    <s v="definuj počet MD"/>
  </r>
  <r>
    <x v="111"/>
    <x v="111"/>
    <s v="9U7"/>
    <x v="70"/>
    <x v="40"/>
    <x v="1"/>
    <n v="12"/>
    <n v="14"/>
    <s v="definuj počet MD"/>
    <s v="definuj počet MD"/>
  </r>
  <r>
    <x v="587"/>
    <x v="549"/>
    <n v="205"/>
    <x v="22"/>
    <x v="21"/>
    <x v="0"/>
    <n v="12"/>
    <n v="12"/>
    <n v="2.037351443123939E-2"/>
    <n v="2.037351443123939E-2"/>
  </r>
  <r>
    <x v="29"/>
    <x v="29"/>
    <s v="2U1"/>
    <x v="145"/>
    <x v="26"/>
    <x v="1"/>
    <n v="12"/>
    <n v="17"/>
    <s v="definuj počet MD"/>
    <s v="definuj počet MD"/>
  </r>
  <r>
    <x v="564"/>
    <x v="528"/>
    <n v="705"/>
    <x v="6"/>
    <x v="6"/>
    <x v="1"/>
    <n v="12"/>
    <n v="27"/>
    <s v="definuj počet MD"/>
    <s v="definuj počet MD"/>
  </r>
  <r>
    <x v="111"/>
    <x v="111"/>
    <n v="705"/>
    <x v="6"/>
    <x v="6"/>
    <x v="1"/>
    <n v="12"/>
    <n v="12"/>
    <s v="definuj počet MD"/>
    <s v="definuj počet MD"/>
  </r>
  <r>
    <x v="228"/>
    <x v="224"/>
    <n v="205"/>
    <x v="22"/>
    <x v="21"/>
    <x v="0"/>
    <n v="12"/>
    <n v="14"/>
    <n v="2.037351443123939E-2"/>
    <n v="2.3769100169779286E-2"/>
  </r>
  <r>
    <x v="702"/>
    <x v="652"/>
    <n v="705"/>
    <x v="6"/>
    <x v="6"/>
    <x v="1"/>
    <n v="12"/>
    <n v="12"/>
    <s v="definuj počet MD"/>
    <s v="definuj počet MD"/>
  </r>
  <r>
    <x v="534"/>
    <x v="501"/>
    <s v="4H3"/>
    <x v="151"/>
    <x v="16"/>
    <x v="0"/>
    <n v="12"/>
    <n v="38"/>
    <n v="0.03"/>
    <n v="9.5000000000000001E-2"/>
  </r>
  <r>
    <x v="611"/>
    <x v="102"/>
    <n v="203"/>
    <x v="59"/>
    <x v="31"/>
    <x v="0"/>
    <n v="12"/>
    <n v="13"/>
    <n v="8.8888888888888892E-2"/>
    <n v="9.6296296296296297E-2"/>
  </r>
  <r>
    <x v="99"/>
    <x v="99"/>
    <s v="2H1"/>
    <x v="167"/>
    <x v="26"/>
    <x v="1"/>
    <n v="12"/>
    <n v="12"/>
    <s v="definuj počet MD"/>
    <s v="definuj počet MD"/>
  </r>
  <r>
    <x v="202"/>
    <x v="199"/>
    <s v="2F1"/>
    <x v="158"/>
    <x v="26"/>
    <x v="1"/>
    <n v="12"/>
    <n v="12"/>
    <s v="definuj počet MD"/>
    <s v="definuj počet MD"/>
  </r>
  <r>
    <x v="611"/>
    <x v="102"/>
    <n v="301"/>
    <x v="60"/>
    <x v="37"/>
    <x v="1"/>
    <n v="12"/>
    <n v="13"/>
    <s v="definuj počet MD"/>
    <s v="definuj počet MD"/>
  </r>
  <r>
    <x v="111"/>
    <x v="111"/>
    <n v="305"/>
    <x v="9"/>
    <x v="9"/>
    <x v="1"/>
    <n v="12"/>
    <n v="14"/>
    <s v="definuj počet MD"/>
    <s v="definuj počet MD"/>
  </r>
  <r>
    <x v="632"/>
    <x v="589"/>
    <s v="2T2"/>
    <x v="86"/>
    <x v="23"/>
    <x v="1"/>
    <n v="12"/>
    <n v="10"/>
    <n v="2.7272727272727271E-2"/>
    <n v="2.2727272727272728E-2"/>
  </r>
  <r>
    <x v="53"/>
    <x v="53"/>
    <s v="4F3"/>
    <x v="97"/>
    <x v="16"/>
    <x v="0"/>
    <n v="12"/>
    <n v="13"/>
    <n v="0.03"/>
    <n v="3.2500000000000001E-2"/>
  </r>
  <r>
    <x v="329"/>
    <x v="322"/>
    <n v="706"/>
    <x v="7"/>
    <x v="7"/>
    <x v="0"/>
    <n v="12"/>
    <n v="22"/>
    <n v="1.8957345971563982E-2"/>
    <n v="3.4755134281200632E-2"/>
  </r>
  <r>
    <x v="14"/>
    <x v="14"/>
    <n v="409"/>
    <x v="50"/>
    <x v="12"/>
    <x v="0"/>
    <n v="12"/>
    <n v="14"/>
    <n v="7.551919446192574E-3"/>
    <n v="8.8105726872246704E-3"/>
  </r>
  <r>
    <x v="111"/>
    <x v="111"/>
    <s v="2F3"/>
    <x v="42"/>
    <x v="31"/>
    <x v="0"/>
    <n v="12"/>
    <n v="12"/>
    <n v="8.8888888888888892E-2"/>
    <n v="8.8888888888888892E-2"/>
  </r>
  <r>
    <x v="750"/>
    <x v="694"/>
    <s v="1I1"/>
    <x v="43"/>
    <x v="11"/>
    <x v="0"/>
    <n v="12"/>
    <n v="6"/>
    <n v="5.165733964700818E-3"/>
    <n v="2.582866982350409E-3"/>
  </r>
  <r>
    <x v="125"/>
    <x v="125"/>
    <s v="1T5"/>
    <x v="109"/>
    <x v="50"/>
    <x v="1"/>
    <n v="12"/>
    <n v="9.4"/>
    <s v="definuj počet MD"/>
    <s v="definuj počet MD"/>
  </r>
  <r>
    <x v="177"/>
    <x v="175"/>
    <n v="304"/>
    <x v="143"/>
    <x v="52"/>
    <x v="1"/>
    <n v="12"/>
    <n v="26"/>
    <s v="definuj počet MD"/>
    <s v="definuj počet MD"/>
  </r>
  <r>
    <x v="58"/>
    <x v="58"/>
    <s v="0Z0"/>
    <x v="178"/>
    <x v="71"/>
    <x v="1"/>
    <n v="12"/>
    <n v="13"/>
    <s v="definuj počet MD"/>
    <s v="definuj počet MD"/>
  </r>
  <r>
    <x v="42"/>
    <x v="42"/>
    <n v="604"/>
    <x v="132"/>
    <x v="13"/>
    <x v="1"/>
    <n v="12"/>
    <n v="12"/>
    <s v="definuj počet MD"/>
    <s v="definuj počet MD"/>
  </r>
  <r>
    <x v="700"/>
    <x v="651"/>
    <s v="4F3"/>
    <x v="97"/>
    <x v="16"/>
    <x v="0"/>
    <n v="12"/>
    <n v="12"/>
    <n v="0.03"/>
    <n v="0.03"/>
  </r>
  <r>
    <x v="73"/>
    <x v="73"/>
    <n v="207"/>
    <x v="8"/>
    <x v="8"/>
    <x v="1"/>
    <n v="12"/>
    <n v="19"/>
    <s v="definuj počet MD"/>
    <s v="definuj počet MD"/>
  </r>
  <r>
    <x v="362"/>
    <x v="352"/>
    <n v="104"/>
    <x v="1"/>
    <x v="1"/>
    <x v="1"/>
    <n v="12"/>
    <n v="29"/>
    <s v="definuj počet MD"/>
    <s v="definuj počet MD"/>
  </r>
  <r>
    <x v="402"/>
    <x v="385"/>
    <s v="6F3"/>
    <x v="58"/>
    <x v="13"/>
    <x v="1"/>
    <n v="12"/>
    <n v="4.4000000000000004"/>
    <s v="definuj počet MD"/>
    <s v="definuj počet MD"/>
  </r>
  <r>
    <x v="318"/>
    <x v="311"/>
    <n v="2"/>
    <x v="10"/>
    <x v="10"/>
    <x v="1"/>
    <n v="12"/>
    <n v="19"/>
    <s v="definuj počet MD"/>
    <s v="definuj počet MD"/>
  </r>
  <r>
    <x v="129"/>
    <x v="129"/>
    <n v="409"/>
    <x v="50"/>
    <x v="12"/>
    <x v="0"/>
    <n v="12"/>
    <n v="12"/>
    <n v="7.551919446192574E-3"/>
    <n v="7.551919446192574E-3"/>
  </r>
  <r>
    <x v="414"/>
    <x v="395"/>
    <s v="4F5"/>
    <x v="109"/>
    <x v="50"/>
    <x v="1"/>
    <n v="12"/>
    <n v="2"/>
    <s v="definuj počet MD"/>
    <s v="definuj počet MD"/>
  </r>
  <r>
    <x v="731"/>
    <x v="679"/>
    <s v="6T1"/>
    <x v="109"/>
    <x v="50"/>
    <x v="1"/>
    <n v="12"/>
    <n v="11"/>
    <s v="definuj počet MD"/>
    <s v="definuj počet MD"/>
  </r>
  <r>
    <x v="233"/>
    <x v="229"/>
    <s v="1I1"/>
    <x v="43"/>
    <x v="11"/>
    <x v="0"/>
    <n v="12"/>
    <n v="12"/>
    <n v="5.165733964700818E-3"/>
    <n v="5.165733964700818E-3"/>
  </r>
  <r>
    <x v="17"/>
    <x v="17"/>
    <s v="2F3"/>
    <x v="42"/>
    <x v="31"/>
    <x v="0"/>
    <n v="12"/>
    <n v="13"/>
    <n v="8.8888888888888892E-2"/>
    <n v="9.6296296296296297E-2"/>
  </r>
  <r>
    <x v="129"/>
    <x v="129"/>
    <s v="3F1"/>
    <x v="90"/>
    <x v="37"/>
    <x v="1"/>
    <n v="12"/>
    <n v="12"/>
    <s v="definuj počet MD"/>
    <s v="definuj počet MD"/>
  </r>
  <r>
    <x v="828"/>
    <x v="764"/>
    <s v="2H9"/>
    <x v="55"/>
    <x v="12"/>
    <x v="0"/>
    <n v="12"/>
    <n v="26"/>
    <n v="7.551919446192574E-3"/>
    <n v="1.6362492133417242E-2"/>
  </r>
  <r>
    <x v="110"/>
    <x v="110"/>
    <n v="404"/>
    <x v="18"/>
    <x v="17"/>
    <x v="1"/>
    <n v="12"/>
    <n v="20"/>
    <s v="definuj počet MD"/>
    <s v="definuj počet MD"/>
  </r>
  <r>
    <x v="587"/>
    <x v="549"/>
    <n v="109"/>
    <x v="23"/>
    <x v="22"/>
    <x v="0"/>
    <n v="12"/>
    <n v="12"/>
    <n v="4.1811846689895474E-2"/>
    <n v="4.1811846689895474E-2"/>
  </r>
  <r>
    <x v="111"/>
    <x v="111"/>
    <s v="0Z0"/>
    <x v="178"/>
    <x v="71"/>
    <x v="1"/>
    <n v="12"/>
    <n v="15"/>
    <s v="definuj počet MD"/>
    <s v="definuj počet MD"/>
  </r>
  <r>
    <x v="174"/>
    <x v="172"/>
    <n v="107"/>
    <x v="20"/>
    <x v="19"/>
    <x v="0"/>
    <n v="12"/>
    <n v="22"/>
    <n v="1.0526315789473684E-2"/>
    <n v="1.9298245614035089E-2"/>
  </r>
  <r>
    <x v="650"/>
    <x v="606"/>
    <s v="3F5"/>
    <x v="165"/>
    <x v="9"/>
    <x v="1"/>
    <n v="12"/>
    <n v="12"/>
    <s v="definuj počet MD"/>
    <s v="definuj počet MD"/>
  </r>
  <r>
    <x v="328"/>
    <x v="321"/>
    <n v="701"/>
    <x v="14"/>
    <x v="14"/>
    <x v="1"/>
    <n v="12"/>
    <n v="12"/>
    <s v="definuj počet MD"/>
    <s v="definuj počet MD"/>
  </r>
  <r>
    <x v="402"/>
    <x v="385"/>
    <s v="2T5"/>
    <x v="110"/>
    <x v="21"/>
    <x v="0"/>
    <n v="12"/>
    <n v="2.4"/>
    <n v="2.037351443123939E-2"/>
    <n v="4.0747028862478775E-3"/>
  </r>
  <r>
    <x v="332"/>
    <x v="325"/>
    <n v="613"/>
    <x v="56"/>
    <x v="13"/>
    <x v="1"/>
    <n v="12"/>
    <n v="24"/>
    <s v="definuj počet MD"/>
    <s v="definuj počet MD"/>
  </r>
  <r>
    <x v="44"/>
    <x v="44"/>
    <n v="308"/>
    <x v="126"/>
    <x v="54"/>
    <x v="1"/>
    <n v="12"/>
    <n v="15"/>
    <s v="definuj počet MD"/>
    <s v="definuj počet MD"/>
  </r>
  <r>
    <x v="798"/>
    <x v="738"/>
    <n v="801"/>
    <x v="27"/>
    <x v="25"/>
    <x v="1"/>
    <n v="12"/>
    <n v="13"/>
    <s v="definuj počet MD"/>
    <s v="definuj počet MD"/>
  </r>
  <r>
    <x v="818"/>
    <x v="754"/>
    <s v="4H3"/>
    <x v="151"/>
    <x v="16"/>
    <x v="0"/>
    <n v="12"/>
    <n v="14.72"/>
    <n v="0.03"/>
    <n v="3.6799999999999999E-2"/>
  </r>
  <r>
    <x v="534"/>
    <x v="501"/>
    <n v="958"/>
    <x v="159"/>
    <x v="64"/>
    <x v="1"/>
    <n v="12"/>
    <n v="96"/>
    <s v="definuj počet MD"/>
    <s v="definuj počet MD"/>
  </r>
  <r>
    <x v="1222"/>
    <x v="401"/>
    <n v="202"/>
    <x v="25"/>
    <x v="23"/>
    <x v="1"/>
    <n v="12"/>
    <n v="12.54"/>
    <n v="2.7272727272727271E-2"/>
    <n v="2.8499999999999998E-2"/>
  </r>
  <r>
    <x v="264"/>
    <x v="259"/>
    <n v="19"/>
    <x v="57"/>
    <x v="18"/>
    <x v="1"/>
    <n v="12"/>
    <n v="1.2"/>
    <s v="definuj počet MD"/>
    <s v="definuj počet MD"/>
  </r>
  <r>
    <x v="76"/>
    <x v="76"/>
    <s v="5H1"/>
    <x v="24"/>
    <x v="5"/>
    <x v="1"/>
    <n v="12"/>
    <n v="2.21"/>
    <s v="definuj počet MD"/>
    <s v="definuj počet MD"/>
  </r>
  <r>
    <x v="1010"/>
    <x v="917"/>
    <s v="3T1"/>
    <x v="112"/>
    <x v="37"/>
    <x v="1"/>
    <n v="12"/>
    <n v="23"/>
    <s v="definuj počet MD"/>
    <s v="definuj počet MD"/>
  </r>
  <r>
    <x v="247"/>
    <x v="242"/>
    <n v="503"/>
    <x v="45"/>
    <x v="34"/>
    <x v="1"/>
    <n v="12"/>
    <n v="17"/>
    <s v="definuj počet MD"/>
    <s v="definuj počet MD"/>
  </r>
  <r>
    <x v="641"/>
    <x v="598"/>
    <s v="3I1"/>
    <x v="87"/>
    <x v="37"/>
    <x v="1"/>
    <n v="12"/>
    <n v="35"/>
    <s v="definuj počet MD"/>
    <s v="definuj počet MD"/>
  </r>
  <r>
    <x v="1142"/>
    <x v="1026"/>
    <n v="128"/>
    <x v="4"/>
    <x v="4"/>
    <x v="1"/>
    <n v="12"/>
    <n v="18"/>
    <s v="definuj počet MD"/>
    <s v="definuj počet MD"/>
  </r>
  <r>
    <x v="499"/>
    <x v="248"/>
    <n v="209"/>
    <x v="12"/>
    <x v="12"/>
    <x v="0"/>
    <n v="12"/>
    <n v="31"/>
    <n v="7.551919446192574E-3"/>
    <n v="1.9509125235997484E-2"/>
  </r>
  <r>
    <x v="42"/>
    <x v="42"/>
    <s v="1T1"/>
    <x v="76"/>
    <x v="11"/>
    <x v="0"/>
    <n v="12"/>
    <n v="3.3"/>
    <n v="5.165733964700818E-3"/>
    <n v="1.4205768402927249E-3"/>
  </r>
  <r>
    <x v="913"/>
    <x v="837"/>
    <s v="1F1"/>
    <x v="29"/>
    <x v="11"/>
    <x v="0"/>
    <n v="12"/>
    <n v="47"/>
    <n v="5.165733964700818E-3"/>
    <n v="2.0232458028411535E-2"/>
  </r>
  <r>
    <x v="34"/>
    <x v="34"/>
    <s v="5F5"/>
    <x v="121"/>
    <x v="47"/>
    <x v="1"/>
    <n v="12"/>
    <n v="13"/>
    <s v="definuj počet MD"/>
    <s v="definuj počet MD"/>
  </r>
  <r>
    <x v="499"/>
    <x v="248"/>
    <n v="207"/>
    <x v="8"/>
    <x v="8"/>
    <x v="1"/>
    <n v="12"/>
    <n v="16"/>
    <s v="definuj počet MD"/>
    <s v="definuj počet MD"/>
  </r>
  <r>
    <x v="133"/>
    <x v="132"/>
    <n v="305"/>
    <x v="9"/>
    <x v="9"/>
    <x v="1"/>
    <n v="12"/>
    <n v="12"/>
    <s v="definuj počet MD"/>
    <s v="definuj počet MD"/>
  </r>
  <r>
    <x v="81"/>
    <x v="81"/>
    <n v="203"/>
    <x v="59"/>
    <x v="31"/>
    <x v="0"/>
    <n v="12"/>
    <n v="12"/>
    <n v="8.8888888888888892E-2"/>
    <n v="8.8888888888888892E-2"/>
  </r>
  <r>
    <x v="372"/>
    <x v="71"/>
    <s v="9U7"/>
    <x v="70"/>
    <x v="40"/>
    <x v="1"/>
    <n v="12"/>
    <n v="14"/>
    <s v="definuj počet MD"/>
    <s v="definuj počet MD"/>
  </r>
  <r>
    <x v="14"/>
    <x v="14"/>
    <s v="3U5"/>
    <x v="149"/>
    <x v="9"/>
    <x v="1"/>
    <n v="12"/>
    <n v="21"/>
    <s v="definuj počet MD"/>
    <s v="definuj počet MD"/>
  </r>
  <r>
    <x v="1223"/>
    <x v="1098"/>
    <n v="403"/>
    <x v="74"/>
    <x v="16"/>
    <x v="0"/>
    <n v="12"/>
    <n v="12"/>
    <n v="0.03"/>
    <n v="0.03"/>
  </r>
  <r>
    <x v="804"/>
    <x v="743"/>
    <n v="107"/>
    <x v="20"/>
    <x v="19"/>
    <x v="0"/>
    <n v="12"/>
    <n v="54"/>
    <n v="1.0526315789473684E-2"/>
    <n v="4.736842105263158E-2"/>
  </r>
  <r>
    <x v="248"/>
    <x v="243"/>
    <n v="603"/>
    <x v="13"/>
    <x v="13"/>
    <x v="1"/>
    <n v="12"/>
    <n v="15"/>
    <s v="definuj počet MD"/>
    <s v="definuj počet MD"/>
  </r>
  <r>
    <x v="126"/>
    <x v="126"/>
    <s v="5T6"/>
    <x v="107"/>
    <x v="39"/>
    <x v="1"/>
    <n v="12"/>
    <n v="14"/>
    <s v="definuj počet MD"/>
    <s v="definuj počet MD"/>
  </r>
  <r>
    <x v="1033"/>
    <x v="936"/>
    <s v="5F7"/>
    <x v="140"/>
    <x v="5"/>
    <x v="1"/>
    <n v="12"/>
    <n v="24"/>
    <s v="definuj počet MD"/>
    <s v="definuj počet MD"/>
  </r>
  <r>
    <x v="71"/>
    <x v="71"/>
    <n v="205"/>
    <x v="22"/>
    <x v="21"/>
    <x v="0"/>
    <n v="12"/>
    <n v="17"/>
    <n v="2.037351443123939E-2"/>
    <n v="2.8862478777589132E-2"/>
  </r>
  <r>
    <x v="248"/>
    <x v="243"/>
    <n v="708"/>
    <x v="30"/>
    <x v="27"/>
    <x v="1"/>
    <n v="12"/>
    <n v="16"/>
    <s v="definuj počet MD"/>
    <s v="definuj počet MD"/>
  </r>
  <r>
    <x v="56"/>
    <x v="56"/>
    <s v="2H3"/>
    <x v="36"/>
    <x v="31"/>
    <x v="0"/>
    <n v="12"/>
    <n v="13"/>
    <n v="8.8888888888888892E-2"/>
    <n v="9.6296296296296297E-2"/>
  </r>
  <r>
    <x v="110"/>
    <x v="110"/>
    <s v="1F7"/>
    <x v="51"/>
    <x v="19"/>
    <x v="0"/>
    <n v="12"/>
    <n v="14"/>
    <n v="1.0526315789473684E-2"/>
    <n v="1.2280701754385965E-2"/>
  </r>
  <r>
    <x v="269"/>
    <x v="161"/>
    <n v="105"/>
    <x v="21"/>
    <x v="20"/>
    <x v="1"/>
    <n v="12"/>
    <n v="13"/>
    <s v="definuj počet MD"/>
    <s v="definuj počet MD"/>
  </r>
  <r>
    <x v="444"/>
    <x v="420"/>
    <n v="2"/>
    <x v="10"/>
    <x v="10"/>
    <x v="1"/>
    <n v="12"/>
    <n v="19"/>
    <s v="definuj počet MD"/>
    <s v="definuj počet MD"/>
  </r>
  <r>
    <x v="402"/>
    <x v="385"/>
    <n v="103"/>
    <x v="3"/>
    <x v="3"/>
    <x v="0"/>
    <n v="12"/>
    <n v="3.6"/>
    <n v="1.1369019422074847E-2"/>
    <n v="3.4107058266224541E-3"/>
  </r>
  <r>
    <x v="537"/>
    <x v="503"/>
    <n v="506"/>
    <x v="79"/>
    <x v="39"/>
    <x v="1"/>
    <n v="12"/>
    <n v="14"/>
    <s v="definuj počet MD"/>
    <s v="definuj počet MD"/>
  </r>
  <r>
    <x v="126"/>
    <x v="126"/>
    <s v="4F3"/>
    <x v="97"/>
    <x v="16"/>
    <x v="0"/>
    <n v="12"/>
    <n v="21"/>
    <n v="0.03"/>
    <n v="5.2499999999999998E-2"/>
  </r>
  <r>
    <x v="105"/>
    <x v="105"/>
    <n v="902"/>
    <x v="61"/>
    <x v="38"/>
    <x v="1"/>
    <n v="12"/>
    <n v="41"/>
    <s v="definuj počet MD"/>
    <s v="definuj počet MD"/>
  </r>
  <r>
    <x v="245"/>
    <x v="240"/>
    <n v="102"/>
    <x v="31"/>
    <x v="28"/>
    <x v="1"/>
    <n v="12"/>
    <n v="14"/>
    <s v="definuj počet MD"/>
    <s v="definuj počet MD"/>
  </r>
  <r>
    <x v="493"/>
    <x v="432"/>
    <n v="209"/>
    <x v="12"/>
    <x v="12"/>
    <x v="0"/>
    <n v="12"/>
    <n v="15"/>
    <n v="7.551919446192574E-3"/>
    <n v="9.4398993077407182E-3"/>
  </r>
  <r>
    <x v="126"/>
    <x v="126"/>
    <n v="306"/>
    <x v="35"/>
    <x v="9"/>
    <x v="1"/>
    <n v="12"/>
    <n v="18"/>
    <s v="definuj počet MD"/>
    <s v="definuj počet MD"/>
  </r>
  <r>
    <x v="493"/>
    <x v="432"/>
    <n v="301"/>
    <x v="60"/>
    <x v="37"/>
    <x v="1"/>
    <n v="12"/>
    <n v="12"/>
    <s v="definuj počet MD"/>
    <s v="definuj počet MD"/>
  </r>
  <r>
    <x v="464"/>
    <x v="438"/>
    <s v="7F6"/>
    <x v="52"/>
    <x v="7"/>
    <x v="0"/>
    <n v="12"/>
    <n v="30"/>
    <n v="1.8957345971563982E-2"/>
    <n v="4.7393364928909949E-2"/>
  </r>
  <r>
    <x v="108"/>
    <x v="108"/>
    <n v="502"/>
    <x v="94"/>
    <x v="5"/>
    <x v="1"/>
    <n v="12"/>
    <n v="13"/>
    <s v="definuj počet MD"/>
    <s v="definuj počet MD"/>
  </r>
  <r>
    <x v="227"/>
    <x v="223"/>
    <n v="202"/>
    <x v="25"/>
    <x v="23"/>
    <x v="1"/>
    <n v="12"/>
    <n v="19"/>
    <n v="2.7272727272727271E-2"/>
    <n v="4.3181818181818182E-2"/>
  </r>
  <r>
    <x v="771"/>
    <x v="512"/>
    <s v="1H5"/>
    <x v="109"/>
    <x v="50"/>
    <x v="1"/>
    <n v="12"/>
    <n v="11.1"/>
    <s v="definuj počet MD"/>
    <s v="definuj počet MD"/>
  </r>
  <r>
    <x v="170"/>
    <x v="169"/>
    <s v="7H6"/>
    <x v="48"/>
    <x v="7"/>
    <x v="0"/>
    <n v="12"/>
    <n v="12"/>
    <n v="1.8957345971563982E-2"/>
    <n v="1.8957345971563982E-2"/>
  </r>
  <r>
    <x v="756"/>
    <x v="700"/>
    <n v="402"/>
    <x v="17"/>
    <x v="16"/>
    <x v="0"/>
    <n v="12"/>
    <n v="16"/>
    <n v="0.03"/>
    <n v="0.04"/>
  </r>
  <r>
    <x v="1017"/>
    <x v="923"/>
    <n v="801"/>
    <x v="27"/>
    <x v="25"/>
    <x v="1"/>
    <n v="12"/>
    <n v="12"/>
    <s v="definuj počet MD"/>
    <s v="definuj počet MD"/>
  </r>
  <r>
    <x v="37"/>
    <x v="37"/>
    <n v="962"/>
    <x v="109"/>
    <x v="50"/>
    <x v="1"/>
    <n v="12"/>
    <n v="13"/>
    <s v="definuj počet MD"/>
    <s v="definuj počet MD"/>
  </r>
  <r>
    <x v="227"/>
    <x v="223"/>
    <n v="403"/>
    <x v="74"/>
    <x v="16"/>
    <x v="0"/>
    <n v="12"/>
    <n v="15"/>
    <n v="0.03"/>
    <n v="3.7499999999999999E-2"/>
  </r>
  <r>
    <x v="223"/>
    <x v="219"/>
    <n v="401"/>
    <x v="134"/>
    <x v="57"/>
    <x v="1"/>
    <n v="12"/>
    <n v="12"/>
    <s v="definuj počet MD"/>
    <s v="definuj počet MD"/>
  </r>
  <r>
    <x v="684"/>
    <x v="637"/>
    <n v="501"/>
    <x v="5"/>
    <x v="5"/>
    <x v="1"/>
    <n v="12"/>
    <n v="6.5"/>
    <s v="definuj počet MD"/>
    <s v="definuj počet MD"/>
  </r>
  <r>
    <x v="484"/>
    <x v="456"/>
    <n v="101"/>
    <x v="11"/>
    <x v="11"/>
    <x v="0"/>
    <n v="12"/>
    <n v="25"/>
    <n v="5.165733964700818E-3"/>
    <n v="1.0761945759793371E-2"/>
  </r>
  <r>
    <x v="273"/>
    <x v="267"/>
    <n v="706"/>
    <x v="7"/>
    <x v="7"/>
    <x v="0"/>
    <n v="12"/>
    <n v="29"/>
    <n v="1.8957345971563982E-2"/>
    <n v="4.5813586097946286E-2"/>
  </r>
  <r>
    <x v="105"/>
    <x v="105"/>
    <s v="7I8"/>
    <x v="33"/>
    <x v="30"/>
    <x v="1"/>
    <n v="12"/>
    <n v="58"/>
    <s v="definuj počet MD"/>
    <s v="definuj počet MD"/>
  </r>
  <r>
    <x v="3"/>
    <x v="3"/>
    <s v="6F3"/>
    <x v="58"/>
    <x v="13"/>
    <x v="1"/>
    <n v="12"/>
    <n v="12"/>
    <s v="definuj počet MD"/>
    <s v="definuj počet MD"/>
  </r>
  <r>
    <x v="204"/>
    <x v="201"/>
    <s v="1T8"/>
    <x v="109"/>
    <x v="50"/>
    <x v="1"/>
    <n v="12"/>
    <n v="2.2000000000000002"/>
    <s v="definuj počet MD"/>
    <s v="definuj počet MD"/>
  </r>
  <r>
    <x v="18"/>
    <x v="18"/>
    <s v="5H1"/>
    <x v="24"/>
    <x v="5"/>
    <x v="1"/>
    <n v="12"/>
    <n v="14"/>
    <s v="definuj počet MD"/>
    <s v="definuj počet MD"/>
  </r>
  <r>
    <x v="1135"/>
    <x v="1020"/>
    <n v="801"/>
    <x v="27"/>
    <x v="25"/>
    <x v="1"/>
    <n v="12"/>
    <n v="22"/>
    <s v="definuj počet MD"/>
    <s v="definuj počet MD"/>
  </r>
  <r>
    <x v="36"/>
    <x v="36"/>
    <s v="9H9"/>
    <x v="95"/>
    <x v="48"/>
    <x v="1"/>
    <n v="12"/>
    <n v="13"/>
    <s v="definuj počet MD"/>
    <s v="definuj počet MD"/>
  </r>
  <r>
    <x v="761"/>
    <x v="705"/>
    <n v="403"/>
    <x v="74"/>
    <x v="16"/>
    <x v="0"/>
    <n v="12"/>
    <n v="21.75"/>
    <n v="0.03"/>
    <n v="5.4375E-2"/>
  </r>
  <r>
    <x v="414"/>
    <x v="395"/>
    <s v="5T7"/>
    <x v="109"/>
    <x v="50"/>
    <x v="1"/>
    <n v="12"/>
    <n v="3.1"/>
    <s v="definuj počet MD"/>
    <s v="definuj počet MD"/>
  </r>
  <r>
    <x v="56"/>
    <x v="56"/>
    <s v="1F5"/>
    <x v="88"/>
    <x v="20"/>
    <x v="1"/>
    <n v="12"/>
    <n v="15"/>
    <s v="definuj počet MD"/>
    <s v="definuj počet MD"/>
  </r>
  <r>
    <x v="264"/>
    <x v="259"/>
    <n v="301"/>
    <x v="60"/>
    <x v="37"/>
    <x v="1"/>
    <n v="12"/>
    <n v="1.2"/>
    <s v="definuj počet MD"/>
    <s v="definuj počet MD"/>
  </r>
  <r>
    <x v="74"/>
    <x v="74"/>
    <n v="301"/>
    <x v="60"/>
    <x v="37"/>
    <x v="1"/>
    <n v="12"/>
    <n v="12"/>
    <s v="definuj počet MD"/>
    <s v="definuj počet MD"/>
  </r>
  <r>
    <x v="360"/>
    <x v="350"/>
    <n v="1"/>
    <x v="0"/>
    <x v="0"/>
    <x v="0"/>
    <n v="12"/>
    <n v="24"/>
    <n v="2.251829611559392E-3"/>
    <n v="4.503659223118784E-3"/>
  </r>
  <r>
    <x v="289"/>
    <x v="283"/>
    <s v="7H5"/>
    <x v="147"/>
    <x v="6"/>
    <x v="1"/>
    <n v="12"/>
    <n v="3"/>
    <s v="definuj počet MD"/>
    <s v="definuj počet MD"/>
  </r>
  <r>
    <x v="212"/>
    <x v="209"/>
    <s v="6J6"/>
    <x v="93"/>
    <x v="2"/>
    <x v="1"/>
    <n v="12"/>
    <n v="31"/>
    <s v="definuj počet MD"/>
    <s v="definuj počet MD"/>
  </r>
  <r>
    <x v="268"/>
    <x v="263"/>
    <n v="104"/>
    <x v="1"/>
    <x v="1"/>
    <x v="1"/>
    <n v="12"/>
    <n v="14"/>
    <s v="definuj počet MD"/>
    <s v="definuj počet MD"/>
  </r>
  <r>
    <x v="117"/>
    <x v="117"/>
    <n v="504"/>
    <x v="85"/>
    <x v="45"/>
    <x v="1"/>
    <n v="12"/>
    <n v="26"/>
    <s v="definuj počet MD"/>
    <s v="definuj počet MD"/>
  </r>
  <r>
    <x v="368"/>
    <x v="357"/>
    <n v="106"/>
    <x v="83"/>
    <x v="44"/>
    <x v="1"/>
    <n v="12"/>
    <n v="29"/>
    <s v="definuj počet MD"/>
    <s v="definuj počet MD"/>
  </r>
  <r>
    <x v="438"/>
    <x v="416"/>
    <n v="203"/>
    <x v="59"/>
    <x v="31"/>
    <x v="0"/>
    <n v="12"/>
    <n v="31"/>
    <n v="8.8888888888888892E-2"/>
    <n v="0.22962962962962963"/>
  </r>
  <r>
    <x v="114"/>
    <x v="114"/>
    <n v="701"/>
    <x v="14"/>
    <x v="14"/>
    <x v="1"/>
    <n v="12"/>
    <n v="16"/>
    <s v="definuj počet MD"/>
    <s v="definuj počet MD"/>
  </r>
  <r>
    <x v="292"/>
    <x v="286"/>
    <n v="706"/>
    <x v="7"/>
    <x v="7"/>
    <x v="0"/>
    <n v="12"/>
    <n v="21"/>
    <n v="1.8957345971563982E-2"/>
    <n v="3.3175355450236969E-2"/>
  </r>
  <r>
    <x v="612"/>
    <x v="571"/>
    <n v="807"/>
    <x v="179"/>
    <x v="72"/>
    <x v="1"/>
    <n v="12"/>
    <n v="12"/>
    <s v="definuj počet MD"/>
    <s v="definuj počet MD"/>
  </r>
  <r>
    <x v="289"/>
    <x v="283"/>
    <n v="705"/>
    <x v="6"/>
    <x v="6"/>
    <x v="1"/>
    <n v="12"/>
    <n v="3.2"/>
    <s v="definuj počet MD"/>
    <s v="definuj počet MD"/>
  </r>
  <r>
    <x v="283"/>
    <x v="277"/>
    <n v="15"/>
    <x v="164"/>
    <x v="65"/>
    <x v="1"/>
    <n v="12"/>
    <n v="16"/>
    <s v="definuj počet MD"/>
    <s v="definuj počet MD"/>
  </r>
  <r>
    <x v="65"/>
    <x v="65"/>
    <n v="507"/>
    <x v="100"/>
    <x v="5"/>
    <x v="1"/>
    <n v="12"/>
    <n v="29"/>
    <s v="definuj počet MD"/>
    <s v="definuj počet MD"/>
  </r>
  <r>
    <x v="3"/>
    <x v="3"/>
    <s v="3H1"/>
    <x v="63"/>
    <x v="37"/>
    <x v="1"/>
    <n v="12"/>
    <n v="12"/>
    <s v="definuj počet MD"/>
    <s v="definuj počet MD"/>
  </r>
  <r>
    <x v="411"/>
    <x v="393"/>
    <n v="719"/>
    <x v="32"/>
    <x v="29"/>
    <x v="1"/>
    <n v="12"/>
    <n v="13"/>
    <s v="definuj počet MD"/>
    <s v="definuj počet MD"/>
  </r>
  <r>
    <x v="117"/>
    <x v="117"/>
    <n v="108"/>
    <x v="37"/>
    <x v="32"/>
    <x v="1"/>
    <n v="12"/>
    <n v="29"/>
    <n v="3.7094281298299843E-2"/>
    <n v="8.964451313755796E-2"/>
  </r>
  <r>
    <x v="612"/>
    <x v="571"/>
    <n v="719"/>
    <x v="32"/>
    <x v="29"/>
    <x v="1"/>
    <n v="12"/>
    <n v="15"/>
    <s v="definuj počet MD"/>
    <s v="definuj počet MD"/>
  </r>
  <r>
    <x v="117"/>
    <x v="117"/>
    <n v="958"/>
    <x v="159"/>
    <x v="64"/>
    <x v="1"/>
    <n v="12"/>
    <n v="30"/>
    <s v="definuj počet MD"/>
    <s v="definuj počet MD"/>
  </r>
  <r>
    <x v="1188"/>
    <x v="1068"/>
    <s v="7F6"/>
    <x v="52"/>
    <x v="7"/>
    <x v="0"/>
    <n v="12"/>
    <n v="68"/>
    <n v="1.8957345971563982E-2"/>
    <n v="0.10742496050552923"/>
  </r>
  <r>
    <x v="404"/>
    <x v="387"/>
    <n v="708"/>
    <x v="30"/>
    <x v="27"/>
    <x v="1"/>
    <n v="12"/>
    <n v="12"/>
    <s v="definuj počet MD"/>
    <s v="definuj počet MD"/>
  </r>
  <r>
    <x v="1"/>
    <x v="1"/>
    <s v="1R7"/>
    <x v="190"/>
    <x v="19"/>
    <x v="0"/>
    <n v="12"/>
    <n v="12"/>
    <n v="1.0526315789473684E-2"/>
    <n v="1.0526315789473684E-2"/>
  </r>
  <r>
    <x v="95"/>
    <x v="95"/>
    <s v="6H6"/>
    <x v="34"/>
    <x v="2"/>
    <x v="1"/>
    <n v="12"/>
    <n v="39"/>
    <s v="definuj počet MD"/>
    <s v="definuj počet MD"/>
  </r>
  <r>
    <x v="629"/>
    <x v="586"/>
    <n v="305"/>
    <x v="9"/>
    <x v="9"/>
    <x v="1"/>
    <n v="12"/>
    <n v="12"/>
    <s v="definuj počet MD"/>
    <s v="definuj počet MD"/>
  </r>
  <r>
    <x v="443"/>
    <x v="272"/>
    <s v="5H1"/>
    <x v="24"/>
    <x v="5"/>
    <x v="1"/>
    <n v="12"/>
    <n v="14.1"/>
    <s v="definuj počet MD"/>
    <s v="definuj počet MD"/>
  </r>
  <r>
    <x v="422"/>
    <x v="402"/>
    <s v="3H5"/>
    <x v="172"/>
    <x v="9"/>
    <x v="1"/>
    <n v="12"/>
    <n v="11.5"/>
    <s v="definuj počet MD"/>
    <s v="definuj počet MD"/>
  </r>
  <r>
    <x v="779"/>
    <x v="530"/>
    <s v="5I1"/>
    <x v="44"/>
    <x v="5"/>
    <x v="1"/>
    <n v="12"/>
    <n v="10"/>
    <s v="definuj počet MD"/>
    <s v="definuj počet MD"/>
  </r>
  <r>
    <x v="411"/>
    <x v="393"/>
    <n v="505"/>
    <x v="137"/>
    <x v="47"/>
    <x v="1"/>
    <n v="12"/>
    <n v="17"/>
    <s v="definuj počet MD"/>
    <s v="definuj počet MD"/>
  </r>
  <r>
    <x v="217"/>
    <x v="214"/>
    <n v="209"/>
    <x v="12"/>
    <x v="12"/>
    <x v="0"/>
    <n v="12"/>
    <n v="16"/>
    <n v="7.551919446192574E-3"/>
    <n v="1.0069225928256766E-2"/>
  </r>
  <r>
    <x v="516"/>
    <x v="484"/>
    <n v="405"/>
    <x v="102"/>
    <x v="17"/>
    <x v="1"/>
    <n v="12"/>
    <n v="31"/>
    <s v="definuj počet MD"/>
    <s v="definuj počet MD"/>
  </r>
  <r>
    <x v="451"/>
    <x v="425"/>
    <s v="5H1"/>
    <x v="24"/>
    <x v="5"/>
    <x v="1"/>
    <n v="12"/>
    <n v="12"/>
    <s v="definuj počet MD"/>
    <s v="definuj počet MD"/>
  </r>
  <r>
    <x v="289"/>
    <x v="283"/>
    <s v="5T4"/>
    <x v="163"/>
    <x v="45"/>
    <x v="1"/>
    <n v="12"/>
    <n v="7.2"/>
    <s v="definuj počet MD"/>
    <s v="definuj počet MD"/>
  </r>
  <r>
    <x v="332"/>
    <x v="325"/>
    <n v="704"/>
    <x v="104"/>
    <x v="14"/>
    <x v="1"/>
    <n v="12"/>
    <n v="13"/>
    <s v="definuj počet MD"/>
    <s v="definuj počet MD"/>
  </r>
  <r>
    <x v="65"/>
    <x v="65"/>
    <n v="719"/>
    <x v="32"/>
    <x v="29"/>
    <x v="1"/>
    <n v="12"/>
    <n v="13"/>
    <s v="definuj počet MD"/>
    <s v="definuj počet MD"/>
  </r>
  <r>
    <x v="718"/>
    <x v="401"/>
    <s v="2F2"/>
    <x v="69"/>
    <x v="23"/>
    <x v="1"/>
    <n v="12"/>
    <n v="33.130000000000003"/>
    <n v="2.7272727272727271E-2"/>
    <n v="7.5295454545454554E-2"/>
  </r>
  <r>
    <x v="403"/>
    <x v="386"/>
    <n v="705"/>
    <x v="6"/>
    <x v="6"/>
    <x v="1"/>
    <n v="12"/>
    <n v="15"/>
    <s v="definuj počet MD"/>
    <s v="definuj počet MD"/>
  </r>
  <r>
    <x v="488"/>
    <x v="460"/>
    <n v="404"/>
    <x v="18"/>
    <x v="17"/>
    <x v="1"/>
    <n v="12"/>
    <n v="14"/>
    <s v="definuj počet MD"/>
    <s v="definuj počet MD"/>
  </r>
  <r>
    <x v="7"/>
    <x v="7"/>
    <s v="6H6"/>
    <x v="34"/>
    <x v="2"/>
    <x v="1"/>
    <n v="12"/>
    <n v="14"/>
    <s v="definuj počet MD"/>
    <s v="definuj počet MD"/>
  </r>
  <r>
    <x v="473"/>
    <x v="446"/>
    <n v="506"/>
    <x v="79"/>
    <x v="39"/>
    <x v="1"/>
    <n v="12"/>
    <n v="36"/>
    <s v="definuj počet MD"/>
    <s v="definuj počet MD"/>
  </r>
  <r>
    <x v="7"/>
    <x v="7"/>
    <s v="6H3"/>
    <x v="39"/>
    <x v="13"/>
    <x v="1"/>
    <n v="12"/>
    <n v="12"/>
    <s v="definuj počet MD"/>
    <s v="definuj počet MD"/>
  </r>
  <r>
    <x v="437"/>
    <x v="415"/>
    <s v="1F1"/>
    <x v="29"/>
    <x v="11"/>
    <x v="0"/>
    <n v="12"/>
    <n v="14"/>
    <n v="5.165733964700818E-3"/>
    <n v="6.0266896254842876E-3"/>
  </r>
  <r>
    <x v="781"/>
    <x v="722"/>
    <s v="1F7"/>
    <x v="51"/>
    <x v="19"/>
    <x v="0"/>
    <n v="12"/>
    <n v="19"/>
    <n v="1.0526315789473684E-2"/>
    <n v="1.6666666666666666E-2"/>
  </r>
  <r>
    <x v="105"/>
    <x v="105"/>
    <n v="401"/>
    <x v="134"/>
    <x v="57"/>
    <x v="1"/>
    <n v="12"/>
    <n v="25"/>
    <s v="definuj počet MD"/>
    <s v="definuj počet MD"/>
  </r>
  <r>
    <x v="174"/>
    <x v="172"/>
    <n v="103"/>
    <x v="3"/>
    <x v="3"/>
    <x v="0"/>
    <n v="12"/>
    <n v="16"/>
    <n v="1.1369019422074847E-2"/>
    <n v="1.5158692562766462E-2"/>
  </r>
  <r>
    <x v="264"/>
    <x v="259"/>
    <n v="603"/>
    <x v="13"/>
    <x v="13"/>
    <x v="1"/>
    <n v="12"/>
    <n v="1.2"/>
    <s v="definuj počet MD"/>
    <s v="definuj počet MD"/>
  </r>
  <r>
    <x v="170"/>
    <x v="169"/>
    <n v="305"/>
    <x v="9"/>
    <x v="9"/>
    <x v="1"/>
    <n v="12"/>
    <n v="13"/>
    <s v="definuj počet MD"/>
    <s v="definuj počet MD"/>
  </r>
  <r>
    <x v="3"/>
    <x v="3"/>
    <n v="15"/>
    <x v="164"/>
    <x v="65"/>
    <x v="1"/>
    <n v="12"/>
    <n v="16"/>
    <s v="definuj počet MD"/>
    <s v="definuj počet MD"/>
  </r>
  <r>
    <x v="452"/>
    <x v="426"/>
    <m/>
    <x v="15"/>
    <x v="15"/>
    <x v="1"/>
    <n v="12"/>
    <n v="32"/>
    <s v="definuj počet MD"/>
    <s v="definuj počet MD"/>
  </r>
  <r>
    <x v="281"/>
    <x v="275"/>
    <n v="107"/>
    <x v="20"/>
    <x v="19"/>
    <x v="0"/>
    <n v="12"/>
    <n v="22"/>
    <n v="1.0526315789473684E-2"/>
    <n v="1.9298245614035089E-2"/>
  </r>
  <r>
    <x v="420"/>
    <x v="400"/>
    <n v="402"/>
    <x v="17"/>
    <x v="16"/>
    <x v="0"/>
    <n v="12"/>
    <n v="21"/>
    <n v="0.03"/>
    <n v="5.2499999999999998E-2"/>
  </r>
  <r>
    <x v="177"/>
    <x v="175"/>
    <n v="106"/>
    <x v="83"/>
    <x v="44"/>
    <x v="1"/>
    <n v="12"/>
    <n v="17"/>
    <s v="definuj počet MD"/>
    <s v="definuj počet MD"/>
  </r>
  <r>
    <x v="909"/>
    <x v="835"/>
    <n v="701"/>
    <x v="14"/>
    <x v="14"/>
    <x v="1"/>
    <n v="12"/>
    <n v="11"/>
    <s v="definuj počet MD"/>
    <s v="definuj počet MD"/>
  </r>
  <r>
    <x v="296"/>
    <x v="290"/>
    <s v="2T2"/>
    <x v="86"/>
    <x v="23"/>
    <x v="1"/>
    <n v="12"/>
    <n v="16"/>
    <n v="2.7272727272727271E-2"/>
    <n v="3.6363636363636362E-2"/>
  </r>
  <r>
    <x v="422"/>
    <x v="402"/>
    <s v="4T9"/>
    <x v="109"/>
    <x v="50"/>
    <x v="1"/>
    <n v="12"/>
    <n v="4.5999999999999996"/>
    <s v="definuj počet MD"/>
    <s v="definuj počet MD"/>
  </r>
  <r>
    <x v="938"/>
    <x v="857"/>
    <n v="108"/>
    <x v="37"/>
    <x v="32"/>
    <x v="1"/>
    <n v="12"/>
    <n v="12"/>
    <n v="3.7094281298299843E-2"/>
    <n v="3.7094281298299843E-2"/>
  </r>
  <r>
    <x v="2"/>
    <x v="2"/>
    <s v="7T8"/>
    <x v="46"/>
    <x v="27"/>
    <x v="1"/>
    <n v="12"/>
    <n v="15"/>
    <s v="definuj počet MD"/>
    <s v="definuj počet MD"/>
  </r>
  <r>
    <x v="0"/>
    <x v="0"/>
    <s v="2F2"/>
    <x v="69"/>
    <x v="23"/>
    <x v="1"/>
    <n v="12"/>
    <n v="12"/>
    <n v="2.7272727272727271E-2"/>
    <n v="2.7272727272727271E-2"/>
  </r>
  <r>
    <x v="576"/>
    <x v="538"/>
    <n v="128"/>
    <x v="4"/>
    <x v="4"/>
    <x v="1"/>
    <n v="12"/>
    <n v="19"/>
    <s v="definuj počet MD"/>
    <s v="definuj počet MD"/>
  </r>
  <r>
    <x v="735"/>
    <x v="681"/>
    <n v="1"/>
    <x v="0"/>
    <x v="0"/>
    <x v="0"/>
    <n v="12"/>
    <n v="12"/>
    <n v="2.251829611559392E-3"/>
    <n v="2.251829611559392E-3"/>
  </r>
  <r>
    <x v="427"/>
    <x v="406"/>
    <n v="1"/>
    <x v="0"/>
    <x v="0"/>
    <x v="0"/>
    <n v="12"/>
    <n v="14"/>
    <n v="2.251829611559392E-3"/>
    <n v="2.6271345468192905E-3"/>
  </r>
  <r>
    <x v="133"/>
    <x v="132"/>
    <n v="902"/>
    <x v="61"/>
    <x v="38"/>
    <x v="1"/>
    <n v="12"/>
    <n v="12"/>
    <s v="definuj počet MD"/>
    <s v="definuj počet MD"/>
  </r>
  <r>
    <x v="802"/>
    <x v="741"/>
    <s v="5H1"/>
    <x v="24"/>
    <x v="5"/>
    <x v="1"/>
    <n v="12"/>
    <n v="22"/>
    <s v="definuj počet MD"/>
    <s v="definuj počet MD"/>
  </r>
  <r>
    <x v="62"/>
    <x v="62"/>
    <s v="3U5"/>
    <x v="149"/>
    <x v="9"/>
    <x v="1"/>
    <n v="12"/>
    <n v="6.8369999999999997"/>
    <s v="definuj počet MD"/>
    <s v="definuj počet MD"/>
  </r>
  <r>
    <x v="217"/>
    <x v="214"/>
    <n v="603"/>
    <x v="13"/>
    <x v="13"/>
    <x v="1"/>
    <n v="12"/>
    <n v="27"/>
    <s v="definuj počet MD"/>
    <s v="definuj počet MD"/>
  </r>
  <r>
    <x v="435"/>
    <x v="413"/>
    <s v="3I1"/>
    <x v="87"/>
    <x v="37"/>
    <x v="1"/>
    <n v="12"/>
    <n v="2.4"/>
    <s v="definuj počet MD"/>
    <s v="definuj počet MD"/>
  </r>
  <r>
    <x v="287"/>
    <x v="281"/>
    <n v="106"/>
    <x v="83"/>
    <x v="44"/>
    <x v="1"/>
    <n v="12"/>
    <n v="12"/>
    <s v="definuj počet MD"/>
    <s v="definuj počet MD"/>
  </r>
  <r>
    <x v="678"/>
    <x v="631"/>
    <s v="2U5"/>
    <x v="162"/>
    <x v="21"/>
    <x v="0"/>
    <n v="12"/>
    <n v="1.3"/>
    <n v="2.037351443123939E-2"/>
    <n v="2.2071307300509341E-3"/>
  </r>
  <r>
    <x v="7"/>
    <x v="7"/>
    <s v="1T1"/>
    <x v="76"/>
    <x v="11"/>
    <x v="0"/>
    <n v="12"/>
    <n v="15"/>
    <n v="5.165733964700818E-3"/>
    <n v="6.4571674558760225E-3"/>
  </r>
  <r>
    <x v="35"/>
    <x v="35"/>
    <n v="808"/>
    <x v="184"/>
    <x v="74"/>
    <x v="1"/>
    <n v="12"/>
    <n v="17"/>
    <s v="definuj počet MD"/>
    <s v="definuj počet MD"/>
  </r>
  <r>
    <x v="105"/>
    <x v="105"/>
    <s v="2F9"/>
    <x v="89"/>
    <x v="12"/>
    <x v="0"/>
    <n v="12"/>
    <n v="23"/>
    <n v="7.551919446192574E-3"/>
    <n v="1.44745122718691E-2"/>
  </r>
  <r>
    <x v="247"/>
    <x v="242"/>
    <n v="720"/>
    <x v="144"/>
    <x v="61"/>
    <x v="1"/>
    <n v="12"/>
    <n v="21"/>
    <s v="definuj počet MD"/>
    <s v="definuj počet MD"/>
  </r>
  <r>
    <x v="253"/>
    <x v="248"/>
    <n v="606"/>
    <x v="2"/>
    <x v="2"/>
    <x v="1"/>
    <n v="12"/>
    <n v="31"/>
    <s v="definuj počet MD"/>
    <s v="definuj počet MD"/>
  </r>
  <r>
    <x v="0"/>
    <x v="0"/>
    <n v="308"/>
    <x v="126"/>
    <x v="54"/>
    <x v="1"/>
    <n v="12"/>
    <n v="16"/>
    <s v="definuj počet MD"/>
    <s v="definuj počet MD"/>
  </r>
  <r>
    <x v="253"/>
    <x v="248"/>
    <n v="403"/>
    <x v="74"/>
    <x v="16"/>
    <x v="0"/>
    <n v="12"/>
    <n v="20"/>
    <n v="0.03"/>
    <n v="0.05"/>
  </r>
  <r>
    <x v="0"/>
    <x v="0"/>
    <s v="3U5"/>
    <x v="149"/>
    <x v="9"/>
    <x v="1"/>
    <n v="12"/>
    <n v="22"/>
    <s v="definuj počet MD"/>
    <s v="definuj počet MD"/>
  </r>
  <r>
    <x v="29"/>
    <x v="29"/>
    <s v="4F9"/>
    <x v="109"/>
    <x v="50"/>
    <x v="1"/>
    <n v="12"/>
    <n v="7.7"/>
    <s v="definuj počet MD"/>
    <s v="definuj počet MD"/>
  </r>
  <r>
    <x v="252"/>
    <x v="247"/>
    <n v="708"/>
    <x v="30"/>
    <x v="27"/>
    <x v="1"/>
    <n v="12"/>
    <n v="27"/>
    <s v="definuj počet MD"/>
    <s v="definuj počet MD"/>
  </r>
  <r>
    <x v="464"/>
    <x v="438"/>
    <s v="2H5"/>
    <x v="41"/>
    <x v="21"/>
    <x v="0"/>
    <n v="12"/>
    <n v="12"/>
    <n v="2.037351443123939E-2"/>
    <n v="2.037351443123939E-2"/>
  </r>
  <r>
    <x v="254"/>
    <x v="249"/>
    <n v="402"/>
    <x v="17"/>
    <x v="16"/>
    <x v="0"/>
    <n v="12"/>
    <n v="20"/>
    <n v="0.03"/>
    <n v="0.05"/>
  </r>
  <r>
    <x v="28"/>
    <x v="28"/>
    <n v="601"/>
    <x v="38"/>
    <x v="33"/>
    <x v="1"/>
    <n v="12"/>
    <n v="14"/>
    <s v="definuj počet MD"/>
    <s v="definuj počet MD"/>
  </r>
  <r>
    <x v="1052"/>
    <x v="951"/>
    <s v="4T2"/>
    <x v="122"/>
    <x v="16"/>
    <x v="0"/>
    <n v="12"/>
    <n v="61"/>
    <n v="0.03"/>
    <n v="0.1525"/>
  </r>
  <r>
    <x v="546"/>
    <x v="511"/>
    <n v="305"/>
    <x v="9"/>
    <x v="9"/>
    <x v="1"/>
    <n v="12"/>
    <n v="13"/>
    <s v="definuj počet MD"/>
    <s v="definuj počet MD"/>
  </r>
  <r>
    <x v="253"/>
    <x v="248"/>
    <n v="202"/>
    <x v="25"/>
    <x v="23"/>
    <x v="1"/>
    <n v="12"/>
    <n v="28"/>
    <n v="2.7272727272727271E-2"/>
    <n v="6.363636363636363E-2"/>
  </r>
  <r>
    <x v="196"/>
    <x v="193"/>
    <n v="503"/>
    <x v="45"/>
    <x v="34"/>
    <x v="1"/>
    <n v="12"/>
    <n v="13"/>
    <s v="definuj počet MD"/>
    <s v="definuj počet MD"/>
  </r>
  <r>
    <x v="204"/>
    <x v="201"/>
    <s v="6I6"/>
    <x v="82"/>
    <x v="2"/>
    <x v="1"/>
    <n v="12"/>
    <n v="1.8"/>
    <s v="definuj počet MD"/>
    <s v="definuj počet MD"/>
  </r>
  <r>
    <x v="14"/>
    <x v="14"/>
    <s v="2F5"/>
    <x v="62"/>
    <x v="21"/>
    <x v="0"/>
    <n v="12"/>
    <n v="13"/>
    <n v="2.037351443123939E-2"/>
    <n v="2.2071307300509338E-2"/>
  </r>
  <r>
    <x v="612"/>
    <x v="571"/>
    <n v="309"/>
    <x v="75"/>
    <x v="42"/>
    <x v="1"/>
    <n v="12"/>
    <n v="13"/>
    <s v="definuj počet MD"/>
    <s v="definuj počet MD"/>
  </r>
  <r>
    <x v="201"/>
    <x v="198"/>
    <n v="705"/>
    <x v="6"/>
    <x v="6"/>
    <x v="1"/>
    <n v="12"/>
    <n v="22"/>
    <s v="definuj počet MD"/>
    <s v="definuj počet MD"/>
  </r>
  <r>
    <x v="406"/>
    <x v="389"/>
    <s v="3F4"/>
    <x v="169"/>
    <x v="13"/>
    <x v="1"/>
    <n v="12"/>
    <n v="1.2"/>
    <s v="definuj počet MD"/>
    <s v="definuj počet MD"/>
  </r>
  <r>
    <x v="324"/>
    <x v="317"/>
    <n v="202"/>
    <x v="25"/>
    <x v="23"/>
    <x v="1"/>
    <n v="12"/>
    <n v="14"/>
    <n v="2.7272727272727271E-2"/>
    <n v="3.1818181818181815E-2"/>
  </r>
  <r>
    <x v="35"/>
    <x v="35"/>
    <s v="5F4"/>
    <x v="148"/>
    <x v="45"/>
    <x v="1"/>
    <n v="12"/>
    <n v="21"/>
    <s v="definuj počet MD"/>
    <s v="definuj počet MD"/>
  </r>
  <r>
    <x v="107"/>
    <x v="107"/>
    <n v="301"/>
    <x v="60"/>
    <x v="37"/>
    <x v="1"/>
    <n v="12"/>
    <n v="17"/>
    <s v="definuj počet MD"/>
    <s v="definuj počet MD"/>
  </r>
  <r>
    <x v="260"/>
    <x v="255"/>
    <n v="807"/>
    <x v="179"/>
    <x v="72"/>
    <x v="1"/>
    <n v="12"/>
    <n v="12"/>
    <s v="definuj počet MD"/>
    <s v="definuj počet MD"/>
  </r>
  <r>
    <x v="427"/>
    <x v="406"/>
    <n v="301"/>
    <x v="60"/>
    <x v="37"/>
    <x v="1"/>
    <n v="12"/>
    <n v="13"/>
    <s v="definuj počet MD"/>
    <s v="definuj počet MD"/>
  </r>
  <r>
    <x v="196"/>
    <x v="193"/>
    <s v="3H1"/>
    <x v="63"/>
    <x v="37"/>
    <x v="1"/>
    <n v="12"/>
    <n v="13"/>
    <s v="definuj počet MD"/>
    <s v="definuj počet MD"/>
  </r>
  <r>
    <x v="254"/>
    <x v="249"/>
    <n v="708"/>
    <x v="30"/>
    <x v="27"/>
    <x v="1"/>
    <n v="12"/>
    <n v="22"/>
    <s v="definuj počet MD"/>
    <s v="definuj počet MD"/>
  </r>
  <r>
    <x v="42"/>
    <x v="42"/>
    <s v="1F7"/>
    <x v="51"/>
    <x v="19"/>
    <x v="0"/>
    <n v="12"/>
    <n v="3.2"/>
    <n v="1.0526315789473684E-2"/>
    <n v="2.8070175438596493E-3"/>
  </r>
  <r>
    <x v="660"/>
    <x v="615"/>
    <n v="201"/>
    <x v="28"/>
    <x v="26"/>
    <x v="1"/>
    <n v="12"/>
    <n v="16"/>
    <s v="definuj počet MD"/>
    <s v="definuj počet MD"/>
  </r>
  <r>
    <x v="660"/>
    <x v="615"/>
    <n v="207"/>
    <x v="8"/>
    <x v="8"/>
    <x v="1"/>
    <n v="12"/>
    <n v="24"/>
    <s v="definuj počet MD"/>
    <s v="definuj počet MD"/>
  </r>
  <r>
    <x v="254"/>
    <x v="249"/>
    <n v="881"/>
    <x v="77"/>
    <x v="25"/>
    <x v="1"/>
    <n v="12"/>
    <n v="29"/>
    <s v="definuj počet MD"/>
    <s v="definuj počet MD"/>
  </r>
  <r>
    <x v="267"/>
    <x v="262"/>
    <n v="203"/>
    <x v="59"/>
    <x v="31"/>
    <x v="0"/>
    <n v="12"/>
    <n v="36"/>
    <n v="8.8888888888888892E-2"/>
    <n v="0.26666666666666666"/>
  </r>
  <r>
    <x v="660"/>
    <x v="615"/>
    <n v="209"/>
    <x v="12"/>
    <x v="12"/>
    <x v="0"/>
    <n v="12"/>
    <n v="19"/>
    <n v="7.551919446192574E-3"/>
    <n v="1.1957205789804909E-2"/>
  </r>
  <r>
    <x v="95"/>
    <x v="95"/>
    <n v="304"/>
    <x v="143"/>
    <x v="52"/>
    <x v="1"/>
    <n v="12"/>
    <n v="23"/>
    <s v="definuj počet MD"/>
    <s v="definuj počet MD"/>
  </r>
  <r>
    <x v="13"/>
    <x v="13"/>
    <s v="0Z0"/>
    <x v="178"/>
    <x v="71"/>
    <x v="1"/>
    <n v="12"/>
    <n v="25"/>
    <s v="definuj počet MD"/>
    <s v="definuj počet MD"/>
  </r>
  <r>
    <x v="13"/>
    <x v="13"/>
    <n v="15"/>
    <x v="164"/>
    <x v="65"/>
    <x v="1"/>
    <n v="12"/>
    <n v="22"/>
    <s v="definuj počet MD"/>
    <s v="definuj počet MD"/>
  </r>
  <r>
    <x v="849"/>
    <x v="784"/>
    <n v="128"/>
    <x v="4"/>
    <x v="4"/>
    <x v="1"/>
    <n v="12"/>
    <n v="12"/>
    <s v="definuj počet MD"/>
    <s v="definuj počet MD"/>
  </r>
  <r>
    <x v="160"/>
    <x v="159"/>
    <n v="961"/>
    <x v="109"/>
    <x v="50"/>
    <x v="1"/>
    <n v="12"/>
    <n v="1.2"/>
    <s v="definuj počet MD"/>
    <s v="definuj počet MD"/>
  </r>
  <r>
    <x v="280"/>
    <x v="274"/>
    <n v="601"/>
    <x v="38"/>
    <x v="33"/>
    <x v="1"/>
    <n v="12"/>
    <n v="14"/>
    <s v="definuj počet MD"/>
    <s v="definuj počet MD"/>
  </r>
  <r>
    <x v="105"/>
    <x v="105"/>
    <s v="0Z0"/>
    <x v="178"/>
    <x v="71"/>
    <x v="1"/>
    <n v="12"/>
    <n v="41"/>
    <s v="definuj počet MD"/>
    <s v="definuj počet MD"/>
  </r>
  <r>
    <x v="406"/>
    <x v="389"/>
    <s v="9F9"/>
    <x v="180"/>
    <x v="48"/>
    <x v="1"/>
    <n v="12"/>
    <n v="3.4"/>
    <s v="definuj počet MD"/>
    <s v="definuj počet MD"/>
  </r>
  <r>
    <x v="123"/>
    <x v="123"/>
    <s v="1F1"/>
    <x v="29"/>
    <x v="11"/>
    <x v="0"/>
    <n v="12"/>
    <n v="17"/>
    <n v="5.165733964700818E-3"/>
    <n v="7.3181231166594921E-3"/>
  </r>
  <r>
    <x v="422"/>
    <x v="402"/>
    <n v="708"/>
    <x v="30"/>
    <x v="27"/>
    <x v="1"/>
    <n v="12"/>
    <n v="22"/>
    <s v="definuj počet MD"/>
    <s v="definuj počet MD"/>
  </r>
  <r>
    <x v="10"/>
    <x v="10"/>
    <n v="613"/>
    <x v="56"/>
    <x v="13"/>
    <x v="1"/>
    <n v="12"/>
    <n v="14"/>
    <s v="definuj počet MD"/>
    <s v="definuj počet MD"/>
  </r>
  <r>
    <x v="204"/>
    <x v="201"/>
    <n v="818"/>
    <x v="160"/>
    <x v="23"/>
    <x v="1"/>
    <n v="12"/>
    <n v="2.2000000000000002"/>
    <n v="2.7272727272727271E-2"/>
    <n v="5.0000000000000001E-3"/>
  </r>
  <r>
    <x v="267"/>
    <x v="262"/>
    <n v="105"/>
    <x v="21"/>
    <x v="20"/>
    <x v="1"/>
    <n v="12"/>
    <n v="14"/>
    <s v="definuj počet MD"/>
    <s v="definuj počet MD"/>
  </r>
  <r>
    <x v="99"/>
    <x v="99"/>
    <s v="2F5"/>
    <x v="62"/>
    <x v="21"/>
    <x v="0"/>
    <n v="12"/>
    <n v="12"/>
    <n v="2.037351443123939E-2"/>
    <n v="2.037351443123939E-2"/>
  </r>
  <r>
    <x v="186"/>
    <x v="184"/>
    <n v="613"/>
    <x v="56"/>
    <x v="13"/>
    <x v="1"/>
    <n v="12"/>
    <n v="20"/>
    <s v="definuj počet MD"/>
    <s v="definuj počet MD"/>
  </r>
  <r>
    <x v="545"/>
    <x v="510"/>
    <n v="701"/>
    <x v="14"/>
    <x v="14"/>
    <x v="1"/>
    <n v="12"/>
    <n v="24"/>
    <s v="definuj počet MD"/>
    <s v="definuj počet MD"/>
  </r>
  <r>
    <x v="117"/>
    <x v="117"/>
    <n v="128"/>
    <x v="4"/>
    <x v="4"/>
    <x v="1"/>
    <n v="12"/>
    <n v="30"/>
    <s v="definuj počet MD"/>
    <s v="definuj počet MD"/>
  </r>
  <r>
    <x v="371"/>
    <x v="359"/>
    <n v="207"/>
    <x v="8"/>
    <x v="8"/>
    <x v="1"/>
    <n v="12"/>
    <n v="23"/>
    <s v="definuj počet MD"/>
    <s v="definuj počet MD"/>
  </r>
  <r>
    <x v="370"/>
    <x v="358"/>
    <s v="4F3"/>
    <x v="97"/>
    <x v="16"/>
    <x v="0"/>
    <n v="12"/>
    <n v="12"/>
    <n v="0.03"/>
    <n v="0.03"/>
  </r>
  <r>
    <x v="17"/>
    <x v="17"/>
    <s v="5I1"/>
    <x v="44"/>
    <x v="5"/>
    <x v="1"/>
    <n v="12"/>
    <n v="13"/>
    <s v="definuj počet MD"/>
    <s v="definuj počet MD"/>
  </r>
  <r>
    <x v="334"/>
    <x v="327"/>
    <s v="6H6"/>
    <x v="34"/>
    <x v="2"/>
    <x v="1"/>
    <n v="12"/>
    <n v="12"/>
    <s v="definuj počet MD"/>
    <s v="definuj počet MD"/>
  </r>
  <r>
    <x v="1109"/>
    <x v="999"/>
    <s v="1H1"/>
    <x v="16"/>
    <x v="11"/>
    <x v="0"/>
    <n v="12"/>
    <n v="12"/>
    <n v="5.165733964700818E-3"/>
    <n v="5.165733964700818E-3"/>
  </r>
  <r>
    <x v="160"/>
    <x v="159"/>
    <n v="704"/>
    <x v="104"/>
    <x v="14"/>
    <x v="1"/>
    <n v="12"/>
    <n v="8.5"/>
    <s v="definuj počet MD"/>
    <s v="definuj počet MD"/>
  </r>
  <r>
    <x v="99"/>
    <x v="99"/>
    <s v="5F1"/>
    <x v="40"/>
    <x v="5"/>
    <x v="1"/>
    <n v="12"/>
    <n v="12"/>
    <s v="definuj počet MD"/>
    <s v="definuj počet MD"/>
  </r>
  <r>
    <x v="509"/>
    <x v="478"/>
    <n v="107"/>
    <x v="20"/>
    <x v="19"/>
    <x v="0"/>
    <n v="12"/>
    <n v="27"/>
    <n v="1.0526315789473684E-2"/>
    <n v="2.368421052631579E-2"/>
  </r>
  <r>
    <x v="366"/>
    <x v="356"/>
    <s v="5H1"/>
    <x v="24"/>
    <x v="5"/>
    <x v="1"/>
    <n v="12"/>
    <n v="5.2"/>
    <s v="definuj počet MD"/>
    <s v="definuj počet MD"/>
  </r>
  <r>
    <x v="134"/>
    <x v="133"/>
    <n v="925"/>
    <x v="156"/>
    <x v="63"/>
    <x v="1"/>
    <n v="12"/>
    <n v="12"/>
    <s v="definuj počet MD"/>
    <s v="definuj počet MD"/>
  </r>
  <r>
    <x v="24"/>
    <x v="24"/>
    <s v="5I1"/>
    <x v="44"/>
    <x v="5"/>
    <x v="1"/>
    <n v="12"/>
    <n v="12"/>
    <s v="definuj počet MD"/>
    <s v="definuj počet MD"/>
  </r>
  <r>
    <x v="810"/>
    <x v="748"/>
    <n v="301"/>
    <x v="60"/>
    <x v="37"/>
    <x v="1"/>
    <n v="12"/>
    <n v="12"/>
    <s v="definuj počet MD"/>
    <s v="definuj počet MD"/>
  </r>
  <r>
    <x v="1063"/>
    <x v="710"/>
    <m/>
    <x v="15"/>
    <x v="15"/>
    <x v="1"/>
    <n v="12"/>
    <n v="58"/>
    <s v="definuj počet MD"/>
    <s v="definuj počet MD"/>
  </r>
  <r>
    <x v="62"/>
    <x v="62"/>
    <s v="7T8"/>
    <x v="46"/>
    <x v="27"/>
    <x v="1"/>
    <n v="12"/>
    <n v="3.84"/>
    <s v="definuj počet MD"/>
    <s v="definuj počet MD"/>
  </r>
  <r>
    <x v="689"/>
    <x v="642"/>
    <n v="207"/>
    <x v="8"/>
    <x v="8"/>
    <x v="1"/>
    <n v="12"/>
    <n v="20"/>
    <s v="definuj počet MD"/>
    <s v="definuj počet MD"/>
  </r>
  <r>
    <x v="138"/>
    <x v="137"/>
    <s v="7F6"/>
    <x v="52"/>
    <x v="7"/>
    <x v="0"/>
    <n v="12"/>
    <n v="12"/>
    <n v="1.8957345971563982E-2"/>
    <n v="1.8957345971563982E-2"/>
  </r>
  <r>
    <x v="390"/>
    <x v="374"/>
    <s v="5F5"/>
    <x v="121"/>
    <x v="47"/>
    <x v="1"/>
    <n v="12"/>
    <n v="12"/>
    <s v="definuj počet MD"/>
    <s v="definuj počet MD"/>
  </r>
  <r>
    <x v="1164"/>
    <x v="1047"/>
    <m/>
    <x v="15"/>
    <x v="15"/>
    <x v="1"/>
    <n v="12"/>
    <n v="144"/>
    <s v="definuj počet MD"/>
    <s v="definuj počet MD"/>
  </r>
  <r>
    <x v="122"/>
    <x v="122"/>
    <n v="709"/>
    <x v="47"/>
    <x v="29"/>
    <x v="1"/>
    <n v="12"/>
    <n v="15"/>
    <s v="definuj počet MD"/>
    <s v="definuj počet MD"/>
  </r>
  <r>
    <x v="723"/>
    <x v="672"/>
    <n v="301"/>
    <x v="60"/>
    <x v="37"/>
    <x v="1"/>
    <n v="12"/>
    <n v="29"/>
    <s v="definuj počet MD"/>
    <s v="definuj počet MD"/>
  </r>
  <r>
    <x v="390"/>
    <x v="374"/>
    <n v="4"/>
    <x v="130"/>
    <x v="56"/>
    <x v="1"/>
    <n v="12"/>
    <n v="54"/>
    <s v="definuj počet MD"/>
    <s v="definuj počet MD"/>
  </r>
  <r>
    <x v="34"/>
    <x v="34"/>
    <s v="7F4"/>
    <x v="109"/>
    <x v="50"/>
    <x v="1"/>
    <n v="12"/>
    <n v="12"/>
    <s v="definuj počet MD"/>
    <s v="definuj počet MD"/>
  </r>
  <r>
    <x v="137"/>
    <x v="136"/>
    <n v="601"/>
    <x v="38"/>
    <x v="33"/>
    <x v="1"/>
    <n v="12"/>
    <n v="15"/>
    <s v="definuj počet MD"/>
    <s v="definuj počet MD"/>
  </r>
  <r>
    <x v="134"/>
    <x v="133"/>
    <n v="128"/>
    <x v="4"/>
    <x v="4"/>
    <x v="1"/>
    <n v="12"/>
    <n v="12"/>
    <s v="definuj počet MD"/>
    <s v="definuj počet MD"/>
  </r>
  <r>
    <x v="486"/>
    <x v="458"/>
    <n v="613"/>
    <x v="56"/>
    <x v="13"/>
    <x v="1"/>
    <n v="12"/>
    <n v="12"/>
    <s v="definuj počet MD"/>
    <s v="definuj počet MD"/>
  </r>
  <r>
    <x v="395"/>
    <x v="379"/>
    <n v="305"/>
    <x v="9"/>
    <x v="9"/>
    <x v="1"/>
    <n v="12"/>
    <n v="12"/>
    <s v="definuj počet MD"/>
    <s v="definuj počet MD"/>
  </r>
  <r>
    <x v="83"/>
    <x v="83"/>
    <n v="504"/>
    <x v="85"/>
    <x v="45"/>
    <x v="1"/>
    <n v="12"/>
    <n v="12"/>
    <s v="definuj počet MD"/>
    <s v="definuj počet MD"/>
  </r>
  <r>
    <x v="73"/>
    <x v="73"/>
    <n v="706"/>
    <x v="7"/>
    <x v="7"/>
    <x v="0"/>
    <n v="12"/>
    <n v="22"/>
    <n v="1.8957345971563982E-2"/>
    <n v="3.4755134281200632E-2"/>
  </r>
  <r>
    <x v="128"/>
    <x v="128"/>
    <n v="306"/>
    <x v="35"/>
    <x v="9"/>
    <x v="1"/>
    <n v="12"/>
    <n v="33"/>
    <s v="definuj počet MD"/>
    <s v="definuj počet MD"/>
  </r>
  <r>
    <x v="749"/>
    <x v="693"/>
    <n v="2"/>
    <x v="10"/>
    <x v="10"/>
    <x v="1"/>
    <n v="12"/>
    <n v="0.41"/>
    <s v="definuj počet MD"/>
    <s v="definuj počet MD"/>
  </r>
  <r>
    <x v="339"/>
    <x v="332"/>
    <s v="1H1"/>
    <x v="16"/>
    <x v="11"/>
    <x v="0"/>
    <n v="12"/>
    <n v="14"/>
    <n v="5.165733964700818E-3"/>
    <n v="6.0266896254842876E-3"/>
  </r>
  <r>
    <x v="48"/>
    <x v="48"/>
    <n v="702"/>
    <x v="101"/>
    <x v="49"/>
    <x v="1"/>
    <n v="12"/>
    <n v="18"/>
    <s v="definuj počet MD"/>
    <s v="definuj počet MD"/>
  </r>
  <r>
    <x v="17"/>
    <x v="17"/>
    <n v="704"/>
    <x v="104"/>
    <x v="14"/>
    <x v="1"/>
    <n v="12"/>
    <n v="15"/>
    <s v="definuj počet MD"/>
    <s v="definuj počet MD"/>
  </r>
  <r>
    <x v="433"/>
    <x v="412"/>
    <n v="109"/>
    <x v="23"/>
    <x v="22"/>
    <x v="0"/>
    <n v="12"/>
    <n v="31"/>
    <n v="4.1811846689895474E-2"/>
    <n v="0.10801393728222997"/>
  </r>
  <r>
    <x v="11"/>
    <x v="11"/>
    <s v="7F6"/>
    <x v="52"/>
    <x v="7"/>
    <x v="0"/>
    <n v="12"/>
    <n v="12"/>
    <n v="1.8957345971563982E-2"/>
    <n v="1.8957345971563982E-2"/>
  </r>
  <r>
    <x v="401"/>
    <x v="384"/>
    <n v="14"/>
    <x v="19"/>
    <x v="18"/>
    <x v="1"/>
    <n v="12"/>
    <n v="16"/>
    <s v="definuj počet MD"/>
    <s v="definuj počet MD"/>
  </r>
  <r>
    <x v="471"/>
    <x v="444"/>
    <n v="104"/>
    <x v="1"/>
    <x v="1"/>
    <x v="1"/>
    <n v="12"/>
    <n v="21"/>
    <s v="definuj počet MD"/>
    <s v="definuj počet MD"/>
  </r>
  <r>
    <x v="526"/>
    <x v="493"/>
    <n v="402"/>
    <x v="17"/>
    <x v="16"/>
    <x v="0"/>
    <n v="12"/>
    <n v="17"/>
    <n v="0.03"/>
    <n v="4.2500000000000003E-2"/>
  </r>
  <r>
    <x v="58"/>
    <x v="58"/>
    <n v="507"/>
    <x v="100"/>
    <x v="5"/>
    <x v="1"/>
    <n v="12"/>
    <n v="12"/>
    <s v="definuj počet MD"/>
    <s v="definuj počet MD"/>
  </r>
  <r>
    <x v="545"/>
    <x v="510"/>
    <s v="1F8"/>
    <x v="125"/>
    <x v="32"/>
    <x v="1"/>
    <n v="12"/>
    <n v="2"/>
    <n v="3.7094281298299843E-2"/>
    <n v="6.1823802163833074E-3"/>
  </r>
  <r>
    <x v="536"/>
    <x v="502"/>
    <n v="4"/>
    <x v="130"/>
    <x v="56"/>
    <x v="1"/>
    <n v="12"/>
    <n v="26"/>
    <s v="definuj počet MD"/>
    <s v="definuj počet MD"/>
  </r>
  <r>
    <x v="559"/>
    <x v="524"/>
    <s v="1T8"/>
    <x v="109"/>
    <x v="50"/>
    <x v="1"/>
    <n v="12"/>
    <n v="1.9"/>
    <s v="definuj počet MD"/>
    <s v="definuj počet MD"/>
  </r>
  <r>
    <x v="1095"/>
    <x v="990"/>
    <n v="109"/>
    <x v="23"/>
    <x v="22"/>
    <x v="0"/>
    <n v="12"/>
    <n v="17"/>
    <n v="4.1811846689895474E-2"/>
    <n v="5.9233449477351915E-2"/>
  </r>
  <r>
    <x v="775"/>
    <x v="717"/>
    <n v="705"/>
    <x v="6"/>
    <x v="6"/>
    <x v="1"/>
    <n v="12"/>
    <n v="21"/>
    <s v="definuj počet MD"/>
    <s v="definuj počet MD"/>
  </r>
  <r>
    <x v="194"/>
    <x v="191"/>
    <s v="2T2"/>
    <x v="86"/>
    <x v="23"/>
    <x v="1"/>
    <n v="12"/>
    <n v="26"/>
    <n v="2.7272727272727271E-2"/>
    <n v="5.909090909090909E-2"/>
  </r>
  <r>
    <x v="212"/>
    <x v="209"/>
    <n v="108"/>
    <x v="37"/>
    <x v="32"/>
    <x v="1"/>
    <n v="12"/>
    <n v="16"/>
    <n v="3.7094281298299843E-2"/>
    <n v="4.945904173106646E-2"/>
  </r>
  <r>
    <x v="279"/>
    <x v="273"/>
    <s v="5F4"/>
    <x v="148"/>
    <x v="45"/>
    <x v="1"/>
    <n v="12"/>
    <n v="2.8"/>
    <s v="definuj počet MD"/>
    <s v="definuj počet MD"/>
  </r>
  <r>
    <x v="10"/>
    <x v="10"/>
    <n v="799"/>
    <x v="109"/>
    <x v="50"/>
    <x v="1"/>
    <n v="12"/>
    <n v="4.3"/>
    <s v="definuj počet MD"/>
    <s v="definuj počet MD"/>
  </r>
  <r>
    <x v="832"/>
    <x v="768"/>
    <s v="2T2"/>
    <x v="86"/>
    <x v="23"/>
    <x v="1"/>
    <n v="12"/>
    <n v="3.9390000000000001"/>
    <n v="2.7272727272727271E-2"/>
    <n v="8.9522727272727271E-3"/>
  </r>
  <r>
    <x v="138"/>
    <x v="137"/>
    <s v="2F3"/>
    <x v="42"/>
    <x v="31"/>
    <x v="0"/>
    <n v="12"/>
    <n v="12"/>
    <n v="8.8888888888888892E-2"/>
    <n v="8.8888888888888892E-2"/>
  </r>
  <r>
    <x v="1041"/>
    <x v="942"/>
    <s v="5T1"/>
    <x v="65"/>
    <x v="5"/>
    <x v="1"/>
    <n v="12"/>
    <n v="1.9"/>
    <s v="definuj počet MD"/>
    <s v="definuj počet MD"/>
  </r>
  <r>
    <x v="64"/>
    <x v="64"/>
    <s v="1H6"/>
    <x v="108"/>
    <x v="44"/>
    <x v="1"/>
    <n v="12"/>
    <n v="2.4"/>
    <s v="definuj počet MD"/>
    <s v="definuj počet MD"/>
  </r>
  <r>
    <x v="186"/>
    <x v="184"/>
    <n v="707"/>
    <x v="131"/>
    <x v="7"/>
    <x v="0"/>
    <n v="12"/>
    <n v="18"/>
    <n v="1.8957345971563982E-2"/>
    <n v="2.843601895734597E-2"/>
  </r>
  <r>
    <x v="672"/>
    <x v="625"/>
    <s v="3F5"/>
    <x v="165"/>
    <x v="9"/>
    <x v="1"/>
    <n v="12"/>
    <n v="1.2"/>
    <s v="definuj počet MD"/>
    <s v="definuj počet MD"/>
  </r>
  <r>
    <x v="287"/>
    <x v="281"/>
    <n v="902"/>
    <x v="61"/>
    <x v="38"/>
    <x v="1"/>
    <n v="12"/>
    <n v="12"/>
    <s v="definuj počet MD"/>
    <s v="definuj počet MD"/>
  </r>
  <r>
    <x v="668"/>
    <x v="622"/>
    <n v="104"/>
    <x v="1"/>
    <x v="1"/>
    <x v="1"/>
    <n v="12"/>
    <n v="23"/>
    <s v="definuj počet MD"/>
    <s v="definuj počet MD"/>
  </r>
  <r>
    <x v="381"/>
    <x v="300"/>
    <n v="305"/>
    <x v="9"/>
    <x v="9"/>
    <x v="1"/>
    <n v="12"/>
    <n v="13"/>
    <s v="definuj počet MD"/>
    <s v="definuj počet MD"/>
  </r>
  <r>
    <x v="5"/>
    <x v="5"/>
    <n v="807"/>
    <x v="179"/>
    <x v="72"/>
    <x v="1"/>
    <n v="12"/>
    <n v="20"/>
    <s v="definuj počet MD"/>
    <s v="definuj počet MD"/>
  </r>
  <r>
    <x v="42"/>
    <x v="42"/>
    <s v="7H6"/>
    <x v="48"/>
    <x v="7"/>
    <x v="0"/>
    <n v="12"/>
    <n v="17"/>
    <n v="1.8957345971563982E-2"/>
    <n v="2.6856240126382307E-2"/>
  </r>
  <r>
    <x v="89"/>
    <x v="89"/>
    <n v="102"/>
    <x v="31"/>
    <x v="28"/>
    <x v="1"/>
    <n v="12"/>
    <n v="25"/>
    <s v="definuj počet MD"/>
    <s v="definuj počet MD"/>
  </r>
  <r>
    <x v="142"/>
    <x v="141"/>
    <n v="902"/>
    <x v="61"/>
    <x v="38"/>
    <x v="1"/>
    <n v="12"/>
    <n v="19"/>
    <s v="definuj počet MD"/>
    <s v="definuj počet MD"/>
  </r>
  <r>
    <x v="600"/>
    <x v="562"/>
    <n v="109"/>
    <x v="23"/>
    <x v="22"/>
    <x v="0"/>
    <n v="12"/>
    <n v="25"/>
    <n v="4.1811846689895474E-2"/>
    <n v="8.7108013937282236E-2"/>
  </r>
  <r>
    <x v="98"/>
    <x v="98"/>
    <n v="709"/>
    <x v="47"/>
    <x v="29"/>
    <x v="1"/>
    <n v="12"/>
    <n v="14"/>
    <s v="definuj počet MD"/>
    <s v="definuj počet MD"/>
  </r>
  <r>
    <x v="95"/>
    <x v="95"/>
    <n v="707"/>
    <x v="131"/>
    <x v="7"/>
    <x v="0"/>
    <n v="12"/>
    <n v="18"/>
    <n v="1.8957345971563982E-2"/>
    <n v="2.843601895734597E-2"/>
  </r>
  <r>
    <x v="135"/>
    <x v="134"/>
    <n v="128"/>
    <x v="4"/>
    <x v="4"/>
    <x v="1"/>
    <n v="12"/>
    <n v="14"/>
    <s v="definuj počet MD"/>
    <s v="definuj počet MD"/>
  </r>
  <r>
    <x v="415"/>
    <x v="396"/>
    <n v="720"/>
    <x v="144"/>
    <x v="61"/>
    <x v="1"/>
    <n v="12"/>
    <n v="8.4"/>
    <s v="definuj počet MD"/>
    <s v="definuj počet MD"/>
  </r>
  <r>
    <x v="559"/>
    <x v="524"/>
    <s v="7F1"/>
    <x v="78"/>
    <x v="14"/>
    <x v="1"/>
    <n v="12"/>
    <n v="1.2"/>
    <s v="definuj počet MD"/>
    <s v="definuj počet MD"/>
  </r>
  <r>
    <x v="9"/>
    <x v="9"/>
    <s v="6H3"/>
    <x v="39"/>
    <x v="13"/>
    <x v="1"/>
    <n v="12"/>
    <n v="15"/>
    <s v="definuj počet MD"/>
    <s v="definuj počet MD"/>
  </r>
  <r>
    <x v="1224"/>
    <x v="1099"/>
    <s v="1F5"/>
    <x v="88"/>
    <x v="20"/>
    <x v="1"/>
    <n v="12"/>
    <n v="3"/>
    <s v="definuj počet MD"/>
    <s v="definuj počet MD"/>
  </r>
  <r>
    <x v="90"/>
    <x v="90"/>
    <n v="503"/>
    <x v="45"/>
    <x v="34"/>
    <x v="1"/>
    <n v="12"/>
    <n v="14"/>
    <s v="definuj počet MD"/>
    <s v="definuj počet MD"/>
  </r>
  <r>
    <x v="1016"/>
    <x v="922"/>
    <n v="801"/>
    <x v="27"/>
    <x v="25"/>
    <x v="1"/>
    <n v="12"/>
    <n v="12"/>
    <s v="definuj počet MD"/>
    <s v="definuj počet MD"/>
  </r>
  <r>
    <x v="69"/>
    <x v="69"/>
    <s v="2H5"/>
    <x v="41"/>
    <x v="21"/>
    <x v="0"/>
    <n v="12"/>
    <n v="19"/>
    <n v="2.037351443123939E-2"/>
    <n v="3.2258064516129031E-2"/>
  </r>
  <r>
    <x v="21"/>
    <x v="21"/>
    <n v="901"/>
    <x v="109"/>
    <x v="50"/>
    <x v="1"/>
    <n v="12"/>
    <n v="1.08"/>
    <s v="definuj počet MD"/>
    <s v="definuj počet MD"/>
  </r>
  <r>
    <x v="108"/>
    <x v="108"/>
    <s v="9U7"/>
    <x v="70"/>
    <x v="40"/>
    <x v="1"/>
    <n v="12"/>
    <n v="13"/>
    <s v="definuj počet MD"/>
    <s v="definuj počet MD"/>
  </r>
  <r>
    <x v="170"/>
    <x v="169"/>
    <n v="103"/>
    <x v="3"/>
    <x v="3"/>
    <x v="0"/>
    <n v="12"/>
    <n v="12"/>
    <n v="1.1369019422074847E-2"/>
    <n v="1.1369019422074847E-2"/>
  </r>
  <r>
    <x v="389"/>
    <x v="373"/>
    <n v="506"/>
    <x v="79"/>
    <x v="39"/>
    <x v="1"/>
    <n v="12"/>
    <n v="15"/>
    <s v="definuj počet MD"/>
    <s v="definuj počet MD"/>
  </r>
  <r>
    <x v="560"/>
    <x v="525"/>
    <n v="603"/>
    <x v="13"/>
    <x v="13"/>
    <x v="1"/>
    <n v="12"/>
    <n v="13"/>
    <s v="definuj počet MD"/>
    <s v="definuj počet MD"/>
  </r>
  <r>
    <x v="211"/>
    <x v="208"/>
    <n v="206"/>
    <x v="166"/>
    <x v="66"/>
    <x v="1"/>
    <n v="12"/>
    <n v="17"/>
    <s v="definuj počet MD"/>
    <s v="definuj počet MD"/>
  </r>
  <r>
    <x v="206"/>
    <x v="203"/>
    <s v="2U1"/>
    <x v="145"/>
    <x v="26"/>
    <x v="1"/>
    <n v="12"/>
    <n v="18"/>
    <s v="definuj počet MD"/>
    <s v="definuj počet MD"/>
  </r>
  <r>
    <x v="68"/>
    <x v="68"/>
    <s v="6H6"/>
    <x v="34"/>
    <x v="2"/>
    <x v="1"/>
    <n v="12"/>
    <n v="14"/>
    <s v="definuj počet MD"/>
    <s v="definuj počet MD"/>
  </r>
  <r>
    <x v="68"/>
    <x v="68"/>
    <n v="707"/>
    <x v="131"/>
    <x v="7"/>
    <x v="0"/>
    <n v="12"/>
    <n v="12"/>
    <n v="1.8957345971563982E-2"/>
    <n v="1.8957345971563982E-2"/>
  </r>
  <r>
    <x v="366"/>
    <x v="356"/>
    <n v="504"/>
    <x v="85"/>
    <x v="45"/>
    <x v="1"/>
    <n v="12"/>
    <n v="2.2000000000000002"/>
    <s v="definuj počet MD"/>
    <s v="definuj počet MD"/>
  </r>
  <r>
    <x v="12"/>
    <x v="12"/>
    <n v="204"/>
    <x v="187"/>
    <x v="75"/>
    <x v="1"/>
    <n v="12"/>
    <n v="20"/>
    <s v="definuj počet MD"/>
    <s v="definuj počet MD"/>
  </r>
  <r>
    <x v="205"/>
    <x v="202"/>
    <n v="102"/>
    <x v="31"/>
    <x v="28"/>
    <x v="1"/>
    <n v="12"/>
    <n v="15"/>
    <s v="definuj počet MD"/>
    <s v="definuj počet MD"/>
  </r>
  <r>
    <x v="15"/>
    <x v="15"/>
    <s v="0Z0"/>
    <x v="178"/>
    <x v="71"/>
    <x v="1"/>
    <n v="12"/>
    <n v="12"/>
    <s v="definuj počet MD"/>
    <s v="definuj počet MD"/>
  </r>
  <r>
    <x v="613"/>
    <x v="572"/>
    <n v="501"/>
    <x v="5"/>
    <x v="5"/>
    <x v="1"/>
    <n v="12"/>
    <n v="12"/>
    <s v="definuj počet MD"/>
    <s v="definuj počet MD"/>
  </r>
  <r>
    <x v="104"/>
    <x v="104"/>
    <n v="404"/>
    <x v="18"/>
    <x v="17"/>
    <x v="1"/>
    <n v="12"/>
    <n v="12.2"/>
    <s v="definuj počet MD"/>
    <s v="definuj počet MD"/>
  </r>
  <r>
    <x v="21"/>
    <x v="21"/>
    <s v="7H5"/>
    <x v="147"/>
    <x v="6"/>
    <x v="1"/>
    <n v="12"/>
    <n v="0.57999999999999996"/>
    <s v="definuj počet MD"/>
    <s v="definuj počet MD"/>
  </r>
  <r>
    <x v="696"/>
    <x v="647"/>
    <s v="5H1"/>
    <x v="24"/>
    <x v="5"/>
    <x v="1"/>
    <n v="12"/>
    <n v="12"/>
    <s v="definuj počet MD"/>
    <s v="definuj počet MD"/>
  </r>
  <r>
    <x v="709"/>
    <x v="659"/>
    <n v="3"/>
    <x v="26"/>
    <x v="24"/>
    <x v="1"/>
    <n v="12"/>
    <n v="2.2480000000000002"/>
    <s v="definuj počet MD"/>
    <s v="definuj počet MD"/>
  </r>
  <r>
    <x v="911"/>
    <x v="836"/>
    <s v="4F4"/>
    <x v="116"/>
    <x v="17"/>
    <x v="1"/>
    <n v="12"/>
    <n v="13"/>
    <s v="definuj počet MD"/>
    <s v="definuj počet MD"/>
  </r>
  <r>
    <x v="584"/>
    <x v="546"/>
    <n v="4"/>
    <x v="130"/>
    <x v="56"/>
    <x v="1"/>
    <n v="12"/>
    <n v="63"/>
    <s v="definuj počet MD"/>
    <s v="definuj počet MD"/>
  </r>
  <r>
    <x v="584"/>
    <x v="546"/>
    <n v="107"/>
    <x v="20"/>
    <x v="19"/>
    <x v="0"/>
    <n v="12"/>
    <n v="15.2"/>
    <n v="1.0526315789473684E-2"/>
    <n v="1.3333333333333332E-2"/>
  </r>
  <r>
    <x v="507"/>
    <x v="476"/>
    <n v="801"/>
    <x v="27"/>
    <x v="25"/>
    <x v="1"/>
    <n v="12"/>
    <n v="34"/>
    <s v="definuj počet MD"/>
    <s v="definuj počet MD"/>
  </r>
  <r>
    <x v="857"/>
    <x v="789"/>
    <s v="5T6"/>
    <x v="107"/>
    <x v="39"/>
    <x v="1"/>
    <n v="12"/>
    <n v="4.8"/>
    <s v="definuj počet MD"/>
    <s v="definuj počet MD"/>
  </r>
  <r>
    <x v="337"/>
    <x v="330"/>
    <s v="2F9"/>
    <x v="89"/>
    <x v="12"/>
    <x v="0"/>
    <n v="12"/>
    <n v="21"/>
    <n v="7.551919446192574E-3"/>
    <n v="1.3215859030837005E-2"/>
  </r>
  <r>
    <x v="8"/>
    <x v="8"/>
    <s v="2F3"/>
    <x v="42"/>
    <x v="31"/>
    <x v="0"/>
    <n v="12"/>
    <n v="1.6"/>
    <n v="8.8888888888888892E-2"/>
    <n v="1.1851851851851853E-2"/>
  </r>
  <r>
    <x v="456"/>
    <x v="430"/>
    <n v="305"/>
    <x v="9"/>
    <x v="9"/>
    <x v="1"/>
    <n v="12"/>
    <n v="19"/>
    <s v="definuj počet MD"/>
    <s v="definuj počet MD"/>
  </r>
  <r>
    <x v="310"/>
    <x v="303"/>
    <n v="302"/>
    <x v="138"/>
    <x v="19"/>
    <x v="0"/>
    <n v="12"/>
    <n v="17"/>
    <n v="1.0526315789473684E-2"/>
    <n v="1.4912280701754385E-2"/>
  </r>
  <r>
    <x v="133"/>
    <x v="132"/>
    <n v="708"/>
    <x v="30"/>
    <x v="27"/>
    <x v="1"/>
    <n v="12"/>
    <n v="12"/>
    <s v="definuj počet MD"/>
    <s v="definuj počet MD"/>
  </r>
  <r>
    <x v="605"/>
    <x v="566"/>
    <s v="2U1"/>
    <x v="145"/>
    <x v="26"/>
    <x v="1"/>
    <n v="12"/>
    <n v="10.050000000000001"/>
    <s v="definuj počet MD"/>
    <s v="definuj počet MD"/>
  </r>
  <r>
    <x v="2"/>
    <x v="2"/>
    <s v="4F9"/>
    <x v="109"/>
    <x v="50"/>
    <x v="1"/>
    <n v="12"/>
    <n v="12"/>
    <s v="definuj počet MD"/>
    <s v="definuj počet MD"/>
  </r>
  <r>
    <x v="199"/>
    <x v="196"/>
    <s v="7H1"/>
    <x v="73"/>
    <x v="14"/>
    <x v="1"/>
    <n v="12"/>
    <n v="12"/>
    <s v="definuj počet MD"/>
    <s v="definuj počet MD"/>
  </r>
  <r>
    <x v="485"/>
    <x v="457"/>
    <n v="202"/>
    <x v="25"/>
    <x v="23"/>
    <x v="1"/>
    <n v="12"/>
    <n v="19"/>
    <n v="2.7272727272727271E-2"/>
    <n v="4.3181818181818182E-2"/>
  </r>
  <r>
    <x v="240"/>
    <x v="236"/>
    <n v="205"/>
    <x v="22"/>
    <x v="21"/>
    <x v="0"/>
    <n v="12"/>
    <n v="16"/>
    <n v="2.037351443123939E-2"/>
    <n v="2.7164685908319185E-2"/>
  </r>
  <r>
    <x v="21"/>
    <x v="21"/>
    <s v="5F6"/>
    <x v="68"/>
    <x v="39"/>
    <x v="1"/>
    <n v="12"/>
    <n v="1.05"/>
    <s v="definuj počet MD"/>
    <s v="definuj počet MD"/>
  </r>
  <r>
    <x v="66"/>
    <x v="66"/>
    <s v="7H1"/>
    <x v="73"/>
    <x v="14"/>
    <x v="1"/>
    <n v="12"/>
    <n v="14.2"/>
    <s v="definuj počet MD"/>
    <s v="definuj počet MD"/>
  </r>
  <r>
    <x v="108"/>
    <x v="108"/>
    <n v="881"/>
    <x v="77"/>
    <x v="25"/>
    <x v="1"/>
    <n v="12"/>
    <n v="22"/>
    <s v="definuj počet MD"/>
    <s v="definuj počet MD"/>
  </r>
  <r>
    <x v="400"/>
    <x v="383"/>
    <n v="705"/>
    <x v="6"/>
    <x v="6"/>
    <x v="1"/>
    <n v="12"/>
    <n v="23"/>
    <s v="definuj počet MD"/>
    <s v="definuj počet MD"/>
  </r>
  <r>
    <x v="167"/>
    <x v="166"/>
    <n v="506"/>
    <x v="79"/>
    <x v="39"/>
    <x v="1"/>
    <n v="12"/>
    <n v="14"/>
    <s v="definuj počet MD"/>
    <s v="definuj počet MD"/>
  </r>
  <r>
    <x v="224"/>
    <x v="220"/>
    <n v="503"/>
    <x v="45"/>
    <x v="34"/>
    <x v="1"/>
    <n v="12"/>
    <n v="15"/>
    <s v="definuj počet MD"/>
    <s v="definuj počet MD"/>
  </r>
  <r>
    <x v="637"/>
    <x v="594"/>
    <n v="103"/>
    <x v="3"/>
    <x v="3"/>
    <x v="0"/>
    <n v="12"/>
    <n v="18"/>
    <n v="1.1369019422074847E-2"/>
    <n v="1.7053529133112269E-2"/>
  </r>
  <r>
    <x v="189"/>
    <x v="59"/>
    <n v="958"/>
    <x v="159"/>
    <x v="64"/>
    <x v="1"/>
    <n v="12"/>
    <n v="16"/>
    <s v="definuj počet MD"/>
    <s v="definuj počet MD"/>
  </r>
  <r>
    <x v="90"/>
    <x v="90"/>
    <s v="1F1"/>
    <x v="29"/>
    <x v="11"/>
    <x v="0"/>
    <n v="12"/>
    <n v="13"/>
    <n v="5.165733964700818E-3"/>
    <n v="5.5962117950925528E-3"/>
  </r>
  <r>
    <x v="352"/>
    <x v="342"/>
    <s v="6H3"/>
    <x v="39"/>
    <x v="13"/>
    <x v="1"/>
    <n v="12"/>
    <n v="40"/>
    <s v="definuj počet MD"/>
    <s v="definuj počet MD"/>
  </r>
  <r>
    <x v="545"/>
    <x v="510"/>
    <s v="3H1"/>
    <x v="63"/>
    <x v="37"/>
    <x v="1"/>
    <n v="12"/>
    <n v="2.5"/>
    <s v="definuj počet MD"/>
    <s v="definuj počet MD"/>
  </r>
  <r>
    <x v="5"/>
    <x v="5"/>
    <n v="999"/>
    <x v="183"/>
    <x v="73"/>
    <x v="1"/>
    <n v="12"/>
    <n v="17"/>
    <s v="definuj počet MD"/>
    <s v="definuj počet MD"/>
  </r>
  <r>
    <x v="213"/>
    <x v="210"/>
    <n v="603"/>
    <x v="13"/>
    <x v="13"/>
    <x v="1"/>
    <n v="12"/>
    <n v="21"/>
    <s v="definuj počet MD"/>
    <s v="definuj počet MD"/>
  </r>
  <r>
    <x v="242"/>
    <x v="238"/>
    <n v="208"/>
    <x v="111"/>
    <x v="51"/>
    <x v="1"/>
    <n v="12"/>
    <n v="18"/>
    <s v="definuj počet MD"/>
    <s v="definuj počet MD"/>
  </r>
  <r>
    <x v="161"/>
    <x v="160"/>
    <n v="606"/>
    <x v="2"/>
    <x v="2"/>
    <x v="1"/>
    <n v="12"/>
    <n v="18"/>
    <s v="definuj počet MD"/>
    <s v="definuj počet MD"/>
  </r>
  <r>
    <x v="194"/>
    <x v="191"/>
    <n v="503"/>
    <x v="45"/>
    <x v="34"/>
    <x v="1"/>
    <n v="12"/>
    <n v="19"/>
    <s v="definuj počet MD"/>
    <s v="definuj počet MD"/>
  </r>
  <r>
    <x v="1094"/>
    <x v="989"/>
    <s v="2H9"/>
    <x v="55"/>
    <x v="12"/>
    <x v="0"/>
    <n v="12"/>
    <n v="12"/>
    <n v="7.551919446192574E-3"/>
    <n v="7.551919446192574E-3"/>
  </r>
  <r>
    <x v="68"/>
    <x v="68"/>
    <s v="2F1"/>
    <x v="158"/>
    <x v="26"/>
    <x v="1"/>
    <n v="12"/>
    <n v="12"/>
    <s v="definuj počet MD"/>
    <s v="definuj počet MD"/>
  </r>
  <r>
    <x v="337"/>
    <x v="330"/>
    <s v="4H3"/>
    <x v="151"/>
    <x v="16"/>
    <x v="0"/>
    <n v="12"/>
    <n v="22"/>
    <n v="0.03"/>
    <n v="5.5E-2"/>
  </r>
  <r>
    <x v="709"/>
    <x v="659"/>
    <n v="207"/>
    <x v="8"/>
    <x v="8"/>
    <x v="1"/>
    <n v="12"/>
    <n v="1.3169999999999999"/>
    <s v="definuj počet MD"/>
    <s v="definuj počet MD"/>
  </r>
  <r>
    <x v="555"/>
    <x v="520"/>
    <n v="402"/>
    <x v="17"/>
    <x v="16"/>
    <x v="0"/>
    <n v="12"/>
    <n v="13"/>
    <n v="0.03"/>
    <n v="3.2500000000000001E-2"/>
  </r>
  <r>
    <x v="51"/>
    <x v="51"/>
    <n v="807"/>
    <x v="179"/>
    <x v="72"/>
    <x v="1"/>
    <n v="12"/>
    <n v="18"/>
    <s v="definuj počet MD"/>
    <s v="definuj počet MD"/>
  </r>
  <r>
    <x v="400"/>
    <x v="383"/>
    <n v="603"/>
    <x v="13"/>
    <x v="13"/>
    <x v="1"/>
    <n v="12"/>
    <n v="17"/>
    <s v="definuj počet MD"/>
    <s v="definuj počet MD"/>
  </r>
  <r>
    <x v="709"/>
    <x v="659"/>
    <s v="2H9"/>
    <x v="55"/>
    <x v="12"/>
    <x v="0"/>
    <n v="12"/>
    <n v="1.33"/>
    <n v="7.551919446192574E-3"/>
    <n v="8.3700440528634368E-4"/>
  </r>
  <r>
    <x v="498"/>
    <x v="468"/>
    <n v="108"/>
    <x v="37"/>
    <x v="32"/>
    <x v="1"/>
    <n v="12"/>
    <n v="20"/>
    <n v="3.7094281298299843E-2"/>
    <n v="6.1823802163833076E-2"/>
  </r>
  <r>
    <x v="161"/>
    <x v="160"/>
    <n v="701"/>
    <x v="14"/>
    <x v="14"/>
    <x v="1"/>
    <n v="12"/>
    <n v="28"/>
    <s v="definuj počet MD"/>
    <s v="definuj počet MD"/>
  </r>
  <r>
    <x v="26"/>
    <x v="26"/>
    <s v="4F2"/>
    <x v="66"/>
    <x v="16"/>
    <x v="0"/>
    <n v="12"/>
    <n v="14"/>
    <n v="0.03"/>
    <n v="3.5000000000000003E-2"/>
  </r>
  <r>
    <x v="26"/>
    <x v="26"/>
    <n v="409"/>
    <x v="50"/>
    <x v="12"/>
    <x v="0"/>
    <n v="12"/>
    <n v="14"/>
    <n v="7.551919446192574E-3"/>
    <n v="8.8105726872246704E-3"/>
  </r>
  <r>
    <x v="10"/>
    <x v="10"/>
    <s v="2F5"/>
    <x v="62"/>
    <x v="21"/>
    <x v="0"/>
    <n v="12"/>
    <n v="16"/>
    <n v="2.037351443123939E-2"/>
    <n v="2.7164685908319185E-2"/>
  </r>
  <r>
    <x v="26"/>
    <x v="26"/>
    <n v="407"/>
    <x v="80"/>
    <x v="43"/>
    <x v="1"/>
    <n v="12"/>
    <n v="12"/>
    <s v="definuj počet MD"/>
    <s v="definuj počet MD"/>
  </r>
  <r>
    <x v="2"/>
    <x v="2"/>
    <s v="6F6"/>
    <x v="53"/>
    <x v="2"/>
    <x v="1"/>
    <n v="12"/>
    <n v="12"/>
    <s v="definuj počet MD"/>
    <s v="definuj počet MD"/>
  </r>
  <r>
    <x v="167"/>
    <x v="166"/>
    <s v="1H6"/>
    <x v="108"/>
    <x v="44"/>
    <x v="1"/>
    <n v="12"/>
    <n v="14"/>
    <s v="definuj počet MD"/>
    <s v="definuj počet MD"/>
  </r>
  <r>
    <x v="371"/>
    <x v="359"/>
    <n v="108"/>
    <x v="37"/>
    <x v="32"/>
    <x v="1"/>
    <n v="12"/>
    <n v="19"/>
    <n v="3.7094281298299843E-2"/>
    <n v="5.8732612055641419E-2"/>
  </r>
  <r>
    <x v="195"/>
    <x v="192"/>
    <s v="9H9"/>
    <x v="95"/>
    <x v="48"/>
    <x v="1"/>
    <n v="12"/>
    <n v="28"/>
    <s v="definuj počet MD"/>
    <s v="definuj počet MD"/>
  </r>
  <r>
    <x v="26"/>
    <x v="26"/>
    <s v="2H1"/>
    <x v="167"/>
    <x v="26"/>
    <x v="1"/>
    <n v="12"/>
    <n v="12"/>
    <s v="definuj počet MD"/>
    <s v="definuj počet MD"/>
  </r>
  <r>
    <x v="461"/>
    <x v="435"/>
    <n v="209"/>
    <x v="12"/>
    <x v="12"/>
    <x v="0"/>
    <n v="12"/>
    <n v="12"/>
    <n v="7.551919446192574E-3"/>
    <n v="7.551919446192574E-3"/>
  </r>
  <r>
    <x v="118"/>
    <x v="118"/>
    <n v="4"/>
    <x v="130"/>
    <x v="56"/>
    <x v="1"/>
    <n v="12"/>
    <n v="12"/>
    <s v="definuj počet MD"/>
    <s v="definuj počet MD"/>
  </r>
  <r>
    <x v="167"/>
    <x v="166"/>
    <s v="1F6"/>
    <x v="96"/>
    <x v="44"/>
    <x v="1"/>
    <n v="12"/>
    <n v="17"/>
    <s v="definuj počet MD"/>
    <s v="definuj počet MD"/>
  </r>
  <r>
    <x v="558"/>
    <x v="523"/>
    <n v="201"/>
    <x v="28"/>
    <x v="26"/>
    <x v="1"/>
    <n v="12"/>
    <n v="15"/>
    <s v="definuj počet MD"/>
    <s v="definuj počet MD"/>
  </r>
  <r>
    <x v="93"/>
    <x v="93"/>
    <n v="818"/>
    <x v="160"/>
    <x v="23"/>
    <x v="1"/>
    <n v="12"/>
    <n v="1.5"/>
    <n v="2.7272727272727271E-2"/>
    <n v="3.4090909090909089E-3"/>
  </r>
  <r>
    <x v="116"/>
    <x v="116"/>
    <s v="3I4"/>
    <x v="155"/>
    <x v="52"/>
    <x v="1"/>
    <n v="12"/>
    <n v="32.08"/>
    <s v="definuj počet MD"/>
    <s v="definuj počet MD"/>
  </r>
  <r>
    <x v="460"/>
    <x v="434"/>
    <s v="1H1"/>
    <x v="16"/>
    <x v="11"/>
    <x v="0"/>
    <n v="12"/>
    <n v="14"/>
    <n v="5.165733964700818E-3"/>
    <n v="6.0266896254842876E-3"/>
  </r>
  <r>
    <x v="66"/>
    <x v="66"/>
    <n v="958"/>
    <x v="159"/>
    <x v="64"/>
    <x v="1"/>
    <n v="12"/>
    <n v="16"/>
    <s v="definuj počet MD"/>
    <s v="definuj počet MD"/>
  </r>
  <r>
    <x v="693"/>
    <x v="644"/>
    <n v="404"/>
    <x v="18"/>
    <x v="17"/>
    <x v="1"/>
    <n v="12"/>
    <n v="23"/>
    <s v="definuj počet MD"/>
    <s v="definuj počet MD"/>
  </r>
  <r>
    <x v="260"/>
    <x v="255"/>
    <n v="102"/>
    <x v="31"/>
    <x v="28"/>
    <x v="1"/>
    <n v="12"/>
    <n v="21"/>
    <s v="definuj počet MD"/>
    <s v="definuj počet MD"/>
  </r>
  <r>
    <x v="1225"/>
    <x v="1100"/>
    <n v="1"/>
    <x v="0"/>
    <x v="0"/>
    <x v="0"/>
    <n v="12"/>
    <n v="15"/>
    <n v="2.251829611559392E-3"/>
    <n v="2.81478701444924E-3"/>
  </r>
  <r>
    <x v="261"/>
    <x v="256"/>
    <s v="4F4"/>
    <x v="116"/>
    <x v="17"/>
    <x v="1"/>
    <n v="12"/>
    <n v="15"/>
    <s v="definuj počet MD"/>
    <s v="definuj počet MD"/>
  </r>
  <r>
    <x v="189"/>
    <x v="59"/>
    <n v="102"/>
    <x v="31"/>
    <x v="28"/>
    <x v="1"/>
    <n v="12"/>
    <n v="14"/>
    <s v="definuj počet MD"/>
    <s v="definuj počet MD"/>
  </r>
  <r>
    <x v="545"/>
    <x v="510"/>
    <n v="818"/>
    <x v="160"/>
    <x v="23"/>
    <x v="1"/>
    <n v="12"/>
    <n v="2.2000000000000002"/>
    <n v="2.7272727272727271E-2"/>
    <n v="5.0000000000000001E-3"/>
  </r>
  <r>
    <x v="375"/>
    <x v="361"/>
    <n v="409"/>
    <x v="50"/>
    <x v="12"/>
    <x v="0"/>
    <n v="12"/>
    <n v="26"/>
    <n v="7.551919446192574E-3"/>
    <n v="1.6362492133417242E-2"/>
  </r>
  <r>
    <x v="536"/>
    <x v="502"/>
    <s v="9U7"/>
    <x v="70"/>
    <x v="40"/>
    <x v="1"/>
    <n v="12"/>
    <n v="13"/>
    <s v="definuj počet MD"/>
    <s v="definuj počet MD"/>
  </r>
  <r>
    <x v="498"/>
    <x v="468"/>
    <n v="301"/>
    <x v="60"/>
    <x v="37"/>
    <x v="1"/>
    <n v="12"/>
    <n v="18"/>
    <s v="definuj počet MD"/>
    <s v="definuj počet MD"/>
  </r>
  <r>
    <x v="64"/>
    <x v="64"/>
    <s v="5H4"/>
    <x v="168"/>
    <x v="45"/>
    <x v="1"/>
    <n v="12"/>
    <n v="2.4"/>
    <s v="definuj počet MD"/>
    <s v="definuj počet MD"/>
  </r>
  <r>
    <x v="652"/>
    <x v="608"/>
    <n v="818"/>
    <x v="160"/>
    <x v="23"/>
    <x v="1"/>
    <n v="12"/>
    <n v="11"/>
    <n v="2.7272727272727271E-2"/>
    <n v="2.5000000000000001E-2"/>
  </r>
  <r>
    <x v="625"/>
    <x v="583"/>
    <s v="4T2"/>
    <x v="122"/>
    <x v="16"/>
    <x v="0"/>
    <n v="12"/>
    <n v="24"/>
    <n v="0.03"/>
    <n v="0.06"/>
  </r>
  <r>
    <x v="116"/>
    <x v="116"/>
    <s v="4H3"/>
    <x v="151"/>
    <x v="16"/>
    <x v="0"/>
    <n v="12"/>
    <n v="44"/>
    <n v="0.03"/>
    <n v="0.11"/>
  </r>
  <r>
    <x v="284"/>
    <x v="278"/>
    <n v="881"/>
    <x v="77"/>
    <x v="25"/>
    <x v="1"/>
    <n v="12"/>
    <n v="12"/>
    <s v="definuj počet MD"/>
    <s v="definuj počet MD"/>
  </r>
  <r>
    <x v="147"/>
    <x v="146"/>
    <n v="203"/>
    <x v="59"/>
    <x v="31"/>
    <x v="0"/>
    <n v="12"/>
    <n v="12"/>
    <n v="8.8888888888888892E-2"/>
    <n v="8.8888888888888892E-2"/>
  </r>
  <r>
    <x v="365"/>
    <x v="355"/>
    <n v="606"/>
    <x v="2"/>
    <x v="2"/>
    <x v="1"/>
    <n v="12"/>
    <n v="15"/>
    <s v="definuj počet MD"/>
    <s v="definuj počet MD"/>
  </r>
  <r>
    <x v="1226"/>
    <x v="276"/>
    <s v="3T4"/>
    <x v="117"/>
    <x v="52"/>
    <x v="1"/>
    <n v="12"/>
    <n v="2.9"/>
    <s v="definuj počet MD"/>
    <s v="definuj počet MD"/>
  </r>
  <r>
    <x v="284"/>
    <x v="278"/>
    <n v="205"/>
    <x v="22"/>
    <x v="21"/>
    <x v="0"/>
    <n v="12"/>
    <n v="12"/>
    <n v="2.037351443123939E-2"/>
    <n v="2.037351443123939E-2"/>
  </r>
  <r>
    <x v="284"/>
    <x v="278"/>
    <n v="202"/>
    <x v="25"/>
    <x v="23"/>
    <x v="1"/>
    <n v="12"/>
    <n v="12"/>
    <n v="2.7272727272727271E-2"/>
    <n v="2.7272727272727271E-2"/>
  </r>
  <r>
    <x v="400"/>
    <x v="383"/>
    <n v="206"/>
    <x v="166"/>
    <x v="66"/>
    <x v="1"/>
    <n v="12"/>
    <n v="31"/>
    <s v="definuj počet MD"/>
    <s v="definuj počet MD"/>
  </r>
  <r>
    <x v="625"/>
    <x v="583"/>
    <n v="205"/>
    <x v="22"/>
    <x v="21"/>
    <x v="0"/>
    <n v="12"/>
    <n v="10.199999999999999"/>
    <n v="2.037351443123939E-2"/>
    <n v="1.731748726655348E-2"/>
  </r>
  <r>
    <x v="12"/>
    <x v="12"/>
    <s v="5F3"/>
    <x v="64"/>
    <x v="34"/>
    <x v="1"/>
    <n v="12"/>
    <n v="19"/>
    <s v="definuj počet MD"/>
    <s v="definuj počet MD"/>
  </r>
  <r>
    <x v="284"/>
    <x v="278"/>
    <n v="14"/>
    <x v="19"/>
    <x v="18"/>
    <x v="1"/>
    <n v="12"/>
    <n v="14"/>
    <s v="definuj počet MD"/>
    <s v="definuj počet MD"/>
  </r>
  <r>
    <x v="147"/>
    <x v="146"/>
    <n v="958"/>
    <x v="159"/>
    <x v="64"/>
    <x v="1"/>
    <n v="12"/>
    <n v="12"/>
    <s v="definuj počet MD"/>
    <s v="definuj počet MD"/>
  </r>
  <r>
    <x v="194"/>
    <x v="191"/>
    <n v="505"/>
    <x v="137"/>
    <x v="47"/>
    <x v="1"/>
    <n v="12"/>
    <n v="17"/>
    <s v="definuj počet MD"/>
    <s v="definuj počet MD"/>
  </r>
  <r>
    <x v="683"/>
    <x v="636"/>
    <n v="305"/>
    <x v="9"/>
    <x v="9"/>
    <x v="1"/>
    <n v="12"/>
    <n v="48"/>
    <s v="definuj počet MD"/>
    <s v="definuj počet MD"/>
  </r>
  <r>
    <x v="630"/>
    <x v="587"/>
    <s v="2H5"/>
    <x v="41"/>
    <x v="21"/>
    <x v="0"/>
    <n v="12"/>
    <n v="11.7"/>
    <n v="2.037351443123939E-2"/>
    <n v="1.9864176570458403E-2"/>
  </r>
  <r>
    <x v="382"/>
    <x v="366"/>
    <n v="707"/>
    <x v="131"/>
    <x v="7"/>
    <x v="0"/>
    <n v="12"/>
    <n v="12"/>
    <n v="1.8957345971563982E-2"/>
    <n v="1.8957345971563982E-2"/>
  </r>
  <r>
    <x v="266"/>
    <x v="261"/>
    <n v="504"/>
    <x v="85"/>
    <x v="45"/>
    <x v="1"/>
    <n v="12"/>
    <n v="12"/>
    <s v="definuj počet MD"/>
    <s v="definuj počet MD"/>
  </r>
  <r>
    <x v="521"/>
    <x v="489"/>
    <n v="2"/>
    <x v="10"/>
    <x v="10"/>
    <x v="1"/>
    <n v="12"/>
    <n v="12"/>
    <s v="definuj počet MD"/>
    <s v="definuj počet MD"/>
  </r>
  <r>
    <x v="38"/>
    <x v="38"/>
    <n v="507"/>
    <x v="100"/>
    <x v="5"/>
    <x v="1"/>
    <n v="12"/>
    <n v="16"/>
    <s v="definuj počet MD"/>
    <s v="definuj počet MD"/>
  </r>
  <r>
    <x v="317"/>
    <x v="310"/>
    <n v="203"/>
    <x v="59"/>
    <x v="31"/>
    <x v="0"/>
    <n v="12"/>
    <n v="22"/>
    <n v="8.8888888888888892E-2"/>
    <n v="0.16296296296296298"/>
  </r>
  <r>
    <x v="208"/>
    <x v="205"/>
    <s v="3U5"/>
    <x v="149"/>
    <x v="9"/>
    <x v="1"/>
    <n v="12"/>
    <n v="18"/>
    <s v="definuj počet MD"/>
    <s v="definuj počet MD"/>
  </r>
  <r>
    <x v="712"/>
    <x v="662"/>
    <n v="101"/>
    <x v="11"/>
    <x v="11"/>
    <x v="0"/>
    <n v="12"/>
    <n v="15"/>
    <n v="5.165733964700818E-3"/>
    <n v="6.4571674558760225E-3"/>
  </r>
  <r>
    <x v="38"/>
    <x v="38"/>
    <s v="6H3"/>
    <x v="39"/>
    <x v="13"/>
    <x v="1"/>
    <n v="12"/>
    <n v="14"/>
    <s v="definuj počet MD"/>
    <s v="definuj počet MD"/>
  </r>
  <r>
    <x v="665"/>
    <x v="620"/>
    <n v="14"/>
    <x v="19"/>
    <x v="18"/>
    <x v="1"/>
    <n v="12"/>
    <n v="8.6"/>
    <s v="definuj počet MD"/>
    <s v="definuj počet MD"/>
  </r>
  <r>
    <x v="60"/>
    <x v="60"/>
    <n v="802"/>
    <x v="177"/>
    <x v="70"/>
    <x v="1"/>
    <n v="12"/>
    <n v="12"/>
    <s v="definuj počet MD"/>
    <s v="definuj počet MD"/>
  </r>
  <r>
    <x v="432"/>
    <x v="411"/>
    <n v="1"/>
    <x v="0"/>
    <x v="0"/>
    <x v="0"/>
    <n v="12"/>
    <n v="17"/>
    <n v="2.251829611559392E-3"/>
    <n v="3.1900919497091385E-3"/>
  </r>
  <r>
    <x v="153"/>
    <x v="152"/>
    <n v="927"/>
    <x v="109"/>
    <x v="50"/>
    <x v="1"/>
    <n v="12"/>
    <n v="12"/>
    <s v="definuj počet MD"/>
    <s v="definuj počet MD"/>
  </r>
  <r>
    <x v="45"/>
    <x v="45"/>
    <n v="407"/>
    <x v="80"/>
    <x v="43"/>
    <x v="1"/>
    <n v="12"/>
    <n v="12"/>
    <s v="definuj počet MD"/>
    <s v="definuj počet MD"/>
  </r>
  <r>
    <x v="1227"/>
    <x v="1101"/>
    <n v="208"/>
    <x v="111"/>
    <x v="51"/>
    <x v="1"/>
    <n v="12"/>
    <n v="304"/>
    <s v="definuj počet MD"/>
    <s v="definuj počet MD"/>
  </r>
  <r>
    <x v="343"/>
    <x v="161"/>
    <s v="2H3"/>
    <x v="36"/>
    <x v="31"/>
    <x v="0"/>
    <n v="12"/>
    <n v="17"/>
    <n v="8.8888888888888892E-2"/>
    <n v="0.12592592592592591"/>
  </r>
  <r>
    <x v="317"/>
    <x v="310"/>
    <n v="104"/>
    <x v="1"/>
    <x v="1"/>
    <x v="1"/>
    <n v="12"/>
    <n v="30"/>
    <s v="definuj počet MD"/>
    <s v="definuj počet MD"/>
  </r>
  <r>
    <x v="178"/>
    <x v="176"/>
    <n v="606"/>
    <x v="2"/>
    <x v="2"/>
    <x v="1"/>
    <n v="12"/>
    <n v="40"/>
    <s v="definuj počet MD"/>
    <s v="definuj počet MD"/>
  </r>
  <r>
    <x v="54"/>
    <x v="54"/>
    <s v="2H1"/>
    <x v="167"/>
    <x v="26"/>
    <x v="1"/>
    <n v="12"/>
    <n v="19"/>
    <s v="definuj počet MD"/>
    <s v="definuj počet MD"/>
  </r>
  <r>
    <x v="266"/>
    <x v="261"/>
    <n v="402"/>
    <x v="17"/>
    <x v="16"/>
    <x v="0"/>
    <n v="12"/>
    <n v="14"/>
    <n v="0.03"/>
    <n v="3.5000000000000003E-2"/>
  </r>
  <r>
    <x v="278"/>
    <x v="272"/>
    <n v="203"/>
    <x v="59"/>
    <x v="31"/>
    <x v="0"/>
    <n v="12"/>
    <n v="12"/>
    <n v="8.8888888888888892E-2"/>
    <n v="8.8888888888888892E-2"/>
  </r>
  <r>
    <x v="617"/>
    <x v="534"/>
    <n v="701"/>
    <x v="14"/>
    <x v="14"/>
    <x v="1"/>
    <n v="12"/>
    <n v="23"/>
    <s v="definuj počet MD"/>
    <s v="definuj počet MD"/>
  </r>
  <r>
    <x v="168"/>
    <x v="167"/>
    <n v="706"/>
    <x v="7"/>
    <x v="7"/>
    <x v="0"/>
    <n v="12"/>
    <n v="13"/>
    <n v="1.8957345971563982E-2"/>
    <n v="2.0537124802527645E-2"/>
  </r>
  <r>
    <x v="1228"/>
    <x v="1102"/>
    <n v="1"/>
    <x v="0"/>
    <x v="0"/>
    <x v="0"/>
    <n v="12"/>
    <n v="17"/>
    <n v="2.251829611559392E-3"/>
    <n v="3.1900919497091385E-3"/>
  </r>
  <r>
    <x v="732"/>
    <x v="680"/>
    <n v="801"/>
    <x v="27"/>
    <x v="25"/>
    <x v="1"/>
    <n v="12"/>
    <n v="28"/>
    <s v="definuj počet MD"/>
    <s v="definuj počet MD"/>
  </r>
  <r>
    <x v="604"/>
    <x v="393"/>
    <n v="205"/>
    <x v="22"/>
    <x v="21"/>
    <x v="0"/>
    <n v="12"/>
    <n v="12"/>
    <n v="2.037351443123939E-2"/>
    <n v="2.037351443123939E-2"/>
  </r>
  <r>
    <x v="258"/>
    <x v="253"/>
    <s v="7H1"/>
    <x v="73"/>
    <x v="14"/>
    <x v="1"/>
    <n v="12"/>
    <n v="10.5"/>
    <s v="definuj počet MD"/>
    <s v="definuj počet MD"/>
  </r>
  <r>
    <x v="278"/>
    <x v="272"/>
    <n v="201"/>
    <x v="28"/>
    <x v="26"/>
    <x v="1"/>
    <n v="12"/>
    <n v="13"/>
    <s v="definuj počet MD"/>
    <s v="definuj počet MD"/>
  </r>
  <r>
    <x v="377"/>
    <x v="363"/>
    <n v="103"/>
    <x v="3"/>
    <x v="3"/>
    <x v="0"/>
    <n v="12"/>
    <n v="19"/>
    <n v="1.1369019422074847E-2"/>
    <n v="1.8000947418285174E-2"/>
  </r>
  <r>
    <x v="119"/>
    <x v="119"/>
    <s v="9H9"/>
    <x v="95"/>
    <x v="48"/>
    <x v="1"/>
    <n v="12"/>
    <n v="12"/>
    <s v="definuj počet MD"/>
    <s v="definuj počet MD"/>
  </r>
  <r>
    <x v="531"/>
    <x v="498"/>
    <n v="4"/>
    <x v="130"/>
    <x v="56"/>
    <x v="1"/>
    <n v="12"/>
    <n v="30"/>
    <s v="definuj počet MD"/>
    <s v="definuj počet MD"/>
  </r>
  <r>
    <x v="266"/>
    <x v="261"/>
    <n v="104"/>
    <x v="1"/>
    <x v="1"/>
    <x v="1"/>
    <n v="12"/>
    <n v="16"/>
    <s v="definuj počet MD"/>
    <s v="definuj počet MD"/>
  </r>
  <r>
    <x v="316"/>
    <x v="309"/>
    <n v="107"/>
    <x v="20"/>
    <x v="19"/>
    <x v="0"/>
    <n v="12"/>
    <n v="24"/>
    <n v="1.0526315789473684E-2"/>
    <n v="2.1052631578947368E-2"/>
  </r>
  <r>
    <x v="43"/>
    <x v="43"/>
    <s v="2U1"/>
    <x v="145"/>
    <x v="26"/>
    <x v="1"/>
    <n v="12"/>
    <n v="12"/>
    <s v="definuj počet MD"/>
    <s v="definuj počet MD"/>
  </r>
  <r>
    <x v="209"/>
    <x v="206"/>
    <n v="108"/>
    <x v="37"/>
    <x v="32"/>
    <x v="1"/>
    <n v="12"/>
    <n v="30"/>
    <n v="3.7094281298299843E-2"/>
    <n v="9.2735703245749618E-2"/>
  </r>
  <r>
    <x v="513"/>
    <x v="481"/>
    <n v="720"/>
    <x v="144"/>
    <x v="61"/>
    <x v="1"/>
    <n v="12"/>
    <n v="3.1579999999999999"/>
    <s v="definuj počet MD"/>
    <s v="definuj počet MD"/>
  </r>
  <r>
    <x v="278"/>
    <x v="272"/>
    <n v="128"/>
    <x v="4"/>
    <x v="4"/>
    <x v="1"/>
    <n v="12"/>
    <n v="12"/>
    <s v="definuj počet MD"/>
    <s v="definuj počet MD"/>
  </r>
  <r>
    <x v="513"/>
    <x v="481"/>
    <s v="6T6"/>
    <x v="67"/>
    <x v="2"/>
    <x v="1"/>
    <n v="12"/>
    <n v="3.1339999999999999"/>
    <s v="definuj počet MD"/>
    <s v="definuj počet MD"/>
  </r>
  <r>
    <x v="193"/>
    <x v="190"/>
    <n v="104"/>
    <x v="1"/>
    <x v="1"/>
    <x v="1"/>
    <n v="12"/>
    <n v="14"/>
    <s v="definuj počet MD"/>
    <s v="definuj počet MD"/>
  </r>
  <r>
    <x v="94"/>
    <x v="94"/>
    <n v="403"/>
    <x v="74"/>
    <x v="16"/>
    <x v="0"/>
    <n v="12"/>
    <n v="1.5"/>
    <n v="0.03"/>
    <n v="3.7499999999999999E-3"/>
  </r>
  <r>
    <x v="655"/>
    <x v="611"/>
    <n v="201"/>
    <x v="28"/>
    <x v="26"/>
    <x v="1"/>
    <n v="12"/>
    <n v="0.68400000000000005"/>
    <s v="definuj počet MD"/>
    <s v="definuj počet MD"/>
  </r>
  <r>
    <x v="100"/>
    <x v="100"/>
    <n v="107"/>
    <x v="20"/>
    <x v="19"/>
    <x v="0"/>
    <n v="12"/>
    <n v="17"/>
    <n v="1.0526315789473684E-2"/>
    <n v="1.4912280701754385E-2"/>
  </r>
  <r>
    <x v="39"/>
    <x v="39"/>
    <s v="1F1"/>
    <x v="29"/>
    <x v="11"/>
    <x v="0"/>
    <n v="12"/>
    <n v="12"/>
    <n v="5.165733964700818E-3"/>
    <n v="5.165733964700818E-3"/>
  </r>
  <r>
    <x v="573"/>
    <x v="536"/>
    <s v="2F1"/>
    <x v="158"/>
    <x v="26"/>
    <x v="1"/>
    <n v="12"/>
    <n v="3.43"/>
    <s v="definuj počet MD"/>
    <s v="definuj počet MD"/>
  </r>
  <r>
    <x v="165"/>
    <x v="164"/>
    <s v="1F7"/>
    <x v="51"/>
    <x v="19"/>
    <x v="0"/>
    <n v="12"/>
    <n v="15"/>
    <n v="1.0526315789473684E-2"/>
    <n v="1.3157894736842105E-2"/>
  </r>
  <r>
    <x v="343"/>
    <x v="161"/>
    <s v="2F2"/>
    <x v="69"/>
    <x v="23"/>
    <x v="1"/>
    <n v="12"/>
    <n v="24"/>
    <n v="2.7272727272727271E-2"/>
    <n v="5.4545454545454543E-2"/>
  </r>
  <r>
    <x v="165"/>
    <x v="164"/>
    <n v="809"/>
    <x v="141"/>
    <x v="59"/>
    <x v="1"/>
    <n v="12"/>
    <n v="19"/>
    <s v="definuj počet MD"/>
    <s v="definuj počet MD"/>
  </r>
  <r>
    <x v="763"/>
    <x v="707"/>
    <n v="801"/>
    <x v="27"/>
    <x v="25"/>
    <x v="1"/>
    <n v="12"/>
    <n v="59"/>
    <s v="definuj počet MD"/>
    <s v="definuj počet MD"/>
  </r>
  <r>
    <x v="27"/>
    <x v="27"/>
    <n v="613"/>
    <x v="56"/>
    <x v="13"/>
    <x v="1"/>
    <n v="12"/>
    <n v="12"/>
    <s v="definuj počet MD"/>
    <s v="definuj počet MD"/>
  </r>
  <r>
    <x v="630"/>
    <x v="587"/>
    <s v="1T1"/>
    <x v="76"/>
    <x v="11"/>
    <x v="0"/>
    <n v="12"/>
    <n v="13.15"/>
    <n v="5.165733964700818E-3"/>
    <n v="5.6607834696513135E-3"/>
  </r>
  <r>
    <x v="50"/>
    <x v="50"/>
    <n v="208"/>
    <x v="111"/>
    <x v="51"/>
    <x v="1"/>
    <n v="12"/>
    <n v="13"/>
    <s v="definuj počet MD"/>
    <s v="definuj počet MD"/>
  </r>
  <r>
    <x v="250"/>
    <x v="245"/>
    <n v="925"/>
    <x v="156"/>
    <x v="63"/>
    <x v="1"/>
    <n v="12"/>
    <n v="29"/>
    <s v="definuj počet MD"/>
    <s v="definuj počet MD"/>
  </r>
  <r>
    <x v="294"/>
    <x v="288"/>
    <n v="202"/>
    <x v="25"/>
    <x v="23"/>
    <x v="1"/>
    <n v="12"/>
    <n v="12"/>
    <n v="2.7272727272727271E-2"/>
    <n v="2.7272727272727271E-2"/>
  </r>
  <r>
    <x v="774"/>
    <x v="42"/>
    <n v="801"/>
    <x v="27"/>
    <x v="25"/>
    <x v="1"/>
    <n v="12"/>
    <n v="14"/>
    <s v="definuj počet MD"/>
    <s v="definuj počet MD"/>
  </r>
  <r>
    <x v="604"/>
    <x v="393"/>
    <n v="402"/>
    <x v="17"/>
    <x v="16"/>
    <x v="0"/>
    <n v="12"/>
    <n v="21"/>
    <n v="0.03"/>
    <n v="5.2499999999999998E-2"/>
  </r>
  <r>
    <x v="209"/>
    <x v="206"/>
    <n v="305"/>
    <x v="9"/>
    <x v="9"/>
    <x v="1"/>
    <n v="12"/>
    <n v="30"/>
    <s v="definuj počet MD"/>
    <s v="definuj počet MD"/>
  </r>
  <r>
    <x v="33"/>
    <x v="33"/>
    <s v="3H5"/>
    <x v="172"/>
    <x v="9"/>
    <x v="1"/>
    <n v="12"/>
    <n v="16"/>
    <s v="definuj počet MD"/>
    <s v="definuj počet MD"/>
  </r>
  <r>
    <x v="263"/>
    <x v="258"/>
    <n v="106"/>
    <x v="83"/>
    <x v="44"/>
    <x v="1"/>
    <n v="12"/>
    <n v="14"/>
    <s v="definuj počet MD"/>
    <s v="definuj počet MD"/>
  </r>
  <r>
    <x v="39"/>
    <x v="39"/>
    <n v="999"/>
    <x v="183"/>
    <x v="73"/>
    <x v="1"/>
    <n v="12"/>
    <n v="13"/>
    <s v="definuj počet MD"/>
    <s v="definuj počet MD"/>
  </r>
  <r>
    <x v="483"/>
    <x v="455"/>
    <n v="925"/>
    <x v="156"/>
    <x v="63"/>
    <x v="1"/>
    <n v="12"/>
    <n v="27"/>
    <s v="definuj počet MD"/>
    <s v="definuj počet MD"/>
  </r>
  <r>
    <x v="120"/>
    <x v="120"/>
    <n v="603"/>
    <x v="13"/>
    <x v="13"/>
    <x v="1"/>
    <n v="12"/>
    <n v="18"/>
    <s v="definuj počet MD"/>
    <s v="definuj počet MD"/>
  </r>
  <r>
    <x v="531"/>
    <x v="498"/>
    <n v="108"/>
    <x v="37"/>
    <x v="32"/>
    <x v="1"/>
    <n v="12"/>
    <n v="39"/>
    <n v="3.7094281298299843E-2"/>
    <n v="0.12055641421947449"/>
  </r>
  <r>
    <x v="121"/>
    <x v="121"/>
    <s v="1F7"/>
    <x v="51"/>
    <x v="19"/>
    <x v="0"/>
    <n v="12"/>
    <n v="13"/>
    <n v="1.0526315789473684E-2"/>
    <n v="1.1403508771929825E-2"/>
  </r>
  <r>
    <x v="327"/>
    <x v="320"/>
    <n v="107"/>
    <x v="20"/>
    <x v="19"/>
    <x v="0"/>
    <n v="12"/>
    <n v="14"/>
    <n v="1.0526315789473684E-2"/>
    <n v="1.2280701754385965E-2"/>
  </r>
  <r>
    <x v="417"/>
    <x v="398"/>
    <n v="1"/>
    <x v="0"/>
    <x v="0"/>
    <x v="0"/>
    <n v="12"/>
    <n v="15"/>
    <n v="2.251829611559392E-3"/>
    <n v="2.81478701444924E-3"/>
  </r>
  <r>
    <x v="30"/>
    <x v="30"/>
    <s v="2F3"/>
    <x v="42"/>
    <x v="31"/>
    <x v="0"/>
    <n v="12"/>
    <n v="12"/>
    <n v="8.8888888888888892E-2"/>
    <n v="8.8888888888888892E-2"/>
  </r>
  <r>
    <x v="57"/>
    <x v="57"/>
    <n v="606"/>
    <x v="2"/>
    <x v="2"/>
    <x v="1"/>
    <n v="12"/>
    <n v="12"/>
    <s v="definuj počet MD"/>
    <s v="definuj počet MD"/>
  </r>
  <r>
    <x v="778"/>
    <x v="720"/>
    <n v="402"/>
    <x v="17"/>
    <x v="16"/>
    <x v="0"/>
    <n v="12"/>
    <n v="14.2"/>
    <n v="0.03"/>
    <n v="3.5499999999999997E-2"/>
  </r>
  <r>
    <x v="291"/>
    <x v="285"/>
    <n v="103"/>
    <x v="3"/>
    <x v="3"/>
    <x v="0"/>
    <n v="12"/>
    <n v="24"/>
    <n v="1.1369019422074847E-2"/>
    <n v="2.2738038844149693E-2"/>
  </r>
  <r>
    <x v="57"/>
    <x v="57"/>
    <n v="207"/>
    <x v="8"/>
    <x v="8"/>
    <x v="1"/>
    <n v="12"/>
    <n v="20"/>
    <s v="definuj počet MD"/>
    <s v="definuj počet MD"/>
  </r>
  <r>
    <x v="31"/>
    <x v="31"/>
    <n v="962"/>
    <x v="109"/>
    <x v="50"/>
    <x v="1"/>
    <n v="12"/>
    <n v="13"/>
    <s v="definuj počet MD"/>
    <s v="definuj počet MD"/>
  </r>
  <r>
    <x v="316"/>
    <x v="309"/>
    <n v="202"/>
    <x v="25"/>
    <x v="23"/>
    <x v="1"/>
    <n v="12"/>
    <n v="21"/>
    <n v="2.7272727272727271E-2"/>
    <n v="4.7727272727272729E-2"/>
  </r>
  <r>
    <x v="568"/>
    <x v="532"/>
    <n v="606"/>
    <x v="2"/>
    <x v="2"/>
    <x v="1"/>
    <n v="12"/>
    <n v="12"/>
    <s v="definuj počet MD"/>
    <s v="definuj počet MD"/>
  </r>
  <r>
    <x v="665"/>
    <x v="620"/>
    <n v="809"/>
    <x v="141"/>
    <x v="59"/>
    <x v="1"/>
    <n v="12"/>
    <n v="9.6999999999999993"/>
    <s v="definuj počet MD"/>
    <s v="definuj počet MD"/>
  </r>
  <r>
    <x v="192"/>
    <x v="189"/>
    <n v="104"/>
    <x v="1"/>
    <x v="1"/>
    <x v="1"/>
    <n v="12"/>
    <n v="16"/>
    <s v="definuj počet MD"/>
    <s v="definuj počet MD"/>
  </r>
  <r>
    <x v="958"/>
    <x v="872"/>
    <n v="209"/>
    <x v="12"/>
    <x v="12"/>
    <x v="0"/>
    <n v="12"/>
    <n v="12.05"/>
    <n v="7.551919446192574E-3"/>
    <n v="7.5833857772183771E-3"/>
  </r>
  <r>
    <x v="316"/>
    <x v="309"/>
    <n v="501"/>
    <x v="5"/>
    <x v="5"/>
    <x v="1"/>
    <n v="12"/>
    <n v="17"/>
    <s v="definuj počet MD"/>
    <s v="definuj počet MD"/>
  </r>
  <r>
    <x v="363"/>
    <x v="353"/>
    <n v="128"/>
    <x v="4"/>
    <x v="4"/>
    <x v="1"/>
    <n v="12"/>
    <n v="24"/>
    <s v="definuj počet MD"/>
    <s v="definuj počet MD"/>
  </r>
  <r>
    <x v="316"/>
    <x v="309"/>
    <n v="301"/>
    <x v="60"/>
    <x v="37"/>
    <x v="1"/>
    <n v="12"/>
    <n v="22"/>
    <s v="definuj počet MD"/>
    <s v="definuj počet MD"/>
  </r>
  <r>
    <x v="1075"/>
    <x v="972"/>
    <n v="719"/>
    <x v="32"/>
    <x v="29"/>
    <x v="1"/>
    <n v="12"/>
    <n v="2.2000000000000002"/>
    <s v="definuj počet MD"/>
    <s v="definuj počet MD"/>
  </r>
  <r>
    <x v="522"/>
    <x v="490"/>
    <s v="5H1"/>
    <x v="24"/>
    <x v="5"/>
    <x v="1"/>
    <n v="12"/>
    <n v="12"/>
    <s v="definuj počet MD"/>
    <s v="definuj počet MD"/>
  </r>
  <r>
    <x v="377"/>
    <x v="363"/>
    <n v="705"/>
    <x v="6"/>
    <x v="6"/>
    <x v="1"/>
    <n v="12"/>
    <n v="16"/>
    <s v="definuj počet MD"/>
    <s v="definuj počet MD"/>
  </r>
  <r>
    <x v="377"/>
    <x v="363"/>
    <n v="701"/>
    <x v="14"/>
    <x v="14"/>
    <x v="1"/>
    <n v="12"/>
    <n v="22"/>
    <s v="definuj počet MD"/>
    <s v="definuj počet MD"/>
  </r>
  <r>
    <x v="171"/>
    <x v="159"/>
    <n v="709"/>
    <x v="47"/>
    <x v="29"/>
    <x v="1"/>
    <n v="12"/>
    <n v="15"/>
    <s v="definuj počet MD"/>
    <s v="definuj počet MD"/>
  </r>
  <r>
    <x v="568"/>
    <x v="532"/>
    <n v="701"/>
    <x v="14"/>
    <x v="14"/>
    <x v="1"/>
    <n v="12"/>
    <n v="14"/>
    <s v="definuj počet MD"/>
    <s v="definuj počet MD"/>
  </r>
  <r>
    <x v="33"/>
    <x v="33"/>
    <s v="4F3"/>
    <x v="97"/>
    <x v="16"/>
    <x v="0"/>
    <n v="12"/>
    <n v="13"/>
    <n v="0.03"/>
    <n v="3.2500000000000001E-2"/>
  </r>
  <r>
    <x v="146"/>
    <x v="145"/>
    <s v="2H9"/>
    <x v="55"/>
    <x v="12"/>
    <x v="0"/>
    <n v="12"/>
    <n v="12"/>
    <n v="7.551919446192574E-3"/>
    <n v="7.551919446192574E-3"/>
  </r>
  <r>
    <x v="502"/>
    <x v="471"/>
    <n v="806"/>
    <x v="109"/>
    <x v="50"/>
    <x v="1"/>
    <n v="12"/>
    <n v="1.2"/>
    <s v="definuj počet MD"/>
    <s v="definuj počet MD"/>
  </r>
  <r>
    <x v="78"/>
    <x v="78"/>
    <s v="7T8"/>
    <x v="46"/>
    <x v="27"/>
    <x v="1"/>
    <n v="12"/>
    <n v="23"/>
    <s v="definuj počet MD"/>
    <s v="definuj počet MD"/>
  </r>
  <r>
    <x v="539"/>
    <x v="504"/>
    <n v="1"/>
    <x v="0"/>
    <x v="0"/>
    <x v="0"/>
    <n v="12"/>
    <n v="16"/>
    <n v="2.251829611559392E-3"/>
    <n v="3.0024394820791895E-3"/>
  </r>
  <r>
    <x v="538"/>
    <x v="395"/>
    <n v="202"/>
    <x v="25"/>
    <x v="23"/>
    <x v="1"/>
    <n v="12"/>
    <n v="15"/>
    <n v="2.7272727272727271E-2"/>
    <n v="3.4090909090909088E-2"/>
  </r>
  <r>
    <x v="165"/>
    <x v="164"/>
    <s v="7H6"/>
    <x v="48"/>
    <x v="7"/>
    <x v="0"/>
    <n v="12"/>
    <n v="12"/>
    <n v="1.8957345971563982E-2"/>
    <n v="1.8957345971563982E-2"/>
  </r>
  <r>
    <x v="119"/>
    <x v="119"/>
    <n v="925"/>
    <x v="156"/>
    <x v="63"/>
    <x v="1"/>
    <n v="12"/>
    <n v="18"/>
    <s v="definuj počet MD"/>
    <s v="definuj počet MD"/>
  </r>
  <r>
    <x v="263"/>
    <x v="258"/>
    <n v="807"/>
    <x v="179"/>
    <x v="72"/>
    <x v="1"/>
    <n v="12"/>
    <n v="12"/>
    <s v="definuj počet MD"/>
    <s v="definuj počet MD"/>
  </r>
  <r>
    <x v="31"/>
    <x v="31"/>
    <s v="5T6"/>
    <x v="107"/>
    <x v="39"/>
    <x v="1"/>
    <n v="12"/>
    <n v="12"/>
    <s v="definuj počet MD"/>
    <s v="definuj počet MD"/>
  </r>
  <r>
    <x v="27"/>
    <x v="27"/>
    <n v="807"/>
    <x v="179"/>
    <x v="72"/>
    <x v="1"/>
    <n v="12"/>
    <n v="12"/>
    <s v="definuj počet MD"/>
    <s v="definuj počet MD"/>
  </r>
  <r>
    <x v="459"/>
    <x v="433"/>
    <n v="501"/>
    <x v="5"/>
    <x v="5"/>
    <x v="1"/>
    <n v="12"/>
    <n v="14"/>
    <s v="definuj počet MD"/>
    <s v="definuj počet MD"/>
  </r>
  <r>
    <x v="158"/>
    <x v="157"/>
    <s v="3U5"/>
    <x v="149"/>
    <x v="9"/>
    <x v="1"/>
    <n v="12"/>
    <n v="22"/>
    <s v="definuj počet MD"/>
    <s v="definuj počet MD"/>
  </r>
  <r>
    <x v="226"/>
    <x v="222"/>
    <n v="404"/>
    <x v="18"/>
    <x v="17"/>
    <x v="1"/>
    <n v="12"/>
    <n v="18"/>
    <s v="definuj počet MD"/>
    <s v="definuj počet MD"/>
  </r>
  <r>
    <x v="50"/>
    <x v="50"/>
    <n v="958"/>
    <x v="159"/>
    <x v="64"/>
    <x v="1"/>
    <n v="12"/>
    <n v="13"/>
    <s v="definuj počet MD"/>
    <s v="definuj počet MD"/>
  </r>
  <r>
    <x v="192"/>
    <x v="189"/>
    <s v="1I1"/>
    <x v="43"/>
    <x v="11"/>
    <x v="0"/>
    <n v="12"/>
    <n v="12"/>
    <n v="5.165733964700818E-3"/>
    <n v="5.165733964700818E-3"/>
  </r>
  <r>
    <x v="158"/>
    <x v="157"/>
    <s v="9H9"/>
    <x v="95"/>
    <x v="48"/>
    <x v="1"/>
    <n v="12"/>
    <n v="16"/>
    <s v="definuj počet MD"/>
    <s v="definuj počet MD"/>
  </r>
  <r>
    <x v="175"/>
    <x v="173"/>
    <n v="881"/>
    <x v="77"/>
    <x v="25"/>
    <x v="1"/>
    <n v="12"/>
    <n v="21"/>
    <s v="definuj počet MD"/>
    <s v="definuj počet MD"/>
  </r>
  <r>
    <x v="30"/>
    <x v="30"/>
    <s v="3H5"/>
    <x v="172"/>
    <x v="9"/>
    <x v="1"/>
    <n v="12"/>
    <n v="16"/>
    <s v="definuj počet MD"/>
    <s v="definuj počet MD"/>
  </r>
  <r>
    <x v="80"/>
    <x v="80"/>
    <s v="7H6"/>
    <x v="48"/>
    <x v="7"/>
    <x v="0"/>
    <n v="12"/>
    <n v="13"/>
    <n v="1.8957345971563982E-2"/>
    <n v="2.0537124802527645E-2"/>
  </r>
  <r>
    <x v="630"/>
    <x v="587"/>
    <s v="1H7"/>
    <x v="71"/>
    <x v="19"/>
    <x v="0"/>
    <n v="12"/>
    <n v="16"/>
    <n v="1.0526315789473684E-2"/>
    <n v="1.4035087719298246E-2"/>
  </r>
  <r>
    <x v="408"/>
    <x v="391"/>
    <s v="2H5"/>
    <x v="41"/>
    <x v="21"/>
    <x v="0"/>
    <n v="12"/>
    <n v="13"/>
    <n v="2.037351443123939E-2"/>
    <n v="2.2071307300509338E-2"/>
  </r>
  <r>
    <x v="175"/>
    <x v="173"/>
    <n v="15"/>
    <x v="164"/>
    <x v="65"/>
    <x v="1"/>
    <n v="12"/>
    <n v="18"/>
    <s v="definuj počet MD"/>
    <s v="definuj počet MD"/>
  </r>
  <r>
    <x v="331"/>
    <x v="324"/>
    <n v="14"/>
    <x v="19"/>
    <x v="18"/>
    <x v="1"/>
    <n v="12"/>
    <n v="17"/>
    <s v="definuj počet MD"/>
    <s v="definuj počet MD"/>
  </r>
  <r>
    <x v="301"/>
    <x v="295"/>
    <n v="102"/>
    <x v="31"/>
    <x v="28"/>
    <x v="1"/>
    <n v="12"/>
    <n v="31"/>
    <s v="definuj počet MD"/>
    <s v="definuj počet MD"/>
  </r>
  <r>
    <x v="27"/>
    <x v="27"/>
    <s v="1F1"/>
    <x v="29"/>
    <x v="11"/>
    <x v="0"/>
    <n v="12"/>
    <n v="13"/>
    <n v="5.165733964700818E-3"/>
    <n v="5.5962117950925528E-3"/>
  </r>
  <r>
    <x v="258"/>
    <x v="253"/>
    <n v="4"/>
    <x v="130"/>
    <x v="56"/>
    <x v="1"/>
    <n v="12"/>
    <n v="10.6"/>
    <s v="definuj počet MD"/>
    <s v="definuj počet MD"/>
  </r>
  <r>
    <x v="483"/>
    <x v="455"/>
    <n v="203"/>
    <x v="59"/>
    <x v="31"/>
    <x v="0"/>
    <n v="12"/>
    <n v="12"/>
    <n v="8.8888888888888892E-2"/>
    <n v="8.8888888888888892E-2"/>
  </r>
  <r>
    <x v="75"/>
    <x v="75"/>
    <s v="1I1"/>
    <x v="43"/>
    <x v="11"/>
    <x v="0"/>
    <n v="12"/>
    <n v="13"/>
    <n v="5.165733964700818E-3"/>
    <n v="5.5962117950925528E-3"/>
  </r>
  <r>
    <x v="633"/>
    <x v="590"/>
    <s v="3I1"/>
    <x v="87"/>
    <x v="37"/>
    <x v="1"/>
    <n v="12"/>
    <n v="7.7"/>
    <s v="definuj počet MD"/>
    <s v="definuj počet MD"/>
  </r>
  <r>
    <x v="502"/>
    <x v="471"/>
    <s v="4F4"/>
    <x v="116"/>
    <x v="17"/>
    <x v="1"/>
    <n v="12"/>
    <n v="1.042"/>
    <s v="definuj počet MD"/>
    <s v="definuj počet MD"/>
  </r>
  <r>
    <x v="153"/>
    <x v="152"/>
    <n v="15"/>
    <x v="164"/>
    <x v="65"/>
    <x v="1"/>
    <n v="12"/>
    <n v="13"/>
    <s v="definuj počet MD"/>
    <s v="definuj počet MD"/>
  </r>
  <r>
    <x v="630"/>
    <x v="587"/>
    <s v="5H6"/>
    <x v="136"/>
    <x v="39"/>
    <x v="1"/>
    <n v="12"/>
    <n v="14"/>
    <s v="definuj počet MD"/>
    <s v="definuj počet MD"/>
  </r>
  <r>
    <x v="958"/>
    <x v="872"/>
    <n v="506"/>
    <x v="79"/>
    <x v="39"/>
    <x v="1"/>
    <n v="12"/>
    <n v="9.6"/>
    <s v="definuj počet MD"/>
    <s v="definuj počet MD"/>
  </r>
  <r>
    <x v="343"/>
    <x v="161"/>
    <s v="3F1"/>
    <x v="90"/>
    <x v="37"/>
    <x v="1"/>
    <n v="12"/>
    <n v="22"/>
    <s v="definuj počet MD"/>
    <s v="definuj počet MD"/>
  </r>
  <r>
    <x v="226"/>
    <x v="222"/>
    <n v="2"/>
    <x v="10"/>
    <x v="10"/>
    <x v="1"/>
    <n v="12"/>
    <n v="16"/>
    <s v="definuj počet MD"/>
    <s v="definuj počet MD"/>
  </r>
  <r>
    <x v="483"/>
    <x v="455"/>
    <s v="1H1"/>
    <x v="16"/>
    <x v="11"/>
    <x v="0"/>
    <n v="12"/>
    <n v="12"/>
    <n v="5.165733964700818E-3"/>
    <n v="5.165733964700818E-3"/>
  </r>
  <r>
    <x v="608"/>
    <x v="297"/>
    <n v="207"/>
    <x v="8"/>
    <x v="8"/>
    <x v="1"/>
    <n v="12"/>
    <n v="12"/>
    <s v="definuj počet MD"/>
    <s v="definuj počet MD"/>
  </r>
  <r>
    <x v="103"/>
    <x v="103"/>
    <n v="203"/>
    <x v="59"/>
    <x v="31"/>
    <x v="0"/>
    <n v="12"/>
    <n v="21"/>
    <n v="8.8888888888888892E-2"/>
    <n v="0.15555555555555556"/>
  </r>
  <r>
    <x v="103"/>
    <x v="103"/>
    <n v="201"/>
    <x v="28"/>
    <x v="26"/>
    <x v="1"/>
    <n v="12"/>
    <n v="15"/>
    <s v="definuj počet MD"/>
    <s v="definuj počet MD"/>
  </r>
  <r>
    <x v="363"/>
    <x v="353"/>
    <s v="1H1"/>
    <x v="16"/>
    <x v="11"/>
    <x v="0"/>
    <n v="12"/>
    <n v="12"/>
    <n v="5.165733964700818E-3"/>
    <n v="5.165733964700818E-3"/>
  </r>
  <r>
    <x v="121"/>
    <x v="121"/>
    <n v="925"/>
    <x v="156"/>
    <x v="63"/>
    <x v="1"/>
    <n v="12"/>
    <n v="11.4"/>
    <s v="definuj počet MD"/>
    <s v="definuj počet MD"/>
  </r>
  <r>
    <x v="163"/>
    <x v="162"/>
    <n v="606"/>
    <x v="2"/>
    <x v="2"/>
    <x v="1"/>
    <n v="12"/>
    <n v="13"/>
    <s v="definuj počet MD"/>
    <s v="definuj počet MD"/>
  </r>
  <r>
    <x v="30"/>
    <x v="30"/>
    <s v="4H2"/>
    <x v="129"/>
    <x v="16"/>
    <x v="0"/>
    <n v="12"/>
    <n v="13"/>
    <n v="0.03"/>
    <n v="3.2500000000000001E-2"/>
  </r>
  <r>
    <x v="197"/>
    <x v="194"/>
    <n v="902"/>
    <x v="61"/>
    <x v="38"/>
    <x v="1"/>
    <n v="12"/>
    <n v="12"/>
    <s v="definuj počet MD"/>
    <s v="definuj počet MD"/>
  </r>
  <r>
    <x v="278"/>
    <x v="272"/>
    <n v="702"/>
    <x v="101"/>
    <x v="49"/>
    <x v="1"/>
    <n v="12"/>
    <n v="13"/>
    <s v="definuj počet MD"/>
    <s v="definuj počet MD"/>
  </r>
  <r>
    <x v="168"/>
    <x v="167"/>
    <n v="505"/>
    <x v="137"/>
    <x v="47"/>
    <x v="1"/>
    <n v="12"/>
    <n v="13"/>
    <s v="definuj počet MD"/>
    <s v="definuj počet MD"/>
  </r>
  <r>
    <x v="522"/>
    <x v="490"/>
    <s v="9U7"/>
    <x v="70"/>
    <x v="40"/>
    <x v="1"/>
    <n v="12"/>
    <n v="12"/>
    <s v="definuj počet MD"/>
    <s v="definuj počet MD"/>
  </r>
  <r>
    <x v="182"/>
    <x v="180"/>
    <n v="603"/>
    <x v="13"/>
    <x v="13"/>
    <x v="1"/>
    <n v="12"/>
    <n v="14"/>
    <s v="definuj počet MD"/>
    <s v="definuj počet MD"/>
  </r>
  <r>
    <x v="604"/>
    <x v="393"/>
    <n v="301"/>
    <x v="60"/>
    <x v="37"/>
    <x v="1"/>
    <n v="12"/>
    <n v="15"/>
    <s v="definuj počet MD"/>
    <s v="definuj počet MD"/>
  </r>
  <r>
    <x v="630"/>
    <x v="587"/>
    <s v="2F1"/>
    <x v="158"/>
    <x v="26"/>
    <x v="1"/>
    <n v="12"/>
    <n v="7.75"/>
    <s v="definuj počet MD"/>
    <s v="definuj počet MD"/>
  </r>
  <r>
    <x v="596"/>
    <x v="558"/>
    <n v="705"/>
    <x v="6"/>
    <x v="6"/>
    <x v="1"/>
    <n v="12"/>
    <n v="45"/>
    <s v="definuj počet MD"/>
    <s v="definuj počet MD"/>
  </r>
  <r>
    <x v="665"/>
    <x v="620"/>
    <s v="3I1"/>
    <x v="87"/>
    <x v="37"/>
    <x v="1"/>
    <n v="12"/>
    <n v="10.8"/>
    <s v="definuj počet MD"/>
    <s v="definuj počet MD"/>
  </r>
  <r>
    <x v="665"/>
    <x v="620"/>
    <s v="3H1"/>
    <x v="63"/>
    <x v="37"/>
    <x v="1"/>
    <n v="12"/>
    <n v="14.2"/>
    <s v="definuj počet MD"/>
    <s v="definuj počet MD"/>
  </r>
  <r>
    <x v="538"/>
    <x v="395"/>
    <s v="4H4"/>
    <x v="103"/>
    <x v="17"/>
    <x v="1"/>
    <n v="12"/>
    <n v="13"/>
    <s v="definuj počet MD"/>
    <s v="definuj počet MD"/>
  </r>
  <r>
    <x v="121"/>
    <x v="121"/>
    <s v="1R7"/>
    <x v="190"/>
    <x v="19"/>
    <x v="0"/>
    <n v="12"/>
    <n v="14"/>
    <n v="1.0526315789473684E-2"/>
    <n v="1.2280701754385965E-2"/>
  </r>
  <r>
    <x v="513"/>
    <x v="481"/>
    <s v="1F9"/>
    <x v="109"/>
    <x v="50"/>
    <x v="1"/>
    <n v="12"/>
    <n v="2.5529999999999999"/>
    <s v="definuj počet MD"/>
    <s v="definuj počet MD"/>
  </r>
  <r>
    <x v="655"/>
    <x v="611"/>
    <s v="9H9"/>
    <x v="95"/>
    <x v="48"/>
    <x v="1"/>
    <n v="12"/>
    <n v="1.26"/>
    <s v="definuj počet MD"/>
    <s v="definuj počet MD"/>
  </r>
  <r>
    <x v="326"/>
    <x v="319"/>
    <n v="14"/>
    <x v="19"/>
    <x v="18"/>
    <x v="1"/>
    <n v="12"/>
    <n v="26"/>
    <s v="definuj počet MD"/>
    <s v="definuj počet MD"/>
  </r>
  <r>
    <x v="200"/>
    <x v="197"/>
    <n v="101"/>
    <x v="11"/>
    <x v="11"/>
    <x v="0"/>
    <n v="12"/>
    <n v="22"/>
    <n v="5.165733964700818E-3"/>
    <n v="9.4705122686181663E-3"/>
  </r>
  <r>
    <x v="338"/>
    <x v="331"/>
    <s v="6F1"/>
    <x v="106"/>
    <x v="33"/>
    <x v="1"/>
    <n v="12"/>
    <n v="8.8000000000000007"/>
    <s v="definuj počet MD"/>
    <s v="definuj počet MD"/>
  </r>
  <r>
    <x v="33"/>
    <x v="33"/>
    <s v="3F1"/>
    <x v="90"/>
    <x v="37"/>
    <x v="1"/>
    <n v="12"/>
    <n v="13"/>
    <s v="definuj počet MD"/>
    <s v="definuj počet MD"/>
  </r>
  <r>
    <x v="38"/>
    <x v="38"/>
    <n v="304"/>
    <x v="143"/>
    <x v="52"/>
    <x v="1"/>
    <n v="12"/>
    <n v="17"/>
    <s v="definuj počet MD"/>
    <s v="definuj počet MD"/>
  </r>
  <r>
    <x v="300"/>
    <x v="294"/>
    <n v="108"/>
    <x v="37"/>
    <x v="32"/>
    <x v="1"/>
    <n v="12"/>
    <n v="22"/>
    <n v="3.7094281298299843E-2"/>
    <n v="6.8006182380216385E-2"/>
  </r>
  <r>
    <x v="459"/>
    <x v="433"/>
    <n v="350"/>
    <x v="123"/>
    <x v="53"/>
    <x v="1"/>
    <n v="12"/>
    <n v="13"/>
    <s v="definuj počet MD"/>
    <s v="definuj počet MD"/>
  </r>
  <r>
    <x v="327"/>
    <x v="320"/>
    <s v="0Z0"/>
    <x v="178"/>
    <x v="71"/>
    <x v="1"/>
    <n v="12"/>
    <n v="22"/>
    <s v="definuj počet MD"/>
    <s v="definuj počet MD"/>
  </r>
  <r>
    <x v="738"/>
    <x v="683"/>
    <n v="801"/>
    <x v="27"/>
    <x v="25"/>
    <x v="1"/>
    <n v="12"/>
    <n v="23"/>
    <s v="definuj počet MD"/>
    <s v="definuj počet MD"/>
  </r>
  <r>
    <x v="262"/>
    <x v="257"/>
    <n v="207"/>
    <x v="8"/>
    <x v="8"/>
    <x v="1"/>
    <n v="12"/>
    <n v="37"/>
    <s v="definuj počet MD"/>
    <s v="definuj počet MD"/>
  </r>
  <r>
    <x v="239"/>
    <x v="235"/>
    <n v="202"/>
    <x v="25"/>
    <x v="23"/>
    <x v="1"/>
    <n v="12"/>
    <n v="34"/>
    <n v="2.7272727272727271E-2"/>
    <n v="7.7272727272727271E-2"/>
  </r>
  <r>
    <x v="330"/>
    <x v="323"/>
    <s v="2F9"/>
    <x v="89"/>
    <x v="12"/>
    <x v="0"/>
    <n v="12"/>
    <n v="12"/>
    <n v="7.551919446192574E-3"/>
    <n v="7.551919446192574E-3"/>
  </r>
  <r>
    <x v="309"/>
    <x v="302"/>
    <s v="4F2"/>
    <x v="66"/>
    <x v="16"/>
    <x v="0"/>
    <n v="12"/>
    <n v="16"/>
    <n v="0.03"/>
    <n v="0.04"/>
  </r>
  <r>
    <x v="153"/>
    <x v="152"/>
    <n v="807"/>
    <x v="179"/>
    <x v="72"/>
    <x v="1"/>
    <n v="11"/>
    <n v="11"/>
    <s v="definuj počet MD"/>
    <s v="definuj počet MD"/>
  </r>
  <r>
    <x v="610"/>
    <x v="570"/>
    <s v="7I8"/>
    <x v="33"/>
    <x v="30"/>
    <x v="1"/>
    <n v="11"/>
    <n v="6.25"/>
    <s v="definuj počet MD"/>
    <s v="definuj počet MD"/>
  </r>
  <r>
    <x v="27"/>
    <x v="27"/>
    <n v="405"/>
    <x v="102"/>
    <x v="17"/>
    <x v="1"/>
    <n v="11"/>
    <n v="14"/>
    <s v="definuj počet MD"/>
    <s v="definuj počet MD"/>
  </r>
  <r>
    <x v="316"/>
    <x v="309"/>
    <n v="350"/>
    <x v="123"/>
    <x v="53"/>
    <x v="1"/>
    <n v="11"/>
    <n v="17"/>
    <s v="definuj počet MD"/>
    <s v="definuj počet MD"/>
  </r>
  <r>
    <x v="121"/>
    <x v="121"/>
    <n v="15"/>
    <x v="164"/>
    <x v="65"/>
    <x v="1"/>
    <n v="11"/>
    <n v="12"/>
    <s v="definuj počet MD"/>
    <s v="definuj počet MD"/>
  </r>
  <r>
    <x v="379"/>
    <x v="78"/>
    <n v="305"/>
    <x v="9"/>
    <x v="9"/>
    <x v="1"/>
    <n v="11"/>
    <n v="16"/>
    <s v="definuj počet MD"/>
    <s v="definuj počet MD"/>
  </r>
  <r>
    <x v="350"/>
    <x v="340"/>
    <s v="2H5"/>
    <x v="41"/>
    <x v="21"/>
    <x v="0"/>
    <n v="11"/>
    <n v="2.1"/>
    <n v="1.8675721561969439E-2"/>
    <n v="3.5653650254668934E-3"/>
  </r>
  <r>
    <x v="63"/>
    <x v="63"/>
    <n v="809"/>
    <x v="141"/>
    <x v="59"/>
    <x v="1"/>
    <n v="11"/>
    <n v="17"/>
    <s v="definuj počet MD"/>
    <s v="definuj počet MD"/>
  </r>
  <r>
    <x v="379"/>
    <x v="78"/>
    <n v="404"/>
    <x v="18"/>
    <x v="17"/>
    <x v="1"/>
    <n v="11"/>
    <n v="13"/>
    <s v="definuj počet MD"/>
    <s v="definuj počet MD"/>
  </r>
  <r>
    <x v="192"/>
    <x v="189"/>
    <n v="958"/>
    <x v="159"/>
    <x v="64"/>
    <x v="1"/>
    <n v="11"/>
    <n v="21"/>
    <s v="definuj počet MD"/>
    <s v="definuj počet MD"/>
  </r>
  <r>
    <x v="208"/>
    <x v="205"/>
    <n v="205"/>
    <x v="22"/>
    <x v="21"/>
    <x v="0"/>
    <n v="11"/>
    <n v="16"/>
    <n v="1.8675721561969439E-2"/>
    <n v="2.7164685908319185E-2"/>
  </r>
  <r>
    <x v="150"/>
    <x v="149"/>
    <n v="605"/>
    <x v="119"/>
    <x v="46"/>
    <x v="1"/>
    <n v="11"/>
    <n v="11"/>
    <s v="definuj počet MD"/>
    <s v="definuj počet MD"/>
  </r>
  <r>
    <x v="525"/>
    <x v="341"/>
    <n v="402"/>
    <x v="17"/>
    <x v="16"/>
    <x v="0"/>
    <n v="11"/>
    <n v="15"/>
    <n v="2.75E-2"/>
    <n v="3.7499999999999999E-2"/>
  </r>
  <r>
    <x v="655"/>
    <x v="611"/>
    <s v="5F2"/>
    <x v="115"/>
    <x v="5"/>
    <x v="1"/>
    <n v="11"/>
    <n v="0.89"/>
    <s v="definuj počet MD"/>
    <s v="definuj počet MD"/>
  </r>
  <r>
    <x v="655"/>
    <x v="611"/>
    <n v="505"/>
    <x v="137"/>
    <x v="47"/>
    <x v="1"/>
    <n v="11"/>
    <n v="0.76"/>
    <s v="definuj počet MD"/>
    <s v="definuj počet MD"/>
  </r>
  <r>
    <x v="385"/>
    <x v="369"/>
    <n v="309"/>
    <x v="75"/>
    <x v="42"/>
    <x v="1"/>
    <n v="11"/>
    <n v="28"/>
    <s v="definuj počet MD"/>
    <s v="definuj počet MD"/>
  </r>
  <r>
    <x v="207"/>
    <x v="204"/>
    <n v="506"/>
    <x v="79"/>
    <x v="39"/>
    <x v="1"/>
    <n v="11"/>
    <n v="15"/>
    <s v="definuj počet MD"/>
    <s v="definuj počet MD"/>
  </r>
  <r>
    <x v="847"/>
    <x v="782"/>
    <n v="409"/>
    <x v="50"/>
    <x v="12"/>
    <x v="0"/>
    <n v="11"/>
    <n v="34"/>
    <n v="6.9225928256765263E-3"/>
    <n v="2.1397105097545627E-2"/>
  </r>
  <r>
    <x v="327"/>
    <x v="320"/>
    <n v="501"/>
    <x v="5"/>
    <x v="5"/>
    <x v="1"/>
    <n v="11"/>
    <n v="17"/>
    <s v="definuj počet MD"/>
    <s v="definuj počet MD"/>
  </r>
  <r>
    <x v="32"/>
    <x v="32"/>
    <s v="3H5"/>
    <x v="172"/>
    <x v="9"/>
    <x v="1"/>
    <n v="11"/>
    <n v="13"/>
    <s v="definuj počet MD"/>
    <s v="definuj počet MD"/>
  </r>
  <r>
    <x v="218"/>
    <x v="159"/>
    <n v="708"/>
    <x v="30"/>
    <x v="27"/>
    <x v="1"/>
    <n v="11"/>
    <n v="14"/>
    <s v="definuj počet MD"/>
    <s v="definuj počet MD"/>
  </r>
  <r>
    <x v="109"/>
    <x v="109"/>
    <n v="809"/>
    <x v="141"/>
    <x v="59"/>
    <x v="1"/>
    <n v="11"/>
    <n v="20"/>
    <s v="definuj počet MD"/>
    <s v="definuj počet MD"/>
  </r>
  <r>
    <x v="630"/>
    <x v="587"/>
    <s v="7F6"/>
    <x v="52"/>
    <x v="7"/>
    <x v="0"/>
    <n v="11"/>
    <n v="11.75"/>
    <n v="1.7377567140600316E-2"/>
    <n v="1.8562401263823063E-2"/>
  </r>
  <r>
    <x v="198"/>
    <x v="195"/>
    <n v="3"/>
    <x v="26"/>
    <x v="24"/>
    <x v="1"/>
    <n v="11"/>
    <n v="7.8"/>
    <s v="definuj počet MD"/>
    <s v="definuj počet MD"/>
  </r>
  <r>
    <x v="63"/>
    <x v="63"/>
    <s v="3H1"/>
    <x v="63"/>
    <x v="37"/>
    <x v="1"/>
    <n v="11"/>
    <n v="17"/>
    <s v="definuj počet MD"/>
    <s v="definuj počet MD"/>
  </r>
  <r>
    <x v="745"/>
    <x v="690"/>
    <s v="5F3"/>
    <x v="64"/>
    <x v="34"/>
    <x v="1"/>
    <n v="11"/>
    <n v="10.199999999999999"/>
    <s v="definuj počet MD"/>
    <s v="definuj počet MD"/>
  </r>
  <r>
    <x v="633"/>
    <x v="590"/>
    <n v="208"/>
    <x v="111"/>
    <x v="51"/>
    <x v="1"/>
    <n v="11"/>
    <n v="2.1"/>
    <s v="definuj počet MD"/>
    <s v="definuj počet MD"/>
  </r>
  <r>
    <x v="209"/>
    <x v="206"/>
    <n v="402"/>
    <x v="17"/>
    <x v="16"/>
    <x v="0"/>
    <n v="11"/>
    <n v="24"/>
    <n v="2.75E-2"/>
    <n v="0.06"/>
  </r>
  <r>
    <x v="763"/>
    <x v="707"/>
    <n v="1"/>
    <x v="0"/>
    <x v="0"/>
    <x v="0"/>
    <n v="11"/>
    <n v="16"/>
    <n v="2.0641771439294425E-3"/>
    <n v="3.0024394820791895E-3"/>
  </r>
  <r>
    <x v="745"/>
    <x v="690"/>
    <s v="5T5"/>
    <x v="92"/>
    <x v="47"/>
    <x v="1"/>
    <n v="11"/>
    <n v="4.8"/>
    <s v="definuj počet MD"/>
    <s v="definuj počet MD"/>
  </r>
  <r>
    <x v="100"/>
    <x v="100"/>
    <n v="999"/>
    <x v="183"/>
    <x v="73"/>
    <x v="1"/>
    <n v="11"/>
    <n v="13"/>
    <s v="definuj počet MD"/>
    <s v="definuj počet MD"/>
  </r>
  <r>
    <x v="741"/>
    <x v="686"/>
    <n v="705"/>
    <x v="6"/>
    <x v="6"/>
    <x v="1"/>
    <n v="11"/>
    <n v="0.63"/>
    <s v="definuj počet MD"/>
    <s v="definuj počet MD"/>
  </r>
  <r>
    <x v="741"/>
    <x v="686"/>
    <n v="707"/>
    <x v="131"/>
    <x v="7"/>
    <x v="0"/>
    <n v="11"/>
    <n v="0.28499999999999998"/>
    <n v="1.7377567140600316E-2"/>
    <n v="4.502369668246445E-4"/>
  </r>
  <r>
    <x v="208"/>
    <x v="205"/>
    <n v="201"/>
    <x v="28"/>
    <x v="26"/>
    <x v="1"/>
    <n v="11"/>
    <n v="25"/>
    <s v="definuj počet MD"/>
    <s v="definuj počet MD"/>
  </r>
  <r>
    <x v="120"/>
    <x v="120"/>
    <n v="505"/>
    <x v="137"/>
    <x v="47"/>
    <x v="1"/>
    <n v="11"/>
    <n v="12"/>
    <s v="definuj počet MD"/>
    <s v="definuj počet MD"/>
  </r>
  <r>
    <x v="207"/>
    <x v="204"/>
    <s v="3U5"/>
    <x v="149"/>
    <x v="9"/>
    <x v="1"/>
    <n v="11"/>
    <n v="19"/>
    <s v="definuj počet MD"/>
    <s v="definuj počet MD"/>
  </r>
  <r>
    <x v="552"/>
    <x v="517"/>
    <n v="881"/>
    <x v="77"/>
    <x v="25"/>
    <x v="1"/>
    <n v="11"/>
    <n v="21"/>
    <s v="definuj počet MD"/>
    <s v="definuj počet MD"/>
  </r>
  <r>
    <x v="326"/>
    <x v="319"/>
    <n v="404"/>
    <x v="18"/>
    <x v="17"/>
    <x v="1"/>
    <n v="11"/>
    <n v="17"/>
    <s v="definuj počet MD"/>
    <s v="definuj počet MD"/>
  </r>
  <r>
    <x v="655"/>
    <x v="611"/>
    <s v="2I3"/>
    <x v="109"/>
    <x v="50"/>
    <x v="1"/>
    <n v="11"/>
    <n v="1.1000000000000001"/>
    <s v="definuj počet MD"/>
    <s v="definuj počet MD"/>
  </r>
  <r>
    <x v="121"/>
    <x v="121"/>
    <n v="407"/>
    <x v="80"/>
    <x v="43"/>
    <x v="1"/>
    <n v="11"/>
    <n v="11"/>
    <s v="definuj počet MD"/>
    <s v="definuj počet MD"/>
  </r>
  <r>
    <x v="50"/>
    <x v="50"/>
    <s v="6H6"/>
    <x v="34"/>
    <x v="2"/>
    <x v="1"/>
    <n v="11"/>
    <n v="11"/>
    <s v="definuj počet MD"/>
    <s v="definuj počet MD"/>
  </r>
  <r>
    <x v="39"/>
    <x v="39"/>
    <s v="4F3"/>
    <x v="97"/>
    <x v="16"/>
    <x v="0"/>
    <n v="11"/>
    <n v="11"/>
    <n v="2.75E-2"/>
    <n v="2.75E-2"/>
  </r>
  <r>
    <x v="351"/>
    <x v="341"/>
    <n v="104"/>
    <x v="1"/>
    <x v="1"/>
    <x v="1"/>
    <n v="11"/>
    <n v="13"/>
    <s v="definuj počet MD"/>
    <s v="definuj počet MD"/>
  </r>
  <r>
    <x v="513"/>
    <x v="481"/>
    <n v="710"/>
    <x v="49"/>
    <x v="35"/>
    <x v="1"/>
    <n v="11"/>
    <n v="1.4870000000000001"/>
    <s v="definuj počet MD"/>
    <s v="definuj počet MD"/>
  </r>
  <r>
    <x v="171"/>
    <x v="159"/>
    <n v="409"/>
    <x v="50"/>
    <x v="12"/>
    <x v="0"/>
    <n v="11"/>
    <n v="11"/>
    <n v="6.9225928256765263E-3"/>
    <n v="6.9225928256765263E-3"/>
  </r>
  <r>
    <x v="655"/>
    <x v="611"/>
    <s v="1H5"/>
    <x v="109"/>
    <x v="50"/>
    <x v="1"/>
    <n v="11"/>
    <n v="0.89500000000000002"/>
    <s v="definuj počet MD"/>
    <s v="definuj počet MD"/>
  </r>
  <r>
    <x v="617"/>
    <x v="534"/>
    <n v="14"/>
    <x v="19"/>
    <x v="18"/>
    <x v="1"/>
    <n v="11"/>
    <n v="19"/>
    <s v="definuj počet MD"/>
    <s v="definuj počet MD"/>
  </r>
  <r>
    <x v="258"/>
    <x v="253"/>
    <n v="925"/>
    <x v="156"/>
    <x v="63"/>
    <x v="1"/>
    <n v="11"/>
    <n v="2.2000000000000002"/>
    <s v="definuj počet MD"/>
    <s v="definuj počet MD"/>
  </r>
  <r>
    <x v="75"/>
    <x v="75"/>
    <n v="704"/>
    <x v="104"/>
    <x v="14"/>
    <x v="1"/>
    <n v="11"/>
    <n v="32"/>
    <s v="definuj počet MD"/>
    <s v="definuj počet MD"/>
  </r>
  <r>
    <x v="955"/>
    <x v="869"/>
    <n v="128"/>
    <x v="4"/>
    <x v="4"/>
    <x v="1"/>
    <n v="11"/>
    <n v="2.2000000000000002"/>
    <s v="definuj počet MD"/>
    <s v="definuj počet MD"/>
  </r>
  <r>
    <x v="171"/>
    <x v="159"/>
    <n v="302"/>
    <x v="138"/>
    <x v="19"/>
    <x v="0"/>
    <n v="11"/>
    <n v="11"/>
    <n v="9.6491228070175444E-3"/>
    <n v="9.6491228070175444E-3"/>
  </r>
  <r>
    <x v="338"/>
    <x v="331"/>
    <s v="7I6"/>
    <x v="109"/>
    <x v="50"/>
    <x v="1"/>
    <n v="11"/>
    <n v="4.0999999999999996"/>
    <s v="definuj počet MD"/>
    <s v="definuj počet MD"/>
  </r>
  <r>
    <x v="59"/>
    <x v="59"/>
    <n v="808"/>
    <x v="184"/>
    <x v="74"/>
    <x v="1"/>
    <n v="11"/>
    <n v="14"/>
    <s v="definuj počet MD"/>
    <s v="definuj počet MD"/>
  </r>
  <r>
    <x v="38"/>
    <x v="38"/>
    <n v="802"/>
    <x v="177"/>
    <x v="70"/>
    <x v="1"/>
    <n v="11"/>
    <n v="15"/>
    <s v="definuj počet MD"/>
    <s v="definuj počet MD"/>
  </r>
  <r>
    <x v="171"/>
    <x v="159"/>
    <n v="104"/>
    <x v="1"/>
    <x v="1"/>
    <x v="1"/>
    <n v="11"/>
    <n v="11"/>
    <s v="definuj počet MD"/>
    <s v="definuj počet MD"/>
  </r>
  <r>
    <x v="119"/>
    <x v="119"/>
    <s v="2H3"/>
    <x v="36"/>
    <x v="31"/>
    <x v="0"/>
    <n v="11"/>
    <n v="11"/>
    <n v="8.1481481481481488E-2"/>
    <n v="8.1481481481481488E-2"/>
  </r>
  <r>
    <x v="783"/>
    <x v="724"/>
    <s v="4F2"/>
    <x v="66"/>
    <x v="16"/>
    <x v="0"/>
    <n v="11"/>
    <n v="25"/>
    <n v="2.75E-2"/>
    <n v="6.25E-2"/>
  </r>
  <r>
    <x v="413"/>
    <x v="10"/>
    <s v="7F5"/>
    <x v="124"/>
    <x v="6"/>
    <x v="1"/>
    <n v="11"/>
    <n v="11"/>
    <s v="definuj počet MD"/>
    <s v="definuj počet MD"/>
  </r>
  <r>
    <x v="604"/>
    <x v="393"/>
    <n v="705"/>
    <x v="6"/>
    <x v="6"/>
    <x v="1"/>
    <n v="11"/>
    <n v="18"/>
    <s v="definuj počet MD"/>
    <s v="definuj počet MD"/>
  </r>
  <r>
    <x v="691"/>
    <x v="644"/>
    <s v="7H5"/>
    <x v="147"/>
    <x v="6"/>
    <x v="1"/>
    <n v="11"/>
    <n v="11"/>
    <s v="definuj počet MD"/>
    <s v="definuj počet MD"/>
  </r>
  <r>
    <x v="524"/>
    <x v="492"/>
    <n v="203"/>
    <x v="59"/>
    <x v="31"/>
    <x v="0"/>
    <n v="11"/>
    <n v="27"/>
    <n v="8.1481481481481488E-2"/>
    <n v="0.2"/>
  </r>
  <r>
    <x v="513"/>
    <x v="481"/>
    <s v="4F4"/>
    <x v="116"/>
    <x v="17"/>
    <x v="1"/>
    <n v="11"/>
    <n v="2.6579999999999999"/>
    <s v="definuj počet MD"/>
    <s v="definuj počet MD"/>
  </r>
  <r>
    <x v="521"/>
    <x v="489"/>
    <s v="7H5"/>
    <x v="147"/>
    <x v="6"/>
    <x v="1"/>
    <n v="11"/>
    <n v="14"/>
    <s v="definuj počet MD"/>
    <s v="definuj počet MD"/>
  </r>
  <r>
    <x v="521"/>
    <x v="489"/>
    <n v="603"/>
    <x v="13"/>
    <x v="13"/>
    <x v="1"/>
    <n v="11"/>
    <n v="17"/>
    <s v="definuj počet MD"/>
    <s v="definuj počet MD"/>
  </r>
  <r>
    <x v="697"/>
    <x v="648"/>
    <n v="109"/>
    <x v="23"/>
    <x v="22"/>
    <x v="0"/>
    <n v="11"/>
    <n v="35"/>
    <n v="3.8327526132404179E-2"/>
    <n v="0.12195121951219512"/>
  </r>
  <r>
    <x v="54"/>
    <x v="54"/>
    <s v="2U1"/>
    <x v="145"/>
    <x v="26"/>
    <x v="1"/>
    <n v="11"/>
    <n v="11"/>
    <s v="definuj počet MD"/>
    <s v="definuj počet MD"/>
  </r>
  <r>
    <x v="547"/>
    <x v="512"/>
    <n v="701"/>
    <x v="14"/>
    <x v="14"/>
    <x v="1"/>
    <n v="11"/>
    <n v="13"/>
    <s v="definuj počet MD"/>
    <s v="definuj počet MD"/>
  </r>
  <r>
    <x v="109"/>
    <x v="109"/>
    <s v="2U1"/>
    <x v="145"/>
    <x v="26"/>
    <x v="1"/>
    <n v="11"/>
    <n v="11"/>
    <s v="definuj počet MD"/>
    <s v="definuj počet MD"/>
  </r>
  <r>
    <x v="547"/>
    <x v="512"/>
    <n v="404"/>
    <x v="18"/>
    <x v="17"/>
    <x v="1"/>
    <n v="11"/>
    <n v="11"/>
    <s v="definuj počet MD"/>
    <s v="definuj počet MD"/>
  </r>
  <r>
    <x v="338"/>
    <x v="331"/>
    <s v="4T9"/>
    <x v="109"/>
    <x v="50"/>
    <x v="1"/>
    <n v="11"/>
    <n v="4.2"/>
    <s v="definuj počet MD"/>
    <s v="definuj počet MD"/>
  </r>
  <r>
    <x v="208"/>
    <x v="205"/>
    <n v="706"/>
    <x v="7"/>
    <x v="7"/>
    <x v="0"/>
    <n v="11"/>
    <n v="23"/>
    <n v="1.7377567140600316E-2"/>
    <n v="3.6334913112164295E-2"/>
  </r>
  <r>
    <x v="1138"/>
    <x v="1022"/>
    <m/>
    <x v="15"/>
    <x v="15"/>
    <x v="1"/>
    <n v="11"/>
    <n v="14"/>
    <s v="definuj počet MD"/>
    <s v="definuj počet MD"/>
  </r>
  <r>
    <x v="449"/>
    <x v="184"/>
    <n v="3"/>
    <x v="26"/>
    <x v="24"/>
    <x v="1"/>
    <n v="11"/>
    <n v="9"/>
    <s v="definuj počet MD"/>
    <s v="definuj počet MD"/>
  </r>
  <r>
    <x v="392"/>
    <x v="376"/>
    <n v="603"/>
    <x v="13"/>
    <x v="13"/>
    <x v="1"/>
    <n v="11"/>
    <n v="13"/>
    <s v="definuj počet MD"/>
    <s v="definuj počet MD"/>
  </r>
  <r>
    <x v="168"/>
    <x v="167"/>
    <n v="302"/>
    <x v="138"/>
    <x v="19"/>
    <x v="0"/>
    <n v="11"/>
    <n v="14"/>
    <n v="9.6491228070175444E-3"/>
    <n v="1.2280701754385965E-2"/>
  </r>
  <r>
    <x v="685"/>
    <x v="638"/>
    <n v="801"/>
    <x v="27"/>
    <x v="25"/>
    <x v="1"/>
    <n v="11"/>
    <n v="24"/>
    <s v="definuj počet MD"/>
    <s v="definuj počet MD"/>
  </r>
  <r>
    <x v="193"/>
    <x v="190"/>
    <s v="2U5"/>
    <x v="162"/>
    <x v="21"/>
    <x v="0"/>
    <n v="11"/>
    <n v="11"/>
    <n v="1.8675721561969439E-2"/>
    <n v="1.8675721561969439E-2"/>
  </r>
  <r>
    <x v="596"/>
    <x v="558"/>
    <n v="801"/>
    <x v="27"/>
    <x v="25"/>
    <x v="1"/>
    <n v="11"/>
    <n v="31"/>
    <s v="definuj počet MD"/>
    <s v="definuj počet MD"/>
  </r>
  <r>
    <x v="246"/>
    <x v="241"/>
    <n v="103"/>
    <x v="3"/>
    <x v="3"/>
    <x v="0"/>
    <n v="11"/>
    <n v="12"/>
    <n v="1.0421601136901942E-2"/>
    <n v="1.1369019422074847E-2"/>
  </r>
  <r>
    <x v="533"/>
    <x v="500"/>
    <n v="501"/>
    <x v="5"/>
    <x v="5"/>
    <x v="1"/>
    <n v="11"/>
    <n v="13"/>
    <s v="definuj počet MD"/>
    <s v="definuj počet MD"/>
  </r>
  <r>
    <x v="109"/>
    <x v="109"/>
    <s v="2H5"/>
    <x v="41"/>
    <x v="21"/>
    <x v="0"/>
    <n v="11"/>
    <n v="11"/>
    <n v="1.8675721561969439E-2"/>
    <n v="1.8675721561969439E-2"/>
  </r>
  <r>
    <x v="419"/>
    <x v="326"/>
    <s v="7F5"/>
    <x v="124"/>
    <x v="6"/>
    <x v="1"/>
    <n v="11"/>
    <n v="11"/>
    <s v="definuj počet MD"/>
    <s v="definuj počet MD"/>
  </r>
  <r>
    <x v="604"/>
    <x v="393"/>
    <n v="103"/>
    <x v="3"/>
    <x v="3"/>
    <x v="0"/>
    <n v="11"/>
    <n v="16"/>
    <n v="1.0421601136901942E-2"/>
    <n v="1.5158692562766462E-2"/>
  </r>
  <r>
    <x v="32"/>
    <x v="32"/>
    <n v="15"/>
    <x v="164"/>
    <x v="65"/>
    <x v="1"/>
    <n v="11"/>
    <n v="11"/>
    <s v="definuj počet MD"/>
    <s v="definuj počet MD"/>
  </r>
  <r>
    <x v="38"/>
    <x v="38"/>
    <s v="2F2"/>
    <x v="69"/>
    <x v="23"/>
    <x v="1"/>
    <n v="11"/>
    <n v="13"/>
    <n v="2.5000000000000001E-2"/>
    <n v="2.9545454545454545E-2"/>
  </r>
  <r>
    <x v="241"/>
    <x v="237"/>
    <n v="107"/>
    <x v="20"/>
    <x v="19"/>
    <x v="0"/>
    <n v="11"/>
    <n v="18"/>
    <n v="9.6491228070175444E-3"/>
    <n v="1.5789473684210527E-2"/>
  </r>
  <r>
    <x v="533"/>
    <x v="500"/>
    <n v="2"/>
    <x v="10"/>
    <x v="10"/>
    <x v="1"/>
    <n v="11"/>
    <n v="11"/>
    <s v="definuj počet MD"/>
    <s v="definuj počet MD"/>
  </r>
  <r>
    <x v="234"/>
    <x v="230"/>
    <n v="103"/>
    <x v="3"/>
    <x v="3"/>
    <x v="0"/>
    <n v="11"/>
    <n v="15"/>
    <n v="1.0421601136901942E-2"/>
    <n v="1.4211274277593557E-2"/>
  </r>
  <r>
    <x v="424"/>
    <x v="403"/>
    <n v="710"/>
    <x v="49"/>
    <x v="35"/>
    <x v="1"/>
    <n v="11"/>
    <n v="58"/>
    <s v="definuj počet MD"/>
    <s v="definuj počet MD"/>
  </r>
  <r>
    <x v="419"/>
    <x v="326"/>
    <n v="702"/>
    <x v="101"/>
    <x v="49"/>
    <x v="1"/>
    <n v="11"/>
    <n v="13"/>
    <s v="definuj počet MD"/>
    <s v="definuj počet MD"/>
  </r>
  <r>
    <x v="31"/>
    <x v="31"/>
    <s v="1R7"/>
    <x v="190"/>
    <x v="19"/>
    <x v="0"/>
    <n v="11"/>
    <n v="14"/>
    <n v="9.6491228070175444E-3"/>
    <n v="1.2280701754385965E-2"/>
  </r>
  <r>
    <x v="182"/>
    <x v="180"/>
    <n v="701"/>
    <x v="14"/>
    <x v="14"/>
    <x v="1"/>
    <n v="11"/>
    <n v="12"/>
    <s v="definuj počet MD"/>
    <s v="definuj počet MD"/>
  </r>
  <r>
    <x v="258"/>
    <x v="253"/>
    <n v="613"/>
    <x v="56"/>
    <x v="13"/>
    <x v="1"/>
    <n v="11"/>
    <n v="13"/>
    <s v="definuj počet MD"/>
    <s v="definuj počet MD"/>
  </r>
  <r>
    <x v="419"/>
    <x v="326"/>
    <n v="205"/>
    <x v="22"/>
    <x v="21"/>
    <x v="0"/>
    <n v="11"/>
    <n v="12"/>
    <n v="1.8675721561969439E-2"/>
    <n v="2.037351443123939E-2"/>
  </r>
  <r>
    <x v="187"/>
    <x v="185"/>
    <s v="3U5"/>
    <x v="149"/>
    <x v="9"/>
    <x v="1"/>
    <n v="11"/>
    <n v="63"/>
    <s v="definuj počet MD"/>
    <s v="definuj počet MD"/>
  </r>
  <r>
    <x v="258"/>
    <x v="253"/>
    <s v="6F3"/>
    <x v="58"/>
    <x v="13"/>
    <x v="1"/>
    <n v="11"/>
    <n v="14"/>
    <s v="definuj počet MD"/>
    <s v="definuj počet MD"/>
  </r>
  <r>
    <x v="101"/>
    <x v="101"/>
    <s v="1H1"/>
    <x v="16"/>
    <x v="11"/>
    <x v="0"/>
    <n v="11"/>
    <n v="11"/>
    <n v="4.7352561343090831E-3"/>
    <n v="4.7352561343090831E-3"/>
  </r>
  <r>
    <x v="301"/>
    <x v="295"/>
    <n v="881"/>
    <x v="77"/>
    <x v="25"/>
    <x v="1"/>
    <n v="11"/>
    <n v="27"/>
    <s v="definuj počet MD"/>
    <s v="definuj počet MD"/>
  </r>
  <r>
    <x v="27"/>
    <x v="27"/>
    <n v="881"/>
    <x v="77"/>
    <x v="25"/>
    <x v="1"/>
    <n v="11"/>
    <n v="12"/>
    <s v="definuj počet MD"/>
    <s v="definuj počet MD"/>
  </r>
  <r>
    <x v="78"/>
    <x v="78"/>
    <n v="613"/>
    <x v="56"/>
    <x v="13"/>
    <x v="1"/>
    <n v="11"/>
    <n v="13"/>
    <s v="definuj počet MD"/>
    <s v="definuj počet MD"/>
  </r>
  <r>
    <x v="665"/>
    <x v="620"/>
    <s v="5H4"/>
    <x v="168"/>
    <x v="45"/>
    <x v="1"/>
    <n v="11"/>
    <n v="13"/>
    <s v="definuj počet MD"/>
    <s v="definuj počet MD"/>
  </r>
  <r>
    <x v="78"/>
    <x v="78"/>
    <n v="710"/>
    <x v="49"/>
    <x v="35"/>
    <x v="1"/>
    <n v="11"/>
    <n v="14"/>
    <s v="definuj počet MD"/>
    <s v="definuj počet MD"/>
  </r>
  <r>
    <x v="665"/>
    <x v="620"/>
    <s v="5T3"/>
    <x v="98"/>
    <x v="5"/>
    <x v="1"/>
    <n v="11"/>
    <n v="6.35"/>
    <s v="definuj počet MD"/>
    <s v="definuj počet MD"/>
  </r>
  <r>
    <x v="623"/>
    <x v="581"/>
    <n v="1"/>
    <x v="0"/>
    <x v="0"/>
    <x v="0"/>
    <n v="11"/>
    <n v="12"/>
    <n v="2.0641771439294425E-3"/>
    <n v="2.251829611559392E-3"/>
  </r>
  <r>
    <x v="77"/>
    <x v="77"/>
    <n v="128"/>
    <x v="4"/>
    <x v="4"/>
    <x v="1"/>
    <n v="11"/>
    <n v="14"/>
    <s v="definuj počet MD"/>
    <s v="definuj počet MD"/>
  </r>
  <r>
    <x v="958"/>
    <x v="872"/>
    <s v="3F1"/>
    <x v="90"/>
    <x v="37"/>
    <x v="1"/>
    <n v="11"/>
    <n v="10.1"/>
    <s v="definuj počet MD"/>
    <s v="definuj počet MD"/>
  </r>
  <r>
    <x v="146"/>
    <x v="145"/>
    <s v="2F2"/>
    <x v="69"/>
    <x v="23"/>
    <x v="1"/>
    <n v="11"/>
    <n v="11"/>
    <n v="2.5000000000000001E-2"/>
    <n v="2.5000000000000001E-2"/>
  </r>
  <r>
    <x v="285"/>
    <x v="279"/>
    <n v="401"/>
    <x v="134"/>
    <x v="57"/>
    <x v="1"/>
    <n v="11"/>
    <n v="31"/>
    <s v="definuj počet MD"/>
    <s v="definuj počet MD"/>
  </r>
  <r>
    <x v="77"/>
    <x v="77"/>
    <n v="701"/>
    <x v="14"/>
    <x v="14"/>
    <x v="1"/>
    <n v="11"/>
    <n v="16"/>
    <s v="definuj počet MD"/>
    <s v="definuj počet MD"/>
  </r>
  <r>
    <x v="121"/>
    <x v="121"/>
    <s v="5F1"/>
    <x v="40"/>
    <x v="5"/>
    <x v="1"/>
    <n v="11"/>
    <n v="12"/>
    <s v="definuj počet MD"/>
    <s v="definuj počet MD"/>
  </r>
  <r>
    <x v="78"/>
    <x v="78"/>
    <n v="958"/>
    <x v="159"/>
    <x v="64"/>
    <x v="1"/>
    <n v="11"/>
    <n v="11"/>
    <s v="definuj počet MD"/>
    <s v="definuj počet MD"/>
  </r>
  <r>
    <x v="121"/>
    <x v="121"/>
    <s v="2F9"/>
    <x v="89"/>
    <x v="12"/>
    <x v="0"/>
    <n v="11"/>
    <n v="8.6999999999999993"/>
    <n v="6.9225928256765263E-3"/>
    <n v="5.4751415984896157E-3"/>
  </r>
  <r>
    <x v="207"/>
    <x v="204"/>
    <n v="958"/>
    <x v="159"/>
    <x v="64"/>
    <x v="1"/>
    <n v="11"/>
    <n v="20"/>
    <s v="definuj počet MD"/>
    <s v="definuj počet MD"/>
  </r>
  <r>
    <x v="197"/>
    <x v="194"/>
    <s v="2U5"/>
    <x v="162"/>
    <x v="21"/>
    <x v="0"/>
    <n v="11"/>
    <n v="11"/>
    <n v="1.8675721561969439E-2"/>
    <n v="1.8675721561969439E-2"/>
  </r>
  <r>
    <x v="78"/>
    <x v="78"/>
    <n v="999"/>
    <x v="183"/>
    <x v="73"/>
    <x v="1"/>
    <n v="11"/>
    <n v="15"/>
    <s v="definuj počet MD"/>
    <s v="definuj počet MD"/>
  </r>
  <r>
    <x v="426"/>
    <x v="405"/>
    <n v="309"/>
    <x v="75"/>
    <x v="42"/>
    <x v="1"/>
    <n v="11"/>
    <n v="41"/>
    <s v="definuj počet MD"/>
    <s v="definuj počet MD"/>
  </r>
  <r>
    <x v="100"/>
    <x v="100"/>
    <n v="720"/>
    <x v="144"/>
    <x v="61"/>
    <x v="1"/>
    <n v="11"/>
    <n v="13"/>
    <s v="definuj počet MD"/>
    <s v="definuj počet MD"/>
  </r>
  <r>
    <x v="57"/>
    <x v="57"/>
    <n v="106"/>
    <x v="83"/>
    <x v="44"/>
    <x v="1"/>
    <n v="11"/>
    <n v="11"/>
    <s v="definuj počet MD"/>
    <s v="definuj počet MD"/>
  </r>
  <r>
    <x v="665"/>
    <x v="620"/>
    <n v="962"/>
    <x v="109"/>
    <x v="50"/>
    <x v="1"/>
    <n v="11"/>
    <n v="3.49"/>
    <s v="definuj počet MD"/>
    <s v="definuj počet MD"/>
  </r>
  <r>
    <x v="361"/>
    <x v="351"/>
    <n v="501"/>
    <x v="5"/>
    <x v="5"/>
    <x v="1"/>
    <n v="11"/>
    <n v="26"/>
    <s v="definuj počet MD"/>
    <s v="definuj počet MD"/>
  </r>
  <r>
    <x v="778"/>
    <x v="720"/>
    <n v="801"/>
    <x v="27"/>
    <x v="25"/>
    <x v="1"/>
    <n v="11"/>
    <n v="12.2"/>
    <s v="definuj počet MD"/>
    <s v="definuj počet MD"/>
  </r>
  <r>
    <x v="778"/>
    <x v="720"/>
    <n v="507"/>
    <x v="100"/>
    <x v="5"/>
    <x v="1"/>
    <n v="11"/>
    <n v="16"/>
    <s v="definuj počet MD"/>
    <s v="definuj počet MD"/>
  </r>
  <r>
    <x v="250"/>
    <x v="245"/>
    <n v="501"/>
    <x v="5"/>
    <x v="5"/>
    <x v="1"/>
    <n v="11"/>
    <n v="12"/>
    <s v="definuj počet MD"/>
    <s v="definuj počet MD"/>
  </r>
  <r>
    <x v="43"/>
    <x v="43"/>
    <n v="207"/>
    <x v="8"/>
    <x v="8"/>
    <x v="1"/>
    <n v="11"/>
    <n v="14"/>
    <s v="definuj počet MD"/>
    <s v="definuj počet MD"/>
  </r>
  <r>
    <x v="207"/>
    <x v="204"/>
    <n v="902"/>
    <x v="61"/>
    <x v="38"/>
    <x v="1"/>
    <n v="11"/>
    <n v="27"/>
    <s v="definuj počet MD"/>
    <s v="definuj počet MD"/>
  </r>
  <r>
    <x v="442"/>
    <x v="419"/>
    <n v="301"/>
    <x v="60"/>
    <x v="37"/>
    <x v="1"/>
    <n v="11"/>
    <n v="11"/>
    <s v="definuj počet MD"/>
    <s v="definuj počet MD"/>
  </r>
  <r>
    <x v="1157"/>
    <x v="1040"/>
    <s v="7F6"/>
    <x v="52"/>
    <x v="7"/>
    <x v="0"/>
    <n v="11"/>
    <n v="11"/>
    <n v="1.7377567140600316E-2"/>
    <n v="1.7377567140600316E-2"/>
  </r>
  <r>
    <x v="570"/>
    <x v="534"/>
    <n v="603"/>
    <x v="13"/>
    <x v="13"/>
    <x v="1"/>
    <n v="11"/>
    <n v="15"/>
    <s v="definuj počet MD"/>
    <s v="definuj počet MD"/>
  </r>
  <r>
    <x v="604"/>
    <x v="393"/>
    <n v="3"/>
    <x v="26"/>
    <x v="24"/>
    <x v="1"/>
    <n v="11"/>
    <n v="11"/>
    <s v="definuj počet MD"/>
    <s v="definuj počet MD"/>
  </r>
  <r>
    <x v="165"/>
    <x v="164"/>
    <n v="105"/>
    <x v="21"/>
    <x v="20"/>
    <x v="1"/>
    <n v="11"/>
    <n v="14"/>
    <s v="definuj počet MD"/>
    <s v="definuj počet MD"/>
  </r>
  <r>
    <x v="109"/>
    <x v="109"/>
    <s v="2H3"/>
    <x v="36"/>
    <x v="31"/>
    <x v="0"/>
    <n v="11"/>
    <n v="12"/>
    <n v="8.1481481481481488E-2"/>
    <n v="8.8888888888888892E-2"/>
  </r>
  <r>
    <x v="262"/>
    <x v="257"/>
    <n v="106"/>
    <x v="83"/>
    <x v="44"/>
    <x v="1"/>
    <n v="11"/>
    <n v="21"/>
    <s v="definuj počet MD"/>
    <s v="definuj počet MD"/>
  </r>
  <r>
    <x v="119"/>
    <x v="119"/>
    <s v="5F5"/>
    <x v="121"/>
    <x v="47"/>
    <x v="1"/>
    <n v="11"/>
    <n v="11"/>
    <s v="definuj počet MD"/>
    <s v="definuj počet MD"/>
  </r>
  <r>
    <x v="343"/>
    <x v="161"/>
    <n v="613"/>
    <x v="56"/>
    <x v="13"/>
    <x v="1"/>
    <n v="11"/>
    <n v="20"/>
    <s v="definuj počet MD"/>
    <s v="definuj počet MD"/>
  </r>
  <r>
    <x v="570"/>
    <x v="534"/>
    <n v="107"/>
    <x v="20"/>
    <x v="19"/>
    <x v="0"/>
    <n v="11"/>
    <n v="14"/>
    <n v="9.6491228070175444E-3"/>
    <n v="1.2280701754385965E-2"/>
  </r>
  <r>
    <x v="734"/>
    <x v="682"/>
    <n v="107"/>
    <x v="20"/>
    <x v="19"/>
    <x v="0"/>
    <n v="11"/>
    <n v="22"/>
    <n v="9.6491228070175444E-3"/>
    <n v="1.9298245614035089E-2"/>
  </r>
  <r>
    <x v="301"/>
    <x v="295"/>
    <n v="710"/>
    <x v="49"/>
    <x v="35"/>
    <x v="1"/>
    <n v="11"/>
    <n v="24"/>
    <s v="definuj počet MD"/>
    <s v="definuj počet MD"/>
  </r>
  <r>
    <x v="178"/>
    <x v="176"/>
    <s v="4H2"/>
    <x v="129"/>
    <x v="16"/>
    <x v="0"/>
    <n v="11"/>
    <n v="41"/>
    <n v="2.75E-2"/>
    <n v="0.10249999999999999"/>
  </r>
  <r>
    <x v="439"/>
    <x v="417"/>
    <n v="404"/>
    <x v="18"/>
    <x v="17"/>
    <x v="1"/>
    <n v="11"/>
    <n v="11"/>
    <s v="definuj počet MD"/>
    <s v="definuj počet MD"/>
  </r>
  <r>
    <x v="734"/>
    <x v="682"/>
    <n v="309"/>
    <x v="75"/>
    <x v="42"/>
    <x v="1"/>
    <n v="11"/>
    <n v="38"/>
    <s v="definuj počet MD"/>
    <s v="definuj počet MD"/>
  </r>
  <r>
    <x v="409"/>
    <x v="211"/>
    <n v="201"/>
    <x v="28"/>
    <x v="26"/>
    <x v="1"/>
    <n v="11"/>
    <n v="19"/>
    <s v="definuj počet MD"/>
    <s v="definuj počet MD"/>
  </r>
  <r>
    <x v="382"/>
    <x v="366"/>
    <s v="7H5"/>
    <x v="147"/>
    <x v="6"/>
    <x v="1"/>
    <n v="11"/>
    <n v="11"/>
    <s v="definuj počet MD"/>
    <s v="definuj počet MD"/>
  </r>
  <r>
    <x v="316"/>
    <x v="309"/>
    <n v="201"/>
    <x v="28"/>
    <x v="26"/>
    <x v="1"/>
    <n v="11"/>
    <n v="20"/>
    <s v="definuj počet MD"/>
    <s v="definuj počet MD"/>
  </r>
  <r>
    <x v="193"/>
    <x v="190"/>
    <s v="9U7"/>
    <x v="70"/>
    <x v="40"/>
    <x v="1"/>
    <n v="11"/>
    <n v="11"/>
    <s v="definuj počet MD"/>
    <s v="definuj počet MD"/>
  </r>
  <r>
    <x v="262"/>
    <x v="257"/>
    <s v="1H1"/>
    <x v="16"/>
    <x v="11"/>
    <x v="0"/>
    <n v="11"/>
    <n v="14"/>
    <n v="4.7352561343090831E-3"/>
    <n v="6.0266896254842876E-3"/>
  </r>
  <r>
    <x v="178"/>
    <x v="176"/>
    <n v="916"/>
    <x v="109"/>
    <x v="50"/>
    <x v="1"/>
    <n v="11"/>
    <n v="97"/>
    <s v="definuj počet MD"/>
    <s v="definuj počet MD"/>
  </r>
  <r>
    <x v="101"/>
    <x v="101"/>
    <n v="403"/>
    <x v="74"/>
    <x v="16"/>
    <x v="0"/>
    <n v="11"/>
    <n v="23"/>
    <n v="2.75E-2"/>
    <n v="5.7500000000000002E-2"/>
  </r>
  <r>
    <x v="300"/>
    <x v="294"/>
    <n v="104"/>
    <x v="1"/>
    <x v="1"/>
    <x v="1"/>
    <n v="11"/>
    <n v="16"/>
    <s v="definuj počet MD"/>
    <s v="definuj počet MD"/>
  </r>
  <r>
    <x v="361"/>
    <x v="351"/>
    <s v="3U5"/>
    <x v="149"/>
    <x v="9"/>
    <x v="1"/>
    <n v="11"/>
    <n v="24"/>
    <s v="definuj počet MD"/>
    <s v="definuj počet MD"/>
  </r>
  <r>
    <x v="214"/>
    <x v="211"/>
    <n v="202"/>
    <x v="25"/>
    <x v="23"/>
    <x v="1"/>
    <n v="11"/>
    <n v="14"/>
    <n v="2.5000000000000001E-2"/>
    <n v="3.1818181818181815E-2"/>
  </r>
  <r>
    <x v="92"/>
    <x v="92"/>
    <s v="1F1"/>
    <x v="29"/>
    <x v="11"/>
    <x v="0"/>
    <n v="11"/>
    <n v="12"/>
    <n v="4.7352561343090831E-3"/>
    <n v="5.165733964700818E-3"/>
  </r>
  <r>
    <x v="409"/>
    <x v="211"/>
    <n v="403"/>
    <x v="74"/>
    <x v="16"/>
    <x v="0"/>
    <n v="11"/>
    <n v="17"/>
    <n v="2.75E-2"/>
    <n v="4.2500000000000003E-2"/>
  </r>
  <r>
    <x v="930"/>
    <x v="850"/>
    <n v="801"/>
    <x v="27"/>
    <x v="25"/>
    <x v="1"/>
    <n v="11"/>
    <n v="31"/>
    <s v="definuj počet MD"/>
    <s v="definuj počet MD"/>
  </r>
  <r>
    <x v="529"/>
    <x v="496"/>
    <s v="7H5"/>
    <x v="147"/>
    <x v="6"/>
    <x v="1"/>
    <n v="11"/>
    <n v="13"/>
    <s v="definuj počet MD"/>
    <s v="definuj počet MD"/>
  </r>
  <r>
    <x v="92"/>
    <x v="92"/>
    <n v="304"/>
    <x v="143"/>
    <x v="52"/>
    <x v="1"/>
    <n v="11"/>
    <n v="17"/>
    <s v="definuj počet MD"/>
    <s v="definuj počet MD"/>
  </r>
  <r>
    <x v="164"/>
    <x v="163"/>
    <n v="15"/>
    <x v="164"/>
    <x v="65"/>
    <x v="1"/>
    <n v="11"/>
    <n v="14.1"/>
    <s v="definuj počet MD"/>
    <s v="definuj počet MD"/>
  </r>
  <r>
    <x v="593"/>
    <x v="555"/>
    <n v="402"/>
    <x v="17"/>
    <x v="16"/>
    <x v="0"/>
    <n v="11"/>
    <n v="11"/>
    <n v="2.75E-2"/>
    <n v="2.75E-2"/>
  </r>
  <r>
    <x v="593"/>
    <x v="555"/>
    <s v="2F5"/>
    <x v="62"/>
    <x v="21"/>
    <x v="0"/>
    <n v="11"/>
    <n v="13"/>
    <n v="1.8675721561969439E-2"/>
    <n v="2.2071307300509338E-2"/>
  </r>
  <r>
    <x v="92"/>
    <x v="92"/>
    <n v="306"/>
    <x v="35"/>
    <x v="9"/>
    <x v="1"/>
    <n v="11"/>
    <n v="14"/>
    <s v="definuj počet MD"/>
    <s v="definuj počet MD"/>
  </r>
  <r>
    <x v="593"/>
    <x v="555"/>
    <n v="1"/>
    <x v="0"/>
    <x v="0"/>
    <x v="0"/>
    <n v="11"/>
    <n v="21"/>
    <n v="2.0641771439294425E-3"/>
    <n v="3.9407018202289364E-3"/>
  </r>
  <r>
    <x v="75"/>
    <x v="75"/>
    <n v="926"/>
    <x v="182"/>
    <x v="61"/>
    <x v="1"/>
    <n v="11"/>
    <n v="14"/>
    <s v="definuj počet MD"/>
    <s v="definuj počet MD"/>
  </r>
  <r>
    <x v="552"/>
    <x v="517"/>
    <n v="301"/>
    <x v="60"/>
    <x v="37"/>
    <x v="1"/>
    <n v="11"/>
    <n v="20"/>
    <s v="definuj počet MD"/>
    <s v="definuj počet MD"/>
  </r>
  <r>
    <x v="338"/>
    <x v="331"/>
    <s v="1H9"/>
    <x v="109"/>
    <x v="50"/>
    <x v="1"/>
    <n v="11"/>
    <n v="9.3000000000000007"/>
    <s v="definuj počet MD"/>
    <s v="definuj počet MD"/>
  </r>
  <r>
    <x v="610"/>
    <x v="570"/>
    <s v="5F3"/>
    <x v="64"/>
    <x v="34"/>
    <x v="1"/>
    <n v="11"/>
    <n v="1.3"/>
    <s v="definuj počet MD"/>
    <s v="definuj počet MD"/>
  </r>
  <r>
    <x v="92"/>
    <x v="92"/>
    <n v="409"/>
    <x v="50"/>
    <x v="12"/>
    <x v="0"/>
    <n v="11"/>
    <n v="15"/>
    <n v="6.9225928256765263E-3"/>
    <n v="9.4398993077407182E-3"/>
  </r>
  <r>
    <x v="150"/>
    <x v="149"/>
    <n v="102"/>
    <x v="31"/>
    <x v="28"/>
    <x v="1"/>
    <n v="11"/>
    <n v="16"/>
    <s v="definuj počet MD"/>
    <s v="definuj počet MD"/>
  </r>
  <r>
    <x v="92"/>
    <x v="92"/>
    <n v="504"/>
    <x v="85"/>
    <x v="45"/>
    <x v="1"/>
    <n v="11"/>
    <n v="16"/>
    <s v="definuj počet MD"/>
    <s v="definuj počet MD"/>
  </r>
  <r>
    <x v="182"/>
    <x v="180"/>
    <n v="14"/>
    <x v="19"/>
    <x v="18"/>
    <x v="1"/>
    <n v="11"/>
    <n v="13"/>
    <s v="definuj počet MD"/>
    <s v="definuj počet MD"/>
  </r>
  <r>
    <x v="32"/>
    <x v="32"/>
    <n v="802"/>
    <x v="177"/>
    <x v="70"/>
    <x v="1"/>
    <n v="11"/>
    <n v="12"/>
    <s v="definuj počet MD"/>
    <s v="definuj počet MD"/>
  </r>
  <r>
    <x v="301"/>
    <x v="295"/>
    <n v="404"/>
    <x v="18"/>
    <x v="17"/>
    <x v="1"/>
    <n v="11"/>
    <n v="25"/>
    <s v="definuj počet MD"/>
    <s v="definuj počet MD"/>
  </r>
  <r>
    <x v="610"/>
    <x v="570"/>
    <n v="708"/>
    <x v="30"/>
    <x v="27"/>
    <x v="1"/>
    <n v="11"/>
    <n v="1.35"/>
    <s v="definuj počet MD"/>
    <s v="definuj počet MD"/>
  </r>
  <r>
    <x v="250"/>
    <x v="245"/>
    <s v="9U7"/>
    <x v="70"/>
    <x v="40"/>
    <x v="1"/>
    <n v="11"/>
    <n v="11"/>
    <s v="definuj počet MD"/>
    <s v="definuj počet MD"/>
  </r>
  <r>
    <x v="92"/>
    <x v="92"/>
    <n v="962"/>
    <x v="109"/>
    <x v="50"/>
    <x v="1"/>
    <n v="11"/>
    <n v="18"/>
    <s v="definuj počet MD"/>
    <s v="definuj počet MD"/>
  </r>
  <r>
    <x v="46"/>
    <x v="46"/>
    <n v="807"/>
    <x v="179"/>
    <x v="72"/>
    <x v="1"/>
    <n v="11"/>
    <n v="13"/>
    <s v="definuj počet MD"/>
    <s v="definuj počet MD"/>
  </r>
  <r>
    <x v="1060"/>
    <x v="959"/>
    <n v="101"/>
    <x v="11"/>
    <x v="11"/>
    <x v="0"/>
    <n v="11"/>
    <n v="27"/>
    <n v="4.7352561343090831E-3"/>
    <n v="1.162290142057684E-2"/>
  </r>
  <r>
    <x v="1"/>
    <x v="1"/>
    <n v="110"/>
    <x v="72"/>
    <x v="41"/>
    <x v="1"/>
    <n v="11"/>
    <n v="11"/>
    <s v="definuj počet MD"/>
    <s v="definuj počet MD"/>
  </r>
  <r>
    <x v="411"/>
    <x v="393"/>
    <n v="503"/>
    <x v="45"/>
    <x v="34"/>
    <x v="1"/>
    <n v="11"/>
    <n v="12"/>
    <s v="definuj počet MD"/>
    <s v="definuj počet MD"/>
  </r>
  <r>
    <x v="20"/>
    <x v="20"/>
    <s v="2U1"/>
    <x v="145"/>
    <x v="26"/>
    <x v="1"/>
    <n v="11"/>
    <n v="11"/>
    <s v="definuj počet MD"/>
    <s v="definuj počet MD"/>
  </r>
  <r>
    <x v="516"/>
    <x v="484"/>
    <n v="103"/>
    <x v="3"/>
    <x v="3"/>
    <x v="0"/>
    <n v="11"/>
    <n v="32"/>
    <n v="1.0421601136901942E-2"/>
    <n v="3.0317385125532923E-2"/>
  </r>
  <r>
    <x v="650"/>
    <x v="606"/>
    <n v="202"/>
    <x v="25"/>
    <x v="23"/>
    <x v="1"/>
    <n v="11"/>
    <n v="28"/>
    <n v="2.5000000000000001E-2"/>
    <n v="6.363636363636363E-2"/>
  </r>
  <r>
    <x v="418"/>
    <x v="399"/>
    <n v="103"/>
    <x v="3"/>
    <x v="3"/>
    <x v="0"/>
    <n v="11"/>
    <n v="2"/>
    <n v="1.0421601136901942E-2"/>
    <n v="1.8948365703458077E-3"/>
  </r>
  <r>
    <x v="37"/>
    <x v="37"/>
    <s v="1T7"/>
    <x v="81"/>
    <x v="19"/>
    <x v="0"/>
    <n v="11"/>
    <n v="11"/>
    <n v="9.6491228070175444E-3"/>
    <n v="9.6491228070175444E-3"/>
  </r>
  <r>
    <x v="473"/>
    <x v="446"/>
    <s v="1F1"/>
    <x v="29"/>
    <x v="11"/>
    <x v="0"/>
    <n v="11"/>
    <n v="20"/>
    <n v="4.7352561343090831E-3"/>
    <n v="8.6095566078346966E-3"/>
  </r>
  <r>
    <x v="176"/>
    <x v="174"/>
    <n v="701"/>
    <x v="14"/>
    <x v="14"/>
    <x v="1"/>
    <n v="11"/>
    <n v="14"/>
    <s v="definuj počet MD"/>
    <s v="definuj počet MD"/>
  </r>
  <r>
    <x v="199"/>
    <x v="196"/>
    <n v="15"/>
    <x v="164"/>
    <x v="65"/>
    <x v="1"/>
    <n v="11"/>
    <n v="13"/>
    <s v="definuj počet MD"/>
    <s v="definuj počet MD"/>
  </r>
  <r>
    <x v="297"/>
    <x v="291"/>
    <n v="105"/>
    <x v="21"/>
    <x v="20"/>
    <x v="1"/>
    <n v="11"/>
    <n v="19"/>
    <s v="definuj počet MD"/>
    <s v="definuj počet MD"/>
  </r>
  <r>
    <x v="411"/>
    <x v="393"/>
    <s v="3H1"/>
    <x v="63"/>
    <x v="37"/>
    <x v="1"/>
    <n v="11"/>
    <n v="11"/>
    <s v="definuj počet MD"/>
    <s v="definuj počet MD"/>
  </r>
  <r>
    <x v="814"/>
    <x v="142"/>
    <n v="301"/>
    <x v="60"/>
    <x v="37"/>
    <x v="1"/>
    <n v="11"/>
    <n v="5.03"/>
    <s v="definuj počet MD"/>
    <s v="definuj počet MD"/>
  </r>
  <r>
    <x v="144"/>
    <x v="143"/>
    <s v="5H1"/>
    <x v="24"/>
    <x v="5"/>
    <x v="1"/>
    <n v="11"/>
    <n v="14"/>
    <s v="definuj počet MD"/>
    <s v="definuj počet MD"/>
  </r>
  <r>
    <x v="514"/>
    <x v="482"/>
    <s v="2F1"/>
    <x v="158"/>
    <x v="26"/>
    <x v="1"/>
    <n v="11"/>
    <n v="14"/>
    <s v="definuj počet MD"/>
    <s v="definuj počet MD"/>
  </r>
  <r>
    <x v="235"/>
    <x v="231"/>
    <s v="9H9"/>
    <x v="95"/>
    <x v="48"/>
    <x v="1"/>
    <n v="11"/>
    <n v="27"/>
    <s v="definuj počet MD"/>
    <s v="definuj počet MD"/>
  </r>
  <r>
    <x v="320"/>
    <x v="313"/>
    <n v="203"/>
    <x v="59"/>
    <x v="31"/>
    <x v="0"/>
    <n v="11"/>
    <n v="12"/>
    <n v="8.1481481481481488E-2"/>
    <n v="8.8888888888888892E-2"/>
  </r>
  <r>
    <x v="9"/>
    <x v="9"/>
    <n v="308"/>
    <x v="126"/>
    <x v="54"/>
    <x v="1"/>
    <n v="11"/>
    <n v="17"/>
    <s v="definuj počet MD"/>
    <s v="definuj počet MD"/>
  </r>
  <r>
    <x v="849"/>
    <x v="784"/>
    <n v="103"/>
    <x v="3"/>
    <x v="3"/>
    <x v="0"/>
    <n v="11"/>
    <n v="11"/>
    <n v="1.0421601136901942E-2"/>
    <n v="1.0421601136901942E-2"/>
  </r>
  <r>
    <x v="199"/>
    <x v="196"/>
    <n v="104"/>
    <x v="1"/>
    <x v="1"/>
    <x v="1"/>
    <n v="11"/>
    <n v="16"/>
    <s v="definuj počet MD"/>
    <s v="definuj počet MD"/>
  </r>
  <r>
    <x v="875"/>
    <x v="807"/>
    <n v="801"/>
    <x v="27"/>
    <x v="25"/>
    <x v="1"/>
    <n v="11"/>
    <n v="25"/>
    <s v="definuj počet MD"/>
    <s v="definuj počet MD"/>
  </r>
  <r>
    <x v="247"/>
    <x v="242"/>
    <n v="222"/>
    <x v="139"/>
    <x v="58"/>
    <x v="1"/>
    <n v="11"/>
    <n v="16"/>
    <s v="definuj počet MD"/>
    <s v="definuj počet MD"/>
  </r>
  <r>
    <x v="13"/>
    <x v="13"/>
    <s v="4F9"/>
    <x v="109"/>
    <x v="50"/>
    <x v="1"/>
    <n v="11"/>
    <n v="11"/>
    <s v="definuj počet MD"/>
    <s v="definuj počet MD"/>
  </r>
  <r>
    <x v="456"/>
    <x v="430"/>
    <n v="809"/>
    <x v="141"/>
    <x v="59"/>
    <x v="1"/>
    <n v="11"/>
    <n v="18"/>
    <s v="definuj počet MD"/>
    <s v="definuj počet MD"/>
  </r>
  <r>
    <x v="887"/>
    <x v="816"/>
    <n v="801"/>
    <x v="27"/>
    <x v="25"/>
    <x v="1"/>
    <n v="11"/>
    <n v="11"/>
    <s v="definuj počet MD"/>
    <s v="definuj počet MD"/>
  </r>
  <r>
    <x v="612"/>
    <x v="571"/>
    <n v="607"/>
    <x v="152"/>
    <x v="62"/>
    <x v="1"/>
    <n v="11"/>
    <n v="12"/>
    <s v="definuj počet MD"/>
    <s v="definuj počet MD"/>
  </r>
  <r>
    <x v="271"/>
    <x v="265"/>
    <s v="5H1"/>
    <x v="24"/>
    <x v="5"/>
    <x v="1"/>
    <n v="11"/>
    <n v="11"/>
    <s v="definuj počet MD"/>
    <s v="definuj počet MD"/>
  </r>
  <r>
    <x v="224"/>
    <x v="220"/>
    <n v="719"/>
    <x v="32"/>
    <x v="29"/>
    <x v="1"/>
    <n v="11"/>
    <n v="11"/>
    <s v="definuj počet MD"/>
    <s v="definuj počet MD"/>
  </r>
  <r>
    <x v="638"/>
    <x v="595"/>
    <n v="501"/>
    <x v="5"/>
    <x v="5"/>
    <x v="1"/>
    <n v="11"/>
    <n v="11"/>
    <s v="definuj počet MD"/>
    <s v="definuj počet MD"/>
  </r>
  <r>
    <x v="332"/>
    <x v="325"/>
    <n v="719"/>
    <x v="32"/>
    <x v="29"/>
    <x v="1"/>
    <n v="11"/>
    <n v="17"/>
    <s v="definuj počet MD"/>
    <s v="definuj počet MD"/>
  </r>
  <r>
    <x v="403"/>
    <x v="386"/>
    <n v="607"/>
    <x v="152"/>
    <x v="62"/>
    <x v="1"/>
    <n v="11"/>
    <n v="13"/>
    <s v="definuj počet MD"/>
    <s v="definuj počet MD"/>
  </r>
  <r>
    <x v="138"/>
    <x v="137"/>
    <s v="1F5"/>
    <x v="88"/>
    <x v="20"/>
    <x v="1"/>
    <n v="11"/>
    <n v="11"/>
    <s v="definuj počet MD"/>
    <s v="definuj počet MD"/>
  </r>
  <r>
    <x v="471"/>
    <x v="444"/>
    <n v="809"/>
    <x v="141"/>
    <x v="59"/>
    <x v="1"/>
    <n v="11"/>
    <n v="15"/>
    <s v="definuj počet MD"/>
    <s v="definuj počet MD"/>
  </r>
  <r>
    <x v="79"/>
    <x v="79"/>
    <n v="935"/>
    <x v="127"/>
    <x v="55"/>
    <x v="1"/>
    <n v="11"/>
    <n v="19"/>
    <s v="definuj počet MD"/>
    <s v="definuj počet MD"/>
  </r>
  <r>
    <x v="225"/>
    <x v="221"/>
    <n v="3"/>
    <x v="26"/>
    <x v="24"/>
    <x v="1"/>
    <n v="11"/>
    <n v="11"/>
    <s v="definuj počet MD"/>
    <s v="definuj počet MD"/>
  </r>
  <r>
    <x v="86"/>
    <x v="86"/>
    <s v="5F6"/>
    <x v="68"/>
    <x v="39"/>
    <x v="1"/>
    <n v="11"/>
    <n v="5.54"/>
    <s v="definuj počet MD"/>
    <s v="definuj počet MD"/>
  </r>
  <r>
    <x v="279"/>
    <x v="273"/>
    <s v="6T5"/>
    <x v="109"/>
    <x v="50"/>
    <x v="1"/>
    <n v="11"/>
    <n v="2.7"/>
    <s v="definuj počet MD"/>
    <s v="definuj počet MD"/>
  </r>
  <r>
    <x v="528"/>
    <x v="495"/>
    <n v="403"/>
    <x v="74"/>
    <x v="16"/>
    <x v="0"/>
    <n v="11"/>
    <n v="12"/>
    <n v="2.75E-2"/>
    <n v="0.03"/>
  </r>
  <r>
    <x v="282"/>
    <x v="276"/>
    <n v="709"/>
    <x v="47"/>
    <x v="29"/>
    <x v="1"/>
    <n v="11"/>
    <n v="14"/>
    <s v="definuj počet MD"/>
    <s v="definuj počet MD"/>
  </r>
  <r>
    <x v="90"/>
    <x v="90"/>
    <n v="925"/>
    <x v="156"/>
    <x v="63"/>
    <x v="1"/>
    <n v="11"/>
    <n v="11"/>
    <s v="definuj počet MD"/>
    <s v="definuj počet MD"/>
  </r>
  <r>
    <x v="802"/>
    <x v="741"/>
    <s v="1T5"/>
    <x v="109"/>
    <x v="50"/>
    <x v="1"/>
    <n v="11"/>
    <n v="31"/>
    <s v="definuj počet MD"/>
    <s v="definuj počet MD"/>
  </r>
  <r>
    <x v="803"/>
    <x v="742"/>
    <s v="4H2"/>
    <x v="129"/>
    <x v="16"/>
    <x v="0"/>
    <n v="11"/>
    <n v="2.95"/>
    <n v="2.75E-2"/>
    <n v="7.3750000000000005E-3"/>
  </r>
  <r>
    <x v="802"/>
    <x v="741"/>
    <s v="2F3"/>
    <x v="42"/>
    <x v="31"/>
    <x v="0"/>
    <n v="11"/>
    <n v="28"/>
    <n v="8.1481481481481488E-2"/>
    <n v="0.2074074074074074"/>
  </r>
  <r>
    <x v="938"/>
    <x v="857"/>
    <n v="501"/>
    <x v="5"/>
    <x v="5"/>
    <x v="1"/>
    <n v="11"/>
    <n v="19"/>
    <s v="definuj počet MD"/>
    <s v="definuj počet MD"/>
  </r>
  <r>
    <x v="612"/>
    <x v="571"/>
    <s v="5H1"/>
    <x v="24"/>
    <x v="5"/>
    <x v="1"/>
    <n v="11"/>
    <n v="11"/>
    <s v="definuj počet MD"/>
    <s v="definuj počet MD"/>
  </r>
  <r>
    <x v="803"/>
    <x v="742"/>
    <s v="4F3"/>
    <x v="97"/>
    <x v="16"/>
    <x v="0"/>
    <n v="11"/>
    <n v="4.444"/>
    <n v="2.75E-2"/>
    <n v="1.111E-2"/>
  </r>
  <r>
    <x v="236"/>
    <x v="232"/>
    <n v="2"/>
    <x v="10"/>
    <x v="10"/>
    <x v="1"/>
    <n v="11"/>
    <n v="13"/>
    <s v="definuj počet MD"/>
    <s v="definuj počet MD"/>
  </r>
  <r>
    <x v="160"/>
    <x v="159"/>
    <s v="5T6"/>
    <x v="107"/>
    <x v="39"/>
    <x v="1"/>
    <n v="11"/>
    <n v="13"/>
    <s v="definuj počet MD"/>
    <s v="definuj počet MD"/>
  </r>
  <r>
    <x v="37"/>
    <x v="37"/>
    <n v="807"/>
    <x v="179"/>
    <x v="72"/>
    <x v="1"/>
    <n v="11"/>
    <n v="11"/>
    <s v="definuj počet MD"/>
    <s v="definuj počet MD"/>
  </r>
  <r>
    <x v="90"/>
    <x v="90"/>
    <n v="809"/>
    <x v="141"/>
    <x v="59"/>
    <x v="1"/>
    <n v="11"/>
    <n v="14"/>
    <s v="definuj počet MD"/>
    <s v="definuj počet MD"/>
  </r>
  <r>
    <x v="256"/>
    <x v="251"/>
    <n v="902"/>
    <x v="61"/>
    <x v="38"/>
    <x v="1"/>
    <n v="11"/>
    <n v="11"/>
    <s v="definuj počet MD"/>
    <s v="definuj počet MD"/>
  </r>
  <r>
    <x v="49"/>
    <x v="49"/>
    <s v="1I7"/>
    <x v="135"/>
    <x v="19"/>
    <x v="0"/>
    <n v="11"/>
    <n v="2.2000000000000002"/>
    <n v="9.6491228070175444E-3"/>
    <n v="1.9298245614035089E-3"/>
  </r>
  <r>
    <x v="440"/>
    <x v="418"/>
    <n v="708"/>
    <x v="30"/>
    <x v="27"/>
    <x v="1"/>
    <n v="11"/>
    <n v="13"/>
    <s v="definuj počet MD"/>
    <s v="definuj počet MD"/>
  </r>
  <r>
    <x v="902"/>
    <x v="829"/>
    <n v="101"/>
    <x v="11"/>
    <x v="11"/>
    <x v="0"/>
    <n v="11"/>
    <n v="1.1000000000000001"/>
    <n v="4.7352561343090831E-3"/>
    <n v="4.7352561343090837E-4"/>
  </r>
  <r>
    <x v="707"/>
    <x v="657"/>
    <s v="6H6"/>
    <x v="34"/>
    <x v="2"/>
    <x v="1"/>
    <n v="11"/>
    <n v="14"/>
    <s v="definuj počet MD"/>
    <s v="definuj počet MD"/>
  </r>
  <r>
    <x v="451"/>
    <x v="425"/>
    <n v="503"/>
    <x v="45"/>
    <x v="34"/>
    <x v="1"/>
    <n v="11"/>
    <n v="12"/>
    <s v="definuj počet MD"/>
    <s v="definuj počet MD"/>
  </r>
  <r>
    <x v="1"/>
    <x v="1"/>
    <s v="2H3"/>
    <x v="36"/>
    <x v="31"/>
    <x v="0"/>
    <n v="11"/>
    <n v="11"/>
    <n v="8.1481481481481488E-2"/>
    <n v="8.1481481481481488E-2"/>
  </r>
  <r>
    <x v="389"/>
    <x v="373"/>
    <n v="504"/>
    <x v="85"/>
    <x v="45"/>
    <x v="1"/>
    <n v="11"/>
    <n v="20"/>
    <s v="definuj počet MD"/>
    <s v="definuj počet MD"/>
  </r>
  <r>
    <x v="507"/>
    <x v="476"/>
    <n v="202"/>
    <x v="25"/>
    <x v="23"/>
    <x v="1"/>
    <n v="11"/>
    <n v="21"/>
    <n v="2.5000000000000001E-2"/>
    <n v="4.7727272727272729E-2"/>
  </r>
  <r>
    <x v="275"/>
    <x v="269"/>
    <n v="404"/>
    <x v="18"/>
    <x v="17"/>
    <x v="1"/>
    <n v="11"/>
    <n v="14"/>
    <s v="definuj počet MD"/>
    <s v="definuj počet MD"/>
  </r>
  <r>
    <x v="151"/>
    <x v="150"/>
    <n v="301"/>
    <x v="60"/>
    <x v="37"/>
    <x v="1"/>
    <n v="11"/>
    <n v="12"/>
    <s v="definuj počet MD"/>
    <s v="definuj počet MD"/>
  </r>
  <r>
    <x v="802"/>
    <x v="741"/>
    <s v="5T2"/>
    <x v="109"/>
    <x v="50"/>
    <x v="1"/>
    <n v="11"/>
    <n v="13"/>
    <s v="definuj počet MD"/>
    <s v="definuj počet MD"/>
  </r>
  <r>
    <x v="191"/>
    <x v="188"/>
    <n v="403"/>
    <x v="74"/>
    <x v="16"/>
    <x v="0"/>
    <n v="11"/>
    <n v="15"/>
    <n v="2.75E-2"/>
    <n v="3.7499999999999999E-2"/>
  </r>
  <r>
    <x v="206"/>
    <x v="203"/>
    <n v="403"/>
    <x v="74"/>
    <x v="16"/>
    <x v="0"/>
    <n v="11"/>
    <n v="35"/>
    <n v="2.75E-2"/>
    <n v="8.7499999999999994E-2"/>
  </r>
  <r>
    <x v="10"/>
    <x v="10"/>
    <n v="808"/>
    <x v="184"/>
    <x v="74"/>
    <x v="1"/>
    <n v="11"/>
    <n v="12"/>
    <s v="definuj počet MD"/>
    <s v="definuj počet MD"/>
  </r>
  <r>
    <x v="6"/>
    <x v="6"/>
    <n v="925"/>
    <x v="156"/>
    <x v="63"/>
    <x v="1"/>
    <n v="11"/>
    <n v="13"/>
    <s v="definuj počet MD"/>
    <s v="definuj počet MD"/>
  </r>
  <r>
    <x v="216"/>
    <x v="213"/>
    <n v="109"/>
    <x v="23"/>
    <x v="22"/>
    <x v="0"/>
    <n v="11"/>
    <n v="22"/>
    <n v="3.8327526132404179E-2"/>
    <n v="7.6655052264808357E-2"/>
  </r>
  <r>
    <x v="123"/>
    <x v="123"/>
    <s v="2F9"/>
    <x v="89"/>
    <x v="12"/>
    <x v="0"/>
    <n v="11"/>
    <n v="11"/>
    <n v="6.9225928256765263E-3"/>
    <n v="6.9225928256765263E-3"/>
  </r>
  <r>
    <x v="612"/>
    <x v="571"/>
    <n v="503"/>
    <x v="45"/>
    <x v="34"/>
    <x v="1"/>
    <n v="11"/>
    <n v="15"/>
    <s v="definuj počet MD"/>
    <s v="definuj počet MD"/>
  </r>
  <r>
    <x v="1"/>
    <x v="1"/>
    <s v="4F3"/>
    <x v="97"/>
    <x v="16"/>
    <x v="0"/>
    <n v="11"/>
    <n v="11"/>
    <n v="2.75E-2"/>
    <n v="2.75E-2"/>
  </r>
  <r>
    <x v="191"/>
    <x v="188"/>
    <n v="409"/>
    <x v="50"/>
    <x v="12"/>
    <x v="0"/>
    <n v="11"/>
    <n v="26"/>
    <n v="6.9225928256765263E-3"/>
    <n v="1.6362492133417242E-2"/>
  </r>
  <r>
    <x v="191"/>
    <x v="188"/>
    <n v="105"/>
    <x v="21"/>
    <x v="20"/>
    <x v="1"/>
    <n v="11"/>
    <n v="15"/>
    <s v="definuj počet MD"/>
    <s v="definuj počet MD"/>
  </r>
  <r>
    <x v="20"/>
    <x v="20"/>
    <n v="719"/>
    <x v="32"/>
    <x v="29"/>
    <x v="1"/>
    <n v="11"/>
    <n v="11"/>
    <s v="definuj počet MD"/>
    <s v="definuj počet MD"/>
  </r>
  <r>
    <x v="337"/>
    <x v="330"/>
    <n v="926"/>
    <x v="182"/>
    <x v="61"/>
    <x v="1"/>
    <n v="11"/>
    <n v="44"/>
    <s v="definuj počet MD"/>
    <s v="definuj počet MD"/>
  </r>
  <r>
    <x v="16"/>
    <x v="16"/>
    <s v="4H2"/>
    <x v="129"/>
    <x v="16"/>
    <x v="0"/>
    <n v="11"/>
    <n v="11"/>
    <n v="2.75E-2"/>
    <n v="2.75E-2"/>
  </r>
  <r>
    <x v="13"/>
    <x v="13"/>
    <s v="2F3"/>
    <x v="42"/>
    <x v="31"/>
    <x v="0"/>
    <n v="11"/>
    <n v="13"/>
    <n v="8.1481481481481488E-2"/>
    <n v="9.6296296296296297E-2"/>
  </r>
  <r>
    <x v="229"/>
    <x v="225"/>
    <s v="2H5"/>
    <x v="41"/>
    <x v="21"/>
    <x v="0"/>
    <n v="11"/>
    <n v="10.199999999999999"/>
    <n v="1.8675721561969439E-2"/>
    <n v="1.731748726655348E-2"/>
  </r>
  <r>
    <x v="95"/>
    <x v="95"/>
    <s v="7F5"/>
    <x v="124"/>
    <x v="6"/>
    <x v="1"/>
    <n v="11"/>
    <n v="11"/>
    <s v="definuj počet MD"/>
    <s v="definuj počet MD"/>
  </r>
  <r>
    <x v="253"/>
    <x v="248"/>
    <n v="309"/>
    <x v="75"/>
    <x v="42"/>
    <x v="1"/>
    <n v="11"/>
    <n v="27"/>
    <s v="definuj počet MD"/>
    <s v="definuj počet MD"/>
  </r>
  <r>
    <x v="51"/>
    <x v="51"/>
    <n v="602"/>
    <x v="174"/>
    <x v="67"/>
    <x v="1"/>
    <n v="11"/>
    <n v="13"/>
    <s v="definuj počet MD"/>
    <s v="definuj počet MD"/>
  </r>
  <r>
    <x v="296"/>
    <x v="290"/>
    <n v="501"/>
    <x v="5"/>
    <x v="5"/>
    <x v="1"/>
    <n v="11"/>
    <n v="9.8000000000000007"/>
    <s v="definuj počet MD"/>
    <s v="definuj počet MD"/>
  </r>
  <r>
    <x v="151"/>
    <x v="150"/>
    <n v="208"/>
    <x v="111"/>
    <x v="51"/>
    <x v="1"/>
    <n v="11"/>
    <n v="12"/>
    <s v="definuj počet MD"/>
    <s v="definuj počet MD"/>
  </r>
  <r>
    <x v="544"/>
    <x v="509"/>
    <s v="2I3"/>
    <x v="109"/>
    <x v="50"/>
    <x v="1"/>
    <n v="11"/>
    <n v="5.5"/>
    <s v="definuj počet MD"/>
    <s v="definuj počet MD"/>
  </r>
  <r>
    <x v="380"/>
    <x v="365"/>
    <n v="104"/>
    <x v="1"/>
    <x v="1"/>
    <x v="1"/>
    <n v="11"/>
    <n v="15"/>
    <s v="definuj počet MD"/>
    <s v="definuj počet MD"/>
  </r>
  <r>
    <x v="0"/>
    <x v="0"/>
    <s v="4F3"/>
    <x v="97"/>
    <x v="16"/>
    <x v="0"/>
    <n v="11"/>
    <n v="11"/>
    <n v="2.75E-2"/>
    <n v="2.75E-2"/>
  </r>
  <r>
    <x v="767"/>
    <x v="711"/>
    <n v="4"/>
    <x v="130"/>
    <x v="56"/>
    <x v="1"/>
    <n v="11"/>
    <n v="18"/>
    <s v="definuj počet MD"/>
    <s v="definuj počet MD"/>
  </r>
  <r>
    <x v="259"/>
    <x v="254"/>
    <n v="502"/>
    <x v="94"/>
    <x v="5"/>
    <x v="1"/>
    <n v="11"/>
    <n v="13"/>
    <s v="definuj počet MD"/>
    <s v="definuj počet MD"/>
  </r>
  <r>
    <x v="211"/>
    <x v="208"/>
    <n v="309"/>
    <x v="75"/>
    <x v="42"/>
    <x v="1"/>
    <n v="11"/>
    <n v="34"/>
    <s v="definuj počet MD"/>
    <s v="definuj počet MD"/>
  </r>
  <r>
    <x v="273"/>
    <x v="267"/>
    <s v="1H1"/>
    <x v="16"/>
    <x v="11"/>
    <x v="0"/>
    <n v="11"/>
    <n v="12"/>
    <n v="4.7352561343090831E-3"/>
    <n v="5.165733964700818E-3"/>
  </r>
  <r>
    <x v="135"/>
    <x v="134"/>
    <s v="3U5"/>
    <x v="149"/>
    <x v="9"/>
    <x v="1"/>
    <n v="11"/>
    <n v="19"/>
    <s v="definuj počet MD"/>
    <s v="definuj počet MD"/>
  </r>
  <r>
    <x v="362"/>
    <x v="352"/>
    <n v="504"/>
    <x v="85"/>
    <x v="45"/>
    <x v="1"/>
    <n v="11"/>
    <n v="28"/>
    <s v="definuj počet MD"/>
    <s v="definuj počet MD"/>
  </r>
  <r>
    <x v="390"/>
    <x v="374"/>
    <n v="201"/>
    <x v="28"/>
    <x v="26"/>
    <x v="1"/>
    <n v="11"/>
    <n v="22"/>
    <s v="definuj počet MD"/>
    <s v="definuj počet MD"/>
  </r>
  <r>
    <x v="12"/>
    <x v="12"/>
    <n v="602"/>
    <x v="174"/>
    <x v="67"/>
    <x v="1"/>
    <n v="11"/>
    <n v="19"/>
    <s v="definuj počet MD"/>
    <s v="definuj počet MD"/>
  </r>
  <r>
    <x v="544"/>
    <x v="509"/>
    <s v="4F4"/>
    <x v="116"/>
    <x v="17"/>
    <x v="1"/>
    <n v="11"/>
    <n v="0.55000000000000004"/>
    <s v="definuj počet MD"/>
    <s v="definuj počet MD"/>
  </r>
  <r>
    <x v="107"/>
    <x v="107"/>
    <s v="5H4"/>
    <x v="168"/>
    <x v="45"/>
    <x v="1"/>
    <n v="11"/>
    <n v="18"/>
    <s v="definuj počet MD"/>
    <s v="definuj počet MD"/>
  </r>
  <r>
    <x v="468"/>
    <x v="401"/>
    <s v="4H3"/>
    <x v="151"/>
    <x v="16"/>
    <x v="0"/>
    <n v="11"/>
    <n v="60"/>
    <n v="2.75E-2"/>
    <n v="0.15"/>
  </r>
  <r>
    <x v="292"/>
    <x v="286"/>
    <n v="106"/>
    <x v="83"/>
    <x v="44"/>
    <x v="1"/>
    <n v="11"/>
    <n v="16"/>
    <s v="definuj počet MD"/>
    <s v="definuj počet MD"/>
  </r>
  <r>
    <x v="388"/>
    <x v="372"/>
    <n v="305"/>
    <x v="9"/>
    <x v="9"/>
    <x v="1"/>
    <n v="11"/>
    <n v="11"/>
    <s v="definuj počet MD"/>
    <s v="definuj počet MD"/>
  </r>
  <r>
    <x v="219"/>
    <x v="215"/>
    <n v="706"/>
    <x v="7"/>
    <x v="7"/>
    <x v="0"/>
    <n v="11"/>
    <n v="18"/>
    <n v="1.7377567140600316E-2"/>
    <n v="2.843601895734597E-2"/>
  </r>
  <r>
    <x v="337"/>
    <x v="330"/>
    <n v="14"/>
    <x v="19"/>
    <x v="18"/>
    <x v="1"/>
    <n v="11"/>
    <n v="28"/>
    <s v="definuj počet MD"/>
    <s v="definuj počet MD"/>
  </r>
  <r>
    <x v="259"/>
    <x v="254"/>
    <s v="4F2"/>
    <x v="66"/>
    <x v="16"/>
    <x v="0"/>
    <n v="11"/>
    <n v="11"/>
    <n v="2.75E-2"/>
    <n v="2.75E-2"/>
  </r>
  <r>
    <x v="435"/>
    <x v="413"/>
    <s v="2H1"/>
    <x v="167"/>
    <x v="26"/>
    <x v="1"/>
    <n v="11"/>
    <n v="4.7"/>
    <s v="definuj počet MD"/>
    <s v="definuj počet MD"/>
  </r>
  <r>
    <x v="191"/>
    <x v="188"/>
    <n v="103"/>
    <x v="3"/>
    <x v="3"/>
    <x v="0"/>
    <n v="11"/>
    <n v="15"/>
    <n v="1.0421601136901942E-2"/>
    <n v="1.4211274277593557E-2"/>
  </r>
  <r>
    <x v="10"/>
    <x v="10"/>
    <n v="304"/>
    <x v="143"/>
    <x v="52"/>
    <x v="1"/>
    <n v="11"/>
    <n v="16"/>
    <s v="definuj počet MD"/>
    <s v="definuj počet MD"/>
  </r>
  <r>
    <x v="82"/>
    <x v="82"/>
    <s v="2U1"/>
    <x v="145"/>
    <x v="26"/>
    <x v="1"/>
    <n v="11"/>
    <n v="11"/>
    <s v="definuj počet MD"/>
    <s v="definuj počet MD"/>
  </r>
  <r>
    <x v="173"/>
    <x v="171"/>
    <n v="706"/>
    <x v="7"/>
    <x v="7"/>
    <x v="0"/>
    <n v="11"/>
    <n v="11"/>
    <n v="1.7377567140600316E-2"/>
    <n v="1.7377567140600316E-2"/>
  </r>
  <r>
    <x v="693"/>
    <x v="644"/>
    <s v="1F6"/>
    <x v="96"/>
    <x v="44"/>
    <x v="1"/>
    <n v="11"/>
    <n v="1.1000000000000001"/>
    <s v="definuj počet MD"/>
    <s v="definuj počet MD"/>
  </r>
  <r>
    <x v="252"/>
    <x v="247"/>
    <n v="701"/>
    <x v="14"/>
    <x v="14"/>
    <x v="1"/>
    <n v="11"/>
    <n v="18"/>
    <s v="definuj počet MD"/>
    <s v="definuj počet MD"/>
  </r>
  <r>
    <x v="225"/>
    <x v="221"/>
    <s v="1I1"/>
    <x v="43"/>
    <x v="11"/>
    <x v="0"/>
    <n v="11"/>
    <n v="15"/>
    <n v="4.7352561343090831E-3"/>
    <n v="6.4571674558760225E-3"/>
  </r>
  <r>
    <x v="275"/>
    <x v="269"/>
    <n v="705"/>
    <x v="6"/>
    <x v="6"/>
    <x v="1"/>
    <n v="11"/>
    <n v="14"/>
    <s v="definuj počet MD"/>
    <s v="definuj počet MD"/>
  </r>
  <r>
    <x v="707"/>
    <x v="657"/>
    <s v="6F3"/>
    <x v="58"/>
    <x v="13"/>
    <x v="1"/>
    <n v="11"/>
    <n v="30"/>
    <s v="definuj počet MD"/>
    <s v="definuj počet MD"/>
  </r>
  <r>
    <x v="864"/>
    <x v="796"/>
    <s v="4T2"/>
    <x v="122"/>
    <x v="16"/>
    <x v="0"/>
    <n v="11"/>
    <n v="0.54"/>
    <n v="2.75E-2"/>
    <n v="1.3500000000000001E-3"/>
  </r>
  <r>
    <x v="82"/>
    <x v="82"/>
    <s v="4F2"/>
    <x v="66"/>
    <x v="16"/>
    <x v="0"/>
    <n v="11"/>
    <n v="18"/>
    <n v="2.75E-2"/>
    <n v="4.4999999999999998E-2"/>
  </r>
  <r>
    <x v="116"/>
    <x v="116"/>
    <s v="5T7"/>
    <x v="109"/>
    <x v="50"/>
    <x v="1"/>
    <n v="11"/>
    <n v="56"/>
    <s v="definuj počet MD"/>
    <s v="definuj počet MD"/>
  </r>
  <r>
    <x v="366"/>
    <x v="356"/>
    <n v="103"/>
    <x v="3"/>
    <x v="3"/>
    <x v="0"/>
    <n v="11"/>
    <n v="12"/>
    <n v="1.0421601136901942E-2"/>
    <n v="1.1369019422074847E-2"/>
  </r>
  <r>
    <x v="693"/>
    <x v="644"/>
    <n v="107"/>
    <x v="20"/>
    <x v="19"/>
    <x v="0"/>
    <n v="11"/>
    <n v="18"/>
    <n v="9.6491228070175444E-3"/>
    <n v="1.5789473684210527E-2"/>
  </r>
  <r>
    <x v="716"/>
    <x v="666"/>
    <n v="128"/>
    <x v="4"/>
    <x v="4"/>
    <x v="1"/>
    <n v="11"/>
    <n v="11"/>
    <s v="definuj počet MD"/>
    <s v="definuj počet MD"/>
  </r>
  <r>
    <x v="229"/>
    <x v="225"/>
    <n v="208"/>
    <x v="111"/>
    <x v="51"/>
    <x v="1"/>
    <n v="11"/>
    <n v="11"/>
    <s v="definuj počet MD"/>
    <s v="definuj počet MD"/>
  </r>
  <r>
    <x v="657"/>
    <x v="613"/>
    <n v="801"/>
    <x v="27"/>
    <x v="25"/>
    <x v="1"/>
    <n v="11"/>
    <n v="24"/>
    <s v="definuj počet MD"/>
    <s v="definuj počet MD"/>
  </r>
  <r>
    <x v="541"/>
    <x v="506"/>
    <s v="1F9"/>
    <x v="109"/>
    <x v="50"/>
    <x v="1"/>
    <n v="11"/>
    <n v="33"/>
    <s v="definuj počet MD"/>
    <s v="definuj počet MD"/>
  </r>
  <r>
    <x v="945"/>
    <x v="861"/>
    <n v="706"/>
    <x v="7"/>
    <x v="7"/>
    <x v="0"/>
    <n v="11"/>
    <n v="11"/>
    <n v="1.7377567140600316E-2"/>
    <n v="1.7377567140600316E-2"/>
  </r>
  <r>
    <x v="616"/>
    <x v="575"/>
    <n v="801"/>
    <x v="27"/>
    <x v="25"/>
    <x v="1"/>
    <n v="11"/>
    <n v="12"/>
    <s v="definuj počet MD"/>
    <s v="definuj počet MD"/>
  </r>
  <r>
    <x v="460"/>
    <x v="434"/>
    <n v="606"/>
    <x v="2"/>
    <x v="2"/>
    <x v="1"/>
    <n v="11"/>
    <n v="18"/>
    <s v="definuj počet MD"/>
    <s v="definuj počet MD"/>
  </r>
  <r>
    <x v="849"/>
    <x v="784"/>
    <n v="902"/>
    <x v="61"/>
    <x v="38"/>
    <x v="1"/>
    <n v="11"/>
    <n v="11"/>
    <s v="definuj počet MD"/>
    <s v="definuj počet MD"/>
  </r>
  <r>
    <x v="125"/>
    <x v="125"/>
    <s v="9U7"/>
    <x v="70"/>
    <x v="40"/>
    <x v="1"/>
    <n v="11"/>
    <n v="18.600000000000001"/>
    <s v="definuj počet MD"/>
    <s v="definuj počet MD"/>
  </r>
  <r>
    <x v="599"/>
    <x v="561"/>
    <n v="603"/>
    <x v="13"/>
    <x v="13"/>
    <x v="1"/>
    <n v="11"/>
    <n v="11"/>
    <s v="definuj počet MD"/>
    <s v="definuj počet MD"/>
  </r>
  <r>
    <x v="275"/>
    <x v="269"/>
    <n v="881"/>
    <x v="77"/>
    <x v="25"/>
    <x v="1"/>
    <n v="11"/>
    <n v="11"/>
    <s v="definuj počet MD"/>
    <s v="definuj počet MD"/>
  </r>
  <r>
    <x v="0"/>
    <x v="0"/>
    <n v="605"/>
    <x v="119"/>
    <x v="46"/>
    <x v="1"/>
    <n v="11"/>
    <n v="11"/>
    <s v="definuj počet MD"/>
    <s v="definuj počet MD"/>
  </r>
  <r>
    <x v="10"/>
    <x v="10"/>
    <n v="222"/>
    <x v="139"/>
    <x v="58"/>
    <x v="1"/>
    <n v="11"/>
    <n v="20.100000000000001"/>
    <s v="definuj počet MD"/>
    <s v="definuj počet MD"/>
  </r>
  <r>
    <x v="98"/>
    <x v="98"/>
    <s v="5F2"/>
    <x v="115"/>
    <x v="5"/>
    <x v="1"/>
    <n v="11"/>
    <n v="11"/>
    <s v="definuj počet MD"/>
    <s v="definuj počet MD"/>
  </r>
  <r>
    <x v="49"/>
    <x v="49"/>
    <s v="4H3"/>
    <x v="151"/>
    <x v="16"/>
    <x v="0"/>
    <n v="11"/>
    <n v="2.2000000000000002"/>
    <n v="2.75E-2"/>
    <n v="5.5000000000000005E-3"/>
  </r>
  <r>
    <x v="292"/>
    <x v="286"/>
    <n v="104"/>
    <x v="1"/>
    <x v="1"/>
    <x v="1"/>
    <n v="11"/>
    <n v="21"/>
    <s v="definuj počet MD"/>
    <s v="definuj počet MD"/>
  </r>
  <r>
    <x v="21"/>
    <x v="21"/>
    <s v="7T6"/>
    <x v="113"/>
    <x v="7"/>
    <x v="0"/>
    <n v="11"/>
    <n v="7.2"/>
    <n v="1.7377567140600316E-2"/>
    <n v="1.1374407582938388E-2"/>
  </r>
  <r>
    <x v="132"/>
    <x v="113"/>
    <n v="704"/>
    <x v="104"/>
    <x v="14"/>
    <x v="1"/>
    <n v="11"/>
    <n v="11"/>
    <s v="definuj počet MD"/>
    <s v="definuj počet MD"/>
  </r>
  <r>
    <x v="395"/>
    <x v="379"/>
    <n v="701"/>
    <x v="14"/>
    <x v="14"/>
    <x v="1"/>
    <n v="11"/>
    <n v="12"/>
    <s v="definuj počet MD"/>
    <s v="definuj počet MD"/>
  </r>
  <r>
    <x v="160"/>
    <x v="159"/>
    <n v="504"/>
    <x v="85"/>
    <x v="45"/>
    <x v="1"/>
    <n v="11"/>
    <n v="3.2"/>
    <s v="definuj počet MD"/>
    <s v="definuj počet MD"/>
  </r>
  <r>
    <x v="6"/>
    <x v="6"/>
    <s v="1T1"/>
    <x v="76"/>
    <x v="11"/>
    <x v="0"/>
    <n v="11"/>
    <n v="12"/>
    <n v="4.7352561343090831E-3"/>
    <n v="5.165733964700818E-3"/>
  </r>
  <r>
    <x v="667"/>
    <x v="621"/>
    <s v="9U7"/>
    <x v="70"/>
    <x v="40"/>
    <x v="1"/>
    <n v="11"/>
    <n v="1.1399999999999999"/>
    <s v="definuj počet MD"/>
    <s v="definuj počet MD"/>
  </r>
  <r>
    <x v="589"/>
    <x v="551"/>
    <s v="2F5"/>
    <x v="62"/>
    <x v="21"/>
    <x v="0"/>
    <n v="11"/>
    <n v="12"/>
    <n v="1.8675721561969439E-2"/>
    <n v="2.037351443123939E-2"/>
  </r>
  <r>
    <x v="804"/>
    <x v="743"/>
    <n v="501"/>
    <x v="5"/>
    <x v="5"/>
    <x v="1"/>
    <n v="11"/>
    <n v="33"/>
    <s v="definuj počet MD"/>
    <s v="definuj počet MD"/>
  </r>
  <r>
    <x v="695"/>
    <x v="41"/>
    <s v="1F1"/>
    <x v="29"/>
    <x v="11"/>
    <x v="0"/>
    <n v="11"/>
    <n v="6.8"/>
    <n v="4.7352561343090831E-3"/>
    <n v="2.9272492466637969E-3"/>
  </r>
  <r>
    <x v="709"/>
    <x v="659"/>
    <s v="6H3"/>
    <x v="39"/>
    <x v="13"/>
    <x v="1"/>
    <n v="11"/>
    <n v="2.7610000000000001"/>
    <s v="definuj počet MD"/>
    <s v="definuj počet MD"/>
  </r>
  <r>
    <x v="142"/>
    <x v="141"/>
    <n v="4"/>
    <x v="130"/>
    <x v="56"/>
    <x v="1"/>
    <n v="11"/>
    <n v="24"/>
    <s v="definuj počet MD"/>
    <s v="definuj počet MD"/>
  </r>
  <r>
    <x v="265"/>
    <x v="260"/>
    <n v="505"/>
    <x v="137"/>
    <x v="47"/>
    <x v="1"/>
    <n v="11"/>
    <n v="11"/>
    <s v="definuj počet MD"/>
    <s v="definuj počet MD"/>
  </r>
  <r>
    <x v="49"/>
    <x v="49"/>
    <s v="1F7"/>
    <x v="51"/>
    <x v="19"/>
    <x v="0"/>
    <n v="11"/>
    <n v="2.2000000000000002"/>
    <n v="9.6491228070175444E-3"/>
    <n v="1.9298245614035089E-3"/>
  </r>
  <r>
    <x v="0"/>
    <x v="0"/>
    <s v="7T8"/>
    <x v="46"/>
    <x v="27"/>
    <x v="1"/>
    <n v="11"/>
    <n v="13"/>
    <s v="definuj počet MD"/>
    <s v="definuj počet MD"/>
  </r>
  <r>
    <x v="147"/>
    <x v="146"/>
    <n v="607"/>
    <x v="152"/>
    <x v="62"/>
    <x v="1"/>
    <n v="11"/>
    <n v="21"/>
    <s v="definuj počet MD"/>
    <s v="definuj počet MD"/>
  </r>
  <r>
    <x v="1"/>
    <x v="1"/>
    <s v="3H1"/>
    <x v="63"/>
    <x v="37"/>
    <x v="1"/>
    <n v="11"/>
    <n v="12"/>
    <s v="definuj počet MD"/>
    <s v="definuj počet MD"/>
  </r>
  <r>
    <x v="389"/>
    <x v="373"/>
    <s v="2H3"/>
    <x v="36"/>
    <x v="31"/>
    <x v="0"/>
    <n v="11"/>
    <n v="13"/>
    <n v="8.1481481481481488E-2"/>
    <n v="9.6296296296296297E-2"/>
  </r>
  <r>
    <x v="541"/>
    <x v="506"/>
    <s v="9U7"/>
    <x v="70"/>
    <x v="40"/>
    <x v="1"/>
    <n v="11"/>
    <n v="13"/>
    <s v="definuj počet MD"/>
    <s v="definuj počet MD"/>
  </r>
  <r>
    <x v="680"/>
    <x v="633"/>
    <s v="7I8"/>
    <x v="33"/>
    <x v="30"/>
    <x v="1"/>
    <n v="11"/>
    <n v="5.5"/>
    <s v="definuj počet MD"/>
    <s v="definuj počet MD"/>
  </r>
  <r>
    <x v="106"/>
    <x v="106"/>
    <n v="505"/>
    <x v="137"/>
    <x v="47"/>
    <x v="1"/>
    <n v="11"/>
    <n v="11"/>
    <s v="definuj počet MD"/>
    <s v="definuj počet MD"/>
  </r>
  <r>
    <x v="437"/>
    <x v="415"/>
    <n v="501"/>
    <x v="5"/>
    <x v="5"/>
    <x v="1"/>
    <n v="11"/>
    <n v="17"/>
    <s v="definuj počet MD"/>
    <s v="definuj počet MD"/>
  </r>
  <r>
    <x v="324"/>
    <x v="317"/>
    <n v="205"/>
    <x v="22"/>
    <x v="21"/>
    <x v="0"/>
    <n v="11"/>
    <n v="14"/>
    <n v="1.8675721561969439E-2"/>
    <n v="2.3769100169779286E-2"/>
  </r>
  <r>
    <x v="284"/>
    <x v="278"/>
    <n v="102"/>
    <x v="31"/>
    <x v="28"/>
    <x v="1"/>
    <n v="11"/>
    <n v="11"/>
    <s v="definuj počet MD"/>
    <s v="definuj počet MD"/>
  </r>
  <r>
    <x v="260"/>
    <x v="255"/>
    <n v="208"/>
    <x v="111"/>
    <x v="51"/>
    <x v="1"/>
    <n v="11"/>
    <n v="15"/>
    <s v="definuj počet MD"/>
    <s v="definuj počet MD"/>
  </r>
  <r>
    <x v="544"/>
    <x v="509"/>
    <s v="5T4"/>
    <x v="163"/>
    <x v="45"/>
    <x v="1"/>
    <n v="11"/>
    <n v="5.4"/>
    <s v="definuj počet MD"/>
    <s v="definuj počet MD"/>
  </r>
  <r>
    <x v="1087"/>
    <x v="983"/>
    <n v="107"/>
    <x v="20"/>
    <x v="19"/>
    <x v="0"/>
    <n v="11"/>
    <n v="2.1"/>
    <n v="9.6491228070175444E-3"/>
    <n v="1.8421052631578949E-3"/>
  </r>
  <r>
    <x v="177"/>
    <x v="175"/>
    <n v="902"/>
    <x v="61"/>
    <x v="38"/>
    <x v="1"/>
    <n v="11"/>
    <n v="11"/>
    <s v="definuj počet MD"/>
    <s v="definuj počet MD"/>
  </r>
  <r>
    <x v="211"/>
    <x v="208"/>
    <n v="208"/>
    <x v="111"/>
    <x v="51"/>
    <x v="1"/>
    <n v="11"/>
    <n v="19"/>
    <s v="definuj počet MD"/>
    <s v="definuj počet MD"/>
  </r>
  <r>
    <x v="127"/>
    <x v="127"/>
    <n v="3"/>
    <x v="26"/>
    <x v="24"/>
    <x v="1"/>
    <n v="11"/>
    <n v="13"/>
    <s v="definuj počet MD"/>
    <s v="definuj počet MD"/>
  </r>
  <r>
    <x v="37"/>
    <x v="37"/>
    <n v="502"/>
    <x v="94"/>
    <x v="5"/>
    <x v="1"/>
    <n v="11"/>
    <n v="14"/>
    <s v="definuj počet MD"/>
    <s v="definuj počet MD"/>
  </r>
  <r>
    <x v="219"/>
    <x v="215"/>
    <n v="301"/>
    <x v="60"/>
    <x v="37"/>
    <x v="1"/>
    <n v="11"/>
    <n v="19"/>
    <s v="definuj počet MD"/>
    <s v="definuj počet MD"/>
  </r>
  <r>
    <x v="282"/>
    <x v="276"/>
    <n v="203"/>
    <x v="59"/>
    <x v="31"/>
    <x v="0"/>
    <n v="11"/>
    <n v="12"/>
    <n v="8.1481481481481488E-2"/>
    <n v="8.8888888888888892E-2"/>
  </r>
  <r>
    <x v="505"/>
    <x v="474"/>
    <n v="505"/>
    <x v="137"/>
    <x v="47"/>
    <x v="1"/>
    <n v="11"/>
    <n v="55"/>
    <s v="definuj počet MD"/>
    <s v="definuj počet MD"/>
  </r>
  <r>
    <x v="167"/>
    <x v="166"/>
    <s v="2F5"/>
    <x v="62"/>
    <x v="21"/>
    <x v="0"/>
    <n v="11"/>
    <n v="12"/>
    <n v="1.8675721561969439E-2"/>
    <n v="2.037351443123939E-2"/>
  </r>
  <r>
    <x v="501"/>
    <x v="470"/>
    <n v="925"/>
    <x v="156"/>
    <x v="63"/>
    <x v="1"/>
    <n v="11"/>
    <n v="11"/>
    <s v="definuj počet MD"/>
    <s v="definuj počet MD"/>
  </r>
  <r>
    <x v="112"/>
    <x v="112"/>
    <n v="705"/>
    <x v="6"/>
    <x v="6"/>
    <x v="1"/>
    <n v="11"/>
    <n v="18"/>
    <s v="definuj počet MD"/>
    <s v="definuj počet MD"/>
  </r>
  <r>
    <x v="909"/>
    <x v="835"/>
    <s v="1H1"/>
    <x v="16"/>
    <x v="11"/>
    <x v="0"/>
    <n v="11"/>
    <n v="11"/>
    <n v="4.7352561343090831E-3"/>
    <n v="4.7352561343090831E-3"/>
  </r>
  <r>
    <x v="174"/>
    <x v="172"/>
    <n v="4"/>
    <x v="130"/>
    <x v="56"/>
    <x v="1"/>
    <n v="11"/>
    <n v="16"/>
    <s v="definuj počet MD"/>
    <s v="definuj počet MD"/>
  </r>
  <r>
    <x v="58"/>
    <x v="58"/>
    <n v="925"/>
    <x v="156"/>
    <x v="63"/>
    <x v="1"/>
    <n v="11"/>
    <n v="11"/>
    <s v="definuj počet MD"/>
    <s v="definuj počet MD"/>
  </r>
  <r>
    <x v="349"/>
    <x v="339"/>
    <s v="4H3"/>
    <x v="151"/>
    <x v="16"/>
    <x v="0"/>
    <n v="11"/>
    <n v="0.47299999999999998"/>
    <n v="2.75E-2"/>
    <n v="1.1825E-3"/>
  </r>
  <r>
    <x v="117"/>
    <x v="117"/>
    <n v="505"/>
    <x v="137"/>
    <x v="47"/>
    <x v="1"/>
    <n v="11"/>
    <n v="33"/>
    <s v="definuj počet MD"/>
    <s v="definuj počet MD"/>
  </r>
  <r>
    <x v="1229"/>
    <x v="1103"/>
    <s v="2T2"/>
    <x v="86"/>
    <x v="23"/>
    <x v="1"/>
    <n v="11"/>
    <n v="11"/>
    <n v="2.5000000000000001E-2"/>
    <n v="2.5000000000000001E-2"/>
  </r>
  <r>
    <x v="1036"/>
    <x v="938"/>
    <n v="801"/>
    <x v="27"/>
    <x v="25"/>
    <x v="1"/>
    <n v="11"/>
    <n v="13"/>
    <s v="definuj počet MD"/>
    <s v="definuj počet MD"/>
  </r>
  <r>
    <x v="1219"/>
    <x v="1096"/>
    <n v="209"/>
    <x v="12"/>
    <x v="12"/>
    <x v="0"/>
    <n v="11"/>
    <n v="11"/>
    <n v="6.9225928256765263E-3"/>
    <n v="6.9225928256765263E-3"/>
  </r>
  <r>
    <x v="213"/>
    <x v="210"/>
    <n v="205"/>
    <x v="22"/>
    <x v="21"/>
    <x v="0"/>
    <n v="11"/>
    <n v="17"/>
    <n v="1.8675721561969439E-2"/>
    <n v="2.8862478777589132E-2"/>
  </r>
  <r>
    <x v="265"/>
    <x v="260"/>
    <s v="7F6"/>
    <x v="52"/>
    <x v="7"/>
    <x v="0"/>
    <n v="11"/>
    <n v="10.02"/>
    <n v="1.7377567140600316E-2"/>
    <n v="1.5829383886255922E-2"/>
  </r>
  <r>
    <x v="259"/>
    <x v="254"/>
    <n v="809"/>
    <x v="141"/>
    <x v="59"/>
    <x v="1"/>
    <n v="11"/>
    <n v="12"/>
    <s v="definuj počet MD"/>
    <s v="definuj počet MD"/>
  </r>
  <r>
    <x v="51"/>
    <x v="51"/>
    <n v="407"/>
    <x v="80"/>
    <x v="43"/>
    <x v="1"/>
    <n v="11"/>
    <n v="14"/>
    <s v="definuj počet MD"/>
    <s v="definuj počet MD"/>
  </r>
  <r>
    <x v="398"/>
    <x v="382"/>
    <s v="5I3"/>
    <x v="153"/>
    <x v="5"/>
    <x v="1"/>
    <n v="11"/>
    <n v="15"/>
    <s v="definuj počet MD"/>
    <s v="definuj počet MD"/>
  </r>
  <r>
    <x v="23"/>
    <x v="23"/>
    <s v="1I1"/>
    <x v="43"/>
    <x v="11"/>
    <x v="0"/>
    <n v="11"/>
    <n v="11"/>
    <n v="4.7352561343090831E-3"/>
    <n v="4.7352561343090831E-3"/>
  </r>
  <r>
    <x v="511"/>
    <x v="224"/>
    <n v="102"/>
    <x v="31"/>
    <x v="28"/>
    <x v="1"/>
    <n v="11"/>
    <n v="21"/>
    <s v="definuj počet MD"/>
    <s v="definuj počet MD"/>
  </r>
  <r>
    <x v="789"/>
    <x v="729"/>
    <n v="128"/>
    <x v="4"/>
    <x v="4"/>
    <x v="1"/>
    <n v="11"/>
    <n v="1.1000000000000001"/>
    <s v="definuj počet MD"/>
    <s v="definuj počet MD"/>
  </r>
  <r>
    <x v="219"/>
    <x v="215"/>
    <s v="1T7"/>
    <x v="81"/>
    <x v="19"/>
    <x v="0"/>
    <n v="11"/>
    <n v="12"/>
    <n v="9.6491228070175444E-3"/>
    <n v="1.0526315789473684E-2"/>
  </r>
  <r>
    <x v="72"/>
    <x v="72"/>
    <n v="309"/>
    <x v="75"/>
    <x v="42"/>
    <x v="1"/>
    <n v="11"/>
    <n v="13"/>
    <s v="definuj počet MD"/>
    <s v="definuj počet MD"/>
  </r>
  <r>
    <x v="106"/>
    <x v="106"/>
    <n v="402"/>
    <x v="17"/>
    <x v="16"/>
    <x v="0"/>
    <n v="11"/>
    <n v="14"/>
    <n v="2.75E-2"/>
    <n v="3.5000000000000003E-2"/>
  </r>
  <r>
    <x v="19"/>
    <x v="19"/>
    <s v="2H3"/>
    <x v="36"/>
    <x v="31"/>
    <x v="0"/>
    <n v="11"/>
    <n v="13"/>
    <n v="8.1481481481481488E-2"/>
    <n v="9.6296296296296297E-2"/>
  </r>
  <r>
    <x v="176"/>
    <x v="174"/>
    <s v="1F6"/>
    <x v="96"/>
    <x v="44"/>
    <x v="1"/>
    <n v="11"/>
    <n v="11"/>
    <s v="definuj počet MD"/>
    <s v="definuj počet MD"/>
  </r>
  <r>
    <x v="202"/>
    <x v="199"/>
    <s v="1T1"/>
    <x v="76"/>
    <x v="11"/>
    <x v="0"/>
    <n v="11"/>
    <n v="20"/>
    <n v="4.7352561343090831E-3"/>
    <n v="8.6095566078346966E-3"/>
  </r>
  <r>
    <x v="231"/>
    <x v="227"/>
    <n v="506"/>
    <x v="79"/>
    <x v="39"/>
    <x v="1"/>
    <n v="11"/>
    <n v="13"/>
    <s v="definuj počet MD"/>
    <s v="definuj počet MD"/>
  </r>
  <r>
    <x v="29"/>
    <x v="29"/>
    <n v="808"/>
    <x v="184"/>
    <x v="74"/>
    <x v="1"/>
    <n v="11"/>
    <n v="15"/>
    <s v="definuj počet MD"/>
    <s v="definuj počet MD"/>
  </r>
  <r>
    <x v="704"/>
    <x v="654"/>
    <n v="705"/>
    <x v="6"/>
    <x v="6"/>
    <x v="1"/>
    <n v="11"/>
    <n v="1.1000000000000001"/>
    <s v="definuj počet MD"/>
    <s v="definuj počet MD"/>
  </r>
  <r>
    <x v="41"/>
    <x v="41"/>
    <s v="7F1"/>
    <x v="78"/>
    <x v="14"/>
    <x v="1"/>
    <n v="11"/>
    <n v="11"/>
    <s v="definuj počet MD"/>
    <s v="definuj počet MD"/>
  </r>
  <r>
    <x v="58"/>
    <x v="58"/>
    <s v="1F7"/>
    <x v="51"/>
    <x v="19"/>
    <x v="0"/>
    <n v="11"/>
    <n v="11"/>
    <n v="9.6491228070175444E-3"/>
    <n v="9.6491228070175444E-3"/>
  </r>
  <r>
    <x v="22"/>
    <x v="22"/>
    <n v="709"/>
    <x v="47"/>
    <x v="29"/>
    <x v="1"/>
    <n v="11"/>
    <n v="12"/>
    <s v="definuj počet MD"/>
    <s v="definuj počet MD"/>
  </r>
  <r>
    <x v="231"/>
    <x v="227"/>
    <n v="503"/>
    <x v="45"/>
    <x v="34"/>
    <x v="1"/>
    <n v="11"/>
    <n v="19"/>
    <s v="definuj počet MD"/>
    <s v="definuj počet MD"/>
  </r>
  <r>
    <x v="25"/>
    <x v="25"/>
    <n v="601"/>
    <x v="38"/>
    <x v="33"/>
    <x v="1"/>
    <n v="11"/>
    <n v="14"/>
    <s v="definuj počet MD"/>
    <s v="definuj počet MD"/>
  </r>
  <r>
    <x v="1230"/>
    <x v="1104"/>
    <s v="2U5"/>
    <x v="162"/>
    <x v="21"/>
    <x v="0"/>
    <n v="11"/>
    <n v="35.74"/>
    <n v="1.8675721561969439E-2"/>
    <n v="6.0679117147707982E-2"/>
  </r>
  <r>
    <x v="23"/>
    <x v="23"/>
    <n v="208"/>
    <x v="111"/>
    <x v="51"/>
    <x v="1"/>
    <n v="11"/>
    <n v="11"/>
    <s v="definuj počet MD"/>
    <s v="definuj počet MD"/>
  </r>
  <r>
    <x v="127"/>
    <x v="127"/>
    <n v="209"/>
    <x v="12"/>
    <x v="12"/>
    <x v="0"/>
    <n v="11"/>
    <n v="16"/>
    <n v="6.9225928256765263E-3"/>
    <n v="1.0069225928256766E-2"/>
  </r>
  <r>
    <x v="849"/>
    <x v="784"/>
    <s v="1F1"/>
    <x v="29"/>
    <x v="11"/>
    <x v="0"/>
    <n v="11"/>
    <n v="11"/>
    <n v="4.7352561343090831E-3"/>
    <n v="4.7352561343090831E-3"/>
  </r>
  <r>
    <x v="107"/>
    <x v="107"/>
    <s v="1F6"/>
    <x v="96"/>
    <x v="44"/>
    <x v="1"/>
    <n v="11"/>
    <n v="12"/>
    <s v="definuj počet MD"/>
    <s v="definuj počet MD"/>
  </r>
  <r>
    <x v="261"/>
    <x v="256"/>
    <n v="601"/>
    <x v="38"/>
    <x v="33"/>
    <x v="1"/>
    <n v="11"/>
    <n v="14"/>
    <s v="definuj počet MD"/>
    <s v="definuj počet MD"/>
  </r>
  <r>
    <x v="453"/>
    <x v="427"/>
    <n v="1"/>
    <x v="0"/>
    <x v="0"/>
    <x v="0"/>
    <n v="11"/>
    <n v="11"/>
    <n v="2.0641771439294425E-3"/>
    <n v="2.0641771439294425E-3"/>
  </r>
  <r>
    <x v="19"/>
    <x v="19"/>
    <n v="605"/>
    <x v="119"/>
    <x v="46"/>
    <x v="1"/>
    <n v="11"/>
    <n v="11"/>
    <s v="definuj počet MD"/>
    <s v="definuj počet MD"/>
  </r>
  <r>
    <x v="72"/>
    <x v="72"/>
    <n v="506"/>
    <x v="79"/>
    <x v="39"/>
    <x v="1"/>
    <n v="11"/>
    <n v="15"/>
    <s v="definuj počet MD"/>
    <s v="definuj počet MD"/>
  </r>
  <r>
    <x v="70"/>
    <x v="70"/>
    <s v="6H3"/>
    <x v="39"/>
    <x v="13"/>
    <x v="1"/>
    <n v="11"/>
    <n v="12"/>
    <s v="definuj počet MD"/>
    <s v="definuj počet MD"/>
  </r>
  <r>
    <x v="511"/>
    <x v="224"/>
    <n v="4"/>
    <x v="130"/>
    <x v="56"/>
    <x v="1"/>
    <n v="11"/>
    <n v="12"/>
    <s v="definuj počet MD"/>
    <s v="definuj počet MD"/>
  </r>
  <r>
    <x v="501"/>
    <x v="470"/>
    <n v="606"/>
    <x v="2"/>
    <x v="2"/>
    <x v="1"/>
    <n v="11"/>
    <n v="13"/>
    <s v="definuj počet MD"/>
    <s v="definuj počet MD"/>
  </r>
  <r>
    <x v="826"/>
    <x v="762"/>
    <n v="506"/>
    <x v="79"/>
    <x v="39"/>
    <x v="1"/>
    <n v="11"/>
    <n v="14"/>
    <s v="definuj počet MD"/>
    <s v="definuj počet MD"/>
  </r>
  <r>
    <x v="22"/>
    <x v="22"/>
    <s v="5H1"/>
    <x v="24"/>
    <x v="5"/>
    <x v="1"/>
    <n v="11"/>
    <n v="11"/>
    <s v="definuj počet MD"/>
    <s v="definuj počet MD"/>
  </r>
  <r>
    <x v="74"/>
    <x v="74"/>
    <n v="507"/>
    <x v="100"/>
    <x v="5"/>
    <x v="1"/>
    <n v="11"/>
    <n v="15"/>
    <s v="definuj počet MD"/>
    <s v="definuj počet MD"/>
  </r>
  <r>
    <x v="765"/>
    <x v="709"/>
    <s v="1T3"/>
    <x v="142"/>
    <x v="60"/>
    <x v="1"/>
    <n v="11"/>
    <n v="17"/>
    <s v="definuj počet MD"/>
    <s v="definuj počet MD"/>
  </r>
  <r>
    <x v="615"/>
    <x v="574"/>
    <n v="708"/>
    <x v="30"/>
    <x v="27"/>
    <x v="1"/>
    <n v="11"/>
    <n v="23.5"/>
    <s v="definuj počet MD"/>
    <s v="definuj počet MD"/>
  </r>
  <r>
    <x v="1022"/>
    <x v="927"/>
    <s v="2T5"/>
    <x v="110"/>
    <x v="21"/>
    <x v="0"/>
    <n v="11"/>
    <n v="11"/>
    <n v="1.8675721561969439E-2"/>
    <n v="1.8675721561969439E-2"/>
  </r>
  <r>
    <x v="615"/>
    <x v="574"/>
    <s v="6H6"/>
    <x v="34"/>
    <x v="2"/>
    <x v="1"/>
    <n v="11"/>
    <n v="10.733000000000001"/>
    <s v="definuj počet MD"/>
    <s v="definuj počet MD"/>
  </r>
  <r>
    <x v="19"/>
    <x v="19"/>
    <n v="925"/>
    <x v="156"/>
    <x v="63"/>
    <x v="1"/>
    <n v="11"/>
    <n v="11"/>
    <s v="definuj počet MD"/>
    <s v="definuj počet MD"/>
  </r>
  <r>
    <x v="293"/>
    <x v="287"/>
    <n v="604"/>
    <x v="132"/>
    <x v="13"/>
    <x v="1"/>
    <n v="11"/>
    <n v="11"/>
    <s v="definuj počet MD"/>
    <s v="definuj počet MD"/>
  </r>
  <r>
    <x v="486"/>
    <x v="458"/>
    <s v="1F1"/>
    <x v="29"/>
    <x v="11"/>
    <x v="0"/>
    <n v="11"/>
    <n v="13"/>
    <n v="4.7352561343090831E-3"/>
    <n v="5.5962117950925528E-3"/>
  </r>
  <r>
    <x v="277"/>
    <x v="271"/>
    <s v="6H3"/>
    <x v="39"/>
    <x v="13"/>
    <x v="1"/>
    <n v="11"/>
    <n v="11"/>
    <s v="definuj počet MD"/>
    <s v="definuj počet MD"/>
  </r>
  <r>
    <x v="15"/>
    <x v="15"/>
    <s v="1I7"/>
    <x v="135"/>
    <x v="19"/>
    <x v="0"/>
    <n v="11"/>
    <n v="11"/>
    <n v="9.6491228070175444E-3"/>
    <n v="9.6491228070175444E-3"/>
  </r>
  <r>
    <x v="26"/>
    <x v="26"/>
    <n v="309"/>
    <x v="75"/>
    <x v="42"/>
    <x v="1"/>
    <n v="11"/>
    <n v="13"/>
    <s v="definuj počet MD"/>
    <s v="definuj počet MD"/>
  </r>
  <r>
    <x v="298"/>
    <x v="292"/>
    <n v="109"/>
    <x v="23"/>
    <x v="22"/>
    <x v="0"/>
    <n v="11"/>
    <n v="22"/>
    <n v="3.8327526132404179E-2"/>
    <n v="7.6655052264808357E-2"/>
  </r>
  <r>
    <x v="22"/>
    <x v="22"/>
    <n v="306"/>
    <x v="35"/>
    <x v="9"/>
    <x v="1"/>
    <n v="11"/>
    <n v="12"/>
    <s v="definuj počet MD"/>
    <s v="definuj počet MD"/>
  </r>
  <r>
    <x v="72"/>
    <x v="72"/>
    <n v="707"/>
    <x v="131"/>
    <x v="7"/>
    <x v="0"/>
    <n v="11"/>
    <n v="12"/>
    <n v="1.7377567140600316E-2"/>
    <n v="1.8957345971563982E-2"/>
  </r>
  <r>
    <x v="389"/>
    <x v="373"/>
    <s v="1F5"/>
    <x v="88"/>
    <x v="20"/>
    <x v="1"/>
    <n v="11"/>
    <n v="23"/>
    <s v="definuj počet MD"/>
    <s v="definuj počet MD"/>
  </r>
  <r>
    <x v="49"/>
    <x v="49"/>
    <s v="7U8"/>
    <x v="173"/>
    <x v="68"/>
    <x v="1"/>
    <n v="11"/>
    <n v="2.2000000000000002"/>
    <s v="definuj počet MD"/>
    <s v="definuj počet MD"/>
  </r>
  <r>
    <x v="884"/>
    <x v="814"/>
    <n v="818"/>
    <x v="160"/>
    <x v="23"/>
    <x v="1"/>
    <n v="11"/>
    <n v="15"/>
    <n v="2.5000000000000001E-2"/>
    <n v="3.4090909090909088E-2"/>
  </r>
  <r>
    <x v="314"/>
    <x v="307"/>
    <n v="205"/>
    <x v="22"/>
    <x v="21"/>
    <x v="0"/>
    <n v="11"/>
    <n v="73"/>
    <n v="1.8675721561969439E-2"/>
    <n v="0.12393887945670629"/>
  </r>
  <r>
    <x v="292"/>
    <x v="286"/>
    <n v="105"/>
    <x v="21"/>
    <x v="20"/>
    <x v="1"/>
    <n v="11"/>
    <n v="19"/>
    <s v="definuj počet MD"/>
    <s v="definuj počet MD"/>
  </r>
  <r>
    <x v="1223"/>
    <x v="1098"/>
    <n v="404"/>
    <x v="18"/>
    <x v="17"/>
    <x v="1"/>
    <n v="11"/>
    <n v="12"/>
    <s v="definuj počet MD"/>
    <s v="definuj počet MD"/>
  </r>
  <r>
    <x v="977"/>
    <x v="886"/>
    <s v="1F7"/>
    <x v="51"/>
    <x v="19"/>
    <x v="0"/>
    <n v="11"/>
    <n v="23"/>
    <n v="9.6491228070175444E-3"/>
    <n v="2.0175438596491228E-2"/>
  </r>
  <r>
    <x v="228"/>
    <x v="224"/>
    <s v="3H1"/>
    <x v="63"/>
    <x v="37"/>
    <x v="1"/>
    <n v="11"/>
    <n v="16"/>
    <s v="definuj počet MD"/>
    <s v="definuj počet MD"/>
  </r>
  <r>
    <x v="700"/>
    <x v="651"/>
    <s v="2H5"/>
    <x v="41"/>
    <x v="21"/>
    <x v="0"/>
    <n v="11"/>
    <n v="11"/>
    <n v="1.8675721561969439E-2"/>
    <n v="1.8675721561969439E-2"/>
  </r>
  <r>
    <x v="125"/>
    <x v="125"/>
    <n v="407"/>
    <x v="80"/>
    <x v="43"/>
    <x v="1"/>
    <n v="11"/>
    <n v="11"/>
    <s v="definuj počet MD"/>
    <s v="definuj počet MD"/>
  </r>
  <r>
    <x v="544"/>
    <x v="509"/>
    <m/>
    <x v="15"/>
    <x v="15"/>
    <x v="1"/>
    <n v="11"/>
    <n v="101"/>
    <s v="definuj počet MD"/>
    <s v="definuj počet MD"/>
  </r>
  <r>
    <x v="169"/>
    <x v="168"/>
    <n v="14"/>
    <x v="19"/>
    <x v="18"/>
    <x v="1"/>
    <n v="11"/>
    <n v="5"/>
    <s v="definuj počet MD"/>
    <s v="definuj počet MD"/>
  </r>
  <r>
    <x v="196"/>
    <x v="193"/>
    <n v="106"/>
    <x v="83"/>
    <x v="44"/>
    <x v="1"/>
    <n v="11"/>
    <n v="16"/>
    <s v="definuj počet MD"/>
    <s v="definuj počet MD"/>
  </r>
  <r>
    <x v="230"/>
    <x v="226"/>
    <s v="9U7"/>
    <x v="70"/>
    <x v="40"/>
    <x v="1"/>
    <n v="11"/>
    <n v="11"/>
    <s v="definuj počet MD"/>
    <s v="definuj počet MD"/>
  </r>
  <r>
    <x v="371"/>
    <x v="359"/>
    <n v="809"/>
    <x v="141"/>
    <x v="59"/>
    <x v="1"/>
    <n v="11"/>
    <n v="24"/>
    <s v="definuj počet MD"/>
    <s v="definuj počet MD"/>
  </r>
  <r>
    <x v="523"/>
    <x v="491"/>
    <n v="301"/>
    <x v="60"/>
    <x v="37"/>
    <x v="1"/>
    <n v="11"/>
    <n v="11"/>
    <s v="definuj počet MD"/>
    <s v="definuj počet MD"/>
  </r>
  <r>
    <x v="523"/>
    <x v="491"/>
    <n v="209"/>
    <x v="12"/>
    <x v="12"/>
    <x v="0"/>
    <n v="11"/>
    <n v="12"/>
    <n v="6.9225928256765263E-3"/>
    <n v="7.551919446192574E-3"/>
  </r>
  <r>
    <x v="707"/>
    <x v="657"/>
    <n v="504"/>
    <x v="85"/>
    <x v="45"/>
    <x v="1"/>
    <n v="11"/>
    <n v="24"/>
    <s v="definuj počet MD"/>
    <s v="definuj počet MD"/>
  </r>
  <r>
    <x v="801"/>
    <x v="401"/>
    <s v="3F4"/>
    <x v="169"/>
    <x v="13"/>
    <x v="1"/>
    <n v="11"/>
    <n v="11"/>
    <s v="definuj počet MD"/>
    <s v="definuj počet MD"/>
  </r>
  <r>
    <x v="69"/>
    <x v="69"/>
    <n v="958"/>
    <x v="159"/>
    <x v="64"/>
    <x v="1"/>
    <n v="11"/>
    <n v="21"/>
    <s v="definuj počet MD"/>
    <s v="definuj počet MD"/>
  </r>
  <r>
    <x v="37"/>
    <x v="37"/>
    <s v="3U5"/>
    <x v="149"/>
    <x v="9"/>
    <x v="1"/>
    <n v="11"/>
    <n v="21"/>
    <s v="definuj počet MD"/>
    <s v="definuj počet MD"/>
  </r>
  <r>
    <x v="579"/>
    <x v="541"/>
    <n v="205"/>
    <x v="22"/>
    <x v="21"/>
    <x v="0"/>
    <n v="11"/>
    <n v="30"/>
    <n v="1.8675721561969439E-2"/>
    <n v="5.0933786078098474E-2"/>
  </r>
  <r>
    <x v="71"/>
    <x v="71"/>
    <n v="2"/>
    <x v="10"/>
    <x v="10"/>
    <x v="1"/>
    <n v="11"/>
    <n v="19"/>
    <s v="definuj počet MD"/>
    <s v="definuj počet MD"/>
  </r>
  <r>
    <x v="68"/>
    <x v="68"/>
    <n v="802"/>
    <x v="177"/>
    <x v="70"/>
    <x v="1"/>
    <n v="11"/>
    <n v="11"/>
    <s v="definuj počet MD"/>
    <s v="definuj počet MD"/>
  </r>
  <r>
    <x v="765"/>
    <x v="709"/>
    <s v="5F3"/>
    <x v="64"/>
    <x v="34"/>
    <x v="1"/>
    <n v="11"/>
    <n v="20"/>
    <s v="definuj počet MD"/>
    <s v="definuj počet MD"/>
  </r>
  <r>
    <x v="765"/>
    <x v="709"/>
    <s v="5F4"/>
    <x v="148"/>
    <x v="45"/>
    <x v="1"/>
    <n v="11"/>
    <n v="26"/>
    <s v="definuj počet MD"/>
    <s v="definuj počet MD"/>
  </r>
  <r>
    <x v="644"/>
    <x v="401"/>
    <s v="1H1"/>
    <x v="16"/>
    <x v="11"/>
    <x v="0"/>
    <n v="11"/>
    <n v="12.2"/>
    <n v="4.7352561343090831E-3"/>
    <n v="5.2518295307791649E-3"/>
  </r>
  <r>
    <x v="398"/>
    <x v="382"/>
    <s v="5F2"/>
    <x v="115"/>
    <x v="5"/>
    <x v="1"/>
    <n v="11"/>
    <n v="9.65"/>
    <s v="definuj počet MD"/>
    <s v="definuj počet MD"/>
  </r>
  <r>
    <x v="174"/>
    <x v="172"/>
    <s v="1H1"/>
    <x v="16"/>
    <x v="11"/>
    <x v="0"/>
    <n v="11"/>
    <n v="15"/>
    <n v="4.7352561343090831E-3"/>
    <n v="6.4571674558760225E-3"/>
  </r>
  <r>
    <x v="318"/>
    <x v="311"/>
    <n v="105"/>
    <x v="21"/>
    <x v="20"/>
    <x v="1"/>
    <n v="11"/>
    <n v="26"/>
    <s v="definuj počet MD"/>
    <s v="definuj počet MD"/>
  </r>
  <r>
    <x v="66"/>
    <x v="66"/>
    <s v="2H3"/>
    <x v="36"/>
    <x v="31"/>
    <x v="0"/>
    <n v="11"/>
    <n v="12"/>
    <n v="8.1481481481481488E-2"/>
    <n v="8.8888888888888892E-2"/>
  </r>
  <r>
    <x v="8"/>
    <x v="8"/>
    <s v="3H5"/>
    <x v="172"/>
    <x v="9"/>
    <x v="1"/>
    <n v="11"/>
    <n v="2.1"/>
    <s v="definuj počet MD"/>
    <s v="definuj počet MD"/>
  </r>
  <r>
    <x v="434"/>
    <x v="224"/>
    <s v="9U7"/>
    <x v="70"/>
    <x v="40"/>
    <x v="1"/>
    <n v="11"/>
    <n v="11"/>
    <s v="definuj počet MD"/>
    <s v="definuj počet MD"/>
  </r>
  <r>
    <x v="667"/>
    <x v="621"/>
    <n v="205"/>
    <x v="22"/>
    <x v="21"/>
    <x v="0"/>
    <n v="11"/>
    <n v="1.1000000000000001"/>
    <n v="1.8675721561969439E-2"/>
    <n v="1.8675721561969441E-3"/>
  </r>
  <r>
    <x v="308"/>
    <x v="301"/>
    <n v="201"/>
    <x v="28"/>
    <x v="26"/>
    <x v="1"/>
    <n v="11"/>
    <n v="13"/>
    <s v="definuj počet MD"/>
    <s v="definuj počet MD"/>
  </r>
  <r>
    <x v="141"/>
    <x v="140"/>
    <s v="1H7"/>
    <x v="71"/>
    <x v="19"/>
    <x v="0"/>
    <n v="11"/>
    <n v="11"/>
    <n v="9.6491228070175444E-3"/>
    <n v="9.6491228070175444E-3"/>
  </r>
  <r>
    <x v="639"/>
    <x v="596"/>
    <s v="1H1"/>
    <x v="16"/>
    <x v="11"/>
    <x v="0"/>
    <n v="11"/>
    <n v="36.799999999999997"/>
    <n v="4.7352561343090831E-3"/>
    <n v="1.5841584158415842E-2"/>
  </r>
  <r>
    <x v="259"/>
    <x v="254"/>
    <n v="999"/>
    <x v="183"/>
    <x v="73"/>
    <x v="1"/>
    <n v="11"/>
    <n v="11"/>
    <s v="definuj počet MD"/>
    <s v="definuj počet MD"/>
  </r>
  <r>
    <x v="97"/>
    <x v="97"/>
    <n v="309"/>
    <x v="75"/>
    <x v="42"/>
    <x v="1"/>
    <n v="11"/>
    <n v="18"/>
    <s v="definuj počet MD"/>
    <s v="definuj počet MD"/>
  </r>
  <r>
    <x v="506"/>
    <x v="475"/>
    <s v="6H3"/>
    <x v="39"/>
    <x v="13"/>
    <x v="1"/>
    <n v="11"/>
    <n v="32"/>
    <s v="definuj počet MD"/>
    <s v="definuj počet MD"/>
  </r>
  <r>
    <x v="765"/>
    <x v="709"/>
    <s v="6P3"/>
    <x v="150"/>
    <x v="13"/>
    <x v="1"/>
    <n v="11"/>
    <n v="30"/>
    <s v="definuj počet MD"/>
    <s v="definuj počet MD"/>
  </r>
  <r>
    <x v="461"/>
    <x v="435"/>
    <n v="14"/>
    <x v="19"/>
    <x v="18"/>
    <x v="1"/>
    <n v="11"/>
    <n v="9"/>
    <s v="definuj počet MD"/>
    <s v="definuj počet MD"/>
  </r>
  <r>
    <x v="256"/>
    <x v="251"/>
    <n v="504"/>
    <x v="85"/>
    <x v="45"/>
    <x v="1"/>
    <n v="11"/>
    <n v="11"/>
    <s v="definuj počet MD"/>
    <s v="definuj počet MD"/>
  </r>
  <r>
    <x v="8"/>
    <x v="8"/>
    <s v="7I8"/>
    <x v="33"/>
    <x v="30"/>
    <x v="1"/>
    <n v="11"/>
    <n v="1.7"/>
    <s v="definuj počet MD"/>
    <s v="definuj počet MD"/>
  </r>
  <r>
    <x v="4"/>
    <x v="4"/>
    <s v="2F9"/>
    <x v="89"/>
    <x v="12"/>
    <x v="0"/>
    <n v="11"/>
    <n v="12"/>
    <n v="6.9225928256765263E-3"/>
    <n v="7.551919446192574E-3"/>
  </r>
  <r>
    <x v="145"/>
    <x v="144"/>
    <s v="5F3"/>
    <x v="64"/>
    <x v="34"/>
    <x v="1"/>
    <n v="11"/>
    <n v="3.3"/>
    <s v="definuj počet MD"/>
    <s v="definuj počet MD"/>
  </r>
  <r>
    <x v="514"/>
    <x v="482"/>
    <s v="7F5"/>
    <x v="124"/>
    <x v="6"/>
    <x v="1"/>
    <n v="11"/>
    <n v="14"/>
    <s v="definuj počet MD"/>
    <s v="definuj počet MD"/>
  </r>
  <r>
    <x v="280"/>
    <x v="274"/>
    <s v="5T6"/>
    <x v="107"/>
    <x v="39"/>
    <x v="1"/>
    <n v="11"/>
    <n v="12"/>
    <s v="definuj počet MD"/>
    <s v="definuj počet MD"/>
  </r>
  <r>
    <x v="613"/>
    <x v="572"/>
    <s v="4F2"/>
    <x v="66"/>
    <x v="16"/>
    <x v="0"/>
    <n v="11"/>
    <n v="11"/>
    <n v="2.75E-2"/>
    <n v="2.75E-2"/>
  </r>
  <r>
    <x v="878"/>
    <x v="810"/>
    <n v="403"/>
    <x v="74"/>
    <x v="16"/>
    <x v="0"/>
    <n v="11"/>
    <n v="38"/>
    <n v="2.75E-2"/>
    <n v="9.5000000000000001E-2"/>
  </r>
  <r>
    <x v="794"/>
    <x v="734"/>
    <s v="4F4"/>
    <x v="116"/>
    <x v="17"/>
    <x v="1"/>
    <n v="11"/>
    <n v="2.1"/>
    <s v="definuj počet MD"/>
    <s v="definuj počet MD"/>
  </r>
  <r>
    <x v="1139"/>
    <x v="1023"/>
    <n v="801"/>
    <x v="27"/>
    <x v="25"/>
    <x v="1"/>
    <n v="11"/>
    <n v="1.7"/>
    <s v="definuj počet MD"/>
    <s v="definuj počet MD"/>
  </r>
  <r>
    <x v="288"/>
    <x v="282"/>
    <n v="102"/>
    <x v="31"/>
    <x v="28"/>
    <x v="1"/>
    <n v="11"/>
    <n v="16"/>
    <s v="definuj počet MD"/>
    <s v="definuj počet MD"/>
  </r>
  <r>
    <x v="892"/>
    <x v="820"/>
    <s v="2F3"/>
    <x v="42"/>
    <x v="31"/>
    <x v="0"/>
    <n v="11"/>
    <n v="1.37"/>
    <n v="8.1481481481481488E-2"/>
    <n v="1.0148148148148149E-2"/>
  </r>
  <r>
    <x v="195"/>
    <x v="192"/>
    <n v="14"/>
    <x v="19"/>
    <x v="18"/>
    <x v="1"/>
    <n v="11"/>
    <n v="14"/>
    <s v="definuj počet MD"/>
    <s v="definuj počet MD"/>
  </r>
  <r>
    <x v="312"/>
    <x v="305"/>
    <n v="706"/>
    <x v="7"/>
    <x v="7"/>
    <x v="0"/>
    <n v="11"/>
    <n v="12"/>
    <n v="1.7377567140600316E-2"/>
    <n v="1.8957345971563982E-2"/>
  </r>
  <r>
    <x v="304"/>
    <x v="297"/>
    <n v="705"/>
    <x v="6"/>
    <x v="6"/>
    <x v="1"/>
    <n v="11"/>
    <n v="14"/>
    <s v="definuj počet MD"/>
    <s v="definuj počet MD"/>
  </r>
  <r>
    <x v="167"/>
    <x v="166"/>
    <n v="818"/>
    <x v="160"/>
    <x v="23"/>
    <x v="1"/>
    <n v="11"/>
    <n v="15"/>
    <n v="2.5000000000000001E-2"/>
    <n v="3.4090909090909088E-2"/>
  </r>
  <r>
    <x v="184"/>
    <x v="182"/>
    <s v="3U5"/>
    <x v="149"/>
    <x v="9"/>
    <x v="1"/>
    <n v="11"/>
    <n v="21"/>
    <s v="definuj počet MD"/>
    <s v="definuj počet MD"/>
  </r>
  <r>
    <x v="674"/>
    <x v="627"/>
    <n v="203"/>
    <x v="59"/>
    <x v="31"/>
    <x v="0"/>
    <n v="11"/>
    <n v="2.8"/>
    <n v="8.1481481481481488E-2"/>
    <n v="2.074074074074074E-2"/>
  </r>
  <r>
    <x v="637"/>
    <x v="594"/>
    <n v="207"/>
    <x v="8"/>
    <x v="8"/>
    <x v="1"/>
    <n v="11"/>
    <n v="12"/>
    <s v="definuj počet MD"/>
    <s v="definuj počet MD"/>
  </r>
  <r>
    <x v="478"/>
    <x v="450"/>
    <s v="5F3"/>
    <x v="64"/>
    <x v="34"/>
    <x v="1"/>
    <n v="11"/>
    <n v="13"/>
    <s v="definuj počet MD"/>
    <s v="definuj počet MD"/>
  </r>
  <r>
    <x v="213"/>
    <x v="210"/>
    <n v="202"/>
    <x v="25"/>
    <x v="23"/>
    <x v="1"/>
    <n v="11"/>
    <n v="14"/>
    <n v="2.5000000000000001E-2"/>
    <n v="3.1818181818181815E-2"/>
  </r>
  <r>
    <x v="181"/>
    <x v="179"/>
    <n v="701"/>
    <x v="14"/>
    <x v="14"/>
    <x v="1"/>
    <n v="11"/>
    <n v="13"/>
    <s v="definuj počet MD"/>
    <s v="definuj počet MD"/>
  </r>
  <r>
    <x v="648"/>
    <x v="604"/>
    <n v="128"/>
    <x v="4"/>
    <x v="4"/>
    <x v="1"/>
    <n v="11"/>
    <n v="54"/>
    <s v="definuj počet MD"/>
    <s v="definuj počet MD"/>
  </r>
  <r>
    <x v="478"/>
    <x v="450"/>
    <s v="5F1"/>
    <x v="40"/>
    <x v="5"/>
    <x v="1"/>
    <n v="11"/>
    <n v="18"/>
    <s v="definuj počet MD"/>
    <s v="definuj počet MD"/>
  </r>
  <r>
    <x v="1019"/>
    <x v="925"/>
    <n v="801"/>
    <x v="27"/>
    <x v="25"/>
    <x v="1"/>
    <n v="11"/>
    <n v="34"/>
    <s v="definuj počet MD"/>
    <s v="definuj počet MD"/>
  </r>
  <r>
    <x v="1019"/>
    <x v="925"/>
    <s v="1F1"/>
    <x v="29"/>
    <x v="11"/>
    <x v="0"/>
    <n v="11"/>
    <n v="18"/>
    <n v="4.7352561343090831E-3"/>
    <n v="7.748600947051227E-3"/>
  </r>
  <r>
    <x v="215"/>
    <x v="212"/>
    <n v="3"/>
    <x v="26"/>
    <x v="24"/>
    <x v="1"/>
    <n v="11"/>
    <n v="13"/>
    <s v="definuj počet MD"/>
    <s v="definuj počet MD"/>
  </r>
  <r>
    <x v="422"/>
    <x v="402"/>
    <n v="902"/>
    <x v="61"/>
    <x v="38"/>
    <x v="1"/>
    <n v="11"/>
    <n v="43"/>
    <s v="definuj počet MD"/>
    <s v="definuj počet MD"/>
  </r>
  <r>
    <x v="482"/>
    <x v="454"/>
    <n v="301"/>
    <x v="60"/>
    <x v="37"/>
    <x v="1"/>
    <n v="11"/>
    <n v="15"/>
    <s v="definuj počet MD"/>
    <s v="definuj počet MD"/>
  </r>
  <r>
    <x v="308"/>
    <x v="301"/>
    <s v="7F6"/>
    <x v="52"/>
    <x v="7"/>
    <x v="0"/>
    <n v="11"/>
    <n v="14"/>
    <n v="1.7377567140600316E-2"/>
    <n v="2.2116903633491312E-2"/>
  </r>
  <r>
    <x v="592"/>
    <x v="554"/>
    <s v="4F4"/>
    <x v="116"/>
    <x v="17"/>
    <x v="1"/>
    <n v="11"/>
    <n v="36.6"/>
    <s v="definuj počet MD"/>
    <s v="definuj počet MD"/>
  </r>
  <r>
    <x v="155"/>
    <x v="154"/>
    <n v="203"/>
    <x v="59"/>
    <x v="31"/>
    <x v="0"/>
    <n v="11"/>
    <n v="16"/>
    <n v="8.1481481481481488E-2"/>
    <n v="0.11851851851851852"/>
  </r>
  <r>
    <x v="161"/>
    <x v="160"/>
    <n v="102"/>
    <x v="31"/>
    <x v="28"/>
    <x v="1"/>
    <n v="11"/>
    <n v="23"/>
    <s v="definuj počet MD"/>
    <s v="definuj počet MD"/>
  </r>
  <r>
    <x v="53"/>
    <x v="53"/>
    <s v="2F9"/>
    <x v="89"/>
    <x v="12"/>
    <x v="0"/>
    <n v="11"/>
    <n v="13"/>
    <n v="6.9225928256765263E-3"/>
    <n v="8.1812460667086209E-3"/>
  </r>
  <r>
    <x v="474"/>
    <x v="102"/>
    <n v="102"/>
    <x v="31"/>
    <x v="28"/>
    <x v="1"/>
    <n v="11"/>
    <n v="12"/>
    <s v="definuj počet MD"/>
    <s v="definuj počet MD"/>
  </r>
  <r>
    <x v="12"/>
    <x v="12"/>
    <n v="810"/>
    <x v="191"/>
    <x v="59"/>
    <x v="1"/>
    <n v="11"/>
    <n v="12"/>
    <s v="definuj počet MD"/>
    <s v="definuj počet MD"/>
  </r>
  <r>
    <x v="444"/>
    <x v="420"/>
    <n v="104"/>
    <x v="1"/>
    <x v="1"/>
    <x v="1"/>
    <n v="11"/>
    <n v="16"/>
    <s v="definuj počet MD"/>
    <s v="definuj počet MD"/>
  </r>
  <r>
    <x v="909"/>
    <x v="835"/>
    <n v="305"/>
    <x v="9"/>
    <x v="9"/>
    <x v="1"/>
    <n v="11"/>
    <n v="19"/>
    <s v="definuj počet MD"/>
    <s v="definuj počet MD"/>
  </r>
  <r>
    <x v="756"/>
    <x v="700"/>
    <n v="606"/>
    <x v="2"/>
    <x v="2"/>
    <x v="1"/>
    <n v="11"/>
    <n v="13"/>
    <s v="definuj počet MD"/>
    <s v="definuj počet MD"/>
  </r>
  <r>
    <x v="110"/>
    <x v="110"/>
    <n v="719"/>
    <x v="32"/>
    <x v="29"/>
    <x v="1"/>
    <n v="11"/>
    <n v="13"/>
    <s v="definuj počet MD"/>
    <s v="definuj počet MD"/>
  </r>
  <r>
    <x v="190"/>
    <x v="187"/>
    <s v="9U7"/>
    <x v="70"/>
    <x v="40"/>
    <x v="1"/>
    <n v="11"/>
    <n v="13"/>
    <s v="definuj počet MD"/>
    <s v="definuj počet MD"/>
  </r>
  <r>
    <x v="251"/>
    <x v="246"/>
    <n v="301"/>
    <x v="60"/>
    <x v="37"/>
    <x v="1"/>
    <n v="11"/>
    <n v="11"/>
    <s v="definuj počet MD"/>
    <s v="definuj počet MD"/>
  </r>
  <r>
    <x v="789"/>
    <x v="729"/>
    <s v="1F9"/>
    <x v="109"/>
    <x v="50"/>
    <x v="1"/>
    <n v="11"/>
    <n v="4.3"/>
    <s v="definuj počet MD"/>
    <s v="definuj počet MD"/>
  </r>
  <r>
    <x v="826"/>
    <x v="762"/>
    <s v="1H1"/>
    <x v="16"/>
    <x v="11"/>
    <x v="0"/>
    <n v="11"/>
    <n v="18"/>
    <n v="4.7352561343090831E-3"/>
    <n v="7.748600947051227E-3"/>
  </r>
  <r>
    <x v="98"/>
    <x v="98"/>
    <n v="613"/>
    <x v="56"/>
    <x v="13"/>
    <x v="1"/>
    <n v="11"/>
    <n v="11"/>
    <s v="definuj počet MD"/>
    <s v="definuj počet MD"/>
  </r>
  <r>
    <x v="24"/>
    <x v="24"/>
    <s v="2F3"/>
    <x v="42"/>
    <x v="31"/>
    <x v="0"/>
    <n v="11"/>
    <n v="11"/>
    <n v="8.1481481481481488E-2"/>
    <n v="8.1481481481481488E-2"/>
  </r>
  <r>
    <x v="237"/>
    <x v="233"/>
    <n v="201"/>
    <x v="28"/>
    <x v="26"/>
    <x v="1"/>
    <n v="11"/>
    <n v="22"/>
    <s v="definuj počet MD"/>
    <s v="definuj počet MD"/>
  </r>
  <r>
    <x v="46"/>
    <x v="46"/>
    <s v="2U1"/>
    <x v="145"/>
    <x v="26"/>
    <x v="1"/>
    <n v="11"/>
    <n v="11"/>
    <s v="definuj počet MD"/>
    <s v="definuj počet MD"/>
  </r>
  <r>
    <x v="23"/>
    <x v="23"/>
    <s v="2U1"/>
    <x v="145"/>
    <x v="26"/>
    <x v="1"/>
    <n v="11"/>
    <n v="11"/>
    <s v="definuj počet MD"/>
    <s v="definuj počet MD"/>
  </r>
  <r>
    <x v="674"/>
    <x v="627"/>
    <s v="4H3"/>
    <x v="151"/>
    <x v="16"/>
    <x v="0"/>
    <n v="11"/>
    <n v="20"/>
    <n v="2.75E-2"/>
    <n v="0.05"/>
  </r>
  <r>
    <x v="367"/>
    <x v="265"/>
    <s v="1F1"/>
    <x v="29"/>
    <x v="11"/>
    <x v="0"/>
    <n v="11"/>
    <n v="11"/>
    <n v="4.7352561343090831E-3"/>
    <n v="4.7352561343090831E-3"/>
  </r>
  <r>
    <x v="290"/>
    <x v="284"/>
    <n v="208"/>
    <x v="111"/>
    <x v="51"/>
    <x v="1"/>
    <n v="11"/>
    <n v="12"/>
    <s v="definuj počet MD"/>
    <s v="definuj počet MD"/>
  </r>
  <r>
    <x v="341"/>
    <x v="334"/>
    <n v="107"/>
    <x v="20"/>
    <x v="19"/>
    <x v="0"/>
    <n v="11"/>
    <n v="23"/>
    <n v="9.6491228070175444E-3"/>
    <n v="2.0175438596491228E-2"/>
  </r>
  <r>
    <x v="789"/>
    <x v="729"/>
    <s v="1H7"/>
    <x v="71"/>
    <x v="19"/>
    <x v="0"/>
    <n v="11"/>
    <n v="8.1999999999999993"/>
    <n v="9.6491228070175444E-3"/>
    <n v="7.19298245614035E-3"/>
  </r>
  <r>
    <x v="74"/>
    <x v="74"/>
    <s v="2F1"/>
    <x v="158"/>
    <x v="26"/>
    <x v="1"/>
    <n v="11"/>
    <n v="11"/>
    <s v="definuj počet MD"/>
    <s v="definuj počet MD"/>
  </r>
  <r>
    <x v="828"/>
    <x v="764"/>
    <s v="1F8"/>
    <x v="125"/>
    <x v="32"/>
    <x v="1"/>
    <n v="11"/>
    <n v="12"/>
    <n v="3.4003091190108192E-2"/>
    <n v="3.7094281298299843E-2"/>
  </r>
  <r>
    <x v="347"/>
    <x v="338"/>
    <n v="404"/>
    <x v="18"/>
    <x v="17"/>
    <x v="1"/>
    <n v="11"/>
    <n v="11"/>
    <s v="definuj počet MD"/>
    <s v="definuj počet MD"/>
  </r>
  <r>
    <x v="69"/>
    <x v="69"/>
    <n v="962"/>
    <x v="109"/>
    <x v="50"/>
    <x v="1"/>
    <n v="11"/>
    <n v="15"/>
    <s v="definuj počet MD"/>
    <s v="definuj počet MD"/>
  </r>
  <r>
    <x v="418"/>
    <x v="399"/>
    <n v="709"/>
    <x v="47"/>
    <x v="29"/>
    <x v="1"/>
    <n v="11"/>
    <n v="7.4"/>
    <s v="definuj počet MD"/>
    <s v="definuj počet MD"/>
  </r>
  <r>
    <x v="1231"/>
    <x v="1105"/>
    <n v="2"/>
    <x v="10"/>
    <x v="10"/>
    <x v="1"/>
    <n v="11"/>
    <n v="11"/>
    <s v="definuj počet MD"/>
    <s v="definuj počet MD"/>
  </r>
  <r>
    <x v="876"/>
    <x v="808"/>
    <n v="306"/>
    <x v="35"/>
    <x v="9"/>
    <x v="1"/>
    <n v="11"/>
    <n v="25"/>
    <s v="definuj počet MD"/>
    <s v="definuj počet MD"/>
  </r>
  <r>
    <x v="21"/>
    <x v="21"/>
    <s v="6T6"/>
    <x v="67"/>
    <x v="2"/>
    <x v="1"/>
    <n v="11"/>
    <n v="0.81"/>
    <s v="definuj počet MD"/>
    <s v="definuj počet MD"/>
  </r>
  <r>
    <x v="125"/>
    <x v="125"/>
    <n v="208"/>
    <x v="111"/>
    <x v="51"/>
    <x v="1"/>
    <n v="11"/>
    <n v="18"/>
    <s v="definuj počet MD"/>
    <s v="definuj počet MD"/>
  </r>
  <r>
    <x v="587"/>
    <x v="549"/>
    <n v="128"/>
    <x v="4"/>
    <x v="4"/>
    <x v="1"/>
    <n v="11"/>
    <n v="11"/>
    <s v="definuj počet MD"/>
    <s v="definuj počet MD"/>
  </r>
  <r>
    <x v="689"/>
    <x v="642"/>
    <n v="209"/>
    <x v="12"/>
    <x v="12"/>
    <x v="0"/>
    <n v="11"/>
    <n v="20"/>
    <n v="6.9225928256765263E-3"/>
    <n v="1.2586532410320957E-2"/>
  </r>
  <r>
    <x v="700"/>
    <x v="651"/>
    <s v="7H1"/>
    <x v="73"/>
    <x v="14"/>
    <x v="1"/>
    <n v="11"/>
    <n v="11"/>
    <s v="definuj počet MD"/>
    <s v="definuj počet MD"/>
  </r>
  <r>
    <x v="576"/>
    <x v="538"/>
    <n v="709"/>
    <x v="47"/>
    <x v="29"/>
    <x v="1"/>
    <n v="11"/>
    <n v="3.6"/>
    <s v="definuj počet MD"/>
    <s v="definuj počet MD"/>
  </r>
  <r>
    <x v="53"/>
    <x v="53"/>
    <s v="5F1"/>
    <x v="40"/>
    <x v="5"/>
    <x v="1"/>
    <n v="11"/>
    <n v="13"/>
    <s v="definuj počet MD"/>
    <s v="definuj počet MD"/>
  </r>
  <r>
    <x v="245"/>
    <x v="240"/>
    <s v="4F2"/>
    <x v="66"/>
    <x v="16"/>
    <x v="0"/>
    <n v="11"/>
    <n v="13"/>
    <n v="2.75E-2"/>
    <n v="3.2500000000000001E-2"/>
  </r>
  <r>
    <x v="98"/>
    <x v="98"/>
    <n v="902"/>
    <x v="61"/>
    <x v="38"/>
    <x v="1"/>
    <n v="11"/>
    <n v="11"/>
    <s v="definuj počet MD"/>
    <s v="definuj počet MD"/>
  </r>
  <r>
    <x v="224"/>
    <x v="220"/>
    <n v="208"/>
    <x v="111"/>
    <x v="51"/>
    <x v="1"/>
    <n v="11"/>
    <n v="11"/>
    <s v="definuj počet MD"/>
    <s v="definuj počet MD"/>
  </r>
  <r>
    <x v="668"/>
    <x v="622"/>
    <n v="606"/>
    <x v="2"/>
    <x v="2"/>
    <x v="1"/>
    <n v="11"/>
    <n v="16"/>
    <s v="definuj počet MD"/>
    <s v="definuj počet MD"/>
  </r>
  <r>
    <x v="190"/>
    <x v="187"/>
    <n v="403"/>
    <x v="74"/>
    <x v="16"/>
    <x v="0"/>
    <n v="11"/>
    <n v="18"/>
    <n v="2.75E-2"/>
    <n v="4.4999999999999998E-2"/>
  </r>
  <r>
    <x v="645"/>
    <x v="601"/>
    <s v="1H1"/>
    <x v="16"/>
    <x v="11"/>
    <x v="0"/>
    <n v="11"/>
    <n v="11.6"/>
    <n v="4.7352561343090831E-3"/>
    <n v="4.993542832544124E-3"/>
  </r>
  <r>
    <x v="383"/>
    <x v="367"/>
    <n v="104"/>
    <x v="1"/>
    <x v="1"/>
    <x v="1"/>
    <n v="11"/>
    <n v="17"/>
    <s v="definuj počet MD"/>
    <s v="definuj počet MD"/>
  </r>
  <r>
    <x v="110"/>
    <x v="110"/>
    <n v="505"/>
    <x v="137"/>
    <x v="47"/>
    <x v="1"/>
    <n v="11"/>
    <n v="11"/>
    <s v="definuj počet MD"/>
    <s v="definuj počet MD"/>
  </r>
  <r>
    <x v="273"/>
    <x v="267"/>
    <n v="506"/>
    <x v="79"/>
    <x v="39"/>
    <x v="1"/>
    <n v="11"/>
    <n v="24"/>
    <s v="definuj počet MD"/>
    <s v="definuj počet MD"/>
  </r>
  <r>
    <x v="484"/>
    <x v="456"/>
    <n v="2"/>
    <x v="10"/>
    <x v="10"/>
    <x v="1"/>
    <n v="11"/>
    <n v="16"/>
    <s v="definuj počet MD"/>
    <s v="definuj počet MD"/>
  </r>
  <r>
    <x v="321"/>
    <x v="314"/>
    <s v="1H1"/>
    <x v="16"/>
    <x v="11"/>
    <x v="0"/>
    <n v="11"/>
    <n v="12"/>
    <n v="4.7352561343090831E-3"/>
    <n v="5.165733964700818E-3"/>
  </r>
  <r>
    <x v="56"/>
    <x v="56"/>
    <s v="4F4"/>
    <x v="116"/>
    <x v="17"/>
    <x v="1"/>
    <n v="11"/>
    <n v="12"/>
    <s v="definuj počet MD"/>
    <s v="definuj počet MD"/>
  </r>
  <r>
    <x v="693"/>
    <x v="644"/>
    <s v="5T6"/>
    <x v="107"/>
    <x v="39"/>
    <x v="1"/>
    <n v="11"/>
    <n v="4"/>
    <s v="definuj počet MD"/>
    <s v="definuj počet MD"/>
  </r>
  <r>
    <x v="66"/>
    <x v="66"/>
    <s v="5F3"/>
    <x v="64"/>
    <x v="34"/>
    <x v="1"/>
    <n v="11"/>
    <n v="11.2"/>
    <s v="definuj počet MD"/>
    <s v="definuj počet MD"/>
  </r>
  <r>
    <x v="96"/>
    <x v="96"/>
    <s v="2H1"/>
    <x v="167"/>
    <x v="26"/>
    <x v="1"/>
    <n v="11"/>
    <n v="16"/>
    <s v="definuj počet MD"/>
    <s v="definuj počet MD"/>
  </r>
  <r>
    <x v="828"/>
    <x v="764"/>
    <s v="2F9"/>
    <x v="89"/>
    <x v="12"/>
    <x v="0"/>
    <n v="11"/>
    <n v="27"/>
    <n v="6.9225928256765263E-3"/>
    <n v="1.6991818753933293E-2"/>
  </r>
  <r>
    <x v="837"/>
    <x v="773"/>
    <n v="205"/>
    <x v="22"/>
    <x v="21"/>
    <x v="0"/>
    <n v="11"/>
    <n v="12"/>
    <n v="1.8675721561969439E-2"/>
    <n v="2.037351443123939E-2"/>
  </r>
  <r>
    <x v="307"/>
    <x v="300"/>
    <n v="705"/>
    <x v="6"/>
    <x v="6"/>
    <x v="1"/>
    <n v="11"/>
    <n v="27"/>
    <s v="definuj počet MD"/>
    <s v="definuj počet MD"/>
  </r>
  <r>
    <x v="185"/>
    <x v="183"/>
    <s v="1F6"/>
    <x v="96"/>
    <x v="44"/>
    <x v="1"/>
    <n v="11"/>
    <n v="11"/>
    <s v="definuj počet MD"/>
    <s v="definuj počet MD"/>
  </r>
  <r>
    <x v="532"/>
    <x v="499"/>
    <n v="14"/>
    <x v="19"/>
    <x v="18"/>
    <x v="1"/>
    <n v="11"/>
    <n v="16"/>
    <s v="definuj počet MD"/>
    <s v="definuj počet MD"/>
  </r>
  <r>
    <x v="138"/>
    <x v="137"/>
    <s v="7H1"/>
    <x v="73"/>
    <x v="14"/>
    <x v="1"/>
    <n v="11"/>
    <n v="11"/>
    <s v="definuj počet MD"/>
    <s v="definuj počet MD"/>
  </r>
  <r>
    <x v="174"/>
    <x v="172"/>
    <n v="809"/>
    <x v="141"/>
    <x v="59"/>
    <x v="1"/>
    <n v="11"/>
    <n v="23"/>
    <s v="definuj počet MD"/>
    <s v="definuj počet MD"/>
  </r>
  <r>
    <x v="710"/>
    <x v="660"/>
    <s v="5F1"/>
    <x v="40"/>
    <x v="5"/>
    <x v="1"/>
    <n v="11"/>
    <n v="13"/>
    <s v="definuj počet MD"/>
    <s v="definuj počet MD"/>
  </r>
  <r>
    <x v="305"/>
    <x v="298"/>
    <n v="403"/>
    <x v="74"/>
    <x v="16"/>
    <x v="0"/>
    <n v="11"/>
    <n v="13"/>
    <n v="2.75E-2"/>
    <n v="3.2500000000000001E-2"/>
  </r>
  <r>
    <x v="332"/>
    <x v="325"/>
    <n v="203"/>
    <x v="59"/>
    <x v="31"/>
    <x v="0"/>
    <n v="11"/>
    <n v="29"/>
    <n v="8.1481481481481488E-2"/>
    <n v="0.21481481481481482"/>
  </r>
  <r>
    <x v="142"/>
    <x v="141"/>
    <n v="505"/>
    <x v="137"/>
    <x v="47"/>
    <x v="1"/>
    <n v="11"/>
    <n v="15"/>
    <s v="definuj počet MD"/>
    <s v="definuj počet MD"/>
  </r>
  <r>
    <x v="700"/>
    <x v="651"/>
    <s v="7U8"/>
    <x v="173"/>
    <x v="68"/>
    <x v="1"/>
    <n v="11"/>
    <n v="11"/>
    <s v="definuj počet MD"/>
    <s v="definuj počet MD"/>
  </r>
  <r>
    <x v="76"/>
    <x v="76"/>
    <n v="305"/>
    <x v="9"/>
    <x v="9"/>
    <x v="1"/>
    <n v="11"/>
    <n v="1.6"/>
    <s v="definuj počet MD"/>
    <s v="definuj počet MD"/>
  </r>
  <r>
    <x v="838"/>
    <x v="774"/>
    <s v="7F1"/>
    <x v="78"/>
    <x v="14"/>
    <x v="1"/>
    <n v="11"/>
    <n v="3"/>
    <s v="definuj počet MD"/>
    <s v="definuj počet MD"/>
  </r>
  <r>
    <x v="497"/>
    <x v="467"/>
    <n v="603"/>
    <x v="13"/>
    <x v="13"/>
    <x v="1"/>
    <n v="11"/>
    <n v="12"/>
    <s v="definuj počet MD"/>
    <s v="definuj počet MD"/>
  </r>
  <r>
    <x v="52"/>
    <x v="52"/>
    <n v="702"/>
    <x v="101"/>
    <x v="49"/>
    <x v="1"/>
    <n v="11"/>
    <n v="28"/>
    <s v="definuj počet MD"/>
    <s v="definuj počet MD"/>
  </r>
  <r>
    <x v="336"/>
    <x v="329"/>
    <s v="1F1"/>
    <x v="29"/>
    <x v="11"/>
    <x v="0"/>
    <n v="11"/>
    <n v="12"/>
    <n v="4.7352561343090831E-3"/>
    <n v="5.165733964700818E-3"/>
  </r>
  <r>
    <x v="66"/>
    <x v="66"/>
    <s v="1F7"/>
    <x v="51"/>
    <x v="19"/>
    <x v="0"/>
    <n v="11"/>
    <n v="15"/>
    <n v="9.6491228070175444E-3"/>
    <n v="1.3157894736842105E-2"/>
  </r>
  <r>
    <x v="653"/>
    <x v="609"/>
    <n v="206"/>
    <x v="166"/>
    <x v="66"/>
    <x v="1"/>
    <n v="11"/>
    <n v="11"/>
    <s v="definuj počet MD"/>
    <s v="definuj počet MD"/>
  </r>
  <r>
    <x v="418"/>
    <x v="399"/>
    <n v="301"/>
    <x v="60"/>
    <x v="37"/>
    <x v="1"/>
    <n v="11"/>
    <n v="2.9"/>
    <s v="definuj počet MD"/>
    <s v="definuj počet MD"/>
  </r>
  <r>
    <x v="98"/>
    <x v="98"/>
    <s v="0Z0"/>
    <x v="178"/>
    <x v="71"/>
    <x v="1"/>
    <n v="11"/>
    <n v="11"/>
    <s v="definuj počet MD"/>
    <s v="definuj počet MD"/>
  </r>
  <r>
    <x v="10"/>
    <x v="10"/>
    <s v="6F3"/>
    <x v="58"/>
    <x v="13"/>
    <x v="1"/>
    <n v="11"/>
    <n v="11"/>
    <s v="definuj počet MD"/>
    <s v="definuj počet MD"/>
  </r>
  <r>
    <x v="129"/>
    <x v="129"/>
    <s v="1H1"/>
    <x v="16"/>
    <x v="11"/>
    <x v="0"/>
    <n v="11"/>
    <n v="12"/>
    <n v="4.7352561343090831E-3"/>
    <n v="5.165733964700818E-3"/>
  </r>
  <r>
    <x v="653"/>
    <x v="609"/>
    <n v="202"/>
    <x v="25"/>
    <x v="23"/>
    <x v="1"/>
    <n v="11"/>
    <n v="16"/>
    <n v="2.5000000000000001E-2"/>
    <n v="3.6363636363636362E-2"/>
  </r>
  <r>
    <x v="746"/>
    <x v="691"/>
    <n v="103"/>
    <x v="3"/>
    <x v="3"/>
    <x v="0"/>
    <n v="11"/>
    <n v="29"/>
    <n v="1.0421601136901942E-2"/>
    <n v="2.7475130270014213E-2"/>
  </r>
  <r>
    <x v="537"/>
    <x v="503"/>
    <n v="2"/>
    <x v="10"/>
    <x v="10"/>
    <x v="1"/>
    <n v="11"/>
    <n v="11"/>
    <s v="definuj počet MD"/>
    <s v="definuj počet MD"/>
  </r>
  <r>
    <x v="355"/>
    <x v="345"/>
    <n v="208"/>
    <x v="111"/>
    <x v="51"/>
    <x v="1"/>
    <n v="11"/>
    <n v="33"/>
    <s v="definuj počet MD"/>
    <s v="definuj počet MD"/>
  </r>
  <r>
    <x v="380"/>
    <x v="365"/>
    <n v="301"/>
    <x v="60"/>
    <x v="37"/>
    <x v="1"/>
    <n v="11"/>
    <n v="17"/>
    <s v="definuj počet MD"/>
    <s v="definuj počet MD"/>
  </r>
  <r>
    <x v="58"/>
    <x v="58"/>
    <n v="962"/>
    <x v="109"/>
    <x v="50"/>
    <x v="1"/>
    <n v="11"/>
    <n v="11"/>
    <s v="definuj počet MD"/>
    <s v="definuj počet MD"/>
  </r>
  <r>
    <x v="746"/>
    <x v="691"/>
    <n v="104"/>
    <x v="1"/>
    <x v="1"/>
    <x v="1"/>
    <n v="11"/>
    <n v="19"/>
    <s v="definuj počet MD"/>
    <s v="definuj počet MD"/>
  </r>
  <r>
    <x v="598"/>
    <x v="560"/>
    <n v="601"/>
    <x v="38"/>
    <x v="33"/>
    <x v="1"/>
    <n v="11"/>
    <n v="43"/>
    <s v="definuj počet MD"/>
    <s v="definuj počet MD"/>
  </r>
  <r>
    <x v="145"/>
    <x v="144"/>
    <s v="5F6"/>
    <x v="68"/>
    <x v="39"/>
    <x v="1"/>
    <n v="11"/>
    <n v="12.3"/>
    <s v="definuj počet MD"/>
    <s v="definuj počet MD"/>
  </r>
  <r>
    <x v="110"/>
    <x v="110"/>
    <n v="305"/>
    <x v="9"/>
    <x v="9"/>
    <x v="1"/>
    <n v="11"/>
    <n v="15"/>
    <s v="definuj počet MD"/>
    <s v="definuj počet MD"/>
  </r>
  <r>
    <x v="104"/>
    <x v="104"/>
    <n v="19"/>
    <x v="57"/>
    <x v="18"/>
    <x v="1"/>
    <n v="11"/>
    <n v="1.8089999999999999"/>
    <s v="definuj počet MD"/>
    <s v="definuj počet MD"/>
  </r>
  <r>
    <x v="223"/>
    <x v="219"/>
    <n v="3"/>
    <x v="26"/>
    <x v="24"/>
    <x v="1"/>
    <n v="11"/>
    <n v="13"/>
    <s v="definuj počet MD"/>
    <s v="definuj počet MD"/>
  </r>
  <r>
    <x v="48"/>
    <x v="48"/>
    <n v="306"/>
    <x v="35"/>
    <x v="9"/>
    <x v="1"/>
    <n v="11"/>
    <n v="16"/>
    <s v="definuj počet MD"/>
    <s v="definuj počet MD"/>
  </r>
  <r>
    <x v="764"/>
    <x v="708"/>
    <s v="4F3"/>
    <x v="97"/>
    <x v="16"/>
    <x v="0"/>
    <n v="11"/>
    <n v="1.4"/>
    <n v="2.75E-2"/>
    <n v="3.4999999999999996E-3"/>
  </r>
  <r>
    <x v="99"/>
    <x v="99"/>
    <n v="409"/>
    <x v="50"/>
    <x v="12"/>
    <x v="0"/>
    <n v="11"/>
    <n v="28"/>
    <n v="6.9225928256765263E-3"/>
    <n v="1.7621145374449341E-2"/>
  </r>
  <r>
    <x v="90"/>
    <x v="90"/>
    <n v="206"/>
    <x v="166"/>
    <x v="66"/>
    <x v="1"/>
    <n v="11"/>
    <n v="11"/>
    <s v="definuj počet MD"/>
    <s v="definuj počet MD"/>
  </r>
  <r>
    <x v="978"/>
    <x v="887"/>
    <m/>
    <x v="15"/>
    <x v="15"/>
    <x v="1"/>
    <n v="11"/>
    <n v="11"/>
    <s v="definuj počet MD"/>
    <s v="definuj počet MD"/>
  </r>
  <r>
    <x v="40"/>
    <x v="40"/>
    <n v="401"/>
    <x v="134"/>
    <x v="57"/>
    <x v="1"/>
    <n v="11"/>
    <n v="11"/>
    <s v="definuj počet MD"/>
    <s v="definuj počet MD"/>
  </r>
  <r>
    <x v="211"/>
    <x v="208"/>
    <s v="6H5"/>
    <x v="127"/>
    <x v="55"/>
    <x v="1"/>
    <n v="11"/>
    <n v="11"/>
    <s v="definuj počet MD"/>
    <s v="definuj počet MD"/>
  </r>
  <r>
    <x v="537"/>
    <x v="503"/>
    <n v="128"/>
    <x v="4"/>
    <x v="4"/>
    <x v="1"/>
    <n v="11"/>
    <n v="12"/>
    <s v="definuj počet MD"/>
    <s v="definuj počet MD"/>
  </r>
  <r>
    <x v="606"/>
    <x v="567"/>
    <n v="109"/>
    <x v="23"/>
    <x v="22"/>
    <x v="0"/>
    <n v="11"/>
    <n v="15"/>
    <n v="3.8327526132404179E-2"/>
    <n v="5.2264808362369339E-2"/>
  </r>
  <r>
    <x v="126"/>
    <x v="126"/>
    <n v="925"/>
    <x v="156"/>
    <x v="63"/>
    <x v="1"/>
    <n v="11"/>
    <n v="24"/>
    <s v="definuj počet MD"/>
    <s v="definuj počet MD"/>
  </r>
  <r>
    <x v="76"/>
    <x v="76"/>
    <s v="5F1"/>
    <x v="40"/>
    <x v="5"/>
    <x v="1"/>
    <n v="11"/>
    <n v="2.02"/>
    <s v="definuj počet MD"/>
    <s v="definuj počet MD"/>
  </r>
  <r>
    <x v="141"/>
    <x v="140"/>
    <s v="1F6"/>
    <x v="96"/>
    <x v="44"/>
    <x v="1"/>
    <n v="11"/>
    <n v="11"/>
    <s v="definuj počet MD"/>
    <s v="definuj počet MD"/>
  </r>
  <r>
    <x v="201"/>
    <x v="198"/>
    <s v="1F1"/>
    <x v="29"/>
    <x v="11"/>
    <x v="0"/>
    <n v="11"/>
    <n v="20"/>
    <n v="4.7352561343090831E-3"/>
    <n v="8.6095566078346966E-3"/>
  </r>
  <r>
    <x v="14"/>
    <x v="14"/>
    <n v="401"/>
    <x v="134"/>
    <x v="57"/>
    <x v="1"/>
    <n v="11"/>
    <n v="15"/>
    <s v="definuj počet MD"/>
    <s v="definuj počet MD"/>
  </r>
  <r>
    <x v="333"/>
    <x v="326"/>
    <s v="5H1"/>
    <x v="24"/>
    <x v="5"/>
    <x v="1"/>
    <n v="11"/>
    <n v="12.2"/>
    <s v="definuj počet MD"/>
    <s v="definuj počet MD"/>
  </r>
  <r>
    <x v="126"/>
    <x v="126"/>
    <n v="807"/>
    <x v="179"/>
    <x v="72"/>
    <x v="1"/>
    <n v="11"/>
    <n v="16"/>
    <s v="definuj počet MD"/>
    <s v="definuj počet MD"/>
  </r>
  <r>
    <x v="23"/>
    <x v="23"/>
    <n v="504"/>
    <x v="85"/>
    <x v="45"/>
    <x v="1"/>
    <n v="11"/>
    <n v="11"/>
    <s v="definuj počet MD"/>
    <s v="definuj počet MD"/>
  </r>
  <r>
    <x v="526"/>
    <x v="493"/>
    <s v="6H3"/>
    <x v="39"/>
    <x v="13"/>
    <x v="1"/>
    <n v="11"/>
    <n v="15"/>
    <s v="definuj počet MD"/>
    <s v="definuj počet MD"/>
  </r>
  <r>
    <x v="126"/>
    <x v="126"/>
    <n v="720"/>
    <x v="144"/>
    <x v="61"/>
    <x v="1"/>
    <n v="11"/>
    <n v="15"/>
    <s v="definuj počet MD"/>
    <s v="definuj počet MD"/>
  </r>
  <r>
    <x v="264"/>
    <x v="259"/>
    <n v="103"/>
    <x v="3"/>
    <x v="3"/>
    <x v="0"/>
    <n v="11"/>
    <n v="1.1000000000000001"/>
    <n v="1.0421601136901942E-2"/>
    <n v="1.0421601136901943E-3"/>
  </r>
  <r>
    <x v="755"/>
    <x v="699"/>
    <n v="409"/>
    <x v="50"/>
    <x v="12"/>
    <x v="0"/>
    <n v="11"/>
    <n v="13"/>
    <n v="6.9225928256765263E-3"/>
    <n v="8.1812460667086209E-3"/>
  </r>
  <r>
    <x v="359"/>
    <x v="349"/>
    <n v="106"/>
    <x v="83"/>
    <x v="44"/>
    <x v="1"/>
    <n v="11"/>
    <n v="30"/>
    <s v="definuj počet MD"/>
    <s v="definuj počet MD"/>
  </r>
  <r>
    <x v="95"/>
    <x v="95"/>
    <n v="802"/>
    <x v="177"/>
    <x v="70"/>
    <x v="1"/>
    <n v="11"/>
    <n v="24"/>
    <s v="definuj počet MD"/>
    <s v="definuj počet MD"/>
  </r>
  <r>
    <x v="671"/>
    <x v="624"/>
    <n v="501"/>
    <x v="5"/>
    <x v="5"/>
    <x v="1"/>
    <n v="11"/>
    <n v="21"/>
    <s v="definuj počet MD"/>
    <s v="definuj počet MD"/>
  </r>
  <r>
    <x v="69"/>
    <x v="69"/>
    <n v="709"/>
    <x v="47"/>
    <x v="29"/>
    <x v="1"/>
    <n v="11"/>
    <n v="23"/>
    <s v="definuj počet MD"/>
    <s v="definuj počet MD"/>
  </r>
  <r>
    <x v="139"/>
    <x v="138"/>
    <s v="5H4"/>
    <x v="168"/>
    <x v="45"/>
    <x v="1"/>
    <n v="11"/>
    <n v="2.5499999999999998"/>
    <s v="definuj počet MD"/>
    <s v="definuj počet MD"/>
  </r>
  <r>
    <x v="48"/>
    <x v="48"/>
    <n v="601"/>
    <x v="38"/>
    <x v="33"/>
    <x v="1"/>
    <n v="11"/>
    <n v="11"/>
    <s v="definuj počet MD"/>
    <s v="definuj počet MD"/>
  </r>
  <r>
    <x v="225"/>
    <x v="221"/>
    <s v="9H9"/>
    <x v="95"/>
    <x v="48"/>
    <x v="1"/>
    <n v="11"/>
    <n v="25"/>
    <s v="definuj počet MD"/>
    <s v="definuj počet MD"/>
  </r>
  <r>
    <x v="390"/>
    <x v="374"/>
    <n v="809"/>
    <x v="141"/>
    <x v="59"/>
    <x v="1"/>
    <n v="11"/>
    <n v="19"/>
    <s v="definuj počet MD"/>
    <s v="definuj počet MD"/>
  </r>
  <r>
    <x v="10"/>
    <x v="10"/>
    <s v="6H3"/>
    <x v="39"/>
    <x v="13"/>
    <x v="1"/>
    <n v="11"/>
    <n v="13"/>
    <s v="definuj počet MD"/>
    <s v="definuj počet MD"/>
  </r>
  <r>
    <x v="606"/>
    <x v="567"/>
    <n v="106"/>
    <x v="83"/>
    <x v="44"/>
    <x v="1"/>
    <n v="11"/>
    <n v="14"/>
    <s v="definuj počet MD"/>
    <s v="definuj počet MD"/>
  </r>
  <r>
    <x v="380"/>
    <x v="365"/>
    <n v="809"/>
    <x v="141"/>
    <x v="59"/>
    <x v="1"/>
    <n v="11"/>
    <n v="22"/>
    <s v="definuj počet MD"/>
    <s v="definuj počet MD"/>
  </r>
  <r>
    <x v="790"/>
    <x v="730"/>
    <s v="4H3"/>
    <x v="151"/>
    <x v="16"/>
    <x v="0"/>
    <n v="11"/>
    <n v="13"/>
    <n v="2.75E-2"/>
    <n v="3.2500000000000001E-2"/>
  </r>
  <r>
    <x v="284"/>
    <x v="278"/>
    <n v="925"/>
    <x v="156"/>
    <x v="63"/>
    <x v="1"/>
    <n v="11"/>
    <n v="13"/>
    <s v="definuj počet MD"/>
    <s v="definuj počet MD"/>
  </r>
  <r>
    <x v="24"/>
    <x v="24"/>
    <n v="958"/>
    <x v="159"/>
    <x v="64"/>
    <x v="1"/>
    <n v="11"/>
    <n v="11"/>
    <s v="definuj počet MD"/>
    <s v="definuj počet MD"/>
  </r>
  <r>
    <x v="83"/>
    <x v="83"/>
    <n v="507"/>
    <x v="100"/>
    <x v="5"/>
    <x v="1"/>
    <n v="11"/>
    <n v="15"/>
    <s v="definuj počet MD"/>
    <s v="definuj počet MD"/>
  </r>
  <r>
    <x v="650"/>
    <x v="606"/>
    <s v="1F6"/>
    <x v="96"/>
    <x v="44"/>
    <x v="1"/>
    <n v="11"/>
    <n v="13"/>
    <s v="definuj počet MD"/>
    <s v="definuj počet MD"/>
  </r>
  <r>
    <x v="465"/>
    <x v="439"/>
    <n v="105"/>
    <x v="21"/>
    <x v="20"/>
    <x v="1"/>
    <n v="11"/>
    <n v="17"/>
    <s v="definuj počet MD"/>
    <s v="definuj počet MD"/>
  </r>
  <r>
    <x v="1232"/>
    <x v="1106"/>
    <n v="402"/>
    <x v="17"/>
    <x v="16"/>
    <x v="0"/>
    <n v="11"/>
    <n v="11"/>
    <n v="2.75E-2"/>
    <n v="2.75E-2"/>
  </r>
  <r>
    <x v="257"/>
    <x v="252"/>
    <n v="302"/>
    <x v="138"/>
    <x v="19"/>
    <x v="0"/>
    <n v="11"/>
    <n v="13"/>
    <n v="9.6491228070175444E-3"/>
    <n v="1.1403508771929825E-2"/>
  </r>
  <r>
    <x v="519"/>
    <x v="487"/>
    <s v="1F7"/>
    <x v="51"/>
    <x v="19"/>
    <x v="0"/>
    <n v="11"/>
    <n v="15"/>
    <n v="9.6491228070175444E-3"/>
    <n v="1.3157894736842105E-2"/>
  </r>
  <r>
    <x v="979"/>
    <x v="888"/>
    <s v="1F1"/>
    <x v="29"/>
    <x v="11"/>
    <x v="0"/>
    <n v="11"/>
    <n v="31"/>
    <n v="4.7352561343090831E-3"/>
    <n v="1.334481274214378E-2"/>
  </r>
  <r>
    <x v="1119"/>
    <x v="401"/>
    <n v="402"/>
    <x v="17"/>
    <x v="16"/>
    <x v="0"/>
    <n v="11"/>
    <n v="25.3"/>
    <n v="2.75E-2"/>
    <n v="6.3250000000000001E-2"/>
  </r>
  <r>
    <x v="62"/>
    <x v="62"/>
    <s v="6F7"/>
    <x v="109"/>
    <x v="50"/>
    <x v="1"/>
    <n v="11"/>
    <n v="1.87"/>
    <s v="definuj počet MD"/>
    <s v="definuj počet MD"/>
  </r>
  <r>
    <x v="15"/>
    <x v="15"/>
    <s v="7H1"/>
    <x v="73"/>
    <x v="14"/>
    <x v="1"/>
    <n v="11"/>
    <n v="11"/>
    <s v="definuj počet MD"/>
    <s v="definuj počet MD"/>
  </r>
  <r>
    <x v="401"/>
    <x v="384"/>
    <n v="201"/>
    <x v="28"/>
    <x v="26"/>
    <x v="1"/>
    <n v="11"/>
    <n v="16"/>
    <s v="definuj počet MD"/>
    <s v="definuj počet MD"/>
  </r>
  <r>
    <x v="866"/>
    <x v="798"/>
    <s v="3F1"/>
    <x v="90"/>
    <x v="37"/>
    <x v="1"/>
    <n v="11"/>
    <n v="25"/>
    <s v="definuj počet MD"/>
    <s v="definuj počet MD"/>
  </r>
  <r>
    <x v="391"/>
    <x v="375"/>
    <s v="4F2"/>
    <x v="66"/>
    <x v="16"/>
    <x v="0"/>
    <n v="11"/>
    <n v="11"/>
    <n v="2.75E-2"/>
    <n v="2.75E-2"/>
  </r>
  <r>
    <x v="6"/>
    <x v="6"/>
    <n v="707"/>
    <x v="131"/>
    <x v="7"/>
    <x v="0"/>
    <n v="11"/>
    <n v="11"/>
    <n v="1.7377567140600316E-2"/>
    <n v="1.7377567140600316E-2"/>
  </r>
  <r>
    <x v="264"/>
    <x v="259"/>
    <n v="105"/>
    <x v="21"/>
    <x v="20"/>
    <x v="1"/>
    <n v="11"/>
    <n v="1.2"/>
    <s v="definuj počet MD"/>
    <s v="definuj počet MD"/>
  </r>
  <r>
    <x v="44"/>
    <x v="44"/>
    <n v="503"/>
    <x v="45"/>
    <x v="34"/>
    <x v="1"/>
    <n v="11"/>
    <n v="11"/>
    <s v="definuj počet MD"/>
    <s v="definuj počet MD"/>
  </r>
  <r>
    <x v="3"/>
    <x v="3"/>
    <n v="999"/>
    <x v="183"/>
    <x v="73"/>
    <x v="1"/>
    <n v="11"/>
    <n v="13"/>
    <s v="definuj počet MD"/>
    <s v="definuj počet MD"/>
  </r>
  <r>
    <x v="708"/>
    <x v="658"/>
    <n v="207"/>
    <x v="8"/>
    <x v="8"/>
    <x v="1"/>
    <n v="11"/>
    <n v="33"/>
    <s v="definuj počet MD"/>
    <s v="definuj počet MD"/>
  </r>
  <r>
    <x v="708"/>
    <x v="658"/>
    <n v="205"/>
    <x v="22"/>
    <x v="21"/>
    <x v="0"/>
    <n v="11"/>
    <n v="24"/>
    <n v="1.8675721561969439E-2"/>
    <n v="4.074702886247878E-2"/>
  </r>
  <r>
    <x v="708"/>
    <x v="658"/>
    <n v="203"/>
    <x v="59"/>
    <x v="31"/>
    <x v="0"/>
    <n v="11"/>
    <n v="32"/>
    <n v="8.1481481481481488E-2"/>
    <n v="0.23703703703703705"/>
  </r>
  <r>
    <x v="194"/>
    <x v="191"/>
    <n v="405"/>
    <x v="102"/>
    <x v="17"/>
    <x v="1"/>
    <n v="11"/>
    <n v="16"/>
    <s v="definuj počet MD"/>
    <s v="definuj počet MD"/>
  </r>
  <r>
    <x v="423"/>
    <x v="401"/>
    <s v="4F9"/>
    <x v="109"/>
    <x v="50"/>
    <x v="1"/>
    <n v="11"/>
    <n v="12"/>
    <s v="definuj počet MD"/>
    <s v="definuj počet MD"/>
  </r>
  <r>
    <x v="1010"/>
    <x v="917"/>
    <n v="108"/>
    <x v="37"/>
    <x v="32"/>
    <x v="1"/>
    <n v="11"/>
    <n v="165"/>
    <n v="3.4003091190108192E-2"/>
    <n v="0.51004636785162283"/>
  </r>
  <r>
    <x v="444"/>
    <x v="420"/>
    <n v="701"/>
    <x v="14"/>
    <x v="14"/>
    <x v="1"/>
    <n v="11"/>
    <n v="29"/>
    <s v="definuj počet MD"/>
    <s v="definuj počet MD"/>
  </r>
  <r>
    <x v="556"/>
    <x v="521"/>
    <s v="1F7"/>
    <x v="51"/>
    <x v="19"/>
    <x v="0"/>
    <n v="11"/>
    <n v="26.1"/>
    <n v="9.6491228070175444E-3"/>
    <n v="2.2894736842105263E-2"/>
  </r>
  <r>
    <x v="169"/>
    <x v="168"/>
    <n v="205"/>
    <x v="22"/>
    <x v="21"/>
    <x v="0"/>
    <n v="11"/>
    <n v="11"/>
    <n v="1.8675721561969439E-2"/>
    <n v="1.8675721561969439E-2"/>
  </r>
  <r>
    <x v="994"/>
    <x v="902"/>
    <s v="4F3"/>
    <x v="97"/>
    <x v="16"/>
    <x v="0"/>
    <n v="11"/>
    <n v="57.16"/>
    <n v="2.75E-2"/>
    <n v="0.1429"/>
  </r>
  <r>
    <x v="1091"/>
    <x v="986"/>
    <s v="2T2"/>
    <x v="86"/>
    <x v="23"/>
    <x v="1"/>
    <n v="11"/>
    <n v="10.816000000000001"/>
    <n v="2.5000000000000001E-2"/>
    <n v="2.4581818181818184E-2"/>
  </r>
  <r>
    <x v="81"/>
    <x v="81"/>
    <n v="709"/>
    <x v="47"/>
    <x v="29"/>
    <x v="1"/>
    <n v="11"/>
    <n v="31"/>
    <s v="definuj počet MD"/>
    <s v="definuj počet MD"/>
  </r>
  <r>
    <x v="398"/>
    <x v="382"/>
    <s v="2U1"/>
    <x v="145"/>
    <x v="26"/>
    <x v="1"/>
    <n v="11"/>
    <n v="11"/>
    <s v="definuj počet MD"/>
    <s v="definuj počet MD"/>
  </r>
  <r>
    <x v="83"/>
    <x v="83"/>
    <n v="403"/>
    <x v="74"/>
    <x v="16"/>
    <x v="0"/>
    <n v="11"/>
    <n v="12"/>
    <n v="2.75E-2"/>
    <n v="0.03"/>
  </r>
  <r>
    <x v="559"/>
    <x v="524"/>
    <s v="1H9"/>
    <x v="109"/>
    <x v="50"/>
    <x v="1"/>
    <n v="11"/>
    <n v="1.6"/>
    <s v="definuj počet MD"/>
    <s v="definuj počet MD"/>
  </r>
  <r>
    <x v="311"/>
    <x v="304"/>
    <n v="105"/>
    <x v="21"/>
    <x v="20"/>
    <x v="1"/>
    <n v="11"/>
    <n v="22"/>
    <s v="definuj počet MD"/>
    <s v="definuj počet MD"/>
  </r>
  <r>
    <x v="444"/>
    <x v="420"/>
    <n v="106"/>
    <x v="83"/>
    <x v="44"/>
    <x v="1"/>
    <n v="11"/>
    <n v="16"/>
    <s v="definuj počet MD"/>
    <s v="definuj počet MD"/>
  </r>
  <r>
    <x v="195"/>
    <x v="192"/>
    <n v="704"/>
    <x v="104"/>
    <x v="14"/>
    <x v="1"/>
    <n v="11"/>
    <n v="18"/>
    <s v="definuj počet MD"/>
    <s v="definuj počet MD"/>
  </r>
  <r>
    <x v="493"/>
    <x v="432"/>
    <n v="207"/>
    <x v="8"/>
    <x v="8"/>
    <x v="1"/>
    <n v="11"/>
    <n v="13"/>
    <s v="definuj počet MD"/>
    <s v="definuj počet MD"/>
  </r>
  <r>
    <x v="83"/>
    <x v="83"/>
    <s v="3U5"/>
    <x v="149"/>
    <x v="9"/>
    <x v="1"/>
    <n v="11"/>
    <n v="16"/>
    <s v="definuj počet MD"/>
    <s v="definuj počet MD"/>
  </r>
  <r>
    <x v="3"/>
    <x v="3"/>
    <s v="7T8"/>
    <x v="46"/>
    <x v="27"/>
    <x v="1"/>
    <n v="11"/>
    <n v="14"/>
    <s v="definuj počet MD"/>
    <s v="definuj počet MD"/>
  </r>
  <r>
    <x v="42"/>
    <x v="42"/>
    <n v="962"/>
    <x v="109"/>
    <x v="50"/>
    <x v="1"/>
    <n v="11"/>
    <n v="18"/>
    <s v="definuj počet MD"/>
    <s v="definuj počet MD"/>
  </r>
  <r>
    <x v="180"/>
    <x v="178"/>
    <n v="404"/>
    <x v="18"/>
    <x v="17"/>
    <x v="1"/>
    <n v="11"/>
    <n v="11"/>
    <s v="definuj počet MD"/>
    <s v="definuj počet MD"/>
  </r>
  <r>
    <x v="486"/>
    <x v="458"/>
    <s v="9U7"/>
    <x v="70"/>
    <x v="40"/>
    <x v="1"/>
    <n v="11"/>
    <n v="12"/>
    <s v="definuj počet MD"/>
    <s v="definuj počet MD"/>
  </r>
  <r>
    <x v="35"/>
    <x v="35"/>
    <s v="2F1"/>
    <x v="158"/>
    <x v="26"/>
    <x v="1"/>
    <n v="11"/>
    <n v="17"/>
    <s v="definuj počet MD"/>
    <s v="definuj počet MD"/>
  </r>
  <r>
    <x v="571"/>
    <x v="330"/>
    <s v="5I1"/>
    <x v="44"/>
    <x v="5"/>
    <x v="1"/>
    <n v="11"/>
    <n v="2"/>
    <s v="definuj počet MD"/>
    <s v="definuj počet MD"/>
  </r>
  <r>
    <x v="160"/>
    <x v="159"/>
    <n v="208"/>
    <x v="111"/>
    <x v="51"/>
    <x v="1"/>
    <n v="11"/>
    <n v="11"/>
    <s v="definuj počet MD"/>
    <s v="definuj počet MD"/>
  </r>
  <r>
    <x v="431"/>
    <x v="410"/>
    <s v="7F4"/>
    <x v="109"/>
    <x v="50"/>
    <x v="1"/>
    <n v="11"/>
    <n v="4.2"/>
    <s v="definuj počet MD"/>
    <s v="definuj počet MD"/>
  </r>
  <r>
    <x v="398"/>
    <x v="382"/>
    <s v="2H2"/>
    <x v="109"/>
    <x v="50"/>
    <x v="1"/>
    <n v="11"/>
    <n v="27"/>
    <s v="definuj počet MD"/>
    <s v="definuj počet MD"/>
  </r>
  <r>
    <x v="169"/>
    <x v="168"/>
    <n v="201"/>
    <x v="28"/>
    <x v="26"/>
    <x v="1"/>
    <n v="11"/>
    <n v="11"/>
    <s v="definuj počet MD"/>
    <s v="definuj počet MD"/>
  </r>
  <r>
    <x v="169"/>
    <x v="168"/>
    <n v="403"/>
    <x v="74"/>
    <x v="16"/>
    <x v="0"/>
    <n v="11"/>
    <n v="11"/>
    <n v="2.75E-2"/>
    <n v="2.75E-2"/>
  </r>
  <r>
    <x v="756"/>
    <x v="700"/>
    <n v="404"/>
    <x v="18"/>
    <x v="17"/>
    <x v="1"/>
    <n v="11"/>
    <n v="16"/>
    <s v="definuj počet MD"/>
    <s v="definuj počet MD"/>
  </r>
  <r>
    <x v="211"/>
    <x v="208"/>
    <s v="7T8"/>
    <x v="46"/>
    <x v="27"/>
    <x v="1"/>
    <n v="11"/>
    <n v="22"/>
    <s v="definuj počet MD"/>
    <s v="definuj počet MD"/>
  </r>
  <r>
    <x v="224"/>
    <x v="220"/>
    <s v="4F4"/>
    <x v="116"/>
    <x v="17"/>
    <x v="1"/>
    <n v="11"/>
    <n v="15"/>
    <s v="definuj počet MD"/>
    <s v="definuj počet MD"/>
  </r>
  <r>
    <x v="1142"/>
    <x v="1026"/>
    <n v="801"/>
    <x v="27"/>
    <x v="25"/>
    <x v="1"/>
    <n v="11"/>
    <n v="18"/>
    <s v="definuj počet MD"/>
    <s v="definuj počet MD"/>
  </r>
  <r>
    <x v="195"/>
    <x v="192"/>
    <s v="3I1"/>
    <x v="87"/>
    <x v="37"/>
    <x v="1"/>
    <n v="11"/>
    <n v="12"/>
    <s v="definuj počet MD"/>
    <s v="definuj počet MD"/>
  </r>
  <r>
    <x v="105"/>
    <x v="105"/>
    <n v="802"/>
    <x v="177"/>
    <x v="70"/>
    <x v="1"/>
    <n v="11"/>
    <n v="23"/>
    <s v="definuj počet MD"/>
    <s v="definuj počet MD"/>
  </r>
  <r>
    <x v="456"/>
    <x v="430"/>
    <n v="205"/>
    <x v="22"/>
    <x v="21"/>
    <x v="0"/>
    <n v="11"/>
    <n v="14"/>
    <n v="1.8675721561969439E-2"/>
    <n v="2.3769100169779286E-2"/>
  </r>
  <r>
    <x v="436"/>
    <x v="414"/>
    <n v="305"/>
    <x v="9"/>
    <x v="9"/>
    <x v="1"/>
    <n v="11"/>
    <n v="11"/>
    <s v="definuj počet MD"/>
    <s v="definuj počet MD"/>
  </r>
  <r>
    <x v="118"/>
    <x v="118"/>
    <n v="14"/>
    <x v="19"/>
    <x v="18"/>
    <x v="1"/>
    <n v="11"/>
    <n v="11"/>
    <s v="definuj počet MD"/>
    <s v="definuj počet MD"/>
  </r>
  <r>
    <x v="435"/>
    <x v="413"/>
    <n v="925"/>
    <x v="156"/>
    <x v="63"/>
    <x v="1"/>
    <n v="11"/>
    <n v="2.4"/>
    <s v="definuj počet MD"/>
    <s v="definuj počet MD"/>
  </r>
  <r>
    <x v="443"/>
    <x v="272"/>
    <s v="9U7"/>
    <x v="70"/>
    <x v="40"/>
    <x v="1"/>
    <n v="11"/>
    <n v="11.1"/>
    <s v="definuj počet MD"/>
    <s v="definuj počet MD"/>
  </r>
  <r>
    <x v="553"/>
    <x v="518"/>
    <n v="205"/>
    <x v="22"/>
    <x v="21"/>
    <x v="0"/>
    <n v="11"/>
    <n v="19"/>
    <n v="1.8675721561969439E-2"/>
    <n v="3.2258064516129031E-2"/>
  </r>
  <r>
    <x v="154"/>
    <x v="153"/>
    <n v="503"/>
    <x v="45"/>
    <x v="34"/>
    <x v="1"/>
    <n v="11"/>
    <n v="11"/>
    <s v="definuj počet MD"/>
    <s v="definuj počet MD"/>
  </r>
  <r>
    <x v="629"/>
    <x v="586"/>
    <n v="708"/>
    <x v="30"/>
    <x v="27"/>
    <x v="1"/>
    <n v="11"/>
    <n v="14"/>
    <s v="definuj počet MD"/>
    <s v="definuj počet MD"/>
  </r>
  <r>
    <x v="145"/>
    <x v="144"/>
    <n v="302"/>
    <x v="138"/>
    <x v="19"/>
    <x v="0"/>
    <n v="11"/>
    <n v="36"/>
    <n v="9.6491228070175444E-3"/>
    <n v="3.1578947368421054E-2"/>
  </r>
  <r>
    <x v="227"/>
    <x v="223"/>
    <n v="719"/>
    <x v="32"/>
    <x v="29"/>
    <x v="1"/>
    <n v="11"/>
    <n v="11"/>
    <s v="definuj počet MD"/>
    <s v="definuj počet MD"/>
  </r>
  <r>
    <x v="443"/>
    <x v="272"/>
    <n v="208"/>
    <x v="111"/>
    <x v="51"/>
    <x v="1"/>
    <n v="11"/>
    <n v="128"/>
    <s v="definuj počet MD"/>
    <s v="definuj počet MD"/>
  </r>
  <r>
    <x v="126"/>
    <x v="126"/>
    <s v="2F1"/>
    <x v="158"/>
    <x v="26"/>
    <x v="1"/>
    <n v="11"/>
    <n v="13"/>
    <s v="definuj počet MD"/>
    <s v="definuj počet MD"/>
  </r>
  <r>
    <x v="375"/>
    <x v="361"/>
    <n v="104"/>
    <x v="1"/>
    <x v="1"/>
    <x v="1"/>
    <n v="11"/>
    <n v="35"/>
    <s v="definuj počet MD"/>
    <s v="definuj počet MD"/>
  </r>
  <r>
    <x v="360"/>
    <x v="350"/>
    <n v="706"/>
    <x v="7"/>
    <x v="7"/>
    <x v="0"/>
    <n v="11"/>
    <n v="19"/>
    <n v="1.7377567140600316E-2"/>
    <n v="3.0015797788309637E-2"/>
  </r>
  <r>
    <x v="44"/>
    <x v="44"/>
    <n v="507"/>
    <x v="100"/>
    <x v="5"/>
    <x v="1"/>
    <n v="11"/>
    <n v="15"/>
    <s v="definuj počet MD"/>
    <s v="definuj počet MD"/>
  </r>
  <r>
    <x v="173"/>
    <x v="171"/>
    <n v="108"/>
    <x v="37"/>
    <x v="32"/>
    <x v="1"/>
    <n v="11"/>
    <n v="16"/>
    <n v="3.4003091190108192E-2"/>
    <n v="4.945904173106646E-2"/>
  </r>
  <r>
    <x v="42"/>
    <x v="42"/>
    <s v="2F3"/>
    <x v="42"/>
    <x v="31"/>
    <x v="0"/>
    <n v="11"/>
    <n v="10.8"/>
    <n v="8.1481481481481488E-2"/>
    <n v="0.08"/>
  </r>
  <r>
    <x v="273"/>
    <x v="267"/>
    <n v="504"/>
    <x v="85"/>
    <x v="45"/>
    <x v="1"/>
    <n v="11"/>
    <n v="19"/>
    <s v="definuj počet MD"/>
    <s v="definuj počet MD"/>
  </r>
  <r>
    <x v="415"/>
    <x v="396"/>
    <n v="502"/>
    <x v="94"/>
    <x v="5"/>
    <x v="1"/>
    <n v="11"/>
    <n v="8.6"/>
    <s v="definuj počet MD"/>
    <s v="definuj počet MD"/>
  </r>
  <r>
    <x v="44"/>
    <x v="44"/>
    <s v="5F5"/>
    <x v="121"/>
    <x v="47"/>
    <x v="1"/>
    <n v="11"/>
    <n v="11"/>
    <s v="definuj počet MD"/>
    <s v="definuj počet MD"/>
  </r>
  <r>
    <x v="671"/>
    <x v="624"/>
    <n v="108"/>
    <x v="37"/>
    <x v="32"/>
    <x v="1"/>
    <n v="11"/>
    <n v="19"/>
    <n v="3.4003091190108192E-2"/>
    <n v="5.8732612055641419E-2"/>
  </r>
  <r>
    <x v="133"/>
    <x v="132"/>
    <n v="2"/>
    <x v="10"/>
    <x v="10"/>
    <x v="1"/>
    <n v="11"/>
    <n v="11"/>
    <s v="definuj počet MD"/>
    <s v="definuj počet MD"/>
  </r>
  <r>
    <x v="761"/>
    <x v="705"/>
    <s v="4H2"/>
    <x v="129"/>
    <x v="16"/>
    <x v="0"/>
    <n v="11"/>
    <n v="9.8000000000000007"/>
    <n v="2.75E-2"/>
    <n v="2.4500000000000001E-2"/>
  </r>
  <r>
    <x v="650"/>
    <x v="606"/>
    <s v="5S9"/>
    <x v="109"/>
    <x v="50"/>
    <x v="1"/>
    <n v="11"/>
    <n v="12"/>
    <s v="definuj počet MD"/>
    <s v="definuj počet MD"/>
  </r>
  <r>
    <x v="1095"/>
    <x v="990"/>
    <m/>
    <x v="15"/>
    <x v="15"/>
    <x v="1"/>
    <n v="11"/>
    <n v="11"/>
    <s v="definuj počet MD"/>
    <s v="definuj počet MD"/>
  </r>
  <r>
    <x v="6"/>
    <x v="6"/>
    <s v="1F6"/>
    <x v="96"/>
    <x v="44"/>
    <x v="1"/>
    <n v="11"/>
    <n v="11"/>
    <s v="definuj počet MD"/>
    <s v="definuj počet MD"/>
  </r>
  <r>
    <x v="282"/>
    <x v="276"/>
    <n v="601"/>
    <x v="38"/>
    <x v="33"/>
    <x v="1"/>
    <n v="11"/>
    <n v="14"/>
    <s v="definuj počet MD"/>
    <s v="definuj počet MD"/>
  </r>
  <r>
    <x v="69"/>
    <x v="69"/>
    <n v="401"/>
    <x v="134"/>
    <x v="57"/>
    <x v="1"/>
    <n v="11"/>
    <n v="19"/>
    <s v="definuj počet MD"/>
    <s v="definuj počet MD"/>
  </r>
  <r>
    <x v="224"/>
    <x v="220"/>
    <n v="504"/>
    <x v="85"/>
    <x v="45"/>
    <x v="1"/>
    <n v="11"/>
    <n v="13"/>
    <s v="definuj počet MD"/>
    <s v="definuj počet MD"/>
  </r>
  <r>
    <x v="283"/>
    <x v="277"/>
    <n v="2"/>
    <x v="10"/>
    <x v="10"/>
    <x v="1"/>
    <n v="11"/>
    <n v="13"/>
    <s v="definuj počet MD"/>
    <s v="definuj počet MD"/>
  </r>
  <r>
    <x v="436"/>
    <x v="414"/>
    <n v="201"/>
    <x v="28"/>
    <x v="26"/>
    <x v="1"/>
    <n v="11"/>
    <n v="11"/>
    <s v="definuj počet MD"/>
    <s v="definuj počet MD"/>
  </r>
  <r>
    <x v="458"/>
    <x v="432"/>
    <s v="6F3"/>
    <x v="58"/>
    <x v="13"/>
    <x v="1"/>
    <n v="11"/>
    <n v="11"/>
    <s v="definuj počet MD"/>
    <s v="definuj počet MD"/>
  </r>
  <r>
    <x v="775"/>
    <x v="717"/>
    <n v="801"/>
    <x v="27"/>
    <x v="25"/>
    <x v="1"/>
    <n v="11"/>
    <n v="14"/>
    <s v="definuj počet MD"/>
    <s v="definuj počet MD"/>
  </r>
  <r>
    <x v="194"/>
    <x v="191"/>
    <s v="2F5"/>
    <x v="62"/>
    <x v="21"/>
    <x v="0"/>
    <n v="11"/>
    <n v="11"/>
    <n v="1.8675721561969439E-2"/>
    <n v="1.8675721561969439E-2"/>
  </r>
  <r>
    <x v="204"/>
    <x v="201"/>
    <s v="2F1"/>
    <x v="158"/>
    <x v="26"/>
    <x v="1"/>
    <n v="11"/>
    <n v="4.9000000000000004"/>
    <s v="definuj počet MD"/>
    <s v="definuj počet MD"/>
  </r>
  <r>
    <x v="131"/>
    <x v="131"/>
    <s v="2H9"/>
    <x v="55"/>
    <x v="12"/>
    <x v="0"/>
    <n v="11"/>
    <n v="11"/>
    <n v="6.9225928256765263E-3"/>
    <n v="6.9225928256765263E-3"/>
  </r>
  <r>
    <x v="11"/>
    <x v="11"/>
    <s v="2T2"/>
    <x v="86"/>
    <x v="23"/>
    <x v="1"/>
    <n v="11"/>
    <n v="11"/>
    <n v="2.5000000000000001E-2"/>
    <n v="2.5000000000000001E-2"/>
  </r>
  <r>
    <x v="398"/>
    <x v="382"/>
    <n v="958"/>
    <x v="159"/>
    <x v="64"/>
    <x v="1"/>
    <n v="11"/>
    <n v="5.5"/>
    <s v="definuj počet MD"/>
    <s v="definuj počet MD"/>
  </r>
  <r>
    <x v="46"/>
    <x v="46"/>
    <n v="504"/>
    <x v="85"/>
    <x v="45"/>
    <x v="1"/>
    <n v="11"/>
    <n v="27"/>
    <s v="definuj počet MD"/>
    <s v="definuj počet MD"/>
  </r>
  <r>
    <x v="46"/>
    <x v="46"/>
    <n v="601"/>
    <x v="38"/>
    <x v="33"/>
    <x v="1"/>
    <n v="11"/>
    <n v="12"/>
    <s v="definuj počet MD"/>
    <s v="definuj počet MD"/>
  </r>
  <r>
    <x v="194"/>
    <x v="191"/>
    <s v="2H5"/>
    <x v="41"/>
    <x v="21"/>
    <x v="0"/>
    <n v="11"/>
    <n v="11"/>
    <n v="1.8675721561969439E-2"/>
    <n v="1.8675721561969439E-2"/>
  </r>
  <r>
    <x v="368"/>
    <x v="357"/>
    <n v="14"/>
    <x v="19"/>
    <x v="18"/>
    <x v="1"/>
    <n v="11"/>
    <n v="21"/>
    <s v="definuj počet MD"/>
    <s v="definuj počet MD"/>
  </r>
  <r>
    <x v="117"/>
    <x v="117"/>
    <s v="6J6"/>
    <x v="93"/>
    <x v="2"/>
    <x v="1"/>
    <n v="11"/>
    <n v="26"/>
    <s v="definuj počet MD"/>
    <s v="definuj počet MD"/>
  </r>
  <r>
    <x v="65"/>
    <x v="65"/>
    <n v="301"/>
    <x v="60"/>
    <x v="37"/>
    <x v="1"/>
    <n v="11"/>
    <n v="22"/>
    <s v="definuj počet MD"/>
    <s v="definuj počet MD"/>
  </r>
  <r>
    <x v="629"/>
    <x v="586"/>
    <n v="605"/>
    <x v="119"/>
    <x v="46"/>
    <x v="1"/>
    <n v="11"/>
    <n v="15"/>
    <s v="definuj počet MD"/>
    <s v="definuj počet MD"/>
  </r>
  <r>
    <x v="42"/>
    <x v="42"/>
    <s v="5T6"/>
    <x v="107"/>
    <x v="39"/>
    <x v="1"/>
    <n v="11"/>
    <n v="20"/>
    <s v="definuj počet MD"/>
    <s v="definuj počet MD"/>
  </r>
  <r>
    <x v="299"/>
    <x v="293"/>
    <n v="707"/>
    <x v="131"/>
    <x v="7"/>
    <x v="0"/>
    <n v="11"/>
    <n v="33"/>
    <n v="1.7377567140600316E-2"/>
    <n v="5.2132701421800945E-2"/>
  </r>
  <r>
    <x v="181"/>
    <x v="179"/>
    <n v="705"/>
    <x v="6"/>
    <x v="6"/>
    <x v="1"/>
    <n v="11"/>
    <n v="20"/>
    <s v="definuj počet MD"/>
    <s v="definuj počet MD"/>
  </r>
  <r>
    <x v="368"/>
    <x v="357"/>
    <n v="128"/>
    <x v="4"/>
    <x v="4"/>
    <x v="1"/>
    <n v="11"/>
    <n v="16"/>
    <s v="definuj počet MD"/>
    <s v="definuj počet MD"/>
  </r>
  <r>
    <x v="341"/>
    <x v="334"/>
    <n v="106"/>
    <x v="83"/>
    <x v="44"/>
    <x v="1"/>
    <n v="11"/>
    <n v="11"/>
    <s v="definuj počet MD"/>
    <s v="definuj počet MD"/>
  </r>
  <r>
    <x v="18"/>
    <x v="18"/>
    <s v="2H1"/>
    <x v="167"/>
    <x v="26"/>
    <x v="1"/>
    <n v="11"/>
    <n v="11"/>
    <s v="definuj počet MD"/>
    <s v="definuj počet MD"/>
  </r>
  <r>
    <x v="222"/>
    <x v="218"/>
    <n v="105"/>
    <x v="21"/>
    <x v="20"/>
    <x v="1"/>
    <n v="11"/>
    <n v="15"/>
    <s v="definuj počet MD"/>
    <s v="definuj počet MD"/>
  </r>
  <r>
    <x v="44"/>
    <x v="44"/>
    <n v="702"/>
    <x v="101"/>
    <x v="49"/>
    <x v="1"/>
    <n v="11"/>
    <n v="15"/>
    <s v="definuj počet MD"/>
    <s v="definuj počet MD"/>
  </r>
  <r>
    <x v="464"/>
    <x v="438"/>
    <s v="5S9"/>
    <x v="109"/>
    <x v="50"/>
    <x v="1"/>
    <n v="11"/>
    <n v="21"/>
    <s v="definuj počet MD"/>
    <s v="definuj počet MD"/>
  </r>
  <r>
    <x v="6"/>
    <x v="6"/>
    <s v="2T2"/>
    <x v="86"/>
    <x v="23"/>
    <x v="1"/>
    <n v="11"/>
    <n v="11"/>
    <n v="2.5000000000000001E-2"/>
    <n v="2.5000000000000001E-2"/>
  </r>
  <r>
    <x v="264"/>
    <x v="259"/>
    <n v="305"/>
    <x v="9"/>
    <x v="9"/>
    <x v="1"/>
    <n v="11"/>
    <n v="1.1000000000000001"/>
    <s v="definuj počet MD"/>
    <s v="definuj počet MD"/>
  </r>
  <r>
    <x v="147"/>
    <x v="146"/>
    <n v="504"/>
    <x v="85"/>
    <x v="45"/>
    <x v="1"/>
    <n v="11"/>
    <n v="14"/>
    <s v="definuj počet MD"/>
    <s v="definuj počet MD"/>
  </r>
  <r>
    <x v="1233"/>
    <x v="276"/>
    <n v="1"/>
    <x v="0"/>
    <x v="0"/>
    <x v="0"/>
    <n v="11"/>
    <n v="15"/>
    <n v="2.0641771439294425E-3"/>
    <n v="2.81478701444924E-3"/>
  </r>
  <r>
    <x v="265"/>
    <x v="260"/>
    <s v="1I1"/>
    <x v="43"/>
    <x v="11"/>
    <x v="0"/>
    <n v="11"/>
    <n v="3.18"/>
    <n v="4.7352561343090831E-3"/>
    <n v="1.3689195006457168E-3"/>
  </r>
  <r>
    <x v="105"/>
    <x v="105"/>
    <n v="602"/>
    <x v="174"/>
    <x v="67"/>
    <x v="1"/>
    <n v="11"/>
    <n v="25"/>
    <s v="definuj počet MD"/>
    <s v="definuj počet MD"/>
  </r>
  <r>
    <x v="222"/>
    <x v="218"/>
    <n v="14"/>
    <x v="19"/>
    <x v="18"/>
    <x v="1"/>
    <n v="11"/>
    <n v="12"/>
    <s v="definuj počet MD"/>
    <s v="definuj počet MD"/>
  </r>
  <r>
    <x v="857"/>
    <x v="789"/>
    <s v="5F3"/>
    <x v="64"/>
    <x v="34"/>
    <x v="1"/>
    <n v="11"/>
    <n v="1.1000000000000001"/>
    <s v="definuj počet MD"/>
    <s v="definuj počet MD"/>
  </r>
  <r>
    <x v="142"/>
    <x v="141"/>
    <n v="709"/>
    <x v="47"/>
    <x v="29"/>
    <x v="1"/>
    <n v="11"/>
    <n v="23"/>
    <s v="definuj počet MD"/>
    <s v="definuj počet MD"/>
  </r>
  <r>
    <x v="13"/>
    <x v="13"/>
    <s v="7F6"/>
    <x v="52"/>
    <x v="7"/>
    <x v="0"/>
    <n v="11"/>
    <n v="11"/>
    <n v="1.7377567140600316E-2"/>
    <n v="1.7377567140600316E-2"/>
  </r>
  <r>
    <x v="1"/>
    <x v="1"/>
    <n v="605"/>
    <x v="119"/>
    <x v="46"/>
    <x v="1"/>
    <n v="11"/>
    <n v="11"/>
    <s v="definuj počet MD"/>
    <s v="definuj počet MD"/>
  </r>
  <r>
    <x v="149"/>
    <x v="148"/>
    <n v="208"/>
    <x v="111"/>
    <x v="51"/>
    <x v="1"/>
    <n v="11"/>
    <n v="23"/>
    <s v="definuj počet MD"/>
    <s v="definuj počet MD"/>
  </r>
  <r>
    <x v="228"/>
    <x v="224"/>
    <n v="14"/>
    <x v="19"/>
    <x v="18"/>
    <x v="1"/>
    <n v="11"/>
    <n v="15"/>
    <s v="definuj počet MD"/>
    <s v="definuj počet MD"/>
  </r>
  <r>
    <x v="114"/>
    <x v="114"/>
    <n v="507"/>
    <x v="100"/>
    <x v="5"/>
    <x v="1"/>
    <n v="11"/>
    <n v="22"/>
    <s v="definuj počet MD"/>
    <s v="definuj počet MD"/>
  </r>
  <r>
    <x v="131"/>
    <x v="131"/>
    <n v="719"/>
    <x v="32"/>
    <x v="29"/>
    <x v="1"/>
    <n v="11"/>
    <n v="13"/>
    <s v="definuj počet MD"/>
    <s v="definuj počet MD"/>
  </r>
  <r>
    <x v="819"/>
    <x v="755"/>
    <s v="2F2"/>
    <x v="69"/>
    <x v="23"/>
    <x v="1"/>
    <n v="11"/>
    <n v="13"/>
    <n v="2.5000000000000001E-2"/>
    <n v="2.9545454545454545E-2"/>
  </r>
  <r>
    <x v="202"/>
    <x v="199"/>
    <s v="3U5"/>
    <x v="149"/>
    <x v="9"/>
    <x v="1"/>
    <n v="11"/>
    <n v="21"/>
    <s v="definuj počet MD"/>
    <s v="definuj počet MD"/>
  </r>
  <r>
    <x v="13"/>
    <x v="13"/>
    <n v="704"/>
    <x v="104"/>
    <x v="14"/>
    <x v="1"/>
    <n v="11"/>
    <n v="15"/>
    <s v="definuj počet MD"/>
    <s v="definuj počet MD"/>
  </r>
  <r>
    <x v="65"/>
    <x v="65"/>
    <n v="607"/>
    <x v="152"/>
    <x v="62"/>
    <x v="1"/>
    <n v="11"/>
    <n v="14"/>
    <s v="definuj počet MD"/>
    <s v="definuj počet MD"/>
  </r>
  <r>
    <x v="8"/>
    <x v="8"/>
    <s v="3U8"/>
    <x v="192"/>
    <x v="77"/>
    <x v="1"/>
    <n v="11"/>
    <n v="1.05"/>
    <s v="definuj počet MD"/>
    <s v="definuj počet MD"/>
  </r>
  <r>
    <x v="431"/>
    <x v="410"/>
    <s v="7F7"/>
    <x v="161"/>
    <x v="7"/>
    <x v="0"/>
    <n v="11"/>
    <n v="1.9"/>
    <n v="1.7377567140600316E-2"/>
    <n v="3.0015797788309636E-3"/>
  </r>
  <r>
    <x v="247"/>
    <x v="242"/>
    <n v="601"/>
    <x v="38"/>
    <x v="33"/>
    <x v="1"/>
    <n v="11"/>
    <n v="11"/>
    <s v="definuj počet MD"/>
    <s v="definuj počet MD"/>
  </r>
  <r>
    <x v="157"/>
    <x v="156"/>
    <n v="505"/>
    <x v="137"/>
    <x v="47"/>
    <x v="1"/>
    <n v="11"/>
    <n v="11"/>
    <s v="definuj počet MD"/>
    <s v="definuj počet MD"/>
  </r>
  <r>
    <x v="1188"/>
    <x v="1068"/>
    <s v="2T2"/>
    <x v="86"/>
    <x v="23"/>
    <x v="1"/>
    <n v="11"/>
    <n v="60"/>
    <n v="2.5000000000000001E-2"/>
    <n v="0.13636363636363635"/>
  </r>
  <r>
    <x v="138"/>
    <x v="137"/>
    <s v="2F1"/>
    <x v="158"/>
    <x v="26"/>
    <x v="1"/>
    <n v="11"/>
    <n v="11"/>
    <s v="definuj počet MD"/>
    <s v="definuj počet MD"/>
  </r>
  <r>
    <x v="61"/>
    <x v="61"/>
    <s v="9H9"/>
    <x v="95"/>
    <x v="48"/>
    <x v="1"/>
    <n v="11"/>
    <n v="11"/>
    <s v="definuj počet MD"/>
    <s v="definuj počet MD"/>
  </r>
  <r>
    <x v="571"/>
    <x v="330"/>
    <s v="1I1"/>
    <x v="43"/>
    <x v="11"/>
    <x v="0"/>
    <n v="11"/>
    <n v="2.1"/>
    <n v="4.7352561343090831E-3"/>
    <n v="9.0400344382264314E-4"/>
  </r>
  <r>
    <x v="157"/>
    <x v="156"/>
    <n v="701"/>
    <x v="14"/>
    <x v="14"/>
    <x v="1"/>
    <n v="11"/>
    <n v="11"/>
    <s v="definuj počet MD"/>
    <s v="definuj počet MD"/>
  </r>
  <r>
    <x v="157"/>
    <x v="156"/>
    <n v="705"/>
    <x v="6"/>
    <x v="6"/>
    <x v="1"/>
    <n v="11"/>
    <n v="11"/>
    <s v="definuj počet MD"/>
    <s v="definuj počet MD"/>
  </r>
  <r>
    <x v="452"/>
    <x v="426"/>
    <n v="205"/>
    <x v="22"/>
    <x v="21"/>
    <x v="0"/>
    <n v="11"/>
    <n v="29.13"/>
    <n v="1.8675721561969439E-2"/>
    <n v="4.9456706281833615E-2"/>
  </r>
  <r>
    <x v="36"/>
    <x v="36"/>
    <s v="1I1"/>
    <x v="43"/>
    <x v="11"/>
    <x v="0"/>
    <n v="11"/>
    <n v="11"/>
    <n v="4.7352561343090831E-3"/>
    <n v="4.7352561343090831E-3"/>
  </r>
  <r>
    <x v="838"/>
    <x v="774"/>
    <s v="1T8"/>
    <x v="109"/>
    <x v="50"/>
    <x v="1"/>
    <n v="11"/>
    <n v="3.1"/>
    <s v="definuj počet MD"/>
    <s v="definuj počet MD"/>
  </r>
  <r>
    <x v="526"/>
    <x v="493"/>
    <n v="107"/>
    <x v="20"/>
    <x v="19"/>
    <x v="0"/>
    <n v="11"/>
    <n v="16"/>
    <n v="9.6491228070175444E-3"/>
    <n v="1.4035087719298246E-2"/>
  </r>
  <r>
    <x v="431"/>
    <x v="410"/>
    <n v="101"/>
    <x v="11"/>
    <x v="11"/>
    <x v="0"/>
    <n v="11"/>
    <n v="1.7"/>
    <n v="4.7352561343090831E-3"/>
    <n v="7.3181231166594921E-4"/>
  </r>
  <r>
    <x v="29"/>
    <x v="29"/>
    <s v="6Z3"/>
    <x v="133"/>
    <x v="13"/>
    <x v="1"/>
    <n v="11"/>
    <n v="11"/>
    <s v="definuj počet MD"/>
    <s v="definuj počet MD"/>
  </r>
  <r>
    <x v="571"/>
    <x v="330"/>
    <n v="108"/>
    <x v="37"/>
    <x v="32"/>
    <x v="1"/>
    <n v="11"/>
    <n v="2.1"/>
    <n v="3.4003091190108192E-2"/>
    <n v="6.4914992272024734E-3"/>
  </r>
  <r>
    <x v="1152"/>
    <x v="1035"/>
    <n v="402"/>
    <x v="17"/>
    <x v="16"/>
    <x v="0"/>
    <n v="11"/>
    <n v="16"/>
    <n v="2.75E-2"/>
    <n v="0.04"/>
  </r>
  <r>
    <x v="243"/>
    <x v="136"/>
    <s v="5H1"/>
    <x v="24"/>
    <x v="5"/>
    <x v="1"/>
    <n v="11"/>
    <n v="12"/>
    <s v="definuj počet MD"/>
    <s v="definuj počet MD"/>
  </r>
  <r>
    <x v="174"/>
    <x v="172"/>
    <n v="901"/>
    <x v="109"/>
    <x v="50"/>
    <x v="1"/>
    <n v="11"/>
    <n v="29"/>
    <s v="definuj počet MD"/>
    <s v="definuj počet MD"/>
  </r>
  <r>
    <x v="22"/>
    <x v="22"/>
    <n v="504"/>
    <x v="85"/>
    <x v="45"/>
    <x v="1"/>
    <n v="10"/>
    <n v="10"/>
    <s v="definuj počet MD"/>
    <s v="definuj počet MD"/>
  </r>
  <r>
    <x v="181"/>
    <x v="179"/>
    <n v="881"/>
    <x v="77"/>
    <x v="25"/>
    <x v="1"/>
    <n v="10"/>
    <n v="12"/>
    <s v="definuj počet MD"/>
    <s v="definuj počet MD"/>
  </r>
  <r>
    <x v="174"/>
    <x v="172"/>
    <n v="3"/>
    <x v="26"/>
    <x v="24"/>
    <x v="1"/>
    <n v="10"/>
    <n v="12"/>
    <s v="definuj počet MD"/>
    <s v="definuj počet MD"/>
  </r>
  <r>
    <x v="181"/>
    <x v="179"/>
    <n v="706"/>
    <x v="7"/>
    <x v="7"/>
    <x v="0"/>
    <n v="10"/>
    <n v="13"/>
    <n v="1.579778830963665E-2"/>
    <n v="2.0537124802527645E-2"/>
  </r>
  <r>
    <x v="181"/>
    <x v="179"/>
    <n v="603"/>
    <x v="13"/>
    <x v="13"/>
    <x v="1"/>
    <n v="10"/>
    <n v="14"/>
    <s v="definuj počet MD"/>
    <s v="definuj počet MD"/>
  </r>
  <r>
    <x v="260"/>
    <x v="255"/>
    <s v="5H1"/>
    <x v="24"/>
    <x v="5"/>
    <x v="1"/>
    <n v="10"/>
    <n v="10"/>
    <s v="definuj počet MD"/>
    <s v="definuj počet MD"/>
  </r>
  <r>
    <x v="767"/>
    <x v="711"/>
    <n v="202"/>
    <x v="25"/>
    <x v="23"/>
    <x v="1"/>
    <n v="10"/>
    <n v="26"/>
    <n v="2.2727272727272728E-2"/>
    <n v="5.909090909090909E-2"/>
  </r>
  <r>
    <x v="181"/>
    <x v="179"/>
    <n v="207"/>
    <x v="8"/>
    <x v="8"/>
    <x v="1"/>
    <n v="10"/>
    <n v="12"/>
    <s v="definuj počet MD"/>
    <s v="definuj počet MD"/>
  </r>
  <r>
    <x v="649"/>
    <x v="605"/>
    <n v="705"/>
    <x v="6"/>
    <x v="6"/>
    <x v="1"/>
    <n v="10"/>
    <n v="18"/>
    <s v="definuj počet MD"/>
    <s v="definuj počet MD"/>
  </r>
  <r>
    <x v="135"/>
    <x v="134"/>
    <n v="208"/>
    <x v="111"/>
    <x v="51"/>
    <x v="1"/>
    <n v="10"/>
    <n v="12"/>
    <s v="definuj počet MD"/>
    <s v="definuj počet MD"/>
  </r>
  <r>
    <x v="42"/>
    <x v="42"/>
    <s v="0Z0"/>
    <x v="178"/>
    <x v="71"/>
    <x v="1"/>
    <n v="10"/>
    <n v="12"/>
    <s v="definuj počet MD"/>
    <s v="definuj počet MD"/>
  </r>
  <r>
    <x v="1234"/>
    <x v="1107"/>
    <n v="402"/>
    <x v="17"/>
    <x v="16"/>
    <x v="0"/>
    <n v="10"/>
    <n v="14"/>
    <n v="2.5000000000000001E-2"/>
    <n v="3.5000000000000003E-2"/>
  </r>
  <r>
    <x v="641"/>
    <x v="598"/>
    <s v="4T2"/>
    <x v="122"/>
    <x v="16"/>
    <x v="0"/>
    <n v="10"/>
    <n v="1.43"/>
    <n v="2.5000000000000001E-2"/>
    <n v="3.5750000000000001E-3"/>
  </r>
  <r>
    <x v="707"/>
    <x v="657"/>
    <n v="305"/>
    <x v="9"/>
    <x v="9"/>
    <x v="1"/>
    <n v="10"/>
    <n v="23"/>
    <s v="definuj počet MD"/>
    <s v="definuj počet MD"/>
  </r>
  <r>
    <x v="329"/>
    <x v="322"/>
    <n v="603"/>
    <x v="13"/>
    <x v="13"/>
    <x v="1"/>
    <n v="10"/>
    <n v="11"/>
    <s v="definuj počet MD"/>
    <s v="definuj počet MD"/>
  </r>
  <r>
    <x v="329"/>
    <x v="322"/>
    <n v="203"/>
    <x v="59"/>
    <x v="31"/>
    <x v="0"/>
    <n v="10"/>
    <n v="19"/>
    <n v="7.407407407407407E-2"/>
    <n v="0.14074074074074075"/>
  </r>
  <r>
    <x v="288"/>
    <x v="282"/>
    <n v="305"/>
    <x v="9"/>
    <x v="9"/>
    <x v="1"/>
    <n v="10"/>
    <n v="10"/>
    <s v="definuj počet MD"/>
    <s v="definuj počet MD"/>
  </r>
  <r>
    <x v="260"/>
    <x v="255"/>
    <n v="106"/>
    <x v="83"/>
    <x v="44"/>
    <x v="1"/>
    <n v="10"/>
    <n v="15"/>
    <s v="definuj počet MD"/>
    <s v="definuj počet MD"/>
  </r>
  <r>
    <x v="288"/>
    <x v="282"/>
    <s v="4F2"/>
    <x v="66"/>
    <x v="16"/>
    <x v="0"/>
    <n v="10"/>
    <n v="10"/>
    <n v="2.5000000000000001E-2"/>
    <n v="2.5000000000000001E-2"/>
  </r>
  <r>
    <x v="644"/>
    <x v="401"/>
    <s v="4H3"/>
    <x v="151"/>
    <x v="16"/>
    <x v="0"/>
    <n v="10"/>
    <n v="24"/>
    <n v="2.5000000000000001E-2"/>
    <n v="0.06"/>
  </r>
  <r>
    <x v="288"/>
    <x v="282"/>
    <n v="503"/>
    <x v="45"/>
    <x v="34"/>
    <x v="1"/>
    <n v="10"/>
    <n v="14"/>
    <s v="definuj počet MD"/>
    <s v="definuj počet MD"/>
  </r>
  <r>
    <x v="460"/>
    <x v="434"/>
    <n v="207"/>
    <x v="8"/>
    <x v="8"/>
    <x v="1"/>
    <n v="10"/>
    <n v="22"/>
    <s v="definuj počet MD"/>
    <s v="definuj počet MD"/>
  </r>
  <r>
    <x v="211"/>
    <x v="208"/>
    <s v="1T7"/>
    <x v="81"/>
    <x v="19"/>
    <x v="0"/>
    <n v="10"/>
    <n v="13"/>
    <n v="8.771929824561403E-3"/>
    <n v="1.1403508771929825E-2"/>
  </r>
  <r>
    <x v="288"/>
    <x v="282"/>
    <n v="707"/>
    <x v="131"/>
    <x v="7"/>
    <x v="0"/>
    <n v="10"/>
    <n v="17"/>
    <n v="1.579778830963665E-2"/>
    <n v="2.6856240126382307E-2"/>
  </r>
  <r>
    <x v="683"/>
    <x v="636"/>
    <s v="2U5"/>
    <x v="162"/>
    <x v="21"/>
    <x v="0"/>
    <n v="10"/>
    <n v="2"/>
    <n v="1.6977928692699491E-2"/>
    <n v="3.3955857385398981E-3"/>
  </r>
  <r>
    <x v="288"/>
    <x v="282"/>
    <n v="709"/>
    <x v="47"/>
    <x v="29"/>
    <x v="1"/>
    <n v="10"/>
    <n v="26"/>
    <s v="definuj počet MD"/>
    <s v="definuj počet MD"/>
  </r>
  <r>
    <x v="507"/>
    <x v="476"/>
    <n v="128"/>
    <x v="4"/>
    <x v="4"/>
    <x v="1"/>
    <n v="10"/>
    <n v="14"/>
    <s v="definuj počet MD"/>
    <s v="definuj počet MD"/>
  </r>
  <r>
    <x v="222"/>
    <x v="218"/>
    <n v="109"/>
    <x v="23"/>
    <x v="22"/>
    <x v="0"/>
    <n v="10"/>
    <n v="10"/>
    <n v="3.484320557491289E-2"/>
    <n v="3.484320557491289E-2"/>
  </r>
  <r>
    <x v="211"/>
    <x v="208"/>
    <s v="5F2"/>
    <x v="115"/>
    <x v="5"/>
    <x v="1"/>
    <n v="10"/>
    <n v="22"/>
    <s v="definuj počet MD"/>
    <s v="definuj počet MD"/>
  </r>
  <r>
    <x v="37"/>
    <x v="37"/>
    <s v="1H7"/>
    <x v="71"/>
    <x v="19"/>
    <x v="0"/>
    <n v="10"/>
    <n v="10"/>
    <n v="8.771929824561403E-3"/>
    <n v="8.771929824561403E-3"/>
  </r>
  <r>
    <x v="211"/>
    <x v="208"/>
    <s v="5F6"/>
    <x v="68"/>
    <x v="39"/>
    <x v="1"/>
    <n v="10"/>
    <n v="12"/>
    <s v="definuj počet MD"/>
    <s v="definuj počet MD"/>
  </r>
  <r>
    <x v="211"/>
    <x v="208"/>
    <s v="5H6"/>
    <x v="136"/>
    <x v="39"/>
    <x v="1"/>
    <n v="10"/>
    <n v="14"/>
    <s v="definuj počet MD"/>
    <s v="definuj počet MD"/>
  </r>
  <r>
    <x v="259"/>
    <x v="254"/>
    <n v="881"/>
    <x v="77"/>
    <x v="25"/>
    <x v="1"/>
    <n v="10"/>
    <n v="10"/>
    <s v="definuj počet MD"/>
    <s v="definuj počet MD"/>
  </r>
  <r>
    <x v="669"/>
    <x v="401"/>
    <n v="403"/>
    <x v="74"/>
    <x v="16"/>
    <x v="0"/>
    <n v="10"/>
    <n v="51"/>
    <n v="2.5000000000000001E-2"/>
    <n v="0.1275"/>
  </r>
  <r>
    <x v="205"/>
    <x v="202"/>
    <s v="4F3"/>
    <x v="97"/>
    <x v="16"/>
    <x v="0"/>
    <n v="10"/>
    <n v="11"/>
    <n v="2.5000000000000001E-2"/>
    <n v="2.75E-2"/>
  </r>
  <r>
    <x v="1098"/>
    <x v="401"/>
    <n v="801"/>
    <x v="27"/>
    <x v="25"/>
    <x v="1"/>
    <n v="10"/>
    <n v="10"/>
    <s v="definuj počet MD"/>
    <s v="definuj počet MD"/>
  </r>
  <r>
    <x v="517"/>
    <x v="485"/>
    <s v="6H6"/>
    <x v="34"/>
    <x v="2"/>
    <x v="1"/>
    <n v="10"/>
    <n v="9.5"/>
    <s v="definuj počet MD"/>
    <s v="definuj počet MD"/>
  </r>
  <r>
    <x v="740"/>
    <x v="685"/>
    <n v="402"/>
    <x v="17"/>
    <x v="16"/>
    <x v="0"/>
    <n v="10"/>
    <n v="20"/>
    <n v="2.5000000000000001E-2"/>
    <n v="0.05"/>
  </r>
  <r>
    <x v="854"/>
    <x v="788"/>
    <n v="1"/>
    <x v="0"/>
    <x v="0"/>
    <x v="0"/>
    <n v="10"/>
    <n v="1"/>
    <n v="1.8765246762994933E-3"/>
    <n v="1.8765246762994934E-4"/>
  </r>
  <r>
    <x v="396"/>
    <x v="380"/>
    <n v="701"/>
    <x v="14"/>
    <x v="14"/>
    <x v="1"/>
    <n v="10"/>
    <n v="1"/>
    <s v="definuj počet MD"/>
    <s v="definuj počet MD"/>
  </r>
  <r>
    <x v="740"/>
    <x v="685"/>
    <n v="202"/>
    <x v="25"/>
    <x v="23"/>
    <x v="1"/>
    <n v="10"/>
    <n v="14"/>
    <n v="2.2727272727272728E-2"/>
    <n v="3.1818181818181815E-2"/>
  </r>
  <r>
    <x v="932"/>
    <x v="401"/>
    <n v="403"/>
    <x v="74"/>
    <x v="16"/>
    <x v="0"/>
    <n v="10"/>
    <n v="10"/>
    <n v="2.5000000000000001E-2"/>
    <n v="2.5000000000000001E-2"/>
  </r>
  <r>
    <x v="668"/>
    <x v="622"/>
    <n v="207"/>
    <x v="8"/>
    <x v="8"/>
    <x v="1"/>
    <n v="10"/>
    <n v="14"/>
    <s v="definuj počet MD"/>
    <s v="definuj počet MD"/>
  </r>
  <r>
    <x v="58"/>
    <x v="58"/>
    <n v="719"/>
    <x v="32"/>
    <x v="29"/>
    <x v="1"/>
    <n v="10"/>
    <n v="10"/>
    <s v="definuj počet MD"/>
    <s v="definuj počet MD"/>
  </r>
  <r>
    <x v="641"/>
    <x v="598"/>
    <s v="1F8"/>
    <x v="125"/>
    <x v="32"/>
    <x v="1"/>
    <n v="10"/>
    <n v="6.9240000000000004"/>
    <n v="3.0911901081916538E-2"/>
    <n v="2.1403400309119011E-2"/>
  </r>
  <r>
    <x v="790"/>
    <x v="730"/>
    <s v="4F2"/>
    <x v="66"/>
    <x v="16"/>
    <x v="0"/>
    <n v="10"/>
    <n v="16"/>
    <n v="2.5000000000000001E-2"/>
    <n v="0.04"/>
  </r>
  <r>
    <x v="58"/>
    <x v="58"/>
    <n v="503"/>
    <x v="45"/>
    <x v="34"/>
    <x v="1"/>
    <n v="10"/>
    <n v="11"/>
    <s v="definuj počet MD"/>
    <s v="definuj počet MD"/>
  </r>
  <r>
    <x v="205"/>
    <x v="202"/>
    <s v="1F7"/>
    <x v="51"/>
    <x v="19"/>
    <x v="0"/>
    <n v="10"/>
    <n v="11"/>
    <n v="8.771929824561403E-3"/>
    <n v="9.6491228070175444E-3"/>
  </r>
  <r>
    <x v="34"/>
    <x v="34"/>
    <s v="5F1"/>
    <x v="40"/>
    <x v="5"/>
    <x v="1"/>
    <n v="10"/>
    <n v="10"/>
    <s v="definuj počet MD"/>
    <s v="definuj počet MD"/>
  </r>
  <r>
    <x v="423"/>
    <x v="401"/>
    <s v="4F4"/>
    <x v="116"/>
    <x v="17"/>
    <x v="1"/>
    <n v="10"/>
    <n v="14.5"/>
    <s v="definuj počet MD"/>
    <s v="definuj počet MD"/>
  </r>
  <r>
    <x v="34"/>
    <x v="34"/>
    <s v="5H2"/>
    <x v="146"/>
    <x v="5"/>
    <x v="1"/>
    <n v="10"/>
    <n v="10"/>
    <s v="definuj počet MD"/>
    <s v="definuj počet MD"/>
  </r>
  <r>
    <x v="205"/>
    <x v="202"/>
    <n v="3"/>
    <x v="26"/>
    <x v="24"/>
    <x v="1"/>
    <n v="10"/>
    <n v="13"/>
    <s v="definuj počet MD"/>
    <s v="definuj počet MD"/>
  </r>
  <r>
    <x v="447"/>
    <x v="422"/>
    <n v="958"/>
    <x v="159"/>
    <x v="64"/>
    <x v="1"/>
    <n v="10"/>
    <n v="18"/>
    <s v="definuj počet MD"/>
    <s v="definuj počet MD"/>
  </r>
  <r>
    <x v="651"/>
    <x v="607"/>
    <s v="6F3"/>
    <x v="58"/>
    <x v="13"/>
    <x v="1"/>
    <n v="10"/>
    <n v="14"/>
    <s v="definuj počet MD"/>
    <s v="definuj počet MD"/>
  </r>
  <r>
    <x v="58"/>
    <x v="58"/>
    <n v="3"/>
    <x v="26"/>
    <x v="24"/>
    <x v="1"/>
    <n v="10"/>
    <n v="10"/>
    <s v="definuj počet MD"/>
    <s v="definuj počet MD"/>
  </r>
  <r>
    <x v="613"/>
    <x v="572"/>
    <n v="606"/>
    <x v="2"/>
    <x v="2"/>
    <x v="1"/>
    <n v="10"/>
    <n v="10"/>
    <s v="definuj počet MD"/>
    <s v="definuj počet MD"/>
  </r>
  <r>
    <x v="613"/>
    <x v="572"/>
    <n v="813"/>
    <x v="109"/>
    <x v="50"/>
    <x v="1"/>
    <n v="10"/>
    <n v="10"/>
    <s v="definuj počet MD"/>
    <s v="definuj počet MD"/>
  </r>
  <r>
    <x v="34"/>
    <x v="34"/>
    <s v="7F6"/>
    <x v="52"/>
    <x v="7"/>
    <x v="0"/>
    <n v="10"/>
    <n v="10"/>
    <n v="1.579778830963665E-2"/>
    <n v="1.579778830963665E-2"/>
  </r>
  <r>
    <x v="169"/>
    <x v="168"/>
    <n v="606"/>
    <x v="2"/>
    <x v="2"/>
    <x v="1"/>
    <n v="10"/>
    <n v="10"/>
    <s v="definuj počet MD"/>
    <s v="definuj počet MD"/>
  </r>
  <r>
    <x v="406"/>
    <x v="389"/>
    <s v="7I6"/>
    <x v="109"/>
    <x v="50"/>
    <x v="1"/>
    <n v="10"/>
    <n v="9.3000000000000007"/>
    <s v="definuj počet MD"/>
    <s v="definuj počet MD"/>
  </r>
  <r>
    <x v="256"/>
    <x v="251"/>
    <n v="404"/>
    <x v="18"/>
    <x v="17"/>
    <x v="1"/>
    <n v="10"/>
    <n v="10"/>
    <s v="definuj počet MD"/>
    <s v="definuj počet MD"/>
  </r>
  <r>
    <x v="5"/>
    <x v="5"/>
    <s v="2F5"/>
    <x v="62"/>
    <x v="21"/>
    <x v="0"/>
    <n v="10"/>
    <n v="10"/>
    <n v="1.6977928692699491E-2"/>
    <n v="1.6977928692699491E-2"/>
  </r>
  <r>
    <x v="850"/>
    <x v="785"/>
    <n v="203"/>
    <x v="59"/>
    <x v="31"/>
    <x v="0"/>
    <n v="10"/>
    <n v="76"/>
    <n v="7.407407407407407E-2"/>
    <n v="0.562962962962963"/>
  </r>
  <r>
    <x v="196"/>
    <x v="193"/>
    <n v="302"/>
    <x v="138"/>
    <x v="19"/>
    <x v="0"/>
    <n v="10"/>
    <n v="12"/>
    <n v="8.771929824561403E-3"/>
    <n v="1.0526315789473684E-2"/>
  </r>
  <r>
    <x v="0"/>
    <x v="0"/>
    <n v="999"/>
    <x v="183"/>
    <x v="73"/>
    <x v="1"/>
    <n v="10"/>
    <n v="10"/>
    <s v="definuj počet MD"/>
    <s v="definuj počet MD"/>
  </r>
  <r>
    <x v="107"/>
    <x v="107"/>
    <n v="403"/>
    <x v="74"/>
    <x v="16"/>
    <x v="0"/>
    <n v="10"/>
    <n v="11"/>
    <n v="2.5000000000000001E-2"/>
    <n v="2.75E-2"/>
  </r>
  <r>
    <x v="0"/>
    <x v="0"/>
    <s v="6H3"/>
    <x v="39"/>
    <x v="13"/>
    <x v="1"/>
    <n v="10"/>
    <n v="12"/>
    <s v="definuj počet MD"/>
    <s v="definuj počet MD"/>
  </r>
  <r>
    <x v="716"/>
    <x v="666"/>
    <n v="208"/>
    <x v="111"/>
    <x v="51"/>
    <x v="1"/>
    <n v="10"/>
    <n v="10"/>
    <s v="definuj počet MD"/>
    <s v="definuj počet MD"/>
  </r>
  <r>
    <x v="321"/>
    <x v="314"/>
    <n v="701"/>
    <x v="14"/>
    <x v="14"/>
    <x v="1"/>
    <n v="10"/>
    <n v="16"/>
    <s v="definuj počet MD"/>
    <s v="definuj počet MD"/>
  </r>
  <r>
    <x v="107"/>
    <x v="107"/>
    <s v="5H6"/>
    <x v="136"/>
    <x v="39"/>
    <x v="1"/>
    <n v="10"/>
    <n v="14"/>
    <s v="definuj počet MD"/>
    <s v="definuj počet MD"/>
  </r>
  <r>
    <x v="641"/>
    <x v="598"/>
    <n v="1"/>
    <x v="0"/>
    <x v="0"/>
    <x v="0"/>
    <n v="10"/>
    <n v="14"/>
    <n v="1.8765246762994933E-3"/>
    <n v="2.6271345468192905E-3"/>
  </r>
  <r>
    <x v="0"/>
    <x v="0"/>
    <s v="3F5"/>
    <x v="165"/>
    <x v="9"/>
    <x v="1"/>
    <n v="10"/>
    <n v="10"/>
    <s v="definuj počet MD"/>
    <s v="definuj počet MD"/>
  </r>
  <r>
    <x v="391"/>
    <x v="375"/>
    <n v="958"/>
    <x v="159"/>
    <x v="64"/>
    <x v="1"/>
    <n v="10"/>
    <n v="10"/>
    <s v="definuj počet MD"/>
    <s v="definuj počet MD"/>
  </r>
  <r>
    <x v="0"/>
    <x v="0"/>
    <s v="2F5"/>
    <x v="62"/>
    <x v="21"/>
    <x v="0"/>
    <n v="10"/>
    <n v="10"/>
    <n v="1.6977928692699491E-2"/>
    <n v="1.6977928692699491E-2"/>
  </r>
  <r>
    <x v="0"/>
    <x v="0"/>
    <s v="1F5"/>
    <x v="88"/>
    <x v="20"/>
    <x v="1"/>
    <n v="10"/>
    <n v="10"/>
    <s v="definuj počet MD"/>
    <s v="definuj počet MD"/>
  </r>
  <r>
    <x v="3"/>
    <x v="3"/>
    <s v="1H6"/>
    <x v="108"/>
    <x v="44"/>
    <x v="1"/>
    <n v="10"/>
    <n v="10"/>
    <s v="definuj počet MD"/>
    <s v="definuj počet MD"/>
  </r>
  <r>
    <x v="85"/>
    <x v="85"/>
    <n v="507"/>
    <x v="100"/>
    <x v="5"/>
    <x v="1"/>
    <n v="10"/>
    <n v="20"/>
    <s v="definuj počet MD"/>
    <s v="definuj počet MD"/>
  </r>
  <r>
    <x v="629"/>
    <x v="586"/>
    <n v="205"/>
    <x v="22"/>
    <x v="21"/>
    <x v="0"/>
    <n v="10"/>
    <n v="12"/>
    <n v="1.6977928692699491E-2"/>
    <n v="2.037351443123939E-2"/>
  </r>
  <r>
    <x v="411"/>
    <x v="393"/>
    <s v="6H3"/>
    <x v="39"/>
    <x v="13"/>
    <x v="1"/>
    <n v="10"/>
    <n v="10"/>
    <s v="definuj počet MD"/>
    <s v="definuj počet MD"/>
  </r>
  <r>
    <x v="411"/>
    <x v="393"/>
    <n v="710"/>
    <x v="49"/>
    <x v="35"/>
    <x v="1"/>
    <n v="10"/>
    <n v="11"/>
    <s v="definuj počet MD"/>
    <s v="definuj počet MD"/>
  </r>
  <r>
    <x v="289"/>
    <x v="283"/>
    <n v="709"/>
    <x v="47"/>
    <x v="29"/>
    <x v="1"/>
    <n v="10"/>
    <n v="1.9"/>
    <s v="definuj počet MD"/>
    <s v="definuj počet MD"/>
  </r>
  <r>
    <x v="3"/>
    <x v="3"/>
    <s v="5F6"/>
    <x v="68"/>
    <x v="39"/>
    <x v="1"/>
    <n v="10"/>
    <n v="11"/>
    <s v="definuj počet MD"/>
    <s v="definuj počet MD"/>
  </r>
  <r>
    <x v="335"/>
    <x v="328"/>
    <n v="202"/>
    <x v="25"/>
    <x v="23"/>
    <x v="1"/>
    <n v="10"/>
    <n v="12"/>
    <n v="2.2727272727272728E-2"/>
    <n v="2.7272727272727271E-2"/>
  </r>
  <r>
    <x v="3"/>
    <x v="3"/>
    <s v="5T5"/>
    <x v="92"/>
    <x v="47"/>
    <x v="1"/>
    <n v="10"/>
    <n v="8"/>
    <s v="definuj počet MD"/>
    <s v="definuj počet MD"/>
  </r>
  <r>
    <x v="85"/>
    <x v="85"/>
    <s v="1I1"/>
    <x v="43"/>
    <x v="11"/>
    <x v="0"/>
    <n v="10"/>
    <n v="11"/>
    <n v="4.3047783039173483E-3"/>
    <n v="4.7352561343090831E-3"/>
  </r>
  <r>
    <x v="1235"/>
    <x v="1108"/>
    <n v="402"/>
    <x v="17"/>
    <x v="16"/>
    <x v="0"/>
    <n v="10"/>
    <n v="20.5"/>
    <n v="2.5000000000000001E-2"/>
    <n v="5.1249999999999997E-2"/>
  </r>
  <r>
    <x v="74"/>
    <x v="74"/>
    <s v="1F7"/>
    <x v="51"/>
    <x v="19"/>
    <x v="0"/>
    <n v="10"/>
    <n v="11"/>
    <n v="8.771929824561403E-3"/>
    <n v="9.6491228070175444E-3"/>
  </r>
  <r>
    <x v="629"/>
    <x v="586"/>
    <n v="701"/>
    <x v="14"/>
    <x v="14"/>
    <x v="1"/>
    <n v="10"/>
    <n v="12"/>
    <s v="definuj počet MD"/>
    <s v="definuj počet MD"/>
  </r>
  <r>
    <x v="1142"/>
    <x v="1026"/>
    <m/>
    <x v="15"/>
    <x v="15"/>
    <x v="1"/>
    <n v="10"/>
    <n v="14"/>
    <s v="definuj počet MD"/>
    <s v="definuj počet MD"/>
  </r>
  <r>
    <x v="227"/>
    <x v="223"/>
    <n v="302"/>
    <x v="138"/>
    <x v="19"/>
    <x v="0"/>
    <n v="10"/>
    <n v="10"/>
    <n v="8.771929824561403E-3"/>
    <n v="8.771929824561403E-3"/>
  </r>
  <r>
    <x v="757"/>
    <x v="701"/>
    <n v="801"/>
    <x v="27"/>
    <x v="25"/>
    <x v="1"/>
    <n v="10"/>
    <n v="12"/>
    <s v="definuj počet MD"/>
    <s v="definuj počet MD"/>
  </r>
  <r>
    <x v="586"/>
    <x v="548"/>
    <s v="1H1"/>
    <x v="16"/>
    <x v="11"/>
    <x v="0"/>
    <n v="10"/>
    <n v="14"/>
    <n v="4.3047783039173483E-3"/>
    <n v="6.0266896254842876E-3"/>
  </r>
  <r>
    <x v="81"/>
    <x v="81"/>
    <n v="807"/>
    <x v="179"/>
    <x v="72"/>
    <x v="1"/>
    <n v="10"/>
    <n v="26"/>
    <s v="definuj počet MD"/>
    <s v="definuj počet MD"/>
  </r>
  <r>
    <x v="81"/>
    <x v="81"/>
    <n v="503"/>
    <x v="45"/>
    <x v="34"/>
    <x v="1"/>
    <n v="10"/>
    <n v="20"/>
    <s v="definuj počet MD"/>
    <s v="definuj počet MD"/>
  </r>
  <r>
    <x v="641"/>
    <x v="598"/>
    <n v="958"/>
    <x v="159"/>
    <x v="64"/>
    <x v="1"/>
    <n v="10"/>
    <n v="42"/>
    <s v="definuj počet MD"/>
    <s v="definuj počet MD"/>
  </r>
  <r>
    <x v="81"/>
    <x v="81"/>
    <n v="407"/>
    <x v="80"/>
    <x v="43"/>
    <x v="1"/>
    <n v="10"/>
    <n v="13"/>
    <s v="definuj počet MD"/>
    <s v="definuj počet MD"/>
  </r>
  <r>
    <x v="81"/>
    <x v="81"/>
    <n v="309"/>
    <x v="75"/>
    <x v="42"/>
    <x v="1"/>
    <n v="10"/>
    <n v="30"/>
    <s v="definuj počet MD"/>
    <s v="definuj počet MD"/>
  </r>
  <r>
    <x v="315"/>
    <x v="308"/>
    <n v="103"/>
    <x v="3"/>
    <x v="3"/>
    <x v="0"/>
    <n v="10"/>
    <n v="10"/>
    <n v="9.4741828517290391E-3"/>
    <n v="9.4741828517290391E-3"/>
  </r>
  <r>
    <x v="402"/>
    <x v="385"/>
    <s v="1T7"/>
    <x v="81"/>
    <x v="19"/>
    <x v="0"/>
    <n v="10"/>
    <n v="3"/>
    <n v="8.771929824561403E-3"/>
    <n v="2.631578947368421E-3"/>
  </r>
  <r>
    <x v="586"/>
    <x v="548"/>
    <n v="504"/>
    <x v="85"/>
    <x v="45"/>
    <x v="1"/>
    <n v="10"/>
    <n v="14"/>
    <s v="definuj počet MD"/>
    <s v="definuj počet MD"/>
  </r>
  <r>
    <x v="402"/>
    <x v="385"/>
    <s v="2I9"/>
    <x v="99"/>
    <x v="12"/>
    <x v="0"/>
    <n v="10"/>
    <n v="2"/>
    <n v="6.2932662051604785E-3"/>
    <n v="1.2586532410320957E-3"/>
  </r>
  <r>
    <x v="52"/>
    <x v="52"/>
    <n v="802"/>
    <x v="177"/>
    <x v="70"/>
    <x v="1"/>
    <n v="10"/>
    <n v="21"/>
    <s v="definuj počet MD"/>
    <s v="definuj počet MD"/>
  </r>
  <r>
    <x v="818"/>
    <x v="754"/>
    <s v="4F2"/>
    <x v="66"/>
    <x v="16"/>
    <x v="0"/>
    <n v="10"/>
    <n v="10.75"/>
    <n v="2.5000000000000001E-2"/>
    <n v="2.6875E-2"/>
  </r>
  <r>
    <x v="653"/>
    <x v="609"/>
    <s v="5H1"/>
    <x v="24"/>
    <x v="5"/>
    <x v="1"/>
    <n v="10"/>
    <n v="12"/>
    <s v="definuj počet MD"/>
    <s v="definuj počet MD"/>
  </r>
  <r>
    <x v="52"/>
    <x v="52"/>
    <n v="601"/>
    <x v="38"/>
    <x v="33"/>
    <x v="1"/>
    <n v="10"/>
    <n v="17"/>
    <s v="definuj počet MD"/>
    <s v="definuj počet MD"/>
  </r>
  <r>
    <x v="818"/>
    <x v="754"/>
    <s v="2H2"/>
    <x v="109"/>
    <x v="50"/>
    <x v="1"/>
    <n v="10"/>
    <n v="11"/>
    <s v="definuj počet MD"/>
    <s v="definuj počet MD"/>
  </r>
  <r>
    <x v="52"/>
    <x v="52"/>
    <n v="507"/>
    <x v="100"/>
    <x v="5"/>
    <x v="1"/>
    <n v="10"/>
    <n v="26"/>
    <s v="definuj počet MD"/>
    <s v="definuj počet MD"/>
  </r>
  <r>
    <x v="402"/>
    <x v="385"/>
    <s v="5F5"/>
    <x v="121"/>
    <x v="47"/>
    <x v="1"/>
    <n v="10"/>
    <n v="2"/>
    <s v="definuj počet MD"/>
    <s v="definuj počet MD"/>
  </r>
  <r>
    <x v="292"/>
    <x v="286"/>
    <n v="350"/>
    <x v="123"/>
    <x v="53"/>
    <x v="1"/>
    <n v="10"/>
    <n v="29"/>
    <s v="definuj počet MD"/>
    <s v="definuj počet MD"/>
  </r>
  <r>
    <x v="152"/>
    <x v="151"/>
    <s v="5J1"/>
    <x v="118"/>
    <x v="5"/>
    <x v="1"/>
    <n v="10"/>
    <n v="2"/>
    <s v="definuj počet MD"/>
    <s v="definuj počet MD"/>
  </r>
  <r>
    <x v="391"/>
    <x v="375"/>
    <s v="1H1"/>
    <x v="16"/>
    <x v="11"/>
    <x v="0"/>
    <n v="10"/>
    <n v="10"/>
    <n v="4.3047783039173483E-3"/>
    <n v="4.3047783039173483E-3"/>
  </r>
  <r>
    <x v="129"/>
    <x v="129"/>
    <n v="710"/>
    <x v="49"/>
    <x v="35"/>
    <x v="1"/>
    <n v="10"/>
    <n v="12"/>
    <s v="definuj počet MD"/>
    <s v="definuj počet MD"/>
  </r>
  <r>
    <x v="74"/>
    <x v="74"/>
    <s v="2F2"/>
    <x v="69"/>
    <x v="23"/>
    <x v="1"/>
    <n v="10"/>
    <n v="14"/>
    <n v="2.2727272727272728E-2"/>
    <n v="3.1818181818181815E-2"/>
  </r>
  <r>
    <x v="155"/>
    <x v="154"/>
    <n v="881"/>
    <x v="77"/>
    <x v="25"/>
    <x v="1"/>
    <n v="10"/>
    <n v="25"/>
    <s v="definuj počet MD"/>
    <s v="definuj počet MD"/>
  </r>
  <r>
    <x v="155"/>
    <x v="154"/>
    <n v="708"/>
    <x v="30"/>
    <x v="27"/>
    <x v="1"/>
    <n v="10"/>
    <n v="12"/>
    <s v="definuj počet MD"/>
    <s v="definuj počet MD"/>
  </r>
  <r>
    <x v="129"/>
    <x v="129"/>
    <n v="881"/>
    <x v="77"/>
    <x v="25"/>
    <x v="1"/>
    <n v="10"/>
    <n v="11"/>
    <s v="definuj počet MD"/>
    <s v="definuj počet MD"/>
  </r>
  <r>
    <x v="155"/>
    <x v="154"/>
    <n v="504"/>
    <x v="85"/>
    <x v="45"/>
    <x v="1"/>
    <n v="10"/>
    <n v="12"/>
    <s v="definuj počet MD"/>
    <s v="definuj počet MD"/>
  </r>
  <r>
    <x v="129"/>
    <x v="129"/>
    <n v="925"/>
    <x v="156"/>
    <x v="63"/>
    <x v="1"/>
    <n v="10"/>
    <n v="20"/>
    <s v="definuj počet MD"/>
    <s v="definuj počet MD"/>
  </r>
  <r>
    <x v="155"/>
    <x v="154"/>
    <s v="1H1"/>
    <x v="16"/>
    <x v="11"/>
    <x v="0"/>
    <n v="10"/>
    <n v="11"/>
    <n v="4.3047783039173483E-3"/>
    <n v="4.7352561343090831E-3"/>
  </r>
  <r>
    <x v="1"/>
    <x v="1"/>
    <s v="2F1"/>
    <x v="158"/>
    <x v="26"/>
    <x v="1"/>
    <n v="10"/>
    <n v="10"/>
    <s v="definuj počet MD"/>
    <s v="definuj počet MD"/>
  </r>
  <r>
    <x v="42"/>
    <x v="42"/>
    <n v="605"/>
    <x v="119"/>
    <x v="46"/>
    <x v="1"/>
    <n v="10"/>
    <n v="11"/>
    <s v="definuj počet MD"/>
    <s v="definuj počet MD"/>
  </r>
  <r>
    <x v="243"/>
    <x v="136"/>
    <n v="106"/>
    <x v="83"/>
    <x v="44"/>
    <x v="1"/>
    <n v="10"/>
    <n v="10"/>
    <s v="definuj počet MD"/>
    <s v="definuj počet MD"/>
  </r>
  <r>
    <x v="74"/>
    <x v="74"/>
    <s v="2F5"/>
    <x v="62"/>
    <x v="21"/>
    <x v="0"/>
    <n v="10"/>
    <n v="10"/>
    <n v="1.6977928692699491E-2"/>
    <n v="1.6977928692699491E-2"/>
  </r>
  <r>
    <x v="992"/>
    <x v="900"/>
    <n v="801"/>
    <x v="27"/>
    <x v="25"/>
    <x v="1"/>
    <n v="10"/>
    <n v="10"/>
    <s v="definuj počet MD"/>
    <s v="definuj počet MD"/>
  </r>
  <r>
    <x v="833"/>
    <x v="769"/>
    <n v="301"/>
    <x v="60"/>
    <x v="37"/>
    <x v="1"/>
    <n v="10"/>
    <n v="16"/>
    <s v="definuj počet MD"/>
    <s v="definuj počet MD"/>
  </r>
  <r>
    <x v="140"/>
    <x v="139"/>
    <s v="9U7"/>
    <x v="70"/>
    <x v="40"/>
    <x v="1"/>
    <n v="10"/>
    <n v="12"/>
    <s v="definuj počet MD"/>
    <s v="definuj počet MD"/>
  </r>
  <r>
    <x v="140"/>
    <x v="139"/>
    <n v="705"/>
    <x v="6"/>
    <x v="6"/>
    <x v="1"/>
    <n v="10"/>
    <n v="20"/>
    <s v="definuj počet MD"/>
    <s v="definuj počet MD"/>
  </r>
  <r>
    <x v="140"/>
    <x v="139"/>
    <n v="201"/>
    <x v="28"/>
    <x v="26"/>
    <x v="1"/>
    <n v="10"/>
    <n v="21"/>
    <s v="definuj počet MD"/>
    <s v="definuj počet MD"/>
  </r>
  <r>
    <x v="534"/>
    <x v="501"/>
    <s v="3H5"/>
    <x v="172"/>
    <x v="9"/>
    <x v="1"/>
    <n v="10"/>
    <n v="63"/>
    <s v="definuj počet MD"/>
    <s v="definuj počet MD"/>
  </r>
  <r>
    <x v="474"/>
    <x v="102"/>
    <n v="809"/>
    <x v="141"/>
    <x v="59"/>
    <x v="1"/>
    <n v="10"/>
    <n v="14"/>
    <s v="definuj počet MD"/>
    <s v="definuj počet MD"/>
  </r>
  <r>
    <x v="534"/>
    <x v="501"/>
    <s v="3F4"/>
    <x v="169"/>
    <x v="13"/>
    <x v="1"/>
    <n v="10"/>
    <n v="10"/>
    <s v="definuj počet MD"/>
    <s v="definuj počet MD"/>
  </r>
  <r>
    <x v="91"/>
    <x v="91"/>
    <s v="5F6"/>
    <x v="68"/>
    <x v="39"/>
    <x v="1"/>
    <n v="10"/>
    <n v="16"/>
    <s v="definuj počet MD"/>
    <s v="definuj počet MD"/>
  </r>
  <r>
    <x v="523"/>
    <x v="491"/>
    <n v="3"/>
    <x v="26"/>
    <x v="24"/>
    <x v="1"/>
    <n v="10"/>
    <n v="8"/>
    <s v="definuj počet MD"/>
    <s v="definuj počet MD"/>
  </r>
  <r>
    <x v="321"/>
    <x v="314"/>
    <n v="102"/>
    <x v="31"/>
    <x v="28"/>
    <x v="1"/>
    <n v="10"/>
    <n v="19"/>
    <s v="definuj počet MD"/>
    <s v="definuj počet MD"/>
  </r>
  <r>
    <x v="615"/>
    <x v="574"/>
    <s v="2T3"/>
    <x v="84"/>
    <x v="31"/>
    <x v="0"/>
    <n v="10"/>
    <n v="10.4"/>
    <n v="7.407407407407407E-2"/>
    <n v="7.7037037037037043E-2"/>
  </r>
  <r>
    <x v="523"/>
    <x v="491"/>
    <n v="205"/>
    <x v="22"/>
    <x v="21"/>
    <x v="0"/>
    <n v="10"/>
    <n v="14"/>
    <n v="1.6977928692699491E-2"/>
    <n v="2.3769100169779286E-2"/>
  </r>
  <r>
    <x v="884"/>
    <x v="814"/>
    <n v="801"/>
    <x v="27"/>
    <x v="25"/>
    <x v="1"/>
    <n v="10"/>
    <n v="11"/>
    <s v="definuj počet MD"/>
    <s v="definuj počet MD"/>
  </r>
  <r>
    <x v="8"/>
    <x v="8"/>
    <n v="704"/>
    <x v="104"/>
    <x v="14"/>
    <x v="1"/>
    <n v="10"/>
    <n v="1.6"/>
    <s v="definuj počet MD"/>
    <s v="definuj počet MD"/>
  </r>
  <r>
    <x v="132"/>
    <x v="113"/>
    <n v="4"/>
    <x v="130"/>
    <x v="56"/>
    <x v="1"/>
    <n v="10"/>
    <n v="15"/>
    <s v="definuj počet MD"/>
    <s v="definuj počet MD"/>
  </r>
  <r>
    <x v="51"/>
    <x v="51"/>
    <n v="308"/>
    <x v="126"/>
    <x v="54"/>
    <x v="1"/>
    <n v="10"/>
    <n v="15"/>
    <s v="definuj počet MD"/>
    <s v="definuj počet MD"/>
  </r>
  <r>
    <x v="19"/>
    <x v="19"/>
    <s v="3H1"/>
    <x v="63"/>
    <x v="37"/>
    <x v="1"/>
    <n v="10"/>
    <n v="10"/>
    <s v="definuj počet MD"/>
    <s v="definuj počet MD"/>
  </r>
  <r>
    <x v="19"/>
    <x v="19"/>
    <s v="2H9"/>
    <x v="55"/>
    <x v="12"/>
    <x v="0"/>
    <n v="10"/>
    <n v="11"/>
    <n v="6.2932662051604785E-3"/>
    <n v="6.9225928256765263E-3"/>
  </r>
  <r>
    <x v="8"/>
    <x v="8"/>
    <s v="6H3"/>
    <x v="39"/>
    <x v="13"/>
    <x v="1"/>
    <n v="10"/>
    <n v="1"/>
    <s v="definuj počet MD"/>
    <s v="definuj počet MD"/>
  </r>
  <r>
    <x v="41"/>
    <x v="41"/>
    <s v="6F3"/>
    <x v="58"/>
    <x v="13"/>
    <x v="1"/>
    <n v="10"/>
    <n v="15"/>
    <s v="definuj počet MD"/>
    <s v="definuj počet MD"/>
  </r>
  <r>
    <x v="82"/>
    <x v="82"/>
    <n v="925"/>
    <x v="156"/>
    <x v="63"/>
    <x v="1"/>
    <n v="10"/>
    <n v="20"/>
    <s v="definuj počet MD"/>
    <s v="definuj počet MD"/>
  </r>
  <r>
    <x v="132"/>
    <x v="113"/>
    <n v="506"/>
    <x v="79"/>
    <x v="39"/>
    <x v="1"/>
    <n v="10"/>
    <n v="16"/>
    <s v="definuj počet MD"/>
    <s v="definuj počet MD"/>
  </r>
  <r>
    <x v="212"/>
    <x v="209"/>
    <n v="506"/>
    <x v="79"/>
    <x v="39"/>
    <x v="1"/>
    <n v="10"/>
    <n v="21"/>
    <s v="definuj počet MD"/>
    <s v="definuj počet MD"/>
  </r>
  <r>
    <x v="115"/>
    <x v="115"/>
    <n v="505"/>
    <x v="137"/>
    <x v="47"/>
    <x v="1"/>
    <n v="10"/>
    <n v="10"/>
    <s v="definuj počet MD"/>
    <s v="definuj počet MD"/>
  </r>
  <r>
    <x v="51"/>
    <x v="51"/>
    <n v="507"/>
    <x v="100"/>
    <x v="5"/>
    <x v="1"/>
    <n v="10"/>
    <n v="10"/>
    <s v="definuj počet MD"/>
    <s v="definuj počet MD"/>
  </r>
  <r>
    <x v="82"/>
    <x v="82"/>
    <n v="403"/>
    <x v="74"/>
    <x v="16"/>
    <x v="0"/>
    <n v="10"/>
    <n v="18"/>
    <n v="2.5000000000000001E-2"/>
    <n v="4.4999999999999998E-2"/>
  </r>
  <r>
    <x v="517"/>
    <x v="485"/>
    <s v="5T5"/>
    <x v="92"/>
    <x v="47"/>
    <x v="1"/>
    <n v="10"/>
    <n v="14.5"/>
    <s v="definuj počet MD"/>
    <s v="definuj počet MD"/>
  </r>
  <r>
    <x v="292"/>
    <x v="286"/>
    <s v="1H1"/>
    <x v="16"/>
    <x v="11"/>
    <x v="0"/>
    <n v="10"/>
    <n v="15"/>
    <n v="4.3047783039173483E-3"/>
    <n v="6.4571674558760225E-3"/>
  </r>
  <r>
    <x v="115"/>
    <x v="115"/>
    <n v="719"/>
    <x v="32"/>
    <x v="29"/>
    <x v="1"/>
    <n v="10"/>
    <n v="10"/>
    <s v="definuj počet MD"/>
    <s v="definuj počet MD"/>
  </r>
  <r>
    <x v="446"/>
    <x v="421"/>
    <n v="203"/>
    <x v="59"/>
    <x v="31"/>
    <x v="0"/>
    <n v="10"/>
    <n v="11"/>
    <n v="7.407407407407407E-2"/>
    <n v="8.1481481481481488E-2"/>
  </r>
  <r>
    <x v="337"/>
    <x v="330"/>
    <n v="103"/>
    <x v="3"/>
    <x v="3"/>
    <x v="0"/>
    <n v="10"/>
    <n v="29"/>
    <n v="9.4741828517290391E-3"/>
    <n v="2.7475130270014213E-2"/>
  </r>
  <r>
    <x v="151"/>
    <x v="150"/>
    <s v="2F1"/>
    <x v="158"/>
    <x v="26"/>
    <x v="1"/>
    <n v="10"/>
    <n v="10"/>
    <s v="definuj počet MD"/>
    <s v="definuj počet MD"/>
  </r>
  <r>
    <x v="1236"/>
    <x v="1109"/>
    <n v="205"/>
    <x v="22"/>
    <x v="21"/>
    <x v="0"/>
    <n v="10"/>
    <n v="10"/>
    <n v="1.6977928692699491E-2"/>
    <n v="1.6977928692699491E-2"/>
  </r>
  <r>
    <x v="41"/>
    <x v="41"/>
    <s v="3U5"/>
    <x v="149"/>
    <x v="9"/>
    <x v="1"/>
    <n v="10"/>
    <n v="19"/>
    <s v="definuj počet MD"/>
    <s v="definuj počet MD"/>
  </r>
  <r>
    <x v="337"/>
    <x v="330"/>
    <n v="104"/>
    <x v="1"/>
    <x v="1"/>
    <x v="1"/>
    <n v="10"/>
    <n v="27"/>
    <s v="definuj počet MD"/>
    <s v="definuj počet MD"/>
  </r>
  <r>
    <x v="362"/>
    <x v="352"/>
    <n v="2"/>
    <x v="10"/>
    <x v="10"/>
    <x v="1"/>
    <n v="10"/>
    <n v="19"/>
    <s v="definuj počet MD"/>
    <s v="definuj počet MD"/>
  </r>
  <r>
    <x v="51"/>
    <x v="51"/>
    <n v="604"/>
    <x v="132"/>
    <x v="13"/>
    <x v="1"/>
    <n v="10"/>
    <n v="13"/>
    <s v="definuj počet MD"/>
    <s v="definuj počet MD"/>
  </r>
  <r>
    <x v="446"/>
    <x v="421"/>
    <n v="503"/>
    <x v="45"/>
    <x v="34"/>
    <x v="1"/>
    <n v="10"/>
    <n v="14"/>
    <s v="definuj počet MD"/>
    <s v="definuj počet MD"/>
  </r>
  <r>
    <x v="544"/>
    <x v="509"/>
    <n v="202"/>
    <x v="25"/>
    <x v="23"/>
    <x v="1"/>
    <n v="10"/>
    <n v="28"/>
    <n v="2.2727272727272728E-2"/>
    <n v="6.363636363636363E-2"/>
  </r>
  <r>
    <x v="147"/>
    <x v="146"/>
    <s v="1F7"/>
    <x v="51"/>
    <x v="19"/>
    <x v="0"/>
    <n v="10"/>
    <n v="15"/>
    <n v="8.771929824561403E-3"/>
    <n v="1.3157894736842105E-2"/>
  </r>
  <r>
    <x v="151"/>
    <x v="150"/>
    <n v="506"/>
    <x v="79"/>
    <x v="39"/>
    <x v="1"/>
    <n v="10"/>
    <n v="13"/>
    <s v="definuj počet MD"/>
    <s v="definuj počet MD"/>
  </r>
  <r>
    <x v="446"/>
    <x v="421"/>
    <n v="809"/>
    <x v="141"/>
    <x v="59"/>
    <x v="1"/>
    <n v="10"/>
    <n v="12"/>
    <s v="definuj počet MD"/>
    <s v="definuj počet MD"/>
  </r>
  <r>
    <x v="41"/>
    <x v="41"/>
    <s v="1T7"/>
    <x v="81"/>
    <x v="19"/>
    <x v="0"/>
    <n v="10"/>
    <n v="13"/>
    <n v="8.771929824561403E-3"/>
    <n v="1.1403508771929825E-2"/>
  </r>
  <r>
    <x v="151"/>
    <x v="150"/>
    <s v="7F6"/>
    <x v="52"/>
    <x v="7"/>
    <x v="0"/>
    <n v="10"/>
    <n v="8"/>
    <n v="1.579778830963665E-2"/>
    <n v="1.2638230647709321E-2"/>
  </r>
  <r>
    <x v="8"/>
    <x v="8"/>
    <n v="401"/>
    <x v="134"/>
    <x v="57"/>
    <x v="1"/>
    <n v="10"/>
    <n v="1.1000000000000001"/>
    <s v="definuj počet MD"/>
    <s v="definuj počet MD"/>
  </r>
  <r>
    <x v="8"/>
    <x v="8"/>
    <s v="3U7"/>
    <x v="109"/>
    <x v="50"/>
    <x v="1"/>
    <n v="10"/>
    <n v="1.2"/>
    <s v="definuj počet MD"/>
    <s v="definuj počet MD"/>
  </r>
  <r>
    <x v="8"/>
    <x v="8"/>
    <s v="3U6"/>
    <x v="109"/>
    <x v="50"/>
    <x v="1"/>
    <n v="10"/>
    <n v="1"/>
    <s v="definuj počet MD"/>
    <s v="definuj počet MD"/>
  </r>
  <r>
    <x v="167"/>
    <x v="166"/>
    <s v="1F5"/>
    <x v="88"/>
    <x v="20"/>
    <x v="1"/>
    <n v="10"/>
    <n v="16"/>
    <s v="definuj počet MD"/>
    <s v="definuj počet MD"/>
  </r>
  <r>
    <x v="167"/>
    <x v="166"/>
    <s v="2H3"/>
    <x v="36"/>
    <x v="31"/>
    <x v="0"/>
    <n v="10"/>
    <n v="13"/>
    <n v="7.407407407407407E-2"/>
    <n v="9.6296296296296297E-2"/>
  </r>
  <r>
    <x v="167"/>
    <x v="166"/>
    <n v="404"/>
    <x v="18"/>
    <x v="17"/>
    <x v="1"/>
    <n v="10"/>
    <n v="10"/>
    <s v="definuj počet MD"/>
    <s v="definuj počet MD"/>
  </r>
  <r>
    <x v="1237"/>
    <x v="1110"/>
    <n v="105"/>
    <x v="21"/>
    <x v="20"/>
    <x v="1"/>
    <n v="10"/>
    <n v="10"/>
    <s v="definuj počet MD"/>
    <s v="definuj počet MD"/>
  </r>
  <r>
    <x v="836"/>
    <x v="772"/>
    <n v="801"/>
    <x v="27"/>
    <x v="25"/>
    <x v="1"/>
    <n v="10"/>
    <n v="30"/>
    <s v="definuj počet MD"/>
    <s v="definuj počet MD"/>
  </r>
  <r>
    <x v="231"/>
    <x v="227"/>
    <n v="302"/>
    <x v="138"/>
    <x v="19"/>
    <x v="0"/>
    <n v="10"/>
    <n v="10"/>
    <n v="8.771929824561403E-3"/>
    <n v="8.771929824561403E-3"/>
  </r>
  <r>
    <x v="310"/>
    <x v="303"/>
    <n v="403"/>
    <x v="74"/>
    <x v="16"/>
    <x v="0"/>
    <n v="10"/>
    <n v="16"/>
    <n v="2.5000000000000001E-2"/>
    <n v="0.04"/>
  </r>
  <r>
    <x v="679"/>
    <x v="632"/>
    <n v="103"/>
    <x v="3"/>
    <x v="3"/>
    <x v="0"/>
    <n v="10"/>
    <n v="21"/>
    <n v="9.4741828517290391E-3"/>
    <n v="1.9895783988630979E-2"/>
  </r>
  <r>
    <x v="275"/>
    <x v="269"/>
    <n v="206"/>
    <x v="166"/>
    <x v="66"/>
    <x v="1"/>
    <n v="10"/>
    <n v="10"/>
    <s v="definuj počet MD"/>
    <s v="definuj počet MD"/>
  </r>
  <r>
    <x v="275"/>
    <x v="269"/>
    <n v="201"/>
    <x v="28"/>
    <x v="26"/>
    <x v="1"/>
    <n v="10"/>
    <n v="13"/>
    <s v="definuj počet MD"/>
    <s v="definuj počet MD"/>
  </r>
  <r>
    <x v="106"/>
    <x v="106"/>
    <n v="881"/>
    <x v="77"/>
    <x v="25"/>
    <x v="1"/>
    <n v="10"/>
    <n v="10"/>
    <s v="definuj počet MD"/>
    <s v="definuj počet MD"/>
  </r>
  <r>
    <x v="106"/>
    <x v="106"/>
    <n v="809"/>
    <x v="141"/>
    <x v="59"/>
    <x v="1"/>
    <n v="10"/>
    <n v="14"/>
    <s v="definuj počet MD"/>
    <s v="definuj počet MD"/>
  </r>
  <r>
    <x v="279"/>
    <x v="273"/>
    <n v="710"/>
    <x v="49"/>
    <x v="35"/>
    <x v="1"/>
    <n v="10"/>
    <n v="12"/>
    <s v="definuj počet MD"/>
    <s v="definuj počet MD"/>
  </r>
  <r>
    <x v="1022"/>
    <x v="927"/>
    <n v="801"/>
    <x v="27"/>
    <x v="25"/>
    <x v="1"/>
    <n v="10"/>
    <n v="23"/>
    <s v="definuj počet MD"/>
    <s v="definuj počet MD"/>
  </r>
  <r>
    <x v="791"/>
    <x v="731"/>
    <s v="7T8"/>
    <x v="46"/>
    <x v="27"/>
    <x v="1"/>
    <n v="10"/>
    <n v="0.47"/>
    <s v="definuj počet MD"/>
    <s v="definuj počet MD"/>
  </r>
  <r>
    <x v="176"/>
    <x v="174"/>
    <s v="5H1"/>
    <x v="24"/>
    <x v="5"/>
    <x v="1"/>
    <n v="10"/>
    <n v="10"/>
    <s v="definuj počet MD"/>
    <s v="definuj počet MD"/>
  </r>
  <r>
    <x v="584"/>
    <x v="546"/>
    <s v="1H1"/>
    <x v="16"/>
    <x v="11"/>
    <x v="0"/>
    <n v="10"/>
    <n v="16"/>
    <n v="4.3047783039173483E-3"/>
    <n v="6.8876452862677573E-3"/>
  </r>
  <r>
    <x v="584"/>
    <x v="546"/>
    <n v="203"/>
    <x v="59"/>
    <x v="31"/>
    <x v="0"/>
    <n v="10"/>
    <n v="11"/>
    <n v="7.407407407407407E-2"/>
    <n v="8.1481481481481488E-2"/>
  </r>
  <r>
    <x v="1200"/>
    <x v="1079"/>
    <n v="402"/>
    <x v="17"/>
    <x v="16"/>
    <x v="0"/>
    <n v="10"/>
    <n v="23.26"/>
    <n v="2.5000000000000001E-2"/>
    <n v="5.8150000000000007E-2"/>
  </r>
  <r>
    <x v="418"/>
    <x v="399"/>
    <n v="702"/>
    <x v="101"/>
    <x v="49"/>
    <x v="1"/>
    <n v="10"/>
    <n v="10"/>
    <s v="definuj počet MD"/>
    <s v="definuj počet MD"/>
  </r>
  <r>
    <x v="562"/>
    <x v="526"/>
    <n v="304"/>
    <x v="143"/>
    <x v="52"/>
    <x v="1"/>
    <n v="10"/>
    <n v="1"/>
    <s v="definuj počet MD"/>
    <s v="definuj počet MD"/>
  </r>
  <r>
    <x v="562"/>
    <x v="526"/>
    <s v="2H9"/>
    <x v="55"/>
    <x v="12"/>
    <x v="0"/>
    <n v="10"/>
    <n v="2"/>
    <n v="6.2932662051604785E-3"/>
    <n v="1.2586532410320957E-3"/>
  </r>
  <r>
    <x v="224"/>
    <x v="220"/>
    <n v="506"/>
    <x v="79"/>
    <x v="39"/>
    <x v="1"/>
    <n v="10"/>
    <n v="14"/>
    <s v="definuj počet MD"/>
    <s v="definuj počet MD"/>
  </r>
  <r>
    <x v="26"/>
    <x v="26"/>
    <n v="710"/>
    <x v="49"/>
    <x v="35"/>
    <x v="1"/>
    <n v="10"/>
    <n v="10"/>
    <s v="definuj počet MD"/>
    <s v="definuj počet MD"/>
  </r>
  <r>
    <x v="68"/>
    <x v="68"/>
    <s v="2H5"/>
    <x v="41"/>
    <x v="21"/>
    <x v="0"/>
    <n v="10"/>
    <n v="10"/>
    <n v="1.6977928692699491E-2"/>
    <n v="1.6977928692699491E-2"/>
  </r>
  <r>
    <x v="224"/>
    <x v="220"/>
    <n v="710"/>
    <x v="49"/>
    <x v="35"/>
    <x v="1"/>
    <n v="10"/>
    <n v="13"/>
    <s v="definuj počet MD"/>
    <s v="definuj počet MD"/>
  </r>
  <r>
    <x v="68"/>
    <x v="68"/>
    <s v="1I1"/>
    <x v="43"/>
    <x v="11"/>
    <x v="0"/>
    <n v="10"/>
    <n v="12"/>
    <n v="4.3047783039173483E-3"/>
    <n v="5.165733964700818E-3"/>
  </r>
  <r>
    <x v="673"/>
    <x v="626"/>
    <n v="925"/>
    <x v="156"/>
    <x v="63"/>
    <x v="1"/>
    <n v="10"/>
    <n v="10"/>
    <s v="definuj počet MD"/>
    <s v="definuj počet MD"/>
  </r>
  <r>
    <x v="786"/>
    <x v="726"/>
    <s v="3T4"/>
    <x v="117"/>
    <x v="52"/>
    <x v="1"/>
    <n v="10"/>
    <n v="15.2"/>
    <s v="definuj počet MD"/>
    <s v="definuj počet MD"/>
  </r>
  <r>
    <x v="337"/>
    <x v="330"/>
    <n v="506"/>
    <x v="79"/>
    <x v="39"/>
    <x v="1"/>
    <n v="10"/>
    <n v="27"/>
    <s v="definuj počet MD"/>
    <s v="definuj počet MD"/>
  </r>
  <r>
    <x v="584"/>
    <x v="546"/>
    <s v="7F1"/>
    <x v="78"/>
    <x v="14"/>
    <x v="1"/>
    <n v="10"/>
    <n v="10"/>
    <s v="definuj počet MD"/>
    <s v="definuj počet MD"/>
  </r>
  <r>
    <x v="26"/>
    <x v="26"/>
    <s v="3U5"/>
    <x v="149"/>
    <x v="9"/>
    <x v="1"/>
    <n v="10"/>
    <n v="29"/>
    <s v="definuj počet MD"/>
    <s v="definuj počet MD"/>
  </r>
  <r>
    <x v="261"/>
    <x v="256"/>
    <n v="106"/>
    <x v="83"/>
    <x v="44"/>
    <x v="1"/>
    <n v="10"/>
    <n v="11"/>
    <s v="definuj počet MD"/>
    <s v="definuj počet MD"/>
  </r>
  <r>
    <x v="418"/>
    <x v="399"/>
    <n v="305"/>
    <x v="9"/>
    <x v="9"/>
    <x v="1"/>
    <n v="10"/>
    <n v="1"/>
    <s v="definuj počet MD"/>
    <s v="definuj počet MD"/>
  </r>
  <r>
    <x v="418"/>
    <x v="399"/>
    <n v="128"/>
    <x v="4"/>
    <x v="4"/>
    <x v="1"/>
    <n v="10"/>
    <n v="1.9"/>
    <s v="definuj počet MD"/>
    <s v="definuj počet MD"/>
  </r>
  <r>
    <x v="673"/>
    <x v="626"/>
    <n v="402"/>
    <x v="17"/>
    <x v="16"/>
    <x v="0"/>
    <n v="10"/>
    <n v="10"/>
    <n v="2.5000000000000001E-2"/>
    <n v="2.5000000000000001E-2"/>
  </r>
  <r>
    <x v="693"/>
    <x v="644"/>
    <s v="5H5"/>
    <x v="109"/>
    <x v="50"/>
    <x v="1"/>
    <n v="10"/>
    <n v="10"/>
    <s v="definuj počet MD"/>
    <s v="definuj počet MD"/>
  </r>
  <r>
    <x v="545"/>
    <x v="510"/>
    <s v="7H1"/>
    <x v="73"/>
    <x v="14"/>
    <x v="1"/>
    <n v="10"/>
    <n v="2.9"/>
    <s v="definuj počet MD"/>
    <s v="definuj počet MD"/>
  </r>
  <r>
    <x v="1182"/>
    <x v="1063"/>
    <s v="4F2"/>
    <x v="66"/>
    <x v="16"/>
    <x v="0"/>
    <n v="10"/>
    <n v="20"/>
    <n v="2.5000000000000001E-2"/>
    <n v="0.05"/>
  </r>
  <r>
    <x v="752"/>
    <x v="696"/>
    <n v="128"/>
    <x v="4"/>
    <x v="4"/>
    <x v="1"/>
    <n v="10"/>
    <n v="28"/>
    <s v="definuj počet MD"/>
    <s v="definuj počet MD"/>
  </r>
  <r>
    <x v="752"/>
    <x v="696"/>
    <n v="402"/>
    <x v="17"/>
    <x v="16"/>
    <x v="0"/>
    <n v="10"/>
    <n v="16"/>
    <n v="2.5000000000000001E-2"/>
    <n v="0.04"/>
  </r>
  <r>
    <x v="261"/>
    <x v="256"/>
    <n v="503"/>
    <x v="45"/>
    <x v="34"/>
    <x v="1"/>
    <n v="10"/>
    <n v="12"/>
    <s v="definuj počet MD"/>
    <s v="definuj počet MD"/>
  </r>
  <r>
    <x v="26"/>
    <x v="26"/>
    <s v="0Z0"/>
    <x v="178"/>
    <x v="71"/>
    <x v="1"/>
    <n v="10"/>
    <n v="10"/>
    <s v="definuj počet MD"/>
    <s v="definuj počet MD"/>
  </r>
  <r>
    <x v="900"/>
    <x v="827"/>
    <n v="801"/>
    <x v="27"/>
    <x v="25"/>
    <x v="1"/>
    <n v="10"/>
    <n v="10"/>
    <s v="definuj počet MD"/>
    <s v="definuj počet MD"/>
  </r>
  <r>
    <x v="284"/>
    <x v="278"/>
    <n v="305"/>
    <x v="9"/>
    <x v="9"/>
    <x v="1"/>
    <n v="10"/>
    <n v="10"/>
    <s v="definuj počet MD"/>
    <s v="definuj počet MD"/>
  </r>
  <r>
    <x v="673"/>
    <x v="626"/>
    <n v="3"/>
    <x v="26"/>
    <x v="24"/>
    <x v="1"/>
    <n v="10"/>
    <n v="8.1"/>
    <s v="definuj počet MD"/>
    <s v="definuj počet MD"/>
  </r>
  <r>
    <x v="261"/>
    <x v="256"/>
    <n v="958"/>
    <x v="159"/>
    <x v="64"/>
    <x v="1"/>
    <n v="10"/>
    <n v="14"/>
    <s v="definuj počet MD"/>
    <s v="definuj počet MD"/>
  </r>
  <r>
    <x v="70"/>
    <x v="70"/>
    <n v="902"/>
    <x v="61"/>
    <x v="38"/>
    <x v="1"/>
    <n v="10"/>
    <n v="11"/>
    <s v="definuj počet MD"/>
    <s v="definuj počet MD"/>
  </r>
  <r>
    <x v="786"/>
    <x v="726"/>
    <n v="105"/>
    <x v="21"/>
    <x v="20"/>
    <x v="1"/>
    <n v="10"/>
    <n v="30"/>
    <s v="definuj počet MD"/>
    <s v="definuj počet MD"/>
  </r>
  <r>
    <x v="492"/>
    <x v="463"/>
    <n v="705"/>
    <x v="6"/>
    <x v="6"/>
    <x v="1"/>
    <n v="10"/>
    <n v="10"/>
    <s v="definuj počet MD"/>
    <s v="definuj počet MD"/>
  </r>
  <r>
    <x v="700"/>
    <x v="651"/>
    <s v="1H6"/>
    <x v="108"/>
    <x v="44"/>
    <x v="1"/>
    <n v="10"/>
    <n v="10"/>
    <s v="definuj počet MD"/>
    <s v="definuj počet MD"/>
  </r>
  <r>
    <x v="1238"/>
    <x v="1111"/>
    <n v="105"/>
    <x v="21"/>
    <x v="20"/>
    <x v="1"/>
    <n v="10"/>
    <n v="150"/>
    <s v="definuj počet MD"/>
    <s v="definuj počet MD"/>
  </r>
  <r>
    <x v="959"/>
    <x v="873"/>
    <n v="128"/>
    <x v="4"/>
    <x v="4"/>
    <x v="1"/>
    <n v="10"/>
    <n v="2.4"/>
    <s v="definuj počet MD"/>
    <s v="definuj počet MD"/>
  </r>
  <r>
    <x v="131"/>
    <x v="131"/>
    <s v="4H2"/>
    <x v="129"/>
    <x v="16"/>
    <x v="0"/>
    <n v="10"/>
    <n v="10"/>
    <n v="2.5000000000000001E-2"/>
    <n v="2.5000000000000001E-2"/>
  </r>
  <r>
    <x v="116"/>
    <x v="116"/>
    <s v="6F2"/>
    <x v="171"/>
    <x v="67"/>
    <x v="1"/>
    <n v="10"/>
    <n v="16"/>
    <s v="definuj počet MD"/>
    <s v="definuj počet MD"/>
  </r>
  <r>
    <x v="680"/>
    <x v="633"/>
    <s v="1F9"/>
    <x v="109"/>
    <x v="50"/>
    <x v="1"/>
    <n v="10"/>
    <n v="15"/>
    <s v="definuj počet MD"/>
    <s v="definuj počet MD"/>
  </r>
  <r>
    <x v="616"/>
    <x v="575"/>
    <n v="202"/>
    <x v="25"/>
    <x v="23"/>
    <x v="1"/>
    <n v="10"/>
    <n v="10"/>
    <n v="2.2727272727272728E-2"/>
    <n v="2.2727272727272728E-2"/>
  </r>
  <r>
    <x v="70"/>
    <x v="70"/>
    <n v="710"/>
    <x v="49"/>
    <x v="35"/>
    <x v="1"/>
    <n v="10"/>
    <n v="12"/>
    <s v="definuj počet MD"/>
    <s v="definuj počet MD"/>
  </r>
  <r>
    <x v="238"/>
    <x v="234"/>
    <n v="705"/>
    <x v="6"/>
    <x v="6"/>
    <x v="1"/>
    <n v="10"/>
    <n v="28"/>
    <s v="definuj počet MD"/>
    <s v="definuj počet MD"/>
  </r>
  <r>
    <x v="238"/>
    <x v="234"/>
    <n v="505"/>
    <x v="137"/>
    <x v="47"/>
    <x v="1"/>
    <n v="10"/>
    <n v="12"/>
    <s v="definuj počet MD"/>
    <s v="definuj počet MD"/>
  </r>
  <r>
    <x v="72"/>
    <x v="72"/>
    <n v="206"/>
    <x v="166"/>
    <x v="66"/>
    <x v="1"/>
    <n v="10"/>
    <n v="16"/>
    <s v="definuj počet MD"/>
    <s v="definuj počet MD"/>
  </r>
  <r>
    <x v="74"/>
    <x v="74"/>
    <s v="2H5"/>
    <x v="41"/>
    <x v="21"/>
    <x v="0"/>
    <n v="10"/>
    <n v="12"/>
    <n v="1.6977928692699491E-2"/>
    <n v="2.037351443123939E-2"/>
  </r>
  <r>
    <x v="1110"/>
    <x v="1000"/>
    <n v="209"/>
    <x v="12"/>
    <x v="12"/>
    <x v="0"/>
    <n v="10"/>
    <n v="10.4"/>
    <n v="6.2932662051604785E-3"/>
    <n v="6.544996853366898E-3"/>
  </r>
  <r>
    <x v="565"/>
    <x v="529"/>
    <s v="4F9"/>
    <x v="109"/>
    <x v="50"/>
    <x v="1"/>
    <n v="10"/>
    <n v="22"/>
    <s v="definuj počet MD"/>
    <s v="definuj počet MD"/>
  </r>
  <r>
    <x v="505"/>
    <x v="474"/>
    <n v="705"/>
    <x v="6"/>
    <x v="6"/>
    <x v="1"/>
    <n v="10"/>
    <n v="10"/>
    <s v="definuj počet MD"/>
    <s v="definuj počet MD"/>
  </r>
  <r>
    <x v="1"/>
    <x v="1"/>
    <s v="2T2"/>
    <x v="86"/>
    <x v="23"/>
    <x v="1"/>
    <n v="10"/>
    <n v="10"/>
    <n v="2.2727272727272728E-2"/>
    <n v="2.2727272727272728E-2"/>
  </r>
  <r>
    <x v="72"/>
    <x v="72"/>
    <s v="5H1"/>
    <x v="24"/>
    <x v="5"/>
    <x v="1"/>
    <n v="10"/>
    <n v="11"/>
    <s v="definuj počet MD"/>
    <s v="definuj počet MD"/>
  </r>
  <r>
    <x v="1025"/>
    <x v="929"/>
    <n v="719"/>
    <x v="32"/>
    <x v="29"/>
    <x v="1"/>
    <n v="10"/>
    <n v="2.2000000000000002"/>
    <s v="definuj počet MD"/>
    <s v="definuj počet MD"/>
  </r>
  <r>
    <x v="235"/>
    <x v="231"/>
    <n v="203"/>
    <x v="59"/>
    <x v="31"/>
    <x v="0"/>
    <n v="10"/>
    <n v="13"/>
    <n v="7.407407407407407E-2"/>
    <n v="9.6296296296296297E-2"/>
  </r>
  <r>
    <x v="201"/>
    <x v="198"/>
    <n v="350"/>
    <x v="123"/>
    <x v="53"/>
    <x v="1"/>
    <n v="10"/>
    <n v="16"/>
    <s v="definuj počet MD"/>
    <s v="definuj počet MD"/>
  </r>
  <r>
    <x v="765"/>
    <x v="709"/>
    <s v="6I3"/>
    <x v="157"/>
    <x v="13"/>
    <x v="1"/>
    <n v="10"/>
    <n v="32"/>
    <s v="definuj počet MD"/>
    <s v="definuj počet MD"/>
  </r>
  <r>
    <x v="304"/>
    <x v="297"/>
    <n v="209"/>
    <x v="12"/>
    <x v="12"/>
    <x v="0"/>
    <n v="10"/>
    <n v="10"/>
    <n v="6.2932662051604785E-3"/>
    <n v="6.2932662051604785E-3"/>
  </r>
  <r>
    <x v="572"/>
    <x v="535"/>
    <n v="801"/>
    <x v="27"/>
    <x v="25"/>
    <x v="1"/>
    <n v="10"/>
    <n v="20"/>
    <s v="definuj počet MD"/>
    <s v="definuj počet MD"/>
  </r>
  <r>
    <x v="572"/>
    <x v="535"/>
    <n v="203"/>
    <x v="59"/>
    <x v="31"/>
    <x v="0"/>
    <n v="10"/>
    <n v="22"/>
    <n v="7.407407407407407E-2"/>
    <n v="0.16296296296296298"/>
  </r>
  <r>
    <x v="611"/>
    <x v="102"/>
    <n v="128"/>
    <x v="4"/>
    <x v="4"/>
    <x v="1"/>
    <n v="10"/>
    <n v="15"/>
    <s v="definuj počet MD"/>
    <s v="definuj počet MD"/>
  </r>
  <r>
    <x v="564"/>
    <x v="528"/>
    <n v="109"/>
    <x v="23"/>
    <x v="22"/>
    <x v="0"/>
    <n v="10"/>
    <n v="16"/>
    <n v="3.484320557491289E-2"/>
    <n v="5.5749128919860627E-2"/>
  </r>
  <r>
    <x v="606"/>
    <x v="567"/>
    <s v="1T7"/>
    <x v="81"/>
    <x v="19"/>
    <x v="0"/>
    <n v="10"/>
    <n v="10"/>
    <n v="8.771929824561403E-3"/>
    <n v="8.771929824561403E-3"/>
  </r>
  <r>
    <x v="233"/>
    <x v="229"/>
    <n v="809"/>
    <x v="141"/>
    <x v="59"/>
    <x v="1"/>
    <n v="10"/>
    <n v="10"/>
    <s v="definuj počet MD"/>
    <s v="definuj počet MD"/>
  </r>
  <r>
    <x v="307"/>
    <x v="300"/>
    <s v="2F2"/>
    <x v="69"/>
    <x v="23"/>
    <x v="1"/>
    <n v="10"/>
    <n v="13"/>
    <n v="2.2727272727272728E-2"/>
    <n v="2.9545454545454545E-2"/>
  </r>
  <r>
    <x v="307"/>
    <x v="300"/>
    <s v="5F5"/>
    <x v="121"/>
    <x v="47"/>
    <x v="1"/>
    <n v="10"/>
    <n v="25"/>
    <s v="definuj počet MD"/>
    <s v="definuj počet MD"/>
  </r>
  <r>
    <x v="307"/>
    <x v="300"/>
    <n v="706"/>
    <x v="7"/>
    <x v="7"/>
    <x v="0"/>
    <n v="10"/>
    <n v="29"/>
    <n v="1.579778830963665E-2"/>
    <n v="4.5813586097946286E-2"/>
  </r>
  <r>
    <x v="828"/>
    <x v="764"/>
    <s v="3F1"/>
    <x v="90"/>
    <x v="37"/>
    <x v="1"/>
    <n v="10"/>
    <n v="17"/>
    <s v="definuj počet MD"/>
    <s v="definuj počet MD"/>
  </r>
  <r>
    <x v="355"/>
    <x v="345"/>
    <n v="305"/>
    <x v="9"/>
    <x v="9"/>
    <x v="1"/>
    <n v="10"/>
    <n v="17"/>
    <s v="definuj počet MD"/>
    <s v="definuj počet MD"/>
  </r>
  <r>
    <x v="484"/>
    <x v="456"/>
    <n v="4"/>
    <x v="130"/>
    <x v="56"/>
    <x v="1"/>
    <n v="10"/>
    <n v="39"/>
    <s v="definuj počet MD"/>
    <s v="definuj počet MD"/>
  </r>
  <r>
    <x v="265"/>
    <x v="260"/>
    <n v="601"/>
    <x v="38"/>
    <x v="33"/>
    <x v="1"/>
    <n v="10"/>
    <n v="12"/>
    <s v="definuj počet MD"/>
    <s v="definuj počet MD"/>
  </r>
  <r>
    <x v="355"/>
    <x v="345"/>
    <n v="15"/>
    <x v="164"/>
    <x v="65"/>
    <x v="1"/>
    <n v="10"/>
    <n v="16"/>
    <s v="definuj počet MD"/>
    <s v="definuj počet MD"/>
  </r>
  <r>
    <x v="56"/>
    <x v="56"/>
    <s v="3I1"/>
    <x v="87"/>
    <x v="37"/>
    <x v="1"/>
    <n v="10"/>
    <n v="10"/>
    <s v="definuj počet MD"/>
    <s v="definuj počet MD"/>
  </r>
  <r>
    <x v="128"/>
    <x v="128"/>
    <n v="958"/>
    <x v="159"/>
    <x v="64"/>
    <x v="1"/>
    <n v="10"/>
    <n v="20"/>
    <s v="definuj počet MD"/>
    <s v="definuj počet MD"/>
  </r>
  <r>
    <x v="348"/>
    <x v="190"/>
    <n v="719"/>
    <x v="32"/>
    <x v="29"/>
    <x v="1"/>
    <n v="10"/>
    <n v="10"/>
    <s v="definuj počet MD"/>
    <s v="definuj počet MD"/>
  </r>
  <r>
    <x v="113"/>
    <x v="113"/>
    <n v="504"/>
    <x v="85"/>
    <x v="45"/>
    <x v="1"/>
    <n v="10"/>
    <n v="18"/>
    <s v="definuj počet MD"/>
    <s v="definuj počet MD"/>
  </r>
  <r>
    <x v="235"/>
    <x v="231"/>
    <n v="301"/>
    <x v="60"/>
    <x v="37"/>
    <x v="1"/>
    <n v="10"/>
    <n v="11"/>
    <s v="definuj počet MD"/>
    <s v="definuj počet MD"/>
  </r>
  <r>
    <x v="620"/>
    <x v="578"/>
    <n v="818"/>
    <x v="160"/>
    <x v="23"/>
    <x v="1"/>
    <n v="10"/>
    <n v="10"/>
    <n v="2.2727272727272728E-2"/>
    <n v="2.2727272727272728E-2"/>
  </r>
  <r>
    <x v="592"/>
    <x v="554"/>
    <s v="7H5"/>
    <x v="147"/>
    <x v="6"/>
    <x v="1"/>
    <n v="10"/>
    <n v="32"/>
    <s v="definuj počet MD"/>
    <s v="definuj počet MD"/>
  </r>
  <r>
    <x v="592"/>
    <x v="554"/>
    <n v="902"/>
    <x v="61"/>
    <x v="38"/>
    <x v="1"/>
    <n v="10"/>
    <n v="58"/>
    <s v="definuj počet MD"/>
    <s v="definuj počet MD"/>
  </r>
  <r>
    <x v="128"/>
    <x v="128"/>
    <n v="809"/>
    <x v="141"/>
    <x v="59"/>
    <x v="1"/>
    <n v="10"/>
    <n v="15"/>
    <s v="definuj počet MD"/>
    <s v="definuj počet MD"/>
  </r>
  <r>
    <x v="828"/>
    <x v="764"/>
    <s v="7F1"/>
    <x v="78"/>
    <x v="14"/>
    <x v="1"/>
    <n v="10"/>
    <n v="16.5"/>
    <s v="definuj počet MD"/>
    <s v="definuj počet MD"/>
  </r>
  <r>
    <x v="622"/>
    <x v="580"/>
    <s v="2H5"/>
    <x v="41"/>
    <x v="21"/>
    <x v="0"/>
    <n v="10"/>
    <n v="20"/>
    <n v="1.6977928692699491E-2"/>
    <n v="3.3955857385398983E-2"/>
  </r>
  <r>
    <x v="708"/>
    <x v="658"/>
    <n v="108"/>
    <x v="37"/>
    <x v="32"/>
    <x v="1"/>
    <n v="10"/>
    <n v="23"/>
    <n v="3.0911901081916538E-2"/>
    <n v="7.1097372488408042E-2"/>
  </r>
  <r>
    <x v="828"/>
    <x v="764"/>
    <s v="7H6"/>
    <x v="48"/>
    <x v="7"/>
    <x v="0"/>
    <n v="10"/>
    <n v="17"/>
    <n v="1.579778830963665E-2"/>
    <n v="2.6856240126382307E-2"/>
  </r>
  <r>
    <x v="771"/>
    <x v="512"/>
    <s v="1H6"/>
    <x v="108"/>
    <x v="44"/>
    <x v="1"/>
    <n v="10"/>
    <n v="16.2"/>
    <s v="definuj počet MD"/>
    <s v="definuj počet MD"/>
  </r>
  <r>
    <x v="108"/>
    <x v="108"/>
    <n v="503"/>
    <x v="45"/>
    <x v="34"/>
    <x v="1"/>
    <n v="10"/>
    <n v="11"/>
    <s v="definuj počet MD"/>
    <s v="definuj počet MD"/>
  </r>
  <r>
    <x v="493"/>
    <x v="432"/>
    <s v="4F4"/>
    <x v="116"/>
    <x v="17"/>
    <x v="1"/>
    <n v="10"/>
    <n v="13"/>
    <s v="definuj počet MD"/>
    <s v="definuj počet MD"/>
  </r>
  <r>
    <x v="201"/>
    <x v="198"/>
    <n v="925"/>
    <x v="156"/>
    <x v="63"/>
    <x v="1"/>
    <n v="10"/>
    <n v="13"/>
    <s v="definuj počet MD"/>
    <s v="definuj počet MD"/>
  </r>
  <r>
    <x v="974"/>
    <x v="885"/>
    <n v="801"/>
    <x v="27"/>
    <x v="25"/>
    <x v="1"/>
    <n v="10"/>
    <n v="27"/>
    <s v="definuj počet MD"/>
    <s v="definuj počet MD"/>
  </r>
  <r>
    <x v="204"/>
    <x v="201"/>
    <s v="1H5"/>
    <x v="109"/>
    <x v="50"/>
    <x v="1"/>
    <n v="10"/>
    <n v="1.8"/>
    <s v="definuj počet MD"/>
    <s v="definuj počet MD"/>
  </r>
  <r>
    <x v="18"/>
    <x v="18"/>
    <s v="7F6"/>
    <x v="52"/>
    <x v="7"/>
    <x v="0"/>
    <n v="10"/>
    <n v="12"/>
    <n v="1.579778830963665E-2"/>
    <n v="1.8957345971563982E-2"/>
  </r>
  <r>
    <x v="108"/>
    <x v="108"/>
    <n v="407"/>
    <x v="80"/>
    <x v="43"/>
    <x v="1"/>
    <n v="10"/>
    <n v="12"/>
    <s v="definuj počet MD"/>
    <s v="definuj počet MD"/>
  </r>
  <r>
    <x v="493"/>
    <x v="432"/>
    <n v="701"/>
    <x v="14"/>
    <x v="14"/>
    <x v="1"/>
    <n v="10"/>
    <n v="12"/>
    <s v="definuj počet MD"/>
    <s v="definuj počet MD"/>
  </r>
  <r>
    <x v="771"/>
    <x v="512"/>
    <n v="107"/>
    <x v="20"/>
    <x v="19"/>
    <x v="0"/>
    <n v="10"/>
    <n v="17"/>
    <n v="8.771929824561403E-3"/>
    <n v="1.4912280701754385E-2"/>
  </r>
  <r>
    <x v="243"/>
    <x v="136"/>
    <n v="504"/>
    <x v="85"/>
    <x v="45"/>
    <x v="1"/>
    <n v="10"/>
    <n v="10"/>
    <s v="definuj počet MD"/>
    <s v="definuj počet MD"/>
  </r>
  <r>
    <x v="268"/>
    <x v="263"/>
    <n v="201"/>
    <x v="28"/>
    <x v="26"/>
    <x v="1"/>
    <n v="10"/>
    <n v="12"/>
    <s v="definuj počet MD"/>
    <s v="definuj počet MD"/>
  </r>
  <r>
    <x v="18"/>
    <x v="18"/>
    <s v="1I7"/>
    <x v="135"/>
    <x v="19"/>
    <x v="0"/>
    <n v="10"/>
    <n v="10"/>
    <n v="8.771929824561403E-3"/>
    <n v="8.771929824561403E-3"/>
  </r>
  <r>
    <x v="700"/>
    <x v="651"/>
    <s v="6F5"/>
    <x v="91"/>
    <x v="46"/>
    <x v="1"/>
    <n v="10"/>
    <n v="10"/>
    <s v="definuj počet MD"/>
    <s v="definuj počet MD"/>
  </r>
  <r>
    <x v="654"/>
    <x v="610"/>
    <s v="7F1"/>
    <x v="78"/>
    <x v="14"/>
    <x v="1"/>
    <n v="10"/>
    <n v="22"/>
    <s v="definuj počet MD"/>
    <s v="definuj počet MD"/>
  </r>
  <r>
    <x v="877"/>
    <x v="809"/>
    <s v="1F1"/>
    <x v="29"/>
    <x v="11"/>
    <x v="0"/>
    <n v="10"/>
    <n v="36"/>
    <n v="4.3047783039173483E-3"/>
    <n v="1.5497201894102454E-2"/>
  </r>
  <r>
    <x v="877"/>
    <x v="809"/>
    <s v="3T1"/>
    <x v="112"/>
    <x v="37"/>
    <x v="1"/>
    <n v="10"/>
    <n v="4.96"/>
    <s v="definuj počet MD"/>
    <s v="definuj počet MD"/>
  </r>
  <r>
    <x v="420"/>
    <x v="400"/>
    <n v="603"/>
    <x v="13"/>
    <x v="13"/>
    <x v="1"/>
    <n v="10"/>
    <n v="15"/>
    <s v="definuj počet MD"/>
    <s v="definuj počet MD"/>
  </r>
  <r>
    <x v="435"/>
    <x v="413"/>
    <s v="5F7"/>
    <x v="140"/>
    <x v="5"/>
    <x v="1"/>
    <n v="10"/>
    <n v="2"/>
    <s v="definuj počet MD"/>
    <s v="definuj počet MD"/>
  </r>
  <r>
    <x v="320"/>
    <x v="313"/>
    <n v="108"/>
    <x v="37"/>
    <x v="32"/>
    <x v="1"/>
    <n v="10"/>
    <n v="10"/>
    <n v="3.0911901081916538E-2"/>
    <n v="3.0911901081916538E-2"/>
  </r>
  <r>
    <x v="143"/>
    <x v="142"/>
    <n v="603"/>
    <x v="13"/>
    <x v="13"/>
    <x v="1"/>
    <n v="10"/>
    <n v="15"/>
    <s v="definuj počet MD"/>
    <s v="definuj počet MD"/>
  </r>
  <r>
    <x v="7"/>
    <x v="7"/>
    <s v="4F4"/>
    <x v="116"/>
    <x v="17"/>
    <x v="1"/>
    <n v="10"/>
    <n v="10"/>
    <s v="definuj počet MD"/>
    <s v="definuj počet MD"/>
  </r>
  <r>
    <x v="802"/>
    <x v="741"/>
    <s v="2T2"/>
    <x v="86"/>
    <x v="23"/>
    <x v="1"/>
    <n v="10"/>
    <n v="21"/>
    <n v="2.2727272727272728E-2"/>
    <n v="4.7727272727272729E-2"/>
  </r>
  <r>
    <x v="435"/>
    <x v="413"/>
    <s v="3F4"/>
    <x v="169"/>
    <x v="13"/>
    <x v="1"/>
    <n v="10"/>
    <n v="1.9"/>
    <s v="definuj počet MD"/>
    <s v="definuj počet MD"/>
  </r>
  <r>
    <x v="252"/>
    <x v="247"/>
    <n v="809"/>
    <x v="141"/>
    <x v="59"/>
    <x v="1"/>
    <n v="10"/>
    <n v="18"/>
    <s v="definuj počet MD"/>
    <s v="definuj počet MD"/>
  </r>
  <r>
    <x v="387"/>
    <x v="371"/>
    <s v="6H6"/>
    <x v="34"/>
    <x v="2"/>
    <x v="1"/>
    <n v="10"/>
    <n v="10"/>
    <s v="definuj počet MD"/>
    <s v="definuj počet MD"/>
  </r>
  <r>
    <x v="395"/>
    <x v="379"/>
    <n v="705"/>
    <x v="6"/>
    <x v="6"/>
    <x v="1"/>
    <n v="10"/>
    <n v="8"/>
    <s v="definuj počet MD"/>
    <s v="definuj počet MD"/>
  </r>
  <r>
    <x v="700"/>
    <x v="651"/>
    <s v="7F6"/>
    <x v="52"/>
    <x v="7"/>
    <x v="0"/>
    <n v="10"/>
    <n v="10"/>
    <n v="1.579778830963665E-2"/>
    <n v="1.579778830963665E-2"/>
  </r>
  <r>
    <x v="252"/>
    <x v="247"/>
    <s v="1H1"/>
    <x v="16"/>
    <x v="11"/>
    <x v="0"/>
    <n v="10"/>
    <n v="12"/>
    <n v="4.3047783039173483E-3"/>
    <n v="5.165733964700818E-3"/>
  </r>
  <r>
    <x v="387"/>
    <x v="371"/>
    <n v="603"/>
    <x v="13"/>
    <x v="13"/>
    <x v="1"/>
    <n v="10"/>
    <n v="14"/>
    <s v="definuj počet MD"/>
    <s v="definuj počet MD"/>
  </r>
  <r>
    <x v="252"/>
    <x v="247"/>
    <n v="2"/>
    <x v="10"/>
    <x v="10"/>
    <x v="1"/>
    <n v="10"/>
    <n v="17"/>
    <s v="definuj počet MD"/>
    <s v="definuj počet MD"/>
  </r>
  <r>
    <x v="501"/>
    <x v="470"/>
    <n v="809"/>
    <x v="141"/>
    <x v="59"/>
    <x v="1"/>
    <n v="10"/>
    <n v="15"/>
    <s v="definuj počet MD"/>
    <s v="definuj počet MD"/>
  </r>
  <r>
    <x v="401"/>
    <x v="384"/>
    <n v="809"/>
    <x v="141"/>
    <x v="59"/>
    <x v="1"/>
    <n v="10"/>
    <n v="20"/>
    <s v="definuj počet MD"/>
    <s v="definuj počet MD"/>
  </r>
  <r>
    <x v="336"/>
    <x v="329"/>
    <s v="2F2"/>
    <x v="69"/>
    <x v="23"/>
    <x v="1"/>
    <n v="10"/>
    <n v="11"/>
    <n v="2.2727272727272728E-2"/>
    <n v="2.5000000000000001E-2"/>
  </r>
  <r>
    <x v="501"/>
    <x v="470"/>
    <n v="705"/>
    <x v="6"/>
    <x v="6"/>
    <x v="1"/>
    <n v="10"/>
    <n v="15"/>
    <s v="definuj počet MD"/>
    <s v="definuj počet MD"/>
  </r>
  <r>
    <x v="324"/>
    <x v="317"/>
    <n v="505"/>
    <x v="137"/>
    <x v="47"/>
    <x v="1"/>
    <n v="10"/>
    <n v="11"/>
    <s v="definuj počet MD"/>
    <s v="definuj počet MD"/>
  </r>
  <r>
    <x v="840"/>
    <x v="776"/>
    <n v="108"/>
    <x v="37"/>
    <x v="32"/>
    <x v="1"/>
    <n v="10"/>
    <n v="4.0999999999999996"/>
    <n v="3.0911901081916538E-2"/>
    <n v="1.267387944358578E-2"/>
  </r>
  <r>
    <x v="501"/>
    <x v="470"/>
    <n v="201"/>
    <x v="28"/>
    <x v="26"/>
    <x v="1"/>
    <n v="10"/>
    <n v="10"/>
    <s v="definuj počet MD"/>
    <s v="definuj počet MD"/>
  </r>
  <r>
    <x v="387"/>
    <x v="371"/>
    <n v="201"/>
    <x v="28"/>
    <x v="26"/>
    <x v="1"/>
    <n v="10"/>
    <n v="12"/>
    <s v="definuj počet MD"/>
    <s v="definuj počet MD"/>
  </r>
  <r>
    <x v="435"/>
    <x v="413"/>
    <n v="2"/>
    <x v="10"/>
    <x v="10"/>
    <x v="1"/>
    <n v="10"/>
    <n v="1"/>
    <s v="definuj počet MD"/>
    <s v="definuj počet MD"/>
  </r>
  <r>
    <x v="1117"/>
    <x v="1007"/>
    <n v="801"/>
    <x v="27"/>
    <x v="25"/>
    <x v="1"/>
    <n v="10"/>
    <n v="12"/>
    <s v="definuj počet MD"/>
    <s v="definuj počet MD"/>
  </r>
  <r>
    <x v="235"/>
    <x v="231"/>
    <n v="719"/>
    <x v="32"/>
    <x v="29"/>
    <x v="1"/>
    <n v="10"/>
    <n v="10"/>
    <s v="definuj počet MD"/>
    <s v="definuj počet MD"/>
  </r>
  <r>
    <x v="98"/>
    <x v="98"/>
    <s v="6H6"/>
    <x v="34"/>
    <x v="2"/>
    <x v="1"/>
    <n v="10"/>
    <n v="11"/>
    <s v="definuj počet MD"/>
    <s v="definuj počet MD"/>
  </r>
  <r>
    <x v="395"/>
    <x v="379"/>
    <n v="505"/>
    <x v="137"/>
    <x v="47"/>
    <x v="1"/>
    <n v="10"/>
    <n v="10"/>
    <s v="definuj počet MD"/>
    <s v="definuj počet MD"/>
  </r>
  <r>
    <x v="710"/>
    <x v="660"/>
    <s v="4T2"/>
    <x v="122"/>
    <x v="16"/>
    <x v="0"/>
    <n v="10"/>
    <n v="11"/>
    <n v="2.5000000000000001E-2"/>
    <n v="2.75E-2"/>
  </r>
  <r>
    <x v="83"/>
    <x v="83"/>
    <n v="502"/>
    <x v="94"/>
    <x v="5"/>
    <x v="1"/>
    <n v="10"/>
    <n v="10"/>
    <s v="definuj počet MD"/>
    <s v="definuj počet MD"/>
  </r>
  <r>
    <x v="83"/>
    <x v="83"/>
    <s v="2U1"/>
    <x v="145"/>
    <x v="26"/>
    <x v="1"/>
    <n v="10"/>
    <n v="10"/>
    <s v="definuj počet MD"/>
    <s v="definuj počet MD"/>
  </r>
  <r>
    <x v="142"/>
    <x v="141"/>
    <s v="6J6"/>
    <x v="93"/>
    <x v="2"/>
    <x v="1"/>
    <n v="10"/>
    <n v="10"/>
    <s v="definuj počet MD"/>
    <s v="definuj počet MD"/>
  </r>
  <r>
    <x v="455"/>
    <x v="429"/>
    <n v="103"/>
    <x v="3"/>
    <x v="3"/>
    <x v="0"/>
    <n v="10"/>
    <n v="10"/>
    <n v="9.4741828517290391E-3"/>
    <n v="9.4741828517290391E-3"/>
  </r>
  <r>
    <x v="89"/>
    <x v="89"/>
    <n v="14"/>
    <x v="19"/>
    <x v="18"/>
    <x v="1"/>
    <n v="10"/>
    <n v="14"/>
    <s v="definuj počet MD"/>
    <s v="definuj počet MD"/>
  </r>
  <r>
    <x v="83"/>
    <x v="83"/>
    <s v="0Z0"/>
    <x v="178"/>
    <x v="71"/>
    <x v="1"/>
    <n v="10"/>
    <n v="11"/>
    <s v="definuj počet MD"/>
    <s v="definuj počet MD"/>
  </r>
  <r>
    <x v="775"/>
    <x v="717"/>
    <n v="606"/>
    <x v="2"/>
    <x v="2"/>
    <x v="1"/>
    <n v="10"/>
    <n v="10"/>
    <s v="definuj počet MD"/>
    <s v="definuj počet MD"/>
  </r>
  <r>
    <x v="600"/>
    <x v="562"/>
    <n v="881"/>
    <x v="77"/>
    <x v="25"/>
    <x v="1"/>
    <n v="10"/>
    <n v="24"/>
    <s v="definuj počet MD"/>
    <s v="definuj počet MD"/>
  </r>
  <r>
    <x v="381"/>
    <x v="300"/>
    <n v="202"/>
    <x v="25"/>
    <x v="23"/>
    <x v="1"/>
    <n v="10"/>
    <n v="11"/>
    <n v="2.2727272727272728E-2"/>
    <n v="2.5000000000000001E-2"/>
  </r>
  <r>
    <x v="142"/>
    <x v="141"/>
    <n v="799"/>
    <x v="109"/>
    <x v="50"/>
    <x v="1"/>
    <n v="10"/>
    <n v="26"/>
    <s v="definuj počet MD"/>
    <s v="definuj počet MD"/>
  </r>
  <r>
    <x v="556"/>
    <x v="521"/>
    <s v="4F4"/>
    <x v="116"/>
    <x v="17"/>
    <x v="1"/>
    <n v="10"/>
    <n v="40"/>
    <s v="definuj počet MD"/>
    <s v="definuj počet MD"/>
  </r>
  <r>
    <x v="600"/>
    <x v="562"/>
    <n v="209"/>
    <x v="12"/>
    <x v="12"/>
    <x v="0"/>
    <n v="10"/>
    <n v="22"/>
    <n v="6.2932662051604785E-3"/>
    <n v="1.3845185651353053E-2"/>
  </r>
  <r>
    <x v="600"/>
    <x v="562"/>
    <n v="207"/>
    <x v="8"/>
    <x v="8"/>
    <x v="1"/>
    <n v="10"/>
    <n v="39"/>
    <s v="definuj počet MD"/>
    <s v="definuj počet MD"/>
  </r>
  <r>
    <x v="556"/>
    <x v="521"/>
    <s v="4H4"/>
    <x v="103"/>
    <x v="17"/>
    <x v="1"/>
    <n v="10"/>
    <n v="5.6"/>
    <s v="definuj počet MD"/>
    <s v="definuj počet MD"/>
  </r>
  <r>
    <x v="90"/>
    <x v="90"/>
    <s v="9H9"/>
    <x v="95"/>
    <x v="48"/>
    <x v="1"/>
    <n v="10"/>
    <n v="13"/>
    <s v="definuj počet MD"/>
    <s v="definuj počet MD"/>
  </r>
  <r>
    <x v="89"/>
    <x v="89"/>
    <n v="108"/>
    <x v="37"/>
    <x v="32"/>
    <x v="1"/>
    <n v="10"/>
    <n v="20"/>
    <n v="3.0911901081916538E-2"/>
    <n v="6.1823802163833076E-2"/>
  </r>
  <r>
    <x v="201"/>
    <x v="198"/>
    <s v="2U1"/>
    <x v="145"/>
    <x v="26"/>
    <x v="1"/>
    <n v="10"/>
    <n v="10"/>
    <s v="definuj počet MD"/>
    <s v="definuj počet MD"/>
  </r>
  <r>
    <x v="10"/>
    <x v="10"/>
    <n v="110"/>
    <x v="72"/>
    <x v="41"/>
    <x v="1"/>
    <n v="10"/>
    <n v="11"/>
    <s v="definuj počet MD"/>
    <s v="definuj počet MD"/>
  </r>
  <r>
    <x v="650"/>
    <x v="606"/>
    <s v="2I3"/>
    <x v="109"/>
    <x v="50"/>
    <x v="1"/>
    <n v="10"/>
    <n v="11"/>
    <s v="definuj počet MD"/>
    <s v="definuj počet MD"/>
  </r>
  <r>
    <x v="1239"/>
    <x v="1112"/>
    <s v="2T2"/>
    <x v="86"/>
    <x v="23"/>
    <x v="1"/>
    <n v="10"/>
    <n v="52.67"/>
    <n v="2.2727272727272728E-2"/>
    <n v="0.11970454545454545"/>
  </r>
  <r>
    <x v="440"/>
    <x v="418"/>
    <n v="705"/>
    <x v="6"/>
    <x v="6"/>
    <x v="1"/>
    <n v="10"/>
    <n v="12"/>
    <s v="definuj počet MD"/>
    <s v="definuj počet MD"/>
  </r>
  <r>
    <x v="838"/>
    <x v="774"/>
    <s v="2T9"/>
    <x v="114"/>
    <x v="12"/>
    <x v="0"/>
    <n v="10"/>
    <n v="2.4"/>
    <n v="6.2932662051604785E-3"/>
    <n v="1.5103838892385148E-3"/>
  </r>
  <r>
    <x v="780"/>
    <x v="721"/>
    <n v="105"/>
    <x v="21"/>
    <x v="20"/>
    <x v="1"/>
    <n v="10"/>
    <n v="17"/>
    <s v="definuj počet MD"/>
    <s v="definuj počet MD"/>
  </r>
  <r>
    <x v="10"/>
    <x v="10"/>
    <n v="308"/>
    <x v="126"/>
    <x v="54"/>
    <x v="1"/>
    <n v="10"/>
    <n v="17"/>
    <s v="definuj počet MD"/>
    <s v="definuj počet MD"/>
  </r>
  <r>
    <x v="184"/>
    <x v="182"/>
    <s v="5F6"/>
    <x v="68"/>
    <x v="39"/>
    <x v="1"/>
    <n v="10"/>
    <n v="30"/>
    <s v="definuj počet MD"/>
    <s v="definuj počet MD"/>
  </r>
  <r>
    <x v="838"/>
    <x v="774"/>
    <s v="5T6"/>
    <x v="107"/>
    <x v="39"/>
    <x v="1"/>
    <n v="10"/>
    <n v="2.6"/>
    <s v="definuj počet MD"/>
    <s v="definuj počet MD"/>
  </r>
  <r>
    <x v="497"/>
    <x v="467"/>
    <n v="101"/>
    <x v="11"/>
    <x v="11"/>
    <x v="0"/>
    <n v="10"/>
    <n v="10"/>
    <n v="4.3047783039173483E-3"/>
    <n v="4.3047783039173483E-3"/>
  </r>
  <r>
    <x v="184"/>
    <x v="182"/>
    <n v="505"/>
    <x v="137"/>
    <x v="47"/>
    <x v="1"/>
    <n v="10"/>
    <n v="14"/>
    <s v="definuj počet MD"/>
    <s v="definuj počet MD"/>
  </r>
  <r>
    <x v="199"/>
    <x v="196"/>
    <s v="5H1"/>
    <x v="24"/>
    <x v="5"/>
    <x v="1"/>
    <n v="10"/>
    <n v="10"/>
    <s v="definuj počet MD"/>
    <s v="definuj počet MD"/>
  </r>
  <r>
    <x v="184"/>
    <x v="182"/>
    <n v="305"/>
    <x v="9"/>
    <x v="9"/>
    <x v="1"/>
    <n v="10"/>
    <n v="25"/>
    <s v="definuj počet MD"/>
    <s v="definuj počet MD"/>
  </r>
  <r>
    <x v="960"/>
    <x v="874"/>
    <m/>
    <x v="15"/>
    <x v="15"/>
    <x v="1"/>
    <n v="10"/>
    <n v="12"/>
    <s v="definuj počet MD"/>
    <s v="definuj počet MD"/>
  </r>
  <r>
    <x v="98"/>
    <x v="98"/>
    <n v="807"/>
    <x v="179"/>
    <x v="72"/>
    <x v="1"/>
    <n v="10"/>
    <n v="11"/>
    <s v="definuj počet MD"/>
    <s v="definuj počet MD"/>
  </r>
  <r>
    <x v="16"/>
    <x v="16"/>
    <n v="999"/>
    <x v="183"/>
    <x v="73"/>
    <x v="1"/>
    <n v="10"/>
    <n v="15"/>
    <s v="definuj počet MD"/>
    <s v="definuj počet MD"/>
  </r>
  <r>
    <x v="16"/>
    <x v="16"/>
    <n v="704"/>
    <x v="104"/>
    <x v="14"/>
    <x v="1"/>
    <n v="10"/>
    <n v="11"/>
    <s v="definuj počet MD"/>
    <s v="definuj počet MD"/>
  </r>
  <r>
    <x v="489"/>
    <x v="125"/>
    <s v="6Z3"/>
    <x v="133"/>
    <x v="13"/>
    <x v="1"/>
    <n v="10"/>
    <n v="11"/>
    <s v="definuj počet MD"/>
    <s v="definuj počet MD"/>
  </r>
  <r>
    <x v="16"/>
    <x v="16"/>
    <s v="3H1"/>
    <x v="63"/>
    <x v="37"/>
    <x v="1"/>
    <n v="10"/>
    <n v="12"/>
    <s v="definuj počet MD"/>
    <s v="definuj počet MD"/>
  </r>
  <r>
    <x v="781"/>
    <x v="722"/>
    <s v="2H3"/>
    <x v="36"/>
    <x v="31"/>
    <x v="0"/>
    <n v="10"/>
    <n v="20"/>
    <n v="7.407407407407407E-2"/>
    <n v="0.14814814814814814"/>
  </r>
  <r>
    <x v="16"/>
    <x v="16"/>
    <s v="2T2"/>
    <x v="86"/>
    <x v="23"/>
    <x v="1"/>
    <n v="10"/>
    <n v="10"/>
    <n v="2.2727272727272728E-2"/>
    <n v="2.2727272727272728E-2"/>
  </r>
  <r>
    <x v="781"/>
    <x v="722"/>
    <s v="3F1"/>
    <x v="90"/>
    <x v="37"/>
    <x v="1"/>
    <n v="10"/>
    <n v="27"/>
    <s v="definuj počet MD"/>
    <s v="definuj počet MD"/>
  </r>
  <r>
    <x v="781"/>
    <x v="722"/>
    <s v="4T2"/>
    <x v="122"/>
    <x v="16"/>
    <x v="0"/>
    <n v="10"/>
    <n v="40"/>
    <n v="2.5000000000000001E-2"/>
    <n v="0.1"/>
  </r>
  <r>
    <x v="279"/>
    <x v="273"/>
    <s v="4F4"/>
    <x v="116"/>
    <x v="17"/>
    <x v="1"/>
    <n v="10"/>
    <n v="8.1999999999999993"/>
    <s v="definuj počet MD"/>
    <s v="definuj počet MD"/>
  </r>
  <r>
    <x v="820"/>
    <x v="756"/>
    <n v="107"/>
    <x v="20"/>
    <x v="19"/>
    <x v="0"/>
    <n v="10"/>
    <n v="16"/>
    <n v="8.771929824561403E-3"/>
    <n v="1.4035087719298246E-2"/>
  </r>
  <r>
    <x v="407"/>
    <x v="390"/>
    <n v="506"/>
    <x v="79"/>
    <x v="39"/>
    <x v="1"/>
    <n v="10"/>
    <n v="17"/>
    <s v="definuj počet MD"/>
    <s v="definuj počet MD"/>
  </r>
  <r>
    <x v="186"/>
    <x v="184"/>
    <n v="902"/>
    <x v="61"/>
    <x v="38"/>
    <x v="1"/>
    <n v="10"/>
    <n v="16"/>
    <s v="definuj počet MD"/>
    <s v="definuj počet MD"/>
  </r>
  <r>
    <x v="47"/>
    <x v="47"/>
    <n v="503"/>
    <x v="45"/>
    <x v="34"/>
    <x v="1"/>
    <n v="10"/>
    <n v="11"/>
    <s v="definuj počet MD"/>
    <s v="definuj počet MD"/>
  </r>
  <r>
    <x v="47"/>
    <x v="47"/>
    <n v="505"/>
    <x v="137"/>
    <x v="47"/>
    <x v="1"/>
    <n v="10"/>
    <n v="10"/>
    <s v="definuj počet MD"/>
    <s v="definuj počet MD"/>
  </r>
  <r>
    <x v="273"/>
    <x v="267"/>
    <n v="301"/>
    <x v="60"/>
    <x v="37"/>
    <x v="1"/>
    <n v="10"/>
    <n v="19"/>
    <s v="definuj počet MD"/>
    <s v="definuj počet MD"/>
  </r>
  <r>
    <x v="199"/>
    <x v="196"/>
    <s v="0Z0"/>
    <x v="178"/>
    <x v="71"/>
    <x v="1"/>
    <n v="10"/>
    <n v="16"/>
    <s v="definuj počet MD"/>
    <s v="definuj počet MD"/>
  </r>
  <r>
    <x v="427"/>
    <x v="406"/>
    <n v="107"/>
    <x v="20"/>
    <x v="19"/>
    <x v="0"/>
    <n v="10"/>
    <n v="14"/>
    <n v="8.771929824561403E-3"/>
    <n v="1.2280701754385965E-2"/>
  </r>
  <r>
    <x v="431"/>
    <x v="410"/>
    <n v="925"/>
    <x v="156"/>
    <x v="63"/>
    <x v="1"/>
    <n v="10"/>
    <n v="6.5"/>
    <s v="definuj počet MD"/>
    <s v="definuj počet MD"/>
  </r>
  <r>
    <x v="89"/>
    <x v="89"/>
    <n v="606"/>
    <x v="2"/>
    <x v="2"/>
    <x v="1"/>
    <n v="10"/>
    <n v="14"/>
    <s v="definuj počet MD"/>
    <s v="definuj počet MD"/>
  </r>
  <r>
    <x v="347"/>
    <x v="338"/>
    <n v="706"/>
    <x v="7"/>
    <x v="7"/>
    <x v="0"/>
    <n v="10"/>
    <n v="10"/>
    <n v="1.579778830963665E-2"/>
    <n v="1.579778830963665E-2"/>
  </r>
  <r>
    <x v="437"/>
    <x v="415"/>
    <n v="402"/>
    <x v="17"/>
    <x v="16"/>
    <x v="0"/>
    <n v="10"/>
    <n v="37"/>
    <n v="2.5000000000000001E-2"/>
    <n v="9.2499999999999999E-2"/>
  </r>
  <r>
    <x v="89"/>
    <x v="89"/>
    <n v="881"/>
    <x v="77"/>
    <x v="25"/>
    <x v="1"/>
    <n v="10"/>
    <n v="60"/>
    <s v="definuj počet MD"/>
    <s v="definuj počet MD"/>
  </r>
  <r>
    <x v="225"/>
    <x v="221"/>
    <s v="1F5"/>
    <x v="88"/>
    <x v="20"/>
    <x v="1"/>
    <n v="10"/>
    <n v="15"/>
    <s v="definuj počet MD"/>
    <s v="definuj počet MD"/>
  </r>
  <r>
    <x v="225"/>
    <x v="221"/>
    <n v="14"/>
    <x v="19"/>
    <x v="18"/>
    <x v="1"/>
    <n v="10"/>
    <n v="25"/>
    <s v="definuj počet MD"/>
    <s v="definuj počet MD"/>
  </r>
  <r>
    <x v="123"/>
    <x v="123"/>
    <n v="308"/>
    <x v="126"/>
    <x v="54"/>
    <x v="1"/>
    <n v="10"/>
    <n v="13"/>
    <s v="definuj počet MD"/>
    <s v="definuj počet MD"/>
  </r>
  <r>
    <x v="44"/>
    <x v="44"/>
    <n v="709"/>
    <x v="47"/>
    <x v="29"/>
    <x v="1"/>
    <n v="10"/>
    <n v="15"/>
    <s v="definuj počet MD"/>
    <s v="definuj počet MD"/>
  </r>
  <r>
    <x v="170"/>
    <x v="169"/>
    <n v="710"/>
    <x v="49"/>
    <x v="35"/>
    <x v="1"/>
    <n v="10"/>
    <n v="10"/>
    <s v="definuj počet MD"/>
    <s v="definuj počet MD"/>
  </r>
  <r>
    <x v="212"/>
    <x v="209"/>
    <n v="104"/>
    <x v="1"/>
    <x v="1"/>
    <x v="1"/>
    <n v="10"/>
    <n v="26"/>
    <s v="definuj počet MD"/>
    <s v="definuj počet MD"/>
  </r>
  <r>
    <x v="274"/>
    <x v="268"/>
    <n v="201"/>
    <x v="28"/>
    <x v="26"/>
    <x v="1"/>
    <n v="10"/>
    <n v="10"/>
    <s v="definuj počet MD"/>
    <s v="definuj počet MD"/>
  </r>
  <r>
    <x v="44"/>
    <x v="44"/>
    <s v="4F2"/>
    <x v="66"/>
    <x v="16"/>
    <x v="0"/>
    <n v="10"/>
    <n v="10"/>
    <n v="2.5000000000000001E-2"/>
    <n v="2.5000000000000001E-2"/>
  </r>
  <r>
    <x v="794"/>
    <x v="734"/>
    <s v="6F5"/>
    <x v="91"/>
    <x v="46"/>
    <x v="1"/>
    <n v="10"/>
    <n v="26"/>
    <s v="definuj počet MD"/>
    <s v="definuj počet MD"/>
  </r>
  <r>
    <x v="328"/>
    <x v="321"/>
    <s v="6Z3"/>
    <x v="133"/>
    <x v="13"/>
    <x v="1"/>
    <n v="10"/>
    <n v="11"/>
    <s v="definuj počet MD"/>
    <s v="definuj počet MD"/>
  </r>
  <r>
    <x v="44"/>
    <x v="44"/>
    <s v="2H9"/>
    <x v="55"/>
    <x v="12"/>
    <x v="0"/>
    <n v="10"/>
    <n v="10"/>
    <n v="6.2932662051604785E-3"/>
    <n v="6.2932662051604785E-3"/>
  </r>
  <r>
    <x v="186"/>
    <x v="184"/>
    <s v="5F2"/>
    <x v="115"/>
    <x v="5"/>
    <x v="1"/>
    <n v="10"/>
    <n v="5.7"/>
    <s v="definuj počet MD"/>
    <s v="definuj počet MD"/>
  </r>
  <r>
    <x v="293"/>
    <x v="287"/>
    <n v="2"/>
    <x v="10"/>
    <x v="10"/>
    <x v="1"/>
    <n v="10"/>
    <n v="12"/>
    <s v="definuj počet MD"/>
    <s v="definuj počet MD"/>
  </r>
  <r>
    <x v="587"/>
    <x v="549"/>
    <n v="202"/>
    <x v="25"/>
    <x v="23"/>
    <x v="1"/>
    <n v="10"/>
    <n v="11"/>
    <n v="2.2727272727272728E-2"/>
    <n v="2.5000000000000001E-2"/>
  </r>
  <r>
    <x v="848"/>
    <x v="783"/>
    <n v="719"/>
    <x v="32"/>
    <x v="29"/>
    <x v="1"/>
    <n v="10"/>
    <n v="10"/>
    <s v="definuj počet MD"/>
    <s v="definuj počet MD"/>
  </r>
  <r>
    <x v="123"/>
    <x v="123"/>
    <s v="9U7"/>
    <x v="70"/>
    <x v="40"/>
    <x v="1"/>
    <n v="10"/>
    <n v="11"/>
    <s v="definuj počet MD"/>
    <s v="definuj počet MD"/>
  </r>
  <r>
    <x v="485"/>
    <x v="457"/>
    <n v="701"/>
    <x v="14"/>
    <x v="14"/>
    <x v="1"/>
    <n v="10"/>
    <n v="17"/>
    <s v="definuj počet MD"/>
    <s v="definuj počet MD"/>
  </r>
  <r>
    <x v="185"/>
    <x v="183"/>
    <n v="3"/>
    <x v="26"/>
    <x v="24"/>
    <x v="1"/>
    <n v="10"/>
    <n v="5.19"/>
    <s v="definuj počet MD"/>
    <s v="definuj počet MD"/>
  </r>
  <r>
    <x v="456"/>
    <x v="430"/>
    <n v="109"/>
    <x v="23"/>
    <x v="22"/>
    <x v="0"/>
    <n v="10"/>
    <n v="10"/>
    <n v="3.484320557491289E-2"/>
    <n v="3.484320557491289E-2"/>
  </r>
  <r>
    <x v="485"/>
    <x v="457"/>
    <n v="2"/>
    <x v="10"/>
    <x v="10"/>
    <x v="1"/>
    <n v="10"/>
    <n v="25"/>
    <s v="definuj počet MD"/>
    <s v="definuj počet MD"/>
  </r>
  <r>
    <x v="367"/>
    <x v="265"/>
    <n v="708"/>
    <x v="30"/>
    <x v="27"/>
    <x v="1"/>
    <n v="10"/>
    <n v="12"/>
    <s v="definuj počet MD"/>
    <s v="definuj počet MD"/>
  </r>
  <r>
    <x v="17"/>
    <x v="17"/>
    <n v="407"/>
    <x v="80"/>
    <x v="43"/>
    <x v="1"/>
    <n v="10"/>
    <n v="11"/>
    <s v="definuj počet MD"/>
    <s v="definuj počet MD"/>
  </r>
  <r>
    <x v="201"/>
    <x v="198"/>
    <s v="2H5"/>
    <x v="41"/>
    <x v="21"/>
    <x v="0"/>
    <n v="10"/>
    <n v="10"/>
    <n v="1.6977928692699491E-2"/>
    <n v="1.6977928692699491E-2"/>
  </r>
  <r>
    <x v="456"/>
    <x v="430"/>
    <s v="6H3"/>
    <x v="39"/>
    <x v="13"/>
    <x v="1"/>
    <n v="10"/>
    <n v="11"/>
    <s v="definuj počet MD"/>
    <s v="definuj počet MD"/>
  </r>
  <r>
    <x v="9"/>
    <x v="9"/>
    <n v="720"/>
    <x v="144"/>
    <x v="61"/>
    <x v="1"/>
    <n v="10"/>
    <n v="12"/>
    <s v="definuj počet MD"/>
    <s v="definuj počet MD"/>
  </r>
  <r>
    <x v="933"/>
    <x v="852"/>
    <n v="402"/>
    <x v="17"/>
    <x v="16"/>
    <x v="0"/>
    <n v="10"/>
    <n v="15"/>
    <n v="2.5000000000000001E-2"/>
    <n v="3.7499999999999999E-2"/>
  </r>
  <r>
    <x v="9"/>
    <x v="9"/>
    <n v="702"/>
    <x v="101"/>
    <x v="49"/>
    <x v="1"/>
    <n v="10"/>
    <n v="20"/>
    <s v="definuj počet MD"/>
    <s v="definuj počet MD"/>
  </r>
  <r>
    <x v="587"/>
    <x v="549"/>
    <n v="706"/>
    <x v="7"/>
    <x v="7"/>
    <x v="0"/>
    <n v="10"/>
    <n v="12"/>
    <n v="1.579778830963665E-2"/>
    <n v="1.8957345971563982E-2"/>
  </r>
  <r>
    <x v="1"/>
    <x v="1"/>
    <n v="350"/>
    <x v="123"/>
    <x v="53"/>
    <x v="1"/>
    <n v="10"/>
    <n v="10"/>
    <s v="definuj počet MD"/>
    <s v="definuj počet MD"/>
  </r>
  <r>
    <x v="1009"/>
    <x v="916"/>
    <s v="7I8"/>
    <x v="33"/>
    <x v="30"/>
    <x v="1"/>
    <n v="10"/>
    <n v="38"/>
    <s v="definuj počet MD"/>
    <s v="definuj počet MD"/>
  </r>
  <r>
    <x v="276"/>
    <x v="270"/>
    <n v="501"/>
    <x v="5"/>
    <x v="5"/>
    <x v="1"/>
    <n v="10"/>
    <n v="2.7"/>
    <s v="definuj počet MD"/>
    <s v="definuj počet MD"/>
  </r>
  <r>
    <x v="1009"/>
    <x v="916"/>
    <s v="5I1"/>
    <x v="44"/>
    <x v="5"/>
    <x v="1"/>
    <n v="10"/>
    <n v="38"/>
    <s v="definuj počet MD"/>
    <s v="definuj počet MD"/>
  </r>
  <r>
    <x v="1009"/>
    <x v="916"/>
    <s v="5F1"/>
    <x v="40"/>
    <x v="5"/>
    <x v="1"/>
    <n v="10"/>
    <n v="80"/>
    <s v="definuj počet MD"/>
    <s v="definuj počet MD"/>
  </r>
  <r>
    <x v="276"/>
    <x v="270"/>
    <s v="5H5"/>
    <x v="109"/>
    <x v="50"/>
    <x v="1"/>
    <n v="10"/>
    <n v="2.6"/>
    <s v="definuj počet MD"/>
    <s v="definuj počet MD"/>
  </r>
  <r>
    <x v="444"/>
    <x v="420"/>
    <n v="207"/>
    <x v="8"/>
    <x v="8"/>
    <x v="1"/>
    <n v="10"/>
    <n v="13"/>
    <s v="definuj počet MD"/>
    <s v="definuj počet MD"/>
  </r>
  <r>
    <x v="333"/>
    <x v="326"/>
    <n v="503"/>
    <x v="45"/>
    <x v="34"/>
    <x v="1"/>
    <n v="10"/>
    <n v="15"/>
    <s v="definuj počet MD"/>
    <s v="definuj počet MD"/>
  </r>
  <r>
    <x v="17"/>
    <x v="17"/>
    <s v="5F4"/>
    <x v="148"/>
    <x v="45"/>
    <x v="1"/>
    <n v="10"/>
    <n v="12"/>
    <s v="definuj počet MD"/>
    <s v="definuj počet MD"/>
  </r>
  <r>
    <x v="390"/>
    <x v="374"/>
    <n v="506"/>
    <x v="79"/>
    <x v="39"/>
    <x v="1"/>
    <n v="10"/>
    <n v="13"/>
    <s v="definuj počet MD"/>
    <s v="definuj počet MD"/>
  </r>
  <r>
    <x v="1"/>
    <x v="1"/>
    <s v="3F1"/>
    <x v="90"/>
    <x v="37"/>
    <x v="1"/>
    <n v="10"/>
    <n v="10"/>
    <s v="definuj počet MD"/>
    <s v="definuj počet MD"/>
  </r>
  <r>
    <x v="122"/>
    <x v="122"/>
    <n v="302"/>
    <x v="138"/>
    <x v="19"/>
    <x v="0"/>
    <n v="10"/>
    <n v="13"/>
    <n v="8.771929824561403E-3"/>
    <n v="1.1403508771929825E-2"/>
  </r>
  <r>
    <x v="237"/>
    <x v="233"/>
    <n v="505"/>
    <x v="137"/>
    <x v="47"/>
    <x v="1"/>
    <n v="10"/>
    <n v="22"/>
    <s v="definuj počet MD"/>
    <s v="definuj počet MD"/>
  </r>
  <r>
    <x v="810"/>
    <x v="748"/>
    <n v="801"/>
    <x v="27"/>
    <x v="25"/>
    <x v="1"/>
    <n v="10"/>
    <n v="20"/>
    <s v="definuj počet MD"/>
    <s v="definuj počet MD"/>
  </r>
  <r>
    <x v="515"/>
    <x v="483"/>
    <n v="1"/>
    <x v="0"/>
    <x v="0"/>
    <x v="0"/>
    <n v="10"/>
    <n v="4.0599999999999996"/>
    <n v="1.8765246762994933E-3"/>
    <n v="7.6186901857759419E-4"/>
  </r>
  <r>
    <x v="397"/>
    <x v="381"/>
    <n v="3"/>
    <x v="26"/>
    <x v="24"/>
    <x v="1"/>
    <n v="10"/>
    <n v="2"/>
    <s v="definuj počet MD"/>
    <s v="definuj počet MD"/>
  </r>
  <r>
    <x v="24"/>
    <x v="24"/>
    <n v="202"/>
    <x v="25"/>
    <x v="23"/>
    <x v="1"/>
    <n v="10"/>
    <n v="10"/>
    <n v="2.2727272727272728E-2"/>
    <n v="2.2727272727272728E-2"/>
  </r>
  <r>
    <x v="237"/>
    <x v="233"/>
    <n v="3"/>
    <x v="26"/>
    <x v="24"/>
    <x v="1"/>
    <n v="10"/>
    <n v="11"/>
    <s v="definuj počet MD"/>
    <s v="definuj počet MD"/>
  </r>
  <r>
    <x v="545"/>
    <x v="510"/>
    <s v="1T8"/>
    <x v="109"/>
    <x v="50"/>
    <x v="1"/>
    <n v="10"/>
    <n v="1.9"/>
    <s v="definuj počet MD"/>
    <s v="definuj počet MD"/>
  </r>
  <r>
    <x v="397"/>
    <x v="381"/>
    <n v="925"/>
    <x v="156"/>
    <x v="63"/>
    <x v="1"/>
    <n v="10"/>
    <n v="1"/>
    <s v="definuj počet MD"/>
    <s v="definuj počet MD"/>
  </r>
  <r>
    <x v="194"/>
    <x v="191"/>
    <s v="0Z0"/>
    <x v="178"/>
    <x v="71"/>
    <x v="1"/>
    <n v="10"/>
    <n v="17"/>
    <s v="definuj počet MD"/>
    <s v="definuj počet MD"/>
  </r>
  <r>
    <x v="860"/>
    <x v="792"/>
    <s v="2H5"/>
    <x v="41"/>
    <x v="21"/>
    <x v="0"/>
    <n v="10"/>
    <n v="10"/>
    <n v="1.6977928692699491E-2"/>
    <n v="1.6977928692699491E-2"/>
  </r>
  <r>
    <x v="672"/>
    <x v="625"/>
    <s v="4I2"/>
    <x v="175"/>
    <x v="16"/>
    <x v="0"/>
    <n v="10"/>
    <n v="2.1"/>
    <n v="2.5000000000000001E-2"/>
    <n v="5.2500000000000003E-3"/>
  </r>
  <r>
    <x v="36"/>
    <x v="36"/>
    <s v="2H1"/>
    <x v="167"/>
    <x v="26"/>
    <x v="1"/>
    <n v="10"/>
    <n v="10"/>
    <s v="definuj počet MD"/>
    <s v="definuj počet MD"/>
  </r>
  <r>
    <x v="2"/>
    <x v="2"/>
    <s v="1T7"/>
    <x v="81"/>
    <x v="19"/>
    <x v="0"/>
    <n v="10"/>
    <n v="11"/>
    <n v="8.771929824561403E-3"/>
    <n v="9.6491228070175444E-3"/>
  </r>
  <r>
    <x v="11"/>
    <x v="11"/>
    <n v="605"/>
    <x v="119"/>
    <x v="46"/>
    <x v="1"/>
    <n v="10"/>
    <n v="10"/>
    <s v="definuj počet MD"/>
    <s v="definuj počet MD"/>
  </r>
  <r>
    <x v="487"/>
    <x v="459"/>
    <n v="202"/>
    <x v="25"/>
    <x v="23"/>
    <x v="1"/>
    <n v="10"/>
    <n v="16"/>
    <n v="2.2727272727272728E-2"/>
    <n v="3.6363636363636362E-2"/>
  </r>
  <r>
    <x v="194"/>
    <x v="191"/>
    <s v="3H1"/>
    <x v="63"/>
    <x v="37"/>
    <x v="1"/>
    <n v="10"/>
    <n v="10"/>
    <s v="definuj počet MD"/>
    <s v="definuj počet MD"/>
  </r>
  <r>
    <x v="230"/>
    <x v="226"/>
    <n v="407"/>
    <x v="80"/>
    <x v="43"/>
    <x v="1"/>
    <n v="10"/>
    <n v="10"/>
    <s v="definuj počet MD"/>
    <s v="definuj počet MD"/>
  </r>
  <r>
    <x v="112"/>
    <x v="112"/>
    <n v="208"/>
    <x v="111"/>
    <x v="51"/>
    <x v="1"/>
    <n v="10"/>
    <n v="16"/>
    <s v="definuj počet MD"/>
    <s v="definuj počet MD"/>
  </r>
  <r>
    <x v="487"/>
    <x v="459"/>
    <n v="109"/>
    <x v="23"/>
    <x v="22"/>
    <x v="0"/>
    <n v="10"/>
    <n v="21"/>
    <n v="3.484320557491289E-2"/>
    <n v="7.3170731707317069E-2"/>
  </r>
  <r>
    <x v="93"/>
    <x v="93"/>
    <s v="3U5"/>
    <x v="149"/>
    <x v="9"/>
    <x v="1"/>
    <n v="10"/>
    <n v="1.9"/>
    <s v="definuj počet MD"/>
    <s v="definuj počet MD"/>
  </r>
  <r>
    <x v="11"/>
    <x v="11"/>
    <s v="2F1"/>
    <x v="158"/>
    <x v="26"/>
    <x v="1"/>
    <n v="10"/>
    <n v="10"/>
    <s v="definuj počet MD"/>
    <s v="definuj počet MD"/>
  </r>
  <r>
    <x v="11"/>
    <x v="11"/>
    <s v="1H7"/>
    <x v="71"/>
    <x v="19"/>
    <x v="0"/>
    <n v="10"/>
    <n v="10"/>
    <n v="8.771929824561403E-3"/>
    <n v="8.771929824561403E-3"/>
  </r>
  <r>
    <x v="17"/>
    <x v="17"/>
    <n v="807"/>
    <x v="179"/>
    <x v="72"/>
    <x v="1"/>
    <n v="10"/>
    <n v="12"/>
    <s v="definuj počet MD"/>
    <s v="definuj počet MD"/>
  </r>
  <r>
    <x v="15"/>
    <x v="15"/>
    <s v="5T5"/>
    <x v="92"/>
    <x v="47"/>
    <x v="1"/>
    <n v="10"/>
    <n v="11"/>
    <s v="definuj počet MD"/>
    <s v="definuj počet MD"/>
  </r>
  <r>
    <x v="520"/>
    <x v="488"/>
    <s v="2F9"/>
    <x v="89"/>
    <x v="12"/>
    <x v="0"/>
    <n v="10"/>
    <n v="22"/>
    <n v="6.2932662051604785E-3"/>
    <n v="1.3845185651353053E-2"/>
  </r>
  <r>
    <x v="93"/>
    <x v="93"/>
    <s v="3H1"/>
    <x v="63"/>
    <x v="37"/>
    <x v="1"/>
    <n v="10"/>
    <n v="8.1999999999999993"/>
    <s v="definuj počet MD"/>
    <s v="definuj počet MD"/>
  </r>
  <r>
    <x v="444"/>
    <x v="420"/>
    <s v="5F5"/>
    <x v="121"/>
    <x v="47"/>
    <x v="1"/>
    <n v="10"/>
    <n v="12"/>
    <s v="definuj počet MD"/>
    <s v="definuj počet MD"/>
  </r>
  <r>
    <x v="789"/>
    <x v="729"/>
    <s v="2H3"/>
    <x v="36"/>
    <x v="31"/>
    <x v="0"/>
    <n v="10"/>
    <n v="7.8"/>
    <n v="7.407407407407407E-2"/>
    <n v="5.7777777777777775E-2"/>
  </r>
  <r>
    <x v="772"/>
    <x v="715"/>
    <s v="2F2"/>
    <x v="69"/>
    <x v="23"/>
    <x v="1"/>
    <n v="10"/>
    <n v="35"/>
    <n v="2.2727272727272728E-2"/>
    <n v="7.9545454545454544E-2"/>
  </r>
  <r>
    <x v="789"/>
    <x v="729"/>
    <s v="2T3"/>
    <x v="84"/>
    <x v="31"/>
    <x v="0"/>
    <n v="10"/>
    <n v="4.7"/>
    <n v="7.407407407407407E-2"/>
    <n v="3.4814814814814819E-2"/>
  </r>
  <r>
    <x v="62"/>
    <x v="62"/>
    <s v="3F5"/>
    <x v="165"/>
    <x v="9"/>
    <x v="1"/>
    <n v="10"/>
    <n v="3.36"/>
    <s v="definuj počet MD"/>
    <s v="definuj počet MD"/>
  </r>
  <r>
    <x v="404"/>
    <x v="387"/>
    <n v="706"/>
    <x v="7"/>
    <x v="7"/>
    <x v="0"/>
    <n v="10"/>
    <n v="19"/>
    <n v="1.579778830963665E-2"/>
    <n v="3.0015797788309637E-2"/>
  </r>
  <r>
    <x v="280"/>
    <x v="274"/>
    <n v="4"/>
    <x v="130"/>
    <x v="56"/>
    <x v="1"/>
    <n v="10"/>
    <n v="33"/>
    <s v="definuj počet MD"/>
    <s v="definuj počet MD"/>
  </r>
  <r>
    <x v="62"/>
    <x v="62"/>
    <s v="4H4"/>
    <x v="103"/>
    <x v="17"/>
    <x v="1"/>
    <n v="10"/>
    <n v="1.3819999999999999"/>
    <s v="definuj počet MD"/>
    <s v="definuj počet MD"/>
  </r>
  <r>
    <x v="6"/>
    <x v="6"/>
    <s v="2H1"/>
    <x v="167"/>
    <x v="26"/>
    <x v="1"/>
    <n v="10"/>
    <n v="10"/>
    <s v="definuj počet MD"/>
    <s v="definuj počet MD"/>
  </r>
  <r>
    <x v="298"/>
    <x v="292"/>
    <n v="205"/>
    <x v="22"/>
    <x v="21"/>
    <x v="0"/>
    <n v="10"/>
    <n v="12"/>
    <n v="1.6977928692699491E-2"/>
    <n v="2.037351443123939E-2"/>
  </r>
  <r>
    <x v="929"/>
    <x v="849"/>
    <s v="1F1"/>
    <x v="29"/>
    <x v="11"/>
    <x v="0"/>
    <n v="10"/>
    <n v="10"/>
    <n v="4.3047783039173483E-3"/>
    <n v="4.3047783039173483E-3"/>
  </r>
  <r>
    <x v="62"/>
    <x v="62"/>
    <s v="6F3"/>
    <x v="58"/>
    <x v="13"/>
    <x v="1"/>
    <n v="10"/>
    <n v="4.1619999999999999"/>
    <s v="definuj počet MD"/>
    <s v="definuj počet MD"/>
  </r>
  <r>
    <x v="826"/>
    <x v="762"/>
    <s v="2H5"/>
    <x v="41"/>
    <x v="21"/>
    <x v="0"/>
    <n v="10"/>
    <n v="11"/>
    <n v="1.6977928692699491E-2"/>
    <n v="1.8675721561969439E-2"/>
  </r>
  <r>
    <x v="558"/>
    <x v="523"/>
    <s v="3U5"/>
    <x v="149"/>
    <x v="9"/>
    <x v="1"/>
    <n v="10"/>
    <n v="19"/>
    <s v="definuj počet MD"/>
    <s v="definuj počet MD"/>
  </r>
  <r>
    <x v="298"/>
    <x v="292"/>
    <n v="108"/>
    <x v="37"/>
    <x v="32"/>
    <x v="1"/>
    <n v="10"/>
    <n v="25"/>
    <n v="3.0911901081916538E-2"/>
    <n v="7.7279752704791344E-2"/>
  </r>
  <r>
    <x v="281"/>
    <x v="275"/>
    <n v="14"/>
    <x v="19"/>
    <x v="18"/>
    <x v="1"/>
    <n v="10"/>
    <n v="9"/>
    <s v="definuj počet MD"/>
    <s v="definuj počet MD"/>
  </r>
  <r>
    <x v="332"/>
    <x v="325"/>
    <s v="7F6"/>
    <x v="52"/>
    <x v="7"/>
    <x v="0"/>
    <n v="10"/>
    <n v="19"/>
    <n v="1.579778830963665E-2"/>
    <n v="3.0015797788309637E-2"/>
  </r>
  <r>
    <x v="141"/>
    <x v="140"/>
    <s v="1F3"/>
    <x v="109"/>
    <x v="50"/>
    <x v="1"/>
    <n v="10"/>
    <n v="14"/>
    <s v="definuj počet MD"/>
    <s v="definuj počet MD"/>
  </r>
  <r>
    <x v="281"/>
    <x v="275"/>
    <n v="205"/>
    <x v="22"/>
    <x v="21"/>
    <x v="0"/>
    <n v="10"/>
    <n v="21"/>
    <n v="1.6977928692699491E-2"/>
    <n v="3.5653650254668934E-2"/>
  </r>
  <r>
    <x v="281"/>
    <x v="275"/>
    <n v="206"/>
    <x v="166"/>
    <x v="66"/>
    <x v="1"/>
    <n v="10"/>
    <n v="35"/>
    <s v="definuj počet MD"/>
    <s v="definuj počet MD"/>
  </r>
  <r>
    <x v="281"/>
    <x v="275"/>
    <n v="501"/>
    <x v="5"/>
    <x v="5"/>
    <x v="1"/>
    <n v="10"/>
    <n v="16"/>
    <s v="definuj počet MD"/>
    <s v="definuj počet MD"/>
  </r>
  <r>
    <x v="332"/>
    <x v="325"/>
    <n v="503"/>
    <x v="45"/>
    <x v="34"/>
    <x v="1"/>
    <n v="10"/>
    <n v="18"/>
    <s v="definuj počet MD"/>
    <s v="definuj počet MD"/>
  </r>
  <r>
    <x v="559"/>
    <x v="524"/>
    <s v="4I2"/>
    <x v="175"/>
    <x v="16"/>
    <x v="0"/>
    <n v="10"/>
    <n v="1"/>
    <n v="2.5000000000000001E-2"/>
    <n v="2.5000000000000001E-3"/>
  </r>
  <r>
    <x v="559"/>
    <x v="524"/>
    <s v="3F4"/>
    <x v="169"/>
    <x v="13"/>
    <x v="1"/>
    <n v="10"/>
    <n v="1"/>
    <s v="definuj počet MD"/>
    <s v="definuj počet MD"/>
  </r>
  <r>
    <x v="1144"/>
    <x v="1028"/>
    <s v="1F1"/>
    <x v="29"/>
    <x v="11"/>
    <x v="0"/>
    <n v="10"/>
    <n v="2.7"/>
    <n v="4.3047783039173483E-3"/>
    <n v="1.162290142057684E-3"/>
  </r>
  <r>
    <x v="279"/>
    <x v="273"/>
    <s v="2H2"/>
    <x v="109"/>
    <x v="50"/>
    <x v="1"/>
    <n v="10"/>
    <n v="1.8"/>
    <s v="definuj počet MD"/>
    <s v="definuj počet MD"/>
  </r>
  <r>
    <x v="1144"/>
    <x v="1028"/>
    <s v="1T5"/>
    <x v="109"/>
    <x v="50"/>
    <x v="1"/>
    <n v="10"/>
    <n v="5.6"/>
    <s v="definuj počet MD"/>
    <s v="definuj počet MD"/>
  </r>
  <r>
    <x v="1240"/>
    <x v="86"/>
    <n v="1"/>
    <x v="0"/>
    <x v="0"/>
    <x v="0"/>
    <n v="10"/>
    <n v="17"/>
    <n v="1.8765246762994933E-3"/>
    <n v="3.1900919497091385E-3"/>
  </r>
  <r>
    <x v="154"/>
    <x v="153"/>
    <n v="108"/>
    <x v="37"/>
    <x v="32"/>
    <x v="1"/>
    <n v="10"/>
    <n v="10"/>
    <n v="3.0911901081916538E-2"/>
    <n v="3.0911901081916538E-2"/>
  </r>
  <r>
    <x v="154"/>
    <x v="153"/>
    <n v="202"/>
    <x v="25"/>
    <x v="23"/>
    <x v="1"/>
    <n v="10"/>
    <n v="10"/>
    <n v="2.2727272727272728E-2"/>
    <n v="2.2727272727272728E-2"/>
  </r>
  <r>
    <x v="541"/>
    <x v="506"/>
    <s v="5H1"/>
    <x v="24"/>
    <x v="5"/>
    <x v="1"/>
    <n v="10"/>
    <n v="27"/>
    <s v="definuj počet MD"/>
    <s v="definuj počet MD"/>
  </r>
  <r>
    <x v="541"/>
    <x v="506"/>
    <s v="5F6"/>
    <x v="68"/>
    <x v="39"/>
    <x v="1"/>
    <n v="10"/>
    <n v="30"/>
    <s v="definuj počet MD"/>
    <s v="definuj počet MD"/>
  </r>
  <r>
    <x v="689"/>
    <x v="642"/>
    <n v="103"/>
    <x v="3"/>
    <x v="3"/>
    <x v="0"/>
    <n v="10"/>
    <n v="13"/>
    <n v="9.4741828517290391E-3"/>
    <n v="1.2316437707247749E-2"/>
  </r>
  <r>
    <x v="486"/>
    <x v="458"/>
    <n v="902"/>
    <x v="61"/>
    <x v="38"/>
    <x v="1"/>
    <n v="10"/>
    <n v="2"/>
    <s v="definuj počet MD"/>
    <s v="definuj počet MD"/>
  </r>
  <r>
    <x v="95"/>
    <x v="95"/>
    <s v="4F4"/>
    <x v="116"/>
    <x v="17"/>
    <x v="1"/>
    <n v="10"/>
    <n v="20"/>
    <s v="definuj počet MD"/>
    <s v="definuj počet MD"/>
  </r>
  <r>
    <x v="486"/>
    <x v="458"/>
    <s v="6F1"/>
    <x v="106"/>
    <x v="33"/>
    <x v="1"/>
    <n v="10"/>
    <n v="10"/>
    <s v="definuj počet MD"/>
    <s v="definuj počet MD"/>
  </r>
  <r>
    <x v="137"/>
    <x v="136"/>
    <s v="5F3"/>
    <x v="64"/>
    <x v="34"/>
    <x v="1"/>
    <n v="10"/>
    <n v="10"/>
    <s v="definuj počet MD"/>
    <s v="definuj počet MD"/>
  </r>
  <r>
    <x v="137"/>
    <x v="136"/>
    <s v="5J1"/>
    <x v="118"/>
    <x v="5"/>
    <x v="1"/>
    <n v="10"/>
    <n v="10"/>
    <s v="definuj počet MD"/>
    <s v="definuj počet MD"/>
  </r>
  <r>
    <x v="334"/>
    <x v="327"/>
    <s v="5H4"/>
    <x v="168"/>
    <x v="45"/>
    <x v="1"/>
    <n v="10"/>
    <n v="10"/>
    <s v="definuj počet MD"/>
    <s v="definuj počet MD"/>
  </r>
  <r>
    <x v="410"/>
    <x v="392"/>
    <n v="104"/>
    <x v="1"/>
    <x v="1"/>
    <x v="1"/>
    <n v="10"/>
    <n v="10"/>
    <s v="definuj počet MD"/>
    <s v="definuj počet MD"/>
  </r>
  <r>
    <x v="410"/>
    <x v="392"/>
    <n v="107"/>
    <x v="20"/>
    <x v="19"/>
    <x v="0"/>
    <n v="10"/>
    <n v="16"/>
    <n v="8.771929824561403E-3"/>
    <n v="1.4035087719298246E-2"/>
  </r>
  <r>
    <x v="410"/>
    <x v="392"/>
    <n v="202"/>
    <x v="25"/>
    <x v="23"/>
    <x v="1"/>
    <n v="10"/>
    <n v="12"/>
    <n v="2.2727272727272728E-2"/>
    <n v="2.7272727272727271E-2"/>
  </r>
  <r>
    <x v="95"/>
    <x v="95"/>
    <s v="3F1"/>
    <x v="90"/>
    <x v="37"/>
    <x v="1"/>
    <n v="10"/>
    <n v="17"/>
    <s v="definuj počet MD"/>
    <s v="definuj počet MD"/>
  </r>
  <r>
    <x v="486"/>
    <x v="458"/>
    <n v="2"/>
    <x v="10"/>
    <x v="10"/>
    <x v="1"/>
    <n v="10"/>
    <n v="11"/>
    <s v="definuj počet MD"/>
    <s v="definuj počet MD"/>
  </r>
  <r>
    <x v="4"/>
    <x v="4"/>
    <s v="6H3"/>
    <x v="39"/>
    <x v="13"/>
    <x v="1"/>
    <n v="10"/>
    <n v="11"/>
    <s v="definuj počet MD"/>
    <s v="definuj počet MD"/>
  </r>
  <r>
    <x v="254"/>
    <x v="249"/>
    <n v="962"/>
    <x v="109"/>
    <x v="50"/>
    <x v="1"/>
    <n v="10"/>
    <n v="23"/>
    <s v="definuj počet MD"/>
    <s v="definuj počet MD"/>
  </r>
  <r>
    <x v="93"/>
    <x v="93"/>
    <s v="2H3"/>
    <x v="36"/>
    <x v="31"/>
    <x v="0"/>
    <n v="10"/>
    <n v="1.6"/>
    <n v="7.407407407407407E-2"/>
    <n v="1.1851851851851853E-2"/>
  </r>
  <r>
    <x v="4"/>
    <x v="4"/>
    <s v="6F6"/>
    <x v="53"/>
    <x v="2"/>
    <x v="1"/>
    <n v="10"/>
    <n v="12"/>
    <s v="definuj počet MD"/>
    <s v="definuj počet MD"/>
  </r>
  <r>
    <x v="306"/>
    <x v="299"/>
    <n v="209"/>
    <x v="12"/>
    <x v="12"/>
    <x v="0"/>
    <n v="10"/>
    <n v="24"/>
    <n v="6.2932662051604785E-3"/>
    <n v="1.5103838892385148E-2"/>
  </r>
  <r>
    <x v="253"/>
    <x v="248"/>
    <n v="305"/>
    <x v="9"/>
    <x v="9"/>
    <x v="1"/>
    <n v="10"/>
    <n v="16"/>
    <s v="definuj počet MD"/>
    <s v="definuj počet MD"/>
  </r>
  <r>
    <x v="464"/>
    <x v="438"/>
    <s v="3F5"/>
    <x v="165"/>
    <x v="9"/>
    <x v="1"/>
    <n v="10"/>
    <n v="10"/>
    <s v="definuj počet MD"/>
    <s v="definuj počet MD"/>
  </r>
  <r>
    <x v="254"/>
    <x v="249"/>
    <n v="2"/>
    <x v="10"/>
    <x v="10"/>
    <x v="1"/>
    <n v="10"/>
    <n v="18"/>
    <s v="definuj počet MD"/>
    <s v="definuj počet MD"/>
  </r>
  <r>
    <x v="65"/>
    <x v="65"/>
    <s v="9H9"/>
    <x v="95"/>
    <x v="48"/>
    <x v="1"/>
    <n v="10"/>
    <n v="15"/>
    <s v="definuj počet MD"/>
    <s v="definuj počet MD"/>
  </r>
  <r>
    <x v="65"/>
    <x v="65"/>
    <n v="808"/>
    <x v="184"/>
    <x v="74"/>
    <x v="1"/>
    <n v="10"/>
    <n v="23"/>
    <s v="definuj počet MD"/>
    <s v="definuj počet MD"/>
  </r>
  <r>
    <x v="464"/>
    <x v="438"/>
    <s v="4H3"/>
    <x v="151"/>
    <x v="16"/>
    <x v="0"/>
    <n v="10"/>
    <n v="10"/>
    <n v="2.5000000000000001E-2"/>
    <n v="2.5000000000000001E-2"/>
  </r>
  <r>
    <x v="541"/>
    <x v="506"/>
    <n v="101"/>
    <x v="11"/>
    <x v="11"/>
    <x v="0"/>
    <n v="10"/>
    <n v="17"/>
    <n v="4.3047783039173483E-3"/>
    <n v="7.3181231166594921E-3"/>
  </r>
  <r>
    <x v="340"/>
    <x v="333"/>
    <n v="925"/>
    <x v="156"/>
    <x v="63"/>
    <x v="1"/>
    <n v="10"/>
    <n v="10"/>
    <s v="definuj počet MD"/>
    <s v="definuj počet MD"/>
  </r>
  <r>
    <x v="366"/>
    <x v="356"/>
    <n v="203"/>
    <x v="59"/>
    <x v="31"/>
    <x v="0"/>
    <n v="10"/>
    <n v="9.3000000000000007"/>
    <n v="7.407407407407407E-2"/>
    <n v="6.8888888888888888E-2"/>
  </r>
  <r>
    <x v="4"/>
    <x v="4"/>
    <s v="5H1"/>
    <x v="24"/>
    <x v="5"/>
    <x v="1"/>
    <n v="10"/>
    <n v="10"/>
    <s v="definuj počet MD"/>
    <s v="definuj počet MD"/>
  </r>
  <r>
    <x v="217"/>
    <x v="214"/>
    <n v="108"/>
    <x v="37"/>
    <x v="32"/>
    <x v="1"/>
    <n v="10"/>
    <n v="15"/>
    <n v="3.0911901081916538E-2"/>
    <n v="4.6367851622874809E-2"/>
  </r>
  <r>
    <x v="699"/>
    <x v="650"/>
    <n v="501"/>
    <x v="5"/>
    <x v="5"/>
    <x v="1"/>
    <n v="10"/>
    <n v="10"/>
    <s v="definuj počet MD"/>
    <s v="definuj počet MD"/>
  </r>
  <r>
    <x v="96"/>
    <x v="96"/>
    <n v="19"/>
    <x v="57"/>
    <x v="18"/>
    <x v="1"/>
    <n v="10"/>
    <n v="12"/>
    <s v="definuj počet MD"/>
    <s v="definuj počet MD"/>
  </r>
  <r>
    <x v="65"/>
    <x v="65"/>
    <n v="302"/>
    <x v="138"/>
    <x v="19"/>
    <x v="0"/>
    <n v="10"/>
    <n v="16"/>
    <n v="8.771929824561403E-3"/>
    <n v="1.4035087719298246E-2"/>
  </r>
  <r>
    <x v="436"/>
    <x v="414"/>
    <n v="105"/>
    <x v="21"/>
    <x v="20"/>
    <x v="1"/>
    <n v="10"/>
    <n v="10"/>
    <s v="definuj počet MD"/>
    <s v="definuj počet MD"/>
  </r>
  <r>
    <x v="436"/>
    <x v="414"/>
    <n v="202"/>
    <x v="25"/>
    <x v="23"/>
    <x v="1"/>
    <n v="10"/>
    <n v="10"/>
    <n v="2.2727272727272728E-2"/>
    <n v="2.2727272727272728E-2"/>
  </r>
  <r>
    <x v="436"/>
    <x v="414"/>
    <n v="502"/>
    <x v="94"/>
    <x v="5"/>
    <x v="1"/>
    <n v="10"/>
    <n v="10"/>
    <s v="definuj počet MD"/>
    <s v="definuj počet MD"/>
  </r>
  <r>
    <x v="96"/>
    <x v="96"/>
    <s v="1H9"/>
    <x v="109"/>
    <x v="50"/>
    <x v="1"/>
    <n v="10"/>
    <n v="1.4"/>
    <s v="definuj počet MD"/>
    <s v="definuj počet MD"/>
  </r>
  <r>
    <x v="519"/>
    <x v="487"/>
    <n v="507"/>
    <x v="100"/>
    <x v="5"/>
    <x v="1"/>
    <n v="10"/>
    <n v="21"/>
    <s v="definuj počet MD"/>
    <s v="definuj počet MD"/>
  </r>
  <r>
    <x v="436"/>
    <x v="414"/>
    <n v="809"/>
    <x v="141"/>
    <x v="59"/>
    <x v="1"/>
    <n v="10"/>
    <n v="11"/>
    <s v="definuj počet MD"/>
    <s v="definuj počet MD"/>
  </r>
  <r>
    <x v="798"/>
    <x v="738"/>
    <n v="207"/>
    <x v="8"/>
    <x v="8"/>
    <x v="1"/>
    <n v="10"/>
    <n v="14"/>
    <s v="definuj počet MD"/>
    <s v="definuj počet MD"/>
  </r>
  <r>
    <x v="499"/>
    <x v="248"/>
    <n v="309"/>
    <x v="75"/>
    <x v="42"/>
    <x v="1"/>
    <n v="10"/>
    <n v="23"/>
    <s v="definuj počet MD"/>
    <s v="definuj počet MD"/>
  </r>
  <r>
    <x v="364"/>
    <x v="354"/>
    <n v="809"/>
    <x v="141"/>
    <x v="59"/>
    <x v="1"/>
    <n v="10"/>
    <n v="16"/>
    <s v="definuj počet MD"/>
    <s v="definuj počet MD"/>
  </r>
  <r>
    <x v="139"/>
    <x v="138"/>
    <s v="5F1"/>
    <x v="40"/>
    <x v="5"/>
    <x v="1"/>
    <n v="10"/>
    <n v="1.62"/>
    <s v="definuj počet MD"/>
    <s v="definuj počet MD"/>
  </r>
  <r>
    <x v="750"/>
    <x v="694"/>
    <s v="9U7"/>
    <x v="70"/>
    <x v="40"/>
    <x v="1"/>
    <n v="10"/>
    <n v="10"/>
    <s v="definuj počet MD"/>
    <s v="definuj počet MD"/>
  </r>
  <r>
    <x v="42"/>
    <x v="42"/>
    <n v="925"/>
    <x v="156"/>
    <x v="63"/>
    <x v="1"/>
    <n v="10"/>
    <n v="11"/>
    <s v="definuj počet MD"/>
    <s v="definuj počet MD"/>
  </r>
  <r>
    <x v="733"/>
    <x v="681"/>
    <n v="604"/>
    <x v="132"/>
    <x v="13"/>
    <x v="1"/>
    <n v="10"/>
    <n v="10"/>
    <s v="definuj počet MD"/>
    <s v="definuj počet MD"/>
  </r>
  <r>
    <x v="1010"/>
    <x v="917"/>
    <s v="6F3"/>
    <x v="58"/>
    <x v="13"/>
    <x v="1"/>
    <n v="10"/>
    <n v="18"/>
    <s v="definuj počet MD"/>
    <s v="definuj počet MD"/>
  </r>
  <r>
    <x v="53"/>
    <x v="53"/>
    <s v="7F6"/>
    <x v="52"/>
    <x v="7"/>
    <x v="0"/>
    <n v="10"/>
    <n v="10"/>
    <n v="1.579778830963665E-2"/>
    <n v="1.579778830963665E-2"/>
  </r>
  <r>
    <x v="510"/>
    <x v="479"/>
    <s v="1F1"/>
    <x v="29"/>
    <x v="11"/>
    <x v="0"/>
    <n v="10"/>
    <n v="18"/>
    <n v="4.3047783039173483E-3"/>
    <n v="7.748600947051227E-3"/>
  </r>
  <r>
    <x v="53"/>
    <x v="53"/>
    <n v="506"/>
    <x v="79"/>
    <x v="39"/>
    <x v="1"/>
    <n v="10"/>
    <n v="12"/>
    <s v="definuj počet MD"/>
    <s v="definuj počet MD"/>
  </r>
  <r>
    <x v="139"/>
    <x v="138"/>
    <s v="2F1"/>
    <x v="158"/>
    <x v="26"/>
    <x v="1"/>
    <n v="10"/>
    <n v="1.6"/>
    <s v="definuj počet MD"/>
    <s v="definuj počet MD"/>
  </r>
  <r>
    <x v="535"/>
    <x v="484"/>
    <n v="708"/>
    <x v="30"/>
    <x v="27"/>
    <x v="1"/>
    <n v="10"/>
    <n v="24"/>
    <s v="definuj počet MD"/>
    <s v="definuj počet MD"/>
  </r>
  <r>
    <x v="66"/>
    <x v="66"/>
    <s v="2F5"/>
    <x v="62"/>
    <x v="21"/>
    <x v="0"/>
    <n v="10"/>
    <n v="11"/>
    <n v="1.6977928692699491E-2"/>
    <n v="1.8675721561969439E-2"/>
  </r>
  <r>
    <x v="414"/>
    <x v="395"/>
    <n v="205"/>
    <x v="22"/>
    <x v="21"/>
    <x v="0"/>
    <n v="10"/>
    <n v="10.7"/>
    <n v="1.6977928692699491E-2"/>
    <n v="1.8166383701188452E-2"/>
  </r>
  <r>
    <x v="928"/>
    <x v="848"/>
    <n v="719"/>
    <x v="32"/>
    <x v="29"/>
    <x v="1"/>
    <n v="10"/>
    <n v="0.60499999999999998"/>
    <s v="definuj počet MD"/>
    <s v="definuj počet MD"/>
  </r>
  <r>
    <x v="928"/>
    <x v="848"/>
    <n v="801"/>
    <x v="27"/>
    <x v="25"/>
    <x v="1"/>
    <n v="10"/>
    <n v="8.3000000000000007"/>
    <s v="definuj počet MD"/>
    <s v="definuj počet MD"/>
  </r>
  <r>
    <x v="555"/>
    <x v="520"/>
    <s v="9U7"/>
    <x v="70"/>
    <x v="40"/>
    <x v="1"/>
    <n v="10"/>
    <n v="10"/>
    <s v="definuj počet MD"/>
    <s v="definuj počet MD"/>
  </r>
  <r>
    <x v="414"/>
    <x v="395"/>
    <s v="1F8"/>
    <x v="125"/>
    <x v="32"/>
    <x v="1"/>
    <n v="10"/>
    <n v="1.2"/>
    <n v="3.0911901081916538E-2"/>
    <n v="3.7094281298299843E-3"/>
  </r>
  <r>
    <x v="49"/>
    <x v="49"/>
    <s v="7F6"/>
    <x v="52"/>
    <x v="7"/>
    <x v="0"/>
    <n v="10"/>
    <n v="2"/>
    <n v="1.579778830963665E-2"/>
    <n v="3.1595576619273301E-3"/>
  </r>
  <r>
    <x v="144"/>
    <x v="143"/>
    <n v="808"/>
    <x v="184"/>
    <x v="74"/>
    <x v="1"/>
    <n v="10"/>
    <n v="15"/>
    <s v="definuj počet MD"/>
    <s v="definuj počet MD"/>
  </r>
  <r>
    <x v="265"/>
    <x v="260"/>
    <n v="309"/>
    <x v="75"/>
    <x v="42"/>
    <x v="1"/>
    <n v="10"/>
    <n v="24"/>
    <s v="definuj počet MD"/>
    <s v="definuj počet MD"/>
  </r>
  <r>
    <x v="49"/>
    <x v="49"/>
    <s v="5H3"/>
    <x v="120"/>
    <x v="5"/>
    <x v="1"/>
    <n v="10"/>
    <n v="2"/>
    <s v="definuj počet MD"/>
    <s v="definuj počet MD"/>
  </r>
  <r>
    <x v="66"/>
    <x v="66"/>
    <s v="4H4"/>
    <x v="103"/>
    <x v="17"/>
    <x v="1"/>
    <n v="10"/>
    <n v="2.62"/>
    <s v="definuj počet MD"/>
    <s v="definuj počet MD"/>
  </r>
  <r>
    <x v="972"/>
    <x v="152"/>
    <n v="207"/>
    <x v="8"/>
    <x v="8"/>
    <x v="1"/>
    <n v="10"/>
    <n v="10"/>
    <s v="definuj počet MD"/>
    <s v="definuj počet MD"/>
  </r>
  <r>
    <x v="96"/>
    <x v="96"/>
    <n v="607"/>
    <x v="152"/>
    <x v="62"/>
    <x v="1"/>
    <n v="10"/>
    <n v="15"/>
    <s v="definuj počet MD"/>
    <s v="definuj počet MD"/>
  </r>
  <r>
    <x v="96"/>
    <x v="96"/>
    <n v="613"/>
    <x v="56"/>
    <x v="13"/>
    <x v="1"/>
    <n v="10"/>
    <n v="11"/>
    <s v="definuj počet MD"/>
    <s v="definuj počet MD"/>
  </r>
  <r>
    <x v="682"/>
    <x v="635"/>
    <n v="801"/>
    <x v="27"/>
    <x v="25"/>
    <x v="1"/>
    <n v="10"/>
    <n v="13.3"/>
    <s v="definuj počet MD"/>
    <s v="definuj počet MD"/>
  </r>
  <r>
    <x v="21"/>
    <x v="21"/>
    <s v="2T3"/>
    <x v="84"/>
    <x v="31"/>
    <x v="0"/>
    <n v="10"/>
    <n v="0.47"/>
    <n v="7.407407407407407E-2"/>
    <n v="3.4814814814814812E-3"/>
  </r>
  <r>
    <x v="40"/>
    <x v="40"/>
    <s v="9H9"/>
    <x v="95"/>
    <x v="48"/>
    <x v="1"/>
    <n v="10"/>
    <n v="10"/>
    <s v="definuj počet MD"/>
    <s v="definuj počet MD"/>
  </r>
  <r>
    <x v="40"/>
    <x v="40"/>
    <n v="958"/>
    <x v="159"/>
    <x v="64"/>
    <x v="1"/>
    <n v="10"/>
    <n v="11"/>
    <s v="definuj počet MD"/>
    <s v="definuj počet MD"/>
  </r>
  <r>
    <x v="49"/>
    <x v="49"/>
    <s v="2F9"/>
    <x v="89"/>
    <x v="12"/>
    <x v="0"/>
    <n v="10"/>
    <n v="3.2"/>
    <n v="6.2932662051604785E-3"/>
    <n v="2.013845185651353E-3"/>
  </r>
  <r>
    <x v="144"/>
    <x v="143"/>
    <n v="507"/>
    <x v="100"/>
    <x v="5"/>
    <x v="1"/>
    <n v="10"/>
    <n v="15"/>
    <s v="definuj počet MD"/>
    <s v="definuj počet MD"/>
  </r>
  <r>
    <x v="40"/>
    <x v="40"/>
    <s v="2F9"/>
    <x v="89"/>
    <x v="12"/>
    <x v="0"/>
    <n v="10"/>
    <n v="10"/>
    <n v="6.2932662051604785E-3"/>
    <n v="6.2932662051604785E-3"/>
  </r>
  <r>
    <x v="21"/>
    <x v="21"/>
    <n v="505"/>
    <x v="137"/>
    <x v="47"/>
    <x v="1"/>
    <n v="10"/>
    <n v="9.0299999999999994"/>
    <s v="definuj počet MD"/>
    <s v="definuj počet MD"/>
  </r>
  <r>
    <x v="21"/>
    <x v="21"/>
    <s v="5F2"/>
    <x v="115"/>
    <x v="5"/>
    <x v="1"/>
    <n v="10"/>
    <n v="8"/>
    <s v="definuj počet MD"/>
    <s v="definuj počet MD"/>
  </r>
  <r>
    <x v="216"/>
    <x v="213"/>
    <n v="505"/>
    <x v="137"/>
    <x v="47"/>
    <x v="1"/>
    <n v="10"/>
    <n v="14"/>
    <s v="definuj počet MD"/>
    <s v="definuj počet MD"/>
  </r>
  <r>
    <x v="40"/>
    <x v="40"/>
    <s v="1I1"/>
    <x v="43"/>
    <x v="11"/>
    <x v="0"/>
    <n v="10"/>
    <n v="10"/>
    <n v="4.3047783039173483E-3"/>
    <n v="4.3047783039173483E-3"/>
  </r>
  <r>
    <x v="144"/>
    <x v="143"/>
    <s v="3H1"/>
    <x v="63"/>
    <x v="37"/>
    <x v="1"/>
    <n v="10"/>
    <n v="12"/>
    <s v="definuj počet MD"/>
    <s v="definuj počet MD"/>
  </r>
  <r>
    <x v="66"/>
    <x v="66"/>
    <n v="613"/>
    <x v="56"/>
    <x v="13"/>
    <x v="1"/>
    <n v="10"/>
    <n v="11"/>
    <s v="definuj počet MD"/>
    <s v="definuj počet MD"/>
  </r>
  <r>
    <x v="21"/>
    <x v="21"/>
    <s v="6F3"/>
    <x v="58"/>
    <x v="13"/>
    <x v="1"/>
    <n v="10"/>
    <n v="4.5449999999999999"/>
    <s v="definuj počet MD"/>
    <s v="definuj počet MD"/>
  </r>
  <r>
    <x v="66"/>
    <x v="66"/>
    <s v="6H3"/>
    <x v="39"/>
    <x v="13"/>
    <x v="1"/>
    <n v="10"/>
    <n v="21.2"/>
    <s v="definuj počet MD"/>
    <s v="definuj počet MD"/>
  </r>
  <r>
    <x v="594"/>
    <x v="556"/>
    <n v="809"/>
    <x v="141"/>
    <x v="59"/>
    <x v="1"/>
    <n v="10"/>
    <n v="18"/>
    <s v="definuj počet MD"/>
    <s v="definuj počet MD"/>
  </r>
  <r>
    <x v="96"/>
    <x v="96"/>
    <n v="818"/>
    <x v="160"/>
    <x v="23"/>
    <x v="1"/>
    <n v="10"/>
    <n v="1"/>
    <n v="2.2727272727272728E-2"/>
    <n v="2.2727272727272726E-3"/>
  </r>
  <r>
    <x v="96"/>
    <x v="96"/>
    <s v="9H9"/>
    <x v="95"/>
    <x v="48"/>
    <x v="1"/>
    <n v="10"/>
    <n v="12"/>
    <s v="definuj počet MD"/>
    <s v="definuj počet MD"/>
  </r>
  <r>
    <x v="12"/>
    <x v="12"/>
    <n v="222"/>
    <x v="139"/>
    <x v="58"/>
    <x v="1"/>
    <n v="10"/>
    <n v="15"/>
    <s v="definuj počet MD"/>
    <s v="definuj počet MD"/>
  </r>
  <r>
    <x v="1241"/>
    <x v="1113"/>
    <n v="107"/>
    <x v="20"/>
    <x v="19"/>
    <x v="0"/>
    <n v="10"/>
    <n v="30"/>
    <n v="8.771929824561403E-3"/>
    <n v="2.6315789473684209E-2"/>
  </r>
  <r>
    <x v="352"/>
    <x v="342"/>
    <n v="502"/>
    <x v="94"/>
    <x v="5"/>
    <x v="1"/>
    <n v="10"/>
    <n v="18"/>
    <s v="definuj počet MD"/>
    <s v="definuj počet MD"/>
  </r>
  <r>
    <x v="352"/>
    <x v="342"/>
    <s v="7H6"/>
    <x v="48"/>
    <x v="7"/>
    <x v="0"/>
    <n v="10"/>
    <n v="12"/>
    <n v="1.579778830963665E-2"/>
    <n v="1.8957345971563982E-2"/>
  </r>
  <r>
    <x v="857"/>
    <x v="789"/>
    <s v="5I1"/>
    <x v="44"/>
    <x v="5"/>
    <x v="1"/>
    <n v="10"/>
    <n v="2.2000000000000002"/>
    <s v="definuj počet MD"/>
    <s v="definuj počet MD"/>
  </r>
  <r>
    <x v="173"/>
    <x v="171"/>
    <n v="501"/>
    <x v="5"/>
    <x v="5"/>
    <x v="1"/>
    <n v="10"/>
    <n v="16"/>
    <s v="definuj počet MD"/>
    <s v="definuj počet MD"/>
  </r>
  <r>
    <x v="1"/>
    <x v="1"/>
    <s v="5F1"/>
    <x v="40"/>
    <x v="5"/>
    <x v="1"/>
    <n v="10"/>
    <n v="10"/>
    <s v="definuj počet MD"/>
    <s v="definuj počet MD"/>
  </r>
  <r>
    <x v="118"/>
    <x v="118"/>
    <n v="207"/>
    <x v="8"/>
    <x v="8"/>
    <x v="1"/>
    <n v="10"/>
    <n v="10"/>
    <s v="definuj počet MD"/>
    <s v="definuj počet MD"/>
  </r>
  <r>
    <x v="365"/>
    <x v="355"/>
    <n v="708"/>
    <x v="30"/>
    <x v="27"/>
    <x v="1"/>
    <n v="10"/>
    <n v="14"/>
    <s v="definuj počet MD"/>
    <s v="definuj počet MD"/>
  </r>
  <r>
    <x v="498"/>
    <x v="468"/>
    <n v="706"/>
    <x v="7"/>
    <x v="7"/>
    <x v="0"/>
    <n v="10"/>
    <n v="18"/>
    <n v="1.579778830963665E-2"/>
    <n v="2.843601895734597E-2"/>
  </r>
  <r>
    <x v="213"/>
    <x v="210"/>
    <n v="4"/>
    <x v="130"/>
    <x v="56"/>
    <x v="1"/>
    <n v="10"/>
    <n v="19"/>
    <s v="definuj počet MD"/>
    <s v="definuj počet MD"/>
  </r>
  <r>
    <x v="428"/>
    <x v="407"/>
    <n v="401"/>
    <x v="134"/>
    <x v="57"/>
    <x v="1"/>
    <n v="10"/>
    <n v="10"/>
    <s v="definuj počet MD"/>
    <s v="definuj počet MD"/>
  </r>
  <r>
    <x v="428"/>
    <x v="407"/>
    <n v="305"/>
    <x v="9"/>
    <x v="9"/>
    <x v="1"/>
    <n v="10"/>
    <n v="11"/>
    <s v="definuj počet MD"/>
    <s v="definuj počet MD"/>
  </r>
  <r>
    <x v="308"/>
    <x v="301"/>
    <n v="4"/>
    <x v="130"/>
    <x v="56"/>
    <x v="1"/>
    <n v="10"/>
    <n v="11"/>
    <s v="definuj počet MD"/>
    <s v="definuj počet MD"/>
  </r>
  <r>
    <x v="579"/>
    <x v="541"/>
    <n v="201"/>
    <x v="28"/>
    <x v="26"/>
    <x v="1"/>
    <n v="10"/>
    <n v="15"/>
    <s v="definuj počet MD"/>
    <s v="definuj počet MD"/>
  </r>
  <r>
    <x v="428"/>
    <x v="407"/>
    <n v="202"/>
    <x v="25"/>
    <x v="23"/>
    <x v="1"/>
    <n v="10"/>
    <n v="10"/>
    <n v="2.2727272727272728E-2"/>
    <n v="2.2727272727272728E-2"/>
  </r>
  <r>
    <x v="12"/>
    <x v="12"/>
    <s v="7F1"/>
    <x v="78"/>
    <x v="14"/>
    <x v="1"/>
    <n v="10"/>
    <n v="11"/>
    <s v="definuj počet MD"/>
    <s v="definuj počet MD"/>
  </r>
  <r>
    <x v="55"/>
    <x v="55"/>
    <s v="2U1"/>
    <x v="145"/>
    <x v="26"/>
    <x v="1"/>
    <n v="10"/>
    <n v="10"/>
    <s v="definuj počet MD"/>
    <s v="definuj počet MD"/>
  </r>
  <r>
    <x v="99"/>
    <x v="99"/>
    <s v="2F2"/>
    <x v="69"/>
    <x v="23"/>
    <x v="1"/>
    <n v="10"/>
    <n v="10"/>
    <n v="2.2727272727272728E-2"/>
    <n v="2.2727272727272728E-2"/>
  </r>
  <r>
    <x v="308"/>
    <x v="301"/>
    <n v="404"/>
    <x v="18"/>
    <x v="17"/>
    <x v="1"/>
    <n v="10"/>
    <n v="9"/>
    <s v="definuj počet MD"/>
    <s v="definuj počet MD"/>
  </r>
  <r>
    <x v="857"/>
    <x v="789"/>
    <n v="202"/>
    <x v="25"/>
    <x v="23"/>
    <x v="1"/>
    <n v="10"/>
    <n v="3.6"/>
    <n v="2.2727272727272728E-2"/>
    <n v="8.1818181818181825E-3"/>
  </r>
  <r>
    <x v="308"/>
    <x v="301"/>
    <n v="505"/>
    <x v="137"/>
    <x v="47"/>
    <x v="1"/>
    <n v="10"/>
    <n v="15"/>
    <s v="definuj počet MD"/>
    <s v="definuj počet MD"/>
  </r>
  <r>
    <x v="177"/>
    <x v="175"/>
    <n v="403"/>
    <x v="74"/>
    <x v="16"/>
    <x v="0"/>
    <n v="10"/>
    <n v="10"/>
    <n v="2.5000000000000001E-2"/>
    <n v="2.5000000000000001E-2"/>
  </r>
  <r>
    <x v="308"/>
    <x v="301"/>
    <n v="606"/>
    <x v="2"/>
    <x v="2"/>
    <x v="1"/>
    <n v="10"/>
    <n v="13"/>
    <s v="definuj počet MD"/>
    <s v="definuj počet MD"/>
  </r>
  <r>
    <x v="36"/>
    <x v="36"/>
    <s v="6H6"/>
    <x v="34"/>
    <x v="2"/>
    <x v="1"/>
    <n v="10"/>
    <n v="10"/>
    <s v="definuj počet MD"/>
    <s v="definuj počet MD"/>
  </r>
  <r>
    <x v="308"/>
    <x v="301"/>
    <n v="719"/>
    <x v="32"/>
    <x v="29"/>
    <x v="1"/>
    <n v="10"/>
    <n v="10"/>
    <s v="definuj počet MD"/>
    <s v="definuj počet MD"/>
  </r>
  <r>
    <x v="457"/>
    <x v="431"/>
    <s v="4H2"/>
    <x v="129"/>
    <x v="16"/>
    <x v="0"/>
    <n v="10"/>
    <n v="12"/>
    <n v="2.5000000000000001E-2"/>
    <n v="0.03"/>
  </r>
  <r>
    <x v="636"/>
    <x v="593"/>
    <n v="606"/>
    <x v="2"/>
    <x v="2"/>
    <x v="1"/>
    <n v="10"/>
    <n v="13"/>
    <s v="definuj počet MD"/>
    <s v="definuj počet MD"/>
  </r>
  <r>
    <x v="857"/>
    <x v="789"/>
    <s v="1T7"/>
    <x v="81"/>
    <x v="19"/>
    <x v="0"/>
    <n v="10"/>
    <n v="1"/>
    <n v="8.771929824561403E-3"/>
    <n v="8.7719298245614037E-4"/>
  </r>
  <r>
    <x v="12"/>
    <x v="12"/>
    <s v="9H9"/>
    <x v="95"/>
    <x v="48"/>
    <x v="1"/>
    <n v="10"/>
    <n v="20"/>
    <s v="definuj počet MD"/>
    <s v="definuj počet MD"/>
  </r>
  <r>
    <x v="357"/>
    <x v="347"/>
    <n v="719"/>
    <x v="32"/>
    <x v="29"/>
    <x v="1"/>
    <n v="10"/>
    <n v="12"/>
    <s v="definuj počet MD"/>
    <s v="definuj počet MD"/>
  </r>
  <r>
    <x v="532"/>
    <x v="499"/>
    <n v="107"/>
    <x v="20"/>
    <x v="19"/>
    <x v="0"/>
    <n v="10"/>
    <n v="12"/>
    <n v="8.771929824561403E-3"/>
    <n v="1.0526315789473684E-2"/>
  </r>
  <r>
    <x v="145"/>
    <x v="144"/>
    <s v="7H6"/>
    <x v="48"/>
    <x v="7"/>
    <x v="0"/>
    <n v="10"/>
    <n v="8.6"/>
    <n v="1.579778830963665E-2"/>
    <n v="1.3586097946287519E-2"/>
  </r>
  <r>
    <x v="145"/>
    <x v="144"/>
    <n v="958"/>
    <x v="159"/>
    <x v="64"/>
    <x v="1"/>
    <n v="10"/>
    <n v="13.7"/>
    <s v="definuj počet MD"/>
    <s v="definuj počet MD"/>
  </r>
  <r>
    <x v="71"/>
    <x v="71"/>
    <n v="202"/>
    <x v="25"/>
    <x v="23"/>
    <x v="1"/>
    <n v="10"/>
    <n v="22"/>
    <n v="2.2727272727272728E-2"/>
    <n v="0.05"/>
  </r>
  <r>
    <x v="265"/>
    <x v="260"/>
    <s v="2F9"/>
    <x v="89"/>
    <x v="12"/>
    <x v="0"/>
    <n v="10"/>
    <n v="10"/>
    <n v="6.2932662051604785E-3"/>
    <n v="6.2932662051604785E-3"/>
  </r>
  <r>
    <x v="457"/>
    <x v="431"/>
    <s v="1F6"/>
    <x v="96"/>
    <x v="44"/>
    <x v="1"/>
    <n v="10"/>
    <n v="11"/>
    <s v="definuj počet MD"/>
    <s v="definuj počet MD"/>
  </r>
  <r>
    <x v="126"/>
    <x v="126"/>
    <n v="707"/>
    <x v="131"/>
    <x v="7"/>
    <x v="0"/>
    <n v="10"/>
    <n v="11"/>
    <n v="1.579778830963665E-2"/>
    <n v="1.7377567140600316E-2"/>
  </r>
  <r>
    <x v="336"/>
    <x v="329"/>
    <s v="5F5"/>
    <x v="121"/>
    <x v="47"/>
    <x v="1"/>
    <n v="10"/>
    <n v="11"/>
    <s v="definuj počet MD"/>
    <s v="definuj počet MD"/>
  </r>
  <r>
    <x v="755"/>
    <x v="699"/>
    <n v="103"/>
    <x v="3"/>
    <x v="3"/>
    <x v="0"/>
    <n v="10"/>
    <n v="14"/>
    <n v="9.4741828517290391E-3"/>
    <n v="1.3263855992420654E-2"/>
  </r>
  <r>
    <x v="264"/>
    <x v="259"/>
    <n v="106"/>
    <x v="83"/>
    <x v="44"/>
    <x v="1"/>
    <n v="10"/>
    <n v="1"/>
    <s v="definuj počet MD"/>
    <s v="definuj počet MD"/>
  </r>
  <r>
    <x v="475"/>
    <x v="447"/>
    <n v="202"/>
    <x v="25"/>
    <x v="23"/>
    <x v="1"/>
    <n v="10"/>
    <n v="14"/>
    <n v="2.2727272727272728E-2"/>
    <n v="3.1818181818181815E-2"/>
  </r>
  <r>
    <x v="126"/>
    <x v="126"/>
    <s v="4H2"/>
    <x v="129"/>
    <x v="16"/>
    <x v="0"/>
    <n v="10"/>
    <n v="12"/>
    <n v="2.5000000000000001E-2"/>
    <n v="0.03"/>
  </r>
  <r>
    <x v="369"/>
    <x v="171"/>
    <s v="1F1"/>
    <x v="29"/>
    <x v="11"/>
    <x v="0"/>
    <n v="10"/>
    <n v="11"/>
    <n v="4.3047783039173483E-3"/>
    <n v="4.7352561343090831E-3"/>
  </r>
  <r>
    <x v="768"/>
    <x v="712"/>
    <n v="109"/>
    <x v="23"/>
    <x v="22"/>
    <x v="0"/>
    <n v="10"/>
    <n v="20"/>
    <n v="3.484320557491289E-2"/>
    <n v="6.968641114982578E-2"/>
  </r>
  <r>
    <x v="768"/>
    <x v="712"/>
    <s v="1F7"/>
    <x v="51"/>
    <x v="19"/>
    <x v="0"/>
    <n v="10"/>
    <n v="20"/>
    <n v="8.771929824561403E-3"/>
    <n v="1.7543859649122806E-2"/>
  </r>
  <r>
    <x v="443"/>
    <x v="272"/>
    <s v="1I1"/>
    <x v="43"/>
    <x v="11"/>
    <x v="0"/>
    <n v="10"/>
    <n v="13"/>
    <n v="4.3047783039173483E-3"/>
    <n v="5.5962117950925528E-3"/>
  </r>
  <r>
    <x v="785"/>
    <x v="725"/>
    <n v="1"/>
    <x v="0"/>
    <x v="0"/>
    <x v="0"/>
    <n v="10"/>
    <n v="24"/>
    <n v="1.8765246762994933E-3"/>
    <n v="4.503659223118784E-3"/>
  </r>
  <r>
    <x v="126"/>
    <x v="126"/>
    <n v="309"/>
    <x v="75"/>
    <x v="42"/>
    <x v="1"/>
    <n v="10"/>
    <n v="15"/>
    <s v="definuj počet MD"/>
    <s v="definuj počet MD"/>
  </r>
  <r>
    <x v="1126"/>
    <x v="1013"/>
    <s v="1F1"/>
    <x v="29"/>
    <x v="11"/>
    <x v="0"/>
    <n v="10"/>
    <n v="19"/>
    <n v="4.3047783039173483E-3"/>
    <n v="8.1790787774429618E-3"/>
  </r>
  <r>
    <x v="430"/>
    <x v="409"/>
    <n v="108"/>
    <x v="37"/>
    <x v="32"/>
    <x v="1"/>
    <n v="10"/>
    <n v="10"/>
    <n v="3.0911901081916538E-2"/>
    <n v="3.0911901081916538E-2"/>
  </r>
  <r>
    <x v="430"/>
    <x v="409"/>
    <n v="209"/>
    <x v="12"/>
    <x v="12"/>
    <x v="0"/>
    <n v="10"/>
    <n v="10"/>
    <n v="6.2932662051604785E-3"/>
    <n v="6.2932662051604785E-3"/>
  </r>
  <r>
    <x v="126"/>
    <x v="126"/>
    <s v="1T7"/>
    <x v="81"/>
    <x v="19"/>
    <x v="0"/>
    <n v="10"/>
    <n v="14"/>
    <n v="8.771929824561403E-3"/>
    <n v="1.2280701754385965E-2"/>
  </r>
  <r>
    <x v="61"/>
    <x v="61"/>
    <s v="2U1"/>
    <x v="145"/>
    <x v="26"/>
    <x v="1"/>
    <n v="10"/>
    <n v="10"/>
    <s v="definuj počet MD"/>
    <s v="definuj počet MD"/>
  </r>
  <r>
    <x v="114"/>
    <x v="114"/>
    <n v="708"/>
    <x v="30"/>
    <x v="27"/>
    <x v="1"/>
    <n v="10"/>
    <n v="10"/>
    <s v="definuj počet MD"/>
    <s v="definuj počet MD"/>
  </r>
  <r>
    <x v="126"/>
    <x v="126"/>
    <s v="0Z0"/>
    <x v="178"/>
    <x v="71"/>
    <x v="1"/>
    <n v="10"/>
    <n v="11"/>
    <s v="definuj počet MD"/>
    <s v="definuj počet MD"/>
  </r>
  <r>
    <x v="357"/>
    <x v="347"/>
    <n v="106"/>
    <x v="83"/>
    <x v="44"/>
    <x v="1"/>
    <n v="10"/>
    <n v="11"/>
    <s v="definuj počet MD"/>
    <s v="definuj počet MD"/>
  </r>
  <r>
    <x v="264"/>
    <x v="259"/>
    <n v="401"/>
    <x v="134"/>
    <x v="57"/>
    <x v="1"/>
    <n v="10"/>
    <n v="1"/>
    <s v="definuj počet MD"/>
    <s v="definuj počet MD"/>
  </r>
  <r>
    <x v="61"/>
    <x v="61"/>
    <n v="606"/>
    <x v="2"/>
    <x v="2"/>
    <x v="1"/>
    <n v="10"/>
    <n v="12"/>
    <s v="definuj počet MD"/>
    <s v="definuj počet MD"/>
  </r>
  <r>
    <x v="839"/>
    <x v="775"/>
    <s v="3U8"/>
    <x v="192"/>
    <x v="77"/>
    <x v="1"/>
    <n v="10"/>
    <n v="18"/>
    <s v="definuj počet MD"/>
    <s v="definuj počet MD"/>
  </r>
  <r>
    <x v="357"/>
    <x v="347"/>
    <n v="14"/>
    <x v="19"/>
    <x v="18"/>
    <x v="1"/>
    <n v="10"/>
    <n v="10"/>
    <s v="definuj počet MD"/>
    <s v="definuj počet MD"/>
  </r>
  <r>
    <x v="13"/>
    <x v="13"/>
    <n v="720"/>
    <x v="144"/>
    <x v="61"/>
    <x v="1"/>
    <n v="10"/>
    <n v="12"/>
    <s v="definuj počet MD"/>
    <s v="definuj počet MD"/>
  </r>
  <r>
    <x v="359"/>
    <x v="349"/>
    <n v="701"/>
    <x v="14"/>
    <x v="14"/>
    <x v="1"/>
    <n v="10"/>
    <n v="28"/>
    <s v="definuj počet MD"/>
    <s v="definuj počet MD"/>
  </r>
  <r>
    <x v="13"/>
    <x v="13"/>
    <s v="2U5"/>
    <x v="162"/>
    <x v="21"/>
    <x v="0"/>
    <n v="10"/>
    <n v="6.8"/>
    <n v="1.6977928692699491E-2"/>
    <n v="1.1544991511035654E-2"/>
  </r>
  <r>
    <x v="13"/>
    <x v="13"/>
    <n v="208"/>
    <x v="111"/>
    <x v="51"/>
    <x v="1"/>
    <n v="10"/>
    <n v="21"/>
    <s v="definuj počet MD"/>
    <s v="definuj počet MD"/>
  </r>
  <r>
    <x v="28"/>
    <x v="28"/>
    <n v="704"/>
    <x v="104"/>
    <x v="14"/>
    <x v="1"/>
    <n v="10"/>
    <n v="10"/>
    <s v="definuj počet MD"/>
    <s v="definuj počet MD"/>
  </r>
  <r>
    <x v="336"/>
    <x v="329"/>
    <n v="503"/>
    <x v="45"/>
    <x v="34"/>
    <x v="1"/>
    <n v="10"/>
    <n v="11"/>
    <s v="definuj počet MD"/>
    <s v="definuj počet MD"/>
  </r>
  <r>
    <x v="28"/>
    <x v="28"/>
    <n v="709"/>
    <x v="47"/>
    <x v="29"/>
    <x v="1"/>
    <n v="10"/>
    <n v="11"/>
    <s v="definuj počet MD"/>
    <s v="definuj počet MD"/>
  </r>
  <r>
    <x v="127"/>
    <x v="127"/>
    <n v="128"/>
    <x v="4"/>
    <x v="4"/>
    <x v="1"/>
    <n v="10"/>
    <n v="14"/>
    <s v="definuj počet MD"/>
    <s v="definuj počet MD"/>
  </r>
  <r>
    <x v="714"/>
    <x v="664"/>
    <n v="128"/>
    <x v="4"/>
    <x v="4"/>
    <x v="1"/>
    <n v="10"/>
    <n v="10"/>
    <s v="definuj počet MD"/>
    <s v="definuj počet MD"/>
  </r>
  <r>
    <x v="160"/>
    <x v="159"/>
    <n v="818"/>
    <x v="160"/>
    <x v="23"/>
    <x v="1"/>
    <n v="10"/>
    <n v="1"/>
    <n v="2.2727272727272728E-2"/>
    <n v="2.2727272727272726E-3"/>
  </r>
  <r>
    <x v="28"/>
    <x v="28"/>
    <s v="9H9"/>
    <x v="95"/>
    <x v="48"/>
    <x v="1"/>
    <n v="10"/>
    <n v="10"/>
    <s v="definuj počet MD"/>
    <s v="definuj počet MD"/>
  </r>
  <r>
    <x v="443"/>
    <x v="272"/>
    <s v="7H6"/>
    <x v="48"/>
    <x v="7"/>
    <x v="0"/>
    <n v="10"/>
    <n v="13"/>
    <n v="1.579778830963665E-2"/>
    <n v="2.0537124802527645E-2"/>
  </r>
  <r>
    <x v="93"/>
    <x v="93"/>
    <n v="809"/>
    <x v="141"/>
    <x v="59"/>
    <x v="1"/>
    <n v="10"/>
    <n v="6.2"/>
    <s v="definuj počet MD"/>
    <s v="definuj počet MD"/>
  </r>
  <r>
    <x v="306"/>
    <x v="299"/>
    <s v="1F1"/>
    <x v="29"/>
    <x v="11"/>
    <x v="0"/>
    <n v="10"/>
    <n v="10"/>
    <n v="4.3047783039173483E-3"/>
    <n v="4.3047783039173483E-3"/>
  </r>
  <r>
    <x v="909"/>
    <x v="835"/>
    <n v="606"/>
    <x v="2"/>
    <x v="2"/>
    <x v="1"/>
    <n v="10"/>
    <n v="16"/>
    <s v="definuj počet MD"/>
    <s v="definuj počet MD"/>
  </r>
  <r>
    <x v="528"/>
    <x v="495"/>
    <n v="505"/>
    <x v="137"/>
    <x v="47"/>
    <x v="1"/>
    <n v="10"/>
    <n v="16"/>
    <s v="definuj počet MD"/>
    <s v="definuj počet MD"/>
  </r>
  <r>
    <x v="14"/>
    <x v="14"/>
    <s v="1T1"/>
    <x v="76"/>
    <x v="11"/>
    <x v="0"/>
    <n v="10"/>
    <n v="11"/>
    <n v="4.3047783039173483E-3"/>
    <n v="4.7352561343090831E-3"/>
  </r>
  <r>
    <x v="160"/>
    <x v="159"/>
    <s v="1I1"/>
    <x v="43"/>
    <x v="11"/>
    <x v="0"/>
    <n v="10"/>
    <n v="7.4"/>
    <n v="4.3047783039173483E-3"/>
    <n v="3.1855359448988377E-3"/>
  </r>
  <r>
    <x v="169"/>
    <x v="168"/>
    <s v="0Z0"/>
    <x v="178"/>
    <x v="71"/>
    <x v="1"/>
    <n v="10"/>
    <n v="10"/>
    <s v="definuj počet MD"/>
    <s v="definuj počet MD"/>
  </r>
  <r>
    <x v="528"/>
    <x v="495"/>
    <n v="809"/>
    <x v="141"/>
    <x v="59"/>
    <x v="1"/>
    <n v="10"/>
    <n v="12"/>
    <s v="definuj počet MD"/>
    <s v="definuj počet MD"/>
  </r>
  <r>
    <x v="86"/>
    <x v="86"/>
    <s v="7H5"/>
    <x v="147"/>
    <x v="6"/>
    <x v="1"/>
    <n v="10"/>
    <n v="0.84"/>
    <s v="definuj počet MD"/>
    <s v="definuj počet MD"/>
  </r>
  <r>
    <x v="97"/>
    <x v="97"/>
    <n v="506"/>
    <x v="79"/>
    <x v="39"/>
    <x v="1"/>
    <n v="10"/>
    <n v="12"/>
    <s v="definuj počet MD"/>
    <s v="definuj počet MD"/>
  </r>
  <r>
    <x v="195"/>
    <x v="192"/>
    <n v="709"/>
    <x v="47"/>
    <x v="29"/>
    <x v="1"/>
    <n v="10"/>
    <n v="18"/>
    <s v="definuj počet MD"/>
    <s v="definuj počet MD"/>
  </r>
  <r>
    <x v="86"/>
    <x v="86"/>
    <s v="9F9"/>
    <x v="180"/>
    <x v="48"/>
    <x v="1"/>
    <n v="10"/>
    <n v="5.5"/>
    <s v="definuj počet MD"/>
    <s v="definuj počet MD"/>
  </r>
  <r>
    <x v="97"/>
    <x v="97"/>
    <s v="0Z0"/>
    <x v="178"/>
    <x v="71"/>
    <x v="1"/>
    <n v="10"/>
    <n v="11"/>
    <s v="definuj počet MD"/>
    <s v="definuj počet MD"/>
  </r>
  <r>
    <x v="461"/>
    <x v="435"/>
    <s v="5H1"/>
    <x v="24"/>
    <x v="5"/>
    <x v="1"/>
    <n v="10"/>
    <n v="10"/>
    <s v="definuj počet MD"/>
    <s v="definuj počet MD"/>
  </r>
  <r>
    <x v="1242"/>
    <x v="401"/>
    <n v="402"/>
    <x v="17"/>
    <x v="16"/>
    <x v="0"/>
    <n v="10"/>
    <n v="5.66"/>
    <n v="2.5000000000000001E-2"/>
    <n v="1.4150000000000001E-2"/>
  </r>
  <r>
    <x v="517"/>
    <x v="485"/>
    <s v="1H6"/>
    <x v="108"/>
    <x v="44"/>
    <x v="1"/>
    <n v="10"/>
    <n v="15"/>
    <s v="definuj počet MD"/>
    <s v="definuj počet MD"/>
  </r>
  <r>
    <x v="461"/>
    <x v="435"/>
    <n v="708"/>
    <x v="30"/>
    <x v="27"/>
    <x v="1"/>
    <n v="10"/>
    <n v="11"/>
    <s v="definuj počet MD"/>
    <s v="definuj počet MD"/>
  </r>
  <r>
    <x v="800"/>
    <x v="740"/>
    <n v="1"/>
    <x v="0"/>
    <x v="0"/>
    <x v="0"/>
    <n v="10"/>
    <n v="13"/>
    <n v="1.8765246762994933E-3"/>
    <n v="2.4394820791893415E-3"/>
  </r>
  <r>
    <x v="251"/>
    <x v="246"/>
    <s v="0Z0"/>
    <x v="178"/>
    <x v="71"/>
    <x v="1"/>
    <n v="10"/>
    <n v="10"/>
    <s v="definuj počet MD"/>
    <s v="definuj počet MD"/>
  </r>
  <r>
    <x v="906"/>
    <x v="401"/>
    <n v="801"/>
    <x v="27"/>
    <x v="25"/>
    <x v="1"/>
    <n v="10"/>
    <n v="12"/>
    <s v="definuj počet MD"/>
    <s v="definuj počet MD"/>
  </r>
  <r>
    <x v="589"/>
    <x v="551"/>
    <n v="106"/>
    <x v="83"/>
    <x v="44"/>
    <x v="1"/>
    <n v="10"/>
    <n v="11"/>
    <s v="definuj počet MD"/>
    <s v="definuj počet MD"/>
  </r>
  <r>
    <x v="251"/>
    <x v="246"/>
    <n v="105"/>
    <x v="21"/>
    <x v="20"/>
    <x v="1"/>
    <n v="10"/>
    <n v="13"/>
    <s v="definuj počet MD"/>
    <s v="definuj počet MD"/>
  </r>
  <r>
    <x v="461"/>
    <x v="435"/>
    <n v="109"/>
    <x v="23"/>
    <x v="22"/>
    <x v="0"/>
    <n v="10"/>
    <n v="11"/>
    <n v="3.484320557491289E-2"/>
    <n v="3.8327526132404179E-2"/>
  </r>
  <r>
    <x v="461"/>
    <x v="435"/>
    <n v="108"/>
    <x v="37"/>
    <x v="32"/>
    <x v="1"/>
    <n v="10"/>
    <n v="10"/>
    <n v="3.0911901081916538E-2"/>
    <n v="3.0911901081916538E-2"/>
  </r>
  <r>
    <x v="305"/>
    <x v="298"/>
    <n v="809"/>
    <x v="141"/>
    <x v="59"/>
    <x v="1"/>
    <n v="10"/>
    <n v="13"/>
    <s v="definuj počet MD"/>
    <s v="definuj počet MD"/>
  </r>
  <r>
    <x v="731"/>
    <x v="679"/>
    <n v="708"/>
    <x v="30"/>
    <x v="27"/>
    <x v="1"/>
    <n v="10"/>
    <n v="25"/>
    <s v="definuj počet MD"/>
    <s v="definuj počet MD"/>
  </r>
  <r>
    <x v="944"/>
    <x v="401"/>
    <n v="801"/>
    <x v="27"/>
    <x v="25"/>
    <x v="1"/>
    <n v="10"/>
    <n v="40"/>
    <s v="definuj počet MD"/>
    <s v="definuj počet MD"/>
  </r>
  <r>
    <x v="305"/>
    <x v="298"/>
    <n v="108"/>
    <x v="37"/>
    <x v="32"/>
    <x v="1"/>
    <n v="10"/>
    <n v="11"/>
    <n v="3.0911901081916538E-2"/>
    <n v="3.4003091190108192E-2"/>
  </r>
  <r>
    <x v="318"/>
    <x v="311"/>
    <n v="402"/>
    <x v="17"/>
    <x v="16"/>
    <x v="0"/>
    <n v="10"/>
    <n v="22"/>
    <n v="2.5000000000000001E-2"/>
    <n v="5.5E-2"/>
  </r>
  <r>
    <x v="1210"/>
    <x v="401"/>
    <n v="801"/>
    <x v="27"/>
    <x v="25"/>
    <x v="1"/>
    <n v="10"/>
    <n v="18"/>
    <s v="definuj počet MD"/>
    <s v="definuj počet MD"/>
  </r>
  <r>
    <x v="148"/>
    <x v="147"/>
    <n v="105"/>
    <x v="21"/>
    <x v="20"/>
    <x v="1"/>
    <n v="10"/>
    <n v="14"/>
    <s v="definuj počet MD"/>
    <s v="definuj počet MD"/>
  </r>
  <r>
    <x v="633"/>
    <x v="590"/>
    <s v="7H5"/>
    <x v="147"/>
    <x v="6"/>
    <x v="1"/>
    <n v="10"/>
    <n v="7.3"/>
    <s v="definuj počet MD"/>
    <s v="definuj počet MD"/>
  </r>
  <r>
    <x v="665"/>
    <x v="620"/>
    <s v="1H9"/>
    <x v="109"/>
    <x v="50"/>
    <x v="1"/>
    <n v="10"/>
    <n v="10"/>
    <s v="definuj počet MD"/>
    <s v="definuj počet MD"/>
  </r>
  <r>
    <x v="472"/>
    <x v="445"/>
    <n v="102"/>
    <x v="31"/>
    <x v="28"/>
    <x v="1"/>
    <n v="10"/>
    <n v="24"/>
    <s v="definuj počet MD"/>
    <s v="definuj počet MD"/>
  </r>
  <r>
    <x v="188"/>
    <x v="186"/>
    <n v="108"/>
    <x v="37"/>
    <x v="32"/>
    <x v="1"/>
    <n v="10"/>
    <n v="14"/>
    <n v="3.0911901081916538E-2"/>
    <n v="4.3276661514683151E-2"/>
  </r>
  <r>
    <x v="158"/>
    <x v="157"/>
    <n v="720"/>
    <x v="144"/>
    <x v="61"/>
    <x v="1"/>
    <n v="10"/>
    <n v="17"/>
    <s v="definuj počet MD"/>
    <s v="definuj počet MD"/>
  </r>
  <r>
    <x v="45"/>
    <x v="45"/>
    <n v="507"/>
    <x v="100"/>
    <x v="5"/>
    <x v="1"/>
    <n v="10"/>
    <n v="19"/>
    <s v="definuj počet MD"/>
    <s v="definuj počet MD"/>
  </r>
  <r>
    <x v="778"/>
    <x v="720"/>
    <n v="603"/>
    <x v="13"/>
    <x v="13"/>
    <x v="1"/>
    <n v="10"/>
    <n v="62"/>
    <s v="definuj počet MD"/>
    <s v="definuj počet MD"/>
  </r>
  <r>
    <x v="178"/>
    <x v="176"/>
    <s v="2F5"/>
    <x v="62"/>
    <x v="21"/>
    <x v="0"/>
    <n v="10"/>
    <n v="27"/>
    <n v="1.6977928692699491E-2"/>
    <n v="4.5840407470288627E-2"/>
  </r>
  <r>
    <x v="847"/>
    <x v="782"/>
    <n v="108"/>
    <x v="37"/>
    <x v="32"/>
    <x v="1"/>
    <n v="10"/>
    <n v="35"/>
    <n v="3.0911901081916538E-2"/>
    <n v="0.10819165378670788"/>
  </r>
  <r>
    <x v="753"/>
    <x v="697"/>
    <n v="103"/>
    <x v="3"/>
    <x v="3"/>
    <x v="0"/>
    <n v="10"/>
    <n v="10.5"/>
    <n v="9.4741828517290391E-3"/>
    <n v="9.9478919943154897E-3"/>
  </r>
  <r>
    <x v="165"/>
    <x v="164"/>
    <n v="404"/>
    <x v="18"/>
    <x v="17"/>
    <x v="1"/>
    <n v="10"/>
    <n v="17"/>
    <s v="definuj počet MD"/>
    <s v="definuj počet MD"/>
  </r>
  <r>
    <x v="221"/>
    <x v="217"/>
    <n v="720"/>
    <x v="144"/>
    <x v="61"/>
    <x v="1"/>
    <n v="10"/>
    <n v="13"/>
    <s v="definuj počet MD"/>
    <s v="definuj počet MD"/>
  </r>
  <r>
    <x v="343"/>
    <x v="161"/>
    <s v="1I1"/>
    <x v="43"/>
    <x v="11"/>
    <x v="0"/>
    <n v="10"/>
    <n v="19"/>
    <n v="4.3047783039173483E-3"/>
    <n v="8.1790787774429618E-3"/>
  </r>
  <r>
    <x v="221"/>
    <x v="217"/>
    <n v="206"/>
    <x v="166"/>
    <x v="66"/>
    <x v="1"/>
    <n v="10"/>
    <n v="11"/>
    <s v="definuj počet MD"/>
    <s v="definuj počet MD"/>
  </r>
  <r>
    <x v="43"/>
    <x v="43"/>
    <n v="505"/>
    <x v="137"/>
    <x v="47"/>
    <x v="1"/>
    <n v="10"/>
    <n v="15"/>
    <s v="definuj počet MD"/>
    <s v="definuj počet MD"/>
  </r>
  <r>
    <x v="741"/>
    <x v="686"/>
    <n v="14"/>
    <x v="19"/>
    <x v="18"/>
    <x v="1"/>
    <n v="10"/>
    <n v="0.6"/>
    <s v="definuj počet MD"/>
    <s v="definuj počet MD"/>
  </r>
  <r>
    <x v="552"/>
    <x v="517"/>
    <n v="403"/>
    <x v="74"/>
    <x v="16"/>
    <x v="0"/>
    <n v="10"/>
    <n v="16"/>
    <n v="2.5000000000000001E-2"/>
    <n v="0.04"/>
  </r>
  <r>
    <x v="193"/>
    <x v="190"/>
    <n v="503"/>
    <x v="45"/>
    <x v="34"/>
    <x v="1"/>
    <n v="10"/>
    <n v="10"/>
    <s v="definuj počet MD"/>
    <s v="definuj počet MD"/>
  </r>
  <r>
    <x v="103"/>
    <x v="103"/>
    <s v="2F5"/>
    <x v="62"/>
    <x v="21"/>
    <x v="0"/>
    <n v="10"/>
    <n v="12"/>
    <n v="1.6977928692699491E-2"/>
    <n v="2.037351443123939E-2"/>
  </r>
  <r>
    <x v="1157"/>
    <x v="1040"/>
    <s v="5F1"/>
    <x v="40"/>
    <x v="5"/>
    <x v="1"/>
    <n v="10"/>
    <n v="10"/>
    <s v="definuj počet MD"/>
    <s v="definuj počet MD"/>
  </r>
  <r>
    <x v="198"/>
    <x v="195"/>
    <n v="404"/>
    <x v="18"/>
    <x v="17"/>
    <x v="1"/>
    <n v="10"/>
    <n v="9.1999999999999993"/>
    <s v="definuj počet MD"/>
    <s v="definuj počet MD"/>
  </r>
  <r>
    <x v="153"/>
    <x v="152"/>
    <n v="881"/>
    <x v="77"/>
    <x v="25"/>
    <x v="1"/>
    <n v="10"/>
    <n v="10"/>
    <s v="definuj počet MD"/>
    <s v="definuj počet MD"/>
  </r>
  <r>
    <x v="119"/>
    <x v="119"/>
    <n v="505"/>
    <x v="137"/>
    <x v="47"/>
    <x v="1"/>
    <n v="10"/>
    <n v="10"/>
    <s v="definuj počet MD"/>
    <s v="definuj počet MD"/>
  </r>
  <r>
    <x v="67"/>
    <x v="67"/>
    <n v="702"/>
    <x v="101"/>
    <x v="49"/>
    <x v="1"/>
    <n v="10"/>
    <n v="4.2770000000000001"/>
    <s v="definuj počet MD"/>
    <s v="definuj počet MD"/>
  </r>
  <r>
    <x v="232"/>
    <x v="228"/>
    <n v="701"/>
    <x v="14"/>
    <x v="14"/>
    <x v="1"/>
    <n v="10"/>
    <n v="16"/>
    <s v="definuj počet MD"/>
    <s v="definuj počet MD"/>
  </r>
  <r>
    <x v="524"/>
    <x v="492"/>
    <n v="109"/>
    <x v="23"/>
    <x v="22"/>
    <x v="0"/>
    <n v="10"/>
    <n v="23"/>
    <n v="3.484320557491289E-2"/>
    <n v="8.0139372822299645E-2"/>
  </r>
  <r>
    <x v="32"/>
    <x v="32"/>
    <n v="307"/>
    <x v="185"/>
    <x v="9"/>
    <x v="1"/>
    <n v="10"/>
    <n v="12"/>
    <s v="definuj počet MD"/>
    <s v="definuj počet MD"/>
  </r>
  <r>
    <x v="67"/>
    <x v="67"/>
    <n v="704"/>
    <x v="104"/>
    <x v="14"/>
    <x v="1"/>
    <n v="10"/>
    <n v="4.6120000000000001"/>
    <s v="definuj počet MD"/>
    <s v="definuj počet MD"/>
  </r>
  <r>
    <x v="480"/>
    <x v="452"/>
    <n v="404"/>
    <x v="18"/>
    <x v="17"/>
    <x v="1"/>
    <n v="10"/>
    <n v="42"/>
    <s v="definuj počet MD"/>
    <s v="definuj počet MD"/>
  </r>
  <r>
    <x v="630"/>
    <x v="587"/>
    <s v="3I1"/>
    <x v="87"/>
    <x v="37"/>
    <x v="1"/>
    <n v="10"/>
    <n v="8.6999999999999993"/>
    <s v="definuj počet MD"/>
    <s v="definuj počet MD"/>
  </r>
  <r>
    <x v="198"/>
    <x v="195"/>
    <s v="2H5"/>
    <x v="41"/>
    <x v="21"/>
    <x v="0"/>
    <n v="10"/>
    <n v="10"/>
    <n v="1.6977928692699491E-2"/>
    <n v="1.6977928692699491E-2"/>
  </r>
  <r>
    <x v="109"/>
    <x v="109"/>
    <n v="308"/>
    <x v="126"/>
    <x v="54"/>
    <x v="1"/>
    <n v="10"/>
    <n v="21"/>
    <s v="definuj počet MD"/>
    <s v="definuj počet MD"/>
  </r>
  <r>
    <x v="210"/>
    <x v="207"/>
    <n v="404"/>
    <x v="18"/>
    <x v="17"/>
    <x v="1"/>
    <n v="10"/>
    <n v="17"/>
    <s v="definuj počet MD"/>
    <s v="definuj počet MD"/>
  </r>
  <r>
    <x v="31"/>
    <x v="31"/>
    <s v="2U1"/>
    <x v="145"/>
    <x v="26"/>
    <x v="1"/>
    <n v="10"/>
    <n v="10"/>
    <s v="definuj počet MD"/>
    <s v="definuj počet MD"/>
  </r>
  <r>
    <x v="67"/>
    <x v="67"/>
    <n v="706"/>
    <x v="7"/>
    <x v="7"/>
    <x v="0"/>
    <n v="10"/>
    <n v="3.9950000000000001"/>
    <n v="1.579778830963665E-2"/>
    <n v="6.3112164296998422E-3"/>
  </r>
  <r>
    <x v="745"/>
    <x v="690"/>
    <s v="2H5"/>
    <x v="41"/>
    <x v="21"/>
    <x v="0"/>
    <n v="10"/>
    <n v="3.5"/>
    <n v="1.6977928692699491E-2"/>
    <n v="5.9422750424448214E-3"/>
  </r>
  <r>
    <x v="150"/>
    <x v="149"/>
    <n v="709"/>
    <x v="47"/>
    <x v="29"/>
    <x v="1"/>
    <n v="10"/>
    <n v="13"/>
    <s v="definuj počet MD"/>
    <s v="definuj počet MD"/>
  </r>
  <r>
    <x v="439"/>
    <x v="417"/>
    <n v="2"/>
    <x v="10"/>
    <x v="10"/>
    <x v="1"/>
    <n v="10"/>
    <n v="12"/>
    <s v="definuj počet MD"/>
    <s v="definuj počet MD"/>
  </r>
  <r>
    <x v="94"/>
    <x v="94"/>
    <n v="809"/>
    <x v="141"/>
    <x v="59"/>
    <x v="1"/>
    <n v="10"/>
    <n v="1"/>
    <s v="definuj počet MD"/>
    <s v="definuj počet MD"/>
  </r>
  <r>
    <x v="630"/>
    <x v="587"/>
    <s v="7I8"/>
    <x v="33"/>
    <x v="30"/>
    <x v="1"/>
    <n v="10"/>
    <n v="12"/>
    <s v="definuj počet MD"/>
    <s v="definuj počet MD"/>
  </r>
  <r>
    <x v="363"/>
    <x v="353"/>
    <n v="202"/>
    <x v="25"/>
    <x v="23"/>
    <x v="1"/>
    <n v="10"/>
    <n v="17"/>
    <n v="2.2727272727272728E-2"/>
    <n v="3.8636363636363635E-2"/>
  </r>
  <r>
    <x v="198"/>
    <x v="195"/>
    <s v="4F2"/>
    <x v="66"/>
    <x v="16"/>
    <x v="0"/>
    <n v="10"/>
    <n v="11"/>
    <n v="2.5000000000000001E-2"/>
    <n v="2.75E-2"/>
  </r>
  <r>
    <x v="249"/>
    <x v="244"/>
    <n v="403"/>
    <x v="74"/>
    <x v="16"/>
    <x v="0"/>
    <n v="10"/>
    <n v="15"/>
    <n v="2.5000000000000001E-2"/>
    <n v="3.7499999999999999E-2"/>
  </r>
  <r>
    <x v="67"/>
    <x v="67"/>
    <n v="708"/>
    <x v="30"/>
    <x v="27"/>
    <x v="1"/>
    <n v="10"/>
    <n v="3.9279999999999999"/>
    <s v="definuj počet MD"/>
    <s v="definuj počet MD"/>
  </r>
  <r>
    <x v="1058"/>
    <x v="957"/>
    <m/>
    <x v="15"/>
    <x v="15"/>
    <x v="1"/>
    <n v="10"/>
    <n v="30"/>
    <s v="definuj počet MD"/>
    <s v="definuj počet MD"/>
  </r>
  <r>
    <x v="302"/>
    <x v="48"/>
    <n v="205"/>
    <x v="22"/>
    <x v="21"/>
    <x v="0"/>
    <n v="10"/>
    <n v="20"/>
    <n v="1.6977928692699491E-2"/>
    <n v="3.3955857385398983E-2"/>
  </r>
  <r>
    <x v="741"/>
    <x v="686"/>
    <n v="305"/>
    <x v="9"/>
    <x v="9"/>
    <x v="1"/>
    <n v="10"/>
    <n v="0.77"/>
    <s v="definuj počet MD"/>
    <s v="definuj počet MD"/>
  </r>
  <r>
    <x v="278"/>
    <x v="272"/>
    <n v="704"/>
    <x v="104"/>
    <x v="14"/>
    <x v="1"/>
    <n v="10"/>
    <n v="12"/>
    <s v="definuj počet MD"/>
    <s v="definuj počet MD"/>
  </r>
  <r>
    <x v="32"/>
    <x v="32"/>
    <n v="807"/>
    <x v="179"/>
    <x v="72"/>
    <x v="1"/>
    <n v="10"/>
    <n v="14"/>
    <s v="definuj počet MD"/>
    <s v="definuj počet MD"/>
  </r>
  <r>
    <x v="502"/>
    <x v="471"/>
    <s v="5S9"/>
    <x v="109"/>
    <x v="50"/>
    <x v="1"/>
    <n v="10"/>
    <n v="0.90100000000000002"/>
    <s v="definuj počet MD"/>
    <s v="definuj počet MD"/>
  </r>
  <r>
    <x v="610"/>
    <x v="570"/>
    <n v="102"/>
    <x v="31"/>
    <x v="28"/>
    <x v="1"/>
    <n v="10"/>
    <n v="2.0299999999999998"/>
    <s v="definuj počet MD"/>
    <s v="definuj počet MD"/>
  </r>
  <r>
    <x v="417"/>
    <x v="398"/>
    <n v="360"/>
    <x v="181"/>
    <x v="53"/>
    <x v="1"/>
    <n v="10"/>
    <n v="10"/>
    <s v="definuj počet MD"/>
    <s v="definuj počet MD"/>
  </r>
  <r>
    <x v="221"/>
    <x v="217"/>
    <s v="2H9"/>
    <x v="55"/>
    <x v="12"/>
    <x v="0"/>
    <n v="10"/>
    <n v="10"/>
    <n v="6.2932662051604785E-3"/>
    <n v="6.2932662051604785E-3"/>
  </r>
  <r>
    <x v="198"/>
    <x v="195"/>
    <s v="9H9"/>
    <x v="95"/>
    <x v="48"/>
    <x v="1"/>
    <n v="10"/>
    <n v="14"/>
    <s v="definuj počet MD"/>
    <s v="definuj počet MD"/>
  </r>
  <r>
    <x v="548"/>
    <x v="513"/>
    <n v="202"/>
    <x v="25"/>
    <x v="23"/>
    <x v="1"/>
    <n v="10"/>
    <n v="17"/>
    <n v="2.2727272727272728E-2"/>
    <n v="3.8636363636363635E-2"/>
  </r>
  <r>
    <x v="326"/>
    <x v="319"/>
    <s v="7R5"/>
    <x v="109"/>
    <x v="50"/>
    <x v="1"/>
    <n v="10"/>
    <n v="26"/>
    <s v="definuj počet MD"/>
    <s v="definuj počet MD"/>
  </r>
  <r>
    <x v="39"/>
    <x v="39"/>
    <s v="9U7"/>
    <x v="70"/>
    <x v="40"/>
    <x v="1"/>
    <n v="10"/>
    <n v="10"/>
    <s v="definuj počet MD"/>
    <s v="definuj počet MD"/>
  </r>
  <r>
    <x v="94"/>
    <x v="94"/>
    <s v="5J1"/>
    <x v="118"/>
    <x v="5"/>
    <x v="1"/>
    <n v="10"/>
    <n v="1"/>
    <s v="definuj počet MD"/>
    <s v="definuj počet MD"/>
  </r>
  <r>
    <x v="677"/>
    <x v="630"/>
    <n v="202"/>
    <x v="25"/>
    <x v="23"/>
    <x v="1"/>
    <n v="10"/>
    <n v="29"/>
    <n v="2.2727272727272728E-2"/>
    <n v="6.5909090909090903E-2"/>
  </r>
  <r>
    <x v="847"/>
    <x v="782"/>
    <n v="801"/>
    <x v="27"/>
    <x v="25"/>
    <x v="1"/>
    <n v="10"/>
    <n v="14.4"/>
    <s v="definuj počet MD"/>
    <s v="definuj počet MD"/>
  </r>
  <r>
    <x v="45"/>
    <x v="45"/>
    <s v="0Z0"/>
    <x v="178"/>
    <x v="71"/>
    <x v="1"/>
    <n v="10"/>
    <n v="10"/>
    <s v="definuj počet MD"/>
    <s v="definuj počet MD"/>
  </r>
  <r>
    <x v="75"/>
    <x v="75"/>
    <s v="4H2"/>
    <x v="129"/>
    <x v="16"/>
    <x v="0"/>
    <n v="10"/>
    <n v="13"/>
    <n v="2.5000000000000001E-2"/>
    <n v="3.2500000000000001E-2"/>
  </r>
  <r>
    <x v="27"/>
    <x v="27"/>
    <n v="309"/>
    <x v="75"/>
    <x v="42"/>
    <x v="1"/>
    <n v="10"/>
    <n v="11"/>
    <s v="definuj počet MD"/>
    <s v="definuj počet MD"/>
  </r>
  <r>
    <x v="121"/>
    <x v="121"/>
    <n v="19"/>
    <x v="57"/>
    <x v="18"/>
    <x v="1"/>
    <n v="10"/>
    <n v="5.5"/>
    <s v="definuj počet MD"/>
    <s v="definuj počet MD"/>
  </r>
  <r>
    <x v="207"/>
    <x v="204"/>
    <n v="403"/>
    <x v="74"/>
    <x v="16"/>
    <x v="0"/>
    <n v="10"/>
    <n v="11"/>
    <n v="2.5000000000000001E-2"/>
    <n v="2.75E-2"/>
  </r>
  <r>
    <x v="188"/>
    <x v="186"/>
    <n v="809"/>
    <x v="141"/>
    <x v="59"/>
    <x v="1"/>
    <n v="10"/>
    <n v="10"/>
    <s v="definuj počet MD"/>
    <s v="definuj počet MD"/>
  </r>
  <r>
    <x v="1027"/>
    <x v="931"/>
    <n v="301"/>
    <x v="60"/>
    <x v="37"/>
    <x v="1"/>
    <n v="10"/>
    <n v="29"/>
    <s v="definuj počet MD"/>
    <s v="definuj počet MD"/>
  </r>
  <r>
    <x v="291"/>
    <x v="285"/>
    <n v="606"/>
    <x v="2"/>
    <x v="2"/>
    <x v="1"/>
    <n v="10"/>
    <n v="11"/>
    <s v="definuj počet MD"/>
    <s v="definuj počet MD"/>
  </r>
  <r>
    <x v="604"/>
    <x v="393"/>
    <n v="209"/>
    <x v="12"/>
    <x v="12"/>
    <x v="0"/>
    <n v="10"/>
    <n v="11"/>
    <n v="6.2932662051604785E-3"/>
    <n v="6.9225928256765263E-3"/>
  </r>
  <r>
    <x v="175"/>
    <x v="173"/>
    <n v="102"/>
    <x v="31"/>
    <x v="28"/>
    <x v="1"/>
    <n v="10"/>
    <n v="14"/>
    <s v="definuj počet MD"/>
    <s v="definuj počet MD"/>
  </r>
  <r>
    <x v="67"/>
    <x v="67"/>
    <n v="3"/>
    <x v="26"/>
    <x v="24"/>
    <x v="1"/>
    <n v="10"/>
    <n v="3.714"/>
    <s v="definuj počet MD"/>
    <s v="definuj počet MD"/>
  </r>
  <r>
    <x v="33"/>
    <x v="33"/>
    <s v="3F6"/>
    <x v="109"/>
    <x v="50"/>
    <x v="1"/>
    <n v="10"/>
    <n v="15"/>
    <s v="definuj počet MD"/>
    <s v="definuj počet MD"/>
  </r>
  <r>
    <x v="753"/>
    <x v="697"/>
    <n v="301"/>
    <x v="60"/>
    <x v="37"/>
    <x v="1"/>
    <n v="10"/>
    <n v="10"/>
    <s v="definuj počet MD"/>
    <s v="definuj počet MD"/>
  </r>
  <r>
    <x v="32"/>
    <x v="32"/>
    <n v="999"/>
    <x v="183"/>
    <x v="73"/>
    <x v="1"/>
    <n v="10"/>
    <n v="43"/>
    <s v="definuj počet MD"/>
    <s v="definuj počet MD"/>
  </r>
  <r>
    <x v="466"/>
    <x v="440"/>
    <n v="706"/>
    <x v="7"/>
    <x v="7"/>
    <x v="0"/>
    <n v="10"/>
    <n v="16"/>
    <n v="1.579778830963665E-2"/>
    <n v="2.5276461295418641E-2"/>
  </r>
  <r>
    <x v="633"/>
    <x v="590"/>
    <n v="704"/>
    <x v="104"/>
    <x v="14"/>
    <x v="1"/>
    <n v="10"/>
    <n v="2.12"/>
    <s v="definuj počet MD"/>
    <s v="definuj počet MD"/>
  </r>
  <r>
    <x v="153"/>
    <x v="152"/>
    <s v="1H1"/>
    <x v="16"/>
    <x v="11"/>
    <x v="0"/>
    <n v="10"/>
    <n v="10"/>
    <n v="4.3047783039173483E-3"/>
    <n v="4.3047783039173483E-3"/>
  </r>
  <r>
    <x v="302"/>
    <x v="48"/>
    <n v="606"/>
    <x v="2"/>
    <x v="2"/>
    <x v="1"/>
    <n v="10"/>
    <n v="24"/>
    <s v="definuj počet MD"/>
    <s v="definuj počet MD"/>
  </r>
  <r>
    <x v="92"/>
    <x v="92"/>
    <n v="810"/>
    <x v="191"/>
    <x v="59"/>
    <x v="1"/>
    <n v="10"/>
    <n v="11"/>
    <s v="definuj počet MD"/>
    <s v="definuj počet MD"/>
  </r>
  <r>
    <x v="80"/>
    <x v="80"/>
    <s v="5F5"/>
    <x v="121"/>
    <x v="47"/>
    <x v="1"/>
    <n v="10"/>
    <n v="13"/>
    <s v="definuj počet MD"/>
    <s v="definuj počet MD"/>
  </r>
  <r>
    <x v="301"/>
    <x v="295"/>
    <n v="128"/>
    <x v="4"/>
    <x v="4"/>
    <x v="1"/>
    <n v="10"/>
    <n v="19"/>
    <s v="definuj počet MD"/>
    <s v="definuj počet MD"/>
  </r>
  <r>
    <x v="50"/>
    <x v="50"/>
    <s v="5T6"/>
    <x v="107"/>
    <x v="39"/>
    <x v="1"/>
    <n v="10"/>
    <n v="13"/>
    <s v="definuj počet MD"/>
    <s v="definuj počet MD"/>
  </r>
  <r>
    <x v="741"/>
    <x v="686"/>
    <n v="201"/>
    <x v="28"/>
    <x v="26"/>
    <x v="1"/>
    <n v="10"/>
    <n v="0.76900000000000002"/>
    <s v="definuj počet MD"/>
    <s v="definuj počet MD"/>
  </r>
  <r>
    <x v="610"/>
    <x v="570"/>
    <s v="1F9"/>
    <x v="109"/>
    <x v="50"/>
    <x v="1"/>
    <n v="10"/>
    <n v="1.1499999999999999"/>
    <s v="definuj počet MD"/>
    <s v="definuj počet MD"/>
  </r>
  <r>
    <x v="239"/>
    <x v="235"/>
    <n v="701"/>
    <x v="14"/>
    <x v="14"/>
    <x v="1"/>
    <n v="10"/>
    <n v="20"/>
    <s v="definuj počet MD"/>
    <s v="definuj počet MD"/>
  </r>
  <r>
    <x v="207"/>
    <x v="204"/>
    <n v="106"/>
    <x v="83"/>
    <x v="44"/>
    <x v="1"/>
    <n v="10"/>
    <n v="14"/>
    <s v="definuj počet MD"/>
    <s v="definuj počet MD"/>
  </r>
  <r>
    <x v="351"/>
    <x v="341"/>
    <n v="606"/>
    <x v="2"/>
    <x v="2"/>
    <x v="1"/>
    <n v="10"/>
    <n v="12"/>
    <s v="definuj počet MD"/>
    <s v="definuj počet MD"/>
  </r>
  <r>
    <x v="300"/>
    <x v="294"/>
    <n v="301"/>
    <x v="60"/>
    <x v="37"/>
    <x v="1"/>
    <n v="10"/>
    <n v="19"/>
    <s v="definuj počet MD"/>
    <s v="definuj počet MD"/>
  </r>
  <r>
    <x v="198"/>
    <x v="195"/>
    <n v="203"/>
    <x v="59"/>
    <x v="31"/>
    <x v="0"/>
    <n v="10"/>
    <n v="10"/>
    <n v="7.407407407407407E-2"/>
    <n v="7.407407407407407E-2"/>
  </r>
  <r>
    <x v="39"/>
    <x v="39"/>
    <n v="309"/>
    <x v="75"/>
    <x v="42"/>
    <x v="1"/>
    <n v="10"/>
    <n v="12"/>
    <s v="definuj počet MD"/>
    <s v="definuj počet MD"/>
  </r>
  <r>
    <x v="481"/>
    <x v="453"/>
    <n v="1"/>
    <x v="0"/>
    <x v="0"/>
    <x v="0"/>
    <n v="10"/>
    <n v="21"/>
    <n v="1.8765246762994933E-3"/>
    <n v="3.9407018202289364E-3"/>
  </r>
  <r>
    <x v="39"/>
    <x v="39"/>
    <s v="4F2"/>
    <x v="66"/>
    <x v="16"/>
    <x v="0"/>
    <n v="10"/>
    <n v="12"/>
    <n v="2.5000000000000001E-2"/>
    <n v="0.03"/>
  </r>
  <r>
    <x v="745"/>
    <x v="690"/>
    <s v="1F3"/>
    <x v="109"/>
    <x v="50"/>
    <x v="1"/>
    <n v="10"/>
    <n v="2.5"/>
    <s v="definuj počet MD"/>
    <s v="definuj počet MD"/>
  </r>
  <r>
    <x v="33"/>
    <x v="33"/>
    <s v="6H3"/>
    <x v="39"/>
    <x v="13"/>
    <x v="1"/>
    <n v="10"/>
    <n v="19"/>
    <s v="definuj počet MD"/>
    <s v="definuj počet MD"/>
  </r>
  <r>
    <x v="759"/>
    <x v="703"/>
    <n v="409"/>
    <x v="50"/>
    <x v="12"/>
    <x v="0"/>
    <n v="10"/>
    <n v="37"/>
    <n v="6.2932662051604785E-3"/>
    <n v="2.3285084959093771E-2"/>
  </r>
  <r>
    <x v="361"/>
    <x v="351"/>
    <n v="14"/>
    <x v="19"/>
    <x v="18"/>
    <x v="1"/>
    <n v="10"/>
    <n v="30"/>
    <s v="definuj počet MD"/>
    <s v="definuj počet MD"/>
  </r>
  <r>
    <x v="301"/>
    <x v="295"/>
    <n v="606"/>
    <x v="2"/>
    <x v="2"/>
    <x v="1"/>
    <n v="10"/>
    <n v="25"/>
    <s v="definuj počet MD"/>
    <s v="definuj počet MD"/>
  </r>
  <r>
    <x v="392"/>
    <x v="376"/>
    <s v="7R5"/>
    <x v="109"/>
    <x v="50"/>
    <x v="1"/>
    <n v="10"/>
    <n v="11"/>
    <s v="definuj počet MD"/>
    <s v="definuj počet MD"/>
  </r>
  <r>
    <x v="249"/>
    <x v="244"/>
    <n v="305"/>
    <x v="9"/>
    <x v="9"/>
    <x v="1"/>
    <n v="10"/>
    <n v="20"/>
    <s v="definuj počet MD"/>
    <s v="definuj počet MD"/>
  </r>
  <r>
    <x v="164"/>
    <x v="163"/>
    <s v="3H5"/>
    <x v="172"/>
    <x v="9"/>
    <x v="1"/>
    <n v="10"/>
    <n v="10.25"/>
    <s v="definuj počet MD"/>
    <s v="definuj počet MD"/>
  </r>
  <r>
    <x v="80"/>
    <x v="80"/>
    <n v="304"/>
    <x v="143"/>
    <x v="52"/>
    <x v="1"/>
    <n v="10"/>
    <n v="10"/>
    <s v="definuj počet MD"/>
    <s v="definuj počet MD"/>
  </r>
  <r>
    <x v="33"/>
    <x v="33"/>
    <n v="962"/>
    <x v="109"/>
    <x v="50"/>
    <x v="1"/>
    <n v="10"/>
    <n v="13"/>
    <s v="definuj počet MD"/>
    <s v="definuj počet MD"/>
  </r>
  <r>
    <x v="119"/>
    <x v="119"/>
    <n v="302"/>
    <x v="138"/>
    <x v="19"/>
    <x v="0"/>
    <n v="10"/>
    <n v="10"/>
    <n v="8.771929824561403E-3"/>
    <n v="8.771929824561403E-3"/>
  </r>
  <r>
    <x v="63"/>
    <x v="63"/>
    <n v="307"/>
    <x v="185"/>
    <x v="9"/>
    <x v="1"/>
    <n v="10"/>
    <n v="29"/>
    <s v="definuj počet MD"/>
    <s v="definuj počet MD"/>
  </r>
  <r>
    <x v="459"/>
    <x v="433"/>
    <n v="702"/>
    <x v="101"/>
    <x v="49"/>
    <x v="1"/>
    <n v="10"/>
    <n v="11"/>
    <s v="definuj počet MD"/>
    <s v="definuj počet MD"/>
  </r>
  <r>
    <x v="30"/>
    <x v="30"/>
    <s v="7T8"/>
    <x v="46"/>
    <x v="27"/>
    <x v="1"/>
    <n v="10"/>
    <n v="14"/>
    <s v="definuj počet MD"/>
    <s v="definuj počet MD"/>
  </r>
  <r>
    <x v="596"/>
    <x v="558"/>
    <n v="350"/>
    <x v="123"/>
    <x v="53"/>
    <x v="1"/>
    <n v="10"/>
    <n v="14"/>
    <s v="definuj počet MD"/>
    <s v="definuj počet MD"/>
  </r>
  <r>
    <x v="239"/>
    <x v="235"/>
    <n v="3"/>
    <x v="26"/>
    <x v="24"/>
    <x v="1"/>
    <n v="10"/>
    <n v="12"/>
    <s v="definuj počet MD"/>
    <s v="definuj počet MD"/>
  </r>
  <r>
    <x v="164"/>
    <x v="163"/>
    <n v="720"/>
    <x v="144"/>
    <x v="61"/>
    <x v="1"/>
    <n v="10"/>
    <n v="12"/>
    <s v="definuj počet MD"/>
    <s v="definuj počet MD"/>
  </r>
  <r>
    <x v="258"/>
    <x v="253"/>
    <s v="4H3"/>
    <x v="151"/>
    <x v="16"/>
    <x v="0"/>
    <n v="10"/>
    <n v="12"/>
    <n v="2.5000000000000001E-2"/>
    <n v="0.03"/>
  </r>
  <r>
    <x v="741"/>
    <x v="686"/>
    <s v="2T2"/>
    <x v="86"/>
    <x v="23"/>
    <x v="1"/>
    <n v="10"/>
    <n v="0.373"/>
    <n v="2.2727272727272728E-2"/>
    <n v="8.4772727272727267E-4"/>
  </r>
  <r>
    <x v="27"/>
    <x v="27"/>
    <n v="802"/>
    <x v="177"/>
    <x v="70"/>
    <x v="1"/>
    <n v="10"/>
    <n v="12"/>
    <s v="definuj počet MD"/>
    <s v="definuj počet MD"/>
  </r>
  <r>
    <x v="198"/>
    <x v="195"/>
    <n v="603"/>
    <x v="13"/>
    <x v="13"/>
    <x v="1"/>
    <n v="10"/>
    <n v="10"/>
    <s v="definuj počet MD"/>
    <s v="definuj počet MD"/>
  </r>
  <r>
    <x v="241"/>
    <x v="237"/>
    <n v="207"/>
    <x v="8"/>
    <x v="8"/>
    <x v="1"/>
    <n v="10"/>
    <n v="17"/>
    <s v="definuj počet MD"/>
    <s v="definuj počet MD"/>
  </r>
  <r>
    <x v="59"/>
    <x v="59"/>
    <s v="1F1"/>
    <x v="29"/>
    <x v="11"/>
    <x v="0"/>
    <n v="10"/>
    <n v="11"/>
    <n v="4.3047783039173483E-3"/>
    <n v="4.7352561343090831E-3"/>
  </r>
  <r>
    <x v="441"/>
    <x v="141"/>
    <s v="7F5"/>
    <x v="124"/>
    <x v="6"/>
    <x v="1"/>
    <n v="10"/>
    <n v="10"/>
    <s v="definuj počet MD"/>
    <s v="definuj počet MD"/>
  </r>
  <r>
    <x v="136"/>
    <x v="135"/>
    <s v="3F5"/>
    <x v="165"/>
    <x v="9"/>
    <x v="1"/>
    <n v="10"/>
    <n v="13"/>
    <s v="definuj počet MD"/>
    <s v="definuj počet MD"/>
  </r>
  <r>
    <x v="502"/>
    <x v="471"/>
    <s v="3U7"/>
    <x v="109"/>
    <x v="50"/>
    <x v="1"/>
    <n v="10"/>
    <n v="0.73"/>
    <s v="definuj počet MD"/>
    <s v="definuj počet MD"/>
  </r>
  <r>
    <x v="998"/>
    <x v="906"/>
    <m/>
    <x v="15"/>
    <x v="15"/>
    <x v="1"/>
    <n v="10"/>
    <n v="42"/>
    <s v="definuj počet MD"/>
    <s v="definuj počet MD"/>
  </r>
  <r>
    <x v="441"/>
    <x v="141"/>
    <s v="7R5"/>
    <x v="109"/>
    <x v="50"/>
    <x v="1"/>
    <n v="10"/>
    <n v="10"/>
    <s v="definuj počet MD"/>
    <s v="definuj počet MD"/>
  </r>
  <r>
    <x v="525"/>
    <x v="341"/>
    <n v="606"/>
    <x v="2"/>
    <x v="2"/>
    <x v="1"/>
    <n v="10"/>
    <n v="11"/>
    <s v="definuj počet MD"/>
    <s v="definuj počet MD"/>
  </r>
  <r>
    <x v="30"/>
    <x v="30"/>
    <n v="302"/>
    <x v="138"/>
    <x v="19"/>
    <x v="0"/>
    <n v="10"/>
    <n v="12"/>
    <n v="8.771929824561403E-3"/>
    <n v="1.0526315789473684E-2"/>
  </r>
  <r>
    <x v="246"/>
    <x v="241"/>
    <n v="201"/>
    <x v="28"/>
    <x v="26"/>
    <x v="1"/>
    <n v="10"/>
    <n v="13"/>
    <s v="definuj počet MD"/>
    <s v="definuj počet MD"/>
  </r>
  <r>
    <x v="100"/>
    <x v="100"/>
    <n v="205"/>
    <x v="22"/>
    <x v="21"/>
    <x v="0"/>
    <n v="10"/>
    <n v="14"/>
    <n v="1.6977928692699491E-2"/>
    <n v="2.3769100169779286E-2"/>
  </r>
  <r>
    <x v="150"/>
    <x v="149"/>
    <n v="807"/>
    <x v="179"/>
    <x v="72"/>
    <x v="1"/>
    <n v="10"/>
    <n v="12"/>
    <s v="definuj počet MD"/>
    <s v="definuj počet MD"/>
  </r>
  <r>
    <x v="27"/>
    <x v="27"/>
    <n v="401"/>
    <x v="134"/>
    <x v="57"/>
    <x v="1"/>
    <n v="10"/>
    <n v="11"/>
    <s v="definuj počet MD"/>
    <s v="definuj počet MD"/>
  </r>
  <r>
    <x v="77"/>
    <x v="77"/>
    <n v="606"/>
    <x v="2"/>
    <x v="2"/>
    <x v="1"/>
    <n v="10"/>
    <n v="11"/>
    <s v="definuj počet MD"/>
    <s v="definuj počet MD"/>
  </r>
  <r>
    <x v="207"/>
    <x v="204"/>
    <n v="702"/>
    <x v="101"/>
    <x v="49"/>
    <x v="1"/>
    <n v="10"/>
    <n v="13"/>
    <s v="definuj počet MD"/>
    <s v="definuj počet MD"/>
  </r>
  <r>
    <x v="54"/>
    <x v="54"/>
    <s v="1I1"/>
    <x v="43"/>
    <x v="11"/>
    <x v="0"/>
    <n v="10"/>
    <n v="14"/>
    <n v="4.3047783039173483E-3"/>
    <n v="6.0266896254842876E-3"/>
  </r>
  <r>
    <x v="573"/>
    <x v="536"/>
    <n v="704"/>
    <x v="104"/>
    <x v="14"/>
    <x v="1"/>
    <n v="10"/>
    <n v="5.05"/>
    <s v="definuj počet MD"/>
    <s v="definuj počet MD"/>
  </r>
  <r>
    <x v="1243"/>
    <x v="1114"/>
    <n v="305"/>
    <x v="9"/>
    <x v="9"/>
    <x v="1"/>
    <n v="10"/>
    <n v="50"/>
    <s v="definuj počet MD"/>
    <s v="definuj počet MD"/>
  </r>
  <r>
    <x v="502"/>
    <x v="471"/>
    <s v="5F2"/>
    <x v="115"/>
    <x v="5"/>
    <x v="1"/>
    <n v="10"/>
    <n v="0.69299999999999995"/>
    <s v="definuj počet MD"/>
    <s v="definuj počet MD"/>
  </r>
  <r>
    <x v="783"/>
    <x v="724"/>
    <n v="301"/>
    <x v="60"/>
    <x v="37"/>
    <x v="1"/>
    <n v="10"/>
    <n v="16"/>
    <s v="definuj počet MD"/>
    <s v="definuj počet MD"/>
  </r>
  <r>
    <x v="338"/>
    <x v="331"/>
    <n v="401"/>
    <x v="134"/>
    <x v="57"/>
    <x v="1"/>
    <n v="10"/>
    <n v="2.2999999999999998"/>
    <s v="definuj počet MD"/>
    <s v="definuj počet MD"/>
  </r>
  <r>
    <x v="617"/>
    <x v="534"/>
    <n v="402"/>
    <x v="17"/>
    <x v="16"/>
    <x v="0"/>
    <n v="10"/>
    <n v="32"/>
    <n v="2.5000000000000001E-2"/>
    <n v="0.08"/>
  </r>
  <r>
    <x v="75"/>
    <x v="75"/>
    <n v="504"/>
    <x v="85"/>
    <x v="45"/>
    <x v="1"/>
    <n v="10"/>
    <n v="15"/>
    <s v="definuj počet MD"/>
    <s v="definuj počet MD"/>
  </r>
  <r>
    <x v="119"/>
    <x v="119"/>
    <s v="7F6"/>
    <x v="52"/>
    <x v="7"/>
    <x v="0"/>
    <n v="10"/>
    <n v="10"/>
    <n v="1.579778830963665E-2"/>
    <n v="1.579778830963665E-2"/>
  </r>
  <r>
    <x v="294"/>
    <x v="288"/>
    <n v="809"/>
    <x v="141"/>
    <x v="59"/>
    <x v="1"/>
    <n v="10"/>
    <n v="10"/>
    <s v="definuj počet MD"/>
    <s v="definuj počet MD"/>
  </r>
  <r>
    <x v="27"/>
    <x v="27"/>
    <s v="5H1"/>
    <x v="24"/>
    <x v="5"/>
    <x v="1"/>
    <n v="10"/>
    <n v="10"/>
    <s v="definuj počet MD"/>
    <s v="definuj počet MD"/>
  </r>
  <r>
    <x v="218"/>
    <x v="159"/>
    <n v="109"/>
    <x v="23"/>
    <x v="22"/>
    <x v="0"/>
    <n v="10"/>
    <n v="11"/>
    <n v="3.484320557491289E-2"/>
    <n v="3.8327526132404179E-2"/>
  </r>
  <r>
    <x v="171"/>
    <x v="159"/>
    <n v="102"/>
    <x v="31"/>
    <x v="28"/>
    <x v="1"/>
    <n v="10"/>
    <n v="13"/>
    <s v="definuj počet MD"/>
    <s v="definuj počet MD"/>
  </r>
  <r>
    <x v="552"/>
    <x v="517"/>
    <n v="108"/>
    <x v="37"/>
    <x v="32"/>
    <x v="1"/>
    <n v="10"/>
    <n v="19"/>
    <n v="3.0911901081916538E-2"/>
    <n v="5.8732612055641419E-2"/>
  </r>
  <r>
    <x v="630"/>
    <x v="587"/>
    <n v="702"/>
    <x v="101"/>
    <x v="49"/>
    <x v="1"/>
    <n v="10"/>
    <n v="9.5"/>
    <s v="definuj počet MD"/>
    <s v="definuj počet MD"/>
  </r>
  <r>
    <x v="171"/>
    <x v="159"/>
    <s v="0Z0"/>
    <x v="178"/>
    <x v="71"/>
    <x v="1"/>
    <n v="10"/>
    <n v="10"/>
    <s v="definuj počet MD"/>
    <s v="definuj počet MD"/>
  </r>
  <r>
    <x v="748"/>
    <x v="543"/>
    <n v="801"/>
    <x v="27"/>
    <x v="25"/>
    <x v="1"/>
    <n v="10"/>
    <n v="14"/>
    <s v="definuj počet MD"/>
    <s v="definuj počet MD"/>
  </r>
  <r>
    <x v="153"/>
    <x v="152"/>
    <n v="4"/>
    <x v="130"/>
    <x v="56"/>
    <x v="1"/>
    <n v="10"/>
    <n v="10"/>
    <s v="definuj počet MD"/>
    <s v="definuj počet MD"/>
  </r>
  <r>
    <x v="263"/>
    <x v="258"/>
    <n v="505"/>
    <x v="137"/>
    <x v="47"/>
    <x v="1"/>
    <n v="10"/>
    <n v="12"/>
    <s v="definuj počet MD"/>
    <s v="definuj počet MD"/>
  </r>
  <r>
    <x v="633"/>
    <x v="590"/>
    <s v="5F2"/>
    <x v="115"/>
    <x v="5"/>
    <x v="1"/>
    <n v="10"/>
    <n v="1.147"/>
    <s v="definuj počet MD"/>
    <s v="definuj počet MD"/>
  </r>
  <r>
    <x v="101"/>
    <x v="101"/>
    <n v="128"/>
    <x v="4"/>
    <x v="4"/>
    <x v="1"/>
    <n v="10"/>
    <n v="10"/>
    <s v="definuj počet MD"/>
    <s v="definuj počet MD"/>
  </r>
  <r>
    <x v="424"/>
    <x v="403"/>
    <n v="14"/>
    <x v="19"/>
    <x v="18"/>
    <x v="1"/>
    <n v="10"/>
    <n v="26"/>
    <s v="definuj počet MD"/>
    <s v="definuj počet MD"/>
  </r>
  <r>
    <x v="153"/>
    <x v="152"/>
    <n v="102"/>
    <x v="31"/>
    <x v="28"/>
    <x v="1"/>
    <n v="10"/>
    <n v="10"/>
    <s v="definuj počet MD"/>
    <s v="definuj počet MD"/>
  </r>
  <r>
    <x v="103"/>
    <x v="103"/>
    <n v="102"/>
    <x v="31"/>
    <x v="28"/>
    <x v="1"/>
    <n v="10"/>
    <n v="12"/>
    <s v="definuj počet MD"/>
    <s v="definuj počet MD"/>
  </r>
  <r>
    <x v="158"/>
    <x v="157"/>
    <s v="1I1"/>
    <x v="43"/>
    <x v="11"/>
    <x v="0"/>
    <n v="10"/>
    <n v="12"/>
    <n v="4.3047783039173483E-3"/>
    <n v="5.165733964700818E-3"/>
  </r>
  <r>
    <x v="470"/>
    <x v="443"/>
    <n v="403"/>
    <x v="74"/>
    <x v="16"/>
    <x v="0"/>
    <n v="10"/>
    <n v="17"/>
    <n v="2.5000000000000001E-2"/>
    <n v="4.2500000000000003E-2"/>
  </r>
  <r>
    <x v="573"/>
    <x v="536"/>
    <n v="958"/>
    <x v="159"/>
    <x v="64"/>
    <x v="1"/>
    <n v="10"/>
    <n v="2"/>
    <s v="definuj počet MD"/>
    <s v="definuj počet MD"/>
  </r>
  <r>
    <x v="483"/>
    <x v="455"/>
    <n v="506"/>
    <x v="79"/>
    <x v="39"/>
    <x v="1"/>
    <n v="10"/>
    <n v="10"/>
    <s v="definuj počet MD"/>
    <s v="definuj počet MD"/>
  </r>
  <r>
    <x v="120"/>
    <x v="120"/>
    <n v="201"/>
    <x v="28"/>
    <x v="26"/>
    <x v="1"/>
    <n v="10"/>
    <n v="10"/>
    <s v="definuj počet MD"/>
    <s v="definuj počet MD"/>
  </r>
  <r>
    <x v="633"/>
    <x v="590"/>
    <s v="6J6"/>
    <x v="93"/>
    <x v="2"/>
    <x v="1"/>
    <n v="10"/>
    <n v="10"/>
    <s v="definuj počet MD"/>
    <s v="definuj počet MD"/>
  </r>
  <r>
    <x v="633"/>
    <x v="590"/>
    <n v="102"/>
    <x v="31"/>
    <x v="28"/>
    <x v="1"/>
    <n v="10"/>
    <n v="8.11"/>
    <s v="definuj počet MD"/>
    <s v="definuj počet MD"/>
  </r>
  <r>
    <x v="164"/>
    <x v="163"/>
    <n v="502"/>
    <x v="94"/>
    <x v="5"/>
    <x v="1"/>
    <n v="10"/>
    <n v="16"/>
    <s v="definuj počet MD"/>
    <s v="definuj počet MD"/>
  </r>
  <r>
    <x v="285"/>
    <x v="279"/>
    <s v="3U5"/>
    <x v="149"/>
    <x v="9"/>
    <x v="1"/>
    <n v="10"/>
    <n v="19"/>
    <s v="definuj počet MD"/>
    <s v="definuj počet MD"/>
  </r>
  <r>
    <x v="109"/>
    <x v="109"/>
    <s v="5H1"/>
    <x v="24"/>
    <x v="5"/>
    <x v="1"/>
    <n v="10"/>
    <n v="14"/>
    <s v="definuj počet MD"/>
    <s v="definuj počet MD"/>
  </r>
  <r>
    <x v="302"/>
    <x v="48"/>
    <n v="4"/>
    <x v="130"/>
    <x v="56"/>
    <x v="1"/>
    <n v="10"/>
    <n v="11"/>
    <s v="definuj počet MD"/>
    <s v="definuj počet MD"/>
  </r>
  <r>
    <x v="193"/>
    <x v="190"/>
    <n v="709"/>
    <x v="47"/>
    <x v="29"/>
    <x v="1"/>
    <n v="10"/>
    <n v="15"/>
    <s v="definuj počet MD"/>
    <s v="definuj počet MD"/>
  </r>
  <r>
    <x v="665"/>
    <x v="620"/>
    <n v="2"/>
    <x v="10"/>
    <x v="10"/>
    <x v="1"/>
    <n v="10"/>
    <n v="4.5999999999999996"/>
    <s v="definuj počet MD"/>
    <s v="definuj počet MD"/>
  </r>
  <r>
    <x v="262"/>
    <x v="257"/>
    <n v="301"/>
    <x v="60"/>
    <x v="37"/>
    <x v="1"/>
    <n v="10"/>
    <n v="11"/>
    <s v="definuj počet MD"/>
    <s v="definuj počet MD"/>
  </r>
  <r>
    <x v="691"/>
    <x v="644"/>
    <n v="603"/>
    <x v="13"/>
    <x v="13"/>
    <x v="1"/>
    <n v="10"/>
    <n v="14"/>
    <s v="definuj počet MD"/>
    <s v="definuj počet MD"/>
  </r>
  <r>
    <x v="459"/>
    <x v="433"/>
    <n v="128"/>
    <x v="4"/>
    <x v="4"/>
    <x v="1"/>
    <n v="10"/>
    <n v="10"/>
    <s v="definuj počet MD"/>
    <s v="definuj počet MD"/>
  </r>
  <r>
    <x v="249"/>
    <x v="244"/>
    <n v="809"/>
    <x v="141"/>
    <x v="59"/>
    <x v="1"/>
    <n v="10"/>
    <n v="14"/>
    <s v="definuj počet MD"/>
    <s v="definuj počet MD"/>
  </r>
  <r>
    <x v="338"/>
    <x v="331"/>
    <s v="4I2"/>
    <x v="175"/>
    <x v="16"/>
    <x v="0"/>
    <n v="10"/>
    <n v="6.44"/>
    <n v="2.5000000000000001E-2"/>
    <n v="1.61E-2"/>
  </r>
  <r>
    <x v="524"/>
    <x v="492"/>
    <n v="507"/>
    <x v="100"/>
    <x v="5"/>
    <x v="1"/>
    <n v="10"/>
    <n v="35"/>
    <s v="definuj počet MD"/>
    <s v="definuj počet MD"/>
  </r>
  <r>
    <x v="521"/>
    <x v="489"/>
    <n v="701"/>
    <x v="14"/>
    <x v="14"/>
    <x v="1"/>
    <n v="10"/>
    <n v="12"/>
    <s v="definuj počet MD"/>
    <s v="definuj počet MD"/>
  </r>
  <r>
    <x v="263"/>
    <x v="258"/>
    <n v="405"/>
    <x v="102"/>
    <x v="17"/>
    <x v="1"/>
    <n v="10"/>
    <n v="12"/>
    <s v="definuj počet MD"/>
    <s v="definuj počet MD"/>
  </r>
  <r>
    <x v="483"/>
    <x v="455"/>
    <n v="14"/>
    <x v="19"/>
    <x v="18"/>
    <x v="1"/>
    <n v="10"/>
    <n v="14"/>
    <s v="definuj počet MD"/>
    <s v="definuj počet MD"/>
  </r>
  <r>
    <x v="1244"/>
    <x v="1115"/>
    <s v="3T4"/>
    <x v="117"/>
    <x v="52"/>
    <x v="1"/>
    <n v="10"/>
    <n v="2.9"/>
    <s v="definuj počet MD"/>
    <s v="definuj počet MD"/>
  </r>
  <r>
    <x v="319"/>
    <x v="312"/>
    <n v="503"/>
    <x v="45"/>
    <x v="34"/>
    <x v="1"/>
    <n v="10"/>
    <n v="10"/>
    <s v="definuj počet MD"/>
    <s v="definuj počet MD"/>
  </r>
  <r>
    <x v="60"/>
    <x v="60"/>
    <s v="0Z0"/>
    <x v="178"/>
    <x v="71"/>
    <x v="1"/>
    <n v="10"/>
    <n v="10"/>
    <s v="definuj počet MD"/>
    <s v="definuj počet MD"/>
  </r>
  <r>
    <x v="633"/>
    <x v="590"/>
    <n v="2"/>
    <x v="10"/>
    <x v="10"/>
    <x v="1"/>
    <n v="10"/>
    <n v="8.3000000000000007"/>
    <s v="definuj počet MD"/>
    <s v="definuj počet MD"/>
  </r>
  <r>
    <x v="100"/>
    <x v="100"/>
    <n v="208"/>
    <x v="111"/>
    <x v="51"/>
    <x v="1"/>
    <n v="10"/>
    <n v="26"/>
    <s v="definuj počet MD"/>
    <s v="definuj počet MD"/>
  </r>
  <r>
    <x v="543"/>
    <x v="508"/>
    <n v="919"/>
    <x v="193"/>
    <x v="77"/>
    <x v="1"/>
    <n v="10"/>
    <n v="20.43"/>
    <s v="definuj počet MD"/>
    <s v="definuj počet MD"/>
  </r>
  <r>
    <x v="221"/>
    <x v="217"/>
    <s v="3U5"/>
    <x v="149"/>
    <x v="9"/>
    <x v="1"/>
    <n v="10"/>
    <n v="29"/>
    <s v="definuj počet MD"/>
    <s v="definuj počet MD"/>
  </r>
  <r>
    <x v="75"/>
    <x v="75"/>
    <n v="720"/>
    <x v="144"/>
    <x v="61"/>
    <x v="1"/>
    <n v="10"/>
    <n v="15"/>
    <s v="definuj počet MD"/>
    <s v="definuj počet MD"/>
  </r>
  <r>
    <x v="153"/>
    <x v="152"/>
    <n v="304"/>
    <x v="143"/>
    <x v="52"/>
    <x v="1"/>
    <n v="10"/>
    <n v="11"/>
    <s v="definuj počet MD"/>
    <s v="definuj počet MD"/>
  </r>
  <r>
    <x v="697"/>
    <x v="648"/>
    <n v="205"/>
    <x v="22"/>
    <x v="21"/>
    <x v="0"/>
    <n v="10"/>
    <n v="11"/>
    <n v="1.6977928692699491E-2"/>
    <n v="1.8675721561969439E-2"/>
  </r>
  <r>
    <x v="319"/>
    <x v="312"/>
    <n v="108"/>
    <x v="37"/>
    <x v="32"/>
    <x v="1"/>
    <n v="10"/>
    <n v="10"/>
    <n v="3.0911901081916538E-2"/>
    <n v="3.0911901081916538E-2"/>
  </r>
  <r>
    <x v="92"/>
    <x v="92"/>
    <s v="3F1"/>
    <x v="90"/>
    <x v="37"/>
    <x v="1"/>
    <n v="10"/>
    <n v="15"/>
    <s v="definuj počet MD"/>
    <s v="definuj počet MD"/>
  </r>
  <r>
    <x v="295"/>
    <x v="289"/>
    <n v="1"/>
    <x v="0"/>
    <x v="0"/>
    <x v="0"/>
    <n v="10"/>
    <n v="14"/>
    <n v="1.8765246762994933E-3"/>
    <n v="2.6271345468192905E-3"/>
  </r>
  <r>
    <x v="258"/>
    <x v="253"/>
    <n v="799"/>
    <x v="109"/>
    <x v="50"/>
    <x v="1"/>
    <n v="10"/>
    <n v="2.92"/>
    <s v="definuj počet MD"/>
    <s v="definuj počet MD"/>
  </r>
  <r>
    <x v="343"/>
    <x v="161"/>
    <n v="704"/>
    <x v="104"/>
    <x v="14"/>
    <x v="1"/>
    <n v="10"/>
    <n v="13"/>
    <s v="definuj počet MD"/>
    <s v="definuj počet MD"/>
  </r>
  <r>
    <x v="38"/>
    <x v="38"/>
    <s v="5H3"/>
    <x v="120"/>
    <x v="5"/>
    <x v="1"/>
    <n v="10"/>
    <n v="15"/>
    <s v="definuj počet MD"/>
    <s v="definuj počet MD"/>
  </r>
  <r>
    <x v="54"/>
    <x v="54"/>
    <s v="5H1"/>
    <x v="24"/>
    <x v="5"/>
    <x v="1"/>
    <n v="10"/>
    <n v="11"/>
    <s v="definuj počet MD"/>
    <s v="definuj počet MD"/>
  </r>
  <r>
    <x v="38"/>
    <x v="38"/>
    <s v="0Z0"/>
    <x v="178"/>
    <x v="71"/>
    <x v="1"/>
    <n v="10"/>
    <n v="11"/>
    <s v="definuj počet MD"/>
    <s v="definuj počet MD"/>
  </r>
  <r>
    <x v="633"/>
    <x v="590"/>
    <n v="702"/>
    <x v="101"/>
    <x v="49"/>
    <x v="1"/>
    <n v="10"/>
    <n v="5.07"/>
    <s v="definuj počet MD"/>
    <s v="definuj počet MD"/>
  </r>
  <r>
    <x v="548"/>
    <x v="513"/>
    <n v="603"/>
    <x v="13"/>
    <x v="13"/>
    <x v="1"/>
    <n v="10"/>
    <n v="34"/>
    <s v="definuj počet MD"/>
    <s v="definuj počet MD"/>
  </r>
  <r>
    <x v="192"/>
    <x v="189"/>
    <s v="2H1"/>
    <x v="167"/>
    <x v="26"/>
    <x v="1"/>
    <n v="10"/>
    <n v="10"/>
    <s v="definuj počet MD"/>
    <s v="definuj počet MD"/>
  </r>
  <r>
    <x v="136"/>
    <x v="135"/>
    <n v="4"/>
    <x v="130"/>
    <x v="56"/>
    <x v="1"/>
    <n v="10"/>
    <n v="21"/>
    <s v="definuj počet MD"/>
    <s v="definuj počet MD"/>
  </r>
  <r>
    <x v="175"/>
    <x v="173"/>
    <n v="106"/>
    <x v="83"/>
    <x v="44"/>
    <x v="1"/>
    <n v="10"/>
    <n v="17"/>
    <s v="definuj počet MD"/>
    <s v="definuj počet MD"/>
  </r>
  <r>
    <x v="146"/>
    <x v="145"/>
    <s v="6H3"/>
    <x v="39"/>
    <x v="13"/>
    <x v="1"/>
    <n v="10"/>
    <n v="11"/>
    <s v="definuj počet MD"/>
    <s v="definuj počet MD"/>
  </r>
  <r>
    <x v="207"/>
    <x v="204"/>
    <s v="3F5"/>
    <x v="165"/>
    <x v="9"/>
    <x v="1"/>
    <n v="10"/>
    <n v="11"/>
    <s v="definuj počet MD"/>
    <s v="definuj počet MD"/>
  </r>
  <r>
    <x v="513"/>
    <x v="481"/>
    <s v="3F5"/>
    <x v="165"/>
    <x v="9"/>
    <x v="1"/>
    <n v="10"/>
    <n v="2.073"/>
    <s v="definuj počet MD"/>
    <s v="definuj počet MD"/>
  </r>
  <r>
    <x v="59"/>
    <x v="59"/>
    <s v="6H3"/>
    <x v="39"/>
    <x v="13"/>
    <x v="1"/>
    <n v="10"/>
    <n v="16"/>
    <s v="definuj počet MD"/>
    <s v="definuj počet MD"/>
  </r>
  <r>
    <x v="57"/>
    <x v="57"/>
    <n v="201"/>
    <x v="28"/>
    <x v="26"/>
    <x v="1"/>
    <n v="10"/>
    <n v="10"/>
    <s v="definuj počet MD"/>
    <s v="definuj počet MD"/>
  </r>
  <r>
    <x v="350"/>
    <x v="340"/>
    <n v="201"/>
    <x v="28"/>
    <x v="26"/>
    <x v="1"/>
    <n v="10"/>
    <n v="3"/>
    <s v="definuj počet MD"/>
    <s v="definuj počet MD"/>
  </r>
  <r>
    <x v="1157"/>
    <x v="1040"/>
    <s v="1F5"/>
    <x v="88"/>
    <x v="20"/>
    <x v="1"/>
    <n v="10"/>
    <n v="8"/>
    <s v="definuj počet MD"/>
    <s v="definuj počet MD"/>
  </r>
  <r>
    <x v="419"/>
    <x v="326"/>
    <s v="7H5"/>
    <x v="147"/>
    <x v="6"/>
    <x v="1"/>
    <n v="10"/>
    <n v="12"/>
    <s v="definuj počet MD"/>
    <s v="definuj počet MD"/>
  </r>
  <r>
    <x v="120"/>
    <x v="120"/>
    <n v="202"/>
    <x v="25"/>
    <x v="23"/>
    <x v="1"/>
    <n v="10"/>
    <n v="14"/>
    <n v="2.2727272727272728E-2"/>
    <n v="3.1818181818181815E-2"/>
  </r>
  <r>
    <x v="208"/>
    <x v="205"/>
    <s v="3F5"/>
    <x v="165"/>
    <x v="9"/>
    <x v="1"/>
    <n v="10"/>
    <n v="10"/>
    <s v="definuj počet MD"/>
    <s v="definuj počet MD"/>
  </r>
  <r>
    <x v="351"/>
    <x v="341"/>
    <n v="809"/>
    <x v="141"/>
    <x v="59"/>
    <x v="1"/>
    <n v="9"/>
    <n v="11"/>
    <s v="definuj počet MD"/>
    <s v="definuj počet MD"/>
  </r>
  <r>
    <x v="182"/>
    <x v="180"/>
    <s v="0Z0"/>
    <x v="178"/>
    <x v="71"/>
    <x v="1"/>
    <n v="9"/>
    <n v="19"/>
    <s v="definuj počet MD"/>
    <s v="definuj počet MD"/>
  </r>
  <r>
    <x v="272"/>
    <x v="266"/>
    <n v="603"/>
    <x v="13"/>
    <x v="13"/>
    <x v="1"/>
    <n v="9"/>
    <n v="11"/>
    <s v="definuj počet MD"/>
    <s v="definuj počet MD"/>
  </r>
  <r>
    <x v="630"/>
    <x v="587"/>
    <s v="9H9"/>
    <x v="95"/>
    <x v="48"/>
    <x v="1"/>
    <n v="9"/>
    <n v="5.5"/>
    <s v="definuj počet MD"/>
    <s v="definuj počet MD"/>
  </r>
  <r>
    <x v="33"/>
    <x v="33"/>
    <s v="5H1"/>
    <x v="24"/>
    <x v="5"/>
    <x v="1"/>
    <n v="9"/>
    <n v="15"/>
    <s v="definuj počet MD"/>
    <s v="definuj počet MD"/>
  </r>
  <r>
    <x v="604"/>
    <x v="393"/>
    <n v="706"/>
    <x v="7"/>
    <x v="7"/>
    <x v="0"/>
    <n v="9"/>
    <n v="12"/>
    <n v="1.4218009478672985E-2"/>
    <n v="1.8957345971563982E-2"/>
  </r>
  <r>
    <x v="301"/>
    <x v="295"/>
    <n v="360"/>
    <x v="181"/>
    <x v="53"/>
    <x v="1"/>
    <n v="9"/>
    <n v="11"/>
    <s v="definuj počet MD"/>
    <s v="definuj počet MD"/>
  </r>
  <r>
    <x v="309"/>
    <x v="302"/>
    <n v="607"/>
    <x v="152"/>
    <x v="62"/>
    <x v="1"/>
    <n v="9"/>
    <n v="9"/>
    <s v="definuj počet MD"/>
    <s v="definuj počet MD"/>
  </r>
  <r>
    <x v="502"/>
    <x v="471"/>
    <s v="4F9"/>
    <x v="109"/>
    <x v="50"/>
    <x v="1"/>
    <n v="9"/>
    <n v="0.61"/>
    <s v="definuj počet MD"/>
    <s v="definuj počet MD"/>
  </r>
  <r>
    <x v="382"/>
    <x v="366"/>
    <s v="5F2"/>
    <x v="115"/>
    <x v="5"/>
    <x v="1"/>
    <n v="9"/>
    <n v="10"/>
    <s v="definuj počet MD"/>
    <s v="definuj počet MD"/>
  </r>
  <r>
    <x v="513"/>
    <x v="481"/>
    <s v="3U7"/>
    <x v="109"/>
    <x v="50"/>
    <x v="1"/>
    <n v="9"/>
    <n v="0.58899999999999997"/>
    <s v="definuj počet MD"/>
    <s v="definuj počet MD"/>
  </r>
  <r>
    <x v="33"/>
    <x v="33"/>
    <s v="5F5"/>
    <x v="121"/>
    <x v="47"/>
    <x v="1"/>
    <n v="9"/>
    <n v="14"/>
    <s v="definuj počet MD"/>
    <s v="definuj počet MD"/>
  </r>
  <r>
    <x v="1245"/>
    <x v="1116"/>
    <n v="209"/>
    <x v="12"/>
    <x v="12"/>
    <x v="0"/>
    <n v="9"/>
    <n v="43"/>
    <n v="5.6639395846444307E-3"/>
    <n v="2.7061044682190057E-2"/>
  </r>
  <r>
    <x v="753"/>
    <x v="697"/>
    <n v="705"/>
    <x v="6"/>
    <x v="6"/>
    <x v="1"/>
    <n v="9"/>
    <n v="9"/>
    <s v="definuj počet MD"/>
    <s v="definuj počet MD"/>
  </r>
  <r>
    <x v="1150"/>
    <x v="1033"/>
    <n v="801"/>
    <x v="27"/>
    <x v="25"/>
    <x v="1"/>
    <n v="9"/>
    <n v="20"/>
    <s v="definuj počet MD"/>
    <s v="definuj počet MD"/>
  </r>
  <r>
    <x v="92"/>
    <x v="92"/>
    <n v="808"/>
    <x v="184"/>
    <x v="74"/>
    <x v="1"/>
    <n v="9"/>
    <n v="13"/>
    <s v="definuj počet MD"/>
    <s v="definuj počet MD"/>
  </r>
  <r>
    <x v="158"/>
    <x v="157"/>
    <s v="1F6"/>
    <x v="96"/>
    <x v="44"/>
    <x v="1"/>
    <n v="9"/>
    <n v="9"/>
    <s v="definuj počet MD"/>
    <s v="definuj počet MD"/>
  </r>
  <r>
    <x v="513"/>
    <x v="481"/>
    <s v="7T6"/>
    <x v="113"/>
    <x v="7"/>
    <x v="0"/>
    <n v="9"/>
    <n v="3.4049999999999998"/>
    <n v="1.4218009478672985E-2"/>
    <n v="5.379146919431279E-3"/>
  </r>
  <r>
    <x v="38"/>
    <x v="38"/>
    <s v="4F3"/>
    <x v="97"/>
    <x v="16"/>
    <x v="0"/>
    <n v="9"/>
    <n v="15"/>
    <n v="2.2499999999999999E-2"/>
    <n v="3.7499999999999999E-2"/>
  </r>
  <r>
    <x v="317"/>
    <x v="310"/>
    <n v="503"/>
    <x v="45"/>
    <x v="34"/>
    <x v="1"/>
    <n v="9"/>
    <n v="16"/>
    <s v="definuj počet MD"/>
    <s v="definuj počet MD"/>
  </r>
  <r>
    <x v="552"/>
    <x v="517"/>
    <s v="1H1"/>
    <x v="16"/>
    <x v="11"/>
    <x v="0"/>
    <n v="9"/>
    <n v="12"/>
    <n v="3.8743004735256135E-3"/>
    <n v="5.165733964700818E-3"/>
  </r>
  <r>
    <x v="319"/>
    <x v="312"/>
    <n v="719"/>
    <x v="32"/>
    <x v="29"/>
    <x v="1"/>
    <n v="9"/>
    <n v="9"/>
    <s v="definuj počet MD"/>
    <s v="definuj počet MD"/>
  </r>
  <r>
    <x v="101"/>
    <x v="101"/>
    <n v="503"/>
    <x v="45"/>
    <x v="34"/>
    <x v="1"/>
    <n v="9"/>
    <n v="14"/>
    <s v="definuj počet MD"/>
    <s v="definuj počet MD"/>
  </r>
  <r>
    <x v="577"/>
    <x v="539"/>
    <n v="207"/>
    <x v="8"/>
    <x v="8"/>
    <x v="1"/>
    <n v="9"/>
    <n v="10"/>
    <s v="definuj počet MD"/>
    <s v="definuj počet MD"/>
  </r>
  <r>
    <x v="351"/>
    <x v="341"/>
    <s v="9U7"/>
    <x v="70"/>
    <x v="40"/>
    <x v="1"/>
    <n v="9"/>
    <n v="9"/>
    <s v="definuj počet MD"/>
    <s v="definuj počet MD"/>
  </r>
  <r>
    <x v="168"/>
    <x v="167"/>
    <n v="925"/>
    <x v="156"/>
    <x v="63"/>
    <x v="1"/>
    <n v="9"/>
    <n v="14"/>
    <s v="definuj počet MD"/>
    <s v="definuj počet MD"/>
  </r>
  <r>
    <x v="182"/>
    <x v="180"/>
    <n v="705"/>
    <x v="6"/>
    <x v="6"/>
    <x v="1"/>
    <n v="9"/>
    <n v="10"/>
    <s v="definuj počet MD"/>
    <s v="definuj počet MD"/>
  </r>
  <r>
    <x v="239"/>
    <x v="235"/>
    <n v="107"/>
    <x v="20"/>
    <x v="19"/>
    <x v="0"/>
    <n v="9"/>
    <n v="22"/>
    <n v="7.8947368421052634E-3"/>
    <n v="1.9298245614035089E-2"/>
  </r>
  <r>
    <x v="675"/>
    <x v="628"/>
    <n v="301"/>
    <x v="60"/>
    <x v="37"/>
    <x v="1"/>
    <n v="9"/>
    <n v="9"/>
    <s v="definuj počet MD"/>
    <s v="definuj počet MD"/>
  </r>
  <r>
    <x v="745"/>
    <x v="690"/>
    <s v="6H6"/>
    <x v="34"/>
    <x v="2"/>
    <x v="1"/>
    <n v="9"/>
    <n v="5.05"/>
    <s v="definuj počet MD"/>
    <s v="definuj počet MD"/>
  </r>
  <r>
    <x v="630"/>
    <x v="587"/>
    <s v="2H3"/>
    <x v="36"/>
    <x v="31"/>
    <x v="0"/>
    <n v="9"/>
    <n v="9.02"/>
    <n v="6.6666666666666666E-2"/>
    <n v="6.6814814814814813E-2"/>
  </r>
  <r>
    <x v="163"/>
    <x v="162"/>
    <n v="201"/>
    <x v="28"/>
    <x v="26"/>
    <x v="1"/>
    <n v="9"/>
    <n v="11"/>
    <s v="definuj počet MD"/>
    <s v="definuj počet MD"/>
  </r>
  <r>
    <x v="175"/>
    <x v="173"/>
    <n v="309"/>
    <x v="75"/>
    <x v="42"/>
    <x v="1"/>
    <n v="9"/>
    <n v="10"/>
    <s v="definuj počet MD"/>
    <s v="definuj počet MD"/>
  </r>
  <r>
    <x v="753"/>
    <x v="697"/>
    <n v="606"/>
    <x v="2"/>
    <x v="2"/>
    <x v="1"/>
    <n v="9"/>
    <n v="9"/>
    <s v="definuj počet MD"/>
    <s v="definuj počet MD"/>
  </r>
  <r>
    <x v="175"/>
    <x v="173"/>
    <n v="306"/>
    <x v="35"/>
    <x v="9"/>
    <x v="1"/>
    <n v="9"/>
    <n v="17"/>
    <s v="definuj počet MD"/>
    <s v="definuj počet MD"/>
  </r>
  <r>
    <x v="294"/>
    <x v="288"/>
    <n v="305"/>
    <x v="9"/>
    <x v="9"/>
    <x v="1"/>
    <n v="9"/>
    <n v="15"/>
    <s v="definuj počet MD"/>
    <s v="definuj počet MD"/>
  </r>
  <r>
    <x v="168"/>
    <x v="167"/>
    <s v="2F3"/>
    <x v="42"/>
    <x v="31"/>
    <x v="0"/>
    <n v="9"/>
    <n v="9"/>
    <n v="6.6666666666666666E-2"/>
    <n v="6.6666666666666666E-2"/>
  </r>
  <r>
    <x v="459"/>
    <x v="433"/>
    <n v="401"/>
    <x v="134"/>
    <x v="57"/>
    <x v="1"/>
    <n v="9"/>
    <n v="27"/>
    <s v="definuj počet MD"/>
    <s v="definuj počet MD"/>
  </r>
  <r>
    <x v="502"/>
    <x v="471"/>
    <s v="2F1"/>
    <x v="158"/>
    <x v="26"/>
    <x v="1"/>
    <n v="9"/>
    <n v="0.83399999999999996"/>
    <s v="definuj počet MD"/>
    <s v="definuj počet MD"/>
  </r>
  <r>
    <x v="419"/>
    <x v="326"/>
    <n v="706"/>
    <x v="7"/>
    <x v="7"/>
    <x v="0"/>
    <n v="9"/>
    <n v="10"/>
    <n v="1.4218009478672985E-2"/>
    <n v="1.579778830963665E-2"/>
  </r>
  <r>
    <x v="175"/>
    <x v="173"/>
    <n v="304"/>
    <x v="143"/>
    <x v="52"/>
    <x v="1"/>
    <n v="9"/>
    <n v="12"/>
    <s v="definuj počet MD"/>
    <s v="definuj počet MD"/>
  </r>
  <r>
    <x v="203"/>
    <x v="200"/>
    <n v="404"/>
    <x v="18"/>
    <x v="17"/>
    <x v="1"/>
    <n v="9"/>
    <n v="9"/>
    <s v="definuj počet MD"/>
    <s v="definuj počet MD"/>
  </r>
  <r>
    <x v="322"/>
    <x v="315"/>
    <n v="2"/>
    <x v="10"/>
    <x v="10"/>
    <x v="1"/>
    <n v="9"/>
    <n v="2.6"/>
    <s v="definuj počet MD"/>
    <s v="definuj počet MD"/>
  </r>
  <r>
    <x v="697"/>
    <x v="648"/>
    <n v="350"/>
    <x v="123"/>
    <x v="53"/>
    <x v="1"/>
    <n v="9"/>
    <n v="29"/>
    <s v="definuj počet MD"/>
    <s v="definuj počet MD"/>
  </r>
  <r>
    <x v="522"/>
    <x v="490"/>
    <n v="4"/>
    <x v="130"/>
    <x v="56"/>
    <x v="1"/>
    <n v="9"/>
    <n v="11"/>
    <s v="definuj počet MD"/>
    <s v="definuj počet MD"/>
  </r>
  <r>
    <x v="246"/>
    <x v="241"/>
    <s v="9U7"/>
    <x v="70"/>
    <x v="40"/>
    <x v="1"/>
    <n v="9"/>
    <n v="9"/>
    <s v="definuj počet MD"/>
    <s v="definuj počet MD"/>
  </r>
  <r>
    <x v="958"/>
    <x v="872"/>
    <n v="603"/>
    <x v="13"/>
    <x v="13"/>
    <x v="1"/>
    <n v="9"/>
    <n v="11.5"/>
    <s v="definuj počet MD"/>
    <s v="definuj počet MD"/>
  </r>
  <r>
    <x v="78"/>
    <x v="78"/>
    <n v="308"/>
    <x v="126"/>
    <x v="54"/>
    <x v="1"/>
    <n v="9"/>
    <n v="12"/>
    <s v="definuj počet MD"/>
    <s v="definuj počet MD"/>
  </r>
  <r>
    <x v="249"/>
    <x v="244"/>
    <n v="606"/>
    <x v="2"/>
    <x v="2"/>
    <x v="1"/>
    <n v="9"/>
    <n v="11"/>
    <s v="definuj počet MD"/>
    <s v="definuj počet MD"/>
  </r>
  <r>
    <x v="92"/>
    <x v="92"/>
    <n v="802"/>
    <x v="177"/>
    <x v="70"/>
    <x v="1"/>
    <n v="9"/>
    <n v="14"/>
    <s v="definuj počet MD"/>
    <s v="definuj počet MD"/>
  </r>
  <r>
    <x v="200"/>
    <x v="197"/>
    <n v="301"/>
    <x v="60"/>
    <x v="37"/>
    <x v="1"/>
    <n v="9"/>
    <n v="11"/>
    <s v="definuj počet MD"/>
    <s v="definuj počet MD"/>
  </r>
  <r>
    <x v="633"/>
    <x v="590"/>
    <s v="2H5"/>
    <x v="41"/>
    <x v="21"/>
    <x v="0"/>
    <n v="9"/>
    <n v="2.8"/>
    <n v="1.5280135823429542E-2"/>
    <n v="4.753820033955857E-3"/>
  </r>
  <r>
    <x v="78"/>
    <x v="78"/>
    <s v="3U5"/>
    <x v="149"/>
    <x v="9"/>
    <x v="1"/>
    <n v="9"/>
    <n v="9"/>
    <s v="definuj počet MD"/>
    <s v="definuj počet MD"/>
  </r>
  <r>
    <x v="302"/>
    <x v="48"/>
    <n v="201"/>
    <x v="28"/>
    <x v="26"/>
    <x v="1"/>
    <n v="9"/>
    <n v="13"/>
    <s v="definuj počet MD"/>
    <s v="definuj počet MD"/>
  </r>
  <r>
    <x v="27"/>
    <x v="27"/>
    <n v="958"/>
    <x v="159"/>
    <x v="64"/>
    <x v="1"/>
    <n v="9"/>
    <n v="11"/>
    <s v="definuj počet MD"/>
    <s v="definuj počet MD"/>
  </r>
  <r>
    <x v="538"/>
    <x v="395"/>
    <n v="719"/>
    <x v="32"/>
    <x v="29"/>
    <x v="1"/>
    <n v="9"/>
    <n v="10"/>
    <s v="definuj počet MD"/>
    <s v="definuj počet MD"/>
  </r>
  <r>
    <x v="121"/>
    <x v="121"/>
    <s v="6F3"/>
    <x v="58"/>
    <x v="13"/>
    <x v="1"/>
    <n v="9"/>
    <n v="9"/>
    <s v="definuj počet MD"/>
    <s v="definuj počet MD"/>
  </r>
  <r>
    <x v="633"/>
    <x v="590"/>
    <s v="2H3"/>
    <x v="36"/>
    <x v="31"/>
    <x v="0"/>
    <n v="9"/>
    <n v="6.3"/>
    <n v="6.6666666666666666E-2"/>
    <n v="4.6666666666666669E-2"/>
  </r>
  <r>
    <x v="665"/>
    <x v="620"/>
    <s v="4H2"/>
    <x v="129"/>
    <x v="16"/>
    <x v="0"/>
    <n v="9"/>
    <n v="9"/>
    <n v="2.2499999999999999E-2"/>
    <n v="2.2499999999999999E-2"/>
  </r>
  <r>
    <x v="302"/>
    <x v="48"/>
    <n v="404"/>
    <x v="18"/>
    <x v="17"/>
    <x v="1"/>
    <n v="9"/>
    <n v="20"/>
    <s v="definuj počet MD"/>
    <s v="definuj počet MD"/>
  </r>
  <r>
    <x v="165"/>
    <x v="164"/>
    <n v="925"/>
    <x v="156"/>
    <x v="63"/>
    <x v="1"/>
    <n v="9"/>
    <n v="17"/>
    <s v="definuj počet MD"/>
    <s v="definuj počet MD"/>
  </r>
  <r>
    <x v="449"/>
    <x v="184"/>
    <n v="606"/>
    <x v="2"/>
    <x v="2"/>
    <x v="1"/>
    <n v="9"/>
    <n v="9"/>
    <s v="definuj počet MD"/>
    <s v="definuj počet MD"/>
  </r>
  <r>
    <x v="665"/>
    <x v="620"/>
    <s v="4H4"/>
    <x v="103"/>
    <x v="17"/>
    <x v="1"/>
    <n v="9"/>
    <n v="9"/>
    <s v="definuj počet MD"/>
    <s v="definuj počet MD"/>
  </r>
  <r>
    <x v="200"/>
    <x v="197"/>
    <n v="355"/>
    <x v="109"/>
    <x v="50"/>
    <x v="1"/>
    <n v="9"/>
    <n v="9"/>
    <s v="definuj počet MD"/>
    <s v="definuj počet MD"/>
  </r>
  <r>
    <x v="419"/>
    <x v="326"/>
    <n v="201"/>
    <x v="28"/>
    <x v="26"/>
    <x v="1"/>
    <n v="9"/>
    <n v="9"/>
    <s v="definuj počet MD"/>
    <s v="definuj počet MD"/>
  </r>
  <r>
    <x v="522"/>
    <x v="490"/>
    <n v="2"/>
    <x v="10"/>
    <x v="10"/>
    <x v="1"/>
    <n v="9"/>
    <n v="13"/>
    <s v="definuj počet MD"/>
    <s v="definuj počet MD"/>
  </r>
  <r>
    <x v="741"/>
    <x v="686"/>
    <n v="505"/>
    <x v="137"/>
    <x v="47"/>
    <x v="1"/>
    <n v="9"/>
    <n v="0.56599999999999995"/>
    <s v="definuj počet MD"/>
    <s v="definuj počet MD"/>
  </r>
  <r>
    <x v="745"/>
    <x v="690"/>
    <s v="7H1"/>
    <x v="73"/>
    <x v="14"/>
    <x v="1"/>
    <n v="9"/>
    <n v="8"/>
    <s v="definuj počet MD"/>
    <s v="definuj počet MD"/>
  </r>
  <r>
    <x v="538"/>
    <x v="395"/>
    <n v="809"/>
    <x v="141"/>
    <x v="59"/>
    <x v="1"/>
    <n v="9"/>
    <n v="9"/>
    <s v="definuj počet MD"/>
    <s v="definuj počet MD"/>
  </r>
  <r>
    <x v="158"/>
    <x v="157"/>
    <n v="207"/>
    <x v="8"/>
    <x v="8"/>
    <x v="1"/>
    <n v="9"/>
    <n v="12"/>
    <s v="definuj počet MD"/>
    <s v="definuj počet MD"/>
  </r>
  <r>
    <x v="258"/>
    <x v="253"/>
    <n v="19"/>
    <x v="57"/>
    <x v="18"/>
    <x v="1"/>
    <n v="9"/>
    <n v="1.7"/>
    <s v="definuj počet MD"/>
    <s v="definuj počet MD"/>
  </r>
  <r>
    <x v="524"/>
    <x v="492"/>
    <n v="360"/>
    <x v="181"/>
    <x v="53"/>
    <x v="1"/>
    <n v="9"/>
    <n v="14"/>
    <s v="definuj počet MD"/>
    <s v="definuj počet MD"/>
  </r>
  <r>
    <x v="697"/>
    <x v="648"/>
    <n v="409"/>
    <x v="50"/>
    <x v="12"/>
    <x v="0"/>
    <n v="9"/>
    <n v="14"/>
    <n v="5.6639395846444307E-3"/>
    <n v="8.8105726872246704E-3"/>
  </r>
  <r>
    <x v="522"/>
    <x v="490"/>
    <n v="809"/>
    <x v="141"/>
    <x v="59"/>
    <x v="1"/>
    <n v="9"/>
    <n v="13"/>
    <s v="definuj počet MD"/>
    <s v="definuj počet MD"/>
  </r>
  <r>
    <x v="377"/>
    <x v="363"/>
    <n v="503"/>
    <x v="45"/>
    <x v="34"/>
    <x v="1"/>
    <n v="9"/>
    <n v="23"/>
    <s v="definuj počet MD"/>
    <s v="definuj počet MD"/>
  </r>
  <r>
    <x v="232"/>
    <x v="228"/>
    <n v="101"/>
    <x v="11"/>
    <x v="11"/>
    <x v="0"/>
    <n v="9"/>
    <n v="9"/>
    <n v="3.8743004735256135E-3"/>
    <n v="3.8743004735256135E-3"/>
  </r>
  <r>
    <x v="67"/>
    <x v="67"/>
    <n v="305"/>
    <x v="9"/>
    <x v="9"/>
    <x v="1"/>
    <n v="9"/>
    <n v="3.6520000000000001"/>
    <s v="definuj počet MD"/>
    <s v="definuj počet MD"/>
  </r>
  <r>
    <x v="197"/>
    <x v="194"/>
    <n v="128"/>
    <x v="4"/>
    <x v="4"/>
    <x v="1"/>
    <n v="9"/>
    <n v="10"/>
    <s v="definuj počet MD"/>
    <s v="definuj počet MD"/>
  </r>
  <r>
    <x v="685"/>
    <x v="638"/>
    <s v="3F5"/>
    <x v="165"/>
    <x v="9"/>
    <x v="1"/>
    <n v="9"/>
    <n v="11"/>
    <s v="definuj počet MD"/>
    <s v="definuj počet MD"/>
  </r>
  <r>
    <x v="1246"/>
    <x v="1117"/>
    <n v="209"/>
    <x v="12"/>
    <x v="12"/>
    <x v="0"/>
    <n v="9"/>
    <n v="21"/>
    <n v="5.6639395846444307E-3"/>
    <n v="1.3215859030837005E-2"/>
  </r>
  <r>
    <x v="80"/>
    <x v="80"/>
    <n v="709"/>
    <x v="47"/>
    <x v="29"/>
    <x v="1"/>
    <n v="9"/>
    <n v="12"/>
    <s v="definuj počet MD"/>
    <s v="definuj počet MD"/>
  </r>
  <r>
    <x v="552"/>
    <x v="517"/>
    <n v="3"/>
    <x v="26"/>
    <x v="24"/>
    <x v="1"/>
    <n v="9"/>
    <n v="9"/>
    <s v="definuj počet MD"/>
    <s v="definuj počet MD"/>
  </r>
  <r>
    <x v="662"/>
    <x v="617"/>
    <s v="7H5"/>
    <x v="147"/>
    <x v="6"/>
    <x v="1"/>
    <n v="9"/>
    <n v="1.64"/>
    <s v="definuj počet MD"/>
    <s v="definuj počet MD"/>
  </r>
  <r>
    <x v="630"/>
    <x v="587"/>
    <s v="7F4"/>
    <x v="109"/>
    <x v="50"/>
    <x v="1"/>
    <n v="9"/>
    <n v="3.85"/>
    <s v="definuj počet MD"/>
    <s v="definuj počet MD"/>
  </r>
  <r>
    <x v="31"/>
    <x v="31"/>
    <s v="4F2"/>
    <x v="66"/>
    <x v="16"/>
    <x v="0"/>
    <n v="9"/>
    <n v="10"/>
    <n v="2.2499999999999999E-2"/>
    <n v="2.5000000000000001E-2"/>
  </r>
  <r>
    <x v="59"/>
    <x v="59"/>
    <n v="208"/>
    <x v="111"/>
    <x v="51"/>
    <x v="1"/>
    <n v="9"/>
    <n v="9"/>
    <s v="definuj počet MD"/>
    <s v="definuj počet MD"/>
  </r>
  <r>
    <x v="569"/>
    <x v="533"/>
    <n v="101"/>
    <x v="11"/>
    <x v="11"/>
    <x v="0"/>
    <n v="9"/>
    <n v="13"/>
    <n v="3.8743004735256135E-3"/>
    <n v="5.5962117950925528E-3"/>
  </r>
  <r>
    <x v="374"/>
    <x v="190"/>
    <n v="109"/>
    <x v="23"/>
    <x v="22"/>
    <x v="0"/>
    <n v="9"/>
    <n v="17"/>
    <n v="3.1358885017421602E-2"/>
    <n v="5.9233449477351915E-2"/>
  </r>
  <r>
    <x v="538"/>
    <x v="395"/>
    <n v="209"/>
    <x v="12"/>
    <x v="12"/>
    <x v="0"/>
    <n v="9"/>
    <n v="14"/>
    <n v="5.6639395846444307E-3"/>
    <n v="8.8105726872246704E-3"/>
  </r>
  <r>
    <x v="633"/>
    <x v="590"/>
    <s v="1T3"/>
    <x v="142"/>
    <x v="60"/>
    <x v="1"/>
    <n v="9"/>
    <n v="0.36"/>
    <s v="definuj počet MD"/>
    <s v="definuj počet MD"/>
  </r>
  <r>
    <x v="193"/>
    <x v="190"/>
    <n v="506"/>
    <x v="79"/>
    <x v="39"/>
    <x v="1"/>
    <n v="9"/>
    <n v="13"/>
    <s v="definuj počet MD"/>
    <s v="definuj počet MD"/>
  </r>
  <r>
    <x v="187"/>
    <x v="185"/>
    <n v="719"/>
    <x v="32"/>
    <x v="29"/>
    <x v="1"/>
    <n v="9"/>
    <n v="13"/>
    <s v="definuj počet MD"/>
    <s v="definuj počet MD"/>
  </r>
  <r>
    <x v="316"/>
    <x v="309"/>
    <n v="901"/>
    <x v="109"/>
    <x v="50"/>
    <x v="1"/>
    <n v="9"/>
    <n v="17"/>
    <s v="definuj počet MD"/>
    <s v="definuj počet MD"/>
  </r>
  <r>
    <x v="327"/>
    <x v="320"/>
    <s v="2U5"/>
    <x v="162"/>
    <x v="21"/>
    <x v="0"/>
    <n v="9"/>
    <n v="11"/>
    <n v="1.5280135823429542E-2"/>
    <n v="1.8675721561969439E-2"/>
  </r>
  <r>
    <x v="30"/>
    <x v="30"/>
    <n v="999"/>
    <x v="183"/>
    <x v="73"/>
    <x v="1"/>
    <n v="9"/>
    <n v="15"/>
    <s v="definuj počet MD"/>
    <s v="definuj počet MD"/>
  </r>
  <r>
    <x v="502"/>
    <x v="471"/>
    <n v="818"/>
    <x v="160"/>
    <x v="23"/>
    <x v="1"/>
    <n v="9"/>
    <n v="0.69"/>
    <n v="2.0454545454545454E-2"/>
    <n v="1.568181818181818E-3"/>
  </r>
  <r>
    <x v="996"/>
    <x v="904"/>
    <n v="301"/>
    <x v="60"/>
    <x v="37"/>
    <x v="1"/>
    <n v="9"/>
    <n v="8.5"/>
    <s v="definuj počet MD"/>
    <s v="definuj počet MD"/>
  </r>
  <r>
    <x v="633"/>
    <x v="590"/>
    <s v="1I7"/>
    <x v="135"/>
    <x v="19"/>
    <x v="0"/>
    <n v="9"/>
    <n v="22"/>
    <n v="7.8947368421052634E-3"/>
    <n v="1.9298245614035089E-2"/>
  </r>
  <r>
    <x v="1247"/>
    <x v="1118"/>
    <n v="208"/>
    <x v="111"/>
    <x v="51"/>
    <x v="1"/>
    <n v="9"/>
    <n v="47"/>
    <s v="definuj počet MD"/>
    <s v="definuj počet MD"/>
  </r>
  <r>
    <x v="164"/>
    <x v="163"/>
    <n v="799"/>
    <x v="109"/>
    <x v="50"/>
    <x v="1"/>
    <n v="9"/>
    <n v="1.8"/>
    <s v="definuj počet MD"/>
    <s v="definuj počet MD"/>
  </r>
  <r>
    <x v="198"/>
    <x v="195"/>
    <s v="3F5"/>
    <x v="165"/>
    <x v="9"/>
    <x v="1"/>
    <n v="9"/>
    <n v="12"/>
    <s v="definuj počet MD"/>
    <s v="definuj počet MD"/>
  </r>
  <r>
    <x v="301"/>
    <x v="295"/>
    <n v="108"/>
    <x v="37"/>
    <x v="32"/>
    <x v="1"/>
    <n v="9"/>
    <n v="22"/>
    <n v="2.7820710973724884E-2"/>
    <n v="6.8006182380216385E-2"/>
  </r>
  <r>
    <x v="77"/>
    <x v="77"/>
    <n v="202"/>
    <x v="25"/>
    <x v="23"/>
    <x v="1"/>
    <n v="9"/>
    <n v="13"/>
    <n v="2.0454545454545454E-2"/>
    <n v="2.9545454545454545E-2"/>
  </r>
  <r>
    <x v="120"/>
    <x v="120"/>
    <s v="1F1"/>
    <x v="29"/>
    <x v="11"/>
    <x v="0"/>
    <n v="9"/>
    <n v="9"/>
    <n v="3.8743004735256135E-3"/>
    <n v="3.8743004735256135E-3"/>
  </r>
  <r>
    <x v="27"/>
    <x v="27"/>
    <n v="806"/>
    <x v="109"/>
    <x v="50"/>
    <x v="1"/>
    <n v="9"/>
    <n v="12"/>
    <s v="definuj počet MD"/>
    <s v="definuj počet MD"/>
  </r>
  <r>
    <x v="623"/>
    <x v="581"/>
    <n v="202"/>
    <x v="25"/>
    <x v="23"/>
    <x v="1"/>
    <n v="9"/>
    <n v="10"/>
    <n v="2.0454545454545454E-2"/>
    <n v="2.2727272727272728E-2"/>
  </r>
  <r>
    <x v="192"/>
    <x v="189"/>
    <s v="1F6"/>
    <x v="96"/>
    <x v="44"/>
    <x v="1"/>
    <n v="9"/>
    <n v="9"/>
    <s v="definuj počet MD"/>
    <s v="definuj počet MD"/>
  </r>
  <r>
    <x v="294"/>
    <x v="288"/>
    <n v="705"/>
    <x v="6"/>
    <x v="6"/>
    <x v="1"/>
    <n v="9"/>
    <n v="14"/>
    <s v="definuj počet MD"/>
    <s v="definuj počet MD"/>
  </r>
  <r>
    <x v="263"/>
    <x v="258"/>
    <n v="710"/>
    <x v="49"/>
    <x v="35"/>
    <x v="1"/>
    <n v="9"/>
    <n v="11"/>
    <s v="definuj počet MD"/>
    <s v="definuj počet MD"/>
  </r>
  <r>
    <x v="449"/>
    <x v="184"/>
    <n v="902"/>
    <x v="61"/>
    <x v="38"/>
    <x v="1"/>
    <n v="9"/>
    <n v="9"/>
    <s v="definuj počet MD"/>
    <s v="definuj počet MD"/>
  </r>
  <r>
    <x v="633"/>
    <x v="590"/>
    <n v="505"/>
    <x v="137"/>
    <x v="47"/>
    <x v="1"/>
    <n v="9"/>
    <n v="6.89"/>
    <s v="definuj počet MD"/>
    <s v="definuj počet MD"/>
  </r>
  <r>
    <x v="158"/>
    <x v="157"/>
    <n v="926"/>
    <x v="182"/>
    <x v="61"/>
    <x v="1"/>
    <n v="9"/>
    <n v="10"/>
    <s v="definuj počet MD"/>
    <s v="definuj počet MD"/>
  </r>
  <r>
    <x v="121"/>
    <x v="121"/>
    <s v="6H6"/>
    <x v="34"/>
    <x v="2"/>
    <x v="1"/>
    <n v="9"/>
    <n v="7.2"/>
    <s v="definuj počet MD"/>
    <s v="definuj počet MD"/>
  </r>
  <r>
    <x v="295"/>
    <x v="289"/>
    <n v="301"/>
    <x v="60"/>
    <x v="37"/>
    <x v="1"/>
    <n v="9"/>
    <n v="11"/>
    <s v="definuj počet MD"/>
    <s v="definuj počet MD"/>
  </r>
  <r>
    <x v="78"/>
    <x v="78"/>
    <n v="925"/>
    <x v="156"/>
    <x v="63"/>
    <x v="1"/>
    <n v="9"/>
    <n v="12"/>
    <s v="definuj počet MD"/>
    <s v="definuj počet MD"/>
  </r>
  <r>
    <x v="343"/>
    <x v="161"/>
    <s v="7H6"/>
    <x v="48"/>
    <x v="7"/>
    <x v="0"/>
    <n v="9"/>
    <n v="9"/>
    <n v="1.4218009478672985E-2"/>
    <n v="1.4218009478672985E-2"/>
  </r>
  <r>
    <x v="630"/>
    <x v="587"/>
    <s v="7H1"/>
    <x v="73"/>
    <x v="14"/>
    <x v="1"/>
    <n v="9"/>
    <n v="8.5"/>
    <s v="definuj počet MD"/>
    <s v="definuj počet MD"/>
  </r>
  <r>
    <x v="343"/>
    <x v="161"/>
    <s v="7H1"/>
    <x v="73"/>
    <x v="14"/>
    <x v="1"/>
    <n v="9"/>
    <n v="9"/>
    <s v="definuj počet MD"/>
    <s v="definuj počet MD"/>
  </r>
  <r>
    <x v="121"/>
    <x v="121"/>
    <n v="962"/>
    <x v="109"/>
    <x v="50"/>
    <x v="1"/>
    <n v="9"/>
    <n v="16"/>
    <s v="definuj počet MD"/>
    <s v="definuj počet MD"/>
  </r>
  <r>
    <x v="426"/>
    <x v="405"/>
    <n v="209"/>
    <x v="12"/>
    <x v="12"/>
    <x v="0"/>
    <n v="9"/>
    <n v="22"/>
    <n v="5.6639395846444307E-3"/>
    <n v="1.3845185651353053E-2"/>
  </r>
  <r>
    <x v="164"/>
    <x v="163"/>
    <s v="2F3"/>
    <x v="42"/>
    <x v="31"/>
    <x v="0"/>
    <n v="9"/>
    <n v="9.1"/>
    <n v="6.6666666666666666E-2"/>
    <n v="6.7407407407407402E-2"/>
  </r>
  <r>
    <x v="502"/>
    <x v="471"/>
    <n v="106"/>
    <x v="83"/>
    <x v="44"/>
    <x v="1"/>
    <n v="9"/>
    <n v="0.996"/>
    <s v="definuj počet MD"/>
    <s v="definuj počet MD"/>
  </r>
  <r>
    <x v="728"/>
    <x v="676"/>
    <s v="2F5"/>
    <x v="62"/>
    <x v="21"/>
    <x v="0"/>
    <n v="9"/>
    <n v="102"/>
    <n v="1.5280135823429542E-2"/>
    <n v="0.1731748726655348"/>
  </r>
  <r>
    <x v="630"/>
    <x v="587"/>
    <s v="5T1"/>
    <x v="65"/>
    <x v="5"/>
    <x v="1"/>
    <n v="9"/>
    <n v="8.5"/>
    <s v="definuj počet MD"/>
    <s v="definuj počet MD"/>
  </r>
  <r>
    <x v="409"/>
    <x v="211"/>
    <n v="603"/>
    <x v="13"/>
    <x v="13"/>
    <x v="1"/>
    <n v="9"/>
    <n v="9"/>
    <s v="definuj počet MD"/>
    <s v="definuj počet MD"/>
  </r>
  <r>
    <x v="207"/>
    <x v="204"/>
    <s v="6F1"/>
    <x v="106"/>
    <x v="33"/>
    <x v="1"/>
    <n v="9"/>
    <n v="13"/>
    <s v="definuj počet MD"/>
    <s v="definuj počet MD"/>
  </r>
  <r>
    <x v="146"/>
    <x v="145"/>
    <n v="15"/>
    <x v="164"/>
    <x v="65"/>
    <x v="1"/>
    <n v="9"/>
    <n v="10"/>
    <s v="definuj počet MD"/>
    <s v="definuj počet MD"/>
  </r>
  <r>
    <x v="32"/>
    <x v="32"/>
    <s v="2F1"/>
    <x v="158"/>
    <x v="26"/>
    <x v="1"/>
    <n v="9"/>
    <n v="11"/>
    <s v="definuj počet MD"/>
    <s v="definuj počet MD"/>
  </r>
  <r>
    <x v="502"/>
    <x v="471"/>
    <s v="7D8"/>
    <x v="54"/>
    <x v="36"/>
    <x v="1"/>
    <n v="9"/>
    <n v="0.93700000000000006"/>
    <s v="definuj počet MD"/>
    <s v="definuj počet MD"/>
  </r>
  <r>
    <x v="483"/>
    <x v="455"/>
    <n v="720"/>
    <x v="144"/>
    <x v="61"/>
    <x v="1"/>
    <n v="9"/>
    <n v="12"/>
    <s v="definuj počet MD"/>
    <s v="definuj počet MD"/>
  </r>
  <r>
    <x v="316"/>
    <x v="309"/>
    <s v="3U5"/>
    <x v="149"/>
    <x v="9"/>
    <x v="1"/>
    <n v="9"/>
    <n v="19"/>
    <s v="definuj počet MD"/>
    <s v="definuj počet MD"/>
  </r>
  <r>
    <x v="1054"/>
    <x v="953"/>
    <n v="801"/>
    <x v="27"/>
    <x v="25"/>
    <x v="1"/>
    <n v="9"/>
    <n v="1.8"/>
    <s v="definuj počet MD"/>
    <s v="definuj počet MD"/>
  </r>
  <r>
    <x v="163"/>
    <x v="162"/>
    <n v="403"/>
    <x v="74"/>
    <x v="16"/>
    <x v="0"/>
    <n v="9"/>
    <n v="10"/>
    <n v="2.2499999999999999E-2"/>
    <n v="2.5000000000000001E-2"/>
  </r>
  <r>
    <x v="343"/>
    <x v="161"/>
    <n v="702"/>
    <x v="101"/>
    <x v="49"/>
    <x v="1"/>
    <n v="9"/>
    <n v="11"/>
    <s v="definuj počet MD"/>
    <s v="definuj počet MD"/>
  </r>
  <r>
    <x v="30"/>
    <x v="30"/>
    <s v="2H1"/>
    <x v="167"/>
    <x v="26"/>
    <x v="1"/>
    <n v="9"/>
    <n v="9"/>
    <s v="definuj počet MD"/>
    <s v="definuj počet MD"/>
  </r>
  <r>
    <x v="481"/>
    <x v="453"/>
    <n v="402"/>
    <x v="17"/>
    <x v="16"/>
    <x v="0"/>
    <n v="9"/>
    <n v="18"/>
    <n v="2.2499999999999999E-2"/>
    <n v="4.4999999999999998E-2"/>
  </r>
  <r>
    <x v="472"/>
    <x v="445"/>
    <n v="201"/>
    <x v="28"/>
    <x v="26"/>
    <x v="1"/>
    <n v="9"/>
    <n v="13"/>
    <s v="definuj počet MD"/>
    <s v="definuj počet MD"/>
  </r>
  <r>
    <x v="249"/>
    <x v="244"/>
    <n v="201"/>
    <x v="28"/>
    <x v="26"/>
    <x v="1"/>
    <n v="9"/>
    <n v="9"/>
    <s v="definuj počet MD"/>
    <s v="definuj počet MD"/>
  </r>
  <r>
    <x v="182"/>
    <x v="180"/>
    <n v="105"/>
    <x v="21"/>
    <x v="20"/>
    <x v="1"/>
    <n v="9"/>
    <n v="13"/>
    <s v="definuj počet MD"/>
    <s v="definuj počet MD"/>
  </r>
  <r>
    <x v="175"/>
    <x v="173"/>
    <n v="709"/>
    <x v="47"/>
    <x v="29"/>
    <x v="1"/>
    <n v="9"/>
    <n v="13"/>
    <s v="definuj počet MD"/>
    <s v="definuj počet MD"/>
  </r>
  <r>
    <x v="100"/>
    <x v="100"/>
    <n v="807"/>
    <x v="179"/>
    <x v="72"/>
    <x v="1"/>
    <n v="9"/>
    <n v="16"/>
    <s v="definuj počet MD"/>
    <s v="definuj počet MD"/>
  </r>
  <r>
    <x v="33"/>
    <x v="33"/>
    <s v="3I1"/>
    <x v="87"/>
    <x v="37"/>
    <x v="1"/>
    <n v="9"/>
    <n v="19"/>
    <s v="definuj počet MD"/>
    <s v="definuj počet MD"/>
  </r>
  <r>
    <x v="164"/>
    <x v="163"/>
    <s v="5I1"/>
    <x v="44"/>
    <x v="5"/>
    <x v="1"/>
    <n v="9"/>
    <n v="2.2000000000000002"/>
    <s v="definuj počet MD"/>
    <s v="definuj počet MD"/>
  </r>
  <r>
    <x v="300"/>
    <x v="294"/>
    <n v="720"/>
    <x v="144"/>
    <x v="61"/>
    <x v="1"/>
    <n v="9"/>
    <n v="15"/>
    <s v="definuj počet MD"/>
    <s v="definuj počet MD"/>
  </r>
  <r>
    <x v="634"/>
    <x v="591"/>
    <s v="7H6"/>
    <x v="48"/>
    <x v="7"/>
    <x v="0"/>
    <n v="9"/>
    <n v="1.1499999999999999"/>
    <n v="1.4218009478672985E-2"/>
    <n v="1.8167456556082147E-3"/>
  </r>
  <r>
    <x v="163"/>
    <x v="162"/>
    <n v="402"/>
    <x v="17"/>
    <x v="16"/>
    <x v="0"/>
    <n v="9"/>
    <n v="12"/>
    <n v="2.2499999999999999E-2"/>
    <n v="0.03"/>
  </r>
  <r>
    <x v="165"/>
    <x v="164"/>
    <n v="505"/>
    <x v="137"/>
    <x v="47"/>
    <x v="1"/>
    <n v="9"/>
    <n v="11"/>
    <s v="definuj počet MD"/>
    <s v="definuj počet MD"/>
  </r>
  <r>
    <x v="50"/>
    <x v="50"/>
    <n v="4"/>
    <x v="130"/>
    <x v="56"/>
    <x v="1"/>
    <n v="9"/>
    <n v="12"/>
    <s v="definuj počet MD"/>
    <s v="definuj počet MD"/>
  </r>
  <r>
    <x v="119"/>
    <x v="119"/>
    <s v="6F6"/>
    <x v="53"/>
    <x v="2"/>
    <x v="1"/>
    <n v="9"/>
    <n v="9"/>
    <s v="definuj počet MD"/>
    <s v="definuj počet MD"/>
  </r>
  <r>
    <x v="1157"/>
    <x v="1040"/>
    <n v="801"/>
    <x v="27"/>
    <x v="25"/>
    <x v="1"/>
    <n v="9"/>
    <n v="9"/>
    <s v="definuj počet MD"/>
    <s v="definuj počet MD"/>
  </r>
  <r>
    <x v="262"/>
    <x v="257"/>
    <n v="109"/>
    <x v="23"/>
    <x v="22"/>
    <x v="0"/>
    <n v="9"/>
    <n v="12"/>
    <n v="3.1358885017421602E-2"/>
    <n v="4.1811846689895474E-2"/>
  </r>
  <r>
    <x v="350"/>
    <x v="340"/>
    <s v="2F3"/>
    <x v="42"/>
    <x v="31"/>
    <x v="0"/>
    <n v="9"/>
    <n v="1.8"/>
    <n v="6.6666666666666666E-2"/>
    <n v="1.3333333333333334E-2"/>
  </r>
  <r>
    <x v="610"/>
    <x v="570"/>
    <n v="14"/>
    <x v="19"/>
    <x v="18"/>
    <x v="1"/>
    <n v="9"/>
    <n v="0.95"/>
    <s v="definuj počet MD"/>
    <s v="definuj počet MD"/>
  </r>
  <r>
    <x v="262"/>
    <x v="257"/>
    <n v="606"/>
    <x v="2"/>
    <x v="2"/>
    <x v="1"/>
    <n v="9"/>
    <n v="13"/>
    <s v="definuj počet MD"/>
    <s v="definuj počet MD"/>
  </r>
  <r>
    <x v="50"/>
    <x v="50"/>
    <s v="0Z0"/>
    <x v="178"/>
    <x v="71"/>
    <x v="1"/>
    <n v="9"/>
    <n v="9"/>
    <s v="definuj počet MD"/>
    <s v="definuj počet MD"/>
  </r>
  <r>
    <x v="295"/>
    <x v="289"/>
    <s v="3F5"/>
    <x v="165"/>
    <x v="9"/>
    <x v="1"/>
    <n v="9"/>
    <n v="13"/>
    <s v="definuj počet MD"/>
    <s v="definuj počet MD"/>
  </r>
  <r>
    <x v="439"/>
    <x v="417"/>
    <n v="301"/>
    <x v="60"/>
    <x v="37"/>
    <x v="1"/>
    <n v="9"/>
    <n v="9"/>
    <s v="definuj počet MD"/>
    <s v="definuj počet MD"/>
  </r>
  <r>
    <x v="63"/>
    <x v="63"/>
    <s v="2H1"/>
    <x v="167"/>
    <x v="26"/>
    <x v="1"/>
    <n v="9"/>
    <n v="9"/>
    <s v="definuj počet MD"/>
    <s v="definuj počet MD"/>
  </r>
  <r>
    <x v="226"/>
    <x v="222"/>
    <n v="705"/>
    <x v="6"/>
    <x v="6"/>
    <x v="1"/>
    <n v="9"/>
    <n v="17"/>
    <s v="definuj počet MD"/>
    <s v="definuj počet MD"/>
  </r>
  <r>
    <x v="214"/>
    <x v="211"/>
    <n v="809"/>
    <x v="141"/>
    <x v="59"/>
    <x v="1"/>
    <n v="9"/>
    <n v="9"/>
    <s v="definuj počet MD"/>
    <s v="definuj počet MD"/>
  </r>
  <r>
    <x v="178"/>
    <x v="176"/>
    <n v="502"/>
    <x v="94"/>
    <x v="5"/>
    <x v="1"/>
    <n v="9"/>
    <n v="33"/>
    <s v="definuj počet MD"/>
    <s v="definuj počet MD"/>
  </r>
  <r>
    <x v="193"/>
    <x v="190"/>
    <n v="902"/>
    <x v="61"/>
    <x v="38"/>
    <x v="1"/>
    <n v="9"/>
    <n v="14"/>
    <s v="definuj počet MD"/>
    <s v="definuj počet MD"/>
  </r>
  <r>
    <x v="774"/>
    <x v="42"/>
    <n v="501"/>
    <x v="5"/>
    <x v="5"/>
    <x v="1"/>
    <n v="9"/>
    <n v="10"/>
    <s v="definuj počet MD"/>
    <s v="definuj počet MD"/>
  </r>
  <r>
    <x v="214"/>
    <x v="211"/>
    <n v="710"/>
    <x v="49"/>
    <x v="35"/>
    <x v="1"/>
    <n v="9"/>
    <n v="10"/>
    <s v="definuj počet MD"/>
    <s v="definuj počet MD"/>
  </r>
  <r>
    <x v="153"/>
    <x v="152"/>
    <n v="504"/>
    <x v="85"/>
    <x v="45"/>
    <x v="1"/>
    <n v="9"/>
    <n v="9"/>
    <s v="definuj počet MD"/>
    <s v="definuj počet MD"/>
  </r>
  <r>
    <x v="94"/>
    <x v="94"/>
    <n v="401"/>
    <x v="134"/>
    <x v="57"/>
    <x v="1"/>
    <n v="9"/>
    <n v="0.9"/>
    <s v="definuj počet MD"/>
    <s v="definuj počet MD"/>
  </r>
  <r>
    <x v="343"/>
    <x v="161"/>
    <s v="5J1"/>
    <x v="118"/>
    <x v="5"/>
    <x v="1"/>
    <n v="9"/>
    <n v="15"/>
    <s v="definuj počet MD"/>
    <s v="definuj počet MD"/>
  </r>
  <r>
    <x v="609"/>
    <x v="569"/>
    <n v="1"/>
    <x v="0"/>
    <x v="0"/>
    <x v="0"/>
    <n v="9"/>
    <n v="10"/>
    <n v="1.688872208669544E-3"/>
    <n v="1.8765246762994933E-3"/>
  </r>
  <r>
    <x v="300"/>
    <x v="294"/>
    <n v="506"/>
    <x v="79"/>
    <x v="39"/>
    <x v="1"/>
    <n v="9"/>
    <n v="15"/>
    <s v="definuj počet MD"/>
    <s v="definuj počet MD"/>
  </r>
  <r>
    <x v="168"/>
    <x v="167"/>
    <s v="0Z0"/>
    <x v="178"/>
    <x v="71"/>
    <x v="1"/>
    <n v="9"/>
    <n v="19"/>
    <s v="definuj počet MD"/>
    <s v="definuj počet MD"/>
  </r>
  <r>
    <x v="121"/>
    <x v="121"/>
    <n v="401"/>
    <x v="134"/>
    <x v="57"/>
    <x v="1"/>
    <n v="9"/>
    <n v="11"/>
    <s v="definuj počet MD"/>
    <s v="definuj počet MD"/>
  </r>
  <r>
    <x v="258"/>
    <x v="253"/>
    <s v="2H5"/>
    <x v="41"/>
    <x v="21"/>
    <x v="0"/>
    <n v="9"/>
    <n v="1.8"/>
    <n v="1.5280135823429542E-2"/>
    <n v="3.0560271646859084E-3"/>
  </r>
  <r>
    <x v="351"/>
    <x v="341"/>
    <n v="102"/>
    <x v="31"/>
    <x v="28"/>
    <x v="1"/>
    <n v="9"/>
    <n v="9"/>
    <s v="definuj počet MD"/>
    <s v="definuj počet MD"/>
  </r>
  <r>
    <x v="78"/>
    <x v="78"/>
    <n v="15"/>
    <x v="164"/>
    <x v="65"/>
    <x v="1"/>
    <n v="9"/>
    <n v="10"/>
    <s v="definuj počet MD"/>
    <s v="definuj počet MD"/>
  </r>
  <r>
    <x v="459"/>
    <x v="433"/>
    <n v="202"/>
    <x v="25"/>
    <x v="23"/>
    <x v="1"/>
    <n v="9"/>
    <n v="11"/>
    <n v="2.0454545454545454E-2"/>
    <n v="2.5000000000000001E-2"/>
  </r>
  <r>
    <x v="119"/>
    <x v="119"/>
    <s v="2F2"/>
    <x v="69"/>
    <x v="23"/>
    <x v="1"/>
    <n v="9"/>
    <n v="9"/>
    <n v="2.0454545454545454E-2"/>
    <n v="2.0454545454545454E-2"/>
  </r>
  <r>
    <x v="163"/>
    <x v="162"/>
    <n v="105"/>
    <x v="21"/>
    <x v="20"/>
    <x v="1"/>
    <n v="9"/>
    <n v="19"/>
    <s v="definuj počet MD"/>
    <s v="definuj počet MD"/>
  </r>
  <r>
    <x v="351"/>
    <x v="341"/>
    <s v="2U5"/>
    <x v="162"/>
    <x v="21"/>
    <x v="0"/>
    <n v="9"/>
    <n v="9"/>
    <n v="1.5280135823429542E-2"/>
    <n v="1.5280135823429542E-2"/>
  </r>
  <r>
    <x v="136"/>
    <x v="135"/>
    <n v="926"/>
    <x v="182"/>
    <x v="61"/>
    <x v="1"/>
    <n v="9"/>
    <n v="14"/>
    <s v="definuj počet MD"/>
    <s v="definuj počet MD"/>
  </r>
  <r>
    <x v="39"/>
    <x v="39"/>
    <s v="2F5"/>
    <x v="62"/>
    <x v="21"/>
    <x v="0"/>
    <n v="9"/>
    <n v="9"/>
    <n v="1.5280135823429542E-2"/>
    <n v="1.5280135823429542E-2"/>
  </r>
  <r>
    <x v="75"/>
    <x v="75"/>
    <n v="605"/>
    <x v="119"/>
    <x v="46"/>
    <x v="1"/>
    <n v="9"/>
    <n v="12"/>
    <s v="definuj počet MD"/>
    <s v="definuj počet MD"/>
  </r>
  <r>
    <x v="351"/>
    <x v="341"/>
    <n v="4"/>
    <x v="130"/>
    <x v="56"/>
    <x v="1"/>
    <n v="9"/>
    <n v="9"/>
    <s v="definuj počet MD"/>
    <s v="definuj počet MD"/>
  </r>
  <r>
    <x v="158"/>
    <x v="157"/>
    <n v="506"/>
    <x v="79"/>
    <x v="39"/>
    <x v="1"/>
    <n v="9"/>
    <n v="14"/>
    <s v="definuj počet MD"/>
    <s v="definuj počet MD"/>
  </r>
  <r>
    <x v="258"/>
    <x v="253"/>
    <n v="902"/>
    <x v="61"/>
    <x v="38"/>
    <x v="1"/>
    <n v="9"/>
    <n v="4.2"/>
    <s v="definuj počet MD"/>
    <s v="definuj počet MD"/>
  </r>
  <r>
    <x v="94"/>
    <x v="94"/>
    <s v="2H9"/>
    <x v="55"/>
    <x v="12"/>
    <x v="0"/>
    <n v="9"/>
    <n v="0.9"/>
    <n v="5.6639395846444307E-3"/>
    <n v="5.6639395846444301E-4"/>
  </r>
  <r>
    <x v="266"/>
    <x v="261"/>
    <n v="103"/>
    <x v="3"/>
    <x v="3"/>
    <x v="0"/>
    <n v="9"/>
    <n v="12"/>
    <n v="8.5267645665561345E-3"/>
    <n v="1.1369019422074847E-2"/>
  </r>
  <r>
    <x v="39"/>
    <x v="39"/>
    <s v="4H4"/>
    <x v="103"/>
    <x v="17"/>
    <x v="1"/>
    <n v="9"/>
    <n v="9"/>
    <s v="definuj počet MD"/>
    <s v="definuj počet MD"/>
  </r>
  <r>
    <x v="630"/>
    <x v="587"/>
    <s v="7H6"/>
    <x v="48"/>
    <x v="7"/>
    <x v="0"/>
    <n v="9"/>
    <n v="9"/>
    <n v="1.4218009478672985E-2"/>
    <n v="1.4218009478672985E-2"/>
  </r>
  <r>
    <x v="343"/>
    <x v="161"/>
    <s v="2F5"/>
    <x v="62"/>
    <x v="21"/>
    <x v="0"/>
    <n v="9"/>
    <n v="20"/>
    <n v="1.5280135823429542E-2"/>
    <n v="3.3955857385398983E-2"/>
  </r>
  <r>
    <x v="54"/>
    <x v="54"/>
    <s v="1F7"/>
    <x v="51"/>
    <x v="19"/>
    <x v="0"/>
    <n v="9"/>
    <n v="11"/>
    <n v="7.8947368421052634E-3"/>
    <n v="9.6491228070175444E-3"/>
  </r>
  <r>
    <x v="577"/>
    <x v="539"/>
    <n v="105"/>
    <x v="21"/>
    <x v="20"/>
    <x v="1"/>
    <n v="9"/>
    <n v="14"/>
    <s v="definuj počet MD"/>
    <s v="definuj počet MD"/>
  </r>
  <r>
    <x v="168"/>
    <x v="167"/>
    <s v="2U5"/>
    <x v="162"/>
    <x v="21"/>
    <x v="0"/>
    <n v="9"/>
    <n v="9"/>
    <n v="1.5280135823429542E-2"/>
    <n v="1.5280135823429542E-2"/>
  </r>
  <r>
    <x v="610"/>
    <x v="570"/>
    <s v="6H3"/>
    <x v="39"/>
    <x v="13"/>
    <x v="1"/>
    <n v="9"/>
    <n v="2.2000000000000002"/>
    <s v="definuj počet MD"/>
    <s v="definuj počet MD"/>
  </r>
  <r>
    <x v="218"/>
    <x v="159"/>
    <n v="301"/>
    <x v="60"/>
    <x v="37"/>
    <x v="1"/>
    <n v="9"/>
    <n v="13"/>
    <s v="definuj počet MD"/>
    <s v="definuj počet MD"/>
  </r>
  <r>
    <x v="309"/>
    <x v="302"/>
    <n v="719"/>
    <x v="32"/>
    <x v="29"/>
    <x v="1"/>
    <n v="9"/>
    <n v="9"/>
    <s v="definuj počet MD"/>
    <s v="definuj počet MD"/>
  </r>
  <r>
    <x v="218"/>
    <x v="159"/>
    <n v="209"/>
    <x v="12"/>
    <x v="12"/>
    <x v="0"/>
    <n v="9"/>
    <n v="10"/>
    <n v="5.6639395846444307E-3"/>
    <n v="6.2932662051604785E-3"/>
  </r>
  <r>
    <x v="250"/>
    <x v="245"/>
    <n v="402"/>
    <x v="17"/>
    <x v="16"/>
    <x v="0"/>
    <n v="9"/>
    <n v="9"/>
    <n v="2.2499999999999999E-2"/>
    <n v="2.2499999999999999E-2"/>
  </r>
  <r>
    <x v="531"/>
    <x v="498"/>
    <n v="606"/>
    <x v="2"/>
    <x v="2"/>
    <x v="1"/>
    <n v="9"/>
    <n v="22"/>
    <s v="definuj počet MD"/>
    <s v="definuj počet MD"/>
  </r>
  <r>
    <x v="38"/>
    <x v="38"/>
    <n v="881"/>
    <x v="77"/>
    <x v="25"/>
    <x v="1"/>
    <n v="9"/>
    <n v="10"/>
    <s v="definuj počet MD"/>
    <s v="definuj počet MD"/>
  </r>
  <r>
    <x v="218"/>
    <x v="159"/>
    <n v="202"/>
    <x v="25"/>
    <x v="23"/>
    <x v="1"/>
    <n v="9"/>
    <n v="11"/>
    <n v="2.0454545454545454E-2"/>
    <n v="2.5000000000000001E-2"/>
  </r>
  <r>
    <x v="136"/>
    <x v="135"/>
    <n v="706"/>
    <x v="7"/>
    <x v="7"/>
    <x v="0"/>
    <n v="9"/>
    <n v="17"/>
    <n v="1.4218009478672985E-2"/>
    <n v="2.6856240126382307E-2"/>
  </r>
  <r>
    <x v="60"/>
    <x v="60"/>
    <n v="958"/>
    <x v="159"/>
    <x v="64"/>
    <x v="1"/>
    <n v="9"/>
    <n v="9"/>
    <s v="definuj počet MD"/>
    <s v="definuj počet MD"/>
  </r>
  <r>
    <x v="250"/>
    <x v="245"/>
    <n v="103"/>
    <x v="3"/>
    <x v="3"/>
    <x v="0"/>
    <n v="9"/>
    <n v="14"/>
    <n v="8.5267645665561345E-3"/>
    <n v="1.3263855992420654E-2"/>
  </r>
  <r>
    <x v="617"/>
    <x v="534"/>
    <n v="603"/>
    <x v="13"/>
    <x v="13"/>
    <x v="1"/>
    <n v="9"/>
    <n v="12"/>
    <s v="definuj počet MD"/>
    <s v="definuj počet MD"/>
  </r>
  <r>
    <x v="234"/>
    <x v="230"/>
    <n v="705"/>
    <x v="6"/>
    <x v="6"/>
    <x v="1"/>
    <n v="9"/>
    <n v="13"/>
    <s v="definuj počet MD"/>
    <s v="definuj počet MD"/>
  </r>
  <r>
    <x v="617"/>
    <x v="534"/>
    <n v="705"/>
    <x v="6"/>
    <x v="6"/>
    <x v="1"/>
    <n v="9"/>
    <n v="16"/>
    <s v="definuj počet MD"/>
    <s v="definuj počet MD"/>
  </r>
  <r>
    <x v="319"/>
    <x v="312"/>
    <n v="302"/>
    <x v="138"/>
    <x v="19"/>
    <x v="0"/>
    <n v="9"/>
    <n v="9"/>
    <n v="7.8947368421052634E-3"/>
    <n v="7.8947368421052634E-3"/>
  </r>
  <r>
    <x v="158"/>
    <x v="157"/>
    <n v="505"/>
    <x v="137"/>
    <x v="47"/>
    <x v="1"/>
    <n v="9"/>
    <n v="9"/>
    <s v="definuj počet MD"/>
    <s v="definuj počet MD"/>
  </r>
  <r>
    <x v="54"/>
    <x v="54"/>
    <s v="0Z0"/>
    <x v="178"/>
    <x v="71"/>
    <x v="1"/>
    <n v="9"/>
    <n v="10"/>
    <s v="definuj počet MD"/>
    <s v="definuj počet MD"/>
  </r>
  <r>
    <x v="338"/>
    <x v="331"/>
    <s v="1T8"/>
    <x v="109"/>
    <x v="50"/>
    <x v="1"/>
    <n v="9"/>
    <n v="4.8"/>
    <s v="definuj počet MD"/>
    <s v="definuj počet MD"/>
  </r>
  <r>
    <x v="496"/>
    <x v="466"/>
    <n v="101"/>
    <x v="11"/>
    <x v="11"/>
    <x v="0"/>
    <n v="9"/>
    <n v="9"/>
    <n v="3.8743004735256135E-3"/>
    <n v="3.8743004735256135E-3"/>
  </r>
  <r>
    <x v="39"/>
    <x v="39"/>
    <s v="5F5"/>
    <x v="121"/>
    <x v="47"/>
    <x v="1"/>
    <n v="9"/>
    <n v="9"/>
    <s v="definuj počet MD"/>
    <s v="definuj počet MD"/>
  </r>
  <r>
    <x v="221"/>
    <x v="217"/>
    <n v="506"/>
    <x v="79"/>
    <x v="39"/>
    <x v="1"/>
    <n v="9"/>
    <n v="13"/>
    <s v="definuj počet MD"/>
    <s v="definuj počet MD"/>
  </r>
  <r>
    <x v="319"/>
    <x v="312"/>
    <n v="409"/>
    <x v="50"/>
    <x v="12"/>
    <x v="0"/>
    <n v="9"/>
    <n v="9"/>
    <n v="5.6639395846444307E-3"/>
    <n v="5.6639395846444307E-3"/>
  </r>
  <r>
    <x v="54"/>
    <x v="54"/>
    <s v="2H5"/>
    <x v="41"/>
    <x v="21"/>
    <x v="0"/>
    <n v="9"/>
    <n v="13"/>
    <n v="1.5280135823429542E-2"/>
    <n v="2.2071307300509338E-2"/>
  </r>
  <r>
    <x v="361"/>
    <x v="351"/>
    <n v="603"/>
    <x v="13"/>
    <x v="13"/>
    <x v="1"/>
    <n v="9"/>
    <n v="21"/>
    <s v="definuj počet MD"/>
    <s v="definuj počet MD"/>
  </r>
  <r>
    <x v="207"/>
    <x v="204"/>
    <n v="302"/>
    <x v="138"/>
    <x v="19"/>
    <x v="0"/>
    <n v="9"/>
    <n v="9"/>
    <n v="7.8947368421052634E-3"/>
    <n v="7.8947368421052634E-3"/>
  </r>
  <r>
    <x v="552"/>
    <x v="517"/>
    <n v="202"/>
    <x v="25"/>
    <x v="23"/>
    <x v="1"/>
    <n v="9"/>
    <n v="20"/>
    <n v="2.0454545454545454E-2"/>
    <n v="4.5454545454545456E-2"/>
  </r>
  <r>
    <x v="377"/>
    <x v="363"/>
    <n v="205"/>
    <x v="22"/>
    <x v="21"/>
    <x v="0"/>
    <n v="9"/>
    <n v="14"/>
    <n v="1.5280135823429542E-2"/>
    <n v="2.3769100169779286E-2"/>
  </r>
  <r>
    <x v="163"/>
    <x v="162"/>
    <n v="205"/>
    <x v="22"/>
    <x v="21"/>
    <x v="0"/>
    <n v="9"/>
    <n v="11"/>
    <n v="1.5280135823429542E-2"/>
    <n v="1.8675721561969439E-2"/>
  </r>
  <r>
    <x v="459"/>
    <x v="433"/>
    <n v="102"/>
    <x v="31"/>
    <x v="28"/>
    <x v="1"/>
    <n v="9"/>
    <n v="19"/>
    <s v="definuj počet MD"/>
    <s v="definuj počet MD"/>
  </r>
  <r>
    <x v="301"/>
    <x v="295"/>
    <n v="350"/>
    <x v="123"/>
    <x v="53"/>
    <x v="1"/>
    <n v="9"/>
    <n v="15"/>
    <s v="definuj počet MD"/>
    <s v="definuj počet MD"/>
  </r>
  <r>
    <x v="847"/>
    <x v="782"/>
    <n v="14"/>
    <x v="19"/>
    <x v="18"/>
    <x v="1"/>
    <n v="9"/>
    <n v="9"/>
    <s v="definuj počet MD"/>
    <s v="definuj počet MD"/>
  </r>
  <r>
    <x v="655"/>
    <x v="611"/>
    <s v="2T5"/>
    <x v="110"/>
    <x v="21"/>
    <x v="0"/>
    <n v="9"/>
    <n v="0.94"/>
    <n v="1.5280135823429542E-2"/>
    <n v="1.595925297113752E-3"/>
  </r>
  <r>
    <x v="635"/>
    <x v="592"/>
    <n v="109"/>
    <x v="23"/>
    <x v="22"/>
    <x v="0"/>
    <n v="9"/>
    <n v="17"/>
    <n v="3.1358885017421602E-2"/>
    <n v="5.9233449477351915E-2"/>
  </r>
  <r>
    <x v="576"/>
    <x v="538"/>
    <s v="5F6"/>
    <x v="68"/>
    <x v="39"/>
    <x v="1"/>
    <n v="9"/>
    <n v="10"/>
    <s v="definuj počet MD"/>
    <s v="definuj počet MD"/>
  </r>
  <r>
    <x v="64"/>
    <x v="64"/>
    <s v="5F4"/>
    <x v="148"/>
    <x v="45"/>
    <x v="1"/>
    <n v="9"/>
    <n v="1.77"/>
    <s v="definuj počet MD"/>
    <s v="definuj počet MD"/>
  </r>
  <r>
    <x v="576"/>
    <x v="538"/>
    <n v="506"/>
    <x v="79"/>
    <x v="39"/>
    <x v="1"/>
    <n v="9"/>
    <n v="13"/>
    <s v="definuj počet MD"/>
    <s v="definuj počet MD"/>
  </r>
  <r>
    <x v="64"/>
    <x v="64"/>
    <s v="4H2"/>
    <x v="129"/>
    <x v="16"/>
    <x v="0"/>
    <n v="9"/>
    <n v="1.3"/>
    <n v="2.2499999999999999E-2"/>
    <n v="3.2500000000000003E-3"/>
  </r>
  <r>
    <x v="236"/>
    <x v="232"/>
    <n v="108"/>
    <x v="37"/>
    <x v="32"/>
    <x v="1"/>
    <n v="9"/>
    <n v="10"/>
    <n v="2.7820710973724884E-2"/>
    <n v="3.0911901081916538E-2"/>
  </r>
  <r>
    <x v="47"/>
    <x v="47"/>
    <n v="502"/>
    <x v="94"/>
    <x v="5"/>
    <x v="1"/>
    <n v="9"/>
    <n v="9"/>
    <s v="definuj počet MD"/>
    <s v="definuj počet MD"/>
  </r>
  <r>
    <x v="6"/>
    <x v="6"/>
    <s v="2H9"/>
    <x v="55"/>
    <x v="12"/>
    <x v="0"/>
    <n v="9"/>
    <n v="9"/>
    <n v="5.6639395846444307E-3"/>
    <n v="5.6639395846444307E-3"/>
  </r>
  <r>
    <x v="273"/>
    <x v="267"/>
    <n v="705"/>
    <x v="6"/>
    <x v="6"/>
    <x v="1"/>
    <n v="9"/>
    <n v="9"/>
    <s v="definuj počet MD"/>
    <s v="definuj počet MD"/>
  </r>
  <r>
    <x v="34"/>
    <x v="34"/>
    <s v="6H5"/>
    <x v="127"/>
    <x v="55"/>
    <x v="1"/>
    <n v="9"/>
    <n v="9"/>
    <s v="definuj počet MD"/>
    <s v="definuj počet MD"/>
  </r>
  <r>
    <x v="781"/>
    <x v="722"/>
    <s v="5T2"/>
    <x v="109"/>
    <x v="50"/>
    <x v="1"/>
    <n v="9"/>
    <n v="9"/>
    <s v="definuj počet MD"/>
    <s v="definuj počet MD"/>
  </r>
  <r>
    <x v="767"/>
    <x v="711"/>
    <n v="720"/>
    <x v="144"/>
    <x v="61"/>
    <x v="1"/>
    <n v="9"/>
    <n v="10"/>
    <s v="definuj počet MD"/>
    <s v="definuj počet MD"/>
  </r>
  <r>
    <x v="789"/>
    <x v="729"/>
    <s v="4H4"/>
    <x v="103"/>
    <x v="17"/>
    <x v="1"/>
    <n v="9"/>
    <n v="2.8"/>
    <s v="definuj počet MD"/>
    <s v="definuj počet MD"/>
  </r>
  <r>
    <x v="47"/>
    <x v="47"/>
    <n v="407"/>
    <x v="80"/>
    <x v="43"/>
    <x v="1"/>
    <n v="9"/>
    <n v="10"/>
    <s v="definuj počet MD"/>
    <s v="definuj počet MD"/>
  </r>
  <r>
    <x v="79"/>
    <x v="79"/>
    <s v="2H1"/>
    <x v="167"/>
    <x v="26"/>
    <x v="1"/>
    <n v="9"/>
    <n v="9"/>
    <s v="definuj počet MD"/>
    <s v="definuj počet MD"/>
  </r>
  <r>
    <x v="34"/>
    <x v="34"/>
    <s v="6F5"/>
    <x v="91"/>
    <x v="46"/>
    <x v="1"/>
    <n v="9"/>
    <n v="9"/>
    <s v="definuj počet MD"/>
    <s v="definuj počet MD"/>
  </r>
  <r>
    <x v="186"/>
    <x v="184"/>
    <s v="9H9"/>
    <x v="95"/>
    <x v="48"/>
    <x v="1"/>
    <n v="9"/>
    <n v="14"/>
    <s v="definuj počet MD"/>
    <s v="definuj počet MD"/>
  </r>
  <r>
    <x v="781"/>
    <x v="722"/>
    <s v="4H3"/>
    <x v="151"/>
    <x v="16"/>
    <x v="0"/>
    <n v="9"/>
    <n v="17"/>
    <n v="2.2499999999999999E-2"/>
    <n v="4.2500000000000003E-2"/>
  </r>
  <r>
    <x v="73"/>
    <x v="73"/>
    <n v="708"/>
    <x v="30"/>
    <x v="27"/>
    <x v="1"/>
    <n v="9"/>
    <n v="15"/>
    <s v="definuj počet MD"/>
    <s v="definuj počet MD"/>
  </r>
  <r>
    <x v="777"/>
    <x v="719"/>
    <s v="2F3"/>
    <x v="42"/>
    <x v="31"/>
    <x v="0"/>
    <n v="9"/>
    <n v="2.2799999999999998"/>
    <n v="6.6666666666666666E-2"/>
    <n v="1.6888888888888887E-2"/>
  </r>
  <r>
    <x v="6"/>
    <x v="6"/>
    <n v="110"/>
    <x v="72"/>
    <x v="41"/>
    <x v="1"/>
    <n v="9"/>
    <n v="9"/>
    <s v="definuj počet MD"/>
    <s v="definuj počet MD"/>
  </r>
  <r>
    <x v="14"/>
    <x v="14"/>
    <n v="802"/>
    <x v="177"/>
    <x v="70"/>
    <x v="1"/>
    <n v="9"/>
    <n v="14"/>
    <s v="definuj počet MD"/>
    <s v="definuj počet MD"/>
  </r>
  <r>
    <x v="247"/>
    <x v="242"/>
    <n v="881"/>
    <x v="77"/>
    <x v="25"/>
    <x v="1"/>
    <n v="9"/>
    <n v="13"/>
    <s v="definuj počet MD"/>
    <s v="definuj počet MD"/>
  </r>
  <r>
    <x v="62"/>
    <x v="62"/>
    <n v="902"/>
    <x v="61"/>
    <x v="38"/>
    <x v="1"/>
    <n v="9"/>
    <n v="9"/>
    <s v="definuj počet MD"/>
    <s v="definuj počet MD"/>
  </r>
  <r>
    <x v="558"/>
    <x v="523"/>
    <n v="301"/>
    <x v="60"/>
    <x v="37"/>
    <x v="1"/>
    <n v="9"/>
    <n v="21"/>
    <s v="definuj počet MD"/>
    <s v="definuj počet MD"/>
  </r>
  <r>
    <x v="452"/>
    <x v="426"/>
    <s v="7T8"/>
    <x v="46"/>
    <x v="27"/>
    <x v="1"/>
    <n v="9"/>
    <n v="8.1999999999999993"/>
    <s v="definuj počet MD"/>
    <s v="definuj počet MD"/>
  </r>
  <r>
    <x v="71"/>
    <x v="71"/>
    <s v="9H9"/>
    <x v="95"/>
    <x v="48"/>
    <x v="1"/>
    <n v="9"/>
    <n v="9"/>
    <s v="definuj počet MD"/>
    <s v="definuj počet MD"/>
  </r>
  <r>
    <x v="489"/>
    <x v="125"/>
    <n v="613"/>
    <x v="56"/>
    <x v="13"/>
    <x v="1"/>
    <n v="9"/>
    <n v="10"/>
    <s v="definuj počet MD"/>
    <s v="definuj počet MD"/>
  </r>
  <r>
    <x v="857"/>
    <x v="789"/>
    <s v="1H1"/>
    <x v="16"/>
    <x v="11"/>
    <x v="0"/>
    <n v="9"/>
    <n v="4.5"/>
    <n v="3.8743004735256135E-3"/>
    <n v="1.9371502367628067E-3"/>
  </r>
  <r>
    <x v="34"/>
    <x v="34"/>
    <s v="5T6"/>
    <x v="107"/>
    <x v="39"/>
    <x v="1"/>
    <n v="9"/>
    <n v="9"/>
    <s v="definuj počet MD"/>
    <s v="definuj počet MD"/>
  </r>
  <r>
    <x v="236"/>
    <x v="232"/>
    <n v="706"/>
    <x v="7"/>
    <x v="7"/>
    <x v="0"/>
    <n v="9"/>
    <n v="9"/>
    <n v="1.4218009478672985E-2"/>
    <n v="1.4218009478672985E-2"/>
  </r>
  <r>
    <x v="98"/>
    <x v="98"/>
    <n v="808"/>
    <x v="184"/>
    <x v="74"/>
    <x v="1"/>
    <n v="9"/>
    <n v="9"/>
    <s v="definuj počet MD"/>
    <s v="definuj počet MD"/>
  </r>
  <r>
    <x v="1223"/>
    <x v="1098"/>
    <n v="801"/>
    <x v="27"/>
    <x v="25"/>
    <x v="1"/>
    <n v="9"/>
    <n v="9"/>
    <s v="definuj počet MD"/>
    <s v="definuj počet MD"/>
  </r>
  <r>
    <x v="174"/>
    <x v="172"/>
    <n v="935"/>
    <x v="127"/>
    <x v="55"/>
    <x v="1"/>
    <n v="9"/>
    <n v="14"/>
    <s v="definuj počet MD"/>
    <s v="definuj počet MD"/>
  </r>
  <r>
    <x v="489"/>
    <x v="125"/>
    <n v="309"/>
    <x v="75"/>
    <x v="42"/>
    <x v="1"/>
    <n v="9"/>
    <n v="9"/>
    <s v="definuj počet MD"/>
    <s v="definuj počet MD"/>
  </r>
  <r>
    <x v="576"/>
    <x v="538"/>
    <n v="402"/>
    <x v="17"/>
    <x v="16"/>
    <x v="0"/>
    <n v="9"/>
    <n v="13"/>
    <n v="2.2499999999999999E-2"/>
    <n v="3.2500000000000001E-2"/>
  </r>
  <r>
    <x v="789"/>
    <x v="729"/>
    <s v="5H3"/>
    <x v="120"/>
    <x v="5"/>
    <x v="1"/>
    <n v="9"/>
    <n v="4.0999999999999996"/>
    <s v="definuj počet MD"/>
    <s v="definuj počet MD"/>
  </r>
  <r>
    <x v="42"/>
    <x v="42"/>
    <n v="4"/>
    <x v="130"/>
    <x v="56"/>
    <x v="1"/>
    <n v="9"/>
    <n v="18"/>
    <s v="definuj počet MD"/>
    <s v="definuj počet MD"/>
  </r>
  <r>
    <x v="838"/>
    <x v="774"/>
    <n v="958"/>
    <x v="159"/>
    <x v="64"/>
    <x v="1"/>
    <n v="9"/>
    <n v="2.7"/>
    <s v="definuj počet MD"/>
    <s v="definuj počet MD"/>
  </r>
  <r>
    <x v="247"/>
    <x v="242"/>
    <n v="506"/>
    <x v="79"/>
    <x v="39"/>
    <x v="1"/>
    <n v="9"/>
    <n v="16"/>
    <s v="definuj počet MD"/>
    <s v="definuj počet MD"/>
  </r>
  <r>
    <x v="790"/>
    <x v="730"/>
    <n v="501"/>
    <x v="5"/>
    <x v="5"/>
    <x v="1"/>
    <n v="9"/>
    <n v="10"/>
    <s v="definuj počet MD"/>
    <s v="definuj počet MD"/>
  </r>
  <r>
    <x v="960"/>
    <x v="874"/>
    <s v="4F2"/>
    <x v="66"/>
    <x v="16"/>
    <x v="0"/>
    <n v="9"/>
    <n v="9"/>
    <n v="2.2499999999999999E-2"/>
    <n v="2.2499999999999999E-2"/>
  </r>
  <r>
    <x v="199"/>
    <x v="196"/>
    <n v="503"/>
    <x v="45"/>
    <x v="34"/>
    <x v="1"/>
    <n v="9"/>
    <n v="18"/>
    <s v="definuj počet MD"/>
    <s v="definuj počet MD"/>
  </r>
  <r>
    <x v="497"/>
    <x v="467"/>
    <n v="501"/>
    <x v="5"/>
    <x v="5"/>
    <x v="1"/>
    <n v="9"/>
    <n v="12"/>
    <s v="definuj počet MD"/>
    <s v="definuj počet MD"/>
  </r>
  <r>
    <x v="366"/>
    <x v="356"/>
    <n v="403"/>
    <x v="74"/>
    <x v="16"/>
    <x v="0"/>
    <n v="9"/>
    <n v="4.5999999999999996"/>
    <n v="2.2499999999999999E-2"/>
    <n v="1.15E-2"/>
  </r>
  <r>
    <x v="332"/>
    <x v="325"/>
    <s v="5H1"/>
    <x v="24"/>
    <x v="5"/>
    <x v="1"/>
    <n v="9"/>
    <n v="21"/>
    <s v="definuj počet MD"/>
    <s v="definuj počet MD"/>
  </r>
  <r>
    <x v="14"/>
    <x v="14"/>
    <s v="1F6"/>
    <x v="96"/>
    <x v="44"/>
    <x v="1"/>
    <n v="9"/>
    <n v="9"/>
    <s v="definuj počet MD"/>
    <s v="definuj počet MD"/>
  </r>
  <r>
    <x v="184"/>
    <x v="182"/>
    <n v="507"/>
    <x v="100"/>
    <x v="5"/>
    <x v="1"/>
    <n v="9"/>
    <n v="27"/>
    <s v="definuj počet MD"/>
    <s v="definuj počet MD"/>
  </r>
  <r>
    <x v="184"/>
    <x v="182"/>
    <s v="6F3"/>
    <x v="58"/>
    <x v="13"/>
    <x v="1"/>
    <n v="9"/>
    <n v="11"/>
    <s v="definuj počet MD"/>
    <s v="definuj počet MD"/>
  </r>
  <r>
    <x v="184"/>
    <x v="182"/>
    <n v="705"/>
    <x v="6"/>
    <x v="6"/>
    <x v="1"/>
    <n v="9"/>
    <n v="17"/>
    <s v="definuj počet MD"/>
    <s v="definuj počet MD"/>
  </r>
  <r>
    <x v="184"/>
    <x v="182"/>
    <n v="881"/>
    <x v="77"/>
    <x v="25"/>
    <x v="1"/>
    <n v="9"/>
    <n v="22"/>
    <s v="definuj počet MD"/>
    <s v="definuj počet MD"/>
  </r>
  <r>
    <x v="332"/>
    <x v="325"/>
    <n v="301"/>
    <x v="60"/>
    <x v="37"/>
    <x v="1"/>
    <n v="9"/>
    <n v="17"/>
    <s v="definuj počet MD"/>
    <s v="definuj počet MD"/>
  </r>
  <r>
    <x v="199"/>
    <x v="196"/>
    <n v="702"/>
    <x v="101"/>
    <x v="49"/>
    <x v="1"/>
    <n v="9"/>
    <n v="10"/>
    <s v="definuj počet MD"/>
    <s v="definuj počet MD"/>
  </r>
  <r>
    <x v="440"/>
    <x v="418"/>
    <n v="606"/>
    <x v="2"/>
    <x v="2"/>
    <x v="1"/>
    <n v="9"/>
    <n v="9"/>
    <s v="definuj počet MD"/>
    <s v="definuj počet MD"/>
  </r>
  <r>
    <x v="1248"/>
    <x v="1119"/>
    <s v="2T2"/>
    <x v="86"/>
    <x v="23"/>
    <x v="1"/>
    <n v="9"/>
    <n v="89.4"/>
    <n v="2.0454545454545454E-2"/>
    <n v="0.20318181818181819"/>
  </r>
  <r>
    <x v="341"/>
    <x v="334"/>
    <n v="105"/>
    <x v="21"/>
    <x v="20"/>
    <x v="1"/>
    <n v="9"/>
    <n v="17"/>
    <s v="definuj počet MD"/>
    <s v="definuj počet MD"/>
  </r>
  <r>
    <x v="463"/>
    <x v="437"/>
    <n v="705"/>
    <x v="6"/>
    <x v="6"/>
    <x v="1"/>
    <n v="9"/>
    <n v="14"/>
    <s v="definuj počet MD"/>
    <s v="definuj počet MD"/>
  </r>
  <r>
    <x v="541"/>
    <x v="506"/>
    <s v="7D8"/>
    <x v="54"/>
    <x v="36"/>
    <x v="1"/>
    <n v="9"/>
    <n v="34"/>
    <s v="definuj počet MD"/>
    <s v="definuj počet MD"/>
  </r>
  <r>
    <x v="646"/>
    <x v="602"/>
    <n v="1"/>
    <x v="0"/>
    <x v="0"/>
    <x v="0"/>
    <n v="9"/>
    <n v="9"/>
    <n v="1.688872208669544E-3"/>
    <n v="1.688872208669544E-3"/>
  </r>
  <r>
    <x v="515"/>
    <x v="483"/>
    <n v="603"/>
    <x v="13"/>
    <x v="13"/>
    <x v="1"/>
    <n v="9"/>
    <n v="9"/>
    <s v="definuj počet MD"/>
    <s v="definuj počet MD"/>
  </r>
  <r>
    <x v="423"/>
    <x v="401"/>
    <s v="5F5"/>
    <x v="121"/>
    <x v="47"/>
    <x v="1"/>
    <n v="9"/>
    <n v="12"/>
    <s v="definuj počet MD"/>
    <s v="definuj počet MD"/>
  </r>
  <r>
    <x v="90"/>
    <x v="90"/>
    <s v="2U1"/>
    <x v="145"/>
    <x v="26"/>
    <x v="1"/>
    <n v="9"/>
    <n v="9"/>
    <s v="definuj počet MD"/>
    <s v="definuj počet MD"/>
  </r>
  <r>
    <x v="1041"/>
    <x v="942"/>
    <n v="402"/>
    <x v="17"/>
    <x v="16"/>
    <x v="0"/>
    <n v="9"/>
    <n v="10"/>
    <n v="2.2499999999999999E-2"/>
    <n v="2.5000000000000001E-2"/>
  </r>
  <r>
    <x v="58"/>
    <x v="58"/>
    <n v="958"/>
    <x v="159"/>
    <x v="64"/>
    <x v="1"/>
    <n v="9"/>
    <n v="9"/>
    <s v="definuj počet MD"/>
    <s v="definuj počet MD"/>
  </r>
  <r>
    <x v="279"/>
    <x v="273"/>
    <s v="2H1"/>
    <x v="167"/>
    <x v="26"/>
    <x v="1"/>
    <n v="9"/>
    <n v="1.8"/>
    <s v="definuj počet MD"/>
    <s v="definuj počet MD"/>
  </r>
  <r>
    <x v="154"/>
    <x v="153"/>
    <n v="201"/>
    <x v="28"/>
    <x v="26"/>
    <x v="1"/>
    <n v="9"/>
    <n v="11"/>
    <s v="definuj počet MD"/>
    <s v="definuj počet MD"/>
  </r>
  <r>
    <x v="528"/>
    <x v="495"/>
    <n v="503"/>
    <x v="45"/>
    <x v="34"/>
    <x v="1"/>
    <n v="9"/>
    <n v="10"/>
    <s v="definuj počet MD"/>
    <s v="definuj počet MD"/>
  </r>
  <r>
    <x v="381"/>
    <x v="300"/>
    <n v="606"/>
    <x v="2"/>
    <x v="2"/>
    <x v="1"/>
    <n v="9"/>
    <n v="12"/>
    <s v="definuj počet MD"/>
    <s v="definuj počet MD"/>
  </r>
  <r>
    <x v="154"/>
    <x v="153"/>
    <n v="205"/>
    <x v="22"/>
    <x v="21"/>
    <x v="0"/>
    <n v="9"/>
    <n v="9"/>
    <n v="1.5280135823429542E-2"/>
    <n v="1.5280135823429542E-2"/>
  </r>
  <r>
    <x v="556"/>
    <x v="521"/>
    <s v="5J1"/>
    <x v="118"/>
    <x v="5"/>
    <x v="1"/>
    <n v="9"/>
    <n v="17"/>
    <s v="definuj počet MD"/>
    <s v="definuj počet MD"/>
  </r>
  <r>
    <x v="775"/>
    <x v="717"/>
    <n v="201"/>
    <x v="28"/>
    <x v="26"/>
    <x v="1"/>
    <n v="9"/>
    <n v="9"/>
    <s v="definuj počet MD"/>
    <s v="definuj počet MD"/>
  </r>
  <r>
    <x v="600"/>
    <x v="562"/>
    <n v="504"/>
    <x v="85"/>
    <x v="45"/>
    <x v="1"/>
    <n v="9"/>
    <n v="13"/>
    <s v="definuj počet MD"/>
    <s v="definuj počet MD"/>
  </r>
  <r>
    <x v="526"/>
    <x v="493"/>
    <n v="128"/>
    <x v="4"/>
    <x v="4"/>
    <x v="1"/>
    <n v="9"/>
    <n v="10"/>
    <s v="definuj počet MD"/>
    <s v="definuj počet MD"/>
  </r>
  <r>
    <x v="515"/>
    <x v="483"/>
    <s v="6H3"/>
    <x v="39"/>
    <x v="13"/>
    <x v="1"/>
    <n v="9"/>
    <n v="9"/>
    <s v="definuj počet MD"/>
    <s v="definuj počet MD"/>
  </r>
  <r>
    <x v="556"/>
    <x v="521"/>
    <s v="2T9"/>
    <x v="114"/>
    <x v="12"/>
    <x v="0"/>
    <n v="9"/>
    <n v="9.9"/>
    <n v="5.6639395846444307E-3"/>
    <n v="6.2303335431088741E-3"/>
  </r>
  <r>
    <x v="83"/>
    <x v="83"/>
    <n v="15"/>
    <x v="164"/>
    <x v="65"/>
    <x v="1"/>
    <n v="9"/>
    <n v="9"/>
    <s v="definuj počet MD"/>
    <s v="definuj počet MD"/>
  </r>
  <r>
    <x v="1223"/>
    <x v="1098"/>
    <n v="402"/>
    <x v="17"/>
    <x v="16"/>
    <x v="0"/>
    <n v="9"/>
    <n v="9"/>
    <n v="2.2499999999999999E-2"/>
    <n v="2.2499999999999999E-2"/>
  </r>
  <r>
    <x v="526"/>
    <x v="493"/>
    <s v="1H1"/>
    <x v="16"/>
    <x v="11"/>
    <x v="0"/>
    <n v="9"/>
    <n v="16"/>
    <n v="3.8743004735256135E-3"/>
    <n v="6.8876452862677573E-3"/>
  </r>
  <r>
    <x v="156"/>
    <x v="155"/>
    <n v="709"/>
    <x v="47"/>
    <x v="29"/>
    <x v="1"/>
    <n v="9"/>
    <n v="29"/>
    <s v="definuj počet MD"/>
    <s v="definuj počet MD"/>
  </r>
  <r>
    <x v="154"/>
    <x v="153"/>
    <n v="403"/>
    <x v="74"/>
    <x v="16"/>
    <x v="0"/>
    <n v="9"/>
    <n v="9"/>
    <n v="2.2499999999999999E-2"/>
    <n v="2.2499999999999999E-2"/>
  </r>
  <r>
    <x v="526"/>
    <x v="493"/>
    <n v="301"/>
    <x v="60"/>
    <x v="37"/>
    <x v="1"/>
    <n v="9"/>
    <n v="15"/>
    <s v="definuj počet MD"/>
    <s v="definuj počet MD"/>
  </r>
  <r>
    <x v="14"/>
    <x v="14"/>
    <s v="1H6"/>
    <x v="108"/>
    <x v="44"/>
    <x v="1"/>
    <n v="9"/>
    <n v="10"/>
    <s v="definuj počet MD"/>
    <s v="definuj počet MD"/>
  </r>
  <r>
    <x v="93"/>
    <x v="93"/>
    <s v="5F3"/>
    <x v="64"/>
    <x v="34"/>
    <x v="1"/>
    <n v="9"/>
    <n v="1.4"/>
    <s v="definuj počet MD"/>
    <s v="definuj počet MD"/>
  </r>
  <r>
    <x v="2"/>
    <x v="2"/>
    <n v="306"/>
    <x v="35"/>
    <x v="9"/>
    <x v="1"/>
    <n v="9"/>
    <n v="11"/>
    <s v="definuj počet MD"/>
    <s v="definuj počet MD"/>
  </r>
  <r>
    <x v="271"/>
    <x v="265"/>
    <s v="2H9"/>
    <x v="55"/>
    <x v="12"/>
    <x v="0"/>
    <n v="9"/>
    <n v="9"/>
    <n v="5.6639395846444307E-3"/>
    <n v="5.6639395846444307E-3"/>
  </r>
  <r>
    <x v="401"/>
    <x v="384"/>
    <n v="102"/>
    <x v="31"/>
    <x v="28"/>
    <x v="1"/>
    <n v="9"/>
    <n v="12"/>
    <s v="definuj počet MD"/>
    <s v="definuj počet MD"/>
  </r>
  <r>
    <x v="280"/>
    <x v="274"/>
    <s v="2U1"/>
    <x v="145"/>
    <x v="26"/>
    <x v="1"/>
    <n v="9"/>
    <n v="9"/>
    <s v="definuj počet MD"/>
    <s v="definuj počet MD"/>
  </r>
  <r>
    <x v="556"/>
    <x v="521"/>
    <s v="2F5"/>
    <x v="62"/>
    <x v="21"/>
    <x v="0"/>
    <n v="9"/>
    <n v="32"/>
    <n v="1.5280135823429542E-2"/>
    <n v="5.4329371816638369E-2"/>
  </r>
  <r>
    <x v="541"/>
    <x v="506"/>
    <s v="4F3"/>
    <x v="97"/>
    <x v="16"/>
    <x v="0"/>
    <n v="9"/>
    <n v="9"/>
    <n v="2.2499999999999999E-2"/>
    <n v="2.2499999999999999E-2"/>
  </r>
  <r>
    <x v="34"/>
    <x v="34"/>
    <s v="3F1"/>
    <x v="90"/>
    <x v="37"/>
    <x v="1"/>
    <n v="9"/>
    <n v="9"/>
    <s v="definuj počet MD"/>
    <s v="definuj počet MD"/>
  </r>
  <r>
    <x v="99"/>
    <x v="99"/>
    <n v="505"/>
    <x v="137"/>
    <x v="47"/>
    <x v="1"/>
    <n v="9"/>
    <n v="9"/>
    <s v="definuj počet MD"/>
    <s v="definuj počet MD"/>
  </r>
  <r>
    <x v="142"/>
    <x v="141"/>
    <s v="6J3"/>
    <x v="189"/>
    <x v="13"/>
    <x v="1"/>
    <n v="9"/>
    <n v="10"/>
    <s v="definuj počet MD"/>
    <s v="definuj počet MD"/>
  </r>
  <r>
    <x v="34"/>
    <x v="34"/>
    <n v="350"/>
    <x v="123"/>
    <x v="53"/>
    <x v="1"/>
    <n v="9"/>
    <n v="9"/>
    <s v="definuj počet MD"/>
    <s v="definuj počet MD"/>
  </r>
  <r>
    <x v="526"/>
    <x v="493"/>
    <n v="404"/>
    <x v="18"/>
    <x v="17"/>
    <x v="1"/>
    <n v="9"/>
    <n v="18"/>
    <s v="definuj počet MD"/>
    <s v="definuj počet MD"/>
  </r>
  <r>
    <x v="486"/>
    <x v="458"/>
    <n v="809"/>
    <x v="141"/>
    <x v="59"/>
    <x v="1"/>
    <n v="9"/>
    <n v="14"/>
    <s v="definuj počet MD"/>
    <s v="definuj počet MD"/>
  </r>
  <r>
    <x v="99"/>
    <x v="99"/>
    <n v="506"/>
    <x v="79"/>
    <x v="39"/>
    <x v="1"/>
    <n v="9"/>
    <n v="16"/>
    <s v="definuj počet MD"/>
    <s v="definuj počet MD"/>
  </r>
  <r>
    <x v="447"/>
    <x v="422"/>
    <s v="4F4"/>
    <x v="116"/>
    <x v="17"/>
    <x v="1"/>
    <n v="9"/>
    <n v="12"/>
    <s v="definuj počet MD"/>
    <s v="definuj počet MD"/>
  </r>
  <r>
    <x v="98"/>
    <x v="98"/>
    <n v="704"/>
    <x v="104"/>
    <x v="14"/>
    <x v="1"/>
    <n v="9"/>
    <n v="9"/>
    <s v="definuj počet MD"/>
    <s v="definuj počet MD"/>
  </r>
  <r>
    <x v="36"/>
    <x v="36"/>
    <s v="3U5"/>
    <x v="149"/>
    <x v="9"/>
    <x v="1"/>
    <n v="9"/>
    <n v="10"/>
    <s v="definuj počet MD"/>
    <s v="definuj počet MD"/>
  </r>
  <r>
    <x v="14"/>
    <x v="14"/>
    <s v="4F3"/>
    <x v="97"/>
    <x v="16"/>
    <x v="0"/>
    <n v="9"/>
    <n v="9"/>
    <n v="2.2499999999999999E-2"/>
    <n v="2.2499999999999999E-2"/>
  </r>
  <r>
    <x v="181"/>
    <x v="179"/>
    <n v="14"/>
    <x v="19"/>
    <x v="18"/>
    <x v="1"/>
    <n v="9"/>
    <n v="10"/>
    <s v="definuj počet MD"/>
    <s v="definuj počet MD"/>
  </r>
  <r>
    <x v="279"/>
    <x v="273"/>
    <s v="5H5"/>
    <x v="109"/>
    <x v="50"/>
    <x v="1"/>
    <n v="9"/>
    <n v="1.6"/>
    <s v="definuj počet MD"/>
    <s v="definuj počet MD"/>
  </r>
  <r>
    <x v="1249"/>
    <x v="1120"/>
    <n v="104"/>
    <x v="1"/>
    <x v="1"/>
    <x v="1"/>
    <n v="9"/>
    <n v="185"/>
    <s v="definuj počet MD"/>
    <s v="definuj počet MD"/>
  </r>
  <r>
    <x v="612"/>
    <x v="571"/>
    <n v="4"/>
    <x v="130"/>
    <x v="56"/>
    <x v="1"/>
    <n v="9"/>
    <n v="9"/>
    <s v="definuj počet MD"/>
    <s v="definuj počet MD"/>
  </r>
  <r>
    <x v="4"/>
    <x v="4"/>
    <n v="707"/>
    <x v="131"/>
    <x v="7"/>
    <x v="0"/>
    <n v="9"/>
    <n v="12"/>
    <n v="1.4218009478672985E-2"/>
    <n v="1.8957345971563982E-2"/>
  </r>
  <r>
    <x v="212"/>
    <x v="209"/>
    <n v="605"/>
    <x v="119"/>
    <x v="46"/>
    <x v="1"/>
    <n v="9"/>
    <n v="14"/>
    <s v="definuj počet MD"/>
    <s v="definuj počet MD"/>
  </r>
  <r>
    <x v="689"/>
    <x v="642"/>
    <n v="205"/>
    <x v="22"/>
    <x v="21"/>
    <x v="0"/>
    <n v="9"/>
    <n v="9"/>
    <n v="1.5280135823429542E-2"/>
    <n v="1.5280135823429542E-2"/>
  </r>
  <r>
    <x v="161"/>
    <x v="160"/>
    <s v="1H1"/>
    <x v="16"/>
    <x v="11"/>
    <x v="0"/>
    <n v="9"/>
    <n v="11"/>
    <n v="3.8743004735256135E-3"/>
    <n v="4.7352561343090831E-3"/>
  </r>
  <r>
    <x v="283"/>
    <x v="277"/>
    <n v="606"/>
    <x v="2"/>
    <x v="2"/>
    <x v="1"/>
    <n v="9"/>
    <n v="12"/>
    <s v="definuj počet MD"/>
    <s v="definuj počet MD"/>
  </r>
  <r>
    <x v="159"/>
    <x v="158"/>
    <n v="309"/>
    <x v="75"/>
    <x v="42"/>
    <x v="1"/>
    <n v="9"/>
    <n v="14"/>
    <s v="definuj počet MD"/>
    <s v="definuj počet MD"/>
  </r>
  <r>
    <x v="108"/>
    <x v="108"/>
    <s v="2H1"/>
    <x v="167"/>
    <x v="26"/>
    <x v="1"/>
    <n v="9"/>
    <n v="9"/>
    <s v="definuj počet MD"/>
    <s v="definuj počet MD"/>
  </r>
  <r>
    <x v="128"/>
    <x v="128"/>
    <s v="5T6"/>
    <x v="107"/>
    <x v="39"/>
    <x v="1"/>
    <n v="9"/>
    <n v="25"/>
    <s v="definuj počet MD"/>
    <s v="definuj počet MD"/>
  </r>
  <r>
    <x v="812"/>
    <x v="750"/>
    <s v="4H3"/>
    <x v="151"/>
    <x v="16"/>
    <x v="0"/>
    <n v="9"/>
    <n v="9.4499999999999993"/>
    <n v="2.2499999999999999E-2"/>
    <n v="2.3624999999999997E-2"/>
  </r>
  <r>
    <x v="79"/>
    <x v="79"/>
    <s v="3H1"/>
    <x v="63"/>
    <x v="37"/>
    <x v="1"/>
    <n v="9"/>
    <n v="9"/>
    <s v="definuj počet MD"/>
    <s v="definuj počet MD"/>
  </r>
  <r>
    <x v="1109"/>
    <x v="999"/>
    <n v="14"/>
    <x v="19"/>
    <x v="18"/>
    <x v="1"/>
    <n v="9"/>
    <n v="9"/>
    <s v="definuj počet MD"/>
    <s v="definuj počet MD"/>
  </r>
  <r>
    <x v="648"/>
    <x v="604"/>
    <n v="801"/>
    <x v="27"/>
    <x v="25"/>
    <x v="1"/>
    <n v="9"/>
    <n v="26"/>
    <s v="definuj počet MD"/>
    <s v="definuj počet MD"/>
  </r>
  <r>
    <x v="137"/>
    <x v="136"/>
    <s v="6J6"/>
    <x v="93"/>
    <x v="2"/>
    <x v="1"/>
    <n v="9"/>
    <n v="9"/>
    <s v="definuj počet MD"/>
    <s v="definuj počet MD"/>
  </r>
  <r>
    <x v="235"/>
    <x v="231"/>
    <n v="701"/>
    <x v="14"/>
    <x v="14"/>
    <x v="1"/>
    <n v="9"/>
    <n v="9"/>
    <s v="definuj počet MD"/>
    <s v="definuj počet MD"/>
  </r>
  <r>
    <x v="689"/>
    <x v="642"/>
    <n v="404"/>
    <x v="18"/>
    <x v="17"/>
    <x v="1"/>
    <n v="9"/>
    <n v="13"/>
    <s v="definuj počet MD"/>
    <s v="definuj počet MD"/>
  </r>
  <r>
    <x v="541"/>
    <x v="506"/>
    <n v="205"/>
    <x v="22"/>
    <x v="21"/>
    <x v="0"/>
    <n v="9"/>
    <n v="12"/>
    <n v="1.5280135823429542E-2"/>
    <n v="2.037351443123939E-2"/>
  </r>
  <r>
    <x v="4"/>
    <x v="4"/>
    <s v="6H6"/>
    <x v="34"/>
    <x v="2"/>
    <x v="1"/>
    <n v="9"/>
    <n v="10"/>
    <s v="definuj počet MD"/>
    <s v="definuj počet MD"/>
  </r>
  <r>
    <x v="435"/>
    <x v="413"/>
    <s v="1F9"/>
    <x v="109"/>
    <x v="50"/>
    <x v="1"/>
    <n v="9"/>
    <n v="14.7"/>
    <s v="definuj počet MD"/>
    <s v="definuj počet MD"/>
  </r>
  <r>
    <x v="486"/>
    <x v="458"/>
    <n v="3"/>
    <x v="26"/>
    <x v="24"/>
    <x v="1"/>
    <n v="9"/>
    <n v="9"/>
    <s v="definuj počet MD"/>
    <s v="definuj počet MD"/>
  </r>
  <r>
    <x v="34"/>
    <x v="34"/>
    <n v="222"/>
    <x v="139"/>
    <x v="58"/>
    <x v="1"/>
    <n v="9"/>
    <n v="11"/>
    <s v="definuj počet MD"/>
    <s v="definuj počet MD"/>
  </r>
  <r>
    <x v="740"/>
    <x v="685"/>
    <n v="108"/>
    <x v="37"/>
    <x v="32"/>
    <x v="1"/>
    <n v="9"/>
    <n v="13"/>
    <n v="2.7820710973724884E-2"/>
    <n v="4.0185471406491501E-2"/>
  </r>
  <r>
    <x v="387"/>
    <x v="371"/>
    <n v="503"/>
    <x v="45"/>
    <x v="34"/>
    <x v="1"/>
    <n v="9"/>
    <n v="9"/>
    <s v="definuj počet MD"/>
    <s v="definuj počet MD"/>
  </r>
  <r>
    <x v="251"/>
    <x v="246"/>
    <n v="809"/>
    <x v="141"/>
    <x v="59"/>
    <x v="1"/>
    <n v="9"/>
    <n v="9"/>
    <s v="definuj počet MD"/>
    <s v="definuj počet MD"/>
  </r>
  <r>
    <x v="195"/>
    <x v="192"/>
    <n v="109"/>
    <x v="23"/>
    <x v="22"/>
    <x v="0"/>
    <n v="9"/>
    <n v="9"/>
    <n v="3.1358885017421602E-2"/>
    <n v="3.1358885017421602E-2"/>
  </r>
  <r>
    <x v="740"/>
    <x v="685"/>
    <n v="301"/>
    <x v="60"/>
    <x v="37"/>
    <x v="1"/>
    <n v="9"/>
    <n v="23"/>
    <s v="definuj počet MD"/>
    <s v="definuj počet MD"/>
  </r>
  <r>
    <x v="135"/>
    <x v="134"/>
    <s v="0Z0"/>
    <x v="178"/>
    <x v="71"/>
    <x v="1"/>
    <n v="9"/>
    <n v="11"/>
    <s v="definuj počet MD"/>
    <s v="definuj počet MD"/>
  </r>
  <r>
    <x v="501"/>
    <x v="470"/>
    <n v="706"/>
    <x v="7"/>
    <x v="7"/>
    <x v="0"/>
    <n v="9"/>
    <n v="14"/>
    <n v="1.4218009478672985E-2"/>
    <n v="2.2116903633491312E-2"/>
  </r>
  <r>
    <x v="401"/>
    <x v="384"/>
    <n v="808"/>
    <x v="184"/>
    <x v="74"/>
    <x v="1"/>
    <n v="9"/>
    <n v="14"/>
    <s v="definuj počet MD"/>
    <s v="definuj počet MD"/>
  </r>
  <r>
    <x v="840"/>
    <x v="776"/>
    <n v="2"/>
    <x v="10"/>
    <x v="10"/>
    <x v="1"/>
    <n v="9"/>
    <n v="2.25"/>
    <s v="definuj počet MD"/>
    <s v="definuj počet MD"/>
  </r>
  <r>
    <x v="252"/>
    <x v="247"/>
    <n v="14"/>
    <x v="19"/>
    <x v="18"/>
    <x v="1"/>
    <n v="9"/>
    <n v="12"/>
    <s v="definuj počet MD"/>
    <s v="definuj počet MD"/>
  </r>
  <r>
    <x v="1052"/>
    <x v="951"/>
    <s v="5H5"/>
    <x v="109"/>
    <x v="50"/>
    <x v="1"/>
    <n v="9"/>
    <n v="11"/>
    <s v="definuj počet MD"/>
    <s v="definuj počet MD"/>
  </r>
  <r>
    <x v="185"/>
    <x v="183"/>
    <n v="403"/>
    <x v="74"/>
    <x v="16"/>
    <x v="0"/>
    <n v="9"/>
    <n v="17"/>
    <n v="2.2499999999999999E-2"/>
    <n v="4.2500000000000003E-2"/>
  </r>
  <r>
    <x v="253"/>
    <x v="248"/>
    <n v="106"/>
    <x v="83"/>
    <x v="44"/>
    <x v="1"/>
    <n v="9"/>
    <n v="17"/>
    <s v="definuj počet MD"/>
    <s v="definuj počet MD"/>
  </r>
  <r>
    <x v="401"/>
    <x v="384"/>
    <s v="9U7"/>
    <x v="70"/>
    <x v="40"/>
    <x v="1"/>
    <n v="9"/>
    <n v="9"/>
    <s v="definuj počet MD"/>
    <s v="definuj počet MD"/>
  </r>
  <r>
    <x v="253"/>
    <x v="248"/>
    <n v="108"/>
    <x v="37"/>
    <x v="32"/>
    <x v="1"/>
    <n v="9"/>
    <n v="24"/>
    <n v="2.7820710973724884E-2"/>
    <n v="7.4188562596599686E-2"/>
  </r>
  <r>
    <x v="235"/>
    <x v="231"/>
    <n v="601"/>
    <x v="38"/>
    <x v="33"/>
    <x v="1"/>
    <n v="9"/>
    <n v="10"/>
    <s v="definuj počet MD"/>
    <s v="definuj počet MD"/>
  </r>
  <r>
    <x v="95"/>
    <x v="95"/>
    <s v="2F9"/>
    <x v="89"/>
    <x v="12"/>
    <x v="0"/>
    <n v="9"/>
    <n v="18"/>
    <n v="5.6639395846444307E-3"/>
    <n v="1.1327879169288861E-2"/>
  </r>
  <r>
    <x v="253"/>
    <x v="248"/>
    <n v="302"/>
    <x v="138"/>
    <x v="19"/>
    <x v="0"/>
    <n v="9"/>
    <n v="21"/>
    <n v="7.8947368421052634E-3"/>
    <n v="1.8421052631578946E-2"/>
  </r>
  <r>
    <x v="1013"/>
    <x v="919"/>
    <n v="103"/>
    <x v="3"/>
    <x v="3"/>
    <x v="0"/>
    <n v="9"/>
    <n v="16"/>
    <n v="8.5267645665561345E-3"/>
    <n v="1.5158692562766462E-2"/>
  </r>
  <r>
    <x v="98"/>
    <x v="98"/>
    <n v="507"/>
    <x v="100"/>
    <x v="5"/>
    <x v="1"/>
    <n v="9"/>
    <n v="17"/>
    <s v="definuj počet MD"/>
    <s v="definuj počet MD"/>
  </r>
  <r>
    <x v="253"/>
    <x v="248"/>
    <n v="404"/>
    <x v="18"/>
    <x v="17"/>
    <x v="1"/>
    <n v="9"/>
    <n v="9"/>
    <s v="definuj počet MD"/>
    <s v="definuj počet MD"/>
  </r>
  <r>
    <x v="344"/>
    <x v="336"/>
    <s v="7H5"/>
    <x v="147"/>
    <x v="6"/>
    <x v="1"/>
    <n v="9"/>
    <n v="3.82"/>
    <s v="definuj počet MD"/>
    <s v="definuj počet MD"/>
  </r>
  <r>
    <x v="254"/>
    <x v="249"/>
    <n v="106"/>
    <x v="83"/>
    <x v="44"/>
    <x v="1"/>
    <n v="9"/>
    <n v="12"/>
    <s v="definuj počet MD"/>
    <s v="definuj počet MD"/>
  </r>
  <r>
    <x v="235"/>
    <x v="231"/>
    <s v="5F5"/>
    <x v="121"/>
    <x v="47"/>
    <x v="1"/>
    <n v="9"/>
    <n v="9"/>
    <s v="definuj počet MD"/>
    <s v="definuj počet MD"/>
  </r>
  <r>
    <x v="464"/>
    <x v="438"/>
    <s v="3I4"/>
    <x v="155"/>
    <x v="52"/>
    <x v="1"/>
    <n v="9"/>
    <n v="18"/>
    <s v="definuj počet MD"/>
    <s v="definuj počet MD"/>
  </r>
  <r>
    <x v="585"/>
    <x v="547"/>
    <n v="101"/>
    <x v="11"/>
    <x v="11"/>
    <x v="0"/>
    <n v="9"/>
    <n v="10"/>
    <n v="3.8743004735256135E-3"/>
    <n v="4.3047783039173483E-3"/>
  </r>
  <r>
    <x v="253"/>
    <x v="248"/>
    <n v="807"/>
    <x v="179"/>
    <x v="72"/>
    <x v="1"/>
    <n v="9"/>
    <n v="23"/>
    <s v="definuj počet MD"/>
    <s v="definuj počet MD"/>
  </r>
  <r>
    <x v="491"/>
    <x v="462"/>
    <s v="2H5"/>
    <x v="41"/>
    <x v="21"/>
    <x v="0"/>
    <n v="9"/>
    <n v="30.1"/>
    <n v="1.5280135823429542E-2"/>
    <n v="5.1103565365025472E-2"/>
  </r>
  <r>
    <x v="435"/>
    <x v="413"/>
    <n v="404"/>
    <x v="18"/>
    <x v="17"/>
    <x v="1"/>
    <n v="9"/>
    <n v="2.7"/>
    <s v="definuj počet MD"/>
    <s v="definuj počet MD"/>
  </r>
  <r>
    <x v="7"/>
    <x v="7"/>
    <s v="2F1"/>
    <x v="158"/>
    <x v="26"/>
    <x v="1"/>
    <n v="9"/>
    <n v="9"/>
    <s v="definuj počet MD"/>
    <s v="definuj počet MD"/>
  </r>
  <r>
    <x v="270"/>
    <x v="264"/>
    <n v="809"/>
    <x v="141"/>
    <x v="59"/>
    <x v="1"/>
    <n v="9"/>
    <n v="15.4"/>
    <s v="definuj počet MD"/>
    <s v="definuj počet MD"/>
  </r>
  <r>
    <x v="270"/>
    <x v="264"/>
    <n v="902"/>
    <x v="61"/>
    <x v="38"/>
    <x v="1"/>
    <n v="9"/>
    <n v="0.9"/>
    <s v="definuj počet MD"/>
    <s v="definuj počet MD"/>
  </r>
  <r>
    <x v="434"/>
    <x v="224"/>
    <s v="1F1"/>
    <x v="29"/>
    <x v="11"/>
    <x v="0"/>
    <n v="9"/>
    <n v="11"/>
    <n v="3.8743004735256135E-3"/>
    <n v="4.7352561343090831E-3"/>
  </r>
  <r>
    <x v="7"/>
    <x v="7"/>
    <s v="7T8"/>
    <x v="46"/>
    <x v="27"/>
    <x v="1"/>
    <n v="9"/>
    <n v="11"/>
    <s v="definuj počet MD"/>
    <s v="definuj počet MD"/>
  </r>
  <r>
    <x v="7"/>
    <x v="7"/>
    <n v="807"/>
    <x v="179"/>
    <x v="72"/>
    <x v="1"/>
    <n v="9"/>
    <n v="13"/>
    <s v="definuj počet MD"/>
    <s v="definuj počet MD"/>
  </r>
  <r>
    <x v="7"/>
    <x v="7"/>
    <n v="808"/>
    <x v="184"/>
    <x v="74"/>
    <x v="1"/>
    <n v="9"/>
    <n v="9"/>
    <s v="definuj počet MD"/>
    <s v="definuj počet MD"/>
  </r>
  <r>
    <x v="265"/>
    <x v="260"/>
    <n v="208"/>
    <x v="111"/>
    <x v="51"/>
    <x v="1"/>
    <n v="9"/>
    <n v="10"/>
    <s v="definuj počet MD"/>
    <s v="definuj počet MD"/>
  </r>
  <r>
    <x v="15"/>
    <x v="15"/>
    <n v="208"/>
    <x v="111"/>
    <x v="51"/>
    <x v="1"/>
    <n v="9"/>
    <n v="9"/>
    <s v="definuj počet MD"/>
    <s v="definuj počet MD"/>
  </r>
  <r>
    <x v="268"/>
    <x v="263"/>
    <n v="809"/>
    <x v="141"/>
    <x v="59"/>
    <x v="1"/>
    <n v="9"/>
    <n v="10"/>
    <s v="definuj počet MD"/>
    <s v="definuj počet MD"/>
  </r>
  <r>
    <x v="7"/>
    <x v="7"/>
    <n v="999"/>
    <x v="183"/>
    <x v="73"/>
    <x v="1"/>
    <n v="9"/>
    <n v="9"/>
    <s v="definuj počet MD"/>
    <s v="definuj počet MD"/>
  </r>
  <r>
    <x v="1188"/>
    <x v="1068"/>
    <n v="202"/>
    <x v="25"/>
    <x v="23"/>
    <x v="1"/>
    <n v="9"/>
    <n v="256"/>
    <n v="2.0454545454545454E-2"/>
    <n v="0.58181818181818179"/>
  </r>
  <r>
    <x v="257"/>
    <x v="252"/>
    <s v="1I1"/>
    <x v="43"/>
    <x v="11"/>
    <x v="0"/>
    <n v="9"/>
    <n v="9"/>
    <n v="3.8743004735256135E-3"/>
    <n v="3.8743004735256135E-3"/>
  </r>
  <r>
    <x v="582"/>
    <x v="544"/>
    <n v="402"/>
    <x v="17"/>
    <x v="16"/>
    <x v="0"/>
    <n v="9"/>
    <n v="68.72"/>
    <n v="2.2499999999999999E-2"/>
    <n v="0.17180000000000001"/>
  </r>
  <r>
    <x v="96"/>
    <x v="96"/>
    <n v="15"/>
    <x v="164"/>
    <x v="65"/>
    <x v="1"/>
    <n v="9"/>
    <n v="10"/>
    <s v="definuj počet MD"/>
    <s v="definuj počet MD"/>
  </r>
  <r>
    <x v="268"/>
    <x v="263"/>
    <n v="503"/>
    <x v="45"/>
    <x v="34"/>
    <x v="1"/>
    <n v="9"/>
    <n v="10"/>
    <s v="definuj počet MD"/>
    <s v="definuj počet MD"/>
  </r>
  <r>
    <x v="268"/>
    <x v="263"/>
    <n v="409"/>
    <x v="50"/>
    <x v="12"/>
    <x v="0"/>
    <n v="9"/>
    <n v="10"/>
    <n v="5.6639395846444307E-3"/>
    <n v="6.2932662051604785E-3"/>
  </r>
  <r>
    <x v="435"/>
    <x v="413"/>
    <s v="7D8"/>
    <x v="54"/>
    <x v="36"/>
    <x v="1"/>
    <n v="9"/>
    <n v="5.5"/>
    <s v="definuj počet MD"/>
    <s v="definuj počet MD"/>
  </r>
  <r>
    <x v="169"/>
    <x v="168"/>
    <s v="1H1"/>
    <x v="16"/>
    <x v="11"/>
    <x v="0"/>
    <n v="9"/>
    <n v="9"/>
    <n v="3.8743004735256135E-3"/>
    <n v="3.8743004735256135E-3"/>
  </r>
  <r>
    <x v="65"/>
    <x v="65"/>
    <n v="506"/>
    <x v="79"/>
    <x v="39"/>
    <x v="1"/>
    <n v="9"/>
    <n v="11"/>
    <s v="definuj počet MD"/>
    <s v="definuj počet MD"/>
  </r>
  <r>
    <x v="435"/>
    <x v="413"/>
    <s v="7F4"/>
    <x v="109"/>
    <x v="50"/>
    <x v="1"/>
    <n v="9"/>
    <n v="3.3"/>
    <s v="definuj počet MD"/>
    <s v="definuj počet MD"/>
  </r>
  <r>
    <x v="18"/>
    <x v="18"/>
    <s v="2H3"/>
    <x v="36"/>
    <x v="31"/>
    <x v="0"/>
    <n v="9"/>
    <n v="9"/>
    <n v="6.6666666666666666E-2"/>
    <n v="6.6666666666666666E-2"/>
  </r>
  <r>
    <x v="414"/>
    <x v="395"/>
    <s v="6H1"/>
    <x v="194"/>
    <x v="33"/>
    <x v="1"/>
    <n v="9"/>
    <n v="2.7"/>
    <s v="definuj počet MD"/>
    <s v="definuj počet MD"/>
  </r>
  <r>
    <x v="135"/>
    <x v="134"/>
    <n v="15"/>
    <x v="164"/>
    <x v="65"/>
    <x v="1"/>
    <n v="9"/>
    <n v="10"/>
    <s v="definuj počet MD"/>
    <s v="definuj počet MD"/>
  </r>
  <r>
    <x v="268"/>
    <x v="263"/>
    <n v="108"/>
    <x v="37"/>
    <x v="32"/>
    <x v="1"/>
    <n v="9"/>
    <n v="11"/>
    <n v="2.7820710973724884E-2"/>
    <n v="3.4003091190108192E-2"/>
  </r>
  <r>
    <x v="117"/>
    <x v="117"/>
    <n v="403"/>
    <x v="74"/>
    <x v="16"/>
    <x v="0"/>
    <n v="9"/>
    <n v="18"/>
    <n v="2.2499999999999999E-2"/>
    <n v="4.4999999999999998E-2"/>
  </r>
  <r>
    <x v="268"/>
    <x v="263"/>
    <n v="103"/>
    <x v="3"/>
    <x v="3"/>
    <x v="0"/>
    <n v="9"/>
    <n v="11"/>
    <n v="8.5267645665561345E-3"/>
    <n v="1.0421601136901942E-2"/>
  </r>
  <r>
    <x v="18"/>
    <x v="18"/>
    <n v="407"/>
    <x v="80"/>
    <x v="43"/>
    <x v="1"/>
    <n v="9"/>
    <n v="15"/>
    <s v="definuj počet MD"/>
    <s v="definuj počet MD"/>
  </r>
  <r>
    <x v="683"/>
    <x v="636"/>
    <n v="3"/>
    <x v="26"/>
    <x v="24"/>
    <x v="1"/>
    <n v="9"/>
    <n v="1"/>
    <s v="definuj počet MD"/>
    <s v="definuj počet MD"/>
  </r>
  <r>
    <x v="143"/>
    <x v="142"/>
    <n v="103"/>
    <x v="3"/>
    <x v="3"/>
    <x v="0"/>
    <n v="9"/>
    <n v="9"/>
    <n v="8.5267645665561345E-3"/>
    <n v="8.5267645665561345E-3"/>
  </r>
  <r>
    <x v="620"/>
    <x v="578"/>
    <s v="1F1"/>
    <x v="29"/>
    <x v="11"/>
    <x v="0"/>
    <n v="9"/>
    <n v="9"/>
    <n v="3.8743004735256135E-3"/>
    <n v="3.8743004735256135E-3"/>
  </r>
  <r>
    <x v="493"/>
    <x v="432"/>
    <n v="305"/>
    <x v="9"/>
    <x v="9"/>
    <x v="1"/>
    <n v="9"/>
    <n v="10"/>
    <s v="definuj počet MD"/>
    <s v="definuj počet MD"/>
  </r>
  <r>
    <x v="828"/>
    <x v="764"/>
    <s v="7T6"/>
    <x v="113"/>
    <x v="7"/>
    <x v="0"/>
    <n v="9"/>
    <n v="22"/>
    <n v="1.4218009478672985E-2"/>
    <n v="3.4755134281200632E-2"/>
  </r>
  <r>
    <x v="676"/>
    <x v="629"/>
    <n v="1"/>
    <x v="0"/>
    <x v="0"/>
    <x v="0"/>
    <n v="9"/>
    <n v="9"/>
    <n v="1.688872208669544E-3"/>
    <n v="1.688872208669544E-3"/>
  </r>
  <r>
    <x v="493"/>
    <x v="432"/>
    <n v="105"/>
    <x v="21"/>
    <x v="20"/>
    <x v="1"/>
    <n v="9"/>
    <n v="11"/>
    <s v="definuj počet MD"/>
    <s v="definuj počet MD"/>
  </r>
  <r>
    <x v="1"/>
    <x v="1"/>
    <s v="1F5"/>
    <x v="88"/>
    <x v="20"/>
    <x v="1"/>
    <n v="9"/>
    <n v="9"/>
    <s v="definuj počet MD"/>
    <s v="definuj počet MD"/>
  </r>
  <r>
    <x v="683"/>
    <x v="636"/>
    <n v="106"/>
    <x v="83"/>
    <x v="44"/>
    <x v="1"/>
    <n v="9"/>
    <n v="16"/>
    <s v="definuj počet MD"/>
    <s v="definuj počet MD"/>
  </r>
  <r>
    <x v="340"/>
    <x v="333"/>
    <n v="104"/>
    <x v="1"/>
    <x v="1"/>
    <x v="1"/>
    <n v="9"/>
    <n v="9"/>
    <s v="definuj počet MD"/>
    <s v="definuj počet MD"/>
  </r>
  <r>
    <x v="99"/>
    <x v="99"/>
    <n v="206"/>
    <x v="166"/>
    <x v="66"/>
    <x v="1"/>
    <n v="9"/>
    <n v="12"/>
    <s v="definuj počet MD"/>
    <s v="definuj počet MD"/>
  </r>
  <r>
    <x v="371"/>
    <x v="359"/>
    <n v="403"/>
    <x v="74"/>
    <x v="16"/>
    <x v="0"/>
    <n v="9"/>
    <n v="11"/>
    <n v="2.2499999999999999E-2"/>
    <n v="2.75E-2"/>
  </r>
  <r>
    <x v="185"/>
    <x v="183"/>
    <s v="2F5"/>
    <x v="62"/>
    <x v="21"/>
    <x v="0"/>
    <n v="9"/>
    <n v="9"/>
    <n v="1.5280135823429542E-2"/>
    <n v="1.5280135823429542E-2"/>
  </r>
  <r>
    <x v="248"/>
    <x v="243"/>
    <n v="505"/>
    <x v="137"/>
    <x v="47"/>
    <x v="1"/>
    <n v="9"/>
    <n v="11"/>
    <s v="definuj počet MD"/>
    <s v="definuj počet MD"/>
  </r>
  <r>
    <x v="108"/>
    <x v="108"/>
    <n v="504"/>
    <x v="85"/>
    <x v="45"/>
    <x v="1"/>
    <n v="9"/>
    <n v="11"/>
    <s v="definuj počet MD"/>
    <s v="definuj počet MD"/>
  </r>
  <r>
    <x v="257"/>
    <x v="252"/>
    <n v="605"/>
    <x v="119"/>
    <x v="46"/>
    <x v="1"/>
    <n v="9"/>
    <n v="9"/>
    <s v="definuj počet MD"/>
    <s v="definuj počet MD"/>
  </r>
  <r>
    <x v="499"/>
    <x v="248"/>
    <n v="407"/>
    <x v="80"/>
    <x v="43"/>
    <x v="1"/>
    <n v="9"/>
    <n v="27"/>
    <s v="definuj počet MD"/>
    <s v="definuj počet MD"/>
  </r>
  <r>
    <x v="576"/>
    <x v="538"/>
    <n v="14"/>
    <x v="19"/>
    <x v="18"/>
    <x v="1"/>
    <n v="9"/>
    <n v="18"/>
    <s v="definuj počet MD"/>
    <s v="definuj počet MD"/>
  </r>
  <r>
    <x v="98"/>
    <x v="98"/>
    <n v="306"/>
    <x v="35"/>
    <x v="9"/>
    <x v="1"/>
    <n v="9"/>
    <n v="11"/>
    <s v="definuj počet MD"/>
    <s v="definuj počet MD"/>
  </r>
  <r>
    <x v="465"/>
    <x v="439"/>
    <n v="603"/>
    <x v="13"/>
    <x v="13"/>
    <x v="1"/>
    <n v="9"/>
    <n v="9"/>
    <s v="definuj počet MD"/>
    <s v="definuj počet MD"/>
  </r>
  <r>
    <x v="113"/>
    <x v="113"/>
    <n v="502"/>
    <x v="94"/>
    <x v="5"/>
    <x v="1"/>
    <n v="9"/>
    <n v="9"/>
    <s v="definuj počet MD"/>
    <s v="definuj počet MD"/>
  </r>
  <r>
    <x v="355"/>
    <x v="345"/>
    <n v="3"/>
    <x v="26"/>
    <x v="24"/>
    <x v="1"/>
    <n v="9"/>
    <n v="10"/>
    <s v="definuj počet MD"/>
    <s v="definuj počet MD"/>
  </r>
  <r>
    <x v="571"/>
    <x v="330"/>
    <n v="958"/>
    <x v="159"/>
    <x v="64"/>
    <x v="1"/>
    <n v="9"/>
    <n v="1.8"/>
    <s v="definuj počet MD"/>
    <s v="definuj počet MD"/>
  </r>
  <r>
    <x v="414"/>
    <x v="395"/>
    <s v="4H3"/>
    <x v="151"/>
    <x v="16"/>
    <x v="0"/>
    <n v="9"/>
    <n v="0.75"/>
    <n v="2.2499999999999999E-2"/>
    <n v="1.8749999999999999E-3"/>
  </r>
  <r>
    <x v="571"/>
    <x v="330"/>
    <s v="9H9"/>
    <x v="95"/>
    <x v="48"/>
    <x v="1"/>
    <n v="9"/>
    <n v="1.8"/>
    <s v="definuj počet MD"/>
    <s v="definuj počet MD"/>
  </r>
  <r>
    <x v="117"/>
    <x v="117"/>
    <s v="6F1"/>
    <x v="106"/>
    <x v="33"/>
    <x v="1"/>
    <n v="9"/>
    <n v="18"/>
    <s v="definuj počet MD"/>
    <s v="definuj počet MD"/>
  </r>
  <r>
    <x v="79"/>
    <x v="79"/>
    <s v="6H3"/>
    <x v="39"/>
    <x v="13"/>
    <x v="1"/>
    <n v="9"/>
    <n v="18"/>
    <s v="definuj počet MD"/>
    <s v="definuj počet MD"/>
  </r>
  <r>
    <x v="233"/>
    <x v="229"/>
    <n v="203"/>
    <x v="59"/>
    <x v="31"/>
    <x v="0"/>
    <n v="9"/>
    <n v="13"/>
    <n v="6.6666666666666666E-2"/>
    <n v="9.6296296296296297E-2"/>
  </r>
  <r>
    <x v="113"/>
    <x v="113"/>
    <n v="4"/>
    <x v="130"/>
    <x v="56"/>
    <x v="1"/>
    <n v="9"/>
    <n v="15"/>
    <s v="definuj počet MD"/>
    <s v="definuj počet MD"/>
  </r>
  <r>
    <x v="574"/>
    <x v="401"/>
    <s v="5S9"/>
    <x v="109"/>
    <x v="50"/>
    <x v="1"/>
    <n v="9"/>
    <n v="9"/>
    <s v="definuj počet MD"/>
    <s v="definuj počet MD"/>
  </r>
  <r>
    <x v="233"/>
    <x v="229"/>
    <s v="2H5"/>
    <x v="41"/>
    <x v="21"/>
    <x v="0"/>
    <n v="9"/>
    <n v="9"/>
    <n v="1.5280135823429542E-2"/>
    <n v="1.5280135823429542E-2"/>
  </r>
  <r>
    <x v="700"/>
    <x v="651"/>
    <s v="4H2"/>
    <x v="129"/>
    <x v="16"/>
    <x v="0"/>
    <n v="9"/>
    <n v="9"/>
    <n v="2.2499999999999999E-2"/>
    <n v="2.2499999999999999E-2"/>
  </r>
  <r>
    <x v="257"/>
    <x v="252"/>
    <n v="902"/>
    <x v="61"/>
    <x v="38"/>
    <x v="1"/>
    <n v="9"/>
    <n v="15"/>
    <s v="definuj počet MD"/>
    <s v="definuj počet MD"/>
  </r>
  <r>
    <x v="468"/>
    <x v="401"/>
    <n v="202"/>
    <x v="25"/>
    <x v="23"/>
    <x v="1"/>
    <n v="9"/>
    <n v="15.4"/>
    <n v="2.0454545454545454E-2"/>
    <n v="3.5000000000000003E-2"/>
  </r>
  <r>
    <x v="233"/>
    <x v="229"/>
    <n v="701"/>
    <x v="14"/>
    <x v="14"/>
    <x v="1"/>
    <n v="9"/>
    <n v="11"/>
    <s v="definuj počet MD"/>
    <s v="definuj počet MD"/>
  </r>
  <r>
    <x v="510"/>
    <x v="479"/>
    <n v="205"/>
    <x v="22"/>
    <x v="21"/>
    <x v="0"/>
    <n v="9"/>
    <n v="19"/>
    <n v="1.5280135823429542E-2"/>
    <n v="3.2258064516129031E-2"/>
  </r>
  <r>
    <x v="535"/>
    <x v="484"/>
    <n v="404"/>
    <x v="18"/>
    <x v="17"/>
    <x v="1"/>
    <n v="9"/>
    <n v="21"/>
    <s v="definuj počet MD"/>
    <s v="definuj počet MD"/>
  </r>
  <r>
    <x v="535"/>
    <x v="484"/>
    <n v="504"/>
    <x v="85"/>
    <x v="45"/>
    <x v="1"/>
    <n v="9"/>
    <n v="24"/>
    <s v="definuj počet MD"/>
    <s v="definuj počet MD"/>
  </r>
  <r>
    <x v="53"/>
    <x v="53"/>
    <s v="4F4"/>
    <x v="116"/>
    <x v="17"/>
    <x v="1"/>
    <n v="9"/>
    <n v="9"/>
    <s v="definuj počet MD"/>
    <s v="definuj počet MD"/>
  </r>
  <r>
    <x v="96"/>
    <x v="96"/>
    <n v="306"/>
    <x v="35"/>
    <x v="9"/>
    <x v="1"/>
    <n v="9"/>
    <n v="11"/>
    <s v="definuj počet MD"/>
    <s v="definuj počet MD"/>
  </r>
  <r>
    <x v="195"/>
    <x v="192"/>
    <s v="7I8"/>
    <x v="33"/>
    <x v="30"/>
    <x v="1"/>
    <n v="9"/>
    <n v="12"/>
    <s v="definuj počet MD"/>
    <s v="definuj počet MD"/>
  </r>
  <r>
    <x v="564"/>
    <x v="528"/>
    <n v="209"/>
    <x v="12"/>
    <x v="12"/>
    <x v="0"/>
    <n v="9"/>
    <n v="16"/>
    <n v="5.6639395846444307E-3"/>
    <n v="1.0069225928256766E-2"/>
  </r>
  <r>
    <x v="70"/>
    <x v="70"/>
    <s v="3F1"/>
    <x v="90"/>
    <x v="37"/>
    <x v="1"/>
    <n v="9"/>
    <n v="9"/>
    <s v="definuj počet MD"/>
    <s v="definuj počet MD"/>
  </r>
  <r>
    <x v="564"/>
    <x v="528"/>
    <n v="801"/>
    <x v="27"/>
    <x v="25"/>
    <x v="1"/>
    <n v="9"/>
    <n v="26"/>
    <s v="definuj počet MD"/>
    <s v="definuj počet MD"/>
  </r>
  <r>
    <x v="403"/>
    <x v="386"/>
    <n v="102"/>
    <x v="31"/>
    <x v="28"/>
    <x v="1"/>
    <n v="9"/>
    <n v="9"/>
    <s v="definuj počet MD"/>
    <s v="definuj počet MD"/>
  </r>
  <r>
    <x v="4"/>
    <x v="4"/>
    <s v="2H3"/>
    <x v="36"/>
    <x v="31"/>
    <x v="0"/>
    <n v="9"/>
    <n v="9"/>
    <n v="6.6666666666666666E-2"/>
    <n v="6.6666666666666666E-2"/>
  </r>
  <r>
    <x v="641"/>
    <x v="598"/>
    <s v="5T6"/>
    <x v="107"/>
    <x v="39"/>
    <x v="1"/>
    <n v="9"/>
    <n v="30.8"/>
    <s v="definuj počet MD"/>
    <s v="definuj počet MD"/>
  </r>
  <r>
    <x v="70"/>
    <x v="70"/>
    <n v="407"/>
    <x v="80"/>
    <x v="43"/>
    <x v="1"/>
    <n v="9"/>
    <n v="11"/>
    <s v="definuj počet MD"/>
    <s v="definuj počet MD"/>
  </r>
  <r>
    <x v="592"/>
    <x v="554"/>
    <s v="2I3"/>
    <x v="109"/>
    <x v="50"/>
    <x v="1"/>
    <n v="9"/>
    <n v="9"/>
    <s v="definuj počet MD"/>
    <s v="definuj počet MD"/>
  </r>
  <r>
    <x v="304"/>
    <x v="297"/>
    <n v="202"/>
    <x v="25"/>
    <x v="23"/>
    <x v="1"/>
    <n v="9"/>
    <n v="9"/>
    <n v="2.0454545454545454E-2"/>
    <n v="2.0454545454545454E-2"/>
  </r>
  <r>
    <x v="641"/>
    <x v="598"/>
    <s v="1I7"/>
    <x v="135"/>
    <x v="19"/>
    <x v="0"/>
    <n v="9"/>
    <n v="17"/>
    <n v="7.8947368421052634E-3"/>
    <n v="1.4912280701754385E-2"/>
  </r>
  <r>
    <x v="928"/>
    <x v="848"/>
    <s v="9U7"/>
    <x v="70"/>
    <x v="40"/>
    <x v="1"/>
    <n v="9"/>
    <n v="0.9"/>
    <s v="definuj počet MD"/>
    <s v="definuj počet MD"/>
  </r>
  <r>
    <x v="1250"/>
    <x v="1121"/>
    <n v="1"/>
    <x v="0"/>
    <x v="0"/>
    <x v="0"/>
    <n v="9"/>
    <n v="17"/>
    <n v="1.688872208669544E-3"/>
    <n v="3.1900919497091385E-3"/>
  </r>
  <r>
    <x v="645"/>
    <x v="601"/>
    <s v="9U7"/>
    <x v="70"/>
    <x v="40"/>
    <x v="1"/>
    <n v="9"/>
    <n v="9"/>
    <s v="definuj počet MD"/>
    <s v="definuj počet MD"/>
  </r>
  <r>
    <x v="510"/>
    <x v="479"/>
    <n v="603"/>
    <x v="13"/>
    <x v="13"/>
    <x v="1"/>
    <n v="9"/>
    <n v="13"/>
    <s v="definuj počet MD"/>
    <s v="definuj počet MD"/>
  </r>
  <r>
    <x v="348"/>
    <x v="190"/>
    <n v="109"/>
    <x v="23"/>
    <x v="22"/>
    <x v="0"/>
    <n v="9"/>
    <n v="15"/>
    <n v="3.1358885017421602E-2"/>
    <n v="5.2264808362369339E-2"/>
  </r>
  <r>
    <x v="74"/>
    <x v="74"/>
    <s v="6H6"/>
    <x v="34"/>
    <x v="2"/>
    <x v="1"/>
    <n v="9"/>
    <n v="9"/>
    <s v="definuj počet MD"/>
    <s v="definuj počet MD"/>
  </r>
  <r>
    <x v="592"/>
    <x v="554"/>
    <s v="1H6"/>
    <x v="108"/>
    <x v="44"/>
    <x v="1"/>
    <n v="9"/>
    <n v="25"/>
    <s v="definuj počet MD"/>
    <s v="definuj počet MD"/>
  </r>
  <r>
    <x v="510"/>
    <x v="479"/>
    <n v="719"/>
    <x v="32"/>
    <x v="29"/>
    <x v="1"/>
    <n v="9"/>
    <n v="9"/>
    <s v="definuj počet MD"/>
    <s v="definuj počet MD"/>
  </r>
  <r>
    <x v="765"/>
    <x v="709"/>
    <s v="2F9"/>
    <x v="89"/>
    <x v="12"/>
    <x v="0"/>
    <n v="9"/>
    <n v="11"/>
    <n v="5.6639395846444307E-3"/>
    <n v="6.9225928256765263E-3"/>
  </r>
  <r>
    <x v="170"/>
    <x v="169"/>
    <n v="205"/>
    <x v="22"/>
    <x v="21"/>
    <x v="0"/>
    <n v="9"/>
    <n v="9"/>
    <n v="1.5280135823429542E-2"/>
    <n v="1.5280135823429542E-2"/>
  </r>
  <r>
    <x v="98"/>
    <x v="98"/>
    <s v="2H5"/>
    <x v="41"/>
    <x v="21"/>
    <x v="0"/>
    <n v="9"/>
    <n v="9"/>
    <n v="1.5280135823429542E-2"/>
    <n v="1.5280135823429542E-2"/>
  </r>
  <r>
    <x v="56"/>
    <x v="56"/>
    <s v="7T8"/>
    <x v="46"/>
    <x v="27"/>
    <x v="1"/>
    <n v="9"/>
    <n v="17"/>
    <s v="definuj počet MD"/>
    <s v="definuj počet MD"/>
  </r>
  <r>
    <x v="144"/>
    <x v="143"/>
    <n v="958"/>
    <x v="159"/>
    <x v="64"/>
    <x v="1"/>
    <n v="9"/>
    <n v="12"/>
    <s v="definuj počet MD"/>
    <s v="definuj počet MD"/>
  </r>
  <r>
    <x v="366"/>
    <x v="356"/>
    <n v="108"/>
    <x v="37"/>
    <x v="32"/>
    <x v="1"/>
    <n v="9"/>
    <n v="6.4"/>
    <n v="2.7820710973724884E-2"/>
    <n v="1.9783616692426585E-2"/>
  </r>
  <r>
    <x v="116"/>
    <x v="116"/>
    <n v="958"/>
    <x v="159"/>
    <x v="64"/>
    <x v="1"/>
    <n v="9"/>
    <n v="34"/>
    <s v="definuj počet MD"/>
    <s v="definuj počet MD"/>
  </r>
  <r>
    <x v="72"/>
    <x v="72"/>
    <n v="502"/>
    <x v="94"/>
    <x v="5"/>
    <x v="1"/>
    <n v="9"/>
    <n v="11"/>
    <s v="definuj počet MD"/>
    <s v="definuj počet MD"/>
  </r>
  <r>
    <x v="861"/>
    <x v="793"/>
    <n v="603"/>
    <x v="13"/>
    <x v="13"/>
    <x v="1"/>
    <n v="9"/>
    <n v="9"/>
    <s v="definuj počet MD"/>
    <s v="definuj počet MD"/>
  </r>
  <r>
    <x v="706"/>
    <x v="656"/>
    <s v="5F6"/>
    <x v="68"/>
    <x v="39"/>
    <x v="1"/>
    <n v="9"/>
    <n v="1.8"/>
    <s v="definuj počet MD"/>
    <s v="definuj počet MD"/>
  </r>
  <r>
    <x v="706"/>
    <x v="656"/>
    <s v="5H1"/>
    <x v="24"/>
    <x v="5"/>
    <x v="1"/>
    <n v="9"/>
    <n v="1.9"/>
    <s v="definuj počet MD"/>
    <s v="definuj počet MD"/>
  </r>
  <r>
    <x v="829"/>
    <x v="765"/>
    <n v="107"/>
    <x v="20"/>
    <x v="19"/>
    <x v="0"/>
    <n v="9"/>
    <n v="12"/>
    <n v="7.8947368421052634E-3"/>
    <n v="1.0526315789473684E-2"/>
  </r>
  <r>
    <x v="96"/>
    <x v="96"/>
    <s v="5F4"/>
    <x v="148"/>
    <x v="45"/>
    <x v="1"/>
    <n v="9"/>
    <n v="2.6"/>
    <s v="definuj počet MD"/>
    <s v="definuj počet MD"/>
  </r>
  <r>
    <x v="56"/>
    <x v="56"/>
    <n v="999"/>
    <x v="183"/>
    <x v="73"/>
    <x v="1"/>
    <n v="9"/>
    <n v="9"/>
    <s v="definuj počet MD"/>
    <s v="definuj počet MD"/>
  </r>
  <r>
    <x v="742"/>
    <x v="687"/>
    <s v="4F4"/>
    <x v="116"/>
    <x v="17"/>
    <x v="1"/>
    <n v="9"/>
    <n v="9.5"/>
    <s v="definuj počet MD"/>
    <s v="definuj počet MD"/>
  </r>
  <r>
    <x v="211"/>
    <x v="208"/>
    <s v="4H3"/>
    <x v="151"/>
    <x v="16"/>
    <x v="0"/>
    <n v="9"/>
    <n v="19"/>
    <n v="2.2499999999999999E-2"/>
    <n v="4.7500000000000001E-2"/>
  </r>
  <r>
    <x v="1070"/>
    <x v="968"/>
    <n v="209"/>
    <x v="12"/>
    <x v="12"/>
    <x v="0"/>
    <n v="9"/>
    <n v="2.6"/>
    <n v="5.6639395846444307E-3"/>
    <n v="1.6362492133417245E-3"/>
  </r>
  <r>
    <x v="170"/>
    <x v="169"/>
    <n v="201"/>
    <x v="28"/>
    <x v="26"/>
    <x v="1"/>
    <n v="9"/>
    <n v="9"/>
    <s v="definuj počet MD"/>
    <s v="definuj počet MD"/>
  </r>
  <r>
    <x v="116"/>
    <x v="116"/>
    <s v="6P3"/>
    <x v="150"/>
    <x v="13"/>
    <x v="1"/>
    <n v="9"/>
    <n v="38"/>
    <s v="definuj počet MD"/>
    <s v="definuj počet MD"/>
  </r>
  <r>
    <x v="25"/>
    <x v="25"/>
    <n v="502"/>
    <x v="94"/>
    <x v="5"/>
    <x v="1"/>
    <n v="9"/>
    <n v="13"/>
    <s v="definuj počet MD"/>
    <s v="definuj počet MD"/>
  </r>
  <r>
    <x v="176"/>
    <x v="174"/>
    <n v="503"/>
    <x v="45"/>
    <x v="34"/>
    <x v="1"/>
    <n v="9"/>
    <n v="19"/>
    <s v="definuj počet MD"/>
    <s v="definuj počet MD"/>
  </r>
  <r>
    <x v="565"/>
    <x v="529"/>
    <n v="506"/>
    <x v="79"/>
    <x v="39"/>
    <x v="1"/>
    <n v="9"/>
    <n v="18"/>
    <s v="definuj počet MD"/>
    <s v="definuj počet MD"/>
  </r>
  <r>
    <x v="680"/>
    <x v="633"/>
    <n v="705"/>
    <x v="6"/>
    <x v="6"/>
    <x v="1"/>
    <n v="9"/>
    <n v="3.5"/>
    <s v="definuj počet MD"/>
    <s v="definuj počet MD"/>
  </r>
  <r>
    <x v="49"/>
    <x v="49"/>
    <n v="501"/>
    <x v="5"/>
    <x v="5"/>
    <x v="1"/>
    <n v="9"/>
    <n v="1.544"/>
    <s v="definuj počet MD"/>
    <s v="definuj počet MD"/>
  </r>
  <r>
    <x v="25"/>
    <x v="25"/>
    <s v="4F4"/>
    <x v="116"/>
    <x v="17"/>
    <x v="1"/>
    <n v="9"/>
    <n v="9"/>
    <s v="definuj počet MD"/>
    <s v="definuj počet MD"/>
  </r>
  <r>
    <x v="98"/>
    <x v="98"/>
    <s v="2F2"/>
    <x v="69"/>
    <x v="23"/>
    <x v="1"/>
    <n v="9"/>
    <n v="11"/>
    <n v="2.0454545454545454E-2"/>
    <n v="2.5000000000000001E-2"/>
  </r>
  <r>
    <x v="545"/>
    <x v="510"/>
    <n v="601"/>
    <x v="38"/>
    <x v="33"/>
    <x v="1"/>
    <n v="9"/>
    <n v="12"/>
    <s v="definuj počet MD"/>
    <s v="definuj počet MD"/>
  </r>
  <r>
    <x v="86"/>
    <x v="86"/>
    <n v="902"/>
    <x v="61"/>
    <x v="38"/>
    <x v="1"/>
    <n v="9"/>
    <n v="1.7"/>
    <s v="definuj počet MD"/>
    <s v="definuj počet MD"/>
  </r>
  <r>
    <x v="354"/>
    <x v="344"/>
    <s v="1H1"/>
    <x v="16"/>
    <x v="11"/>
    <x v="0"/>
    <n v="9"/>
    <n v="11"/>
    <n v="3.8743004735256135E-3"/>
    <n v="4.7352561343090831E-3"/>
  </r>
  <r>
    <x v="616"/>
    <x v="575"/>
    <n v="207"/>
    <x v="8"/>
    <x v="8"/>
    <x v="1"/>
    <n v="9"/>
    <n v="9"/>
    <s v="definuj počet MD"/>
    <s v="definuj počet MD"/>
  </r>
  <r>
    <x v="505"/>
    <x v="474"/>
    <s v="3F4"/>
    <x v="169"/>
    <x v="13"/>
    <x v="1"/>
    <n v="9"/>
    <n v="9"/>
    <s v="definuj počet MD"/>
    <s v="definuj počet MD"/>
  </r>
  <r>
    <x v="96"/>
    <x v="96"/>
    <n v="605"/>
    <x v="119"/>
    <x v="46"/>
    <x v="1"/>
    <n v="9"/>
    <n v="11"/>
    <s v="definuj počet MD"/>
    <s v="definuj počet MD"/>
  </r>
  <r>
    <x v="505"/>
    <x v="474"/>
    <s v="3F1"/>
    <x v="90"/>
    <x v="37"/>
    <x v="1"/>
    <n v="9"/>
    <n v="9"/>
    <s v="definuj počet MD"/>
    <s v="definuj počet MD"/>
  </r>
  <r>
    <x v="181"/>
    <x v="179"/>
    <s v="1F7"/>
    <x v="51"/>
    <x v="19"/>
    <x v="0"/>
    <n v="9"/>
    <n v="12"/>
    <n v="7.8947368421052634E-3"/>
    <n v="1.0526315789473684E-2"/>
  </r>
  <r>
    <x v="97"/>
    <x v="97"/>
    <s v="1F1"/>
    <x v="29"/>
    <x v="11"/>
    <x v="0"/>
    <n v="9"/>
    <n v="11"/>
    <n v="3.8743004735256135E-3"/>
    <n v="4.7352561343090831E-3"/>
  </r>
  <r>
    <x v="96"/>
    <x v="96"/>
    <s v="6F1"/>
    <x v="106"/>
    <x v="33"/>
    <x v="1"/>
    <n v="9"/>
    <n v="5.4"/>
    <s v="definuj počet MD"/>
    <s v="definuj počet MD"/>
  </r>
  <r>
    <x v="1251"/>
    <x v="1122"/>
    <n v="105"/>
    <x v="21"/>
    <x v="20"/>
    <x v="1"/>
    <n v="9"/>
    <n v="170"/>
    <s v="definuj počet MD"/>
    <s v="definuj počet MD"/>
  </r>
  <r>
    <x v="354"/>
    <x v="344"/>
    <n v="102"/>
    <x v="31"/>
    <x v="28"/>
    <x v="1"/>
    <n v="9"/>
    <n v="25"/>
    <s v="definuj počet MD"/>
    <s v="definuj počet MD"/>
  </r>
  <r>
    <x v="388"/>
    <x v="372"/>
    <n v="505"/>
    <x v="137"/>
    <x v="47"/>
    <x v="1"/>
    <n v="9"/>
    <n v="13"/>
    <s v="definuj počet MD"/>
    <s v="definuj počet MD"/>
  </r>
  <r>
    <x v="21"/>
    <x v="21"/>
    <s v="1T3"/>
    <x v="142"/>
    <x v="60"/>
    <x v="1"/>
    <n v="9"/>
    <n v="1.05"/>
    <s v="definuj počet MD"/>
    <s v="definuj počet MD"/>
  </r>
  <r>
    <x v="686"/>
    <x v="639"/>
    <n v="708"/>
    <x v="30"/>
    <x v="27"/>
    <x v="1"/>
    <n v="9"/>
    <n v="0.9"/>
    <s v="definuj počet MD"/>
    <s v="definuj počet MD"/>
  </r>
  <r>
    <x v="21"/>
    <x v="21"/>
    <s v="2H2"/>
    <x v="109"/>
    <x v="50"/>
    <x v="1"/>
    <n v="9"/>
    <n v="0.153"/>
    <s v="definuj počet MD"/>
    <s v="definuj počet MD"/>
  </r>
  <r>
    <x v="959"/>
    <x v="873"/>
    <n v="3"/>
    <x v="26"/>
    <x v="24"/>
    <x v="1"/>
    <n v="9"/>
    <n v="1.8"/>
    <s v="definuj počet MD"/>
    <s v="definuj počet MD"/>
  </r>
  <r>
    <x v="686"/>
    <x v="639"/>
    <n v="902"/>
    <x v="61"/>
    <x v="38"/>
    <x v="1"/>
    <n v="9"/>
    <n v="0.9"/>
    <s v="definuj počet MD"/>
    <s v="definuj počet MD"/>
  </r>
  <r>
    <x v="181"/>
    <x v="179"/>
    <n v="203"/>
    <x v="59"/>
    <x v="31"/>
    <x v="0"/>
    <n v="9"/>
    <n v="16"/>
    <n v="6.6666666666666666E-2"/>
    <n v="0.11851851851851852"/>
  </r>
  <r>
    <x v="492"/>
    <x v="463"/>
    <n v="701"/>
    <x v="14"/>
    <x v="14"/>
    <x v="1"/>
    <n v="9"/>
    <n v="9"/>
    <s v="definuj počet MD"/>
    <s v="definuj počet MD"/>
  </r>
  <r>
    <x v="1018"/>
    <x v="924"/>
    <n v="101"/>
    <x v="11"/>
    <x v="11"/>
    <x v="0"/>
    <n v="9"/>
    <n v="19"/>
    <n v="3.8743004735256135E-3"/>
    <n v="8.1790787774429618E-3"/>
  </r>
  <r>
    <x v="40"/>
    <x v="40"/>
    <n v="605"/>
    <x v="119"/>
    <x v="46"/>
    <x v="1"/>
    <n v="9"/>
    <n v="9"/>
    <s v="definuj počet MD"/>
    <s v="definuj počet MD"/>
  </r>
  <r>
    <x v="70"/>
    <x v="70"/>
    <n v="925"/>
    <x v="156"/>
    <x v="63"/>
    <x v="1"/>
    <n v="9"/>
    <n v="9"/>
    <s v="definuj počet MD"/>
    <s v="definuj počet MD"/>
  </r>
  <r>
    <x v="590"/>
    <x v="552"/>
    <s v="1F9"/>
    <x v="109"/>
    <x v="50"/>
    <x v="1"/>
    <n v="9"/>
    <n v="11"/>
    <s v="definuj počet MD"/>
    <s v="definuj počet MD"/>
  </r>
  <r>
    <x v="284"/>
    <x v="278"/>
    <n v="404"/>
    <x v="18"/>
    <x v="17"/>
    <x v="1"/>
    <n v="9"/>
    <n v="9"/>
    <s v="definuj počet MD"/>
    <s v="definuj počet MD"/>
  </r>
  <r>
    <x v="625"/>
    <x v="583"/>
    <s v="9U7"/>
    <x v="70"/>
    <x v="40"/>
    <x v="1"/>
    <n v="9"/>
    <n v="10.7"/>
    <s v="definuj počet MD"/>
    <s v="definuj počet MD"/>
  </r>
  <r>
    <x v="1252"/>
    <x v="1123"/>
    <s v="4F2"/>
    <x v="66"/>
    <x v="16"/>
    <x v="0"/>
    <n v="9"/>
    <n v="18"/>
    <n v="2.2499999999999999E-2"/>
    <n v="4.4999999999999998E-2"/>
  </r>
  <r>
    <x v="673"/>
    <x v="626"/>
    <n v="207"/>
    <x v="8"/>
    <x v="8"/>
    <x v="1"/>
    <n v="9"/>
    <n v="9"/>
    <s v="definuj počet MD"/>
    <s v="definuj počet MD"/>
  </r>
  <r>
    <x v="693"/>
    <x v="644"/>
    <s v="5T3"/>
    <x v="98"/>
    <x v="5"/>
    <x v="1"/>
    <n v="9"/>
    <n v="2.1"/>
    <s v="definuj počet MD"/>
    <s v="definuj počet MD"/>
  </r>
  <r>
    <x v="26"/>
    <x v="26"/>
    <s v="2F3"/>
    <x v="42"/>
    <x v="31"/>
    <x v="0"/>
    <n v="9"/>
    <n v="9"/>
    <n v="6.6666666666666666E-2"/>
    <n v="6.6666666666666666E-2"/>
  </r>
  <r>
    <x v="261"/>
    <x v="256"/>
    <s v="0Z0"/>
    <x v="178"/>
    <x v="71"/>
    <x v="1"/>
    <n v="9"/>
    <n v="9"/>
    <s v="definuj počet MD"/>
    <s v="definuj počet MD"/>
  </r>
  <r>
    <x v="40"/>
    <x v="40"/>
    <s v="2H3"/>
    <x v="36"/>
    <x v="31"/>
    <x v="0"/>
    <n v="9"/>
    <n v="9"/>
    <n v="6.6666666666666666E-2"/>
    <n v="6.6666666666666666E-2"/>
  </r>
  <r>
    <x v="407"/>
    <x v="390"/>
    <n v="101"/>
    <x v="11"/>
    <x v="11"/>
    <x v="0"/>
    <n v="9"/>
    <n v="10"/>
    <n v="3.8743004735256135E-3"/>
    <n v="4.3047783039173483E-3"/>
  </r>
  <r>
    <x v="477"/>
    <x v="449"/>
    <s v="3T1"/>
    <x v="112"/>
    <x v="37"/>
    <x v="1"/>
    <n v="9"/>
    <n v="11.82"/>
    <s v="definuj počet MD"/>
    <s v="definuj počet MD"/>
  </r>
  <r>
    <x v="555"/>
    <x v="520"/>
    <n v="501"/>
    <x v="5"/>
    <x v="5"/>
    <x v="1"/>
    <n v="9"/>
    <n v="12"/>
    <s v="definuj počet MD"/>
    <s v="definuj počet MD"/>
  </r>
  <r>
    <x v="224"/>
    <x v="220"/>
    <n v="604"/>
    <x v="132"/>
    <x v="13"/>
    <x v="1"/>
    <n v="9"/>
    <n v="9"/>
    <s v="definuj počet MD"/>
    <s v="definuj počet MD"/>
  </r>
  <r>
    <x v="594"/>
    <x v="556"/>
    <n v="3"/>
    <x v="26"/>
    <x v="24"/>
    <x v="1"/>
    <n v="9"/>
    <n v="9"/>
    <s v="definuj počet MD"/>
    <s v="definuj počet MD"/>
  </r>
  <r>
    <x v="418"/>
    <x v="399"/>
    <n v="402"/>
    <x v="17"/>
    <x v="16"/>
    <x v="0"/>
    <n v="9"/>
    <n v="0.9"/>
    <n v="2.2499999999999999E-2"/>
    <n v="2.2500000000000003E-3"/>
  </r>
  <r>
    <x v="584"/>
    <x v="546"/>
    <s v="5H1"/>
    <x v="24"/>
    <x v="5"/>
    <x v="1"/>
    <n v="9"/>
    <n v="11.4"/>
    <s v="definuj počet MD"/>
    <s v="definuj počet MD"/>
  </r>
  <r>
    <x v="418"/>
    <x v="399"/>
    <n v="603"/>
    <x v="13"/>
    <x v="13"/>
    <x v="1"/>
    <n v="9"/>
    <n v="0.9"/>
    <s v="definuj počet MD"/>
    <s v="definuj počet MD"/>
  </r>
  <r>
    <x v="507"/>
    <x v="476"/>
    <n v="102"/>
    <x v="31"/>
    <x v="28"/>
    <x v="1"/>
    <n v="9"/>
    <n v="21"/>
    <s v="definuj počet MD"/>
    <s v="definuj počet MD"/>
  </r>
  <r>
    <x v="400"/>
    <x v="383"/>
    <n v="701"/>
    <x v="14"/>
    <x v="14"/>
    <x v="1"/>
    <n v="9"/>
    <n v="15"/>
    <s v="definuj počet MD"/>
    <s v="definuj počet MD"/>
  </r>
  <r>
    <x v="144"/>
    <x v="143"/>
    <s v="4F2"/>
    <x v="66"/>
    <x v="16"/>
    <x v="0"/>
    <n v="9"/>
    <n v="15"/>
    <n v="2.2499999999999999E-2"/>
    <n v="3.7499999999999999E-2"/>
  </r>
  <r>
    <x v="26"/>
    <x v="26"/>
    <s v="7H1"/>
    <x v="73"/>
    <x v="14"/>
    <x v="1"/>
    <n v="9"/>
    <n v="10"/>
    <s v="definuj počet MD"/>
    <s v="definuj počet MD"/>
  </r>
  <r>
    <x v="1014"/>
    <x v="920"/>
    <n v="202"/>
    <x v="25"/>
    <x v="23"/>
    <x v="1"/>
    <n v="9"/>
    <n v="9"/>
    <n v="2.0454545454545454E-2"/>
    <n v="2.0454545454545454E-2"/>
  </r>
  <r>
    <x v="683"/>
    <x v="636"/>
    <s v="2F5"/>
    <x v="62"/>
    <x v="21"/>
    <x v="0"/>
    <n v="9"/>
    <n v="8.1999999999999993"/>
    <n v="1.5280135823429542E-2"/>
    <n v="1.3921901528013581E-2"/>
  </r>
  <r>
    <x v="26"/>
    <x v="26"/>
    <n v="962"/>
    <x v="109"/>
    <x v="50"/>
    <x v="1"/>
    <n v="9"/>
    <n v="14"/>
    <s v="definuj počet MD"/>
    <s v="definuj počet MD"/>
  </r>
  <r>
    <x v="228"/>
    <x v="224"/>
    <s v="9H9"/>
    <x v="95"/>
    <x v="48"/>
    <x v="1"/>
    <n v="9"/>
    <n v="9"/>
    <s v="definuj počet MD"/>
    <s v="definuj počet MD"/>
  </r>
  <r>
    <x v="400"/>
    <x v="383"/>
    <n v="809"/>
    <x v="141"/>
    <x v="59"/>
    <x v="1"/>
    <n v="9"/>
    <n v="16"/>
    <s v="definuj počet MD"/>
    <s v="definuj počet MD"/>
  </r>
  <r>
    <x v="418"/>
    <x v="399"/>
    <n v="706"/>
    <x v="7"/>
    <x v="7"/>
    <x v="0"/>
    <n v="9"/>
    <n v="1"/>
    <n v="1.4218009478672985E-2"/>
    <n v="1.5797788309636651E-3"/>
  </r>
  <r>
    <x v="536"/>
    <x v="502"/>
    <n v="501"/>
    <x v="5"/>
    <x v="5"/>
    <x v="1"/>
    <n v="9"/>
    <n v="17"/>
    <s v="definuj počet MD"/>
    <s v="definuj počet MD"/>
  </r>
  <r>
    <x v="726"/>
    <x v="674"/>
    <n v="405"/>
    <x v="102"/>
    <x v="17"/>
    <x v="1"/>
    <n v="9"/>
    <n v="12"/>
    <s v="definuj počet MD"/>
    <s v="definuj počet MD"/>
  </r>
  <r>
    <x v="594"/>
    <x v="556"/>
    <n v="404"/>
    <x v="18"/>
    <x v="17"/>
    <x v="1"/>
    <n v="9"/>
    <n v="13"/>
    <s v="definuj počet MD"/>
    <s v="definuj počet MD"/>
  </r>
  <r>
    <x v="99"/>
    <x v="99"/>
    <s v="3U5"/>
    <x v="149"/>
    <x v="9"/>
    <x v="1"/>
    <n v="9"/>
    <n v="17"/>
    <s v="definuj počet MD"/>
    <s v="definuj počet MD"/>
  </r>
  <r>
    <x v="621"/>
    <x v="579"/>
    <s v="1F1"/>
    <x v="29"/>
    <x v="11"/>
    <x v="0"/>
    <n v="9"/>
    <n v="12"/>
    <n v="3.8743004735256135E-3"/>
    <n v="5.165733964700818E-3"/>
  </r>
  <r>
    <x v="1"/>
    <x v="1"/>
    <s v="4H3"/>
    <x v="151"/>
    <x v="16"/>
    <x v="0"/>
    <n v="9"/>
    <n v="9"/>
    <n v="2.2499999999999999E-2"/>
    <n v="2.2499999999999999E-2"/>
  </r>
  <r>
    <x v="96"/>
    <x v="96"/>
    <n v="808"/>
    <x v="184"/>
    <x v="74"/>
    <x v="1"/>
    <n v="9"/>
    <n v="11"/>
    <s v="definuj počet MD"/>
    <s v="definuj počet MD"/>
  </r>
  <r>
    <x v="216"/>
    <x v="213"/>
    <n v="207"/>
    <x v="8"/>
    <x v="8"/>
    <x v="1"/>
    <n v="9"/>
    <n v="26"/>
    <s v="definuj počet MD"/>
    <s v="definuj počet MD"/>
  </r>
  <r>
    <x v="545"/>
    <x v="510"/>
    <n v="402"/>
    <x v="17"/>
    <x v="16"/>
    <x v="0"/>
    <n v="9"/>
    <n v="16"/>
    <n v="2.2499999999999999E-2"/>
    <n v="0.04"/>
  </r>
  <r>
    <x v="275"/>
    <x v="269"/>
    <n v="106"/>
    <x v="83"/>
    <x v="44"/>
    <x v="1"/>
    <n v="9"/>
    <n v="9"/>
    <s v="definuj počet MD"/>
    <s v="definuj počet MD"/>
  </r>
  <r>
    <x v="240"/>
    <x v="236"/>
    <n v="503"/>
    <x v="45"/>
    <x v="34"/>
    <x v="1"/>
    <n v="9"/>
    <n v="12"/>
    <s v="definuj počet MD"/>
    <s v="definuj počet MD"/>
  </r>
  <r>
    <x v="275"/>
    <x v="269"/>
    <n v="503"/>
    <x v="45"/>
    <x v="34"/>
    <x v="1"/>
    <n v="9"/>
    <n v="9"/>
    <s v="definuj počet MD"/>
    <s v="definuj počet MD"/>
  </r>
  <r>
    <x v="191"/>
    <x v="188"/>
    <n v="3"/>
    <x v="26"/>
    <x v="24"/>
    <x v="1"/>
    <n v="9"/>
    <n v="9"/>
    <s v="definuj počet MD"/>
    <s v="definuj počet MD"/>
  </r>
  <r>
    <x v="68"/>
    <x v="68"/>
    <s v="6Z3"/>
    <x v="133"/>
    <x v="13"/>
    <x v="1"/>
    <n v="9"/>
    <n v="10"/>
    <s v="definuj počet MD"/>
    <s v="definuj počet MD"/>
  </r>
  <r>
    <x v="173"/>
    <x v="171"/>
    <n v="4"/>
    <x v="130"/>
    <x v="56"/>
    <x v="1"/>
    <n v="9"/>
    <n v="13"/>
    <s v="definuj počet MD"/>
    <s v="definuj počet MD"/>
  </r>
  <r>
    <x v="96"/>
    <x v="96"/>
    <n v="962"/>
    <x v="109"/>
    <x v="50"/>
    <x v="1"/>
    <n v="9"/>
    <n v="11"/>
    <s v="definuj počet MD"/>
    <s v="definuj počet MD"/>
  </r>
  <r>
    <x v="709"/>
    <x v="659"/>
    <n v="104"/>
    <x v="1"/>
    <x v="1"/>
    <x v="1"/>
    <n v="9"/>
    <n v="1.831"/>
    <s v="definuj počet MD"/>
    <s v="definuj počet MD"/>
  </r>
  <r>
    <x v="195"/>
    <x v="192"/>
    <s v="2U1"/>
    <x v="145"/>
    <x v="26"/>
    <x v="1"/>
    <n v="9"/>
    <n v="9"/>
    <s v="definuj počet MD"/>
    <s v="definuj počet MD"/>
  </r>
  <r>
    <x v="14"/>
    <x v="14"/>
    <n v="702"/>
    <x v="101"/>
    <x v="49"/>
    <x v="1"/>
    <n v="9"/>
    <n v="15"/>
    <s v="definuj počet MD"/>
    <s v="definuj počet MD"/>
  </r>
  <r>
    <x v="709"/>
    <x v="659"/>
    <n v="107"/>
    <x v="20"/>
    <x v="19"/>
    <x v="0"/>
    <n v="9"/>
    <n v="1.143"/>
    <n v="7.8947368421052634E-3"/>
    <n v="1.0026315789473685E-3"/>
  </r>
  <r>
    <x v="1253"/>
    <x v="1124"/>
    <s v="2F2"/>
    <x v="69"/>
    <x v="23"/>
    <x v="1"/>
    <n v="9"/>
    <n v="0.77400000000000002"/>
    <n v="2.0454545454545454E-2"/>
    <n v="1.7590909090909092E-3"/>
  </r>
  <r>
    <x v="310"/>
    <x v="303"/>
    <n v="201"/>
    <x v="28"/>
    <x v="26"/>
    <x v="1"/>
    <n v="9"/>
    <n v="13"/>
    <s v="definuj počet MD"/>
    <s v="definuj počet MD"/>
  </r>
  <r>
    <x v="12"/>
    <x v="12"/>
    <s v="2H5"/>
    <x v="41"/>
    <x v="21"/>
    <x v="0"/>
    <n v="9"/>
    <n v="9"/>
    <n v="1.5280135823429542E-2"/>
    <n v="1.5280135823429542E-2"/>
  </r>
  <r>
    <x v="731"/>
    <x v="679"/>
    <s v="2T5"/>
    <x v="110"/>
    <x v="21"/>
    <x v="0"/>
    <n v="9"/>
    <n v="11"/>
    <n v="1.5280135823429542E-2"/>
    <n v="1.8675721561969439E-2"/>
  </r>
  <r>
    <x v="883"/>
    <x v="813"/>
    <n v="105"/>
    <x v="21"/>
    <x v="20"/>
    <x v="1"/>
    <n v="9"/>
    <n v="16"/>
    <s v="definuj počet MD"/>
    <s v="definuj počet MD"/>
  </r>
  <r>
    <x v="213"/>
    <x v="210"/>
    <n v="706"/>
    <x v="7"/>
    <x v="7"/>
    <x v="0"/>
    <n v="9"/>
    <n v="9"/>
    <n v="1.4218009478672985E-2"/>
    <n v="1.4218009478672985E-2"/>
  </r>
  <r>
    <x v="149"/>
    <x v="148"/>
    <n v="4"/>
    <x v="130"/>
    <x v="56"/>
    <x v="1"/>
    <n v="9"/>
    <n v="19"/>
    <s v="definuj počet MD"/>
    <s v="definuj počet MD"/>
  </r>
  <r>
    <x v="951"/>
    <x v="867"/>
    <n v="402"/>
    <x v="17"/>
    <x v="16"/>
    <x v="0"/>
    <n v="9"/>
    <n v="14"/>
    <n v="2.2499999999999999E-2"/>
    <n v="3.5000000000000003E-2"/>
  </r>
  <r>
    <x v="709"/>
    <x v="659"/>
    <n v="109"/>
    <x v="23"/>
    <x v="22"/>
    <x v="0"/>
    <n v="9"/>
    <n v="1.0649999999999999"/>
    <n v="3.1358885017421602E-2"/>
    <n v="3.7108013937282229E-3"/>
  </r>
  <r>
    <x v="352"/>
    <x v="342"/>
    <n v="701"/>
    <x v="14"/>
    <x v="14"/>
    <x v="1"/>
    <n v="9"/>
    <n v="17"/>
    <s v="definuj počet MD"/>
    <s v="definuj počet MD"/>
  </r>
  <r>
    <x v="638"/>
    <x v="595"/>
    <n v="719"/>
    <x v="32"/>
    <x v="29"/>
    <x v="1"/>
    <n v="9"/>
    <n v="9"/>
    <s v="definuj počet MD"/>
    <s v="definuj počet MD"/>
  </r>
  <r>
    <x v="14"/>
    <x v="14"/>
    <s v="6H6"/>
    <x v="34"/>
    <x v="2"/>
    <x v="1"/>
    <n v="9"/>
    <n v="9"/>
    <s v="definuj počet MD"/>
    <s v="definuj počet MD"/>
  </r>
  <r>
    <x v="149"/>
    <x v="148"/>
    <n v="404"/>
    <x v="18"/>
    <x v="17"/>
    <x v="1"/>
    <n v="9"/>
    <n v="20"/>
    <s v="definuj počet MD"/>
    <s v="definuj počet MD"/>
  </r>
  <r>
    <x v="189"/>
    <x v="59"/>
    <n v="702"/>
    <x v="101"/>
    <x v="49"/>
    <x v="1"/>
    <n v="9"/>
    <n v="12"/>
    <s v="definuj počet MD"/>
    <s v="definuj počet MD"/>
  </r>
  <r>
    <x v="373"/>
    <x v="360"/>
    <n v="209"/>
    <x v="12"/>
    <x v="12"/>
    <x v="0"/>
    <n v="9"/>
    <n v="15"/>
    <n v="5.6639395846444307E-3"/>
    <n v="9.4398993077407182E-3"/>
  </r>
  <r>
    <x v="1022"/>
    <x v="927"/>
    <s v="2F5"/>
    <x v="62"/>
    <x v="21"/>
    <x v="0"/>
    <n v="9"/>
    <n v="9"/>
    <n v="1.5280135823429542E-2"/>
    <n v="1.5280135823429542E-2"/>
  </r>
  <r>
    <x v="352"/>
    <x v="342"/>
    <s v="9U7"/>
    <x v="70"/>
    <x v="40"/>
    <x v="1"/>
    <n v="9"/>
    <n v="9"/>
    <s v="definuj počet MD"/>
    <s v="definuj počet MD"/>
  </r>
  <r>
    <x v="170"/>
    <x v="169"/>
    <n v="14"/>
    <x v="19"/>
    <x v="18"/>
    <x v="1"/>
    <n v="9"/>
    <n v="9"/>
    <s v="definuj počet MD"/>
    <s v="definuj počet MD"/>
  </r>
  <r>
    <x v="918"/>
    <x v="840"/>
    <n v="1"/>
    <x v="0"/>
    <x v="0"/>
    <x v="0"/>
    <n v="9"/>
    <n v="22"/>
    <n v="1.688872208669544E-3"/>
    <n v="4.128354287858885E-3"/>
  </r>
  <r>
    <x v="173"/>
    <x v="171"/>
    <n v="205"/>
    <x v="22"/>
    <x v="21"/>
    <x v="0"/>
    <n v="9"/>
    <n v="9"/>
    <n v="1.5280135823429542E-2"/>
    <n v="1.5280135823429542E-2"/>
  </r>
  <r>
    <x v="167"/>
    <x v="166"/>
    <s v="2H1"/>
    <x v="167"/>
    <x v="26"/>
    <x v="1"/>
    <n v="9"/>
    <n v="11"/>
    <s v="definuj počet MD"/>
    <s v="definuj počet MD"/>
  </r>
  <r>
    <x v="229"/>
    <x v="225"/>
    <n v="206"/>
    <x v="166"/>
    <x v="66"/>
    <x v="1"/>
    <n v="9"/>
    <n v="17"/>
    <s v="definuj počet MD"/>
    <s v="definuj počet MD"/>
  </r>
  <r>
    <x v="176"/>
    <x v="174"/>
    <n v="705"/>
    <x v="6"/>
    <x v="6"/>
    <x v="1"/>
    <n v="9"/>
    <n v="16"/>
    <s v="definuj počet MD"/>
    <s v="definuj počet MD"/>
  </r>
  <r>
    <x v="498"/>
    <x v="468"/>
    <n v="209"/>
    <x v="12"/>
    <x v="12"/>
    <x v="0"/>
    <n v="9"/>
    <n v="16"/>
    <n v="5.6639395846444307E-3"/>
    <n v="1.0069225928256766E-2"/>
  </r>
  <r>
    <x v="1100"/>
    <x v="401"/>
    <n v="403"/>
    <x v="74"/>
    <x v="16"/>
    <x v="0"/>
    <n v="9"/>
    <n v="32"/>
    <n v="2.2499999999999999E-2"/>
    <n v="0.08"/>
  </r>
  <r>
    <x v="118"/>
    <x v="118"/>
    <n v="106"/>
    <x v="83"/>
    <x v="44"/>
    <x v="1"/>
    <n v="9"/>
    <n v="9"/>
    <s v="definuj počet MD"/>
    <s v="definuj počet MD"/>
  </r>
  <r>
    <x v="242"/>
    <x v="238"/>
    <n v="409"/>
    <x v="50"/>
    <x v="12"/>
    <x v="0"/>
    <n v="9"/>
    <n v="12"/>
    <n v="5.6639395846444307E-3"/>
    <n v="7.551919446192574E-3"/>
  </r>
  <r>
    <x v="51"/>
    <x v="51"/>
    <s v="6J3"/>
    <x v="189"/>
    <x v="13"/>
    <x v="1"/>
    <n v="9"/>
    <n v="9"/>
    <s v="definuj počet MD"/>
    <s v="definuj počet MD"/>
  </r>
  <r>
    <x v="147"/>
    <x v="146"/>
    <n v="404"/>
    <x v="18"/>
    <x v="17"/>
    <x v="1"/>
    <n v="9"/>
    <n v="12"/>
    <s v="definuj počet MD"/>
    <s v="definuj počet MD"/>
  </r>
  <r>
    <x v="147"/>
    <x v="146"/>
    <n v="505"/>
    <x v="137"/>
    <x v="47"/>
    <x v="1"/>
    <n v="9"/>
    <n v="11"/>
    <s v="definuj počet MD"/>
    <s v="definuj počet MD"/>
  </r>
  <r>
    <x v="51"/>
    <x v="51"/>
    <n v="607"/>
    <x v="152"/>
    <x v="62"/>
    <x v="1"/>
    <n v="9"/>
    <n v="10"/>
    <s v="definuj počet MD"/>
    <s v="definuj počet MD"/>
  </r>
  <r>
    <x v="365"/>
    <x v="355"/>
    <n v="701"/>
    <x v="14"/>
    <x v="14"/>
    <x v="1"/>
    <n v="9"/>
    <n v="9"/>
    <s v="definuj počet MD"/>
    <s v="definuj počet MD"/>
  </r>
  <r>
    <x v="151"/>
    <x v="150"/>
    <n v="302"/>
    <x v="138"/>
    <x v="19"/>
    <x v="0"/>
    <n v="9"/>
    <n v="9"/>
    <n v="7.8947368421052634E-3"/>
    <n v="7.8947368421052634E-3"/>
  </r>
  <r>
    <x v="428"/>
    <x v="407"/>
    <n v="705"/>
    <x v="6"/>
    <x v="6"/>
    <x v="1"/>
    <n v="9"/>
    <n v="10"/>
    <s v="definuj počet MD"/>
    <s v="definuj počet MD"/>
  </r>
  <r>
    <x v="118"/>
    <x v="118"/>
    <s v="2U1"/>
    <x v="145"/>
    <x v="26"/>
    <x v="1"/>
    <n v="9"/>
    <n v="9"/>
    <s v="definuj počet MD"/>
    <s v="definuj počet MD"/>
  </r>
  <r>
    <x v="857"/>
    <x v="789"/>
    <s v="4F2"/>
    <x v="66"/>
    <x v="16"/>
    <x v="0"/>
    <n v="9"/>
    <n v="2.1"/>
    <n v="2.2499999999999999E-2"/>
    <n v="5.2500000000000003E-3"/>
  </r>
  <r>
    <x v="428"/>
    <x v="407"/>
    <n v="701"/>
    <x v="14"/>
    <x v="14"/>
    <x v="1"/>
    <n v="9"/>
    <n v="11"/>
    <s v="definuj počet MD"/>
    <s v="definuj počet MD"/>
  </r>
  <r>
    <x v="544"/>
    <x v="509"/>
    <s v="3F1"/>
    <x v="90"/>
    <x v="37"/>
    <x v="1"/>
    <n v="9"/>
    <n v="31.8"/>
    <s v="definuj počet MD"/>
    <s v="definuj počet MD"/>
  </r>
  <r>
    <x v="97"/>
    <x v="97"/>
    <n v="807"/>
    <x v="179"/>
    <x v="72"/>
    <x v="1"/>
    <n v="9"/>
    <n v="12"/>
    <s v="definuj počet MD"/>
    <s v="definuj počet MD"/>
  </r>
  <r>
    <x v="1254"/>
    <x v="400"/>
    <n v="404"/>
    <x v="18"/>
    <x v="17"/>
    <x v="1"/>
    <n v="9"/>
    <n v="9"/>
    <s v="definuj počet MD"/>
    <s v="definuj počet MD"/>
  </r>
  <r>
    <x v="219"/>
    <x v="215"/>
    <n v="705"/>
    <x v="6"/>
    <x v="6"/>
    <x v="1"/>
    <n v="9"/>
    <n v="9"/>
    <s v="definuj počet MD"/>
    <s v="definuj počet MD"/>
  </r>
  <r>
    <x v="69"/>
    <x v="69"/>
    <s v="6H6"/>
    <x v="34"/>
    <x v="2"/>
    <x v="1"/>
    <n v="9"/>
    <n v="10"/>
    <s v="definuj počet MD"/>
    <s v="definuj počet MD"/>
  </r>
  <r>
    <x v="242"/>
    <x v="238"/>
    <s v="7F1"/>
    <x v="78"/>
    <x v="14"/>
    <x v="1"/>
    <n v="9"/>
    <n v="10"/>
    <s v="definuj počet MD"/>
    <s v="definuj počet MD"/>
  </r>
  <r>
    <x v="132"/>
    <x v="113"/>
    <n v="710"/>
    <x v="49"/>
    <x v="35"/>
    <x v="1"/>
    <n v="9"/>
    <n v="9"/>
    <s v="definuj počet MD"/>
    <s v="definuj počet MD"/>
  </r>
  <r>
    <x v="118"/>
    <x v="118"/>
    <n v="701"/>
    <x v="14"/>
    <x v="14"/>
    <x v="1"/>
    <n v="9"/>
    <n v="7"/>
    <s v="definuj počet MD"/>
    <s v="definuj počet MD"/>
  </r>
  <r>
    <x v="1124"/>
    <x v="1011"/>
    <n v="801"/>
    <x v="27"/>
    <x v="25"/>
    <x v="1"/>
    <n v="9"/>
    <n v="17"/>
    <s v="definuj počet MD"/>
    <s v="definuj počet MD"/>
  </r>
  <r>
    <x v="219"/>
    <x v="215"/>
    <s v="5F5"/>
    <x v="121"/>
    <x v="47"/>
    <x v="1"/>
    <n v="9"/>
    <n v="12"/>
    <s v="definuj počet MD"/>
    <s v="definuj počet MD"/>
  </r>
  <r>
    <x v="118"/>
    <x v="118"/>
    <s v="7F6"/>
    <x v="52"/>
    <x v="7"/>
    <x v="0"/>
    <n v="9"/>
    <n v="9"/>
    <n v="1.4218009478672985E-2"/>
    <n v="1.4218009478672985E-2"/>
  </r>
  <r>
    <x v="19"/>
    <x v="19"/>
    <s v="2H1"/>
    <x v="167"/>
    <x v="26"/>
    <x v="1"/>
    <n v="9"/>
    <n v="9"/>
    <s v="definuj počet MD"/>
    <s v="definuj počet MD"/>
  </r>
  <r>
    <x v="240"/>
    <x v="236"/>
    <n v="309"/>
    <x v="75"/>
    <x v="42"/>
    <x v="1"/>
    <n v="9"/>
    <n v="17"/>
    <s v="definuj počet MD"/>
    <s v="definuj počet MD"/>
  </r>
  <r>
    <x v="51"/>
    <x v="51"/>
    <s v="3F5"/>
    <x v="165"/>
    <x v="9"/>
    <x v="1"/>
    <n v="9"/>
    <n v="2.7"/>
    <s v="definuj počet MD"/>
    <s v="definuj počet MD"/>
  </r>
  <r>
    <x v="132"/>
    <x v="113"/>
    <s v="1F1"/>
    <x v="29"/>
    <x v="11"/>
    <x v="0"/>
    <n v="9"/>
    <n v="9"/>
    <n v="3.8743004735256135E-3"/>
    <n v="3.8743004735256135E-3"/>
  </r>
  <r>
    <x v="756"/>
    <x v="700"/>
    <n v="710"/>
    <x v="49"/>
    <x v="35"/>
    <x v="1"/>
    <n v="9"/>
    <n v="17"/>
    <s v="definuj počet MD"/>
    <s v="definuj počet MD"/>
  </r>
  <r>
    <x v="19"/>
    <x v="19"/>
    <n v="799"/>
    <x v="109"/>
    <x v="50"/>
    <x v="1"/>
    <n v="9"/>
    <n v="9"/>
    <s v="definuj počet MD"/>
    <s v="definuj počet MD"/>
  </r>
  <r>
    <x v="19"/>
    <x v="19"/>
    <n v="808"/>
    <x v="184"/>
    <x v="74"/>
    <x v="1"/>
    <n v="9"/>
    <n v="9"/>
    <s v="definuj počet MD"/>
    <s v="definuj počet MD"/>
  </r>
  <r>
    <x v="97"/>
    <x v="97"/>
    <n v="881"/>
    <x v="77"/>
    <x v="25"/>
    <x v="1"/>
    <n v="9"/>
    <n v="9"/>
    <s v="definuj počet MD"/>
    <s v="definuj počet MD"/>
  </r>
  <r>
    <x v="211"/>
    <x v="208"/>
    <s v="2F1"/>
    <x v="158"/>
    <x v="26"/>
    <x v="1"/>
    <n v="9"/>
    <n v="11"/>
    <s v="definuj počet MD"/>
    <s v="definuj počet MD"/>
  </r>
  <r>
    <x v="796"/>
    <x v="736"/>
    <n v="801"/>
    <x v="27"/>
    <x v="25"/>
    <x v="1"/>
    <n v="9"/>
    <n v="31"/>
    <s v="definuj počet MD"/>
    <s v="definuj počet MD"/>
  </r>
  <r>
    <x v="474"/>
    <x v="102"/>
    <n v="719"/>
    <x v="32"/>
    <x v="29"/>
    <x v="1"/>
    <n v="9"/>
    <n v="10"/>
    <s v="definuj počet MD"/>
    <s v="definuj počet MD"/>
  </r>
  <r>
    <x v="615"/>
    <x v="574"/>
    <s v="2H3"/>
    <x v="36"/>
    <x v="31"/>
    <x v="0"/>
    <n v="9"/>
    <n v="3.75"/>
    <n v="6.6666666666666666E-2"/>
    <n v="2.7777777777777776E-2"/>
  </r>
  <r>
    <x v="534"/>
    <x v="501"/>
    <s v="3H4"/>
    <x v="154"/>
    <x v="52"/>
    <x v="1"/>
    <n v="9"/>
    <n v="2.68"/>
    <s v="definuj počet MD"/>
    <s v="definuj počet MD"/>
  </r>
  <r>
    <x v="145"/>
    <x v="144"/>
    <s v="5H3"/>
    <x v="120"/>
    <x v="5"/>
    <x v="1"/>
    <n v="9"/>
    <n v="5.6"/>
    <s v="definuj počet MD"/>
    <s v="definuj počet MD"/>
  </r>
  <r>
    <x v="474"/>
    <x v="102"/>
    <n v="702"/>
    <x v="101"/>
    <x v="49"/>
    <x v="1"/>
    <n v="9"/>
    <n v="9"/>
    <s v="definuj počet MD"/>
    <s v="definuj počet MD"/>
  </r>
  <r>
    <x v="259"/>
    <x v="254"/>
    <n v="601"/>
    <x v="38"/>
    <x v="33"/>
    <x v="1"/>
    <n v="9"/>
    <n v="10"/>
    <s v="definuj počet MD"/>
    <s v="definuj počet MD"/>
  </r>
  <r>
    <x v="12"/>
    <x v="12"/>
    <s v="7F6"/>
    <x v="52"/>
    <x v="7"/>
    <x v="0"/>
    <n v="9"/>
    <n v="9"/>
    <n v="1.4218009478672985E-2"/>
    <n v="1.4218009478672985E-2"/>
  </r>
  <r>
    <x v="460"/>
    <x v="434"/>
    <s v="1F7"/>
    <x v="51"/>
    <x v="19"/>
    <x v="0"/>
    <n v="9"/>
    <n v="14"/>
    <n v="7.8947368421052634E-3"/>
    <n v="1.2280701754385965E-2"/>
  </r>
  <r>
    <x v="615"/>
    <x v="574"/>
    <s v="1H7"/>
    <x v="71"/>
    <x v="19"/>
    <x v="0"/>
    <n v="9"/>
    <n v="7.2"/>
    <n v="7.8947368421052634E-3"/>
    <n v="6.3157894736842104E-3"/>
  </r>
  <r>
    <x v="169"/>
    <x v="168"/>
    <n v="502"/>
    <x v="94"/>
    <x v="5"/>
    <x v="1"/>
    <n v="9"/>
    <n v="9"/>
    <s v="definuj počet MD"/>
    <s v="definuj počet MD"/>
  </r>
  <r>
    <x v="215"/>
    <x v="212"/>
    <n v="201"/>
    <x v="28"/>
    <x v="26"/>
    <x v="1"/>
    <n v="9"/>
    <n v="10"/>
    <s v="definuj počet MD"/>
    <s v="definuj počet MD"/>
  </r>
  <r>
    <x v="534"/>
    <x v="501"/>
    <n v="402"/>
    <x v="17"/>
    <x v="16"/>
    <x v="0"/>
    <n v="9"/>
    <n v="9"/>
    <n v="2.2499999999999999E-2"/>
    <n v="2.2499999999999999E-2"/>
  </r>
  <r>
    <x v="985"/>
    <x v="894"/>
    <n v="504"/>
    <x v="85"/>
    <x v="45"/>
    <x v="1"/>
    <n v="9"/>
    <n v="4.5"/>
    <s v="definuj počet MD"/>
    <s v="definuj počet MD"/>
  </r>
  <r>
    <x v="55"/>
    <x v="55"/>
    <s v="1I1"/>
    <x v="43"/>
    <x v="11"/>
    <x v="0"/>
    <n v="9"/>
    <n v="9"/>
    <n v="3.8743004735256135E-3"/>
    <n v="3.8743004735256135E-3"/>
  </r>
  <r>
    <x v="71"/>
    <x v="71"/>
    <n v="106"/>
    <x v="83"/>
    <x v="44"/>
    <x v="1"/>
    <n v="9"/>
    <n v="10"/>
    <s v="definuj počet MD"/>
    <s v="definuj počet MD"/>
  </r>
  <r>
    <x v="140"/>
    <x v="139"/>
    <n v="208"/>
    <x v="111"/>
    <x v="51"/>
    <x v="1"/>
    <n v="9"/>
    <n v="10"/>
    <s v="definuj počet MD"/>
    <s v="definuj počet MD"/>
  </r>
  <r>
    <x v="140"/>
    <x v="139"/>
    <n v="701"/>
    <x v="14"/>
    <x v="14"/>
    <x v="1"/>
    <n v="9"/>
    <n v="17"/>
    <s v="definuj počet MD"/>
    <s v="definuj počet MD"/>
  </r>
  <r>
    <x v="474"/>
    <x v="102"/>
    <n v="405"/>
    <x v="102"/>
    <x v="17"/>
    <x v="1"/>
    <n v="9"/>
    <n v="14"/>
    <s v="definuj počet MD"/>
    <s v="definuj počet MD"/>
  </r>
  <r>
    <x v="1255"/>
    <x v="1125"/>
    <n v="2"/>
    <x v="10"/>
    <x v="10"/>
    <x v="1"/>
    <n v="9"/>
    <n v="36"/>
    <s v="definuj počet MD"/>
    <s v="definuj počet MD"/>
  </r>
  <r>
    <x v="474"/>
    <x v="102"/>
    <n v="403"/>
    <x v="74"/>
    <x v="16"/>
    <x v="0"/>
    <n v="9"/>
    <n v="12"/>
    <n v="2.2499999999999999E-2"/>
    <n v="0.03"/>
  </r>
  <r>
    <x v="240"/>
    <x v="236"/>
    <n v="104"/>
    <x v="1"/>
    <x v="1"/>
    <x v="1"/>
    <n v="9"/>
    <n v="14"/>
    <s v="definuj počet MD"/>
    <s v="definuj počet MD"/>
  </r>
  <r>
    <x v="457"/>
    <x v="431"/>
    <s v="4T2"/>
    <x v="122"/>
    <x v="16"/>
    <x v="0"/>
    <n v="9"/>
    <n v="9.5"/>
    <n v="2.2499999999999999E-2"/>
    <n v="2.375E-2"/>
  </r>
  <r>
    <x v="386"/>
    <x v="370"/>
    <n v="2"/>
    <x v="10"/>
    <x v="10"/>
    <x v="1"/>
    <n v="9"/>
    <n v="25"/>
    <s v="definuj počet MD"/>
    <s v="definuj počet MD"/>
  </r>
  <r>
    <x v="37"/>
    <x v="37"/>
    <n v="403"/>
    <x v="74"/>
    <x v="16"/>
    <x v="0"/>
    <n v="9"/>
    <n v="9"/>
    <n v="2.2499999999999999E-2"/>
    <n v="2.2499999999999999E-2"/>
  </r>
  <r>
    <x v="286"/>
    <x v="280"/>
    <n v="705"/>
    <x v="6"/>
    <x v="6"/>
    <x v="1"/>
    <n v="9"/>
    <n v="11"/>
    <s v="definuj počet MD"/>
    <s v="definuj počet MD"/>
  </r>
  <r>
    <x v="308"/>
    <x v="301"/>
    <s v="6Z3"/>
    <x v="133"/>
    <x v="13"/>
    <x v="1"/>
    <n v="9"/>
    <n v="9"/>
    <s v="definuj počet MD"/>
    <s v="definuj počet MD"/>
  </r>
  <r>
    <x v="185"/>
    <x v="183"/>
    <n v="404"/>
    <x v="18"/>
    <x v="17"/>
    <x v="1"/>
    <n v="9"/>
    <n v="9"/>
    <s v="definuj počet MD"/>
    <s v="definuj počet MD"/>
  </r>
  <r>
    <x v="1003"/>
    <x v="911"/>
    <n v="801"/>
    <x v="27"/>
    <x v="25"/>
    <x v="1"/>
    <n v="9"/>
    <n v="11"/>
    <s v="definuj počet MD"/>
    <s v="definuj počet MD"/>
  </r>
  <r>
    <x v="162"/>
    <x v="161"/>
    <s v="5H5"/>
    <x v="109"/>
    <x v="50"/>
    <x v="1"/>
    <n v="9"/>
    <n v="2.5"/>
    <s v="definuj počet MD"/>
    <s v="definuj počet MD"/>
  </r>
  <r>
    <x v="162"/>
    <x v="161"/>
    <s v="5I6"/>
    <x v="109"/>
    <x v="50"/>
    <x v="1"/>
    <n v="9"/>
    <n v="2"/>
    <s v="definuj počet MD"/>
    <s v="definuj počet MD"/>
  </r>
  <r>
    <x v="152"/>
    <x v="151"/>
    <s v="1T1"/>
    <x v="76"/>
    <x v="11"/>
    <x v="0"/>
    <n v="9"/>
    <n v="1.8"/>
    <n v="3.8743004735256135E-3"/>
    <n v="7.748600947051227E-4"/>
  </r>
  <r>
    <x v="155"/>
    <x v="154"/>
    <n v="302"/>
    <x v="138"/>
    <x v="19"/>
    <x v="0"/>
    <n v="9"/>
    <n v="12"/>
    <n v="7.8947368421052634E-3"/>
    <n v="1.0526315789473684E-2"/>
  </r>
  <r>
    <x v="667"/>
    <x v="621"/>
    <n v="107"/>
    <x v="20"/>
    <x v="19"/>
    <x v="0"/>
    <n v="9"/>
    <n v="0.9"/>
    <n v="7.8947368421052634E-3"/>
    <n v="7.894736842105263E-4"/>
  </r>
  <r>
    <x v="86"/>
    <x v="86"/>
    <n v="104"/>
    <x v="1"/>
    <x v="1"/>
    <x v="1"/>
    <n v="9"/>
    <n v="0.9"/>
    <s v="definuj počet MD"/>
    <s v="definuj počet MD"/>
  </r>
  <r>
    <x v="674"/>
    <x v="627"/>
    <s v="2U1"/>
    <x v="145"/>
    <x v="26"/>
    <x v="1"/>
    <n v="9"/>
    <n v="1.8"/>
    <s v="definuj počet MD"/>
    <s v="definuj počet MD"/>
  </r>
  <r>
    <x v="12"/>
    <x v="12"/>
    <n v="980"/>
    <x v="109"/>
    <x v="50"/>
    <x v="1"/>
    <n v="9"/>
    <n v="11"/>
    <s v="definuj počet MD"/>
    <s v="definuj počet MD"/>
  </r>
  <r>
    <x v="155"/>
    <x v="154"/>
    <n v="404"/>
    <x v="18"/>
    <x v="17"/>
    <x v="1"/>
    <n v="9"/>
    <n v="10"/>
    <s v="definuj počet MD"/>
    <s v="definuj počet MD"/>
  </r>
  <r>
    <x v="110"/>
    <x v="110"/>
    <n v="708"/>
    <x v="30"/>
    <x v="27"/>
    <x v="1"/>
    <n v="9"/>
    <n v="16"/>
    <s v="definuj počet MD"/>
    <s v="definuj počet MD"/>
  </r>
  <r>
    <x v="129"/>
    <x v="129"/>
    <n v="958"/>
    <x v="159"/>
    <x v="64"/>
    <x v="1"/>
    <n v="9"/>
    <n v="11"/>
    <s v="definuj počet MD"/>
    <s v="definuj počet MD"/>
  </r>
  <r>
    <x v="152"/>
    <x v="151"/>
    <s v="2H5"/>
    <x v="41"/>
    <x v="21"/>
    <x v="0"/>
    <n v="9"/>
    <n v="1.8"/>
    <n v="1.5280135823429542E-2"/>
    <n v="3.0560271646859084E-3"/>
  </r>
  <r>
    <x v="129"/>
    <x v="129"/>
    <n v="802"/>
    <x v="177"/>
    <x v="70"/>
    <x v="1"/>
    <n v="9"/>
    <n v="9"/>
    <s v="definuj počet MD"/>
    <s v="definuj počet MD"/>
  </r>
  <r>
    <x v="71"/>
    <x v="71"/>
    <s v="1I1"/>
    <x v="43"/>
    <x v="11"/>
    <x v="0"/>
    <n v="9"/>
    <n v="12"/>
    <n v="3.8743004735256135E-3"/>
    <n v="5.165733964700818E-3"/>
  </r>
  <r>
    <x v="76"/>
    <x v="76"/>
    <s v="1F1"/>
    <x v="29"/>
    <x v="11"/>
    <x v="0"/>
    <n v="9"/>
    <n v="2.27"/>
    <n v="3.8743004735256135E-3"/>
    <n v="9.7718467498923798E-4"/>
  </r>
  <r>
    <x v="837"/>
    <x v="773"/>
    <s v="4F2"/>
    <x v="66"/>
    <x v="16"/>
    <x v="0"/>
    <n v="9"/>
    <n v="13"/>
    <n v="2.2499999999999999E-2"/>
    <n v="3.2500000000000001E-2"/>
  </r>
  <r>
    <x v="357"/>
    <x v="347"/>
    <n v="708"/>
    <x v="30"/>
    <x v="27"/>
    <x v="1"/>
    <n v="9"/>
    <n v="10"/>
    <s v="definuj počet MD"/>
    <s v="definuj počet MD"/>
  </r>
  <r>
    <x v="412"/>
    <x v="394"/>
    <n v="209"/>
    <x v="12"/>
    <x v="12"/>
    <x v="0"/>
    <n v="9"/>
    <n v="10"/>
    <n v="5.6639395846444307E-3"/>
    <n v="6.2932662051604785E-3"/>
  </r>
  <r>
    <x v="671"/>
    <x v="624"/>
    <s v="9U7"/>
    <x v="70"/>
    <x v="40"/>
    <x v="1"/>
    <n v="9"/>
    <n v="9"/>
    <s v="definuj počet MD"/>
    <s v="definuj počet MD"/>
  </r>
  <r>
    <x v="177"/>
    <x v="175"/>
    <n v="306"/>
    <x v="35"/>
    <x v="9"/>
    <x v="1"/>
    <n v="9"/>
    <n v="14"/>
    <s v="definuj počet MD"/>
    <s v="definuj počet MD"/>
  </r>
  <r>
    <x v="110"/>
    <x v="110"/>
    <n v="701"/>
    <x v="14"/>
    <x v="14"/>
    <x v="1"/>
    <n v="9"/>
    <n v="13"/>
    <s v="definuj počet MD"/>
    <s v="definuj počet MD"/>
  </r>
  <r>
    <x v="52"/>
    <x v="52"/>
    <n v="4"/>
    <x v="130"/>
    <x v="56"/>
    <x v="1"/>
    <n v="9"/>
    <n v="13"/>
    <s v="definuj počet MD"/>
    <s v="definuj počet MD"/>
  </r>
  <r>
    <x v="74"/>
    <x v="74"/>
    <n v="208"/>
    <x v="111"/>
    <x v="51"/>
    <x v="1"/>
    <n v="9"/>
    <n v="11"/>
    <s v="definuj počet MD"/>
    <s v="definuj počet MD"/>
  </r>
  <r>
    <x v="129"/>
    <x v="129"/>
    <s v="6H3"/>
    <x v="39"/>
    <x v="13"/>
    <x v="1"/>
    <n v="9"/>
    <n v="12"/>
    <s v="definuj počet MD"/>
    <s v="definuj počet MD"/>
  </r>
  <r>
    <x v="674"/>
    <x v="627"/>
    <n v="708"/>
    <x v="30"/>
    <x v="27"/>
    <x v="1"/>
    <n v="9"/>
    <n v="3.3"/>
    <s v="definuj počet MD"/>
    <s v="definuj počet MD"/>
  </r>
  <r>
    <x v="265"/>
    <x v="260"/>
    <s v="1F7"/>
    <x v="51"/>
    <x v="19"/>
    <x v="0"/>
    <n v="9"/>
    <n v="7.22"/>
    <n v="7.8947368421052634E-3"/>
    <n v="6.3333333333333332E-3"/>
  </r>
  <r>
    <x v="357"/>
    <x v="347"/>
    <n v="606"/>
    <x v="2"/>
    <x v="2"/>
    <x v="1"/>
    <n v="9"/>
    <n v="16"/>
    <s v="definuj počet MD"/>
    <s v="definuj počet MD"/>
  </r>
  <r>
    <x v="145"/>
    <x v="144"/>
    <n v="802"/>
    <x v="177"/>
    <x v="70"/>
    <x v="1"/>
    <n v="9"/>
    <n v="17"/>
    <s v="definuj počet MD"/>
    <s v="definuj počet MD"/>
  </r>
  <r>
    <x v="71"/>
    <x v="71"/>
    <n v="201"/>
    <x v="28"/>
    <x v="26"/>
    <x v="1"/>
    <n v="9"/>
    <n v="12"/>
    <s v="definuj počet MD"/>
    <s v="definuj počet MD"/>
  </r>
  <r>
    <x v="586"/>
    <x v="548"/>
    <n v="708"/>
    <x v="30"/>
    <x v="27"/>
    <x v="1"/>
    <n v="9"/>
    <n v="19"/>
    <s v="definuj počet MD"/>
    <s v="definuj počet MD"/>
  </r>
  <r>
    <x v="318"/>
    <x v="311"/>
    <n v="128"/>
    <x v="4"/>
    <x v="4"/>
    <x v="1"/>
    <n v="9"/>
    <n v="20"/>
    <s v="definuj počet MD"/>
    <s v="definuj počet MD"/>
  </r>
  <r>
    <x v="288"/>
    <x v="282"/>
    <n v="302"/>
    <x v="138"/>
    <x v="19"/>
    <x v="0"/>
    <n v="9"/>
    <n v="13"/>
    <n v="7.8947368421052634E-3"/>
    <n v="1.1403508771929825E-2"/>
  </r>
  <r>
    <x v="133"/>
    <x v="132"/>
    <s v="2U1"/>
    <x v="145"/>
    <x v="26"/>
    <x v="1"/>
    <n v="9"/>
    <n v="9"/>
    <s v="definuj počet MD"/>
    <s v="definuj počet MD"/>
  </r>
  <r>
    <x v="336"/>
    <x v="329"/>
    <n v="505"/>
    <x v="137"/>
    <x v="47"/>
    <x v="1"/>
    <n v="9"/>
    <n v="9"/>
    <s v="definuj počet MD"/>
    <s v="definuj počet MD"/>
  </r>
  <r>
    <x v="653"/>
    <x v="609"/>
    <n v="205"/>
    <x v="22"/>
    <x v="21"/>
    <x v="0"/>
    <n v="9"/>
    <n v="13"/>
    <n v="1.5280135823429542E-2"/>
    <n v="2.2071307300509338E-2"/>
  </r>
  <r>
    <x v="821"/>
    <x v="757"/>
    <n v="801"/>
    <x v="27"/>
    <x v="25"/>
    <x v="1"/>
    <n v="9"/>
    <n v="22"/>
    <s v="definuj počet MD"/>
    <s v="definuj počet MD"/>
  </r>
  <r>
    <x v="1082"/>
    <x v="979"/>
    <n v="801"/>
    <x v="27"/>
    <x v="25"/>
    <x v="1"/>
    <n v="9"/>
    <n v="9"/>
    <s v="definuj počet MD"/>
    <s v="definuj počet MD"/>
  </r>
  <r>
    <x v="804"/>
    <x v="743"/>
    <n v="207"/>
    <x v="8"/>
    <x v="8"/>
    <x v="1"/>
    <n v="9"/>
    <n v="24"/>
    <s v="definuj počet MD"/>
    <s v="definuj počet MD"/>
  </r>
  <r>
    <x v="434"/>
    <x v="224"/>
    <n v="4"/>
    <x v="130"/>
    <x v="56"/>
    <x v="1"/>
    <n v="9"/>
    <n v="9"/>
    <s v="definuj počet MD"/>
    <s v="definuj počet MD"/>
  </r>
  <r>
    <x v="99"/>
    <x v="99"/>
    <n v="999"/>
    <x v="183"/>
    <x v="73"/>
    <x v="1"/>
    <n v="9"/>
    <n v="11"/>
    <s v="definuj počet MD"/>
    <s v="definuj počet MD"/>
  </r>
  <r>
    <x v="259"/>
    <x v="254"/>
    <n v="401"/>
    <x v="134"/>
    <x v="57"/>
    <x v="1"/>
    <n v="9"/>
    <n v="9"/>
    <s v="definuj počet MD"/>
    <s v="definuj počet MD"/>
  </r>
  <r>
    <x v="99"/>
    <x v="99"/>
    <s v="9H9"/>
    <x v="95"/>
    <x v="48"/>
    <x v="1"/>
    <n v="9"/>
    <n v="11"/>
    <s v="definuj počet MD"/>
    <s v="definuj počet MD"/>
  </r>
  <r>
    <x v="913"/>
    <x v="837"/>
    <n v="801"/>
    <x v="27"/>
    <x v="25"/>
    <x v="1"/>
    <n v="9"/>
    <n v="23"/>
    <s v="definuj počet MD"/>
    <s v="definuj počet MD"/>
  </r>
  <r>
    <x v="269"/>
    <x v="161"/>
    <n v="606"/>
    <x v="2"/>
    <x v="2"/>
    <x v="1"/>
    <n v="9"/>
    <n v="9"/>
    <s v="definuj počet MD"/>
    <s v="definuj počet MD"/>
  </r>
  <r>
    <x v="315"/>
    <x v="308"/>
    <n v="14"/>
    <x v="19"/>
    <x v="18"/>
    <x v="1"/>
    <n v="9"/>
    <n v="9.4"/>
    <s v="definuj počet MD"/>
    <s v="definuj počet MD"/>
  </r>
  <r>
    <x v="201"/>
    <x v="198"/>
    <n v="404"/>
    <x v="18"/>
    <x v="17"/>
    <x v="1"/>
    <n v="9"/>
    <n v="17"/>
    <s v="definuj počet MD"/>
    <s v="definuj počet MD"/>
  </r>
  <r>
    <x v="251"/>
    <x v="246"/>
    <n v="203"/>
    <x v="59"/>
    <x v="31"/>
    <x v="0"/>
    <n v="9"/>
    <n v="9"/>
    <n v="6.6666666666666666E-2"/>
    <n v="6.6666666666666666E-2"/>
  </r>
  <r>
    <x v="37"/>
    <x v="37"/>
    <n v="506"/>
    <x v="79"/>
    <x v="39"/>
    <x v="1"/>
    <n v="9"/>
    <n v="13"/>
    <s v="definuj počet MD"/>
    <s v="definuj počet MD"/>
  </r>
  <r>
    <x v="372"/>
    <x v="71"/>
    <n v="902"/>
    <x v="61"/>
    <x v="38"/>
    <x v="1"/>
    <n v="9"/>
    <n v="36"/>
    <s v="definuj počet MD"/>
    <s v="definuj počet MD"/>
  </r>
  <r>
    <x v="69"/>
    <x v="69"/>
    <s v="5H1"/>
    <x v="24"/>
    <x v="5"/>
    <x v="1"/>
    <n v="9"/>
    <n v="10"/>
    <s v="definuj počet MD"/>
    <s v="definuj počet MD"/>
  </r>
  <r>
    <x v="269"/>
    <x v="161"/>
    <n v="403"/>
    <x v="74"/>
    <x v="16"/>
    <x v="0"/>
    <n v="9"/>
    <n v="16"/>
    <n v="2.2499999999999999E-2"/>
    <n v="0.04"/>
  </r>
  <r>
    <x v="980"/>
    <x v="889"/>
    <s v="4F2"/>
    <x v="66"/>
    <x v="16"/>
    <x v="0"/>
    <n v="9"/>
    <n v="61.89"/>
    <n v="2.2499999999999999E-2"/>
    <n v="0.154725"/>
  </r>
  <r>
    <x v="1033"/>
    <x v="936"/>
    <s v="1F1"/>
    <x v="29"/>
    <x v="11"/>
    <x v="0"/>
    <n v="9"/>
    <n v="1327"/>
    <n v="3.8743004735256135E-3"/>
    <n v="0.57124408092983214"/>
  </r>
  <r>
    <x v="755"/>
    <x v="699"/>
    <n v="2"/>
    <x v="10"/>
    <x v="10"/>
    <x v="1"/>
    <n v="9"/>
    <n v="9"/>
    <s v="definuj počet MD"/>
    <s v="definuj počet MD"/>
  </r>
  <r>
    <x v="269"/>
    <x v="161"/>
    <n v="205"/>
    <x v="22"/>
    <x v="21"/>
    <x v="0"/>
    <n v="9"/>
    <n v="11"/>
    <n v="1.5280135823429542E-2"/>
    <n v="1.8675721561969439E-2"/>
  </r>
  <r>
    <x v="269"/>
    <x v="161"/>
    <n v="201"/>
    <x v="28"/>
    <x v="26"/>
    <x v="1"/>
    <n v="9"/>
    <n v="14"/>
    <s v="definuj počet MD"/>
    <s v="definuj počet MD"/>
  </r>
  <r>
    <x v="925"/>
    <x v="401"/>
    <s v="4T2"/>
    <x v="122"/>
    <x v="16"/>
    <x v="0"/>
    <n v="9"/>
    <n v="1.68"/>
    <n v="2.2499999999999999E-2"/>
    <n v="4.1999999999999997E-3"/>
  </r>
  <r>
    <x v="81"/>
    <x v="81"/>
    <n v="607"/>
    <x v="152"/>
    <x v="62"/>
    <x v="1"/>
    <n v="9"/>
    <n v="9"/>
    <s v="definuj počet MD"/>
    <s v="definuj počet MD"/>
  </r>
  <r>
    <x v="3"/>
    <x v="3"/>
    <n v="818"/>
    <x v="160"/>
    <x v="23"/>
    <x v="1"/>
    <n v="9"/>
    <n v="10"/>
    <n v="2.0454545454545454E-2"/>
    <n v="2.2727272727272728E-2"/>
  </r>
  <r>
    <x v="81"/>
    <x v="81"/>
    <n v="902"/>
    <x v="61"/>
    <x v="38"/>
    <x v="1"/>
    <n v="9"/>
    <n v="9"/>
    <s v="definuj počet MD"/>
    <s v="definuj počet MD"/>
  </r>
  <r>
    <x v="641"/>
    <x v="598"/>
    <s v="6I6"/>
    <x v="82"/>
    <x v="2"/>
    <x v="1"/>
    <n v="9"/>
    <n v="15"/>
    <s v="definuj počet MD"/>
    <s v="definuj počet MD"/>
  </r>
  <r>
    <x v="3"/>
    <x v="3"/>
    <n v="808"/>
    <x v="184"/>
    <x v="74"/>
    <x v="1"/>
    <n v="9"/>
    <n v="11"/>
    <s v="definuj počet MD"/>
    <s v="definuj počet MD"/>
  </r>
  <r>
    <x v="227"/>
    <x v="223"/>
    <n v="3"/>
    <x v="26"/>
    <x v="24"/>
    <x v="1"/>
    <n v="9"/>
    <n v="9"/>
    <s v="definuj počet MD"/>
    <s v="definuj počet MD"/>
  </r>
  <r>
    <x v="912"/>
    <x v="401"/>
    <n v="801"/>
    <x v="27"/>
    <x v="25"/>
    <x v="1"/>
    <n v="9"/>
    <n v="9"/>
    <s v="definuj počet MD"/>
    <s v="definuj počet MD"/>
  </r>
  <r>
    <x v="212"/>
    <x v="209"/>
    <n v="809"/>
    <x v="141"/>
    <x v="59"/>
    <x v="1"/>
    <n v="9"/>
    <n v="21"/>
    <s v="definuj počet MD"/>
    <s v="definuj počet MD"/>
  </r>
  <r>
    <x v="195"/>
    <x v="192"/>
    <s v="3F5"/>
    <x v="165"/>
    <x v="9"/>
    <x v="1"/>
    <n v="9"/>
    <n v="12"/>
    <s v="definuj počet MD"/>
    <s v="definuj počet MD"/>
  </r>
  <r>
    <x v="687"/>
    <x v="640"/>
    <n v="706"/>
    <x v="7"/>
    <x v="7"/>
    <x v="0"/>
    <n v="9"/>
    <n v="10"/>
    <n v="1.4218009478672985E-2"/>
    <n v="1.579778830963665E-2"/>
  </r>
  <r>
    <x v="757"/>
    <x v="701"/>
    <n v="501"/>
    <x v="5"/>
    <x v="5"/>
    <x v="1"/>
    <n v="9"/>
    <n v="9"/>
    <s v="definuj počet MD"/>
    <s v="definuj počet MD"/>
  </r>
  <r>
    <x v="1142"/>
    <x v="1026"/>
    <n v="701"/>
    <x v="14"/>
    <x v="14"/>
    <x v="1"/>
    <n v="9"/>
    <n v="12"/>
    <s v="definuj počet MD"/>
    <s v="definuj počet MD"/>
  </r>
  <r>
    <x v="329"/>
    <x v="322"/>
    <n v="815"/>
    <x v="109"/>
    <x v="50"/>
    <x v="1"/>
    <n v="9"/>
    <n v="21"/>
    <s v="definuj počet MD"/>
    <s v="definuj počet MD"/>
  </r>
  <r>
    <x v="169"/>
    <x v="168"/>
    <s v="7F6"/>
    <x v="52"/>
    <x v="7"/>
    <x v="0"/>
    <n v="9"/>
    <n v="9"/>
    <n v="1.4218009478672985E-2"/>
    <n v="1.4218009478672985E-2"/>
  </r>
  <r>
    <x v="37"/>
    <x v="37"/>
    <s v="6H6"/>
    <x v="34"/>
    <x v="2"/>
    <x v="1"/>
    <n v="9"/>
    <n v="9"/>
    <s v="definuj počet MD"/>
    <s v="definuj počet MD"/>
  </r>
  <r>
    <x v="227"/>
    <x v="223"/>
    <n v="203"/>
    <x v="59"/>
    <x v="31"/>
    <x v="0"/>
    <n v="9"/>
    <n v="12"/>
    <n v="6.6666666666666666E-2"/>
    <n v="8.8888888888888892E-2"/>
  </r>
  <r>
    <x v="1181"/>
    <x v="1062"/>
    <n v="205"/>
    <x v="22"/>
    <x v="21"/>
    <x v="0"/>
    <n v="9"/>
    <n v="24"/>
    <n v="1.5280135823429542E-2"/>
    <n v="4.074702886247878E-2"/>
  </r>
  <r>
    <x v="131"/>
    <x v="131"/>
    <n v="407"/>
    <x v="80"/>
    <x v="43"/>
    <x v="1"/>
    <n v="9"/>
    <n v="19"/>
    <s v="definuj počet MD"/>
    <s v="definuj počet MD"/>
  </r>
  <r>
    <x v="1126"/>
    <x v="1013"/>
    <n v="801"/>
    <x v="27"/>
    <x v="25"/>
    <x v="1"/>
    <n v="9"/>
    <n v="28"/>
    <s v="definuj počet MD"/>
    <s v="definuj počet MD"/>
  </r>
  <r>
    <x v="3"/>
    <x v="3"/>
    <s v="7F1"/>
    <x v="78"/>
    <x v="14"/>
    <x v="1"/>
    <n v="9"/>
    <n v="9"/>
    <s v="definuj počet MD"/>
    <s v="definuj počet MD"/>
  </r>
  <r>
    <x v="145"/>
    <x v="144"/>
    <n v="304"/>
    <x v="143"/>
    <x v="52"/>
    <x v="1"/>
    <n v="9"/>
    <n v="11"/>
    <s v="definuj počet MD"/>
    <s v="definuj počet MD"/>
  </r>
  <r>
    <x v="227"/>
    <x v="223"/>
    <n v="506"/>
    <x v="79"/>
    <x v="39"/>
    <x v="1"/>
    <n v="9"/>
    <n v="9"/>
    <s v="definuj počet MD"/>
    <s v="definuj počet MD"/>
  </r>
  <r>
    <x v="321"/>
    <x v="314"/>
    <n v="306"/>
    <x v="35"/>
    <x v="9"/>
    <x v="1"/>
    <n v="9"/>
    <n v="26"/>
    <s v="definuj počet MD"/>
    <s v="definuj počet MD"/>
  </r>
  <r>
    <x v="74"/>
    <x v="74"/>
    <s v="1F6"/>
    <x v="96"/>
    <x v="44"/>
    <x v="1"/>
    <n v="9"/>
    <n v="11"/>
    <s v="definuj počet MD"/>
    <s v="definuj počet MD"/>
  </r>
  <r>
    <x v="335"/>
    <x v="328"/>
    <s v="6H3"/>
    <x v="39"/>
    <x v="13"/>
    <x v="1"/>
    <n v="9"/>
    <n v="18"/>
    <s v="definuj počet MD"/>
    <s v="definuj počet MD"/>
  </r>
  <r>
    <x v="671"/>
    <x v="624"/>
    <s v="1H1"/>
    <x v="16"/>
    <x v="11"/>
    <x v="0"/>
    <n v="9"/>
    <n v="14"/>
    <n v="3.8743004735256135E-3"/>
    <n v="6.0266896254842876E-3"/>
  </r>
  <r>
    <x v="289"/>
    <x v="283"/>
    <s v="9U7"/>
    <x v="70"/>
    <x v="40"/>
    <x v="1"/>
    <n v="9"/>
    <n v="0.9"/>
    <s v="definuj počet MD"/>
    <s v="definuj počet MD"/>
  </r>
  <r>
    <x v="357"/>
    <x v="347"/>
    <n v="201"/>
    <x v="28"/>
    <x v="26"/>
    <x v="1"/>
    <n v="9"/>
    <n v="10"/>
    <s v="definuj počet MD"/>
    <s v="definuj počet MD"/>
  </r>
  <r>
    <x v="369"/>
    <x v="171"/>
    <n v="14"/>
    <x v="19"/>
    <x v="18"/>
    <x v="1"/>
    <n v="9"/>
    <n v="26"/>
    <s v="definuj počet MD"/>
    <s v="definuj počet MD"/>
  </r>
  <r>
    <x v="61"/>
    <x v="61"/>
    <s v="1I1"/>
    <x v="43"/>
    <x v="11"/>
    <x v="0"/>
    <n v="9"/>
    <n v="10"/>
    <n v="3.8743004735256135E-3"/>
    <n v="4.3047783039173483E-3"/>
  </r>
  <r>
    <x v="635"/>
    <x v="592"/>
    <n v="102"/>
    <x v="31"/>
    <x v="28"/>
    <x v="1"/>
    <n v="9"/>
    <n v="24"/>
    <s v="definuj počet MD"/>
    <s v="definuj počet MD"/>
  </r>
  <r>
    <x v="683"/>
    <x v="636"/>
    <n v="706"/>
    <x v="7"/>
    <x v="7"/>
    <x v="0"/>
    <n v="9"/>
    <n v="27"/>
    <n v="1.4218009478672985E-2"/>
    <n v="4.2654028436018961E-2"/>
  </r>
  <r>
    <x v="36"/>
    <x v="36"/>
    <n v="303"/>
    <x v="109"/>
    <x v="50"/>
    <x v="1"/>
    <n v="9"/>
    <n v="9"/>
    <s v="definuj počet MD"/>
    <s v="definuj počet MD"/>
  </r>
  <r>
    <x v="61"/>
    <x v="61"/>
    <n v="201"/>
    <x v="28"/>
    <x v="26"/>
    <x v="1"/>
    <n v="9"/>
    <n v="12"/>
    <s v="definuj počet MD"/>
    <s v="definuj počet MD"/>
  </r>
  <r>
    <x v="725"/>
    <x v="401"/>
    <n v="818"/>
    <x v="160"/>
    <x v="23"/>
    <x v="1"/>
    <n v="9"/>
    <n v="16"/>
    <n v="2.0454545454545454E-2"/>
    <n v="3.6363636363636362E-2"/>
  </r>
  <r>
    <x v="391"/>
    <x v="375"/>
    <n v="702"/>
    <x v="101"/>
    <x v="49"/>
    <x v="1"/>
    <n v="9"/>
    <n v="9"/>
    <s v="definuj počet MD"/>
    <s v="definuj počet MD"/>
  </r>
  <r>
    <x v="368"/>
    <x v="357"/>
    <n v="104"/>
    <x v="1"/>
    <x v="1"/>
    <x v="1"/>
    <n v="9"/>
    <n v="24"/>
    <s v="definuj počet MD"/>
    <s v="definuj počet MD"/>
  </r>
  <r>
    <x v="305"/>
    <x v="298"/>
    <n v="309"/>
    <x v="75"/>
    <x v="42"/>
    <x v="1"/>
    <n v="9"/>
    <n v="12"/>
    <s v="definuj počet MD"/>
    <s v="definuj počet MD"/>
  </r>
  <r>
    <x v="368"/>
    <x v="357"/>
    <s v="1H7"/>
    <x v="71"/>
    <x v="19"/>
    <x v="0"/>
    <n v="9"/>
    <n v="12"/>
    <n v="7.8947368421052634E-3"/>
    <n v="1.0526315789473684E-2"/>
  </r>
  <r>
    <x v="114"/>
    <x v="114"/>
    <n v="705"/>
    <x v="6"/>
    <x v="6"/>
    <x v="1"/>
    <n v="9"/>
    <n v="11"/>
    <s v="definuj počet MD"/>
    <s v="definuj počet MD"/>
  </r>
  <r>
    <x v="671"/>
    <x v="624"/>
    <n v="106"/>
    <x v="83"/>
    <x v="44"/>
    <x v="1"/>
    <n v="9"/>
    <n v="10"/>
    <s v="definuj počet MD"/>
    <s v="definuj počet MD"/>
  </r>
  <r>
    <x v="368"/>
    <x v="357"/>
    <n v="202"/>
    <x v="25"/>
    <x v="23"/>
    <x v="1"/>
    <n v="9"/>
    <n v="17"/>
    <n v="2.0454545454545454E-2"/>
    <n v="3.8636363636363635E-2"/>
  </r>
  <r>
    <x v="335"/>
    <x v="328"/>
    <n v="106"/>
    <x v="83"/>
    <x v="44"/>
    <x v="1"/>
    <n v="9"/>
    <n v="18"/>
    <s v="definuj počet MD"/>
    <s v="definuj počet MD"/>
  </r>
  <r>
    <x v="716"/>
    <x v="666"/>
    <n v="105"/>
    <x v="21"/>
    <x v="20"/>
    <x v="1"/>
    <n v="9"/>
    <n v="10"/>
    <s v="definuj počet MD"/>
    <s v="definuj počet MD"/>
  </r>
  <r>
    <x v="289"/>
    <x v="283"/>
    <n v="708"/>
    <x v="30"/>
    <x v="27"/>
    <x v="1"/>
    <n v="9"/>
    <n v="2"/>
    <s v="definuj počet MD"/>
    <s v="definuj počet MD"/>
  </r>
  <r>
    <x v="315"/>
    <x v="308"/>
    <s v="6F3"/>
    <x v="58"/>
    <x v="13"/>
    <x v="1"/>
    <n v="9"/>
    <n v="10"/>
    <s v="definuj počet MD"/>
    <s v="definuj počet MD"/>
  </r>
  <r>
    <x v="799"/>
    <x v="739"/>
    <s v="2F2"/>
    <x v="69"/>
    <x v="23"/>
    <x v="1"/>
    <n v="9"/>
    <n v="10"/>
    <n v="2.0454545454545454E-2"/>
    <n v="2.2727272727272728E-2"/>
  </r>
  <r>
    <x v="356"/>
    <x v="346"/>
    <n v="105"/>
    <x v="21"/>
    <x v="20"/>
    <x v="1"/>
    <n v="9"/>
    <n v="25"/>
    <s v="definuj počet MD"/>
    <s v="definuj počet MD"/>
  </r>
  <r>
    <x v="85"/>
    <x v="85"/>
    <s v="2H5"/>
    <x v="41"/>
    <x v="21"/>
    <x v="0"/>
    <n v="9"/>
    <n v="9"/>
    <n v="1.5280135823429542E-2"/>
    <n v="1.5280135823429542E-2"/>
  </r>
  <r>
    <x v="114"/>
    <x v="114"/>
    <s v="5F5"/>
    <x v="121"/>
    <x v="47"/>
    <x v="1"/>
    <n v="9"/>
    <n v="11"/>
    <s v="definuj počet MD"/>
    <s v="definuj počet MD"/>
  </r>
  <r>
    <x v="517"/>
    <x v="485"/>
    <s v="6F6"/>
    <x v="53"/>
    <x v="2"/>
    <x v="1"/>
    <n v="9"/>
    <n v="16.5"/>
    <s v="definuj počet MD"/>
    <s v="definuj počet MD"/>
  </r>
  <r>
    <x v="411"/>
    <x v="393"/>
    <s v="7H1"/>
    <x v="73"/>
    <x v="14"/>
    <x v="1"/>
    <n v="9"/>
    <n v="9"/>
    <s v="definuj počet MD"/>
    <s v="definuj počet MD"/>
  </r>
  <r>
    <x v="135"/>
    <x v="134"/>
    <n v="505"/>
    <x v="137"/>
    <x v="47"/>
    <x v="1"/>
    <n v="9"/>
    <n v="13"/>
    <s v="definuj počet MD"/>
    <s v="definuj počet MD"/>
  </r>
  <r>
    <x v="251"/>
    <x v="246"/>
    <n v="601"/>
    <x v="38"/>
    <x v="33"/>
    <x v="1"/>
    <n v="9"/>
    <n v="12"/>
    <s v="definuj počet MD"/>
    <s v="definuj počet MD"/>
  </r>
  <r>
    <x v="85"/>
    <x v="85"/>
    <s v="2U1"/>
    <x v="145"/>
    <x v="26"/>
    <x v="1"/>
    <n v="9"/>
    <n v="9"/>
    <s v="definuj počet MD"/>
    <s v="definuj počet MD"/>
  </r>
  <r>
    <x v="264"/>
    <x v="259"/>
    <s v="5J1"/>
    <x v="118"/>
    <x v="5"/>
    <x v="1"/>
    <n v="9"/>
    <n v="0.9"/>
    <s v="definuj počet MD"/>
    <s v="definuj počet MD"/>
  </r>
  <r>
    <x v="117"/>
    <x v="117"/>
    <n v="502"/>
    <x v="94"/>
    <x v="5"/>
    <x v="1"/>
    <n v="9"/>
    <n v="21"/>
    <s v="definuj počet MD"/>
    <s v="definuj počet MD"/>
  </r>
  <r>
    <x v="157"/>
    <x v="156"/>
    <s v="9H9"/>
    <x v="95"/>
    <x v="48"/>
    <x v="1"/>
    <n v="9"/>
    <n v="9"/>
    <s v="definuj počet MD"/>
    <s v="definuj počet MD"/>
  </r>
  <r>
    <x v="133"/>
    <x v="132"/>
    <n v="403"/>
    <x v="74"/>
    <x v="16"/>
    <x v="0"/>
    <n v="9"/>
    <n v="9"/>
    <n v="2.2499999999999999E-2"/>
    <n v="2.2499999999999999E-2"/>
  </r>
  <r>
    <x v="85"/>
    <x v="85"/>
    <s v="5H1"/>
    <x v="24"/>
    <x v="5"/>
    <x v="1"/>
    <n v="9"/>
    <n v="14"/>
    <s v="definuj počet MD"/>
    <s v="definuj počet MD"/>
  </r>
  <r>
    <x v="85"/>
    <x v="85"/>
    <s v="5T6"/>
    <x v="107"/>
    <x v="39"/>
    <x v="1"/>
    <n v="9"/>
    <n v="14"/>
    <s v="definuj počet MD"/>
    <s v="definuj počet MD"/>
  </r>
  <r>
    <x v="297"/>
    <x v="291"/>
    <n v="128"/>
    <x v="4"/>
    <x v="4"/>
    <x v="1"/>
    <n v="9"/>
    <n v="9"/>
    <s v="definuj počet MD"/>
    <s v="definuj počet MD"/>
  </r>
  <r>
    <x v="473"/>
    <x v="446"/>
    <n v="606"/>
    <x v="2"/>
    <x v="2"/>
    <x v="1"/>
    <n v="9"/>
    <n v="14"/>
    <s v="definuj počet MD"/>
    <s v="definuj počet MD"/>
  </r>
  <r>
    <x v="411"/>
    <x v="393"/>
    <n v="302"/>
    <x v="138"/>
    <x v="19"/>
    <x v="0"/>
    <n v="9"/>
    <n v="10"/>
    <n v="7.8947368421052634E-3"/>
    <n v="8.771929824561403E-3"/>
  </r>
  <r>
    <x v="296"/>
    <x v="290"/>
    <s v="2F5"/>
    <x v="62"/>
    <x v="21"/>
    <x v="0"/>
    <n v="9"/>
    <n v="2.6"/>
    <n v="1.5280135823429542E-2"/>
    <n v="4.4142614601018681E-3"/>
  </r>
  <r>
    <x v="359"/>
    <x v="349"/>
    <n v="705"/>
    <x v="6"/>
    <x v="6"/>
    <x v="1"/>
    <n v="9"/>
    <n v="14"/>
    <s v="definuj počet MD"/>
    <s v="definuj počet MD"/>
  </r>
  <r>
    <x v="674"/>
    <x v="627"/>
    <s v="9H9"/>
    <x v="95"/>
    <x v="48"/>
    <x v="1"/>
    <n v="9"/>
    <n v="5.4"/>
    <s v="definuj počet MD"/>
    <s v="definuj počet MD"/>
  </r>
  <r>
    <x v="429"/>
    <x v="408"/>
    <s v="1H1"/>
    <x v="16"/>
    <x v="11"/>
    <x v="0"/>
    <n v="9"/>
    <n v="9.9"/>
    <n v="3.8743004735256135E-3"/>
    <n v="4.2617305208781748E-3"/>
  </r>
  <r>
    <x v="0"/>
    <x v="0"/>
    <s v="1H6"/>
    <x v="108"/>
    <x v="44"/>
    <x v="1"/>
    <n v="9"/>
    <n v="9"/>
    <s v="definuj počet MD"/>
    <s v="definuj počet MD"/>
  </r>
  <r>
    <x v="71"/>
    <x v="71"/>
    <n v="603"/>
    <x v="13"/>
    <x v="13"/>
    <x v="1"/>
    <n v="9"/>
    <n v="14"/>
    <s v="definuj počet MD"/>
    <s v="definuj počet MD"/>
  </r>
  <r>
    <x v="737"/>
    <x v="401"/>
    <n v="403"/>
    <x v="74"/>
    <x v="16"/>
    <x v="0"/>
    <n v="9"/>
    <n v="31"/>
    <n v="2.2499999999999999E-2"/>
    <n v="7.7499999999999999E-2"/>
  </r>
  <r>
    <x v="2"/>
    <x v="2"/>
    <s v="7R5"/>
    <x v="109"/>
    <x v="50"/>
    <x v="1"/>
    <n v="9"/>
    <n v="9"/>
    <s v="definuj počet MD"/>
    <s v="definuj počet MD"/>
  </r>
  <r>
    <x v="895"/>
    <x v="823"/>
    <n v="801"/>
    <x v="27"/>
    <x v="25"/>
    <x v="1"/>
    <n v="9"/>
    <n v="37"/>
    <s v="definuj počet MD"/>
    <s v="definuj počet MD"/>
  </r>
  <r>
    <x v="0"/>
    <x v="0"/>
    <n v="306"/>
    <x v="35"/>
    <x v="9"/>
    <x v="1"/>
    <n v="9"/>
    <n v="12"/>
    <s v="definuj počet MD"/>
    <s v="definuj počet MD"/>
  </r>
  <r>
    <x v="714"/>
    <x v="664"/>
    <n v="202"/>
    <x v="25"/>
    <x v="23"/>
    <x v="1"/>
    <n v="9"/>
    <n v="10"/>
    <n v="2.0454545454545454E-2"/>
    <n v="2.2727272727272728E-2"/>
  </r>
  <r>
    <x v="107"/>
    <x v="107"/>
    <s v="5F6"/>
    <x v="68"/>
    <x v="39"/>
    <x v="1"/>
    <n v="9"/>
    <n v="9"/>
    <s v="definuj počet MD"/>
    <s v="definuj počet MD"/>
  </r>
  <r>
    <x v="256"/>
    <x v="251"/>
    <n v="705"/>
    <x v="6"/>
    <x v="6"/>
    <x v="1"/>
    <n v="9"/>
    <n v="9"/>
    <s v="definuj počet MD"/>
    <s v="definuj počet MD"/>
  </r>
  <r>
    <x v="223"/>
    <x v="219"/>
    <n v="710"/>
    <x v="49"/>
    <x v="35"/>
    <x v="1"/>
    <n v="9"/>
    <n v="9"/>
    <s v="definuj počet MD"/>
    <s v="definuj počet MD"/>
  </r>
  <r>
    <x v="641"/>
    <x v="598"/>
    <n v="108"/>
    <x v="37"/>
    <x v="32"/>
    <x v="1"/>
    <n v="9"/>
    <n v="18"/>
    <n v="2.7820710973724884E-2"/>
    <n v="5.5641421947449768E-2"/>
  </r>
  <r>
    <x v="202"/>
    <x v="199"/>
    <s v="4H2"/>
    <x v="129"/>
    <x v="16"/>
    <x v="0"/>
    <n v="9"/>
    <n v="19"/>
    <n v="2.2499999999999999E-2"/>
    <n v="4.7500000000000001E-2"/>
  </r>
  <r>
    <x v="135"/>
    <x v="134"/>
    <s v="3H1"/>
    <x v="63"/>
    <x v="37"/>
    <x v="1"/>
    <n v="9"/>
    <n v="15"/>
    <s v="definuj počet MD"/>
    <s v="definuj počet MD"/>
  </r>
  <r>
    <x v="105"/>
    <x v="105"/>
    <n v="206"/>
    <x v="166"/>
    <x v="66"/>
    <x v="1"/>
    <n v="9"/>
    <n v="41"/>
    <s v="definuj počet MD"/>
    <s v="definuj počet MD"/>
  </r>
  <r>
    <x v="289"/>
    <x v="283"/>
    <s v="1F6"/>
    <x v="96"/>
    <x v="44"/>
    <x v="1"/>
    <n v="9"/>
    <n v="2.1"/>
    <s v="definuj počet MD"/>
    <s v="definuj počet MD"/>
  </r>
  <r>
    <x v="114"/>
    <x v="114"/>
    <s v="2H3"/>
    <x v="36"/>
    <x v="31"/>
    <x v="0"/>
    <n v="9"/>
    <n v="9"/>
    <n v="6.6666666666666666E-2"/>
    <n v="6.6666666666666666E-2"/>
  </r>
  <r>
    <x v="256"/>
    <x v="251"/>
    <s v="5F1"/>
    <x v="40"/>
    <x v="5"/>
    <x v="1"/>
    <n v="9"/>
    <n v="9"/>
    <s v="definuj počet MD"/>
    <s v="definuj počet MD"/>
  </r>
  <r>
    <x v="1092"/>
    <x v="987"/>
    <m/>
    <x v="15"/>
    <x v="15"/>
    <x v="1"/>
    <n v="9"/>
    <n v="18"/>
    <s v="definuj počet MD"/>
    <s v="definuj počet MD"/>
  </r>
  <r>
    <x v="437"/>
    <x v="415"/>
    <s v="9H9"/>
    <x v="95"/>
    <x v="48"/>
    <x v="1"/>
    <n v="9"/>
    <n v="52"/>
    <s v="definuj počet MD"/>
    <s v="definuj počet MD"/>
  </r>
  <r>
    <x v="478"/>
    <x v="450"/>
    <n v="902"/>
    <x v="61"/>
    <x v="38"/>
    <x v="1"/>
    <n v="9"/>
    <n v="21"/>
    <s v="definuj počet MD"/>
    <s v="definuj počet MD"/>
  </r>
  <r>
    <x v="276"/>
    <x v="270"/>
    <s v="7I6"/>
    <x v="109"/>
    <x v="50"/>
    <x v="1"/>
    <n v="9"/>
    <n v="5.0999999999999996"/>
    <s v="definuj počet MD"/>
    <s v="definuj počet MD"/>
  </r>
  <r>
    <x v="259"/>
    <x v="254"/>
    <s v="1F5"/>
    <x v="88"/>
    <x v="20"/>
    <x v="1"/>
    <n v="9"/>
    <n v="10"/>
    <s v="definuj počet MD"/>
    <s v="definuj počet MD"/>
  </r>
  <r>
    <x v="333"/>
    <x v="326"/>
    <s v="1H1"/>
    <x v="16"/>
    <x v="11"/>
    <x v="0"/>
    <n v="9"/>
    <n v="11"/>
    <n v="3.8743004735256135E-3"/>
    <n v="4.7352561343090831E-3"/>
  </r>
  <r>
    <x v="190"/>
    <x v="187"/>
    <n v="809"/>
    <x v="141"/>
    <x v="59"/>
    <x v="1"/>
    <n v="9"/>
    <n v="23"/>
    <s v="definuj počet MD"/>
    <s v="definuj počet MD"/>
  </r>
  <r>
    <x v="36"/>
    <x v="36"/>
    <s v="2F2"/>
    <x v="69"/>
    <x v="23"/>
    <x v="1"/>
    <n v="9"/>
    <n v="9"/>
    <n v="2.0454545454545454E-2"/>
    <n v="2.0454545454545454E-2"/>
  </r>
  <r>
    <x v="672"/>
    <x v="625"/>
    <s v="5H6"/>
    <x v="136"/>
    <x v="39"/>
    <x v="1"/>
    <n v="9"/>
    <n v="1.6"/>
    <s v="definuj počet MD"/>
    <s v="definuj počet MD"/>
  </r>
  <r>
    <x v="122"/>
    <x v="122"/>
    <s v="6F6"/>
    <x v="53"/>
    <x v="2"/>
    <x v="1"/>
    <n v="9"/>
    <n v="10"/>
    <s v="definuj počet MD"/>
    <s v="definuj počet MD"/>
  </r>
  <r>
    <x v="810"/>
    <x v="748"/>
    <n v="613"/>
    <x v="56"/>
    <x v="13"/>
    <x v="1"/>
    <n v="9"/>
    <n v="11"/>
    <s v="definuj počet MD"/>
    <s v="definuj počet MD"/>
  </r>
  <r>
    <x v="276"/>
    <x v="270"/>
    <s v="6T5"/>
    <x v="109"/>
    <x v="50"/>
    <x v="1"/>
    <n v="9"/>
    <n v="5.2"/>
    <s v="definuj počet MD"/>
    <s v="definuj počet MD"/>
  </r>
  <r>
    <x v="237"/>
    <x v="233"/>
    <n v="902"/>
    <x v="61"/>
    <x v="38"/>
    <x v="1"/>
    <n v="9"/>
    <n v="18"/>
    <s v="definuj počet MD"/>
    <s v="definuj počet MD"/>
  </r>
  <r>
    <x v="138"/>
    <x v="137"/>
    <n v="925"/>
    <x v="156"/>
    <x v="63"/>
    <x v="1"/>
    <n v="9"/>
    <n v="12"/>
    <s v="definuj počet MD"/>
    <s v="definuj počet MD"/>
  </r>
  <r>
    <x v="17"/>
    <x v="17"/>
    <s v="6F3"/>
    <x v="58"/>
    <x v="13"/>
    <x v="1"/>
    <n v="9"/>
    <n v="10"/>
    <s v="definuj počet MD"/>
    <s v="definuj počet MD"/>
  </r>
  <r>
    <x v="138"/>
    <x v="137"/>
    <n v="710"/>
    <x v="49"/>
    <x v="35"/>
    <x v="1"/>
    <n v="9"/>
    <n v="9"/>
    <s v="definuj počet MD"/>
    <s v="definuj počet MD"/>
  </r>
  <r>
    <x v="860"/>
    <x v="792"/>
    <s v="2F1"/>
    <x v="158"/>
    <x v="26"/>
    <x v="1"/>
    <n v="9"/>
    <n v="9"/>
    <s v="definuj počet MD"/>
    <s v="definuj počet MD"/>
  </r>
  <r>
    <x v="1256"/>
    <x v="1126"/>
    <n v="603"/>
    <x v="13"/>
    <x v="13"/>
    <x v="1"/>
    <n v="9"/>
    <n v="9"/>
    <s v="definuj počet MD"/>
    <s v="definuj počet MD"/>
  </r>
  <r>
    <x v="48"/>
    <x v="48"/>
    <s v="5F5"/>
    <x v="121"/>
    <x v="47"/>
    <x v="1"/>
    <n v="9"/>
    <n v="10"/>
    <s v="definuj počet MD"/>
    <s v="definuj počet MD"/>
  </r>
  <r>
    <x v="11"/>
    <x v="11"/>
    <n v="902"/>
    <x v="61"/>
    <x v="38"/>
    <x v="1"/>
    <n v="9"/>
    <n v="12"/>
    <s v="definuj počet MD"/>
    <s v="definuj počet MD"/>
  </r>
  <r>
    <x v="860"/>
    <x v="792"/>
    <s v="2H9"/>
    <x v="55"/>
    <x v="12"/>
    <x v="0"/>
    <n v="9"/>
    <n v="9"/>
    <n v="5.6639395846444307E-3"/>
    <n v="5.6639395846444307E-3"/>
  </r>
  <r>
    <x v="17"/>
    <x v="17"/>
    <n v="702"/>
    <x v="101"/>
    <x v="49"/>
    <x v="1"/>
    <n v="9"/>
    <n v="12"/>
    <s v="definuj počet MD"/>
    <s v="definuj počet MD"/>
  </r>
  <r>
    <x v="403"/>
    <x v="386"/>
    <s v="2U1"/>
    <x v="145"/>
    <x v="26"/>
    <x v="1"/>
    <n v="9"/>
    <n v="9"/>
    <s v="definuj počet MD"/>
    <s v="definuj počet MD"/>
  </r>
  <r>
    <x v="860"/>
    <x v="792"/>
    <s v="2I9"/>
    <x v="99"/>
    <x v="12"/>
    <x v="0"/>
    <n v="9"/>
    <n v="9"/>
    <n v="5.6639395846444307E-3"/>
    <n v="5.6639395846444307E-3"/>
  </r>
  <r>
    <x v="138"/>
    <x v="137"/>
    <s v="5H3"/>
    <x v="120"/>
    <x v="5"/>
    <x v="1"/>
    <n v="9"/>
    <n v="9"/>
    <s v="definuj počet MD"/>
    <s v="definuj počet MD"/>
  </r>
  <r>
    <x v="553"/>
    <x v="518"/>
    <n v="14"/>
    <x v="19"/>
    <x v="18"/>
    <x v="1"/>
    <n v="9"/>
    <n v="14"/>
    <s v="definuj počet MD"/>
    <s v="definuj počet MD"/>
  </r>
  <r>
    <x v="333"/>
    <x v="326"/>
    <n v="601"/>
    <x v="38"/>
    <x v="33"/>
    <x v="1"/>
    <n v="9"/>
    <n v="14"/>
    <s v="definuj počet MD"/>
    <s v="definuj počet MD"/>
  </r>
  <r>
    <x v="122"/>
    <x v="122"/>
    <n v="958"/>
    <x v="159"/>
    <x v="64"/>
    <x v="1"/>
    <n v="9"/>
    <n v="16"/>
    <s v="definuj počet MD"/>
    <s v="definuj počet MD"/>
  </r>
  <r>
    <x v="122"/>
    <x v="122"/>
    <s v="9U7"/>
    <x v="70"/>
    <x v="40"/>
    <x v="1"/>
    <n v="9"/>
    <n v="12"/>
    <s v="definuj počet MD"/>
    <s v="definuj počet MD"/>
  </r>
  <r>
    <x v="553"/>
    <x v="518"/>
    <n v="107"/>
    <x v="20"/>
    <x v="19"/>
    <x v="0"/>
    <n v="9"/>
    <n v="12"/>
    <n v="7.8947368421052634E-3"/>
    <n v="1.0526315789473684E-2"/>
  </r>
  <r>
    <x v="333"/>
    <x v="326"/>
    <s v="6H6"/>
    <x v="34"/>
    <x v="2"/>
    <x v="1"/>
    <n v="9"/>
    <n v="14"/>
    <s v="definuj počet MD"/>
    <s v="definuj počet MD"/>
  </r>
  <r>
    <x v="1009"/>
    <x v="916"/>
    <s v="6H3"/>
    <x v="39"/>
    <x v="13"/>
    <x v="1"/>
    <n v="9"/>
    <n v="16"/>
    <s v="definuj počet MD"/>
    <s v="definuj počet MD"/>
  </r>
  <r>
    <x v="201"/>
    <x v="198"/>
    <n v="207"/>
    <x v="8"/>
    <x v="8"/>
    <x v="1"/>
    <n v="9"/>
    <n v="12"/>
    <s v="definuj počet MD"/>
    <s v="definuj počet MD"/>
  </r>
  <r>
    <x v="48"/>
    <x v="48"/>
    <n v="958"/>
    <x v="159"/>
    <x v="64"/>
    <x v="1"/>
    <n v="9"/>
    <n v="14"/>
    <s v="definuj počet MD"/>
    <s v="definuj počet MD"/>
  </r>
  <r>
    <x v="48"/>
    <x v="48"/>
    <n v="962"/>
    <x v="109"/>
    <x v="50"/>
    <x v="1"/>
    <n v="9"/>
    <n v="11"/>
    <s v="definuj počet MD"/>
    <s v="definuj počet MD"/>
  </r>
  <r>
    <x v="931"/>
    <x v="851"/>
    <n v="606"/>
    <x v="2"/>
    <x v="2"/>
    <x v="1"/>
    <n v="9"/>
    <n v="1.1000000000000001"/>
    <s v="definuj počet MD"/>
    <s v="definuj počet MD"/>
  </r>
  <r>
    <x v="366"/>
    <x v="356"/>
    <n v="505"/>
    <x v="137"/>
    <x v="47"/>
    <x v="1"/>
    <n v="9"/>
    <n v="12"/>
    <s v="definuj počet MD"/>
    <s v="definuj počet MD"/>
  </r>
  <r>
    <x v="9"/>
    <x v="9"/>
    <n v="15"/>
    <x v="164"/>
    <x v="65"/>
    <x v="1"/>
    <n v="9"/>
    <n v="10"/>
    <s v="definuj počet MD"/>
    <s v="definuj počet MD"/>
  </r>
  <r>
    <x v="1009"/>
    <x v="916"/>
    <s v="7T8"/>
    <x v="46"/>
    <x v="27"/>
    <x v="1"/>
    <n v="9"/>
    <n v="68"/>
    <s v="definuj počet MD"/>
    <s v="definuj počet MD"/>
  </r>
  <r>
    <x v="15"/>
    <x v="15"/>
    <s v="5F3"/>
    <x v="64"/>
    <x v="34"/>
    <x v="1"/>
    <n v="9"/>
    <n v="9"/>
    <s v="definuj počet MD"/>
    <s v="definuj počet MD"/>
  </r>
  <r>
    <x v="458"/>
    <x v="432"/>
    <n v="209"/>
    <x v="12"/>
    <x v="12"/>
    <x v="0"/>
    <n v="9"/>
    <n v="10"/>
    <n v="5.6639395846444307E-3"/>
    <n v="6.2932662051604785E-3"/>
  </r>
  <r>
    <x v="176"/>
    <x v="174"/>
    <s v="2H3"/>
    <x v="36"/>
    <x v="31"/>
    <x v="0"/>
    <n v="9"/>
    <n v="9"/>
    <n v="6.6666666666666666E-2"/>
    <n v="6.6666666666666666E-2"/>
  </r>
  <r>
    <x v="133"/>
    <x v="132"/>
    <s v="7F6"/>
    <x v="52"/>
    <x v="7"/>
    <x v="0"/>
    <n v="9"/>
    <n v="9"/>
    <n v="1.4218009478672985E-2"/>
    <n v="1.4218009478672985E-2"/>
  </r>
  <r>
    <x v="860"/>
    <x v="792"/>
    <s v="4H4"/>
    <x v="103"/>
    <x v="17"/>
    <x v="1"/>
    <n v="9"/>
    <n v="10"/>
    <s v="definuj počet MD"/>
    <s v="definuj počet MD"/>
  </r>
  <r>
    <x v="487"/>
    <x v="459"/>
    <n v="402"/>
    <x v="17"/>
    <x v="16"/>
    <x v="0"/>
    <n v="9"/>
    <n v="32"/>
    <n v="2.2499999999999999E-2"/>
    <n v="0.08"/>
  </r>
  <r>
    <x v="458"/>
    <x v="432"/>
    <n v="2"/>
    <x v="10"/>
    <x v="10"/>
    <x v="1"/>
    <n v="9"/>
    <n v="9"/>
    <s v="definuj počet MD"/>
    <s v="definuj počet MD"/>
  </r>
  <r>
    <x v="9"/>
    <x v="9"/>
    <s v="3U5"/>
    <x v="149"/>
    <x v="9"/>
    <x v="1"/>
    <n v="9"/>
    <n v="16"/>
    <s v="definuj počet MD"/>
    <s v="definuj počet MD"/>
  </r>
  <r>
    <x v="194"/>
    <x v="191"/>
    <n v="304"/>
    <x v="143"/>
    <x v="52"/>
    <x v="1"/>
    <n v="9"/>
    <n v="11"/>
    <s v="definuj počet MD"/>
    <s v="definuj počet MD"/>
  </r>
  <r>
    <x v="9"/>
    <x v="9"/>
    <s v="5F1"/>
    <x v="40"/>
    <x v="5"/>
    <x v="1"/>
    <n v="9"/>
    <n v="9"/>
    <s v="definuj počet MD"/>
    <s v="definuj počet MD"/>
  </r>
  <r>
    <x v="431"/>
    <x v="410"/>
    <n v="128"/>
    <x v="4"/>
    <x v="4"/>
    <x v="1"/>
    <n v="9"/>
    <n v="3.9"/>
    <s v="definuj počet MD"/>
    <s v="definuj počet MD"/>
  </r>
  <r>
    <x v="9"/>
    <x v="9"/>
    <s v="6H6"/>
    <x v="34"/>
    <x v="2"/>
    <x v="1"/>
    <n v="9"/>
    <n v="9"/>
    <s v="definuj počet MD"/>
    <s v="definuj počet MD"/>
  </r>
  <r>
    <x v="5"/>
    <x v="5"/>
    <n v="409"/>
    <x v="50"/>
    <x v="12"/>
    <x v="0"/>
    <n v="9"/>
    <n v="11"/>
    <n v="5.6639395846444307E-3"/>
    <n v="6.9225928256765263E-3"/>
  </r>
  <r>
    <x v="9"/>
    <x v="9"/>
    <n v="704"/>
    <x v="104"/>
    <x v="14"/>
    <x v="1"/>
    <n v="9"/>
    <n v="10"/>
    <s v="definuj počet MD"/>
    <s v="definuj počet MD"/>
  </r>
  <r>
    <x v="11"/>
    <x v="11"/>
    <s v="4H2"/>
    <x v="129"/>
    <x v="16"/>
    <x v="0"/>
    <n v="9"/>
    <n v="10"/>
    <n v="2.2499999999999999E-2"/>
    <n v="2.5000000000000001E-2"/>
  </r>
  <r>
    <x v="11"/>
    <x v="11"/>
    <s v="4F4"/>
    <x v="116"/>
    <x v="17"/>
    <x v="1"/>
    <n v="9"/>
    <n v="9"/>
    <s v="definuj počet MD"/>
    <s v="definuj počet MD"/>
  </r>
  <r>
    <x v="186"/>
    <x v="184"/>
    <n v="208"/>
    <x v="111"/>
    <x v="51"/>
    <x v="1"/>
    <n v="9"/>
    <n v="13"/>
    <s v="definuj počet MD"/>
    <s v="definuj počet MD"/>
  </r>
  <r>
    <x v="390"/>
    <x v="374"/>
    <s v="1T7"/>
    <x v="81"/>
    <x v="19"/>
    <x v="0"/>
    <n v="9"/>
    <n v="16"/>
    <n v="7.8947368421052634E-3"/>
    <n v="1.4035087719298246E-2"/>
  </r>
  <r>
    <x v="637"/>
    <x v="594"/>
    <n v="402"/>
    <x v="17"/>
    <x v="16"/>
    <x v="0"/>
    <n v="9"/>
    <n v="19"/>
    <n v="2.2499999999999999E-2"/>
    <n v="4.7500000000000001E-2"/>
  </r>
  <r>
    <x v="17"/>
    <x v="17"/>
    <n v="401"/>
    <x v="134"/>
    <x v="57"/>
    <x v="1"/>
    <n v="9"/>
    <n v="15"/>
    <s v="definuj počet MD"/>
    <s v="definuj počet MD"/>
  </r>
  <r>
    <x v="367"/>
    <x v="265"/>
    <n v="604"/>
    <x v="132"/>
    <x v="13"/>
    <x v="1"/>
    <n v="9"/>
    <n v="9"/>
    <s v="definuj počet MD"/>
    <s v="definuj počet MD"/>
  </r>
  <r>
    <x v="160"/>
    <x v="159"/>
    <s v="7F6"/>
    <x v="52"/>
    <x v="7"/>
    <x v="0"/>
    <n v="9"/>
    <n v="8.1"/>
    <n v="1.4218009478672985E-2"/>
    <n v="1.2796208530805687E-2"/>
  </r>
  <r>
    <x v="17"/>
    <x v="17"/>
    <s v="3H1"/>
    <x v="63"/>
    <x v="37"/>
    <x v="1"/>
    <n v="9"/>
    <n v="13"/>
    <s v="definuj počet MD"/>
    <s v="definuj počet MD"/>
  </r>
  <r>
    <x v="637"/>
    <x v="594"/>
    <n v="105"/>
    <x v="21"/>
    <x v="20"/>
    <x v="1"/>
    <n v="9"/>
    <n v="13"/>
    <s v="definuj počet MD"/>
    <s v="definuj počet MD"/>
  </r>
  <r>
    <x v="456"/>
    <x v="430"/>
    <n v="203"/>
    <x v="59"/>
    <x v="31"/>
    <x v="0"/>
    <n v="9"/>
    <n v="12"/>
    <n v="6.6666666666666666E-2"/>
    <n v="8.8888888888888892E-2"/>
  </r>
  <r>
    <x v="5"/>
    <x v="5"/>
    <n v="607"/>
    <x v="152"/>
    <x v="62"/>
    <x v="1"/>
    <n v="9"/>
    <n v="9"/>
    <s v="definuj počet MD"/>
    <s v="definuj počet MD"/>
  </r>
  <r>
    <x v="456"/>
    <x v="430"/>
    <n v="105"/>
    <x v="21"/>
    <x v="20"/>
    <x v="1"/>
    <n v="9"/>
    <n v="11"/>
    <s v="definuj počet MD"/>
    <s v="definuj počet MD"/>
  </r>
  <r>
    <x v="485"/>
    <x v="457"/>
    <n v="606"/>
    <x v="2"/>
    <x v="2"/>
    <x v="1"/>
    <n v="9"/>
    <n v="17"/>
    <s v="definuj počet MD"/>
    <s v="definuj počet MD"/>
  </r>
  <r>
    <x v="651"/>
    <x v="607"/>
    <n v="1"/>
    <x v="0"/>
    <x v="0"/>
    <x v="0"/>
    <n v="9"/>
    <n v="10"/>
    <n v="1.688872208669544E-3"/>
    <n v="1.8765246762994933E-3"/>
  </r>
  <r>
    <x v="17"/>
    <x v="17"/>
    <n v="808"/>
    <x v="184"/>
    <x v="74"/>
    <x v="1"/>
    <n v="9"/>
    <n v="12"/>
    <s v="definuj počet MD"/>
    <s v="definuj počet MD"/>
  </r>
  <r>
    <x v="336"/>
    <x v="329"/>
    <s v="2H3"/>
    <x v="36"/>
    <x v="31"/>
    <x v="0"/>
    <n v="9"/>
    <n v="9"/>
    <n v="6.6666666666666666E-2"/>
    <n v="6.6666666666666666E-2"/>
  </r>
  <r>
    <x v="44"/>
    <x v="44"/>
    <s v="0Z0"/>
    <x v="178"/>
    <x v="71"/>
    <x v="1"/>
    <n v="9"/>
    <n v="17"/>
    <s v="definuj počet MD"/>
    <s v="definuj počet MD"/>
  </r>
  <r>
    <x v="194"/>
    <x v="191"/>
    <n v="902"/>
    <x v="61"/>
    <x v="38"/>
    <x v="1"/>
    <n v="9"/>
    <n v="15"/>
    <s v="definuj počet MD"/>
    <s v="definuj počet MD"/>
  </r>
  <r>
    <x v="367"/>
    <x v="265"/>
    <s v="2H1"/>
    <x v="167"/>
    <x v="26"/>
    <x v="1"/>
    <n v="9"/>
    <n v="9"/>
    <s v="definuj počet MD"/>
    <s v="definuj počet MD"/>
  </r>
  <r>
    <x v="112"/>
    <x v="112"/>
    <n v="809"/>
    <x v="141"/>
    <x v="59"/>
    <x v="1"/>
    <n v="9"/>
    <n v="14"/>
    <s v="definuj počet MD"/>
    <s v="definuj počet MD"/>
  </r>
  <r>
    <x v="1"/>
    <x v="1"/>
    <n v="308"/>
    <x v="126"/>
    <x v="54"/>
    <x v="1"/>
    <n v="9"/>
    <n v="9"/>
    <s v="definuj počet MD"/>
    <s v="definuj počet MD"/>
  </r>
  <r>
    <x v="504"/>
    <x v="473"/>
    <n v="4"/>
    <x v="130"/>
    <x v="56"/>
    <x v="1"/>
    <n v="9"/>
    <n v="9"/>
    <s v="definuj počet MD"/>
    <s v="definuj počet MD"/>
  </r>
  <r>
    <x v="650"/>
    <x v="606"/>
    <s v="7T6"/>
    <x v="113"/>
    <x v="7"/>
    <x v="0"/>
    <n v="9"/>
    <n v="9"/>
    <n v="1.4218009478672985E-2"/>
    <n v="1.4218009478672985E-2"/>
  </r>
  <r>
    <x v="95"/>
    <x v="95"/>
    <n v="958"/>
    <x v="159"/>
    <x v="64"/>
    <x v="1"/>
    <n v="9"/>
    <n v="12"/>
    <s v="definuj počet MD"/>
    <s v="definuj počet MD"/>
  </r>
  <r>
    <x v="367"/>
    <x v="265"/>
    <n v="106"/>
    <x v="83"/>
    <x v="44"/>
    <x v="1"/>
    <n v="9"/>
    <n v="12"/>
    <s v="definuj počet MD"/>
    <s v="definuj počet MD"/>
  </r>
  <r>
    <x v="282"/>
    <x v="276"/>
    <n v="505"/>
    <x v="137"/>
    <x v="47"/>
    <x v="1"/>
    <n v="9"/>
    <n v="9"/>
    <s v="definuj počet MD"/>
    <s v="definuj počet MD"/>
  </r>
  <r>
    <x v="44"/>
    <x v="44"/>
    <n v="306"/>
    <x v="35"/>
    <x v="9"/>
    <x v="1"/>
    <n v="9"/>
    <n v="12"/>
    <s v="definuj počet MD"/>
    <s v="definuj počet MD"/>
  </r>
  <r>
    <x v="425"/>
    <x v="404"/>
    <n v="107"/>
    <x v="20"/>
    <x v="19"/>
    <x v="0"/>
    <n v="9"/>
    <n v="15"/>
    <n v="7.8947368421052634E-3"/>
    <n v="1.3157894736842105E-2"/>
  </r>
  <r>
    <x v="62"/>
    <x v="62"/>
    <s v="1F6"/>
    <x v="96"/>
    <x v="44"/>
    <x v="1"/>
    <n v="9"/>
    <n v="1.71"/>
    <s v="definuj počet MD"/>
    <s v="definuj počet MD"/>
  </r>
  <r>
    <x v="328"/>
    <x v="321"/>
    <n v="503"/>
    <x v="45"/>
    <x v="34"/>
    <x v="1"/>
    <n v="9"/>
    <n v="12"/>
    <s v="definuj počet MD"/>
    <s v="definuj počet MD"/>
  </r>
  <r>
    <x v="123"/>
    <x v="123"/>
    <s v="4F2"/>
    <x v="66"/>
    <x v="16"/>
    <x v="0"/>
    <n v="9"/>
    <n v="11"/>
    <n v="2.2499999999999999E-2"/>
    <n v="2.75E-2"/>
  </r>
  <r>
    <x v="34"/>
    <x v="34"/>
    <s v="7T8"/>
    <x v="46"/>
    <x v="27"/>
    <x v="1"/>
    <n v="9"/>
    <n v="15"/>
    <s v="definuj počet MD"/>
    <s v="definuj počet MD"/>
  </r>
  <r>
    <x v="44"/>
    <x v="44"/>
    <s v="5H1"/>
    <x v="24"/>
    <x v="5"/>
    <x v="1"/>
    <n v="9"/>
    <n v="11"/>
    <s v="definuj počet MD"/>
    <s v="definuj počet MD"/>
  </r>
  <r>
    <x v="44"/>
    <x v="44"/>
    <n v="925"/>
    <x v="156"/>
    <x v="63"/>
    <x v="1"/>
    <n v="9"/>
    <n v="16"/>
    <s v="definuj počet MD"/>
    <s v="definuj počet MD"/>
  </r>
  <r>
    <x v="44"/>
    <x v="44"/>
    <n v="958"/>
    <x v="159"/>
    <x v="64"/>
    <x v="1"/>
    <n v="9"/>
    <n v="13"/>
    <s v="definuj počet MD"/>
    <s v="definuj počet MD"/>
  </r>
  <r>
    <x v="546"/>
    <x v="511"/>
    <s v="6H3"/>
    <x v="39"/>
    <x v="13"/>
    <x v="1"/>
    <n v="9"/>
    <n v="9"/>
    <s v="definuj počet MD"/>
    <s v="definuj počet MD"/>
  </r>
  <r>
    <x v="282"/>
    <x v="276"/>
    <n v="613"/>
    <x v="56"/>
    <x v="13"/>
    <x v="1"/>
    <n v="9"/>
    <n v="9"/>
    <s v="definuj počet MD"/>
    <s v="definuj počet MD"/>
  </r>
  <r>
    <x v="650"/>
    <x v="606"/>
    <s v="7F6"/>
    <x v="52"/>
    <x v="7"/>
    <x v="0"/>
    <n v="9"/>
    <n v="11"/>
    <n v="1.4218009478672985E-2"/>
    <n v="1.7377567140600316E-2"/>
  </r>
  <r>
    <x v="339"/>
    <x v="332"/>
    <n v="102"/>
    <x v="31"/>
    <x v="28"/>
    <x v="1"/>
    <n v="9"/>
    <n v="11"/>
    <s v="definuj počet MD"/>
    <s v="definuj počet MD"/>
  </r>
  <r>
    <x v="437"/>
    <x v="415"/>
    <n v="203"/>
    <x v="59"/>
    <x v="31"/>
    <x v="0"/>
    <n v="9"/>
    <n v="9"/>
    <n v="6.6666666666666666E-2"/>
    <n v="6.6666666666666666E-2"/>
  </r>
  <r>
    <x v="215"/>
    <x v="212"/>
    <s v="9H9"/>
    <x v="95"/>
    <x v="48"/>
    <x v="1"/>
    <n v="9"/>
    <n v="9"/>
    <s v="definuj počet MD"/>
    <s v="definuj počet MD"/>
  </r>
  <r>
    <x v="422"/>
    <x v="402"/>
    <s v="9U7"/>
    <x v="70"/>
    <x v="40"/>
    <x v="1"/>
    <n v="9"/>
    <n v="25.5"/>
    <s v="definuj počet MD"/>
    <s v="definuj počet MD"/>
  </r>
  <r>
    <x v="546"/>
    <x v="511"/>
    <n v="301"/>
    <x v="60"/>
    <x v="37"/>
    <x v="1"/>
    <n v="9"/>
    <n v="9"/>
    <s v="definuj počet MD"/>
    <s v="definuj počet MD"/>
  </r>
  <r>
    <x v="265"/>
    <x v="260"/>
    <n v="502"/>
    <x v="94"/>
    <x v="5"/>
    <x v="1"/>
    <n v="9"/>
    <n v="8.0399999999999991"/>
    <s v="definuj počet MD"/>
    <s v="definuj počet MD"/>
  </r>
  <r>
    <x v="395"/>
    <x v="379"/>
    <n v="4"/>
    <x v="130"/>
    <x v="56"/>
    <x v="1"/>
    <n v="9"/>
    <n v="9"/>
    <s v="definuj počet MD"/>
    <s v="definuj počet MD"/>
  </r>
  <r>
    <x v="346"/>
    <x v="161"/>
    <n v="207"/>
    <x v="8"/>
    <x v="8"/>
    <x v="1"/>
    <n v="9"/>
    <n v="12"/>
    <s v="definuj počet MD"/>
    <s v="definuj počet MD"/>
  </r>
  <r>
    <x v="1107"/>
    <x v="998"/>
    <m/>
    <x v="15"/>
    <x v="15"/>
    <x v="1"/>
    <n v="9"/>
    <n v="45"/>
    <s v="definuj počet MD"/>
    <s v="definuj počet MD"/>
  </r>
  <r>
    <x v="431"/>
    <x v="410"/>
    <n v="719"/>
    <x v="32"/>
    <x v="29"/>
    <x v="1"/>
    <n v="9"/>
    <n v="1"/>
    <s v="definuj počet MD"/>
    <s v="definuj počet MD"/>
  </r>
  <r>
    <x v="98"/>
    <x v="98"/>
    <n v="962"/>
    <x v="109"/>
    <x v="50"/>
    <x v="1"/>
    <n v="9"/>
    <n v="17"/>
    <s v="definuj počet MD"/>
    <s v="definuj počet MD"/>
  </r>
  <r>
    <x v="433"/>
    <x v="412"/>
    <n v="708"/>
    <x v="30"/>
    <x v="27"/>
    <x v="1"/>
    <n v="9"/>
    <n v="27"/>
    <s v="definuj počet MD"/>
    <s v="definuj počet MD"/>
  </r>
  <r>
    <x v="404"/>
    <x v="387"/>
    <n v="605"/>
    <x v="119"/>
    <x v="46"/>
    <x v="1"/>
    <n v="9"/>
    <n v="9"/>
    <s v="definuj počet MD"/>
    <s v="definuj počet MD"/>
  </r>
  <r>
    <x v="407"/>
    <x v="390"/>
    <n v="105"/>
    <x v="21"/>
    <x v="20"/>
    <x v="1"/>
    <n v="9"/>
    <n v="9"/>
    <s v="definuj počet MD"/>
    <s v="definuj počet MD"/>
  </r>
  <r>
    <x v="287"/>
    <x v="281"/>
    <n v="701"/>
    <x v="14"/>
    <x v="14"/>
    <x v="1"/>
    <n v="9"/>
    <n v="9"/>
    <s v="definuj počet MD"/>
    <s v="definuj počet MD"/>
  </r>
  <r>
    <x v="186"/>
    <x v="184"/>
    <s v="7F7"/>
    <x v="161"/>
    <x v="7"/>
    <x v="0"/>
    <n v="9"/>
    <n v="2.8"/>
    <n v="1.4218009478672985E-2"/>
    <n v="4.4233807266982617E-3"/>
  </r>
  <r>
    <x v="282"/>
    <x v="276"/>
    <n v="719"/>
    <x v="32"/>
    <x v="29"/>
    <x v="1"/>
    <n v="9"/>
    <n v="13"/>
    <s v="definuj počet MD"/>
    <s v="definuj počet MD"/>
  </r>
  <r>
    <x v="438"/>
    <x v="416"/>
    <s v="5F1"/>
    <x v="40"/>
    <x v="5"/>
    <x v="1"/>
    <n v="9"/>
    <n v="18"/>
    <s v="definuj počet MD"/>
    <s v="definuj počet MD"/>
  </r>
  <r>
    <x v="47"/>
    <x v="47"/>
    <n v="958"/>
    <x v="159"/>
    <x v="64"/>
    <x v="1"/>
    <n v="9"/>
    <n v="9"/>
    <s v="definuj počet MD"/>
    <s v="definuj počet MD"/>
  </r>
  <r>
    <x v="79"/>
    <x v="79"/>
    <s v="2F2"/>
    <x v="69"/>
    <x v="23"/>
    <x v="1"/>
    <n v="9"/>
    <n v="9"/>
    <n v="2.0454545454545454E-2"/>
    <n v="2.0454545454545454E-2"/>
  </r>
  <r>
    <x v="452"/>
    <x v="426"/>
    <s v="1F5"/>
    <x v="88"/>
    <x v="20"/>
    <x v="1"/>
    <n v="9"/>
    <n v="9.34"/>
    <s v="definuj počet MD"/>
    <s v="definuj počet MD"/>
  </r>
  <r>
    <x v="34"/>
    <x v="34"/>
    <s v="6J6"/>
    <x v="93"/>
    <x v="2"/>
    <x v="1"/>
    <n v="9"/>
    <n v="12"/>
    <s v="definuj počet MD"/>
    <s v="definuj počet MD"/>
  </r>
  <r>
    <x v="476"/>
    <x v="448"/>
    <n v="409"/>
    <x v="50"/>
    <x v="12"/>
    <x v="0"/>
    <n v="9"/>
    <n v="26"/>
    <n v="5.6639395846444307E-3"/>
    <n v="1.6362492133417242E-2"/>
  </r>
  <r>
    <x v="476"/>
    <x v="448"/>
    <n v="502"/>
    <x v="94"/>
    <x v="5"/>
    <x v="1"/>
    <n v="9"/>
    <n v="14"/>
    <s v="definuj počet MD"/>
    <s v="definuj počet MD"/>
  </r>
  <r>
    <x v="275"/>
    <x v="269"/>
    <n v="902"/>
    <x v="61"/>
    <x v="38"/>
    <x v="1"/>
    <n v="8"/>
    <n v="8"/>
    <s v="definuj počet MD"/>
    <s v="definuj počet MD"/>
  </r>
  <r>
    <x v="180"/>
    <x v="178"/>
    <n v="705"/>
    <x v="6"/>
    <x v="6"/>
    <x v="1"/>
    <n v="8"/>
    <n v="12"/>
    <s v="definuj počet MD"/>
    <s v="definuj počet MD"/>
  </r>
  <r>
    <x v="126"/>
    <x v="126"/>
    <s v="1H7"/>
    <x v="71"/>
    <x v="19"/>
    <x v="0"/>
    <n v="8"/>
    <n v="11"/>
    <n v="7.0175438596491229E-3"/>
    <n v="9.6491228070175444E-3"/>
  </r>
  <r>
    <x v="8"/>
    <x v="8"/>
    <s v="1H9"/>
    <x v="109"/>
    <x v="50"/>
    <x v="1"/>
    <n v="8"/>
    <n v="0.9"/>
    <s v="definuj počet MD"/>
    <s v="definuj počet MD"/>
  </r>
  <r>
    <x v="1022"/>
    <x v="927"/>
    <s v="5T1"/>
    <x v="65"/>
    <x v="5"/>
    <x v="1"/>
    <n v="8"/>
    <n v="13"/>
    <s v="definuj počet MD"/>
    <s v="definuj počet MD"/>
  </r>
  <r>
    <x v="1143"/>
    <x v="1027"/>
    <n v="404"/>
    <x v="18"/>
    <x v="17"/>
    <x v="1"/>
    <n v="8"/>
    <n v="13"/>
    <s v="definuj počet MD"/>
    <s v="definuj počet MD"/>
  </r>
  <r>
    <x v="242"/>
    <x v="238"/>
    <n v="103"/>
    <x v="3"/>
    <x v="3"/>
    <x v="0"/>
    <n v="8"/>
    <n v="11"/>
    <n v="7.5793462813832308E-3"/>
    <n v="1.0421601136901942E-2"/>
  </r>
  <r>
    <x v="310"/>
    <x v="303"/>
    <n v="503"/>
    <x v="45"/>
    <x v="34"/>
    <x v="1"/>
    <n v="8"/>
    <n v="11"/>
    <s v="definuj počet MD"/>
    <s v="definuj počet MD"/>
  </r>
  <r>
    <x v="240"/>
    <x v="236"/>
    <n v="502"/>
    <x v="94"/>
    <x v="5"/>
    <x v="1"/>
    <n v="8"/>
    <n v="15"/>
    <s v="definuj počet MD"/>
    <s v="definuj počet MD"/>
  </r>
  <r>
    <x v="242"/>
    <x v="238"/>
    <n v="108"/>
    <x v="37"/>
    <x v="32"/>
    <x v="1"/>
    <n v="8"/>
    <n v="11"/>
    <n v="2.472952086553323E-2"/>
    <n v="3.4003091190108192E-2"/>
  </r>
  <r>
    <x v="235"/>
    <x v="231"/>
    <n v="3"/>
    <x v="26"/>
    <x v="24"/>
    <x v="1"/>
    <n v="8"/>
    <n v="10"/>
    <s v="definuj počet MD"/>
    <s v="definuj počet MD"/>
  </r>
  <r>
    <x v="999"/>
    <x v="907"/>
    <s v="2F3"/>
    <x v="42"/>
    <x v="31"/>
    <x v="0"/>
    <n v="8"/>
    <n v="0.26400000000000001"/>
    <n v="5.9259259259259262E-2"/>
    <n v="1.9555555555555554E-3"/>
  </r>
  <r>
    <x v="69"/>
    <x v="69"/>
    <s v="2F5"/>
    <x v="62"/>
    <x v="21"/>
    <x v="0"/>
    <n v="8"/>
    <n v="8"/>
    <n v="1.3582342954159592E-2"/>
    <n v="1.3582342954159592E-2"/>
  </r>
  <r>
    <x v="68"/>
    <x v="68"/>
    <n v="807"/>
    <x v="179"/>
    <x v="72"/>
    <x v="1"/>
    <n v="8"/>
    <n v="9"/>
    <s v="definuj počet MD"/>
    <s v="definuj počet MD"/>
  </r>
  <r>
    <x v="352"/>
    <x v="342"/>
    <s v="2U1"/>
    <x v="145"/>
    <x v="26"/>
    <x v="1"/>
    <n v="8"/>
    <n v="8"/>
    <s v="definuj počet MD"/>
    <s v="definuj počet MD"/>
  </r>
  <r>
    <x v="231"/>
    <x v="227"/>
    <n v="208"/>
    <x v="111"/>
    <x v="51"/>
    <x v="1"/>
    <n v="8"/>
    <n v="10"/>
    <s v="definuj počet MD"/>
    <s v="definuj počet MD"/>
  </r>
  <r>
    <x v="346"/>
    <x v="161"/>
    <n v="301"/>
    <x v="60"/>
    <x v="37"/>
    <x v="1"/>
    <n v="8"/>
    <n v="10"/>
    <s v="definuj počet MD"/>
    <s v="definuj počet MD"/>
  </r>
  <r>
    <x v="12"/>
    <x v="12"/>
    <s v="2F2"/>
    <x v="69"/>
    <x v="23"/>
    <x v="1"/>
    <n v="8"/>
    <n v="9"/>
    <n v="1.8181818181818181E-2"/>
    <n v="2.0454545454545454E-2"/>
  </r>
  <r>
    <x v="23"/>
    <x v="23"/>
    <n v="601"/>
    <x v="38"/>
    <x v="33"/>
    <x v="1"/>
    <n v="8"/>
    <n v="8"/>
    <s v="definuj počet MD"/>
    <s v="definuj počet MD"/>
  </r>
  <r>
    <x v="12"/>
    <x v="12"/>
    <s v="2F3"/>
    <x v="42"/>
    <x v="31"/>
    <x v="0"/>
    <n v="8"/>
    <n v="9"/>
    <n v="5.9259259259259262E-2"/>
    <n v="6.6666666666666666E-2"/>
  </r>
  <r>
    <x v="438"/>
    <x v="416"/>
    <n v="202"/>
    <x v="25"/>
    <x v="23"/>
    <x v="1"/>
    <n v="8"/>
    <n v="13"/>
    <n v="1.8181818181818181E-2"/>
    <n v="2.9545454545454545E-2"/>
  </r>
  <r>
    <x v="450"/>
    <x v="424"/>
    <n v="108"/>
    <x v="37"/>
    <x v="32"/>
    <x v="1"/>
    <n v="8"/>
    <n v="13"/>
    <n v="2.472952086553323E-2"/>
    <n v="4.0185471406491501E-2"/>
  </r>
  <r>
    <x v="1257"/>
    <x v="1127"/>
    <n v="301"/>
    <x v="60"/>
    <x v="37"/>
    <x v="1"/>
    <n v="8"/>
    <n v="35"/>
    <s v="definuj počet MD"/>
    <s v="definuj počet MD"/>
  </r>
  <r>
    <x v="820"/>
    <x v="756"/>
    <n v="404"/>
    <x v="18"/>
    <x v="17"/>
    <x v="1"/>
    <n v="8"/>
    <n v="9"/>
    <s v="definuj počet MD"/>
    <s v="definuj počet MD"/>
  </r>
  <r>
    <x v="231"/>
    <x v="227"/>
    <n v="108"/>
    <x v="37"/>
    <x v="32"/>
    <x v="1"/>
    <n v="8"/>
    <n v="8"/>
    <n v="2.472952086553323E-2"/>
    <n v="2.472952086553323E-2"/>
  </r>
  <r>
    <x v="223"/>
    <x v="219"/>
    <n v="4"/>
    <x v="130"/>
    <x v="56"/>
    <x v="1"/>
    <n v="8"/>
    <n v="11"/>
    <s v="definuj počet MD"/>
    <s v="definuj počet MD"/>
  </r>
  <r>
    <x v="1258"/>
    <x v="1128"/>
    <n v="101"/>
    <x v="11"/>
    <x v="11"/>
    <x v="0"/>
    <n v="8"/>
    <n v="56"/>
    <n v="3.4438226431338786E-3"/>
    <n v="2.4106758501937151E-2"/>
  </r>
  <r>
    <x v="66"/>
    <x v="66"/>
    <s v="7H6"/>
    <x v="48"/>
    <x v="7"/>
    <x v="0"/>
    <n v="8"/>
    <n v="6.8"/>
    <n v="1.2638230647709321E-2"/>
    <n v="1.0742496050552922E-2"/>
  </r>
  <r>
    <x v="3"/>
    <x v="3"/>
    <n v="602"/>
    <x v="174"/>
    <x v="67"/>
    <x v="1"/>
    <n v="8"/>
    <n v="11"/>
    <s v="definuj počet MD"/>
    <s v="definuj počet MD"/>
  </r>
  <r>
    <x v="231"/>
    <x v="227"/>
    <n v="104"/>
    <x v="1"/>
    <x v="1"/>
    <x v="1"/>
    <n v="8"/>
    <n v="11"/>
    <s v="definuj počet MD"/>
    <s v="definuj počet MD"/>
  </r>
  <r>
    <x v="44"/>
    <x v="44"/>
    <n v="302"/>
    <x v="138"/>
    <x v="19"/>
    <x v="0"/>
    <n v="8"/>
    <n v="22"/>
    <n v="7.0175438596491229E-3"/>
    <n v="1.9298245614035089E-2"/>
  </r>
  <r>
    <x v="1259"/>
    <x v="401"/>
    <n v="205"/>
    <x v="22"/>
    <x v="21"/>
    <x v="0"/>
    <n v="8"/>
    <n v="8"/>
    <n v="1.3582342954159592E-2"/>
    <n v="1.3582342954159592E-2"/>
  </r>
  <r>
    <x v="606"/>
    <x v="567"/>
    <n v="708"/>
    <x v="30"/>
    <x v="27"/>
    <x v="1"/>
    <n v="8"/>
    <n v="11"/>
    <s v="definuj počet MD"/>
    <s v="definuj počet MD"/>
  </r>
  <r>
    <x v="20"/>
    <x v="20"/>
    <n v="109"/>
    <x v="23"/>
    <x v="22"/>
    <x v="0"/>
    <n v="8"/>
    <n v="8"/>
    <n v="2.7874564459930314E-2"/>
    <n v="2.7874564459930314E-2"/>
  </r>
  <r>
    <x v="398"/>
    <x v="382"/>
    <n v="902"/>
    <x v="61"/>
    <x v="38"/>
    <x v="1"/>
    <n v="8"/>
    <n v="8"/>
    <s v="definuj počet MD"/>
    <s v="definuj počet MD"/>
  </r>
  <r>
    <x v="640"/>
    <x v="597"/>
    <s v="1H1"/>
    <x v="16"/>
    <x v="11"/>
    <x v="0"/>
    <n v="8"/>
    <n v="6.8"/>
    <n v="3.4438226431338786E-3"/>
    <n v="2.9272492466637969E-3"/>
  </r>
  <r>
    <x v="34"/>
    <x v="34"/>
    <n v="799"/>
    <x v="109"/>
    <x v="50"/>
    <x v="1"/>
    <n v="8"/>
    <n v="11"/>
    <s v="definuj počet MD"/>
    <s v="definuj počet MD"/>
  </r>
  <r>
    <x v="138"/>
    <x v="137"/>
    <s v="2H3"/>
    <x v="36"/>
    <x v="31"/>
    <x v="0"/>
    <n v="8"/>
    <n v="8"/>
    <n v="5.9259259259259262E-2"/>
    <n v="5.9259259259259262E-2"/>
  </r>
  <r>
    <x v="125"/>
    <x v="125"/>
    <s v="6F2"/>
    <x v="171"/>
    <x v="67"/>
    <x v="1"/>
    <n v="8"/>
    <n v="5.2"/>
    <s v="definuj počet MD"/>
    <s v="definuj počet MD"/>
  </r>
  <r>
    <x v="125"/>
    <x v="125"/>
    <n v="613"/>
    <x v="56"/>
    <x v="13"/>
    <x v="1"/>
    <n v="8"/>
    <n v="12"/>
    <s v="definuj počet MD"/>
    <s v="definuj počet MD"/>
  </r>
  <r>
    <x v="8"/>
    <x v="8"/>
    <s v="2T9"/>
    <x v="114"/>
    <x v="12"/>
    <x v="0"/>
    <n v="8"/>
    <n v="1.6"/>
    <n v="5.034612964128383E-3"/>
    <n v="1.0069225928256765E-3"/>
  </r>
  <r>
    <x v="149"/>
    <x v="148"/>
    <n v="203"/>
    <x v="59"/>
    <x v="31"/>
    <x v="0"/>
    <n v="8"/>
    <n v="12"/>
    <n v="5.9259259259259262E-2"/>
    <n v="8.8888888888888892E-2"/>
  </r>
  <r>
    <x v="126"/>
    <x v="126"/>
    <n v="15"/>
    <x v="164"/>
    <x v="65"/>
    <x v="1"/>
    <n v="8"/>
    <n v="9"/>
    <s v="definuj počet MD"/>
    <s v="definuj počet MD"/>
  </r>
  <r>
    <x v="189"/>
    <x v="59"/>
    <n v="719"/>
    <x v="32"/>
    <x v="29"/>
    <x v="1"/>
    <n v="8"/>
    <n v="11"/>
    <s v="definuj počet MD"/>
    <s v="definuj počet MD"/>
  </r>
  <r>
    <x v="292"/>
    <x v="286"/>
    <n v="705"/>
    <x v="6"/>
    <x v="6"/>
    <x v="1"/>
    <n v="8"/>
    <n v="12"/>
    <s v="definuj počet MD"/>
    <s v="definuj počet MD"/>
  </r>
  <r>
    <x v="149"/>
    <x v="148"/>
    <n v="401"/>
    <x v="134"/>
    <x v="57"/>
    <x v="1"/>
    <n v="8"/>
    <n v="16"/>
    <s v="definuj počet MD"/>
    <s v="definuj počet MD"/>
  </r>
  <r>
    <x v="28"/>
    <x v="28"/>
    <n v="104"/>
    <x v="1"/>
    <x v="1"/>
    <x v="1"/>
    <n v="8"/>
    <n v="8"/>
    <s v="definuj počet MD"/>
    <s v="definuj počet MD"/>
  </r>
  <r>
    <x v="672"/>
    <x v="625"/>
    <s v="3I1"/>
    <x v="87"/>
    <x v="37"/>
    <x v="1"/>
    <n v="8"/>
    <n v="1.4"/>
    <s v="definuj počet MD"/>
    <s v="definuj počet MD"/>
  </r>
  <r>
    <x v="229"/>
    <x v="225"/>
    <s v="5F5"/>
    <x v="121"/>
    <x v="47"/>
    <x v="1"/>
    <n v="8"/>
    <n v="8"/>
    <s v="definuj počet MD"/>
    <s v="definuj počet MD"/>
  </r>
  <r>
    <x v="34"/>
    <x v="34"/>
    <s v="6H6"/>
    <x v="34"/>
    <x v="2"/>
    <x v="1"/>
    <n v="8"/>
    <n v="9"/>
    <s v="definuj počet MD"/>
    <s v="definuj počet MD"/>
  </r>
  <r>
    <x v="9"/>
    <x v="9"/>
    <s v="2F1"/>
    <x v="158"/>
    <x v="26"/>
    <x v="1"/>
    <n v="8"/>
    <n v="10"/>
    <s v="definuj počet MD"/>
    <s v="definuj počet MD"/>
  </r>
  <r>
    <x v="73"/>
    <x v="73"/>
    <n v="201"/>
    <x v="28"/>
    <x v="26"/>
    <x v="1"/>
    <n v="8"/>
    <n v="18"/>
    <s v="definuj počet MD"/>
    <s v="definuj počet MD"/>
  </r>
  <r>
    <x v="905"/>
    <x v="832"/>
    <n v="709"/>
    <x v="47"/>
    <x v="29"/>
    <x v="1"/>
    <n v="8"/>
    <n v="1.3"/>
    <s v="definuj počet MD"/>
    <s v="definuj počet MD"/>
  </r>
  <r>
    <x v="2"/>
    <x v="2"/>
    <s v="2I9"/>
    <x v="99"/>
    <x v="12"/>
    <x v="0"/>
    <n v="8"/>
    <n v="8"/>
    <n v="5.034612964128383E-3"/>
    <n v="5.034612964128383E-3"/>
  </r>
  <r>
    <x v="64"/>
    <x v="64"/>
    <s v="5F3"/>
    <x v="64"/>
    <x v="34"/>
    <x v="1"/>
    <n v="8"/>
    <n v="1.498"/>
    <s v="definuj počet MD"/>
    <s v="definuj počet MD"/>
  </r>
  <r>
    <x v="602"/>
    <x v="564"/>
    <n v="107"/>
    <x v="20"/>
    <x v="19"/>
    <x v="0"/>
    <n v="8"/>
    <n v="8"/>
    <n v="7.0175438596491229E-3"/>
    <n v="7.0175438596491229E-3"/>
  </r>
  <r>
    <x v="37"/>
    <x v="37"/>
    <s v="2F5"/>
    <x v="62"/>
    <x v="21"/>
    <x v="0"/>
    <n v="8"/>
    <n v="8"/>
    <n v="1.3582342954159592E-2"/>
    <n v="1.3582342954159592E-2"/>
  </r>
  <r>
    <x v="223"/>
    <x v="219"/>
    <s v="1H1"/>
    <x v="16"/>
    <x v="11"/>
    <x v="0"/>
    <n v="8"/>
    <n v="8"/>
    <n v="3.4438226431338786E-3"/>
    <n v="3.4438226431338786E-3"/>
  </r>
  <r>
    <x v="602"/>
    <x v="564"/>
    <n v="205"/>
    <x v="22"/>
    <x v="21"/>
    <x v="0"/>
    <n v="8"/>
    <n v="9"/>
    <n v="1.3582342954159592E-2"/>
    <n v="1.5280135823429542E-2"/>
  </r>
  <r>
    <x v="66"/>
    <x v="66"/>
    <n v="808"/>
    <x v="184"/>
    <x v="74"/>
    <x v="1"/>
    <n v="8"/>
    <n v="16"/>
    <s v="definuj počet MD"/>
    <s v="definuj počet MD"/>
  </r>
  <r>
    <x v="125"/>
    <x v="125"/>
    <n v="604"/>
    <x v="132"/>
    <x v="13"/>
    <x v="1"/>
    <n v="8"/>
    <n v="10"/>
    <s v="definuj počet MD"/>
    <s v="definuj počet MD"/>
  </r>
  <r>
    <x v="431"/>
    <x v="410"/>
    <s v="6H5"/>
    <x v="127"/>
    <x v="55"/>
    <x v="1"/>
    <n v="8"/>
    <n v="1.6"/>
    <s v="definuj počet MD"/>
    <s v="definuj počet MD"/>
  </r>
  <r>
    <x v="189"/>
    <x v="59"/>
    <n v="506"/>
    <x v="79"/>
    <x v="39"/>
    <x v="1"/>
    <n v="8"/>
    <n v="9"/>
    <s v="definuj počet MD"/>
    <s v="definuj počet MD"/>
  </r>
  <r>
    <x v="189"/>
    <x v="59"/>
    <n v="504"/>
    <x v="85"/>
    <x v="45"/>
    <x v="1"/>
    <n v="8"/>
    <n v="9"/>
    <s v="definuj počet MD"/>
    <s v="definuj počet MD"/>
  </r>
  <r>
    <x v="380"/>
    <x v="365"/>
    <n v="19"/>
    <x v="57"/>
    <x v="18"/>
    <x v="1"/>
    <n v="8"/>
    <n v="8"/>
    <s v="definuj počet MD"/>
    <s v="definuj počet MD"/>
  </r>
  <r>
    <x v="47"/>
    <x v="47"/>
    <s v="4F2"/>
    <x v="66"/>
    <x v="16"/>
    <x v="0"/>
    <n v="8"/>
    <n v="10"/>
    <n v="0.02"/>
    <n v="2.5000000000000001E-2"/>
  </r>
  <r>
    <x v="189"/>
    <x v="59"/>
    <n v="409"/>
    <x v="50"/>
    <x v="12"/>
    <x v="0"/>
    <n v="8"/>
    <n v="8"/>
    <n v="5.034612964128383E-3"/>
    <n v="5.034612964128383E-3"/>
  </r>
  <r>
    <x v="273"/>
    <x v="267"/>
    <n v="881"/>
    <x v="77"/>
    <x v="25"/>
    <x v="1"/>
    <n v="8"/>
    <n v="16"/>
    <s v="definuj počet MD"/>
    <s v="definuj počet MD"/>
  </r>
  <r>
    <x v="6"/>
    <x v="6"/>
    <n v="720"/>
    <x v="144"/>
    <x v="61"/>
    <x v="1"/>
    <n v="8"/>
    <n v="8"/>
    <s v="definuj počet MD"/>
    <s v="definuj počet MD"/>
  </r>
  <r>
    <x v="61"/>
    <x v="61"/>
    <s v="5F5"/>
    <x v="121"/>
    <x v="47"/>
    <x v="1"/>
    <n v="8"/>
    <n v="9"/>
    <s v="definuj počet MD"/>
    <s v="definuj počet MD"/>
  </r>
  <r>
    <x v="64"/>
    <x v="64"/>
    <s v="2I9"/>
    <x v="99"/>
    <x v="12"/>
    <x v="0"/>
    <n v="8"/>
    <n v="1.6"/>
    <n v="5.034612964128383E-3"/>
    <n v="1.0069225928256765E-3"/>
  </r>
  <r>
    <x v="929"/>
    <x v="849"/>
    <s v="1F8"/>
    <x v="125"/>
    <x v="32"/>
    <x v="1"/>
    <n v="8"/>
    <n v="8"/>
    <n v="2.472952086553323E-2"/>
    <n v="2.472952086553323E-2"/>
  </r>
  <r>
    <x v="602"/>
    <x v="564"/>
    <n v="301"/>
    <x v="60"/>
    <x v="37"/>
    <x v="1"/>
    <n v="8"/>
    <n v="8"/>
    <s v="definuj počet MD"/>
    <s v="definuj počet MD"/>
  </r>
  <r>
    <x v="64"/>
    <x v="64"/>
    <s v="2F5"/>
    <x v="62"/>
    <x v="21"/>
    <x v="0"/>
    <n v="8"/>
    <n v="1.3959999999999999"/>
    <n v="1.3582342954159592E-2"/>
    <n v="2.3701188455008486E-3"/>
  </r>
  <r>
    <x v="6"/>
    <x v="6"/>
    <s v="1I1"/>
    <x v="43"/>
    <x v="11"/>
    <x v="0"/>
    <n v="8"/>
    <n v="8"/>
    <n v="3.4438226431338786E-3"/>
    <n v="3.4438226431338786E-3"/>
  </r>
  <r>
    <x v="47"/>
    <x v="47"/>
    <s v="3U5"/>
    <x v="149"/>
    <x v="9"/>
    <x v="1"/>
    <n v="8"/>
    <n v="8"/>
    <s v="definuj počet MD"/>
    <s v="definuj počet MD"/>
  </r>
  <r>
    <x v="220"/>
    <x v="216"/>
    <n v="809"/>
    <x v="141"/>
    <x v="59"/>
    <x v="1"/>
    <n v="8"/>
    <n v="12"/>
    <s v="definuj počet MD"/>
    <s v="definuj počet MD"/>
  </r>
  <r>
    <x v="368"/>
    <x v="357"/>
    <n v="705"/>
    <x v="6"/>
    <x v="6"/>
    <x v="1"/>
    <n v="8"/>
    <n v="11"/>
    <s v="definuj počet MD"/>
    <s v="definuj počet MD"/>
  </r>
  <r>
    <x v="280"/>
    <x v="274"/>
    <n v="106"/>
    <x v="83"/>
    <x v="44"/>
    <x v="1"/>
    <n v="8"/>
    <n v="16"/>
    <s v="definuj počet MD"/>
    <s v="definuj počet MD"/>
  </r>
  <r>
    <x v="651"/>
    <x v="607"/>
    <s v="4F3"/>
    <x v="97"/>
    <x v="16"/>
    <x v="0"/>
    <n v="8"/>
    <n v="8"/>
    <n v="0.02"/>
    <n v="0.02"/>
  </r>
  <r>
    <x v="16"/>
    <x v="16"/>
    <s v="1F9"/>
    <x v="109"/>
    <x v="50"/>
    <x v="1"/>
    <n v="8"/>
    <n v="10"/>
    <s v="definuj počet MD"/>
    <s v="definuj počet MD"/>
  </r>
  <r>
    <x v="511"/>
    <x v="224"/>
    <n v="801"/>
    <x v="27"/>
    <x v="25"/>
    <x v="1"/>
    <n v="8"/>
    <n v="17"/>
    <s v="definuj počet MD"/>
    <s v="definuj počet MD"/>
  </r>
  <r>
    <x v="73"/>
    <x v="73"/>
    <n v="701"/>
    <x v="14"/>
    <x v="14"/>
    <x v="1"/>
    <n v="8"/>
    <n v="13"/>
    <s v="definuj počet MD"/>
    <s v="definuj počet MD"/>
  </r>
  <r>
    <x v="167"/>
    <x v="166"/>
    <s v="1T1"/>
    <x v="76"/>
    <x v="11"/>
    <x v="0"/>
    <n v="8"/>
    <n v="12"/>
    <n v="3.4438226431338786E-3"/>
    <n v="5.165733964700818E-3"/>
  </r>
  <r>
    <x v="34"/>
    <x v="34"/>
    <s v="6F1"/>
    <x v="106"/>
    <x v="33"/>
    <x v="1"/>
    <n v="8"/>
    <n v="12"/>
    <s v="definuj počet MD"/>
    <s v="definuj počet MD"/>
  </r>
  <r>
    <x v="99"/>
    <x v="99"/>
    <s v="1F5"/>
    <x v="88"/>
    <x v="20"/>
    <x v="1"/>
    <n v="8"/>
    <n v="8"/>
    <s v="definuj počet MD"/>
    <s v="definuj počet MD"/>
  </r>
  <r>
    <x v="3"/>
    <x v="3"/>
    <s v="4H3"/>
    <x v="151"/>
    <x v="16"/>
    <x v="0"/>
    <n v="8"/>
    <n v="8"/>
    <n v="0.02"/>
    <n v="0.02"/>
  </r>
  <r>
    <x v="576"/>
    <x v="538"/>
    <n v="501"/>
    <x v="5"/>
    <x v="5"/>
    <x v="1"/>
    <n v="8"/>
    <n v="8"/>
    <s v="definuj počet MD"/>
    <s v="definuj počet MD"/>
  </r>
  <r>
    <x v="202"/>
    <x v="199"/>
    <s v="4F3"/>
    <x v="97"/>
    <x v="16"/>
    <x v="0"/>
    <n v="8"/>
    <n v="18"/>
    <n v="0.02"/>
    <n v="4.4999999999999998E-2"/>
  </r>
  <r>
    <x v="242"/>
    <x v="238"/>
    <n v="302"/>
    <x v="138"/>
    <x v="19"/>
    <x v="0"/>
    <n v="8"/>
    <n v="10"/>
    <n v="7.0175438596491229E-3"/>
    <n v="8.771929824561403E-3"/>
  </r>
  <r>
    <x v="46"/>
    <x v="46"/>
    <s v="2H5"/>
    <x v="41"/>
    <x v="21"/>
    <x v="0"/>
    <n v="8"/>
    <n v="8"/>
    <n v="1.3582342954159592E-2"/>
    <n v="1.3582342954159592E-2"/>
  </r>
  <r>
    <x v="46"/>
    <x v="46"/>
    <s v="2H9"/>
    <x v="55"/>
    <x v="12"/>
    <x v="0"/>
    <n v="8"/>
    <n v="8"/>
    <n v="5.034612964128383E-3"/>
    <n v="5.034612964128383E-3"/>
  </r>
  <r>
    <x v="447"/>
    <x v="422"/>
    <s v="9U7"/>
    <x v="70"/>
    <x v="40"/>
    <x v="1"/>
    <n v="8"/>
    <n v="12"/>
    <s v="definuj počet MD"/>
    <s v="definuj počet MD"/>
  </r>
  <r>
    <x v="47"/>
    <x v="47"/>
    <n v="106"/>
    <x v="83"/>
    <x v="44"/>
    <x v="1"/>
    <n v="8"/>
    <n v="10"/>
    <s v="definuj počet MD"/>
    <s v="definuj počet MD"/>
  </r>
  <r>
    <x v="1119"/>
    <x v="401"/>
    <s v="4F2"/>
    <x v="66"/>
    <x v="16"/>
    <x v="0"/>
    <n v="8"/>
    <n v="21.42"/>
    <n v="0.02"/>
    <n v="5.3550000000000007E-2"/>
  </r>
  <r>
    <x v="10"/>
    <x v="10"/>
    <s v="6F1"/>
    <x v="106"/>
    <x v="33"/>
    <x v="1"/>
    <n v="8"/>
    <n v="11"/>
    <s v="definuj počet MD"/>
    <s v="definuj počet MD"/>
  </r>
  <r>
    <x v="199"/>
    <x v="196"/>
    <n v="302"/>
    <x v="138"/>
    <x v="19"/>
    <x v="0"/>
    <n v="8"/>
    <n v="11"/>
    <n v="7.0175438596491229E-3"/>
    <n v="9.6491228070175444E-3"/>
  </r>
  <r>
    <x v="247"/>
    <x v="242"/>
    <n v="807"/>
    <x v="179"/>
    <x v="72"/>
    <x v="1"/>
    <n v="8"/>
    <n v="16"/>
    <s v="definuj počet MD"/>
    <s v="definuj počet MD"/>
  </r>
  <r>
    <x v="104"/>
    <x v="104"/>
    <n v="128"/>
    <x v="4"/>
    <x v="4"/>
    <x v="1"/>
    <n v="8"/>
    <n v="5.5670000000000002"/>
    <s v="definuj počet MD"/>
    <s v="definuj počet MD"/>
  </r>
  <r>
    <x v="641"/>
    <x v="598"/>
    <s v="4F2"/>
    <x v="66"/>
    <x v="16"/>
    <x v="0"/>
    <n v="8"/>
    <n v="1.851"/>
    <n v="0.02"/>
    <n v="4.6274999999999997E-3"/>
  </r>
  <r>
    <x v="247"/>
    <x v="242"/>
    <s v="7T8"/>
    <x v="46"/>
    <x v="27"/>
    <x v="1"/>
    <n v="8"/>
    <n v="14"/>
    <s v="definuj počet MD"/>
    <s v="definuj počet MD"/>
  </r>
  <r>
    <x v="858"/>
    <x v="790"/>
    <s v="6T2"/>
    <x v="109"/>
    <x v="50"/>
    <x v="1"/>
    <n v="8"/>
    <n v="32"/>
    <s v="definuj počet MD"/>
    <s v="definuj počet MD"/>
  </r>
  <r>
    <x v="10"/>
    <x v="10"/>
    <n v="602"/>
    <x v="174"/>
    <x v="67"/>
    <x v="1"/>
    <n v="8"/>
    <n v="12"/>
    <s v="definuj počet MD"/>
    <s v="definuj počet MD"/>
  </r>
  <r>
    <x v="99"/>
    <x v="99"/>
    <n v="707"/>
    <x v="131"/>
    <x v="7"/>
    <x v="0"/>
    <n v="8"/>
    <n v="9"/>
    <n v="1.2638230647709321E-2"/>
    <n v="1.4218009478672985E-2"/>
  </r>
  <r>
    <x v="403"/>
    <x v="386"/>
    <n v="110"/>
    <x v="72"/>
    <x v="41"/>
    <x v="1"/>
    <n v="8"/>
    <n v="12"/>
    <s v="definuj počet MD"/>
    <s v="definuj počet MD"/>
  </r>
  <r>
    <x v="189"/>
    <x v="59"/>
    <n v="128"/>
    <x v="4"/>
    <x v="4"/>
    <x v="1"/>
    <n v="8"/>
    <n v="9"/>
    <s v="definuj počet MD"/>
    <s v="definuj počet MD"/>
  </r>
  <r>
    <x v="688"/>
    <x v="641"/>
    <n v="104"/>
    <x v="1"/>
    <x v="1"/>
    <x v="1"/>
    <n v="8"/>
    <n v="8"/>
    <s v="definuj počet MD"/>
    <s v="definuj počet MD"/>
  </r>
  <r>
    <x v="371"/>
    <x v="359"/>
    <s v="1H1"/>
    <x v="16"/>
    <x v="11"/>
    <x v="0"/>
    <n v="8"/>
    <n v="14"/>
    <n v="3.4438226431338786E-3"/>
    <n v="6.0266896254842876E-3"/>
  </r>
  <r>
    <x v="438"/>
    <x v="416"/>
    <n v="402"/>
    <x v="17"/>
    <x v="16"/>
    <x v="0"/>
    <n v="8"/>
    <n v="14"/>
    <n v="0.02"/>
    <n v="3.5000000000000003E-2"/>
  </r>
  <r>
    <x v="95"/>
    <x v="95"/>
    <n v="902"/>
    <x v="61"/>
    <x v="38"/>
    <x v="1"/>
    <n v="8"/>
    <n v="17"/>
    <s v="definuj počet MD"/>
    <s v="definuj počet MD"/>
  </r>
  <r>
    <x v="365"/>
    <x v="355"/>
    <s v="9U7"/>
    <x v="70"/>
    <x v="40"/>
    <x v="1"/>
    <n v="8"/>
    <n v="8"/>
    <s v="definuj počet MD"/>
    <s v="definuj počet MD"/>
  </r>
  <r>
    <x v="265"/>
    <x v="260"/>
    <n v="507"/>
    <x v="100"/>
    <x v="5"/>
    <x v="1"/>
    <n v="8"/>
    <n v="16"/>
    <s v="definuj počet MD"/>
    <s v="definuj počet MD"/>
  </r>
  <r>
    <x v="223"/>
    <x v="219"/>
    <s v="3T4"/>
    <x v="117"/>
    <x v="52"/>
    <x v="1"/>
    <n v="8"/>
    <n v="22"/>
    <s v="definuj počet MD"/>
    <s v="definuj počet MD"/>
  </r>
  <r>
    <x v="453"/>
    <x v="427"/>
    <n v="902"/>
    <x v="61"/>
    <x v="38"/>
    <x v="1"/>
    <n v="8"/>
    <n v="8"/>
    <s v="definuj počet MD"/>
    <s v="definuj počet MD"/>
  </r>
  <r>
    <x v="443"/>
    <x v="272"/>
    <n v="409"/>
    <x v="50"/>
    <x v="12"/>
    <x v="0"/>
    <n v="8"/>
    <n v="20"/>
    <n v="5.034612964128383E-3"/>
    <n v="1.2586532410320957E-2"/>
  </r>
  <r>
    <x v="58"/>
    <x v="58"/>
    <s v="3U5"/>
    <x v="149"/>
    <x v="9"/>
    <x v="1"/>
    <n v="8"/>
    <n v="8"/>
    <s v="definuj počet MD"/>
    <s v="definuj počet MD"/>
  </r>
  <r>
    <x v="659"/>
    <x v="401"/>
    <s v="4H3"/>
    <x v="151"/>
    <x v="16"/>
    <x v="0"/>
    <n v="8"/>
    <n v="36"/>
    <n v="0.02"/>
    <n v="0.09"/>
  </r>
  <r>
    <x v="415"/>
    <x v="396"/>
    <n v="925"/>
    <x v="156"/>
    <x v="63"/>
    <x v="1"/>
    <n v="8"/>
    <n v="1.4"/>
    <s v="definuj počet MD"/>
    <s v="definuj počet MD"/>
  </r>
  <r>
    <x v="281"/>
    <x v="275"/>
    <n v="209"/>
    <x v="12"/>
    <x v="12"/>
    <x v="0"/>
    <n v="8"/>
    <n v="9"/>
    <n v="5.034612964128383E-3"/>
    <n v="5.6639395846444307E-3"/>
  </r>
  <r>
    <x v="118"/>
    <x v="118"/>
    <n v="109"/>
    <x v="23"/>
    <x v="22"/>
    <x v="0"/>
    <n v="8"/>
    <n v="12"/>
    <n v="2.7874564459930314E-2"/>
    <n v="4.1811846689895474E-2"/>
  </r>
  <r>
    <x v="1004"/>
    <x v="912"/>
    <n v="403"/>
    <x v="74"/>
    <x v="16"/>
    <x v="0"/>
    <n v="8"/>
    <n v="8"/>
    <n v="0.02"/>
    <n v="0.02"/>
  </r>
  <r>
    <x v="95"/>
    <x v="95"/>
    <n v="881"/>
    <x v="77"/>
    <x v="25"/>
    <x v="1"/>
    <n v="8"/>
    <n v="14"/>
    <s v="definuj počet MD"/>
    <s v="definuj počet MD"/>
  </r>
  <r>
    <x v="489"/>
    <x v="125"/>
    <n v="107"/>
    <x v="20"/>
    <x v="19"/>
    <x v="0"/>
    <n v="8"/>
    <n v="8"/>
    <n v="7.0175438596491229E-3"/>
    <n v="7.0175438596491229E-3"/>
  </r>
  <r>
    <x v="118"/>
    <x v="118"/>
    <s v="1H1"/>
    <x v="16"/>
    <x v="11"/>
    <x v="0"/>
    <n v="8"/>
    <n v="8"/>
    <n v="3.4438226431338786E-3"/>
    <n v="3.4438226431338786E-3"/>
  </r>
  <r>
    <x v="104"/>
    <x v="104"/>
    <n v="104"/>
    <x v="1"/>
    <x v="1"/>
    <x v="1"/>
    <n v="8"/>
    <n v="8"/>
    <s v="definuj počet MD"/>
    <s v="definuj počet MD"/>
  </r>
  <r>
    <x v="147"/>
    <x v="146"/>
    <n v="4"/>
    <x v="130"/>
    <x v="56"/>
    <x v="1"/>
    <n v="8"/>
    <n v="17"/>
    <s v="definuj počet MD"/>
    <s v="definuj počet MD"/>
  </r>
  <r>
    <x v="51"/>
    <x v="51"/>
    <s v="6J1"/>
    <x v="186"/>
    <x v="33"/>
    <x v="1"/>
    <n v="8"/>
    <n v="8"/>
    <s v="definuj počet MD"/>
    <s v="definuj počet MD"/>
  </r>
  <r>
    <x v="777"/>
    <x v="719"/>
    <n v="501"/>
    <x v="5"/>
    <x v="5"/>
    <x v="1"/>
    <n v="8"/>
    <n v="8"/>
    <s v="definuj počet MD"/>
    <s v="definuj počet MD"/>
  </r>
  <r>
    <x v="41"/>
    <x v="41"/>
    <s v="2I9"/>
    <x v="99"/>
    <x v="12"/>
    <x v="0"/>
    <n v="8"/>
    <n v="8"/>
    <n v="5.034612964128383E-3"/>
    <n v="5.034612964128383E-3"/>
  </r>
  <r>
    <x v="838"/>
    <x v="774"/>
    <s v="7H1"/>
    <x v="73"/>
    <x v="14"/>
    <x v="1"/>
    <n v="8"/>
    <n v="1.35"/>
    <s v="definuj počet MD"/>
    <s v="definuj počet MD"/>
  </r>
  <r>
    <x v="184"/>
    <x v="182"/>
    <s v="1H1"/>
    <x v="16"/>
    <x v="11"/>
    <x v="0"/>
    <n v="8"/>
    <n v="10"/>
    <n v="3.4438226431338786E-3"/>
    <n v="4.3047783039173483E-3"/>
  </r>
  <r>
    <x v="346"/>
    <x v="161"/>
    <n v="108"/>
    <x v="37"/>
    <x v="32"/>
    <x v="1"/>
    <n v="8"/>
    <n v="9"/>
    <n v="2.472952086553323E-2"/>
    <n v="2.7820710973724884E-2"/>
  </r>
  <r>
    <x v="86"/>
    <x v="86"/>
    <n v="504"/>
    <x v="85"/>
    <x v="45"/>
    <x v="1"/>
    <n v="8"/>
    <n v="7.2"/>
    <s v="definuj počet MD"/>
    <s v="definuj počet MD"/>
  </r>
  <r>
    <x v="282"/>
    <x v="276"/>
    <n v="604"/>
    <x v="132"/>
    <x v="13"/>
    <x v="1"/>
    <n v="8"/>
    <n v="8"/>
    <s v="definuj počet MD"/>
    <s v="definuj počet MD"/>
  </r>
  <r>
    <x v="838"/>
    <x v="774"/>
    <s v="6T1"/>
    <x v="109"/>
    <x v="50"/>
    <x v="1"/>
    <n v="8"/>
    <n v="2.2000000000000002"/>
    <s v="definuj počet MD"/>
    <s v="definuj počet MD"/>
  </r>
  <r>
    <x v="281"/>
    <x v="275"/>
    <s v="6Z3"/>
    <x v="133"/>
    <x v="13"/>
    <x v="1"/>
    <n v="8"/>
    <n v="6"/>
    <s v="definuj počet MD"/>
    <s v="definuj počet MD"/>
  </r>
  <r>
    <x v="10"/>
    <x v="10"/>
    <n v="405"/>
    <x v="102"/>
    <x v="17"/>
    <x v="1"/>
    <n v="8"/>
    <n v="11"/>
    <s v="definuj počet MD"/>
    <s v="definuj počet MD"/>
  </r>
  <r>
    <x v="247"/>
    <x v="242"/>
    <s v="3I1"/>
    <x v="87"/>
    <x v="37"/>
    <x v="1"/>
    <n v="8"/>
    <n v="8"/>
    <s v="definuj počet MD"/>
    <s v="definuj počet MD"/>
  </r>
  <r>
    <x v="36"/>
    <x v="36"/>
    <s v="3F1"/>
    <x v="90"/>
    <x v="37"/>
    <x v="1"/>
    <n v="8"/>
    <n v="8"/>
    <s v="definuj počet MD"/>
    <s v="definuj počet MD"/>
  </r>
  <r>
    <x v="240"/>
    <x v="236"/>
    <n v="401"/>
    <x v="134"/>
    <x v="57"/>
    <x v="1"/>
    <n v="8"/>
    <n v="13"/>
    <s v="definuj počet MD"/>
    <s v="definuj počet MD"/>
  </r>
  <r>
    <x v="99"/>
    <x v="99"/>
    <n v="110"/>
    <x v="72"/>
    <x v="41"/>
    <x v="1"/>
    <n v="8"/>
    <n v="8"/>
    <s v="definuj počet MD"/>
    <s v="definuj počet MD"/>
  </r>
  <r>
    <x v="184"/>
    <x v="182"/>
    <n v="403"/>
    <x v="74"/>
    <x v="16"/>
    <x v="0"/>
    <n v="8"/>
    <n v="16"/>
    <n v="0.02"/>
    <n v="0.04"/>
  </r>
  <r>
    <x v="415"/>
    <x v="396"/>
    <n v="809"/>
    <x v="141"/>
    <x v="59"/>
    <x v="1"/>
    <n v="8"/>
    <n v="11.2"/>
    <s v="definuj počet MD"/>
    <s v="definuj počet MD"/>
  </r>
  <r>
    <x v="79"/>
    <x v="79"/>
    <n v="302"/>
    <x v="138"/>
    <x v="19"/>
    <x v="0"/>
    <n v="8"/>
    <n v="8"/>
    <n v="7.0175438596491229E-3"/>
    <n v="7.0175438596491229E-3"/>
  </r>
  <r>
    <x v="95"/>
    <x v="95"/>
    <s v="7T8"/>
    <x v="46"/>
    <x v="27"/>
    <x v="1"/>
    <n v="8"/>
    <n v="16"/>
    <s v="definuj počet MD"/>
    <s v="definuj počet MD"/>
  </r>
  <r>
    <x v="274"/>
    <x v="268"/>
    <n v="506"/>
    <x v="79"/>
    <x v="39"/>
    <x v="1"/>
    <n v="8"/>
    <n v="8"/>
    <s v="definuj počet MD"/>
    <s v="definuj počet MD"/>
  </r>
  <r>
    <x v="512"/>
    <x v="480"/>
    <n v="1"/>
    <x v="0"/>
    <x v="0"/>
    <x v="0"/>
    <n v="8"/>
    <n v="10"/>
    <n v="1.5012197410395947E-3"/>
    <n v="1.8765246762994933E-3"/>
  </r>
  <r>
    <x v="157"/>
    <x v="156"/>
    <n v="404"/>
    <x v="18"/>
    <x v="17"/>
    <x v="1"/>
    <n v="8"/>
    <n v="8"/>
    <s v="definuj počet MD"/>
    <s v="definuj počet MD"/>
  </r>
  <r>
    <x v="346"/>
    <x v="161"/>
    <n v="107"/>
    <x v="20"/>
    <x v="19"/>
    <x v="0"/>
    <n v="8"/>
    <n v="8"/>
    <n v="7.0175438596491229E-3"/>
    <n v="7.0175438596491229E-3"/>
  </r>
  <r>
    <x v="546"/>
    <x v="511"/>
    <n v="708"/>
    <x v="30"/>
    <x v="27"/>
    <x v="1"/>
    <n v="8"/>
    <n v="11"/>
    <s v="definuj počet MD"/>
    <s v="definuj počet MD"/>
  </r>
  <r>
    <x v="380"/>
    <x v="365"/>
    <n v="506"/>
    <x v="79"/>
    <x v="39"/>
    <x v="1"/>
    <n v="8"/>
    <n v="10"/>
    <s v="definuj počet MD"/>
    <s v="definuj počet MD"/>
  </r>
  <r>
    <x v="512"/>
    <x v="480"/>
    <n v="309"/>
    <x v="75"/>
    <x v="42"/>
    <x v="1"/>
    <n v="8"/>
    <n v="10"/>
    <s v="definuj počet MD"/>
    <s v="definuj počet MD"/>
  </r>
  <r>
    <x v="446"/>
    <x v="421"/>
    <n v="601"/>
    <x v="38"/>
    <x v="33"/>
    <x v="1"/>
    <n v="8"/>
    <n v="9"/>
    <s v="definuj počet MD"/>
    <s v="definuj počet MD"/>
  </r>
  <r>
    <x v="312"/>
    <x v="305"/>
    <n v="209"/>
    <x v="12"/>
    <x v="12"/>
    <x v="0"/>
    <n v="8"/>
    <n v="9"/>
    <n v="5.034612964128383E-3"/>
    <n v="5.6639395846444307E-3"/>
  </r>
  <r>
    <x v="415"/>
    <x v="396"/>
    <n v="4"/>
    <x v="130"/>
    <x v="56"/>
    <x v="1"/>
    <n v="8"/>
    <n v="16"/>
    <s v="definuj počet MD"/>
    <s v="definuj počet MD"/>
  </r>
  <r>
    <x v="365"/>
    <x v="355"/>
    <s v="5F5"/>
    <x v="121"/>
    <x v="47"/>
    <x v="1"/>
    <n v="8"/>
    <n v="8"/>
    <s v="definuj počet MD"/>
    <s v="definuj počet MD"/>
  </r>
  <r>
    <x v="1239"/>
    <x v="1112"/>
    <s v="2F2"/>
    <x v="69"/>
    <x v="23"/>
    <x v="1"/>
    <n v="8"/>
    <n v="43.13"/>
    <n v="1.8181818181818181E-2"/>
    <n v="9.8022727272727275E-2"/>
  </r>
  <r>
    <x v="10"/>
    <x v="10"/>
    <n v="206"/>
    <x v="166"/>
    <x v="66"/>
    <x v="1"/>
    <n v="8"/>
    <n v="11"/>
    <s v="definuj počet MD"/>
    <s v="definuj počet MD"/>
  </r>
  <r>
    <x v="205"/>
    <x v="202"/>
    <s v="1F9"/>
    <x v="109"/>
    <x v="50"/>
    <x v="1"/>
    <n v="8"/>
    <n v="9"/>
    <s v="definuj počet MD"/>
    <s v="definuj počet MD"/>
  </r>
  <r>
    <x v="395"/>
    <x v="379"/>
    <n v="203"/>
    <x v="59"/>
    <x v="31"/>
    <x v="0"/>
    <n v="8"/>
    <n v="8"/>
    <n v="5.9259259259259262E-2"/>
    <n v="5.9259259259259262E-2"/>
  </r>
  <r>
    <x v="147"/>
    <x v="146"/>
    <n v="719"/>
    <x v="32"/>
    <x v="29"/>
    <x v="1"/>
    <n v="8"/>
    <n v="8"/>
    <s v="definuj počet MD"/>
    <s v="definuj počet MD"/>
  </r>
  <r>
    <x v="247"/>
    <x v="242"/>
    <n v="3"/>
    <x v="26"/>
    <x v="24"/>
    <x v="1"/>
    <n v="8"/>
    <n v="12"/>
    <s v="definuj počet MD"/>
    <s v="definuj počet MD"/>
  </r>
  <r>
    <x v="35"/>
    <x v="35"/>
    <s v="1H7"/>
    <x v="71"/>
    <x v="19"/>
    <x v="0"/>
    <n v="8"/>
    <n v="10"/>
    <n v="7.0175438596491229E-3"/>
    <n v="8.771929824561403E-3"/>
  </r>
  <r>
    <x v="544"/>
    <x v="509"/>
    <s v="2H2"/>
    <x v="109"/>
    <x v="50"/>
    <x v="1"/>
    <n v="8"/>
    <n v="4.4000000000000004"/>
    <s v="definuj počet MD"/>
    <s v="definuj počet MD"/>
  </r>
  <r>
    <x v="498"/>
    <x v="468"/>
    <n v="702"/>
    <x v="101"/>
    <x v="49"/>
    <x v="1"/>
    <n v="8"/>
    <n v="13"/>
    <s v="definuj počet MD"/>
    <s v="definuj počet MD"/>
  </r>
  <r>
    <x v="558"/>
    <x v="523"/>
    <n v="4"/>
    <x v="130"/>
    <x v="56"/>
    <x v="1"/>
    <n v="8"/>
    <n v="15"/>
    <s v="definuj počet MD"/>
    <s v="definuj počet MD"/>
  </r>
  <r>
    <x v="463"/>
    <x v="437"/>
    <n v="402"/>
    <x v="17"/>
    <x v="16"/>
    <x v="0"/>
    <n v="8"/>
    <n v="8"/>
    <n v="0.02"/>
    <n v="0.02"/>
  </r>
  <r>
    <x v="528"/>
    <x v="495"/>
    <s v="4F4"/>
    <x v="116"/>
    <x v="17"/>
    <x v="1"/>
    <n v="8"/>
    <n v="8"/>
    <s v="definuj počet MD"/>
    <s v="definuj počet MD"/>
  </r>
  <r>
    <x v="515"/>
    <x v="483"/>
    <s v="5F2"/>
    <x v="115"/>
    <x v="5"/>
    <x v="1"/>
    <n v="8"/>
    <n v="8"/>
    <s v="definuj počet MD"/>
    <s v="definuj počet MD"/>
  </r>
  <r>
    <x v="34"/>
    <x v="34"/>
    <s v="4F4"/>
    <x v="116"/>
    <x v="17"/>
    <x v="1"/>
    <n v="8"/>
    <n v="11"/>
    <s v="definuj počet MD"/>
    <s v="definuj počet MD"/>
  </r>
  <r>
    <x v="544"/>
    <x v="509"/>
    <n v="301"/>
    <x v="60"/>
    <x v="37"/>
    <x v="1"/>
    <n v="8"/>
    <n v="49"/>
    <s v="definuj počet MD"/>
    <s v="definuj počet MD"/>
  </r>
  <r>
    <x v="1080"/>
    <x v="977"/>
    <n v="706"/>
    <x v="7"/>
    <x v="7"/>
    <x v="0"/>
    <n v="8"/>
    <n v="8"/>
    <n v="1.2638230647709321E-2"/>
    <n v="1.2638230647709321E-2"/>
  </r>
  <r>
    <x v="17"/>
    <x v="17"/>
    <n v="799"/>
    <x v="109"/>
    <x v="50"/>
    <x v="1"/>
    <n v="8"/>
    <n v="19"/>
    <s v="definuj počet MD"/>
    <s v="definuj počet MD"/>
  </r>
  <r>
    <x v="1260"/>
    <x v="1129"/>
    <n v="107"/>
    <x v="20"/>
    <x v="19"/>
    <x v="0"/>
    <n v="8"/>
    <n v="27"/>
    <n v="7.0175438596491229E-3"/>
    <n v="2.368421052631579E-2"/>
  </r>
  <r>
    <x v="90"/>
    <x v="90"/>
    <n v="407"/>
    <x v="80"/>
    <x v="43"/>
    <x v="1"/>
    <n v="8"/>
    <n v="9"/>
    <s v="definuj počet MD"/>
    <s v="definuj počet MD"/>
  </r>
  <r>
    <x v="440"/>
    <x v="418"/>
    <n v="14"/>
    <x v="19"/>
    <x v="18"/>
    <x v="1"/>
    <n v="8"/>
    <n v="8"/>
    <s v="definuj počet MD"/>
    <s v="definuj počet MD"/>
  </r>
  <r>
    <x v="1144"/>
    <x v="1028"/>
    <s v="2T2"/>
    <x v="86"/>
    <x v="23"/>
    <x v="1"/>
    <n v="8"/>
    <n v="1.2"/>
    <n v="1.8181818181818181E-2"/>
    <n v="2.7272727272727271E-3"/>
  </r>
  <r>
    <x v="428"/>
    <x v="407"/>
    <n v="613"/>
    <x v="56"/>
    <x v="13"/>
    <x v="1"/>
    <n v="8"/>
    <n v="8"/>
    <s v="definuj počet MD"/>
    <s v="definuj počet MD"/>
  </r>
  <r>
    <x v="157"/>
    <x v="156"/>
    <n v="601"/>
    <x v="38"/>
    <x v="33"/>
    <x v="1"/>
    <n v="8"/>
    <n v="8"/>
    <s v="definuj počet MD"/>
    <s v="definuj počet MD"/>
  </r>
  <r>
    <x v="312"/>
    <x v="305"/>
    <s v="9U7"/>
    <x v="70"/>
    <x v="40"/>
    <x v="1"/>
    <n v="8"/>
    <n v="8"/>
    <s v="definuj počet MD"/>
    <s v="definuj počet MD"/>
  </r>
  <r>
    <x v="1"/>
    <x v="1"/>
    <n v="808"/>
    <x v="184"/>
    <x v="74"/>
    <x v="1"/>
    <n v="8"/>
    <n v="8"/>
    <s v="definuj počet MD"/>
    <s v="definuj počet MD"/>
  </r>
  <r>
    <x v="90"/>
    <x v="90"/>
    <s v="5H1"/>
    <x v="24"/>
    <x v="5"/>
    <x v="1"/>
    <n v="8"/>
    <n v="8"/>
    <s v="definuj počet MD"/>
    <s v="definuj počet MD"/>
  </r>
  <r>
    <x v="8"/>
    <x v="8"/>
    <s v="5F5"/>
    <x v="121"/>
    <x v="47"/>
    <x v="1"/>
    <n v="8"/>
    <n v="1.6"/>
    <s v="definuj počet MD"/>
    <s v="definuj počet MD"/>
  </r>
  <r>
    <x v="803"/>
    <x v="742"/>
    <s v="4H3"/>
    <x v="151"/>
    <x v="16"/>
    <x v="0"/>
    <n v="8"/>
    <n v="2.4"/>
    <n v="0.02"/>
    <n v="6.0000000000000001E-3"/>
  </r>
  <r>
    <x v="292"/>
    <x v="286"/>
    <n v="902"/>
    <x v="61"/>
    <x v="38"/>
    <x v="1"/>
    <n v="8"/>
    <n v="19"/>
    <s v="definuj počet MD"/>
    <s v="definuj počet MD"/>
  </r>
  <r>
    <x v="245"/>
    <x v="240"/>
    <n v="902"/>
    <x v="61"/>
    <x v="38"/>
    <x v="1"/>
    <n v="8"/>
    <n v="8"/>
    <s v="definuj počet MD"/>
    <s v="definuj počet MD"/>
  </r>
  <r>
    <x v="82"/>
    <x v="82"/>
    <s v="2H5"/>
    <x v="41"/>
    <x v="21"/>
    <x v="0"/>
    <n v="8"/>
    <n v="8"/>
    <n v="1.3582342954159592E-2"/>
    <n v="1.3582342954159592E-2"/>
  </r>
  <r>
    <x v="219"/>
    <x v="215"/>
    <s v="6F6"/>
    <x v="53"/>
    <x v="2"/>
    <x v="1"/>
    <n v="8"/>
    <n v="10"/>
    <s v="definuj počet MD"/>
    <s v="definuj počet MD"/>
  </r>
  <r>
    <x v="629"/>
    <x v="586"/>
    <n v="207"/>
    <x v="8"/>
    <x v="8"/>
    <x v="1"/>
    <n v="8"/>
    <n v="8"/>
    <s v="definuj počet MD"/>
    <s v="definuj počet MD"/>
  </r>
  <r>
    <x v="20"/>
    <x v="20"/>
    <n v="818"/>
    <x v="160"/>
    <x v="23"/>
    <x v="1"/>
    <n v="8"/>
    <n v="8"/>
    <n v="1.8181818181818181E-2"/>
    <n v="1.8181818181818181E-2"/>
  </r>
  <r>
    <x v="526"/>
    <x v="493"/>
    <n v="105"/>
    <x v="21"/>
    <x v="20"/>
    <x v="1"/>
    <n v="8"/>
    <n v="14"/>
    <s v="definuj počet MD"/>
    <s v="definuj počet MD"/>
  </r>
  <r>
    <x v="115"/>
    <x v="115"/>
    <s v="6H3"/>
    <x v="39"/>
    <x v="13"/>
    <x v="1"/>
    <n v="8"/>
    <n v="10"/>
    <s v="definuj počet MD"/>
    <s v="definuj počet MD"/>
  </r>
  <r>
    <x v="450"/>
    <x v="424"/>
    <n v="601"/>
    <x v="38"/>
    <x v="33"/>
    <x v="1"/>
    <n v="8"/>
    <n v="14"/>
    <s v="definuj počet MD"/>
    <s v="definuj počet MD"/>
  </r>
  <r>
    <x v="381"/>
    <x v="300"/>
    <n v="109"/>
    <x v="23"/>
    <x v="22"/>
    <x v="0"/>
    <n v="8"/>
    <n v="10"/>
    <n v="2.7874564459930314E-2"/>
    <n v="3.484320557491289E-2"/>
  </r>
  <r>
    <x v="271"/>
    <x v="265"/>
    <n v="505"/>
    <x v="137"/>
    <x v="47"/>
    <x v="1"/>
    <n v="8"/>
    <n v="10"/>
    <s v="definuj počet MD"/>
    <s v="definuj počet MD"/>
  </r>
  <r>
    <x v="132"/>
    <x v="113"/>
    <n v="607"/>
    <x v="152"/>
    <x v="62"/>
    <x v="1"/>
    <n v="8"/>
    <n v="9"/>
    <s v="definuj počet MD"/>
    <s v="definuj počet MD"/>
  </r>
  <r>
    <x v="775"/>
    <x v="717"/>
    <n v="404"/>
    <x v="18"/>
    <x v="17"/>
    <x v="1"/>
    <n v="8"/>
    <n v="10"/>
    <s v="definuj počet MD"/>
    <s v="definuj počet MD"/>
  </r>
  <r>
    <x v="82"/>
    <x v="82"/>
    <n v="709"/>
    <x v="47"/>
    <x v="29"/>
    <x v="1"/>
    <n v="8"/>
    <n v="10"/>
    <s v="definuj počet MD"/>
    <s v="definuj počet MD"/>
  </r>
  <r>
    <x v="64"/>
    <x v="64"/>
    <s v="5T1"/>
    <x v="65"/>
    <x v="5"/>
    <x v="1"/>
    <n v="8"/>
    <n v="1.4"/>
    <s v="definuj počet MD"/>
    <s v="definuj počet MD"/>
  </r>
  <r>
    <x v="28"/>
    <x v="28"/>
    <s v="2H9"/>
    <x v="55"/>
    <x v="12"/>
    <x v="0"/>
    <n v="8"/>
    <n v="8"/>
    <n v="5.034612964128383E-3"/>
    <n v="5.034612964128383E-3"/>
  </r>
  <r>
    <x v="657"/>
    <x v="613"/>
    <n v="105"/>
    <x v="21"/>
    <x v="20"/>
    <x v="1"/>
    <n v="8"/>
    <n v="29"/>
    <s v="definuj počet MD"/>
    <s v="definuj počet MD"/>
  </r>
  <r>
    <x v="716"/>
    <x v="666"/>
    <n v="106"/>
    <x v="83"/>
    <x v="44"/>
    <x v="1"/>
    <n v="8"/>
    <n v="8"/>
    <s v="definuj počet MD"/>
    <s v="definuj počet MD"/>
  </r>
  <r>
    <x v="69"/>
    <x v="69"/>
    <s v="6F6"/>
    <x v="53"/>
    <x v="2"/>
    <x v="1"/>
    <n v="8"/>
    <n v="9"/>
    <s v="definuj počet MD"/>
    <s v="definuj počet MD"/>
  </r>
  <r>
    <x v="41"/>
    <x v="41"/>
    <n v="613"/>
    <x v="56"/>
    <x v="13"/>
    <x v="1"/>
    <n v="8"/>
    <n v="9"/>
    <s v="definuj počet MD"/>
    <s v="definuj počet MD"/>
  </r>
  <r>
    <x v="8"/>
    <x v="8"/>
    <s v="6F5"/>
    <x v="91"/>
    <x v="46"/>
    <x v="1"/>
    <n v="8"/>
    <n v="1.2"/>
    <s v="definuj počet MD"/>
    <s v="definuj počet MD"/>
  </r>
  <r>
    <x v="12"/>
    <x v="12"/>
    <s v="6F3"/>
    <x v="58"/>
    <x v="13"/>
    <x v="1"/>
    <n v="8"/>
    <n v="8"/>
    <s v="definuj počet MD"/>
    <s v="definuj počet MD"/>
  </r>
  <r>
    <x v="311"/>
    <x v="304"/>
    <n v="505"/>
    <x v="137"/>
    <x v="47"/>
    <x v="1"/>
    <n v="8"/>
    <n v="11"/>
    <s v="definuj počet MD"/>
    <s v="definuj počet MD"/>
  </r>
  <r>
    <x v="271"/>
    <x v="265"/>
    <n v="302"/>
    <x v="138"/>
    <x v="19"/>
    <x v="0"/>
    <n v="8"/>
    <n v="9"/>
    <n v="7.0175438596491229E-3"/>
    <n v="7.8947368421052634E-3"/>
  </r>
  <r>
    <x v="4"/>
    <x v="4"/>
    <n v="802"/>
    <x v="177"/>
    <x v="70"/>
    <x v="1"/>
    <n v="8"/>
    <n v="11"/>
    <s v="definuj počet MD"/>
    <s v="definuj počet MD"/>
  </r>
  <r>
    <x v="267"/>
    <x v="262"/>
    <n v="809"/>
    <x v="141"/>
    <x v="59"/>
    <x v="1"/>
    <n v="8"/>
    <n v="17"/>
    <s v="definuj počet MD"/>
    <s v="definuj počet MD"/>
  </r>
  <r>
    <x v="544"/>
    <x v="509"/>
    <s v="6T2"/>
    <x v="109"/>
    <x v="50"/>
    <x v="1"/>
    <n v="8"/>
    <n v="3.2"/>
    <s v="definuj počet MD"/>
    <s v="definuj počet MD"/>
  </r>
  <r>
    <x v="299"/>
    <x v="293"/>
    <n v="709"/>
    <x v="47"/>
    <x v="29"/>
    <x v="1"/>
    <n v="8"/>
    <n v="17"/>
    <s v="definuj počet MD"/>
    <s v="definuj počet MD"/>
  </r>
  <r>
    <x v="11"/>
    <x v="11"/>
    <s v="4F3"/>
    <x v="97"/>
    <x v="16"/>
    <x v="0"/>
    <n v="8"/>
    <n v="10"/>
    <n v="0.02"/>
    <n v="2.5000000000000001E-2"/>
  </r>
  <r>
    <x v="6"/>
    <x v="6"/>
    <n v="604"/>
    <x v="132"/>
    <x v="13"/>
    <x v="1"/>
    <n v="8"/>
    <n v="8"/>
    <s v="definuj počet MD"/>
    <s v="definuj počet MD"/>
  </r>
  <r>
    <x v="161"/>
    <x v="160"/>
    <n v="402"/>
    <x v="17"/>
    <x v="16"/>
    <x v="0"/>
    <n v="8"/>
    <n v="10"/>
    <n v="0.02"/>
    <n v="2.5000000000000001E-2"/>
  </r>
  <r>
    <x v="44"/>
    <x v="44"/>
    <n v="962"/>
    <x v="109"/>
    <x v="50"/>
    <x v="1"/>
    <n v="8"/>
    <n v="12"/>
    <s v="definuj počet MD"/>
    <s v="definuj počet MD"/>
  </r>
  <r>
    <x v="15"/>
    <x v="15"/>
    <n v="707"/>
    <x v="131"/>
    <x v="7"/>
    <x v="0"/>
    <n v="8"/>
    <n v="8"/>
    <n v="1.2638230647709321E-2"/>
    <n v="1.2638230647709321E-2"/>
  </r>
  <r>
    <x v="933"/>
    <x v="852"/>
    <n v="801"/>
    <x v="27"/>
    <x v="25"/>
    <x v="1"/>
    <n v="8"/>
    <n v="8"/>
    <s v="definuj počet MD"/>
    <s v="definuj počet MD"/>
  </r>
  <r>
    <x v="695"/>
    <x v="41"/>
    <n v="301"/>
    <x v="60"/>
    <x v="37"/>
    <x v="1"/>
    <n v="8"/>
    <n v="2.6"/>
    <s v="definuj počet MD"/>
    <s v="definuj počet MD"/>
  </r>
  <r>
    <x v="8"/>
    <x v="8"/>
    <s v="6Z3"/>
    <x v="133"/>
    <x v="13"/>
    <x v="1"/>
    <n v="8"/>
    <n v="2"/>
    <s v="definuj počet MD"/>
    <s v="definuj počet MD"/>
  </r>
  <r>
    <x v="118"/>
    <x v="118"/>
    <n v="958"/>
    <x v="159"/>
    <x v="64"/>
    <x v="1"/>
    <n v="8"/>
    <n v="8"/>
    <s v="definuj počet MD"/>
    <s v="definuj počet MD"/>
  </r>
  <r>
    <x v="473"/>
    <x v="446"/>
    <n v="701"/>
    <x v="14"/>
    <x v="14"/>
    <x v="1"/>
    <n v="8"/>
    <n v="17"/>
    <s v="definuj počet MD"/>
    <s v="definuj počet MD"/>
  </r>
  <r>
    <x v="461"/>
    <x v="435"/>
    <n v="719"/>
    <x v="32"/>
    <x v="29"/>
    <x v="1"/>
    <n v="8"/>
    <n v="8"/>
    <s v="definuj počet MD"/>
    <s v="definuj počet MD"/>
  </r>
  <r>
    <x v="5"/>
    <x v="5"/>
    <s v="5F6"/>
    <x v="68"/>
    <x v="39"/>
    <x v="1"/>
    <n v="8"/>
    <n v="9"/>
    <s v="definuj počet MD"/>
    <s v="definuj počet MD"/>
  </r>
  <r>
    <x v="271"/>
    <x v="265"/>
    <s v="1F7"/>
    <x v="51"/>
    <x v="19"/>
    <x v="0"/>
    <n v="8"/>
    <n v="8"/>
    <n v="7.0175438596491229E-3"/>
    <n v="7.0175438596491229E-3"/>
  </r>
  <r>
    <x v="160"/>
    <x v="159"/>
    <s v="2H1"/>
    <x v="167"/>
    <x v="26"/>
    <x v="1"/>
    <n v="8"/>
    <n v="8"/>
    <s v="definuj počet MD"/>
    <s v="definuj počet MD"/>
  </r>
  <r>
    <x v="267"/>
    <x v="262"/>
    <s v="3F1"/>
    <x v="90"/>
    <x v="37"/>
    <x v="1"/>
    <n v="8"/>
    <n v="8"/>
    <s v="definuj počet MD"/>
    <s v="definuj počet MD"/>
  </r>
  <r>
    <x v="19"/>
    <x v="19"/>
    <n v="958"/>
    <x v="159"/>
    <x v="64"/>
    <x v="1"/>
    <n v="8"/>
    <n v="15"/>
    <s v="definuj počet MD"/>
    <s v="definuj počet MD"/>
  </r>
  <r>
    <x v="91"/>
    <x v="91"/>
    <s v="0Z0"/>
    <x v="178"/>
    <x v="71"/>
    <x v="1"/>
    <n v="8"/>
    <n v="8"/>
    <s v="definuj počet MD"/>
    <s v="definuj počet MD"/>
  </r>
  <r>
    <x v="142"/>
    <x v="141"/>
    <s v="5T6"/>
    <x v="107"/>
    <x v="39"/>
    <x v="1"/>
    <n v="8"/>
    <n v="13"/>
    <s v="definuj počet MD"/>
    <s v="definuj počet MD"/>
  </r>
  <r>
    <x v="55"/>
    <x v="55"/>
    <n v="601"/>
    <x v="38"/>
    <x v="33"/>
    <x v="1"/>
    <n v="8"/>
    <n v="9"/>
    <s v="definuj počet MD"/>
    <s v="definuj počet MD"/>
  </r>
  <r>
    <x v="20"/>
    <x v="20"/>
    <n v="958"/>
    <x v="159"/>
    <x v="64"/>
    <x v="1"/>
    <n v="8"/>
    <n v="8"/>
    <s v="definuj počet MD"/>
    <s v="definuj počet MD"/>
  </r>
  <r>
    <x v="486"/>
    <x v="458"/>
    <s v="5H1"/>
    <x v="24"/>
    <x v="5"/>
    <x v="1"/>
    <n v="8"/>
    <n v="8"/>
    <s v="definuj počet MD"/>
    <s v="definuj počet MD"/>
  </r>
  <r>
    <x v="41"/>
    <x v="41"/>
    <n v="958"/>
    <x v="159"/>
    <x v="64"/>
    <x v="1"/>
    <n v="8"/>
    <n v="20"/>
    <s v="definuj počet MD"/>
    <s v="definuj počet MD"/>
  </r>
  <r>
    <x v="637"/>
    <x v="594"/>
    <n v="404"/>
    <x v="18"/>
    <x v="17"/>
    <x v="1"/>
    <n v="8"/>
    <n v="8"/>
    <s v="definuj počet MD"/>
    <s v="definuj počet MD"/>
  </r>
  <r>
    <x v="523"/>
    <x v="491"/>
    <n v="107"/>
    <x v="20"/>
    <x v="19"/>
    <x v="0"/>
    <n v="8"/>
    <n v="11"/>
    <n v="7.0175438596491229E-3"/>
    <n v="9.6491228070175444E-3"/>
  </r>
  <r>
    <x v="615"/>
    <x v="574"/>
    <s v="2T2"/>
    <x v="86"/>
    <x v="23"/>
    <x v="1"/>
    <n v="8"/>
    <n v="8"/>
    <n v="1.8181818181818181E-2"/>
    <n v="1.8181818181818181E-2"/>
  </r>
  <r>
    <x v="215"/>
    <x v="212"/>
    <s v="1I1"/>
    <x v="43"/>
    <x v="11"/>
    <x v="0"/>
    <n v="8"/>
    <n v="8"/>
    <n v="3.4438226431338786E-3"/>
    <n v="3.4438226431338786E-3"/>
  </r>
  <r>
    <x v="455"/>
    <x v="429"/>
    <s v="2F5"/>
    <x v="62"/>
    <x v="21"/>
    <x v="0"/>
    <n v="8"/>
    <n v="9"/>
    <n v="1.3582342954159592E-2"/>
    <n v="1.5280135823429542E-2"/>
  </r>
  <r>
    <x v="290"/>
    <x v="284"/>
    <n v="601"/>
    <x v="38"/>
    <x v="33"/>
    <x v="1"/>
    <n v="8"/>
    <n v="10"/>
    <s v="definuj počet MD"/>
    <s v="definuj počet MD"/>
  </r>
  <r>
    <x v="541"/>
    <x v="506"/>
    <s v="3H1"/>
    <x v="63"/>
    <x v="37"/>
    <x v="1"/>
    <n v="8"/>
    <n v="30.5"/>
    <s v="definuj počet MD"/>
    <s v="definuj počet MD"/>
  </r>
  <r>
    <x v="1063"/>
    <x v="710"/>
    <s v="4F2"/>
    <x v="66"/>
    <x v="16"/>
    <x v="0"/>
    <n v="8"/>
    <n v="5"/>
    <n v="0.02"/>
    <n v="1.2500000000000001E-2"/>
  </r>
  <r>
    <x v="308"/>
    <x v="301"/>
    <n v="104"/>
    <x v="1"/>
    <x v="1"/>
    <x v="1"/>
    <n v="8"/>
    <n v="8"/>
    <s v="definuj počet MD"/>
    <s v="definuj počet MD"/>
  </r>
  <r>
    <x v="41"/>
    <x v="41"/>
    <n v="999"/>
    <x v="183"/>
    <x v="73"/>
    <x v="1"/>
    <n v="8"/>
    <n v="19"/>
    <s v="definuj počet MD"/>
    <s v="definuj počet MD"/>
  </r>
  <r>
    <x v="159"/>
    <x v="158"/>
    <s v="1F1"/>
    <x v="29"/>
    <x v="11"/>
    <x v="0"/>
    <n v="8"/>
    <n v="8"/>
    <n v="3.4438226431338786E-3"/>
    <n v="3.4438226431338786E-3"/>
  </r>
  <r>
    <x v="308"/>
    <x v="301"/>
    <n v="106"/>
    <x v="83"/>
    <x v="44"/>
    <x v="1"/>
    <n v="8"/>
    <n v="8"/>
    <s v="definuj počet MD"/>
    <s v="definuj počet MD"/>
  </r>
  <r>
    <x v="79"/>
    <x v="79"/>
    <s v="3F1"/>
    <x v="90"/>
    <x v="37"/>
    <x v="1"/>
    <n v="8"/>
    <n v="8"/>
    <s v="definuj počet MD"/>
    <s v="definuj počet MD"/>
  </r>
  <r>
    <x v="526"/>
    <x v="493"/>
    <n v="708"/>
    <x v="30"/>
    <x v="27"/>
    <x v="1"/>
    <n v="8"/>
    <n v="14"/>
    <s v="definuj počet MD"/>
    <s v="definuj počet MD"/>
  </r>
  <r>
    <x v="334"/>
    <x v="327"/>
    <s v="5I1"/>
    <x v="44"/>
    <x v="5"/>
    <x v="1"/>
    <n v="8"/>
    <n v="8"/>
    <s v="definuj počet MD"/>
    <s v="definuj počet MD"/>
  </r>
  <r>
    <x v="710"/>
    <x v="660"/>
    <s v="2F5"/>
    <x v="62"/>
    <x v="21"/>
    <x v="0"/>
    <n v="8"/>
    <n v="13"/>
    <n v="1.3582342954159592E-2"/>
    <n v="2.2071307300509338E-2"/>
  </r>
  <r>
    <x v="985"/>
    <x v="894"/>
    <n v="108"/>
    <x v="37"/>
    <x v="32"/>
    <x v="1"/>
    <n v="8"/>
    <n v="3.65"/>
    <n v="2.472952086553323E-2"/>
    <n v="1.1282843894899535E-2"/>
  </r>
  <r>
    <x v="366"/>
    <x v="356"/>
    <n v="409"/>
    <x v="50"/>
    <x v="12"/>
    <x v="0"/>
    <n v="8"/>
    <n v="9"/>
    <n v="5.034612964128383E-3"/>
    <n v="5.6639395846444307E-3"/>
  </r>
  <r>
    <x v="159"/>
    <x v="158"/>
    <n v="503"/>
    <x v="45"/>
    <x v="34"/>
    <x v="1"/>
    <n v="8"/>
    <n v="11"/>
    <s v="definuj počet MD"/>
    <s v="definuj počet MD"/>
  </r>
  <r>
    <x v="11"/>
    <x v="11"/>
    <n v="306"/>
    <x v="35"/>
    <x v="9"/>
    <x v="1"/>
    <n v="8"/>
    <n v="9"/>
    <s v="definuj počet MD"/>
    <s v="definuj počet MD"/>
  </r>
  <r>
    <x v="34"/>
    <x v="34"/>
    <s v="2H5"/>
    <x v="41"/>
    <x v="21"/>
    <x v="0"/>
    <n v="8"/>
    <n v="9"/>
    <n v="1.3582342954159592E-2"/>
    <n v="1.5280135823429542E-2"/>
  </r>
  <r>
    <x v="55"/>
    <x v="55"/>
    <n v="504"/>
    <x v="85"/>
    <x v="45"/>
    <x v="1"/>
    <n v="8"/>
    <n v="9"/>
    <s v="definuj počet MD"/>
    <s v="definuj počet MD"/>
  </r>
  <r>
    <x v="14"/>
    <x v="14"/>
    <s v="2F1"/>
    <x v="158"/>
    <x v="26"/>
    <x v="1"/>
    <n v="8"/>
    <n v="8"/>
    <s v="definuj počet MD"/>
    <s v="definuj počet MD"/>
  </r>
  <r>
    <x v="28"/>
    <x v="28"/>
    <s v="4F2"/>
    <x v="66"/>
    <x v="16"/>
    <x v="0"/>
    <n v="8"/>
    <n v="8"/>
    <n v="0.02"/>
    <n v="0.02"/>
  </r>
  <r>
    <x v="290"/>
    <x v="284"/>
    <n v="128"/>
    <x v="4"/>
    <x v="4"/>
    <x v="1"/>
    <n v="8"/>
    <n v="8"/>
    <s v="definuj počet MD"/>
    <s v="definuj počet MD"/>
  </r>
  <r>
    <x v="668"/>
    <x v="622"/>
    <n v="404"/>
    <x v="18"/>
    <x v="17"/>
    <x v="1"/>
    <n v="8"/>
    <n v="10"/>
    <s v="definuj počet MD"/>
    <s v="definuj počet MD"/>
  </r>
  <r>
    <x v="967"/>
    <x v="401"/>
    <n v="403"/>
    <x v="74"/>
    <x v="16"/>
    <x v="0"/>
    <n v="8"/>
    <n v="10.58"/>
    <n v="0.02"/>
    <n v="2.6450000000000001E-2"/>
  </r>
  <r>
    <x v="541"/>
    <x v="506"/>
    <s v="2H3"/>
    <x v="36"/>
    <x v="31"/>
    <x v="0"/>
    <n v="8"/>
    <n v="24.25"/>
    <n v="5.9259259259259262E-2"/>
    <n v="0.17962962962962964"/>
  </r>
  <r>
    <x v="636"/>
    <x v="593"/>
    <n v="107"/>
    <x v="20"/>
    <x v="19"/>
    <x v="0"/>
    <n v="8"/>
    <n v="13"/>
    <n v="7.0175438596491229E-3"/>
    <n v="1.1403508771929825E-2"/>
  </r>
  <r>
    <x v="615"/>
    <x v="574"/>
    <s v="2F3"/>
    <x v="42"/>
    <x v="31"/>
    <x v="0"/>
    <n v="8"/>
    <n v="3.9"/>
    <n v="5.9259259259259262E-2"/>
    <n v="2.8888888888888888E-2"/>
  </r>
  <r>
    <x v="401"/>
    <x v="384"/>
    <n v="407"/>
    <x v="80"/>
    <x v="43"/>
    <x v="1"/>
    <n v="8"/>
    <n v="12"/>
    <s v="definuj počet MD"/>
    <s v="definuj počet MD"/>
  </r>
  <r>
    <x v="12"/>
    <x v="12"/>
    <n v="799"/>
    <x v="109"/>
    <x v="50"/>
    <x v="1"/>
    <n v="8"/>
    <n v="10"/>
    <s v="definuj počet MD"/>
    <s v="definuj počet MD"/>
  </r>
  <r>
    <x v="425"/>
    <x v="404"/>
    <n v="103"/>
    <x v="3"/>
    <x v="3"/>
    <x v="0"/>
    <n v="8"/>
    <n v="8"/>
    <n v="7.5793462813832308E-3"/>
    <n v="7.5793462813832308E-3"/>
  </r>
  <r>
    <x v="501"/>
    <x v="470"/>
    <s v="3F1"/>
    <x v="90"/>
    <x v="37"/>
    <x v="1"/>
    <n v="8"/>
    <n v="12"/>
    <s v="definuj počet MD"/>
    <s v="definuj počet MD"/>
  </r>
  <r>
    <x v="366"/>
    <x v="356"/>
    <s v="7I8"/>
    <x v="33"/>
    <x v="30"/>
    <x v="1"/>
    <n v="8"/>
    <n v="5.4"/>
    <s v="definuj počet MD"/>
    <s v="definuj počet MD"/>
  </r>
  <r>
    <x v="2"/>
    <x v="2"/>
    <s v="3F5"/>
    <x v="165"/>
    <x v="9"/>
    <x v="1"/>
    <n v="8"/>
    <n v="9"/>
    <s v="definuj počet MD"/>
    <s v="definuj počet MD"/>
  </r>
  <r>
    <x v="42"/>
    <x v="42"/>
    <s v="4F4"/>
    <x v="116"/>
    <x v="17"/>
    <x v="1"/>
    <n v="8"/>
    <n v="8.1999999999999993"/>
    <s v="definuj počet MD"/>
    <s v="definuj počet MD"/>
  </r>
  <r>
    <x v="658"/>
    <x v="614"/>
    <n v="606"/>
    <x v="2"/>
    <x v="2"/>
    <x v="1"/>
    <n v="8"/>
    <n v="8"/>
    <s v="definuj počet MD"/>
    <s v="definuj počet MD"/>
  </r>
  <r>
    <x v="142"/>
    <x v="141"/>
    <s v="1F1"/>
    <x v="29"/>
    <x v="11"/>
    <x v="0"/>
    <n v="8"/>
    <n v="11"/>
    <n v="3.4438226431338786E-3"/>
    <n v="4.7352561343090831E-3"/>
  </r>
  <r>
    <x v="334"/>
    <x v="327"/>
    <s v="7H6"/>
    <x v="48"/>
    <x v="7"/>
    <x v="0"/>
    <n v="8"/>
    <n v="8"/>
    <n v="1.2638230647709321E-2"/>
    <n v="1.2638230647709321E-2"/>
  </r>
  <r>
    <x v="308"/>
    <x v="301"/>
    <n v="203"/>
    <x v="59"/>
    <x v="31"/>
    <x v="0"/>
    <n v="8"/>
    <n v="9"/>
    <n v="5.9259259259259262E-2"/>
    <n v="6.6666666666666666E-2"/>
  </r>
  <r>
    <x v="195"/>
    <x v="192"/>
    <n v="407"/>
    <x v="80"/>
    <x v="43"/>
    <x v="1"/>
    <n v="8"/>
    <n v="19"/>
    <s v="definuj počet MD"/>
    <s v="definuj počet MD"/>
  </r>
  <r>
    <x v="324"/>
    <x v="317"/>
    <n v="503"/>
    <x v="45"/>
    <x v="34"/>
    <x v="1"/>
    <n v="8"/>
    <n v="8"/>
    <s v="definuj počet MD"/>
    <s v="definuj počet MD"/>
  </r>
  <r>
    <x v="772"/>
    <x v="715"/>
    <s v="9U7"/>
    <x v="70"/>
    <x v="40"/>
    <x v="1"/>
    <n v="8"/>
    <n v="31"/>
    <s v="definuj počet MD"/>
    <s v="definuj počet MD"/>
  </r>
  <r>
    <x v="334"/>
    <x v="327"/>
    <n v="913"/>
    <x v="176"/>
    <x v="69"/>
    <x v="1"/>
    <n v="8"/>
    <n v="8"/>
    <s v="definuj počet MD"/>
    <s v="definuj počet MD"/>
  </r>
  <r>
    <x v="299"/>
    <x v="293"/>
    <s v="3F1"/>
    <x v="90"/>
    <x v="37"/>
    <x v="1"/>
    <n v="8"/>
    <n v="44"/>
    <s v="definuj počet MD"/>
    <s v="definuj počet MD"/>
  </r>
  <r>
    <x v="71"/>
    <x v="71"/>
    <n v="14"/>
    <x v="19"/>
    <x v="18"/>
    <x v="1"/>
    <n v="8"/>
    <n v="11"/>
    <s v="definuj počet MD"/>
    <s v="definuj počet MD"/>
  </r>
  <r>
    <x v="716"/>
    <x v="666"/>
    <n v="109"/>
    <x v="23"/>
    <x v="22"/>
    <x v="0"/>
    <n v="8"/>
    <n v="11"/>
    <n v="2.7874564459930314E-2"/>
    <n v="3.8327526132404179E-2"/>
  </r>
  <r>
    <x v="422"/>
    <x v="402"/>
    <s v="5H6"/>
    <x v="136"/>
    <x v="39"/>
    <x v="1"/>
    <n v="8"/>
    <n v="27"/>
    <s v="definuj počet MD"/>
    <s v="definuj počet MD"/>
  </r>
  <r>
    <x v="55"/>
    <x v="55"/>
    <s v="2H3"/>
    <x v="36"/>
    <x v="31"/>
    <x v="0"/>
    <n v="8"/>
    <n v="8"/>
    <n v="5.9259259259259262E-2"/>
    <n v="5.9259259259259262E-2"/>
  </r>
  <r>
    <x v="1065"/>
    <x v="963"/>
    <n v="801"/>
    <x v="27"/>
    <x v="25"/>
    <x v="1"/>
    <n v="8"/>
    <n v="18"/>
    <s v="definuj počet MD"/>
    <s v="definuj počet MD"/>
  </r>
  <r>
    <x v="464"/>
    <x v="438"/>
    <n v="109"/>
    <x v="23"/>
    <x v="22"/>
    <x v="0"/>
    <n v="8"/>
    <n v="28"/>
    <n v="2.7874564459930314E-2"/>
    <n v="9.7560975609756101E-2"/>
  </r>
  <r>
    <x v="438"/>
    <x v="416"/>
    <n v="404"/>
    <x v="18"/>
    <x v="17"/>
    <x v="1"/>
    <n v="8"/>
    <n v="8"/>
    <s v="definuj počet MD"/>
    <s v="definuj počet MD"/>
  </r>
  <r>
    <x v="55"/>
    <x v="55"/>
    <s v="2F9"/>
    <x v="89"/>
    <x v="12"/>
    <x v="0"/>
    <n v="8"/>
    <n v="8"/>
    <n v="5.034612964128383E-3"/>
    <n v="5.034612964128383E-3"/>
  </r>
  <r>
    <x v="546"/>
    <x v="511"/>
    <n v="507"/>
    <x v="100"/>
    <x v="5"/>
    <x v="1"/>
    <n v="8"/>
    <n v="11"/>
    <s v="definuj počet MD"/>
    <s v="definuj počet MD"/>
  </r>
  <r>
    <x v="131"/>
    <x v="131"/>
    <s v="5H1"/>
    <x v="24"/>
    <x v="5"/>
    <x v="1"/>
    <n v="8"/>
    <n v="8"/>
    <s v="definuj počet MD"/>
    <s v="definuj počet MD"/>
  </r>
  <r>
    <x v="1141"/>
    <x v="1025"/>
    <n v="404"/>
    <x v="18"/>
    <x v="17"/>
    <x v="1"/>
    <n v="8"/>
    <n v="30"/>
    <s v="definuj počet MD"/>
    <s v="definuj počet MD"/>
  </r>
  <r>
    <x v="254"/>
    <x v="249"/>
    <n v="719"/>
    <x v="32"/>
    <x v="29"/>
    <x v="1"/>
    <n v="8"/>
    <n v="10"/>
    <s v="definuj počet MD"/>
    <s v="definuj počet MD"/>
  </r>
  <r>
    <x v="28"/>
    <x v="28"/>
    <n v="506"/>
    <x v="79"/>
    <x v="39"/>
    <x v="1"/>
    <n v="8"/>
    <n v="12"/>
    <s v="definuj počet MD"/>
    <s v="definuj počet MD"/>
  </r>
  <r>
    <x v="501"/>
    <x v="470"/>
    <n v="807"/>
    <x v="179"/>
    <x v="72"/>
    <x v="1"/>
    <n v="8"/>
    <n v="16"/>
    <s v="definuj počet MD"/>
    <s v="definuj počet MD"/>
  </r>
  <r>
    <x v="107"/>
    <x v="107"/>
    <s v="7F6"/>
    <x v="52"/>
    <x v="7"/>
    <x v="0"/>
    <n v="8"/>
    <n v="8"/>
    <n v="1.2638230647709321E-2"/>
    <n v="1.2638230647709321E-2"/>
  </r>
  <r>
    <x v="658"/>
    <x v="614"/>
    <n v="105"/>
    <x v="21"/>
    <x v="20"/>
    <x v="1"/>
    <n v="8"/>
    <n v="14"/>
    <s v="definuj počet MD"/>
    <s v="definuj počet MD"/>
  </r>
  <r>
    <x v="344"/>
    <x v="336"/>
    <s v="2T2"/>
    <x v="86"/>
    <x v="23"/>
    <x v="1"/>
    <n v="8"/>
    <n v="1.76"/>
    <n v="1.8181818181818181E-2"/>
    <n v="4.0000000000000001E-3"/>
  </r>
  <r>
    <x v="344"/>
    <x v="336"/>
    <s v="3U5"/>
    <x v="149"/>
    <x v="9"/>
    <x v="1"/>
    <n v="8"/>
    <n v="5.28"/>
    <s v="definuj počet MD"/>
    <s v="definuj počet MD"/>
  </r>
  <r>
    <x v="464"/>
    <x v="438"/>
    <s v="1H9"/>
    <x v="109"/>
    <x v="50"/>
    <x v="1"/>
    <n v="8"/>
    <n v="8"/>
    <s v="definuj počet MD"/>
    <s v="definuj počet MD"/>
  </r>
  <r>
    <x v="145"/>
    <x v="144"/>
    <n v="407"/>
    <x v="80"/>
    <x v="43"/>
    <x v="1"/>
    <n v="8"/>
    <n v="18"/>
    <s v="definuj počet MD"/>
    <s v="definuj počet MD"/>
  </r>
  <r>
    <x v="826"/>
    <x v="762"/>
    <n v="801"/>
    <x v="27"/>
    <x v="25"/>
    <x v="1"/>
    <n v="8"/>
    <n v="8"/>
    <s v="definuj počet MD"/>
    <s v="definuj počet MD"/>
  </r>
  <r>
    <x v="240"/>
    <x v="236"/>
    <n v="128"/>
    <x v="4"/>
    <x v="4"/>
    <x v="1"/>
    <n v="8"/>
    <n v="11"/>
    <s v="definuj počet MD"/>
    <s v="definuj počet MD"/>
  </r>
  <r>
    <x v="703"/>
    <x v="653"/>
    <n v="305"/>
    <x v="9"/>
    <x v="9"/>
    <x v="1"/>
    <n v="8"/>
    <n v="12"/>
    <s v="definuj počet MD"/>
    <s v="definuj počet MD"/>
  </r>
  <r>
    <x v="62"/>
    <x v="62"/>
    <s v="3T1"/>
    <x v="112"/>
    <x v="37"/>
    <x v="1"/>
    <n v="8"/>
    <n v="1.3280000000000001"/>
    <s v="definuj počet MD"/>
    <s v="definuj počet MD"/>
  </r>
  <r>
    <x v="985"/>
    <x v="894"/>
    <n v="709"/>
    <x v="47"/>
    <x v="29"/>
    <x v="1"/>
    <n v="8"/>
    <n v="4.4000000000000004"/>
    <s v="definuj počet MD"/>
    <s v="definuj počet MD"/>
  </r>
  <r>
    <x v="140"/>
    <x v="139"/>
    <n v="203"/>
    <x v="59"/>
    <x v="31"/>
    <x v="0"/>
    <n v="8"/>
    <n v="11"/>
    <n v="5.9259259259259262E-2"/>
    <n v="8.1481481481481488E-2"/>
  </r>
  <r>
    <x v="254"/>
    <x v="249"/>
    <n v="403"/>
    <x v="74"/>
    <x v="16"/>
    <x v="0"/>
    <n v="8"/>
    <n v="15"/>
    <n v="0.02"/>
    <n v="3.7499999999999999E-2"/>
  </r>
  <r>
    <x v="849"/>
    <x v="784"/>
    <s v="1H1"/>
    <x v="16"/>
    <x v="11"/>
    <x v="0"/>
    <n v="8"/>
    <n v="8"/>
    <n v="3.4438226431338786E-3"/>
    <n v="3.4438226431338786E-3"/>
  </r>
  <r>
    <x v="114"/>
    <x v="114"/>
    <s v="0Z0"/>
    <x v="178"/>
    <x v="71"/>
    <x v="1"/>
    <n v="8"/>
    <n v="15"/>
    <s v="definuj počet MD"/>
    <s v="definuj počet MD"/>
  </r>
  <r>
    <x v="252"/>
    <x v="247"/>
    <n v="301"/>
    <x v="60"/>
    <x v="37"/>
    <x v="1"/>
    <n v="8"/>
    <n v="16"/>
    <s v="definuj počet MD"/>
    <s v="definuj počet MD"/>
  </r>
  <r>
    <x v="443"/>
    <x v="272"/>
    <n v="702"/>
    <x v="101"/>
    <x v="49"/>
    <x v="1"/>
    <n v="8"/>
    <n v="9"/>
    <s v="definuj počet MD"/>
    <s v="definuj počet MD"/>
  </r>
  <r>
    <x v="324"/>
    <x v="317"/>
    <n v="3"/>
    <x v="26"/>
    <x v="24"/>
    <x v="1"/>
    <n v="8"/>
    <n v="10"/>
    <s v="definuj počet MD"/>
    <s v="definuj počet MD"/>
  </r>
  <r>
    <x v="98"/>
    <x v="98"/>
    <s v="5F1"/>
    <x v="40"/>
    <x v="5"/>
    <x v="1"/>
    <n v="8"/>
    <n v="8"/>
    <s v="definuj počet MD"/>
    <s v="definuj počet MD"/>
  </r>
  <r>
    <x v="0"/>
    <x v="0"/>
    <n v="309"/>
    <x v="75"/>
    <x v="42"/>
    <x v="1"/>
    <n v="8"/>
    <n v="8"/>
    <s v="definuj počet MD"/>
    <s v="definuj počet MD"/>
  </r>
  <r>
    <x v="395"/>
    <x v="379"/>
    <n v="706"/>
    <x v="7"/>
    <x v="7"/>
    <x v="0"/>
    <n v="8"/>
    <n v="8"/>
    <n v="1.2638230647709321E-2"/>
    <n v="1.2638230647709321E-2"/>
  </r>
  <r>
    <x v="252"/>
    <x v="247"/>
    <s v="9U7"/>
    <x v="70"/>
    <x v="40"/>
    <x v="1"/>
    <n v="8"/>
    <n v="9"/>
    <s v="definuj počet MD"/>
    <s v="definuj počet MD"/>
  </r>
  <r>
    <x v="169"/>
    <x v="168"/>
    <n v="705"/>
    <x v="6"/>
    <x v="6"/>
    <x v="1"/>
    <n v="8"/>
    <n v="8"/>
    <s v="definuj počet MD"/>
    <s v="definuj počet MD"/>
  </r>
  <r>
    <x v="427"/>
    <x v="406"/>
    <n v="14"/>
    <x v="19"/>
    <x v="18"/>
    <x v="1"/>
    <n v="8"/>
    <n v="12"/>
    <s v="definuj počet MD"/>
    <s v="definuj počet MD"/>
  </r>
  <r>
    <x v="95"/>
    <x v="95"/>
    <n v="807"/>
    <x v="179"/>
    <x v="72"/>
    <x v="1"/>
    <n v="8"/>
    <n v="11"/>
    <s v="definuj počet MD"/>
    <s v="definuj počet MD"/>
  </r>
  <r>
    <x v="902"/>
    <x v="829"/>
    <n v="301"/>
    <x v="60"/>
    <x v="37"/>
    <x v="1"/>
    <n v="8"/>
    <n v="0.8"/>
    <s v="definuj počet MD"/>
    <s v="definuj počet MD"/>
  </r>
  <r>
    <x v="802"/>
    <x v="741"/>
    <s v="7F6"/>
    <x v="52"/>
    <x v="7"/>
    <x v="0"/>
    <n v="8"/>
    <n v="21"/>
    <n v="1.2638230647709321E-2"/>
    <n v="3.3175355450236969E-2"/>
  </r>
  <r>
    <x v="264"/>
    <x v="259"/>
    <n v="701"/>
    <x v="14"/>
    <x v="14"/>
    <x v="1"/>
    <n v="8"/>
    <n v="1"/>
    <s v="definuj počet MD"/>
    <s v="definuj počet MD"/>
  </r>
  <r>
    <x v="79"/>
    <x v="79"/>
    <n v="407"/>
    <x v="80"/>
    <x v="43"/>
    <x v="1"/>
    <n v="8"/>
    <n v="9"/>
    <s v="definuj počet MD"/>
    <s v="definuj počet MD"/>
  </r>
  <r>
    <x v="254"/>
    <x v="249"/>
    <s v="1F7"/>
    <x v="51"/>
    <x v="19"/>
    <x v="0"/>
    <n v="8"/>
    <n v="10"/>
    <n v="7.0175438596491229E-3"/>
    <n v="8.771929824561403E-3"/>
  </r>
  <r>
    <x v="464"/>
    <x v="438"/>
    <n v="301"/>
    <x v="60"/>
    <x v="37"/>
    <x v="1"/>
    <n v="8"/>
    <n v="7.5"/>
    <s v="definuj počet MD"/>
    <s v="definuj počet MD"/>
  </r>
  <r>
    <x v="434"/>
    <x v="224"/>
    <n v="105"/>
    <x v="21"/>
    <x v="20"/>
    <x v="1"/>
    <n v="8"/>
    <n v="13"/>
    <s v="definuj počet MD"/>
    <s v="definuj počet MD"/>
  </r>
  <r>
    <x v="223"/>
    <x v="219"/>
    <n v="701"/>
    <x v="14"/>
    <x v="14"/>
    <x v="1"/>
    <n v="8"/>
    <n v="9"/>
    <s v="definuj počet MD"/>
    <s v="definuj počet MD"/>
  </r>
  <r>
    <x v="965"/>
    <x v="878"/>
    <n v="801"/>
    <x v="27"/>
    <x v="25"/>
    <x v="1"/>
    <n v="8"/>
    <n v="12"/>
    <s v="definuj počet MD"/>
    <s v="definuj počet MD"/>
  </r>
  <r>
    <x v="253"/>
    <x v="248"/>
    <n v="604"/>
    <x v="132"/>
    <x v="13"/>
    <x v="1"/>
    <n v="8"/>
    <n v="14"/>
    <s v="definuj počet MD"/>
    <s v="definuj počet MD"/>
  </r>
  <r>
    <x v="731"/>
    <x v="679"/>
    <s v="3T4"/>
    <x v="117"/>
    <x v="52"/>
    <x v="1"/>
    <n v="8"/>
    <n v="8"/>
    <s v="definuj počet MD"/>
    <s v="definuj počet MD"/>
  </r>
  <r>
    <x v="802"/>
    <x v="741"/>
    <s v="6F6"/>
    <x v="53"/>
    <x v="2"/>
    <x v="1"/>
    <n v="8"/>
    <n v="86"/>
    <s v="definuj počet MD"/>
    <s v="definuj počet MD"/>
  </r>
  <r>
    <x v="108"/>
    <x v="108"/>
    <s v="3F1"/>
    <x v="90"/>
    <x v="37"/>
    <x v="1"/>
    <n v="8"/>
    <n v="9"/>
    <s v="definuj počet MD"/>
    <s v="definuj počet MD"/>
  </r>
  <r>
    <x v="5"/>
    <x v="5"/>
    <s v="5H1"/>
    <x v="24"/>
    <x v="5"/>
    <x v="1"/>
    <n v="8"/>
    <n v="8"/>
    <s v="definuj počet MD"/>
    <s v="definuj počet MD"/>
  </r>
  <r>
    <x v="34"/>
    <x v="34"/>
    <n v="110"/>
    <x v="72"/>
    <x v="41"/>
    <x v="1"/>
    <n v="8"/>
    <n v="8"/>
    <s v="definuj počet MD"/>
    <s v="definuj počet MD"/>
  </r>
  <r>
    <x v="464"/>
    <x v="438"/>
    <n v="403"/>
    <x v="74"/>
    <x v="16"/>
    <x v="0"/>
    <n v="8"/>
    <n v="8"/>
    <n v="0.02"/>
    <n v="0.02"/>
  </r>
  <r>
    <x v="740"/>
    <x v="685"/>
    <n v="603"/>
    <x v="13"/>
    <x v="13"/>
    <x v="1"/>
    <n v="8"/>
    <n v="8"/>
    <s v="definuj počet MD"/>
    <s v="definuj počet MD"/>
  </r>
  <r>
    <x v="162"/>
    <x v="161"/>
    <n v="705"/>
    <x v="6"/>
    <x v="6"/>
    <x v="1"/>
    <n v="8"/>
    <n v="2"/>
    <s v="definuj počet MD"/>
    <s v="definuj počet MD"/>
  </r>
  <r>
    <x v="612"/>
    <x v="571"/>
    <n v="506"/>
    <x v="79"/>
    <x v="39"/>
    <x v="1"/>
    <n v="8"/>
    <n v="10"/>
    <s v="definuj počet MD"/>
    <s v="definuj počet MD"/>
  </r>
  <r>
    <x v="1204"/>
    <x v="1083"/>
    <s v="4H3"/>
    <x v="151"/>
    <x v="16"/>
    <x v="0"/>
    <n v="8"/>
    <n v="8"/>
    <n v="0.02"/>
    <n v="0.02"/>
  </r>
  <r>
    <x v="406"/>
    <x v="389"/>
    <s v="7F5"/>
    <x v="124"/>
    <x v="6"/>
    <x v="1"/>
    <n v="8"/>
    <n v="2.6"/>
    <s v="definuj počet MD"/>
    <s v="definuj počet MD"/>
  </r>
  <r>
    <x v="65"/>
    <x v="65"/>
    <n v="958"/>
    <x v="159"/>
    <x v="64"/>
    <x v="1"/>
    <n v="8"/>
    <n v="15"/>
    <s v="definuj počet MD"/>
    <s v="definuj počet MD"/>
  </r>
  <r>
    <x v="626"/>
    <x v="401"/>
    <s v="1H1"/>
    <x v="16"/>
    <x v="11"/>
    <x v="0"/>
    <n v="8"/>
    <n v="19.16"/>
    <n v="3.4438226431338786E-3"/>
    <n v="8.2479552303056387E-3"/>
  </r>
  <r>
    <x v="456"/>
    <x v="430"/>
    <n v="201"/>
    <x v="28"/>
    <x v="26"/>
    <x v="1"/>
    <n v="8"/>
    <n v="12"/>
    <s v="definuj počet MD"/>
    <s v="definuj počet MD"/>
  </r>
  <r>
    <x v="204"/>
    <x v="201"/>
    <s v="5H2"/>
    <x v="146"/>
    <x v="5"/>
    <x v="1"/>
    <n v="8"/>
    <n v="1.6"/>
    <s v="definuj počet MD"/>
    <s v="definuj počet MD"/>
  </r>
  <r>
    <x v="7"/>
    <x v="7"/>
    <n v="309"/>
    <x v="75"/>
    <x v="42"/>
    <x v="1"/>
    <n v="8"/>
    <n v="10"/>
    <s v="definuj počet MD"/>
    <s v="definuj počet MD"/>
  </r>
  <r>
    <x v="491"/>
    <x v="462"/>
    <s v="9U7"/>
    <x v="70"/>
    <x v="40"/>
    <x v="1"/>
    <n v="8"/>
    <n v="7.7"/>
    <s v="definuj počet MD"/>
    <s v="definuj počet MD"/>
  </r>
  <r>
    <x v="42"/>
    <x v="42"/>
    <n v="308"/>
    <x v="126"/>
    <x v="54"/>
    <x v="1"/>
    <n v="8"/>
    <n v="12"/>
    <s v="definuj počet MD"/>
    <s v="definuj počet MD"/>
  </r>
  <r>
    <x v="550"/>
    <x v="515"/>
    <n v="1"/>
    <x v="0"/>
    <x v="0"/>
    <x v="0"/>
    <n v="8"/>
    <n v="8"/>
    <n v="1.5012197410395947E-3"/>
    <n v="1.5012197410395947E-3"/>
  </r>
  <r>
    <x v="386"/>
    <x v="370"/>
    <n v="404"/>
    <x v="18"/>
    <x v="17"/>
    <x v="1"/>
    <n v="8"/>
    <n v="21"/>
    <s v="definuj počet MD"/>
    <s v="definuj počet MD"/>
  </r>
  <r>
    <x v="320"/>
    <x v="313"/>
    <n v="306"/>
    <x v="35"/>
    <x v="9"/>
    <x v="1"/>
    <n v="8"/>
    <n v="12"/>
    <s v="definuj počet MD"/>
    <s v="definuj počet MD"/>
  </r>
  <r>
    <x v="7"/>
    <x v="7"/>
    <n v="720"/>
    <x v="144"/>
    <x v="61"/>
    <x v="1"/>
    <n v="8"/>
    <n v="8"/>
    <s v="definuj počet MD"/>
    <s v="definuj počet MD"/>
  </r>
  <r>
    <x v="228"/>
    <x v="224"/>
    <n v="2"/>
    <x v="10"/>
    <x v="10"/>
    <x v="1"/>
    <n v="8"/>
    <n v="10"/>
    <s v="definuj počet MD"/>
    <s v="definuj počet MD"/>
  </r>
  <r>
    <x v="464"/>
    <x v="438"/>
    <s v="4H2"/>
    <x v="129"/>
    <x v="16"/>
    <x v="0"/>
    <n v="8"/>
    <n v="8"/>
    <n v="0.02"/>
    <n v="0.02"/>
  </r>
  <r>
    <x v="320"/>
    <x v="313"/>
    <n v="104"/>
    <x v="1"/>
    <x v="1"/>
    <x v="1"/>
    <n v="8"/>
    <n v="9"/>
    <s v="definuj počet MD"/>
    <s v="definuj počet MD"/>
  </r>
  <r>
    <x v="7"/>
    <x v="7"/>
    <s v="7H6"/>
    <x v="48"/>
    <x v="7"/>
    <x v="0"/>
    <n v="8"/>
    <n v="8"/>
    <n v="1.2638230647709321E-2"/>
    <n v="1.2638230647709321E-2"/>
  </r>
  <r>
    <x v="1115"/>
    <x v="1005"/>
    <s v="1T1"/>
    <x v="76"/>
    <x v="11"/>
    <x v="0"/>
    <n v="8"/>
    <n v="32"/>
    <n v="3.4438226431338786E-3"/>
    <n v="1.3775290572535515E-2"/>
  </r>
  <r>
    <x v="308"/>
    <x v="301"/>
    <n v="705"/>
    <x v="6"/>
    <x v="6"/>
    <x v="1"/>
    <n v="8"/>
    <n v="8"/>
    <s v="definuj počet MD"/>
    <s v="definuj počet MD"/>
  </r>
  <r>
    <x v="516"/>
    <x v="484"/>
    <n v="106"/>
    <x v="83"/>
    <x v="44"/>
    <x v="1"/>
    <n v="8"/>
    <n v="22"/>
    <s v="definuj počet MD"/>
    <s v="definuj počet MD"/>
  </r>
  <r>
    <x v="516"/>
    <x v="484"/>
    <n v="107"/>
    <x v="20"/>
    <x v="19"/>
    <x v="0"/>
    <n v="8"/>
    <n v="18"/>
    <n v="7.0175438596491229E-3"/>
    <n v="1.5789473684210527E-2"/>
  </r>
  <r>
    <x v="464"/>
    <x v="438"/>
    <s v="5F2"/>
    <x v="115"/>
    <x v="5"/>
    <x v="1"/>
    <n v="8"/>
    <n v="8"/>
    <s v="definuj počet MD"/>
    <s v="definuj počet MD"/>
  </r>
  <r>
    <x v="13"/>
    <x v="13"/>
    <s v="1F6"/>
    <x v="96"/>
    <x v="44"/>
    <x v="1"/>
    <n v="8"/>
    <n v="8"/>
    <s v="definuj počet MD"/>
    <s v="definuj počet MD"/>
  </r>
  <r>
    <x v="12"/>
    <x v="12"/>
    <n v="806"/>
    <x v="109"/>
    <x v="50"/>
    <x v="1"/>
    <n v="8"/>
    <n v="10"/>
    <s v="definuj počet MD"/>
    <s v="definuj počet MD"/>
  </r>
  <r>
    <x v="422"/>
    <x v="402"/>
    <s v="6H5"/>
    <x v="127"/>
    <x v="55"/>
    <x v="1"/>
    <n v="8"/>
    <n v="5.0999999999999996"/>
    <s v="definuj počet MD"/>
    <s v="definuj počet MD"/>
  </r>
  <r>
    <x v="205"/>
    <x v="202"/>
    <s v="3U5"/>
    <x v="149"/>
    <x v="9"/>
    <x v="1"/>
    <n v="8"/>
    <n v="17"/>
    <s v="definuj počet MD"/>
    <s v="definuj počet MD"/>
  </r>
  <r>
    <x v="420"/>
    <x v="400"/>
    <n v="704"/>
    <x v="104"/>
    <x v="14"/>
    <x v="1"/>
    <n v="8"/>
    <n v="9"/>
    <s v="definuj počet MD"/>
    <s v="definuj počet MD"/>
  </r>
  <r>
    <x v="305"/>
    <x v="298"/>
    <n v="128"/>
    <x v="4"/>
    <x v="4"/>
    <x v="1"/>
    <n v="8"/>
    <n v="9"/>
    <s v="definuj počet MD"/>
    <s v="definuj počet MD"/>
  </r>
  <r>
    <x v="667"/>
    <x v="621"/>
    <n v="108"/>
    <x v="37"/>
    <x v="32"/>
    <x v="1"/>
    <n v="8"/>
    <n v="0.8"/>
    <n v="2.472952086553323E-2"/>
    <n v="2.4729520865533232E-3"/>
  </r>
  <r>
    <x v="37"/>
    <x v="37"/>
    <s v="4F4"/>
    <x v="116"/>
    <x v="17"/>
    <x v="1"/>
    <n v="8"/>
    <n v="8"/>
    <s v="definuj počet MD"/>
    <s v="definuj počet MD"/>
  </r>
  <r>
    <x v="605"/>
    <x v="566"/>
    <s v="2H1"/>
    <x v="167"/>
    <x v="26"/>
    <x v="1"/>
    <n v="8"/>
    <n v="6.165"/>
    <s v="definuj počet MD"/>
    <s v="definuj počet MD"/>
  </r>
  <r>
    <x v="474"/>
    <x v="102"/>
    <n v="104"/>
    <x v="1"/>
    <x v="1"/>
    <x v="1"/>
    <n v="8"/>
    <n v="10"/>
    <s v="definuj počet MD"/>
    <s v="definuj počet MD"/>
  </r>
  <r>
    <x v="395"/>
    <x v="379"/>
    <s v="9U7"/>
    <x v="70"/>
    <x v="40"/>
    <x v="1"/>
    <n v="8"/>
    <n v="11"/>
    <s v="definuj počet MD"/>
    <s v="definuj počet MD"/>
  </r>
  <r>
    <x v="257"/>
    <x v="252"/>
    <s v="0Z0"/>
    <x v="178"/>
    <x v="71"/>
    <x v="1"/>
    <n v="8"/>
    <n v="13"/>
    <s v="definuj počet MD"/>
    <s v="definuj počet MD"/>
  </r>
  <r>
    <x v="28"/>
    <x v="28"/>
    <n v="710"/>
    <x v="49"/>
    <x v="35"/>
    <x v="1"/>
    <n v="8"/>
    <n v="10"/>
    <s v="definuj počet MD"/>
    <s v="definuj počet MD"/>
  </r>
  <r>
    <x v="460"/>
    <x v="434"/>
    <n v="705"/>
    <x v="6"/>
    <x v="6"/>
    <x v="1"/>
    <n v="8"/>
    <n v="14"/>
    <s v="definuj počet MD"/>
    <s v="definuj počet MD"/>
  </r>
  <r>
    <x v="13"/>
    <x v="13"/>
    <s v="1F5"/>
    <x v="88"/>
    <x v="20"/>
    <x v="1"/>
    <n v="8"/>
    <n v="8.1999999999999993"/>
    <s v="definuj počet MD"/>
    <s v="definuj počet MD"/>
  </r>
  <r>
    <x v="340"/>
    <x v="333"/>
    <n v="501"/>
    <x v="5"/>
    <x v="5"/>
    <x v="1"/>
    <n v="8"/>
    <n v="8"/>
    <s v="definuj počet MD"/>
    <s v="definuj počet MD"/>
  </r>
  <r>
    <x v="438"/>
    <x v="416"/>
    <n v="14"/>
    <x v="19"/>
    <x v="18"/>
    <x v="1"/>
    <n v="8"/>
    <n v="14"/>
    <s v="definuj počet MD"/>
    <s v="definuj počet MD"/>
  </r>
  <r>
    <x v="420"/>
    <x v="400"/>
    <s v="7F1"/>
    <x v="78"/>
    <x v="14"/>
    <x v="1"/>
    <n v="8"/>
    <n v="10"/>
    <s v="definuj počet MD"/>
    <s v="definuj počet MD"/>
  </r>
  <r>
    <x v="111"/>
    <x v="111"/>
    <n v="506"/>
    <x v="79"/>
    <x v="39"/>
    <x v="1"/>
    <n v="8"/>
    <n v="10"/>
    <s v="definuj počet MD"/>
    <s v="definuj počet MD"/>
  </r>
  <r>
    <x v="485"/>
    <x v="457"/>
    <n v="401"/>
    <x v="134"/>
    <x v="57"/>
    <x v="1"/>
    <n v="8"/>
    <n v="20"/>
    <s v="definuj počet MD"/>
    <s v="definuj počet MD"/>
  </r>
  <r>
    <x v="306"/>
    <x v="299"/>
    <n v="3"/>
    <x v="26"/>
    <x v="24"/>
    <x v="1"/>
    <n v="8"/>
    <n v="8"/>
    <s v="definuj počet MD"/>
    <s v="definuj počet MD"/>
  </r>
  <r>
    <x v="347"/>
    <x v="338"/>
    <n v="604"/>
    <x v="132"/>
    <x v="13"/>
    <x v="1"/>
    <n v="8"/>
    <n v="8"/>
    <s v="definuj počet MD"/>
    <s v="definuj počet MD"/>
  </r>
  <r>
    <x v="1047"/>
    <x v="947"/>
    <s v="4F2"/>
    <x v="66"/>
    <x v="16"/>
    <x v="0"/>
    <n v="8"/>
    <n v="15"/>
    <n v="0.02"/>
    <n v="3.7499999999999999E-2"/>
  </r>
  <r>
    <x v="420"/>
    <x v="400"/>
    <s v="9H9"/>
    <x v="95"/>
    <x v="48"/>
    <x v="1"/>
    <n v="8"/>
    <n v="8"/>
    <s v="definuj počet MD"/>
    <s v="definuj počet MD"/>
  </r>
  <r>
    <x v="641"/>
    <x v="598"/>
    <n v="109"/>
    <x v="23"/>
    <x v="22"/>
    <x v="0"/>
    <n v="8"/>
    <n v="26"/>
    <n v="2.7874564459930314E-2"/>
    <n v="9.0592334494773524E-2"/>
  </r>
  <r>
    <x v="217"/>
    <x v="214"/>
    <n v="2"/>
    <x v="10"/>
    <x v="10"/>
    <x v="1"/>
    <n v="8"/>
    <n v="8"/>
    <s v="definuj počet MD"/>
    <s v="definuj počet MD"/>
  </r>
  <r>
    <x v="1211"/>
    <x v="1088"/>
    <n v="403"/>
    <x v="74"/>
    <x v="16"/>
    <x v="0"/>
    <n v="8"/>
    <n v="8"/>
    <n v="0.02"/>
    <n v="0.02"/>
  </r>
  <r>
    <x v="456"/>
    <x v="430"/>
    <n v="102"/>
    <x v="31"/>
    <x v="28"/>
    <x v="1"/>
    <n v="8"/>
    <n v="10"/>
    <s v="definuj počet MD"/>
    <s v="definuj počet MD"/>
  </r>
  <r>
    <x v="196"/>
    <x v="193"/>
    <n v="208"/>
    <x v="111"/>
    <x v="51"/>
    <x v="1"/>
    <n v="8"/>
    <n v="9"/>
    <s v="definuj počet MD"/>
    <s v="definuj počet MD"/>
  </r>
  <r>
    <x v="282"/>
    <x v="276"/>
    <s v="6J6"/>
    <x v="93"/>
    <x v="2"/>
    <x v="1"/>
    <n v="8"/>
    <n v="8"/>
    <s v="definuj počet MD"/>
    <s v="definuj počet MD"/>
  </r>
  <r>
    <x v="111"/>
    <x v="111"/>
    <n v="404"/>
    <x v="18"/>
    <x v="17"/>
    <x v="1"/>
    <n v="8"/>
    <n v="9"/>
    <s v="definuj počet MD"/>
    <s v="definuj počet MD"/>
  </r>
  <r>
    <x v="29"/>
    <x v="29"/>
    <n v="901"/>
    <x v="109"/>
    <x v="50"/>
    <x v="1"/>
    <n v="8"/>
    <n v="6"/>
    <s v="definuj počet MD"/>
    <s v="definuj počet MD"/>
  </r>
  <r>
    <x v="5"/>
    <x v="5"/>
    <n v="110"/>
    <x v="72"/>
    <x v="41"/>
    <x v="1"/>
    <n v="8"/>
    <n v="13"/>
    <s v="definuj počet MD"/>
    <s v="definuj počet MD"/>
  </r>
  <r>
    <x v="98"/>
    <x v="98"/>
    <n v="407"/>
    <x v="80"/>
    <x v="43"/>
    <x v="1"/>
    <n v="8"/>
    <n v="9"/>
    <s v="definuj počet MD"/>
    <s v="definuj počet MD"/>
  </r>
  <r>
    <x v="678"/>
    <x v="631"/>
    <s v="9U7"/>
    <x v="70"/>
    <x v="40"/>
    <x v="1"/>
    <n v="8"/>
    <n v="0.8"/>
    <s v="definuj počet MD"/>
    <s v="definuj počet MD"/>
  </r>
  <r>
    <x v="155"/>
    <x v="154"/>
    <n v="705"/>
    <x v="6"/>
    <x v="6"/>
    <x v="1"/>
    <n v="8"/>
    <n v="17"/>
    <s v="definuj počet MD"/>
    <s v="definuj počet MD"/>
  </r>
  <r>
    <x v="371"/>
    <x v="359"/>
    <n v="720"/>
    <x v="144"/>
    <x v="61"/>
    <x v="1"/>
    <n v="8"/>
    <n v="13"/>
    <s v="definuj počet MD"/>
    <s v="definuj počet MD"/>
  </r>
  <r>
    <x v="667"/>
    <x v="621"/>
    <n v="103"/>
    <x v="3"/>
    <x v="3"/>
    <x v="0"/>
    <n v="8"/>
    <n v="0.8"/>
    <n v="7.5793462813832308E-3"/>
    <n v="7.5793462813832308E-4"/>
  </r>
  <r>
    <x v="761"/>
    <x v="705"/>
    <s v="4H3"/>
    <x v="151"/>
    <x v="16"/>
    <x v="0"/>
    <n v="8"/>
    <n v="7.35"/>
    <n v="0.02"/>
    <n v="1.8374999999999999E-2"/>
  </r>
  <r>
    <x v="186"/>
    <x v="184"/>
    <n v="401"/>
    <x v="134"/>
    <x v="57"/>
    <x v="1"/>
    <n v="8"/>
    <n v="13"/>
    <s v="definuj počet MD"/>
    <s v="definuj počet MD"/>
  </r>
  <r>
    <x v="436"/>
    <x v="414"/>
    <n v="208"/>
    <x v="111"/>
    <x v="51"/>
    <x v="1"/>
    <n v="8"/>
    <n v="9"/>
    <s v="definuj počet MD"/>
    <s v="definuj počet MD"/>
  </r>
  <r>
    <x v="493"/>
    <x v="432"/>
    <n v="705"/>
    <x v="6"/>
    <x v="6"/>
    <x v="1"/>
    <n v="8"/>
    <n v="9"/>
    <s v="definuj počet MD"/>
    <s v="definuj počet MD"/>
  </r>
  <r>
    <x v="487"/>
    <x v="459"/>
    <n v="102"/>
    <x v="31"/>
    <x v="28"/>
    <x v="1"/>
    <n v="8"/>
    <n v="18"/>
    <s v="definuj počet MD"/>
    <s v="definuj počet MD"/>
  </r>
  <r>
    <x v="974"/>
    <x v="885"/>
    <n v="105"/>
    <x v="21"/>
    <x v="20"/>
    <x v="1"/>
    <n v="8"/>
    <n v="26"/>
    <s v="definuj počet MD"/>
    <s v="definuj počet MD"/>
  </r>
  <r>
    <x v="65"/>
    <x v="65"/>
    <s v="2F2"/>
    <x v="69"/>
    <x v="23"/>
    <x v="1"/>
    <n v="8"/>
    <n v="8"/>
    <n v="1.8181818181818181E-2"/>
    <n v="1.8181818181818181E-2"/>
  </r>
  <r>
    <x v="478"/>
    <x v="450"/>
    <s v="9U7"/>
    <x v="70"/>
    <x v="40"/>
    <x v="1"/>
    <n v="8"/>
    <n v="16"/>
    <s v="definuj počet MD"/>
    <s v="definuj počet MD"/>
  </r>
  <r>
    <x v="436"/>
    <x v="414"/>
    <n v="409"/>
    <x v="50"/>
    <x v="12"/>
    <x v="0"/>
    <n v="8"/>
    <n v="8"/>
    <n v="5.034612964128383E-3"/>
    <n v="5.034612964128383E-3"/>
  </r>
  <r>
    <x v="708"/>
    <x v="658"/>
    <n v="14"/>
    <x v="19"/>
    <x v="18"/>
    <x v="1"/>
    <n v="8"/>
    <n v="22"/>
    <s v="definuj počet MD"/>
    <s v="definuj počet MD"/>
  </r>
  <r>
    <x v="436"/>
    <x v="414"/>
    <n v="501"/>
    <x v="5"/>
    <x v="5"/>
    <x v="1"/>
    <n v="8"/>
    <n v="8"/>
    <s v="definuj počet MD"/>
    <s v="definuj počet MD"/>
  </r>
  <r>
    <x v="117"/>
    <x v="117"/>
    <n v="402"/>
    <x v="17"/>
    <x v="16"/>
    <x v="0"/>
    <n v="8"/>
    <n v="21"/>
    <n v="0.02"/>
    <n v="5.2499999999999998E-2"/>
  </r>
  <r>
    <x v="65"/>
    <x v="65"/>
    <s v="1I1"/>
    <x v="43"/>
    <x v="11"/>
    <x v="0"/>
    <n v="8"/>
    <n v="10"/>
    <n v="3.4438226431338786E-3"/>
    <n v="4.3047783039173483E-3"/>
  </r>
  <r>
    <x v="493"/>
    <x v="432"/>
    <n v="205"/>
    <x v="22"/>
    <x v="21"/>
    <x v="0"/>
    <n v="8"/>
    <n v="8"/>
    <n v="1.3582342954159592E-2"/>
    <n v="1.3582342954159592E-2"/>
  </r>
  <r>
    <x v="493"/>
    <x v="432"/>
    <s v="1F1"/>
    <x v="29"/>
    <x v="11"/>
    <x v="0"/>
    <n v="8"/>
    <n v="8"/>
    <n v="3.4438226431338786E-3"/>
    <n v="3.4438226431338786E-3"/>
  </r>
  <r>
    <x v="731"/>
    <x v="679"/>
    <s v="5H1"/>
    <x v="24"/>
    <x v="5"/>
    <x v="1"/>
    <n v="8"/>
    <n v="13"/>
    <s v="definuj počet MD"/>
    <s v="definuj počet MD"/>
  </r>
  <r>
    <x v="485"/>
    <x v="457"/>
    <n v="708"/>
    <x v="30"/>
    <x v="27"/>
    <x v="1"/>
    <n v="8"/>
    <n v="15"/>
    <s v="definuj počet MD"/>
    <s v="definuj počet MD"/>
  </r>
  <r>
    <x v="112"/>
    <x v="112"/>
    <n v="502"/>
    <x v="94"/>
    <x v="5"/>
    <x v="1"/>
    <n v="8"/>
    <n v="20"/>
    <s v="definuj počet MD"/>
    <s v="definuj počet MD"/>
  </r>
  <r>
    <x v="771"/>
    <x v="512"/>
    <s v="1H7"/>
    <x v="71"/>
    <x v="19"/>
    <x v="0"/>
    <n v="8"/>
    <n v="1.2"/>
    <n v="7.0175438596491229E-3"/>
    <n v="1.0526315789473684E-3"/>
  </r>
  <r>
    <x v="76"/>
    <x v="76"/>
    <s v="1F5"/>
    <x v="88"/>
    <x v="20"/>
    <x v="1"/>
    <n v="8"/>
    <n v="0.9"/>
    <s v="definuj počet MD"/>
    <s v="definuj počet MD"/>
  </r>
  <r>
    <x v="1261"/>
    <x v="1130"/>
    <n v="404"/>
    <x v="18"/>
    <x v="17"/>
    <x v="1"/>
    <n v="8"/>
    <n v="0.2"/>
    <s v="definuj počet MD"/>
    <s v="definuj počet MD"/>
  </r>
  <r>
    <x v="519"/>
    <x v="487"/>
    <n v="503"/>
    <x v="45"/>
    <x v="34"/>
    <x v="1"/>
    <n v="8"/>
    <n v="12"/>
    <s v="definuj počet MD"/>
    <s v="definuj počet MD"/>
  </r>
  <r>
    <x v="828"/>
    <x v="764"/>
    <s v="7H1"/>
    <x v="73"/>
    <x v="14"/>
    <x v="1"/>
    <n v="8"/>
    <n v="24"/>
    <s v="definuj počet MD"/>
    <s v="definuj počet MD"/>
  </r>
  <r>
    <x v="86"/>
    <x v="86"/>
    <s v="1F7"/>
    <x v="51"/>
    <x v="19"/>
    <x v="0"/>
    <n v="8"/>
    <n v="1.28"/>
    <n v="7.0175438596491229E-3"/>
    <n v="1.1228070175438596E-3"/>
  </r>
  <r>
    <x v="482"/>
    <x v="454"/>
    <n v="401"/>
    <x v="134"/>
    <x v="57"/>
    <x v="1"/>
    <n v="8"/>
    <n v="8"/>
    <s v="definuj počet MD"/>
    <s v="definuj počet MD"/>
  </r>
  <r>
    <x v="444"/>
    <x v="420"/>
    <n v="302"/>
    <x v="138"/>
    <x v="19"/>
    <x v="0"/>
    <n v="8"/>
    <n v="9"/>
    <n v="7.0175438596491229E-3"/>
    <n v="7.8947368421052634E-3"/>
  </r>
  <r>
    <x v="66"/>
    <x v="66"/>
    <n v="110"/>
    <x v="72"/>
    <x v="41"/>
    <x v="1"/>
    <n v="8"/>
    <n v="14"/>
    <s v="definuj počet MD"/>
    <s v="definuj počet MD"/>
  </r>
  <r>
    <x v="204"/>
    <x v="201"/>
    <n v="108"/>
    <x v="37"/>
    <x v="32"/>
    <x v="1"/>
    <n v="8"/>
    <n v="0.8"/>
    <n v="2.472952086553323E-2"/>
    <n v="2.4729520865533232E-3"/>
  </r>
  <r>
    <x v="186"/>
    <x v="184"/>
    <n v="409"/>
    <x v="50"/>
    <x v="12"/>
    <x v="0"/>
    <n v="8"/>
    <n v="12"/>
    <n v="5.034612964128383E-3"/>
    <n v="7.551919446192574E-3"/>
  </r>
  <r>
    <x v="257"/>
    <x v="252"/>
    <n v="403"/>
    <x v="74"/>
    <x v="16"/>
    <x v="0"/>
    <n v="8"/>
    <n v="10"/>
    <n v="0.02"/>
    <n v="2.5000000000000001E-2"/>
  </r>
  <r>
    <x v="122"/>
    <x v="122"/>
    <n v="504"/>
    <x v="85"/>
    <x v="45"/>
    <x v="1"/>
    <n v="8"/>
    <n v="15"/>
    <s v="definuj počet MD"/>
    <s v="definuj počet MD"/>
  </r>
  <r>
    <x v="482"/>
    <x v="454"/>
    <n v="501"/>
    <x v="5"/>
    <x v="5"/>
    <x v="1"/>
    <n v="8"/>
    <n v="10"/>
    <s v="definuj počet MD"/>
    <s v="definuj počet MD"/>
  </r>
  <r>
    <x v="519"/>
    <x v="487"/>
    <s v="1F1"/>
    <x v="29"/>
    <x v="11"/>
    <x v="0"/>
    <n v="8"/>
    <n v="8"/>
    <n v="3.4438226431338786E-3"/>
    <n v="3.4438226431338786E-3"/>
  </r>
  <r>
    <x v="465"/>
    <x v="439"/>
    <n v="201"/>
    <x v="28"/>
    <x v="26"/>
    <x v="1"/>
    <n v="8"/>
    <n v="8"/>
    <s v="definuj počet MD"/>
    <s v="definuj počet MD"/>
  </r>
  <r>
    <x v="42"/>
    <x v="42"/>
    <s v="3H1"/>
    <x v="63"/>
    <x v="37"/>
    <x v="1"/>
    <n v="8"/>
    <n v="11.3"/>
    <s v="definuj počet MD"/>
    <s v="definuj počet MD"/>
  </r>
  <r>
    <x v="248"/>
    <x v="243"/>
    <n v="302"/>
    <x v="138"/>
    <x v="19"/>
    <x v="0"/>
    <n v="8"/>
    <n v="17"/>
    <n v="7.0175438596491229E-3"/>
    <n v="1.4912280701754385E-2"/>
  </r>
  <r>
    <x v="211"/>
    <x v="208"/>
    <n v="707"/>
    <x v="131"/>
    <x v="7"/>
    <x v="0"/>
    <n v="8"/>
    <n v="10"/>
    <n v="1.2638230647709321E-2"/>
    <n v="1.579778830963665E-2"/>
  </r>
  <r>
    <x v="465"/>
    <x v="439"/>
    <n v="501"/>
    <x v="5"/>
    <x v="5"/>
    <x v="1"/>
    <n v="8"/>
    <n v="10"/>
    <s v="definuj počet MD"/>
    <s v="definuj počet MD"/>
  </r>
  <r>
    <x v="152"/>
    <x v="151"/>
    <s v="6H6"/>
    <x v="34"/>
    <x v="2"/>
    <x v="1"/>
    <n v="8"/>
    <n v="1.6"/>
    <s v="definuj počet MD"/>
    <s v="definuj počet MD"/>
  </r>
  <r>
    <x v="559"/>
    <x v="524"/>
    <n v="705"/>
    <x v="6"/>
    <x v="6"/>
    <x v="1"/>
    <n v="8"/>
    <n v="1.7"/>
    <s v="definuj počet MD"/>
    <s v="definuj počet MD"/>
  </r>
  <r>
    <x v="756"/>
    <x v="700"/>
    <n v="108"/>
    <x v="37"/>
    <x v="32"/>
    <x v="1"/>
    <n v="8"/>
    <n v="11"/>
    <n v="2.472952086553323E-2"/>
    <n v="3.4003091190108192E-2"/>
  </r>
  <r>
    <x v="52"/>
    <x v="52"/>
    <s v="0Z0"/>
    <x v="178"/>
    <x v="71"/>
    <x v="1"/>
    <n v="8"/>
    <n v="16"/>
    <s v="definuj počet MD"/>
    <s v="definuj počet MD"/>
  </r>
  <r>
    <x v="798"/>
    <x v="738"/>
    <n v="301"/>
    <x v="60"/>
    <x v="37"/>
    <x v="1"/>
    <n v="8"/>
    <n v="8"/>
    <s v="definuj počet MD"/>
    <s v="definuj počet MD"/>
  </r>
  <r>
    <x v="1262"/>
    <x v="1131"/>
    <n v="402"/>
    <x v="17"/>
    <x v="16"/>
    <x v="0"/>
    <n v="8"/>
    <n v="8"/>
    <n v="0.02"/>
    <n v="0.02"/>
  </r>
  <r>
    <x v="265"/>
    <x v="260"/>
    <s v="3U5"/>
    <x v="149"/>
    <x v="9"/>
    <x v="1"/>
    <n v="8"/>
    <n v="0.44"/>
    <s v="definuj počet MD"/>
    <s v="definuj počet MD"/>
  </r>
  <r>
    <x v="14"/>
    <x v="14"/>
    <n v="405"/>
    <x v="102"/>
    <x v="17"/>
    <x v="1"/>
    <n v="8"/>
    <n v="15"/>
    <s v="definuj počet MD"/>
    <s v="definuj počet MD"/>
  </r>
  <r>
    <x v="113"/>
    <x v="113"/>
    <n v="503"/>
    <x v="45"/>
    <x v="34"/>
    <x v="1"/>
    <n v="8"/>
    <n v="10"/>
    <s v="definuj počet MD"/>
    <s v="definuj počet MD"/>
  </r>
  <r>
    <x v="1263"/>
    <x v="401"/>
    <n v="402"/>
    <x v="17"/>
    <x v="16"/>
    <x v="0"/>
    <n v="8"/>
    <n v="8"/>
    <n v="0.02"/>
    <n v="0.02"/>
  </r>
  <r>
    <x v="321"/>
    <x v="314"/>
    <s v="1F1"/>
    <x v="29"/>
    <x v="11"/>
    <x v="0"/>
    <n v="8"/>
    <n v="13"/>
    <n v="3.4438226431338786E-3"/>
    <n v="5.5962117950925528E-3"/>
  </r>
  <r>
    <x v="488"/>
    <x v="460"/>
    <n v="102"/>
    <x v="31"/>
    <x v="28"/>
    <x v="1"/>
    <n v="8"/>
    <n v="18"/>
    <s v="definuj počet MD"/>
    <s v="definuj počet MD"/>
  </r>
  <r>
    <x v="15"/>
    <x v="15"/>
    <n v="204"/>
    <x v="187"/>
    <x v="75"/>
    <x v="1"/>
    <n v="8"/>
    <n v="9"/>
    <s v="definuj počet MD"/>
    <s v="definuj počet MD"/>
  </r>
  <r>
    <x v="180"/>
    <x v="178"/>
    <s v="0Z0"/>
    <x v="178"/>
    <x v="71"/>
    <x v="1"/>
    <n v="8"/>
    <n v="10"/>
    <s v="definuj počet MD"/>
    <s v="definuj počet MD"/>
  </r>
  <r>
    <x v="510"/>
    <x v="479"/>
    <n v="3"/>
    <x v="26"/>
    <x v="24"/>
    <x v="1"/>
    <n v="8"/>
    <n v="10"/>
    <s v="definuj počet MD"/>
    <s v="definuj počet MD"/>
  </r>
  <r>
    <x v="333"/>
    <x v="326"/>
    <s v="1T1"/>
    <x v="76"/>
    <x v="11"/>
    <x v="0"/>
    <n v="8"/>
    <n v="32"/>
    <n v="3.4438226431338786E-3"/>
    <n v="1.3775290572535515E-2"/>
  </r>
  <r>
    <x v="571"/>
    <x v="330"/>
    <s v="9U7"/>
    <x v="70"/>
    <x v="40"/>
    <x v="1"/>
    <n v="8"/>
    <n v="1.4"/>
    <s v="definuj počet MD"/>
    <s v="definuj počet MD"/>
  </r>
  <r>
    <x v="110"/>
    <x v="110"/>
    <s v="5F5"/>
    <x v="121"/>
    <x v="47"/>
    <x v="1"/>
    <n v="8"/>
    <n v="9"/>
    <s v="definuj počet MD"/>
    <s v="definuj počet MD"/>
  </r>
  <r>
    <x v="174"/>
    <x v="172"/>
    <s v="3H1"/>
    <x v="63"/>
    <x v="37"/>
    <x v="1"/>
    <n v="8"/>
    <n v="10"/>
    <s v="definuj počet MD"/>
    <s v="definuj počet MD"/>
  </r>
  <r>
    <x v="222"/>
    <x v="218"/>
    <n v="701"/>
    <x v="14"/>
    <x v="14"/>
    <x v="1"/>
    <n v="8"/>
    <n v="11"/>
    <s v="definuj počet MD"/>
    <s v="definuj počet MD"/>
  </r>
  <r>
    <x v="53"/>
    <x v="53"/>
    <n v="925"/>
    <x v="156"/>
    <x v="63"/>
    <x v="1"/>
    <n v="8"/>
    <n v="14"/>
    <s v="definuj počet MD"/>
    <s v="definuj počet MD"/>
  </r>
  <r>
    <x v="110"/>
    <x v="110"/>
    <s v="5F1"/>
    <x v="40"/>
    <x v="5"/>
    <x v="1"/>
    <n v="8"/>
    <n v="9"/>
    <s v="definuj počet MD"/>
    <s v="definuj počet MD"/>
  </r>
  <r>
    <x v="113"/>
    <x v="113"/>
    <n v="106"/>
    <x v="83"/>
    <x v="44"/>
    <x v="1"/>
    <n v="8"/>
    <n v="9"/>
    <s v="definuj počet MD"/>
    <s v="definuj počet MD"/>
  </r>
  <r>
    <x v="102"/>
    <x v="102"/>
    <s v="3F1"/>
    <x v="90"/>
    <x v="37"/>
    <x v="1"/>
    <n v="8"/>
    <n v="1.6"/>
    <s v="definuj počet MD"/>
    <s v="definuj počet MD"/>
  </r>
  <r>
    <x v="434"/>
    <x v="224"/>
    <n v="108"/>
    <x v="37"/>
    <x v="32"/>
    <x v="1"/>
    <n v="8"/>
    <n v="11"/>
    <n v="2.472952086553323E-2"/>
    <n v="3.4003091190108192E-2"/>
  </r>
  <r>
    <x v="818"/>
    <x v="754"/>
    <s v="1H1"/>
    <x v="16"/>
    <x v="11"/>
    <x v="0"/>
    <n v="8"/>
    <n v="11.63"/>
    <n v="3.4438226431338786E-3"/>
    <n v="5.0064571674558762E-3"/>
  </r>
  <r>
    <x v="299"/>
    <x v="293"/>
    <s v="4F3"/>
    <x v="97"/>
    <x v="16"/>
    <x v="0"/>
    <n v="8"/>
    <n v="15"/>
    <n v="0.02"/>
    <n v="3.7499999999999999E-2"/>
  </r>
  <r>
    <x v="79"/>
    <x v="79"/>
    <n v="704"/>
    <x v="104"/>
    <x v="14"/>
    <x v="1"/>
    <n v="8"/>
    <n v="9"/>
    <s v="definuj počet MD"/>
    <s v="definuj počet MD"/>
  </r>
  <r>
    <x v="733"/>
    <x v="681"/>
    <n v="801"/>
    <x v="27"/>
    <x v="25"/>
    <x v="1"/>
    <n v="8"/>
    <n v="11"/>
    <s v="definuj počet MD"/>
    <s v="definuj počet MD"/>
  </r>
  <r>
    <x v="53"/>
    <x v="53"/>
    <s v="7H1"/>
    <x v="73"/>
    <x v="14"/>
    <x v="1"/>
    <n v="8"/>
    <n v="9"/>
    <s v="definuj počet MD"/>
    <s v="definuj počet MD"/>
  </r>
  <r>
    <x v="117"/>
    <x v="117"/>
    <n v="203"/>
    <x v="59"/>
    <x v="31"/>
    <x v="0"/>
    <n v="8"/>
    <n v="13"/>
    <n v="5.9259259259259262E-2"/>
    <n v="9.6296296296296297E-2"/>
  </r>
  <r>
    <x v="4"/>
    <x v="4"/>
    <s v="3U5"/>
    <x v="149"/>
    <x v="9"/>
    <x v="1"/>
    <n v="8"/>
    <n v="14"/>
    <s v="definuj počet MD"/>
    <s v="definuj počet MD"/>
  </r>
  <r>
    <x v="545"/>
    <x v="510"/>
    <s v="6I6"/>
    <x v="82"/>
    <x v="2"/>
    <x v="1"/>
    <n v="8"/>
    <n v="1.5"/>
    <s v="definuj počet MD"/>
    <s v="definuj počet MD"/>
  </r>
  <r>
    <x v="215"/>
    <x v="212"/>
    <n v="305"/>
    <x v="9"/>
    <x v="9"/>
    <x v="1"/>
    <n v="8"/>
    <n v="12"/>
    <s v="definuj počet MD"/>
    <s v="definuj počet MD"/>
  </r>
  <r>
    <x v="52"/>
    <x v="52"/>
    <n v="506"/>
    <x v="79"/>
    <x v="39"/>
    <x v="1"/>
    <n v="8"/>
    <n v="16"/>
    <s v="definuj počet MD"/>
    <s v="definuj počet MD"/>
  </r>
  <r>
    <x v="152"/>
    <x v="151"/>
    <n v="809"/>
    <x v="141"/>
    <x v="59"/>
    <x v="1"/>
    <n v="8"/>
    <n v="1.6"/>
    <s v="definuj počet MD"/>
    <s v="definuj počet MD"/>
  </r>
  <r>
    <x v="1010"/>
    <x v="917"/>
    <s v="6T6"/>
    <x v="67"/>
    <x v="2"/>
    <x v="1"/>
    <n v="8"/>
    <n v="34"/>
    <s v="definuj počet MD"/>
    <s v="definuj počet MD"/>
  </r>
  <r>
    <x v="233"/>
    <x v="229"/>
    <n v="505"/>
    <x v="137"/>
    <x v="47"/>
    <x v="1"/>
    <n v="8"/>
    <n v="8"/>
    <s v="definuj počet MD"/>
    <s v="definuj počet MD"/>
  </r>
  <r>
    <x v="129"/>
    <x v="129"/>
    <s v="3H1"/>
    <x v="63"/>
    <x v="37"/>
    <x v="1"/>
    <n v="8"/>
    <n v="9"/>
    <s v="definuj počet MD"/>
    <s v="definuj počet MD"/>
  </r>
  <r>
    <x v="579"/>
    <x v="541"/>
    <s v="9U7"/>
    <x v="70"/>
    <x v="40"/>
    <x v="1"/>
    <n v="8"/>
    <n v="15"/>
    <s v="definuj počet MD"/>
    <s v="definuj počet MD"/>
  </r>
  <r>
    <x v="52"/>
    <x v="52"/>
    <n v="607"/>
    <x v="152"/>
    <x v="62"/>
    <x v="1"/>
    <n v="8"/>
    <n v="10"/>
    <s v="definuj počet MD"/>
    <s v="definuj počet MD"/>
  </r>
  <r>
    <x v="205"/>
    <x v="202"/>
    <n v="807"/>
    <x v="179"/>
    <x v="72"/>
    <x v="1"/>
    <n v="8"/>
    <n v="14"/>
    <s v="definuj počet MD"/>
    <s v="definuj počet MD"/>
  </r>
  <r>
    <x v="828"/>
    <x v="764"/>
    <s v="1T8"/>
    <x v="109"/>
    <x v="50"/>
    <x v="1"/>
    <n v="8"/>
    <n v="12"/>
    <s v="definuj počet MD"/>
    <s v="definuj počet MD"/>
  </r>
  <r>
    <x v="307"/>
    <x v="300"/>
    <s v="1T1"/>
    <x v="76"/>
    <x v="11"/>
    <x v="0"/>
    <n v="8"/>
    <n v="10"/>
    <n v="3.4438226431338786E-3"/>
    <n v="4.3047783039173483E-3"/>
  </r>
  <r>
    <x v="122"/>
    <x v="122"/>
    <s v="3U5"/>
    <x v="149"/>
    <x v="9"/>
    <x v="1"/>
    <n v="8"/>
    <n v="10"/>
    <s v="definuj počet MD"/>
    <s v="definuj počet MD"/>
  </r>
  <r>
    <x v="592"/>
    <x v="554"/>
    <s v="5F2"/>
    <x v="115"/>
    <x v="5"/>
    <x v="1"/>
    <n v="8"/>
    <n v="22"/>
    <s v="definuj počet MD"/>
    <s v="definuj počet MD"/>
  </r>
  <r>
    <x v="1264"/>
    <x v="1132"/>
    <n v="202"/>
    <x v="25"/>
    <x v="23"/>
    <x v="1"/>
    <n v="8"/>
    <n v="32"/>
    <n v="1.8181818181818181E-2"/>
    <n v="7.2727272727272724E-2"/>
  </r>
  <r>
    <x v="17"/>
    <x v="17"/>
    <s v="7T8"/>
    <x v="46"/>
    <x v="27"/>
    <x v="1"/>
    <n v="8"/>
    <n v="27"/>
    <s v="definuj počet MD"/>
    <s v="definuj počet MD"/>
  </r>
  <r>
    <x v="865"/>
    <x v="797"/>
    <n v="902"/>
    <x v="61"/>
    <x v="38"/>
    <x v="1"/>
    <n v="8"/>
    <n v="26"/>
    <s v="definuj počet MD"/>
    <s v="definuj počet MD"/>
  </r>
  <r>
    <x v="70"/>
    <x v="70"/>
    <n v="306"/>
    <x v="35"/>
    <x v="9"/>
    <x v="1"/>
    <n v="8"/>
    <n v="10"/>
    <s v="definuj počet MD"/>
    <s v="definuj počet MD"/>
  </r>
  <r>
    <x v="139"/>
    <x v="138"/>
    <s v="1T1"/>
    <x v="76"/>
    <x v="11"/>
    <x v="0"/>
    <n v="8"/>
    <n v="1.8069999999999999"/>
    <n v="3.4438226431338786E-3"/>
    <n v="7.7787343951786481E-4"/>
  </r>
  <r>
    <x v="849"/>
    <x v="784"/>
    <n v="505"/>
    <x v="137"/>
    <x v="47"/>
    <x v="1"/>
    <n v="8"/>
    <n v="8"/>
    <s v="definuj počet MD"/>
    <s v="definuj počet MD"/>
  </r>
  <r>
    <x v="586"/>
    <x v="548"/>
    <s v="6F6"/>
    <x v="53"/>
    <x v="2"/>
    <x v="1"/>
    <n v="8"/>
    <n v="12"/>
    <s v="definuj počet MD"/>
    <s v="definuj počet MD"/>
  </r>
  <r>
    <x v="611"/>
    <x v="102"/>
    <n v="201"/>
    <x v="28"/>
    <x v="26"/>
    <x v="1"/>
    <n v="8"/>
    <n v="12"/>
    <s v="definuj počet MD"/>
    <s v="definuj počet MD"/>
  </r>
  <r>
    <x v="348"/>
    <x v="190"/>
    <n v="207"/>
    <x v="8"/>
    <x v="8"/>
    <x v="1"/>
    <n v="8"/>
    <n v="10"/>
    <s v="definuj počet MD"/>
    <s v="definuj počet MD"/>
  </r>
  <r>
    <x v="592"/>
    <x v="554"/>
    <s v="4I2"/>
    <x v="175"/>
    <x v="16"/>
    <x v="0"/>
    <n v="8"/>
    <n v="16.600000000000001"/>
    <n v="0.02"/>
    <n v="4.1500000000000002E-2"/>
  </r>
  <r>
    <x v="671"/>
    <x v="624"/>
    <n v="606"/>
    <x v="2"/>
    <x v="2"/>
    <x v="1"/>
    <n v="8"/>
    <n v="10"/>
    <s v="definuj počet MD"/>
    <s v="definuj počet MD"/>
  </r>
  <r>
    <x v="611"/>
    <x v="102"/>
    <n v="108"/>
    <x v="37"/>
    <x v="32"/>
    <x v="1"/>
    <n v="8"/>
    <n v="9"/>
    <n v="2.472952086553323E-2"/>
    <n v="2.7820710973724884E-2"/>
  </r>
  <r>
    <x v="451"/>
    <x v="425"/>
    <n v="14"/>
    <x v="19"/>
    <x v="18"/>
    <x v="1"/>
    <n v="8"/>
    <n v="8"/>
    <s v="definuj počet MD"/>
    <s v="definuj počet MD"/>
  </r>
  <r>
    <x v="318"/>
    <x v="311"/>
    <n v="106"/>
    <x v="83"/>
    <x v="44"/>
    <x v="1"/>
    <n v="8"/>
    <n v="19"/>
    <s v="definuj počet MD"/>
    <s v="definuj počet MD"/>
  </r>
  <r>
    <x v="76"/>
    <x v="76"/>
    <n v="409"/>
    <x v="50"/>
    <x v="12"/>
    <x v="0"/>
    <n v="8"/>
    <n v="1.17"/>
    <n v="5.034612964128383E-3"/>
    <n v="7.3631214600377594E-4"/>
  </r>
  <r>
    <x v="765"/>
    <x v="709"/>
    <s v="7F6"/>
    <x v="52"/>
    <x v="7"/>
    <x v="0"/>
    <n v="8"/>
    <n v="11"/>
    <n v="1.2638230647709321E-2"/>
    <n v="1.7377567140600316E-2"/>
  </r>
  <r>
    <x v="36"/>
    <x v="36"/>
    <s v="6Z3"/>
    <x v="133"/>
    <x v="13"/>
    <x v="1"/>
    <n v="8"/>
    <n v="8"/>
    <s v="definuj počet MD"/>
    <s v="definuj počet MD"/>
  </r>
  <r>
    <x v="5"/>
    <x v="5"/>
    <s v="2T9"/>
    <x v="114"/>
    <x v="12"/>
    <x v="0"/>
    <n v="8"/>
    <n v="8"/>
    <n v="5.034612964128383E-3"/>
    <n v="5.034612964128383E-3"/>
  </r>
  <r>
    <x v="279"/>
    <x v="273"/>
    <s v="6I6"/>
    <x v="82"/>
    <x v="2"/>
    <x v="1"/>
    <n v="8"/>
    <n v="1.3"/>
    <s v="definuj počet MD"/>
    <s v="definuj počet MD"/>
  </r>
  <r>
    <x v="581"/>
    <x v="543"/>
    <s v="7H5"/>
    <x v="147"/>
    <x v="6"/>
    <x v="1"/>
    <n v="8"/>
    <n v="8"/>
    <s v="definuj počet MD"/>
    <s v="definuj počet MD"/>
  </r>
  <r>
    <x v="230"/>
    <x v="226"/>
    <n v="505"/>
    <x v="137"/>
    <x v="47"/>
    <x v="1"/>
    <n v="8"/>
    <n v="9"/>
    <s v="definuj počet MD"/>
    <s v="definuj počet MD"/>
  </r>
  <r>
    <x v="17"/>
    <x v="17"/>
    <n v="302"/>
    <x v="138"/>
    <x v="19"/>
    <x v="0"/>
    <n v="8"/>
    <n v="18"/>
    <n v="7.0175438596491229E-3"/>
    <n v="1.5789473684210527E-2"/>
  </r>
  <r>
    <x v="565"/>
    <x v="529"/>
    <n v="2"/>
    <x v="10"/>
    <x v="10"/>
    <x v="1"/>
    <n v="8"/>
    <n v="8"/>
    <s v="definuj počet MD"/>
    <s v="definuj počet MD"/>
  </r>
  <r>
    <x v="771"/>
    <x v="512"/>
    <s v="5F7"/>
    <x v="140"/>
    <x v="5"/>
    <x v="1"/>
    <n v="8"/>
    <n v="1.5"/>
    <s v="definuj počet MD"/>
    <s v="definuj počet MD"/>
  </r>
  <r>
    <x v="70"/>
    <x v="70"/>
    <s v="4F2"/>
    <x v="66"/>
    <x v="16"/>
    <x v="0"/>
    <n v="8"/>
    <n v="9"/>
    <n v="0.02"/>
    <n v="2.2499999999999999E-2"/>
  </r>
  <r>
    <x v="572"/>
    <x v="535"/>
    <n v="708"/>
    <x v="30"/>
    <x v="27"/>
    <x v="1"/>
    <n v="8"/>
    <n v="14"/>
    <s v="definuj počet MD"/>
    <s v="definuj počet MD"/>
  </r>
  <r>
    <x v="348"/>
    <x v="190"/>
    <s v="1F5"/>
    <x v="88"/>
    <x v="20"/>
    <x v="1"/>
    <n v="8"/>
    <n v="11"/>
    <s v="definuj počet MD"/>
    <s v="definuj počet MD"/>
  </r>
  <r>
    <x v="156"/>
    <x v="155"/>
    <s v="2H5"/>
    <x v="41"/>
    <x v="21"/>
    <x v="0"/>
    <n v="8"/>
    <n v="8"/>
    <n v="1.3582342954159592E-2"/>
    <n v="1.3582342954159592E-2"/>
  </r>
  <r>
    <x v="746"/>
    <x v="691"/>
    <n v="302"/>
    <x v="138"/>
    <x v="19"/>
    <x v="0"/>
    <n v="8"/>
    <n v="20"/>
    <n v="7.0175438596491229E-3"/>
    <n v="1.7543859649122806E-2"/>
  </r>
  <r>
    <x v="304"/>
    <x v="297"/>
    <n v="108"/>
    <x v="37"/>
    <x v="32"/>
    <x v="1"/>
    <n v="8"/>
    <n v="8"/>
    <n v="2.472952086553323E-2"/>
    <n v="2.472952086553323E-2"/>
  </r>
  <r>
    <x v="190"/>
    <x v="187"/>
    <n v="702"/>
    <x v="101"/>
    <x v="49"/>
    <x v="1"/>
    <n v="8"/>
    <n v="9"/>
    <s v="definuj počet MD"/>
    <s v="definuj počet MD"/>
  </r>
  <r>
    <x v="212"/>
    <x v="209"/>
    <n v="709"/>
    <x v="47"/>
    <x v="29"/>
    <x v="1"/>
    <n v="8"/>
    <n v="14"/>
    <s v="definuj počet MD"/>
    <s v="definuj počet MD"/>
  </r>
  <r>
    <x v="110"/>
    <x v="110"/>
    <s v="2U1"/>
    <x v="145"/>
    <x v="26"/>
    <x v="1"/>
    <n v="8"/>
    <n v="8"/>
    <s v="definuj počet MD"/>
    <s v="definuj počet MD"/>
  </r>
  <r>
    <x v="1179"/>
    <x v="1060"/>
    <n v="603"/>
    <x v="13"/>
    <x v="13"/>
    <x v="1"/>
    <n v="8"/>
    <n v="44"/>
    <s v="definuj počet MD"/>
    <s v="definuj počet MD"/>
  </r>
  <r>
    <x v="592"/>
    <x v="554"/>
    <s v="1H9"/>
    <x v="109"/>
    <x v="50"/>
    <x v="1"/>
    <n v="8"/>
    <n v="8"/>
    <s v="definuj počet MD"/>
    <s v="definuj počet MD"/>
  </r>
  <r>
    <x v="534"/>
    <x v="501"/>
    <s v="9U7"/>
    <x v="70"/>
    <x v="40"/>
    <x v="1"/>
    <n v="8"/>
    <n v="135"/>
    <s v="definuj počet MD"/>
    <s v="definuj počet MD"/>
  </r>
  <r>
    <x v="581"/>
    <x v="543"/>
    <s v="3F1"/>
    <x v="90"/>
    <x v="37"/>
    <x v="1"/>
    <n v="8"/>
    <n v="11"/>
    <s v="definuj počet MD"/>
    <s v="definuj počet MD"/>
  </r>
  <r>
    <x v="22"/>
    <x v="22"/>
    <n v="208"/>
    <x v="111"/>
    <x v="51"/>
    <x v="1"/>
    <n v="8"/>
    <n v="12"/>
    <s v="definuj počet MD"/>
    <s v="definuj počet MD"/>
  </r>
  <r>
    <x v="96"/>
    <x v="96"/>
    <n v="407"/>
    <x v="80"/>
    <x v="43"/>
    <x v="1"/>
    <n v="8"/>
    <n v="8"/>
    <s v="definuj počet MD"/>
    <s v="definuj počet MD"/>
  </r>
  <r>
    <x v="661"/>
    <x v="616"/>
    <n v="105"/>
    <x v="21"/>
    <x v="20"/>
    <x v="1"/>
    <n v="8"/>
    <n v="13"/>
    <s v="definuj počet MD"/>
    <s v="definuj počet MD"/>
  </r>
  <r>
    <x v="228"/>
    <x v="224"/>
    <s v="3F1"/>
    <x v="90"/>
    <x v="37"/>
    <x v="1"/>
    <n v="8"/>
    <n v="12"/>
    <s v="definuj počet MD"/>
    <s v="definuj počet MD"/>
  </r>
  <r>
    <x v="81"/>
    <x v="81"/>
    <s v="0Z0"/>
    <x v="178"/>
    <x v="71"/>
    <x v="1"/>
    <n v="8"/>
    <n v="11"/>
    <s v="definuj počet MD"/>
    <s v="definuj počet MD"/>
  </r>
  <r>
    <x v="581"/>
    <x v="543"/>
    <s v="2F2"/>
    <x v="69"/>
    <x v="23"/>
    <x v="1"/>
    <n v="8"/>
    <n v="9"/>
    <n v="1.8181818181818181E-2"/>
    <n v="2.0454545454545454E-2"/>
  </r>
  <r>
    <x v="72"/>
    <x v="72"/>
    <n v="807"/>
    <x v="179"/>
    <x v="72"/>
    <x v="1"/>
    <n v="8"/>
    <n v="11"/>
    <s v="definuj počet MD"/>
    <s v="definuj počet MD"/>
  </r>
  <r>
    <x v="237"/>
    <x v="233"/>
    <n v="504"/>
    <x v="85"/>
    <x v="45"/>
    <x v="1"/>
    <n v="8"/>
    <n v="18"/>
    <s v="definuj počet MD"/>
    <s v="definuj počet MD"/>
  </r>
  <r>
    <x v="112"/>
    <x v="112"/>
    <s v="6F3"/>
    <x v="58"/>
    <x v="13"/>
    <x v="1"/>
    <n v="8"/>
    <n v="10"/>
    <s v="definuj počet MD"/>
    <s v="definuj počet MD"/>
  </r>
  <r>
    <x v="537"/>
    <x v="503"/>
    <n v="205"/>
    <x v="22"/>
    <x v="21"/>
    <x v="0"/>
    <n v="8"/>
    <n v="9"/>
    <n v="1.3582342954159592E-2"/>
    <n v="1.5280135823429542E-2"/>
  </r>
  <r>
    <x v="282"/>
    <x v="276"/>
    <s v="1H1"/>
    <x v="16"/>
    <x v="11"/>
    <x v="0"/>
    <n v="8"/>
    <n v="8"/>
    <n v="3.4438226431338786E-3"/>
    <n v="3.4438226431338786E-3"/>
  </r>
  <r>
    <x v="56"/>
    <x v="56"/>
    <s v="7H1"/>
    <x v="73"/>
    <x v="14"/>
    <x v="1"/>
    <n v="8"/>
    <n v="8"/>
    <s v="definuj počet MD"/>
    <s v="definuj počet MD"/>
  </r>
  <r>
    <x v="25"/>
    <x v="25"/>
    <s v="7U8"/>
    <x v="173"/>
    <x v="68"/>
    <x v="1"/>
    <n v="8"/>
    <n v="8"/>
    <s v="definuj počet MD"/>
    <s v="definuj počet MD"/>
  </r>
  <r>
    <x v="273"/>
    <x v="267"/>
    <n v="3"/>
    <x v="26"/>
    <x v="24"/>
    <x v="1"/>
    <n v="8"/>
    <n v="8"/>
    <s v="definuj počet MD"/>
    <s v="definuj počet MD"/>
  </r>
  <r>
    <x v="397"/>
    <x v="381"/>
    <s v="5H1"/>
    <x v="24"/>
    <x v="5"/>
    <x v="1"/>
    <n v="8"/>
    <n v="1.6"/>
    <s v="definuj počet MD"/>
    <s v="definuj počet MD"/>
  </r>
  <r>
    <x v="277"/>
    <x v="271"/>
    <s v="6J3"/>
    <x v="189"/>
    <x v="13"/>
    <x v="1"/>
    <n v="8"/>
    <n v="9"/>
    <s v="definuj počet MD"/>
    <s v="definuj počet MD"/>
  </r>
  <r>
    <x v="112"/>
    <x v="112"/>
    <s v="6J3"/>
    <x v="189"/>
    <x v="13"/>
    <x v="1"/>
    <n v="8"/>
    <n v="11"/>
    <s v="definuj počet MD"/>
    <s v="definuj počet MD"/>
  </r>
  <r>
    <x v="97"/>
    <x v="97"/>
    <n v="208"/>
    <x v="111"/>
    <x v="51"/>
    <x v="1"/>
    <n v="8"/>
    <n v="8"/>
    <s v="definuj počet MD"/>
    <s v="definuj počet MD"/>
  </r>
  <r>
    <x v="70"/>
    <x v="70"/>
    <s v="6F3"/>
    <x v="58"/>
    <x v="13"/>
    <x v="1"/>
    <n v="8"/>
    <n v="9"/>
    <s v="definuj počet MD"/>
    <s v="definuj počet MD"/>
  </r>
  <r>
    <x v="537"/>
    <x v="503"/>
    <n v="207"/>
    <x v="8"/>
    <x v="8"/>
    <x v="1"/>
    <n v="8"/>
    <n v="8"/>
    <s v="definuj počet MD"/>
    <s v="definuj počet MD"/>
  </r>
  <r>
    <x v="48"/>
    <x v="48"/>
    <s v="0Z0"/>
    <x v="178"/>
    <x v="71"/>
    <x v="1"/>
    <n v="8"/>
    <n v="11"/>
    <s v="definuj počet MD"/>
    <s v="definuj počet MD"/>
  </r>
  <r>
    <x v="450"/>
    <x v="424"/>
    <n v="809"/>
    <x v="141"/>
    <x v="59"/>
    <x v="1"/>
    <n v="8"/>
    <n v="27"/>
    <s v="definuj počet MD"/>
    <s v="definuj počet MD"/>
  </r>
  <r>
    <x v="414"/>
    <x v="395"/>
    <n v="103"/>
    <x v="3"/>
    <x v="3"/>
    <x v="0"/>
    <n v="8"/>
    <n v="2.4"/>
    <n v="7.5793462813832308E-3"/>
    <n v="2.2738038844149692E-3"/>
  </r>
  <r>
    <x v="576"/>
    <x v="538"/>
    <n v="719"/>
    <x v="32"/>
    <x v="29"/>
    <x v="1"/>
    <n v="8"/>
    <n v="1.8"/>
    <s v="definuj počet MD"/>
    <s v="definuj počet MD"/>
  </r>
  <r>
    <x v="269"/>
    <x v="161"/>
    <n v="505"/>
    <x v="137"/>
    <x v="47"/>
    <x v="1"/>
    <n v="8"/>
    <n v="9"/>
    <s v="definuj počet MD"/>
    <s v="definuj počet MD"/>
  </r>
  <r>
    <x v="194"/>
    <x v="191"/>
    <n v="710"/>
    <x v="49"/>
    <x v="35"/>
    <x v="1"/>
    <n v="8"/>
    <n v="16"/>
    <s v="definuj počet MD"/>
    <s v="definuj počet MD"/>
  </r>
  <r>
    <x v="721"/>
    <x v="670"/>
    <s v="5I1"/>
    <x v="44"/>
    <x v="5"/>
    <x v="1"/>
    <n v="8"/>
    <n v="2.8"/>
    <s v="definuj počet MD"/>
    <s v="definuj počet MD"/>
  </r>
  <r>
    <x v="574"/>
    <x v="401"/>
    <s v="2H9"/>
    <x v="55"/>
    <x v="12"/>
    <x v="0"/>
    <n v="8"/>
    <n v="7.36"/>
    <n v="5.034612964128383E-3"/>
    <n v="4.631843926998112E-3"/>
  </r>
  <r>
    <x v="488"/>
    <x v="460"/>
    <n v="205"/>
    <x v="22"/>
    <x v="21"/>
    <x v="0"/>
    <n v="8"/>
    <n v="13"/>
    <n v="1.3582342954159592E-2"/>
    <n v="2.2071307300509338E-2"/>
  </r>
  <r>
    <x v="35"/>
    <x v="35"/>
    <s v="3T4"/>
    <x v="117"/>
    <x v="52"/>
    <x v="1"/>
    <n v="8"/>
    <n v="1.3640000000000001"/>
    <s v="definuj počet MD"/>
    <s v="definuj počet MD"/>
  </r>
  <r>
    <x v="595"/>
    <x v="557"/>
    <n v="601"/>
    <x v="38"/>
    <x v="33"/>
    <x v="1"/>
    <n v="8"/>
    <n v="11"/>
    <s v="definuj počet MD"/>
    <s v="definuj počet MD"/>
  </r>
  <r>
    <x v="348"/>
    <x v="190"/>
    <n v="107"/>
    <x v="20"/>
    <x v="19"/>
    <x v="0"/>
    <n v="8"/>
    <n v="11"/>
    <n v="7.0175438596491229E-3"/>
    <n v="9.6491228070175444E-3"/>
  </r>
  <r>
    <x v="704"/>
    <x v="654"/>
    <s v="2H9"/>
    <x v="55"/>
    <x v="12"/>
    <x v="0"/>
    <n v="8"/>
    <n v="0.8"/>
    <n v="5.034612964128383E-3"/>
    <n v="5.0346129641283825E-4"/>
  </r>
  <r>
    <x v="4"/>
    <x v="4"/>
    <s v="1H6"/>
    <x v="108"/>
    <x v="44"/>
    <x v="1"/>
    <n v="8"/>
    <n v="8"/>
    <s v="definuj počet MD"/>
    <s v="definuj počet MD"/>
  </r>
  <r>
    <x v="70"/>
    <x v="70"/>
    <s v="6H6"/>
    <x v="34"/>
    <x v="2"/>
    <x v="1"/>
    <n v="8"/>
    <n v="22"/>
    <s v="definuj počet MD"/>
    <s v="definuj počet MD"/>
  </r>
  <r>
    <x v="144"/>
    <x v="143"/>
    <n v="881"/>
    <x v="77"/>
    <x v="25"/>
    <x v="1"/>
    <n v="8"/>
    <n v="11"/>
    <s v="definuj počet MD"/>
    <s v="definuj počet MD"/>
  </r>
  <r>
    <x v="771"/>
    <x v="512"/>
    <s v="7F6"/>
    <x v="52"/>
    <x v="7"/>
    <x v="0"/>
    <n v="8"/>
    <n v="1.6"/>
    <n v="1.2638230647709321E-2"/>
    <n v="2.5276461295418644E-3"/>
  </r>
  <r>
    <x v="444"/>
    <x v="420"/>
    <n v="301"/>
    <x v="60"/>
    <x v="37"/>
    <x v="1"/>
    <n v="8"/>
    <n v="12"/>
    <s v="definuj počet MD"/>
    <s v="definuj počet MD"/>
  </r>
  <r>
    <x v="885"/>
    <x v="401"/>
    <s v="1H1"/>
    <x v="16"/>
    <x v="11"/>
    <x v="0"/>
    <n v="8"/>
    <n v="5"/>
    <n v="3.4438226431338786E-3"/>
    <n v="2.1523891519586742E-3"/>
  </r>
  <r>
    <x v="393"/>
    <x v="377"/>
    <n v="107"/>
    <x v="20"/>
    <x v="19"/>
    <x v="0"/>
    <n v="8"/>
    <n v="14"/>
    <n v="7.0175438596491229E-3"/>
    <n v="1.2280701754385965E-2"/>
  </r>
  <r>
    <x v="514"/>
    <x v="482"/>
    <s v="5F3"/>
    <x v="64"/>
    <x v="34"/>
    <x v="1"/>
    <n v="8"/>
    <n v="10"/>
    <s v="definuj počet MD"/>
    <s v="definuj počet MD"/>
  </r>
  <r>
    <x v="72"/>
    <x v="72"/>
    <n v="306"/>
    <x v="35"/>
    <x v="9"/>
    <x v="1"/>
    <n v="8"/>
    <n v="8"/>
    <s v="definuj počet MD"/>
    <s v="definuj počet MD"/>
  </r>
  <r>
    <x v="108"/>
    <x v="108"/>
    <n v="704"/>
    <x v="104"/>
    <x v="14"/>
    <x v="1"/>
    <n v="8"/>
    <n v="8"/>
    <s v="definuj počet MD"/>
    <s v="definuj počet MD"/>
  </r>
  <r>
    <x v="72"/>
    <x v="72"/>
    <n v="302"/>
    <x v="138"/>
    <x v="19"/>
    <x v="0"/>
    <n v="8"/>
    <n v="9"/>
    <n v="7.0175438596491229E-3"/>
    <n v="7.8947368421052634E-3"/>
  </r>
  <r>
    <x v="574"/>
    <x v="401"/>
    <s v="1F8"/>
    <x v="125"/>
    <x v="32"/>
    <x v="1"/>
    <n v="8"/>
    <n v="0"/>
    <n v="2.472952086553323E-2"/>
    <n v="0"/>
  </r>
  <r>
    <x v="238"/>
    <x v="234"/>
    <n v="128"/>
    <x v="4"/>
    <x v="4"/>
    <x v="1"/>
    <n v="8"/>
    <n v="16"/>
    <s v="definuj počet MD"/>
    <s v="definuj počet MD"/>
  </r>
  <r>
    <x v="505"/>
    <x v="474"/>
    <s v="5H1"/>
    <x v="24"/>
    <x v="5"/>
    <x v="1"/>
    <n v="8"/>
    <n v="9"/>
    <s v="definuj počet MD"/>
    <s v="definuj počet MD"/>
  </r>
  <r>
    <x v="114"/>
    <x v="114"/>
    <s v="2H1"/>
    <x v="167"/>
    <x v="26"/>
    <x v="1"/>
    <n v="8"/>
    <n v="9"/>
    <s v="definuj počet MD"/>
    <s v="definuj počet MD"/>
  </r>
  <r>
    <x v="49"/>
    <x v="49"/>
    <s v="5T4"/>
    <x v="163"/>
    <x v="45"/>
    <x v="1"/>
    <n v="8"/>
    <n v="1.6"/>
    <s v="definuj počet MD"/>
    <s v="definuj počet MD"/>
  </r>
  <r>
    <x v="116"/>
    <x v="116"/>
    <s v="6T1"/>
    <x v="109"/>
    <x v="50"/>
    <x v="1"/>
    <n v="8"/>
    <n v="26"/>
    <s v="definuj počet MD"/>
    <s v="definuj počet MD"/>
  </r>
  <r>
    <x v="475"/>
    <x v="447"/>
    <n v="102"/>
    <x v="31"/>
    <x v="28"/>
    <x v="1"/>
    <n v="8"/>
    <n v="14"/>
    <s v="definuj počet MD"/>
    <s v="definuj počet MD"/>
  </r>
  <r>
    <x v="671"/>
    <x v="624"/>
    <s v="4F2"/>
    <x v="66"/>
    <x v="16"/>
    <x v="0"/>
    <n v="8"/>
    <n v="11"/>
    <n v="0.02"/>
    <n v="2.75E-2"/>
  </r>
  <r>
    <x v="672"/>
    <x v="625"/>
    <s v="5F2"/>
    <x v="115"/>
    <x v="5"/>
    <x v="1"/>
    <n v="8"/>
    <n v="1.9"/>
    <s v="definuj počet MD"/>
    <s v="definuj počet MD"/>
  </r>
  <r>
    <x v="546"/>
    <x v="511"/>
    <n v="403"/>
    <x v="74"/>
    <x v="16"/>
    <x v="0"/>
    <n v="8"/>
    <n v="9"/>
    <n v="0.02"/>
    <n v="2.2499999999999999E-2"/>
  </r>
  <r>
    <x v="354"/>
    <x v="344"/>
    <n v="203"/>
    <x v="59"/>
    <x v="31"/>
    <x v="0"/>
    <n v="8"/>
    <n v="11"/>
    <n v="5.9259259259259262E-2"/>
    <n v="8.1481481481481488E-2"/>
  </r>
  <r>
    <x v="264"/>
    <x v="259"/>
    <n v="104"/>
    <x v="1"/>
    <x v="1"/>
    <x v="1"/>
    <n v="8"/>
    <n v="0.8"/>
    <s v="definuj počet MD"/>
    <s v="definuj počet MD"/>
  </r>
  <r>
    <x v="628"/>
    <x v="585"/>
    <n v="505"/>
    <x v="137"/>
    <x v="47"/>
    <x v="1"/>
    <n v="8"/>
    <n v="8"/>
    <s v="definuj počet MD"/>
    <s v="definuj počet MD"/>
  </r>
  <r>
    <x v="1265"/>
    <x v="1133"/>
    <n v="104"/>
    <x v="1"/>
    <x v="1"/>
    <x v="1"/>
    <n v="8"/>
    <n v="6"/>
    <s v="definuj počet MD"/>
    <s v="definuj počet MD"/>
  </r>
  <r>
    <x v="680"/>
    <x v="633"/>
    <n v="409"/>
    <x v="50"/>
    <x v="12"/>
    <x v="0"/>
    <n v="8"/>
    <n v="4"/>
    <n v="5.034612964128383E-3"/>
    <n v="2.5173064820641915E-3"/>
  </r>
  <r>
    <x v="820"/>
    <x v="756"/>
    <n v="207"/>
    <x v="8"/>
    <x v="8"/>
    <x v="1"/>
    <n v="8"/>
    <n v="13"/>
    <s v="definuj počet MD"/>
    <s v="definuj počet MD"/>
  </r>
  <r>
    <x v="686"/>
    <x v="639"/>
    <n v="203"/>
    <x v="59"/>
    <x v="31"/>
    <x v="0"/>
    <n v="8"/>
    <n v="2.6"/>
    <n v="5.9259259259259262E-2"/>
    <n v="1.9259259259259261E-2"/>
  </r>
  <r>
    <x v="1265"/>
    <x v="1133"/>
    <n v="603"/>
    <x v="13"/>
    <x v="13"/>
    <x v="1"/>
    <n v="8"/>
    <n v="8"/>
    <s v="definuj počet MD"/>
    <s v="definuj počet MD"/>
  </r>
  <r>
    <x v="48"/>
    <x v="48"/>
    <n v="502"/>
    <x v="94"/>
    <x v="5"/>
    <x v="1"/>
    <n v="8"/>
    <n v="8"/>
    <s v="definuj počet MD"/>
    <s v="definuj počet MD"/>
  </r>
  <r>
    <x v="680"/>
    <x v="633"/>
    <s v="2F9"/>
    <x v="89"/>
    <x v="12"/>
    <x v="0"/>
    <n v="8"/>
    <n v="5.25"/>
    <n v="5.034612964128383E-3"/>
    <n v="3.3039647577092512E-3"/>
  </r>
  <r>
    <x v="329"/>
    <x v="322"/>
    <s v="1F1"/>
    <x v="29"/>
    <x v="11"/>
    <x v="0"/>
    <n v="8"/>
    <n v="10"/>
    <n v="3.4438226431338786E-3"/>
    <n v="4.3047783039173483E-3"/>
  </r>
  <r>
    <x v="475"/>
    <x v="447"/>
    <s v="1F7"/>
    <x v="51"/>
    <x v="19"/>
    <x v="0"/>
    <n v="8"/>
    <n v="8"/>
    <n v="7.0175438596491229E-3"/>
    <n v="7.0175438596491229E-3"/>
  </r>
  <r>
    <x v="475"/>
    <x v="447"/>
    <s v="1H1"/>
    <x v="16"/>
    <x v="11"/>
    <x v="0"/>
    <n v="8"/>
    <n v="8"/>
    <n v="3.4438226431338786E-3"/>
    <n v="3.4438226431338786E-3"/>
  </r>
  <r>
    <x v="490"/>
    <x v="461"/>
    <n v="707"/>
    <x v="131"/>
    <x v="7"/>
    <x v="0"/>
    <n v="8"/>
    <n v="8"/>
    <n v="1.2638230647709321E-2"/>
    <n v="1.2638230647709321E-2"/>
  </r>
  <r>
    <x v="402"/>
    <x v="385"/>
    <s v="1F6"/>
    <x v="96"/>
    <x v="44"/>
    <x v="1"/>
    <n v="8"/>
    <n v="5.4"/>
    <s v="definuj počet MD"/>
    <s v="definuj počet MD"/>
  </r>
  <r>
    <x v="279"/>
    <x v="273"/>
    <n v="106"/>
    <x v="83"/>
    <x v="44"/>
    <x v="1"/>
    <n v="8"/>
    <n v="13"/>
    <s v="definuj počet MD"/>
    <s v="definuj počet MD"/>
  </r>
  <r>
    <x v="349"/>
    <x v="339"/>
    <n v="701"/>
    <x v="14"/>
    <x v="14"/>
    <x v="1"/>
    <n v="8"/>
    <n v="0.49"/>
    <s v="definuj počet MD"/>
    <s v="definuj počet MD"/>
  </r>
  <r>
    <x v="49"/>
    <x v="49"/>
    <s v="2U5"/>
    <x v="162"/>
    <x v="21"/>
    <x v="0"/>
    <n v="8"/>
    <n v="1.6"/>
    <n v="1.3582342954159592E-2"/>
    <n v="2.7164685908319186E-3"/>
  </r>
  <r>
    <x v="97"/>
    <x v="97"/>
    <n v="505"/>
    <x v="137"/>
    <x v="47"/>
    <x v="1"/>
    <n v="8"/>
    <n v="9"/>
    <s v="definuj počet MD"/>
    <s v="definuj počet MD"/>
  </r>
  <r>
    <x v="616"/>
    <x v="575"/>
    <n v="402"/>
    <x v="17"/>
    <x v="16"/>
    <x v="0"/>
    <n v="8"/>
    <n v="12"/>
    <n v="0.02"/>
    <n v="0.03"/>
  </r>
  <r>
    <x v="48"/>
    <x v="48"/>
    <n v="503"/>
    <x v="45"/>
    <x v="34"/>
    <x v="1"/>
    <n v="8"/>
    <n v="8"/>
    <s v="definuj počet MD"/>
    <s v="definuj počet MD"/>
  </r>
  <r>
    <x v="346"/>
    <x v="161"/>
    <s v="6J3"/>
    <x v="189"/>
    <x v="13"/>
    <x v="1"/>
    <n v="8"/>
    <n v="8"/>
    <s v="definuj počet MD"/>
    <s v="definuj počet MD"/>
  </r>
  <r>
    <x v="451"/>
    <x v="425"/>
    <n v="701"/>
    <x v="14"/>
    <x v="14"/>
    <x v="1"/>
    <n v="8"/>
    <n v="8"/>
    <s v="definuj počet MD"/>
    <s v="definuj počet MD"/>
  </r>
  <r>
    <x v="672"/>
    <x v="625"/>
    <s v="7T1"/>
    <x v="128"/>
    <x v="14"/>
    <x v="1"/>
    <n v="8"/>
    <n v="3"/>
    <s v="definuj počet MD"/>
    <s v="definuj počet MD"/>
  </r>
  <r>
    <x v="693"/>
    <x v="644"/>
    <n v="105"/>
    <x v="21"/>
    <x v="20"/>
    <x v="1"/>
    <n v="8"/>
    <n v="16"/>
    <s v="definuj počet MD"/>
    <s v="definuj počet MD"/>
  </r>
  <r>
    <x v="399"/>
    <x v="97"/>
    <n v="604"/>
    <x v="132"/>
    <x v="13"/>
    <x v="1"/>
    <n v="8"/>
    <n v="9"/>
    <s v="definuj počet MD"/>
    <s v="definuj počet MD"/>
  </r>
  <r>
    <x v="425"/>
    <x v="404"/>
    <n v="128"/>
    <x v="4"/>
    <x v="4"/>
    <x v="1"/>
    <n v="8"/>
    <n v="11"/>
    <s v="definuj počet MD"/>
    <s v="definuj počet MD"/>
  </r>
  <r>
    <x v="3"/>
    <x v="3"/>
    <n v="810"/>
    <x v="191"/>
    <x v="59"/>
    <x v="1"/>
    <n v="8"/>
    <n v="9"/>
    <s v="definuj počet MD"/>
    <s v="definuj počet MD"/>
  </r>
  <r>
    <x v="49"/>
    <x v="49"/>
    <s v="2I9"/>
    <x v="99"/>
    <x v="12"/>
    <x v="0"/>
    <n v="8"/>
    <n v="1.6"/>
    <n v="5.034612964128383E-3"/>
    <n v="1.0069225928256765E-3"/>
  </r>
  <r>
    <x v="24"/>
    <x v="24"/>
    <n v="925"/>
    <x v="156"/>
    <x v="63"/>
    <x v="1"/>
    <n v="8"/>
    <n v="8"/>
    <s v="definuj počet MD"/>
    <s v="definuj počet MD"/>
  </r>
  <r>
    <x v="850"/>
    <x v="785"/>
    <n v="104"/>
    <x v="1"/>
    <x v="1"/>
    <x v="1"/>
    <n v="8"/>
    <n v="31"/>
    <s v="definuj počet MD"/>
    <s v="definuj počet MD"/>
  </r>
  <r>
    <x v="25"/>
    <x v="25"/>
    <s v="1F9"/>
    <x v="109"/>
    <x v="50"/>
    <x v="1"/>
    <n v="8"/>
    <n v="9"/>
    <s v="definuj počet MD"/>
    <s v="definuj počet MD"/>
  </r>
  <r>
    <x v="461"/>
    <x v="435"/>
    <n v="3"/>
    <x v="26"/>
    <x v="24"/>
    <x v="1"/>
    <n v="8"/>
    <n v="8"/>
    <s v="definuj počet MD"/>
    <s v="definuj počet MD"/>
  </r>
  <r>
    <x v="333"/>
    <x v="326"/>
    <s v="5T7"/>
    <x v="109"/>
    <x v="50"/>
    <x v="1"/>
    <n v="8"/>
    <n v="32"/>
    <s v="definuj počet MD"/>
    <s v="definuj počet MD"/>
  </r>
  <r>
    <x v="69"/>
    <x v="69"/>
    <s v="4F9"/>
    <x v="109"/>
    <x v="50"/>
    <x v="1"/>
    <n v="8"/>
    <n v="11"/>
    <s v="definuj počet MD"/>
    <s v="definuj počet MD"/>
  </r>
  <r>
    <x v="359"/>
    <x v="349"/>
    <n v="613"/>
    <x v="56"/>
    <x v="13"/>
    <x v="1"/>
    <n v="8"/>
    <n v="11"/>
    <s v="definuj počet MD"/>
    <s v="definuj počet MD"/>
  </r>
  <r>
    <x v="1"/>
    <x v="1"/>
    <s v="6H6"/>
    <x v="34"/>
    <x v="2"/>
    <x v="1"/>
    <n v="8"/>
    <n v="8"/>
    <s v="definuj počet MD"/>
    <s v="definuj počet MD"/>
  </r>
  <r>
    <x v="211"/>
    <x v="208"/>
    <s v="3I1"/>
    <x v="87"/>
    <x v="37"/>
    <x v="1"/>
    <n v="8"/>
    <n v="9"/>
    <s v="definuj počet MD"/>
    <s v="definuj počet MD"/>
  </r>
  <r>
    <x v="367"/>
    <x v="265"/>
    <n v="309"/>
    <x v="75"/>
    <x v="42"/>
    <x v="1"/>
    <n v="8"/>
    <n v="9"/>
    <s v="definuj počet MD"/>
    <s v="definuj počet MD"/>
  </r>
  <r>
    <x v="222"/>
    <x v="218"/>
    <n v="107"/>
    <x v="20"/>
    <x v="19"/>
    <x v="0"/>
    <n v="8"/>
    <n v="8"/>
    <n v="7.0175438596491229E-3"/>
    <n v="7.0175438596491229E-3"/>
  </r>
  <r>
    <x v="492"/>
    <x v="463"/>
    <n v="202"/>
    <x v="25"/>
    <x v="23"/>
    <x v="1"/>
    <n v="8"/>
    <n v="8"/>
    <n v="1.8181818181818181E-2"/>
    <n v="1.8181818181818181E-2"/>
  </r>
  <r>
    <x v="641"/>
    <x v="598"/>
    <s v="7T1"/>
    <x v="128"/>
    <x v="14"/>
    <x v="1"/>
    <n v="8"/>
    <n v="16"/>
    <s v="definuj počet MD"/>
    <s v="definuj počet MD"/>
  </r>
  <r>
    <x v="1009"/>
    <x v="916"/>
    <s v="2H5"/>
    <x v="41"/>
    <x v="21"/>
    <x v="0"/>
    <n v="8"/>
    <n v="46"/>
    <n v="1.3582342954159592E-2"/>
    <n v="7.8098471986417659E-2"/>
  </r>
  <r>
    <x v="605"/>
    <x v="566"/>
    <n v="108"/>
    <x v="37"/>
    <x v="32"/>
    <x v="1"/>
    <n v="8"/>
    <n v="5.04"/>
    <n v="2.472952086553323E-2"/>
    <n v="1.5579598145285934E-2"/>
  </r>
  <r>
    <x v="388"/>
    <x v="372"/>
    <n v="208"/>
    <x v="111"/>
    <x v="51"/>
    <x v="1"/>
    <n v="8"/>
    <n v="12"/>
    <s v="definuj počet MD"/>
    <s v="definuj počet MD"/>
  </r>
  <r>
    <x v="580"/>
    <x v="542"/>
    <n v="603"/>
    <x v="13"/>
    <x v="13"/>
    <x v="1"/>
    <n v="8"/>
    <n v="13"/>
    <s v="definuj počet MD"/>
    <s v="definuj počet MD"/>
  </r>
  <r>
    <x v="963"/>
    <x v="876"/>
    <s v="3F1"/>
    <x v="90"/>
    <x v="37"/>
    <x v="1"/>
    <n v="8"/>
    <n v="37.299999999999997"/>
    <s v="definuj počet MD"/>
    <s v="definuj počet MD"/>
  </r>
  <r>
    <x v="400"/>
    <x v="383"/>
    <n v="14"/>
    <x v="19"/>
    <x v="18"/>
    <x v="1"/>
    <n v="8"/>
    <n v="10"/>
    <s v="definuj počet MD"/>
    <s v="definuj počet MD"/>
  </r>
  <r>
    <x v="212"/>
    <x v="209"/>
    <n v="105"/>
    <x v="21"/>
    <x v="20"/>
    <x v="1"/>
    <n v="8"/>
    <n v="11"/>
    <s v="definuj počet MD"/>
    <s v="definuj počet MD"/>
  </r>
  <r>
    <x v="923"/>
    <x v="844"/>
    <n v="209"/>
    <x v="12"/>
    <x v="12"/>
    <x v="0"/>
    <n v="8"/>
    <n v="1.1000000000000001"/>
    <n v="5.034612964128383E-3"/>
    <n v="6.9225928256765263E-4"/>
  </r>
  <r>
    <x v="589"/>
    <x v="551"/>
    <s v="4F2"/>
    <x v="66"/>
    <x v="16"/>
    <x v="0"/>
    <n v="8"/>
    <n v="10"/>
    <n v="0.02"/>
    <n v="2.5000000000000001E-2"/>
  </r>
  <r>
    <x v="110"/>
    <x v="110"/>
    <n v="3"/>
    <x v="26"/>
    <x v="24"/>
    <x v="1"/>
    <n v="8"/>
    <n v="10"/>
    <s v="definuj počet MD"/>
    <s v="definuj počet MD"/>
  </r>
  <r>
    <x v="40"/>
    <x v="40"/>
    <n v="709"/>
    <x v="47"/>
    <x v="29"/>
    <x v="1"/>
    <n v="8"/>
    <n v="12"/>
    <s v="definuj počet MD"/>
    <s v="definuj počet MD"/>
  </r>
  <r>
    <x v="388"/>
    <x v="372"/>
    <n v="108"/>
    <x v="37"/>
    <x v="32"/>
    <x v="1"/>
    <n v="8"/>
    <n v="8"/>
    <n v="2.472952086553323E-2"/>
    <n v="2.472952086553323E-2"/>
  </r>
  <r>
    <x v="400"/>
    <x v="383"/>
    <n v="107"/>
    <x v="20"/>
    <x v="19"/>
    <x v="0"/>
    <n v="8"/>
    <n v="14"/>
    <n v="7.0175438596491229E-3"/>
    <n v="1.2280701754385965E-2"/>
  </r>
  <r>
    <x v="369"/>
    <x v="171"/>
    <n v="108"/>
    <x v="37"/>
    <x v="32"/>
    <x v="1"/>
    <n v="8"/>
    <n v="15"/>
    <n v="2.472952086553323E-2"/>
    <n v="4.6367851622874809E-2"/>
  </r>
  <r>
    <x v="664"/>
    <x v="619"/>
    <n v="205"/>
    <x v="22"/>
    <x v="21"/>
    <x v="0"/>
    <n v="8"/>
    <n v="8"/>
    <n v="1.3582342954159592E-2"/>
    <n v="1.3582342954159592E-2"/>
  </r>
  <r>
    <x v="144"/>
    <x v="143"/>
    <n v="605"/>
    <x v="119"/>
    <x v="46"/>
    <x v="1"/>
    <n v="8"/>
    <n v="14"/>
    <s v="definuj počet MD"/>
    <s v="definuj počet MD"/>
  </r>
  <r>
    <x v="968"/>
    <x v="880"/>
    <n v="801"/>
    <x v="27"/>
    <x v="25"/>
    <x v="1"/>
    <n v="8"/>
    <n v="20"/>
    <s v="definuj počet MD"/>
    <s v="definuj počet MD"/>
  </r>
  <r>
    <x v="40"/>
    <x v="40"/>
    <s v="5H1"/>
    <x v="24"/>
    <x v="5"/>
    <x v="1"/>
    <n v="8"/>
    <n v="8"/>
    <s v="definuj počet MD"/>
    <s v="definuj počet MD"/>
  </r>
  <r>
    <x v="693"/>
    <x v="644"/>
    <s v="2U5"/>
    <x v="162"/>
    <x v="21"/>
    <x v="0"/>
    <n v="8"/>
    <n v="140.4"/>
    <n v="1.3582342954159592E-2"/>
    <n v="0.23837011884550086"/>
  </r>
  <r>
    <x v="505"/>
    <x v="474"/>
    <n v="102"/>
    <x v="31"/>
    <x v="28"/>
    <x v="1"/>
    <n v="8"/>
    <n v="8"/>
    <s v="definuj počet MD"/>
    <s v="definuj počet MD"/>
  </r>
  <r>
    <x v="756"/>
    <x v="700"/>
    <n v="407"/>
    <x v="80"/>
    <x v="43"/>
    <x v="1"/>
    <n v="8"/>
    <n v="28"/>
    <s v="definuj počet MD"/>
    <s v="definuj počet MD"/>
  </r>
  <r>
    <x v="261"/>
    <x v="256"/>
    <n v="719"/>
    <x v="32"/>
    <x v="29"/>
    <x v="1"/>
    <n v="8"/>
    <n v="10"/>
    <s v="definuj počet MD"/>
    <s v="definuj počet MD"/>
  </r>
  <r>
    <x v="284"/>
    <x v="278"/>
    <n v="402"/>
    <x v="17"/>
    <x v="16"/>
    <x v="0"/>
    <n v="8"/>
    <n v="8"/>
    <n v="0.02"/>
    <n v="0.02"/>
  </r>
  <r>
    <x v="176"/>
    <x v="174"/>
    <s v="2H9"/>
    <x v="55"/>
    <x v="12"/>
    <x v="0"/>
    <n v="8"/>
    <n v="9"/>
    <n v="5.034612964128383E-3"/>
    <n v="5.6639395846444307E-3"/>
  </r>
  <r>
    <x v="284"/>
    <x v="278"/>
    <n v="710"/>
    <x v="49"/>
    <x v="35"/>
    <x v="1"/>
    <n v="8"/>
    <n v="8"/>
    <s v="definuj počet MD"/>
    <s v="definuj počet MD"/>
  </r>
  <r>
    <x v="693"/>
    <x v="644"/>
    <s v="3T1"/>
    <x v="112"/>
    <x v="37"/>
    <x v="1"/>
    <n v="8"/>
    <n v="8"/>
    <s v="definuj počet MD"/>
    <s v="definuj počet MD"/>
  </r>
  <r>
    <x v="225"/>
    <x v="221"/>
    <n v="403"/>
    <x v="74"/>
    <x v="16"/>
    <x v="0"/>
    <n v="8"/>
    <n v="12"/>
    <n v="0.02"/>
    <n v="0.03"/>
  </r>
  <r>
    <x v="619"/>
    <x v="577"/>
    <n v="2"/>
    <x v="10"/>
    <x v="10"/>
    <x v="1"/>
    <n v="8"/>
    <n v="11"/>
    <s v="definuj počet MD"/>
    <s v="definuj počet MD"/>
  </r>
  <r>
    <x v="44"/>
    <x v="44"/>
    <s v="1H7"/>
    <x v="71"/>
    <x v="19"/>
    <x v="0"/>
    <n v="8"/>
    <n v="8"/>
    <n v="7.0175438596491229E-3"/>
    <n v="7.0175438596491229E-3"/>
  </r>
  <r>
    <x v="418"/>
    <x v="399"/>
    <n v="107"/>
    <x v="20"/>
    <x v="19"/>
    <x v="0"/>
    <n v="8"/>
    <n v="4.3150000000000004"/>
    <n v="7.0175438596491229E-3"/>
    <n v="3.7850877192982459E-3"/>
  </r>
  <r>
    <x v="1182"/>
    <x v="1063"/>
    <s v="4T2"/>
    <x v="122"/>
    <x v="16"/>
    <x v="0"/>
    <n v="8"/>
    <n v="24"/>
    <n v="0.02"/>
    <n v="0.06"/>
  </r>
  <r>
    <x v="752"/>
    <x v="696"/>
    <n v="2"/>
    <x v="10"/>
    <x v="10"/>
    <x v="1"/>
    <n v="8"/>
    <n v="9"/>
    <s v="definuj počet MD"/>
    <s v="definuj počet MD"/>
  </r>
  <r>
    <x v="40"/>
    <x v="40"/>
    <n v="309"/>
    <x v="75"/>
    <x v="42"/>
    <x v="1"/>
    <n v="8"/>
    <n v="8"/>
    <s v="definuj počet MD"/>
    <s v="definuj počet MD"/>
  </r>
  <r>
    <x v="222"/>
    <x v="218"/>
    <n v="3"/>
    <x v="26"/>
    <x v="24"/>
    <x v="1"/>
    <n v="8"/>
    <n v="15"/>
    <s v="definuj počet MD"/>
    <s v="definuj počet MD"/>
  </r>
  <r>
    <x v="180"/>
    <x v="178"/>
    <n v="505"/>
    <x v="137"/>
    <x v="47"/>
    <x v="1"/>
    <n v="8"/>
    <n v="9"/>
    <s v="definuj počet MD"/>
    <s v="definuj počet MD"/>
  </r>
  <r>
    <x v="44"/>
    <x v="44"/>
    <n v="208"/>
    <x v="111"/>
    <x v="51"/>
    <x v="1"/>
    <n v="8"/>
    <n v="13"/>
    <s v="definuj počet MD"/>
    <s v="definuj počet MD"/>
  </r>
  <r>
    <x v="95"/>
    <x v="95"/>
    <s v="9U7"/>
    <x v="70"/>
    <x v="40"/>
    <x v="1"/>
    <n v="8"/>
    <n v="9"/>
    <s v="definuj počet MD"/>
    <s v="definuj počet MD"/>
  </r>
  <r>
    <x v="337"/>
    <x v="330"/>
    <s v="5H1"/>
    <x v="24"/>
    <x v="5"/>
    <x v="1"/>
    <n v="8"/>
    <n v="16"/>
    <s v="definuj počet MD"/>
    <s v="definuj počet MD"/>
  </r>
  <r>
    <x v="26"/>
    <x v="26"/>
    <n v="504"/>
    <x v="85"/>
    <x v="45"/>
    <x v="1"/>
    <n v="8"/>
    <n v="10"/>
    <s v="definuj počet MD"/>
    <s v="definuj počet MD"/>
  </r>
  <r>
    <x v="40"/>
    <x v="40"/>
    <s v="2H5"/>
    <x v="41"/>
    <x v="21"/>
    <x v="0"/>
    <n v="8"/>
    <n v="8"/>
    <n v="1.3582342954159592E-2"/>
    <n v="1.3582342954159592E-2"/>
  </r>
  <r>
    <x v="684"/>
    <x v="637"/>
    <s v="9U7"/>
    <x v="70"/>
    <x v="40"/>
    <x v="1"/>
    <n v="8"/>
    <n v="8"/>
    <s v="definuj počet MD"/>
    <s v="definuj počet MD"/>
  </r>
  <r>
    <x v="40"/>
    <x v="40"/>
    <s v="2H1"/>
    <x v="167"/>
    <x v="26"/>
    <x v="1"/>
    <n v="8"/>
    <n v="8"/>
    <s v="definuj počet MD"/>
    <s v="definuj počet MD"/>
  </r>
  <r>
    <x v="684"/>
    <x v="637"/>
    <n v="961"/>
    <x v="109"/>
    <x v="50"/>
    <x v="1"/>
    <n v="8"/>
    <n v="7.5"/>
    <s v="definuj počet MD"/>
    <s v="definuj počet MD"/>
  </r>
  <r>
    <x v="757"/>
    <x v="701"/>
    <n v="1"/>
    <x v="0"/>
    <x v="0"/>
    <x v="0"/>
    <n v="8"/>
    <n v="8"/>
    <n v="1.5012197410395947E-3"/>
    <n v="1.5012197410395947E-3"/>
  </r>
  <r>
    <x v="186"/>
    <x v="184"/>
    <n v="720"/>
    <x v="144"/>
    <x v="61"/>
    <x v="1"/>
    <n v="8"/>
    <n v="11"/>
    <s v="definuj počet MD"/>
    <s v="definuj počet MD"/>
  </r>
  <r>
    <x v="398"/>
    <x v="382"/>
    <n v="101"/>
    <x v="11"/>
    <x v="11"/>
    <x v="0"/>
    <n v="8"/>
    <n v="12.1"/>
    <n v="3.4438226431338786E-3"/>
    <n v="5.2087817477399915E-3"/>
  </r>
  <r>
    <x v="26"/>
    <x v="26"/>
    <n v="601"/>
    <x v="38"/>
    <x v="33"/>
    <x v="1"/>
    <n v="8"/>
    <n v="8"/>
    <s v="definuj počet MD"/>
    <s v="definuj počet MD"/>
  </r>
  <r>
    <x v="293"/>
    <x v="287"/>
    <n v="209"/>
    <x v="12"/>
    <x v="12"/>
    <x v="0"/>
    <n v="8"/>
    <n v="8"/>
    <n v="5.034612964128383E-3"/>
    <n v="5.034612964128383E-3"/>
  </r>
  <r>
    <x v="391"/>
    <x v="375"/>
    <n v="604"/>
    <x v="132"/>
    <x v="13"/>
    <x v="1"/>
    <n v="8"/>
    <n v="9"/>
    <s v="definuj počet MD"/>
    <s v="definuj počet MD"/>
  </r>
  <r>
    <x v="587"/>
    <x v="549"/>
    <n v="201"/>
    <x v="28"/>
    <x v="26"/>
    <x v="1"/>
    <n v="8"/>
    <n v="11"/>
    <s v="definuj počet MD"/>
    <s v="definuj počet MD"/>
  </r>
  <r>
    <x v="126"/>
    <x v="126"/>
    <s v="2T2"/>
    <x v="86"/>
    <x v="23"/>
    <x v="1"/>
    <n v="8"/>
    <n v="12"/>
    <n v="1.8181818181818181E-2"/>
    <n v="2.7272727272727271E-2"/>
  </r>
  <r>
    <x v="1009"/>
    <x v="916"/>
    <n v="606"/>
    <x v="2"/>
    <x v="2"/>
    <x v="1"/>
    <n v="8"/>
    <n v="21"/>
    <s v="definuj počet MD"/>
    <s v="definuj počet MD"/>
  </r>
  <r>
    <x v="37"/>
    <x v="37"/>
    <n v="704"/>
    <x v="104"/>
    <x v="14"/>
    <x v="1"/>
    <n v="8"/>
    <n v="8"/>
    <s v="definuj počet MD"/>
    <s v="definuj počet MD"/>
  </r>
  <r>
    <x v="318"/>
    <x v="311"/>
    <n v="209"/>
    <x v="12"/>
    <x v="12"/>
    <x v="0"/>
    <n v="8"/>
    <n v="16"/>
    <n v="5.034612964128383E-3"/>
    <n v="1.0069225928256766E-2"/>
  </r>
  <r>
    <x v="274"/>
    <x v="268"/>
    <n v="2"/>
    <x v="10"/>
    <x v="10"/>
    <x v="1"/>
    <n v="8"/>
    <n v="17"/>
    <s v="definuj počet MD"/>
    <s v="definuj počet MD"/>
  </r>
  <r>
    <x v="180"/>
    <x v="178"/>
    <n v="606"/>
    <x v="2"/>
    <x v="2"/>
    <x v="1"/>
    <n v="8"/>
    <n v="10"/>
    <s v="definuj počet MD"/>
    <s v="definuj počet MD"/>
  </r>
  <r>
    <x v="398"/>
    <x v="382"/>
    <n v="202"/>
    <x v="25"/>
    <x v="23"/>
    <x v="1"/>
    <n v="8"/>
    <n v="36"/>
    <n v="1.8181818181818181E-2"/>
    <n v="8.1818181818181818E-2"/>
  </r>
  <r>
    <x v="704"/>
    <x v="654"/>
    <n v="128"/>
    <x v="4"/>
    <x v="4"/>
    <x v="1"/>
    <n v="8"/>
    <n v="0.9"/>
    <s v="definuj počet MD"/>
    <s v="definuj počet MD"/>
  </r>
  <r>
    <x v="830"/>
    <x v="766"/>
    <s v="4H3"/>
    <x v="151"/>
    <x v="16"/>
    <x v="0"/>
    <n v="8"/>
    <n v="12"/>
    <n v="0.02"/>
    <n v="0.03"/>
  </r>
  <r>
    <x v="545"/>
    <x v="510"/>
    <s v="3T4"/>
    <x v="117"/>
    <x v="52"/>
    <x v="1"/>
    <n v="8"/>
    <n v="2.2999999999999998"/>
    <s v="definuj počet MD"/>
    <s v="definuj počet MD"/>
  </r>
  <r>
    <x v="21"/>
    <x v="21"/>
    <s v="5F5"/>
    <x v="121"/>
    <x v="47"/>
    <x v="1"/>
    <n v="8"/>
    <n v="0.42"/>
    <s v="definuj počet MD"/>
    <s v="definuj počet MD"/>
  </r>
  <r>
    <x v="1029"/>
    <x v="401"/>
    <n v="801"/>
    <x v="27"/>
    <x v="25"/>
    <x v="1"/>
    <n v="8"/>
    <n v="8"/>
    <s v="definuj počet MD"/>
    <s v="definuj počet MD"/>
  </r>
  <r>
    <x v="3"/>
    <x v="3"/>
    <n v="702"/>
    <x v="101"/>
    <x v="49"/>
    <x v="1"/>
    <n v="8"/>
    <n v="8"/>
    <s v="definuj počet MD"/>
    <s v="definuj počet MD"/>
  </r>
  <r>
    <x v="514"/>
    <x v="482"/>
    <s v="6T3"/>
    <x v="105"/>
    <x v="13"/>
    <x v="1"/>
    <n v="8"/>
    <n v="11"/>
    <s v="definuj počet MD"/>
    <s v="definuj počet MD"/>
  </r>
  <r>
    <x v="477"/>
    <x v="449"/>
    <n v="902"/>
    <x v="61"/>
    <x v="38"/>
    <x v="1"/>
    <n v="8"/>
    <n v="20"/>
    <s v="definuj počet MD"/>
    <s v="definuj počet MD"/>
  </r>
  <r>
    <x v="430"/>
    <x v="409"/>
    <n v="202"/>
    <x v="25"/>
    <x v="23"/>
    <x v="1"/>
    <n v="8"/>
    <n v="8"/>
    <n v="1.8181818181818181E-2"/>
    <n v="1.8181818181818181E-2"/>
  </r>
  <r>
    <x v="458"/>
    <x v="432"/>
    <n v="708"/>
    <x v="30"/>
    <x v="27"/>
    <x v="1"/>
    <n v="8"/>
    <n v="8"/>
    <s v="definuj počet MD"/>
    <s v="definuj počet MD"/>
  </r>
  <r>
    <x v="21"/>
    <x v="21"/>
    <s v="5T4"/>
    <x v="163"/>
    <x v="45"/>
    <x v="1"/>
    <n v="8"/>
    <n v="1.6"/>
    <s v="definuj počet MD"/>
    <s v="definuj počet MD"/>
  </r>
  <r>
    <x v="378"/>
    <x v="364"/>
    <n v="3"/>
    <x v="26"/>
    <x v="24"/>
    <x v="1"/>
    <n v="8"/>
    <n v="12"/>
    <s v="definuj počet MD"/>
    <s v="definuj počet MD"/>
  </r>
  <r>
    <x v="794"/>
    <x v="734"/>
    <s v="6T3"/>
    <x v="105"/>
    <x v="13"/>
    <x v="1"/>
    <n v="8"/>
    <n v="29"/>
    <s v="definuj počet MD"/>
    <s v="definuj počet MD"/>
  </r>
  <r>
    <x v="403"/>
    <x v="386"/>
    <n v="2"/>
    <x v="10"/>
    <x v="10"/>
    <x v="1"/>
    <n v="8"/>
    <n v="9"/>
    <s v="definuj počet MD"/>
    <s v="definuj počet MD"/>
  </r>
  <r>
    <x v="561"/>
    <x v="401"/>
    <s v="2F2"/>
    <x v="69"/>
    <x v="23"/>
    <x v="1"/>
    <n v="8"/>
    <n v="10.55"/>
    <n v="1.8181818181818181E-2"/>
    <n v="2.3977272727272729E-2"/>
  </r>
  <r>
    <x v="224"/>
    <x v="220"/>
    <n v="302"/>
    <x v="138"/>
    <x v="19"/>
    <x v="0"/>
    <n v="8"/>
    <n v="9"/>
    <n v="7.0175438596491229E-3"/>
    <n v="7.8947368421052634E-3"/>
  </r>
  <r>
    <x v="584"/>
    <x v="546"/>
    <n v="309"/>
    <x v="75"/>
    <x v="42"/>
    <x v="1"/>
    <n v="8"/>
    <n v="1.6"/>
    <s v="definuj počet MD"/>
    <s v="definuj počet MD"/>
  </r>
  <r>
    <x v="696"/>
    <x v="647"/>
    <n v="1"/>
    <x v="0"/>
    <x v="0"/>
    <x v="0"/>
    <n v="8"/>
    <n v="20"/>
    <n v="1.5012197410395947E-3"/>
    <n v="3.7530493525989865E-3"/>
  </r>
  <r>
    <x v="131"/>
    <x v="131"/>
    <s v="2H3"/>
    <x v="36"/>
    <x v="31"/>
    <x v="0"/>
    <n v="8"/>
    <n v="8"/>
    <n v="5.9259259259259262E-2"/>
    <n v="5.9259259259259262E-2"/>
  </r>
  <r>
    <x v="85"/>
    <x v="85"/>
    <s v="0Z0"/>
    <x v="178"/>
    <x v="71"/>
    <x v="1"/>
    <n v="8"/>
    <n v="20"/>
    <s v="definuj počet MD"/>
    <s v="definuj počet MD"/>
  </r>
  <r>
    <x v="430"/>
    <x v="409"/>
    <n v="305"/>
    <x v="9"/>
    <x v="9"/>
    <x v="1"/>
    <n v="8"/>
    <n v="8"/>
    <s v="definuj počet MD"/>
    <s v="definuj počet MD"/>
  </r>
  <r>
    <x v="345"/>
    <x v="337"/>
    <s v="1T5"/>
    <x v="109"/>
    <x v="50"/>
    <x v="1"/>
    <n v="8"/>
    <n v="64"/>
    <s v="definuj počet MD"/>
    <s v="definuj počet MD"/>
  </r>
  <r>
    <x v="96"/>
    <x v="96"/>
    <s v="7T8"/>
    <x v="46"/>
    <x v="27"/>
    <x v="1"/>
    <n v="8"/>
    <n v="8"/>
    <s v="definuj počet MD"/>
    <s v="definuj počet MD"/>
  </r>
  <r>
    <x v="398"/>
    <x v="382"/>
    <n v="501"/>
    <x v="5"/>
    <x v="5"/>
    <x v="1"/>
    <n v="8"/>
    <n v="10"/>
    <s v="definuj počet MD"/>
    <s v="definuj počet MD"/>
  </r>
  <r>
    <x v="160"/>
    <x v="159"/>
    <s v="7H6"/>
    <x v="48"/>
    <x v="7"/>
    <x v="0"/>
    <n v="8"/>
    <n v="7.2"/>
    <n v="1.2638230647709321E-2"/>
    <n v="1.1374407582938388E-2"/>
  </r>
  <r>
    <x v="756"/>
    <x v="700"/>
    <s v="3F1"/>
    <x v="90"/>
    <x v="37"/>
    <x v="1"/>
    <n v="8"/>
    <n v="9"/>
    <s v="definuj počet MD"/>
    <s v="definuj počet MD"/>
  </r>
  <r>
    <x v="584"/>
    <x v="546"/>
    <s v="2F5"/>
    <x v="62"/>
    <x v="21"/>
    <x v="0"/>
    <n v="8"/>
    <n v="11"/>
    <n v="1.3582342954159592E-2"/>
    <n v="1.8675721561969439E-2"/>
  </r>
  <r>
    <x v="21"/>
    <x v="21"/>
    <s v="7F5"/>
    <x v="124"/>
    <x v="6"/>
    <x v="1"/>
    <n v="8"/>
    <n v="0.4"/>
    <s v="definuj počet MD"/>
    <s v="definuj počet MD"/>
  </r>
  <r>
    <x v="279"/>
    <x v="273"/>
    <n v="704"/>
    <x v="104"/>
    <x v="14"/>
    <x v="1"/>
    <n v="8"/>
    <n v="10"/>
    <s v="definuj počet MD"/>
    <s v="definuj počet MD"/>
  </r>
  <r>
    <x v="337"/>
    <x v="330"/>
    <n v="407"/>
    <x v="80"/>
    <x v="43"/>
    <x v="1"/>
    <n v="8"/>
    <n v="48"/>
    <s v="definuj počet MD"/>
    <s v="definuj počet MD"/>
  </r>
  <r>
    <x v="240"/>
    <x v="236"/>
    <n v="505"/>
    <x v="137"/>
    <x v="47"/>
    <x v="1"/>
    <n v="8"/>
    <n v="18"/>
    <s v="definuj počet MD"/>
    <s v="definuj počet MD"/>
  </r>
  <r>
    <x v="430"/>
    <x v="409"/>
    <n v="402"/>
    <x v="17"/>
    <x v="16"/>
    <x v="0"/>
    <n v="8"/>
    <n v="8"/>
    <n v="0.02"/>
    <n v="0.02"/>
  </r>
  <r>
    <x v="68"/>
    <x v="68"/>
    <s v="4H2"/>
    <x v="129"/>
    <x v="16"/>
    <x v="0"/>
    <n v="8"/>
    <n v="9"/>
    <n v="0.02"/>
    <n v="2.2499999999999999E-2"/>
  </r>
  <r>
    <x v="791"/>
    <x v="731"/>
    <s v="2I3"/>
    <x v="109"/>
    <x v="50"/>
    <x v="1"/>
    <n v="8"/>
    <n v="0.24"/>
    <s v="definuj počet MD"/>
    <s v="definuj počet MD"/>
  </r>
  <r>
    <x v="791"/>
    <x v="731"/>
    <s v="2H3"/>
    <x v="36"/>
    <x v="31"/>
    <x v="0"/>
    <n v="8"/>
    <n v="1.52"/>
    <n v="5.9259259259259262E-2"/>
    <n v="1.1259259259259259E-2"/>
  </r>
  <r>
    <x v="106"/>
    <x v="106"/>
    <n v="902"/>
    <x v="61"/>
    <x v="38"/>
    <x v="1"/>
    <n v="8"/>
    <n v="8"/>
    <s v="definuj počet MD"/>
    <s v="definuj počet MD"/>
  </r>
  <r>
    <x v="68"/>
    <x v="68"/>
    <s v="5H1"/>
    <x v="24"/>
    <x v="5"/>
    <x v="1"/>
    <n v="8"/>
    <n v="9"/>
    <s v="definuj počet MD"/>
    <s v="definuj počet MD"/>
  </r>
  <r>
    <x v="357"/>
    <x v="347"/>
    <s v="1I1"/>
    <x v="43"/>
    <x v="11"/>
    <x v="0"/>
    <n v="8"/>
    <n v="9"/>
    <n v="3.4438226431338786E-3"/>
    <n v="3.8743004735256135E-3"/>
  </r>
  <r>
    <x v="1"/>
    <x v="1"/>
    <s v="3F5"/>
    <x v="165"/>
    <x v="9"/>
    <x v="1"/>
    <n v="8"/>
    <n v="8"/>
    <s v="definuj počet MD"/>
    <s v="definuj počet MD"/>
  </r>
  <r>
    <x v="62"/>
    <x v="62"/>
    <s v="4F3"/>
    <x v="97"/>
    <x v="16"/>
    <x v="0"/>
    <n v="8"/>
    <n v="16"/>
    <n v="0.02"/>
    <n v="0.04"/>
  </r>
  <r>
    <x v="507"/>
    <x v="476"/>
    <n v="209"/>
    <x v="12"/>
    <x v="12"/>
    <x v="0"/>
    <n v="8"/>
    <n v="12"/>
    <n v="5.034612964128383E-3"/>
    <n v="7.551919446192574E-3"/>
  </r>
  <r>
    <x v="275"/>
    <x v="269"/>
    <n v="15"/>
    <x v="164"/>
    <x v="65"/>
    <x v="1"/>
    <n v="8"/>
    <n v="8"/>
    <s v="definuj počet MD"/>
    <s v="definuj počet MD"/>
  </r>
  <r>
    <x v="562"/>
    <x v="526"/>
    <n v="719"/>
    <x v="32"/>
    <x v="29"/>
    <x v="1"/>
    <n v="8"/>
    <n v="0.6"/>
    <s v="definuj počet MD"/>
    <s v="definuj počet MD"/>
  </r>
  <r>
    <x v="216"/>
    <x v="213"/>
    <n v="202"/>
    <x v="25"/>
    <x v="23"/>
    <x v="1"/>
    <n v="8"/>
    <n v="12"/>
    <n v="1.8181818181818181E-2"/>
    <n v="2.7272727272727271E-2"/>
  </r>
  <r>
    <x v="629"/>
    <x v="586"/>
    <n v="613"/>
    <x v="56"/>
    <x v="13"/>
    <x v="1"/>
    <n v="8"/>
    <n v="8"/>
    <s v="definuj počet MD"/>
    <s v="definuj počet MD"/>
  </r>
  <r>
    <x v="138"/>
    <x v="137"/>
    <n v="506"/>
    <x v="79"/>
    <x v="39"/>
    <x v="1"/>
    <n v="8"/>
    <n v="8"/>
    <s v="definuj počet MD"/>
    <s v="definuj počet MD"/>
  </r>
  <r>
    <x v="811"/>
    <x v="749"/>
    <s v="2F2"/>
    <x v="69"/>
    <x v="23"/>
    <x v="1"/>
    <n v="8"/>
    <n v="11"/>
    <n v="1.8181818181818181E-2"/>
    <n v="2.5000000000000001E-2"/>
  </r>
  <r>
    <x v="12"/>
    <x v="12"/>
    <s v="1F7"/>
    <x v="51"/>
    <x v="19"/>
    <x v="0"/>
    <n v="8"/>
    <n v="9"/>
    <n v="7.0175438596491229E-3"/>
    <n v="7.8947368421052634E-3"/>
  </r>
  <r>
    <x v="191"/>
    <x v="188"/>
    <n v="201"/>
    <x v="28"/>
    <x v="26"/>
    <x v="1"/>
    <n v="8"/>
    <n v="11"/>
    <s v="definuj počet MD"/>
    <s v="definuj počet MD"/>
  </r>
  <r>
    <x v="6"/>
    <x v="6"/>
    <s v="7I8"/>
    <x v="33"/>
    <x v="30"/>
    <x v="1"/>
    <n v="8"/>
    <n v="9"/>
    <s v="definuj počet MD"/>
    <s v="definuj počet MD"/>
  </r>
  <r>
    <x v="206"/>
    <x v="203"/>
    <n v="304"/>
    <x v="143"/>
    <x v="52"/>
    <x v="1"/>
    <n v="8"/>
    <n v="14"/>
    <s v="definuj počet MD"/>
    <s v="definuj počet MD"/>
  </r>
  <r>
    <x v="275"/>
    <x v="269"/>
    <n v="606"/>
    <x v="2"/>
    <x v="2"/>
    <x v="1"/>
    <n v="8"/>
    <n v="8"/>
    <s v="definuj počet MD"/>
    <s v="definuj počet MD"/>
  </r>
  <r>
    <x v="8"/>
    <x v="8"/>
    <s v="1F5"/>
    <x v="88"/>
    <x v="20"/>
    <x v="1"/>
    <n v="8"/>
    <n v="0.8"/>
    <s v="definuj počet MD"/>
    <s v="definuj počet MD"/>
  </r>
  <r>
    <x v="357"/>
    <x v="347"/>
    <s v="1F7"/>
    <x v="51"/>
    <x v="19"/>
    <x v="0"/>
    <n v="8"/>
    <n v="9"/>
    <n v="7.0175438596491229E-3"/>
    <n v="7.8947368421052634E-3"/>
  </r>
  <r>
    <x v="12"/>
    <x v="12"/>
    <s v="1I1"/>
    <x v="43"/>
    <x v="11"/>
    <x v="0"/>
    <n v="8"/>
    <n v="9"/>
    <n v="3.4438226431338786E-3"/>
    <n v="3.8743004735256135E-3"/>
  </r>
  <r>
    <x v="741"/>
    <x v="686"/>
    <s v="2T5"/>
    <x v="110"/>
    <x v="21"/>
    <x v="0"/>
    <n v="8"/>
    <n v="0.27500000000000002"/>
    <n v="1.3582342954159592E-2"/>
    <n v="4.6689303904923603E-4"/>
  </r>
  <r>
    <x v="573"/>
    <x v="536"/>
    <s v="3H5"/>
    <x v="172"/>
    <x v="9"/>
    <x v="1"/>
    <n v="8"/>
    <n v="2.6"/>
    <s v="definuj počet MD"/>
    <s v="definuj počet MD"/>
  </r>
  <r>
    <x v="470"/>
    <x v="443"/>
    <s v="3U5"/>
    <x v="149"/>
    <x v="9"/>
    <x v="1"/>
    <n v="8"/>
    <n v="12"/>
    <s v="definuj počet MD"/>
    <s v="definuj počet MD"/>
  </r>
  <r>
    <x v="171"/>
    <x v="159"/>
    <n v="601"/>
    <x v="38"/>
    <x v="33"/>
    <x v="1"/>
    <n v="8"/>
    <n v="10"/>
    <s v="definuj počet MD"/>
    <s v="definuj počet MD"/>
  </r>
  <r>
    <x v="278"/>
    <x v="272"/>
    <n v="102"/>
    <x v="31"/>
    <x v="28"/>
    <x v="1"/>
    <n v="8"/>
    <n v="10"/>
    <s v="definuj počet MD"/>
    <s v="definuj počet MD"/>
  </r>
  <r>
    <x v="239"/>
    <x v="235"/>
    <n v="404"/>
    <x v="18"/>
    <x v="17"/>
    <x v="1"/>
    <n v="8"/>
    <n v="8"/>
    <s v="definuj počet MD"/>
    <s v="definuj počet MD"/>
  </r>
  <r>
    <x v="531"/>
    <x v="498"/>
    <n v="14"/>
    <x v="19"/>
    <x v="18"/>
    <x v="1"/>
    <n v="8"/>
    <n v="18"/>
    <s v="definuj počet MD"/>
    <s v="definuj počet MD"/>
  </r>
  <r>
    <x v="119"/>
    <x v="119"/>
    <n v="958"/>
    <x v="159"/>
    <x v="64"/>
    <x v="1"/>
    <n v="8"/>
    <n v="12"/>
    <s v="definuj počet MD"/>
    <s v="definuj počet MD"/>
  </r>
  <r>
    <x v="209"/>
    <x v="206"/>
    <s v="0Z0"/>
    <x v="178"/>
    <x v="71"/>
    <x v="1"/>
    <n v="8"/>
    <n v="18"/>
    <s v="definuj počet MD"/>
    <s v="definuj počet MD"/>
  </r>
  <r>
    <x v="351"/>
    <x v="341"/>
    <s v="3F1"/>
    <x v="90"/>
    <x v="37"/>
    <x v="1"/>
    <n v="8"/>
    <n v="8"/>
    <s v="definuj počet MD"/>
    <s v="definuj počet MD"/>
  </r>
  <r>
    <x v="208"/>
    <x v="205"/>
    <n v="350"/>
    <x v="123"/>
    <x v="53"/>
    <x v="1"/>
    <n v="8"/>
    <n v="14"/>
    <s v="definuj počet MD"/>
    <s v="definuj počet MD"/>
  </r>
  <r>
    <x v="330"/>
    <x v="323"/>
    <n v="14"/>
    <x v="19"/>
    <x v="18"/>
    <x v="1"/>
    <n v="8"/>
    <n v="0.8"/>
    <s v="definuj počet MD"/>
    <s v="definuj počet MD"/>
  </r>
  <r>
    <x v="164"/>
    <x v="163"/>
    <s v="5F6"/>
    <x v="68"/>
    <x v="39"/>
    <x v="1"/>
    <n v="8"/>
    <n v="11.1"/>
    <s v="definuj počet MD"/>
    <s v="definuj počet MD"/>
  </r>
  <r>
    <x v="33"/>
    <x v="33"/>
    <s v="1F6"/>
    <x v="96"/>
    <x v="44"/>
    <x v="1"/>
    <n v="8"/>
    <n v="8"/>
    <s v="definuj počet MD"/>
    <s v="definuj počet MD"/>
  </r>
  <r>
    <x v="426"/>
    <x v="405"/>
    <n v="2"/>
    <x v="10"/>
    <x v="10"/>
    <x v="1"/>
    <n v="8"/>
    <n v="18"/>
    <s v="definuj počet MD"/>
    <s v="definuj počet MD"/>
  </r>
  <r>
    <x v="60"/>
    <x v="60"/>
    <n v="206"/>
    <x v="166"/>
    <x v="66"/>
    <x v="1"/>
    <n v="8"/>
    <n v="8"/>
    <s v="definuj počet MD"/>
    <s v="definuj počet MD"/>
  </r>
  <r>
    <x v="1201"/>
    <x v="1080"/>
    <n v="105"/>
    <x v="21"/>
    <x v="20"/>
    <x v="1"/>
    <n v="8"/>
    <n v="0.8"/>
    <s v="definuj počet MD"/>
    <s v="definuj počet MD"/>
  </r>
  <r>
    <x v="121"/>
    <x v="121"/>
    <s v="2F2"/>
    <x v="69"/>
    <x v="23"/>
    <x v="1"/>
    <n v="8"/>
    <n v="9"/>
    <n v="1.8181818181818181E-2"/>
    <n v="2.0454545454545454E-2"/>
  </r>
  <r>
    <x v="60"/>
    <x v="60"/>
    <s v="2U1"/>
    <x v="145"/>
    <x v="26"/>
    <x v="1"/>
    <n v="8"/>
    <n v="8"/>
    <s v="definuj počet MD"/>
    <s v="definuj počet MD"/>
  </r>
  <r>
    <x v="187"/>
    <x v="185"/>
    <n v="201"/>
    <x v="28"/>
    <x v="26"/>
    <x v="1"/>
    <n v="8"/>
    <n v="13"/>
    <s v="definuj počet MD"/>
    <s v="definuj počet MD"/>
  </r>
  <r>
    <x v="45"/>
    <x v="45"/>
    <n v="962"/>
    <x v="109"/>
    <x v="50"/>
    <x v="1"/>
    <n v="8"/>
    <n v="8"/>
    <s v="definuj počet MD"/>
    <s v="definuj počet MD"/>
  </r>
  <r>
    <x v="741"/>
    <x v="686"/>
    <s v="5T3"/>
    <x v="98"/>
    <x v="5"/>
    <x v="1"/>
    <n v="8"/>
    <n v="0.29199999999999998"/>
    <s v="definuj počet MD"/>
    <s v="definuj počet MD"/>
  </r>
  <r>
    <x v="75"/>
    <x v="75"/>
    <s v="5F1"/>
    <x v="40"/>
    <x v="5"/>
    <x v="1"/>
    <n v="8"/>
    <n v="8"/>
    <s v="definuj počet MD"/>
    <s v="definuj počet MD"/>
  </r>
  <r>
    <x v="100"/>
    <x v="100"/>
    <n v="360"/>
    <x v="181"/>
    <x v="53"/>
    <x v="1"/>
    <n v="8"/>
    <n v="11"/>
    <s v="definuj počet MD"/>
    <s v="definuj počet MD"/>
  </r>
  <r>
    <x v="351"/>
    <x v="341"/>
    <n v="401"/>
    <x v="134"/>
    <x v="57"/>
    <x v="1"/>
    <n v="8"/>
    <n v="15"/>
    <s v="definuj počet MD"/>
    <s v="definuj počet MD"/>
  </r>
  <r>
    <x v="121"/>
    <x v="121"/>
    <s v="0Z0"/>
    <x v="178"/>
    <x v="71"/>
    <x v="1"/>
    <n v="8"/>
    <n v="8"/>
    <s v="definuj počet MD"/>
    <s v="definuj počet MD"/>
  </r>
  <r>
    <x v="150"/>
    <x v="149"/>
    <n v="601"/>
    <x v="38"/>
    <x v="33"/>
    <x v="1"/>
    <n v="8"/>
    <n v="9"/>
    <s v="definuj počet MD"/>
    <s v="definuj počet MD"/>
  </r>
  <r>
    <x v="524"/>
    <x v="492"/>
    <n v="107"/>
    <x v="20"/>
    <x v="19"/>
    <x v="0"/>
    <n v="8"/>
    <n v="9"/>
    <n v="7.0175438596491229E-3"/>
    <n v="7.8947368421052634E-3"/>
  </r>
  <r>
    <x v="741"/>
    <x v="686"/>
    <s v="6T6"/>
    <x v="67"/>
    <x v="2"/>
    <x v="1"/>
    <n v="8"/>
    <n v="0.27"/>
    <s v="definuj počet MD"/>
    <s v="definuj počet MD"/>
  </r>
  <r>
    <x v="655"/>
    <x v="611"/>
    <n v="407"/>
    <x v="80"/>
    <x v="43"/>
    <x v="1"/>
    <n v="8"/>
    <n v="0.72199999999999998"/>
    <s v="definuj počet MD"/>
    <s v="definuj počet MD"/>
  </r>
  <r>
    <x v="50"/>
    <x v="50"/>
    <n v="304"/>
    <x v="143"/>
    <x v="52"/>
    <x v="1"/>
    <n v="8"/>
    <n v="12"/>
    <s v="definuj počet MD"/>
    <s v="definuj počet MD"/>
  </r>
  <r>
    <x v="39"/>
    <x v="39"/>
    <s v="6H3"/>
    <x v="39"/>
    <x v="13"/>
    <x v="1"/>
    <n v="8"/>
    <n v="8"/>
    <s v="definuj počet MD"/>
    <s v="definuj počet MD"/>
  </r>
  <r>
    <x v="150"/>
    <x v="149"/>
    <n v="710"/>
    <x v="49"/>
    <x v="35"/>
    <x v="1"/>
    <n v="8"/>
    <n v="9"/>
    <s v="definuj počet MD"/>
    <s v="definuj počet MD"/>
  </r>
  <r>
    <x v="266"/>
    <x v="261"/>
    <n v="403"/>
    <x v="74"/>
    <x v="16"/>
    <x v="0"/>
    <n v="8"/>
    <n v="8"/>
    <n v="0.02"/>
    <n v="0.02"/>
  </r>
  <r>
    <x v="208"/>
    <x v="205"/>
    <n v="105"/>
    <x v="21"/>
    <x v="20"/>
    <x v="1"/>
    <n v="8"/>
    <n v="14"/>
    <s v="definuj počet MD"/>
    <s v="definuj počet MD"/>
  </r>
  <r>
    <x v="50"/>
    <x v="50"/>
    <n v="702"/>
    <x v="101"/>
    <x v="49"/>
    <x v="1"/>
    <n v="8"/>
    <n v="8"/>
    <s v="definuj počet MD"/>
    <s v="definuj počet MD"/>
  </r>
  <r>
    <x v="120"/>
    <x v="120"/>
    <s v="9U7"/>
    <x v="70"/>
    <x v="40"/>
    <x v="1"/>
    <n v="8"/>
    <n v="8"/>
    <s v="definuj počet MD"/>
    <s v="definuj počet MD"/>
  </r>
  <r>
    <x v="508"/>
    <x v="477"/>
    <n v="1"/>
    <x v="0"/>
    <x v="0"/>
    <x v="0"/>
    <n v="8"/>
    <n v="10"/>
    <n v="1.5012197410395947E-3"/>
    <n v="1.8765246762994933E-3"/>
  </r>
  <r>
    <x v="50"/>
    <x v="50"/>
    <s v="4F2"/>
    <x v="66"/>
    <x v="16"/>
    <x v="0"/>
    <n v="8"/>
    <n v="10"/>
    <n v="0.02"/>
    <n v="2.5000000000000001E-2"/>
  </r>
  <r>
    <x v="351"/>
    <x v="341"/>
    <n v="706"/>
    <x v="7"/>
    <x v="7"/>
    <x v="0"/>
    <n v="8"/>
    <n v="14"/>
    <n v="1.2638230647709321E-2"/>
    <n v="2.2116903633491312E-2"/>
  </r>
  <r>
    <x v="39"/>
    <x v="39"/>
    <s v="1F7"/>
    <x v="51"/>
    <x v="19"/>
    <x v="0"/>
    <n v="8"/>
    <n v="8"/>
    <n v="7.0175438596491229E-3"/>
    <n v="7.0175438596491229E-3"/>
  </r>
  <r>
    <x v="577"/>
    <x v="539"/>
    <n v="209"/>
    <x v="12"/>
    <x v="12"/>
    <x v="0"/>
    <n v="8"/>
    <n v="8"/>
    <n v="5.034612964128383E-3"/>
    <n v="5.034612964128383E-3"/>
  </r>
  <r>
    <x v="655"/>
    <x v="611"/>
    <s v="1F8"/>
    <x v="125"/>
    <x v="32"/>
    <x v="1"/>
    <n v="8"/>
    <n v="0.4"/>
    <n v="2.472952086553323E-2"/>
    <n v="1.2364760432766616E-3"/>
  </r>
  <r>
    <x v="531"/>
    <x v="498"/>
    <s v="2H9"/>
    <x v="55"/>
    <x v="12"/>
    <x v="0"/>
    <n v="8"/>
    <n v="10"/>
    <n v="5.034612964128383E-3"/>
    <n v="6.2932662051604785E-3"/>
  </r>
  <r>
    <x v="39"/>
    <x v="39"/>
    <s v="2H9"/>
    <x v="55"/>
    <x v="12"/>
    <x v="0"/>
    <n v="8"/>
    <n v="8"/>
    <n v="5.034612964128383E-3"/>
    <n v="5.034612964128383E-3"/>
  </r>
  <r>
    <x v="39"/>
    <x v="39"/>
    <s v="2U1"/>
    <x v="145"/>
    <x v="26"/>
    <x v="1"/>
    <n v="8"/>
    <n v="8"/>
    <s v="definuj počet MD"/>
    <s v="definuj počet MD"/>
  </r>
  <r>
    <x v="218"/>
    <x v="159"/>
    <n v="606"/>
    <x v="2"/>
    <x v="2"/>
    <x v="1"/>
    <n v="8"/>
    <n v="10"/>
    <s v="definuj počet MD"/>
    <s v="definuj počet MD"/>
  </r>
  <r>
    <x v="753"/>
    <x v="697"/>
    <n v="701"/>
    <x v="14"/>
    <x v="14"/>
    <x v="1"/>
    <n v="8"/>
    <n v="8"/>
    <s v="definuj počet MD"/>
    <s v="definuj počet MD"/>
  </r>
  <r>
    <x v="377"/>
    <x v="363"/>
    <n v="104"/>
    <x v="1"/>
    <x v="1"/>
    <x v="1"/>
    <n v="8"/>
    <n v="16"/>
    <s v="definuj počet MD"/>
    <s v="definuj počet MD"/>
  </r>
  <r>
    <x v="441"/>
    <x v="141"/>
    <n v="107"/>
    <x v="20"/>
    <x v="19"/>
    <x v="0"/>
    <n v="8"/>
    <n v="11"/>
    <n v="7.0175438596491229E-3"/>
    <n v="9.6491228070175444E-3"/>
  </r>
  <r>
    <x v="218"/>
    <x v="159"/>
    <n v="205"/>
    <x v="22"/>
    <x v="21"/>
    <x v="0"/>
    <n v="8"/>
    <n v="10"/>
    <n v="1.3582342954159592E-2"/>
    <n v="1.6977928692699491E-2"/>
  </r>
  <r>
    <x v="148"/>
    <x v="147"/>
    <n v="926"/>
    <x v="182"/>
    <x v="61"/>
    <x v="1"/>
    <n v="8"/>
    <n v="8"/>
    <s v="definuj počet MD"/>
    <s v="definuj počet MD"/>
  </r>
  <r>
    <x v="148"/>
    <x v="147"/>
    <n v="962"/>
    <x v="109"/>
    <x v="50"/>
    <x v="1"/>
    <n v="8"/>
    <n v="9"/>
    <s v="definuj počet MD"/>
    <s v="definuj počet MD"/>
  </r>
  <r>
    <x v="218"/>
    <x v="159"/>
    <n v="107"/>
    <x v="20"/>
    <x v="19"/>
    <x v="0"/>
    <n v="8"/>
    <n v="9"/>
    <n v="7.0175438596491229E-3"/>
    <n v="7.8947368421052634E-3"/>
  </r>
  <r>
    <x v="377"/>
    <x v="363"/>
    <n v="201"/>
    <x v="28"/>
    <x v="26"/>
    <x v="1"/>
    <n v="8"/>
    <n v="14"/>
    <s v="definuj počet MD"/>
    <s v="definuj počet MD"/>
  </r>
  <r>
    <x v="234"/>
    <x v="230"/>
    <s v="3F1"/>
    <x v="90"/>
    <x v="37"/>
    <x v="1"/>
    <n v="8"/>
    <n v="10"/>
    <s v="definuj počet MD"/>
    <s v="definuj počet MD"/>
  </r>
  <r>
    <x v="577"/>
    <x v="539"/>
    <n v="606"/>
    <x v="2"/>
    <x v="2"/>
    <x v="1"/>
    <n v="8"/>
    <n v="9"/>
    <s v="definuj počet MD"/>
    <s v="definuj počet MD"/>
  </r>
  <r>
    <x v="272"/>
    <x v="266"/>
    <n v="14"/>
    <x v="19"/>
    <x v="18"/>
    <x v="1"/>
    <n v="8"/>
    <n v="16"/>
    <s v="definuj počet MD"/>
    <s v="definuj počet MD"/>
  </r>
  <r>
    <x v="63"/>
    <x v="63"/>
    <n v="503"/>
    <x v="45"/>
    <x v="34"/>
    <x v="1"/>
    <n v="8"/>
    <n v="14"/>
    <s v="definuj počet MD"/>
    <s v="definuj počet MD"/>
  </r>
  <r>
    <x v="691"/>
    <x v="644"/>
    <n v="1"/>
    <x v="0"/>
    <x v="0"/>
    <x v="0"/>
    <n v="8"/>
    <n v="10"/>
    <n v="1.5012197410395947E-3"/>
    <n v="1.8765246762994933E-3"/>
  </r>
  <r>
    <x v="33"/>
    <x v="33"/>
    <s v="1I1"/>
    <x v="43"/>
    <x v="11"/>
    <x v="0"/>
    <n v="8"/>
    <n v="8"/>
    <n v="3.4438226431338786E-3"/>
    <n v="3.4438226431338786E-3"/>
  </r>
  <r>
    <x v="630"/>
    <x v="587"/>
    <s v="2T2"/>
    <x v="86"/>
    <x v="23"/>
    <x v="1"/>
    <n v="8"/>
    <n v="11.3"/>
    <n v="1.8181818181818181E-2"/>
    <n v="2.5681818181818184E-2"/>
  </r>
  <r>
    <x v="234"/>
    <x v="230"/>
    <n v="203"/>
    <x v="59"/>
    <x v="31"/>
    <x v="0"/>
    <n v="8"/>
    <n v="9"/>
    <n v="5.9259259259259262E-2"/>
    <n v="6.6666666666666666E-2"/>
  </r>
  <r>
    <x v="470"/>
    <x v="443"/>
    <n v="2"/>
    <x v="10"/>
    <x v="10"/>
    <x v="1"/>
    <n v="8"/>
    <n v="9"/>
    <s v="definuj počet MD"/>
    <s v="definuj počet MD"/>
  </r>
  <r>
    <x v="272"/>
    <x v="266"/>
    <s v="9U7"/>
    <x v="70"/>
    <x v="40"/>
    <x v="1"/>
    <n v="8"/>
    <n v="8"/>
    <s v="definuj počet MD"/>
    <s v="definuj počet MD"/>
  </r>
  <r>
    <x v="547"/>
    <x v="512"/>
    <n v="101"/>
    <x v="11"/>
    <x v="11"/>
    <x v="0"/>
    <n v="8"/>
    <n v="9"/>
    <n v="3.4438226431338786E-3"/>
    <n v="3.8743004735256135E-3"/>
  </r>
  <r>
    <x v="547"/>
    <x v="512"/>
    <n v="14"/>
    <x v="19"/>
    <x v="18"/>
    <x v="1"/>
    <n v="8"/>
    <n v="8"/>
    <s v="definuj počet MD"/>
    <s v="definuj počet MD"/>
  </r>
  <r>
    <x v="547"/>
    <x v="512"/>
    <n v="2"/>
    <x v="10"/>
    <x v="10"/>
    <x v="1"/>
    <n v="8"/>
    <n v="8"/>
    <s v="definuj počet MD"/>
    <s v="definuj počet MD"/>
  </r>
  <r>
    <x v="63"/>
    <x v="63"/>
    <n v="505"/>
    <x v="137"/>
    <x v="47"/>
    <x v="1"/>
    <n v="8"/>
    <n v="14"/>
    <s v="definuj počet MD"/>
    <s v="definuj počet MD"/>
  </r>
  <r>
    <x v="376"/>
    <x v="362"/>
    <s v="1T7"/>
    <x v="81"/>
    <x v="19"/>
    <x v="0"/>
    <n v="8"/>
    <n v="14"/>
    <n v="7.0175438596491229E-3"/>
    <n v="1.2280701754385965E-2"/>
  </r>
  <r>
    <x v="630"/>
    <x v="587"/>
    <s v="5F3"/>
    <x v="64"/>
    <x v="34"/>
    <x v="1"/>
    <n v="8"/>
    <n v="8"/>
    <s v="definuj počet MD"/>
    <s v="definuj počet MD"/>
  </r>
  <r>
    <x v="246"/>
    <x v="241"/>
    <s v="7F5"/>
    <x v="124"/>
    <x v="6"/>
    <x v="1"/>
    <n v="8"/>
    <n v="9"/>
    <s v="definuj počet MD"/>
    <s v="definuj počet MD"/>
  </r>
  <r>
    <x v="331"/>
    <x v="324"/>
    <n v="402"/>
    <x v="17"/>
    <x v="16"/>
    <x v="0"/>
    <n v="8"/>
    <n v="8"/>
    <n v="0.02"/>
    <n v="0.02"/>
  </r>
  <r>
    <x v="175"/>
    <x v="173"/>
    <s v="2H5"/>
    <x v="41"/>
    <x v="21"/>
    <x v="0"/>
    <n v="8"/>
    <n v="10"/>
    <n v="1.3582342954159592E-2"/>
    <n v="1.6977928692699491E-2"/>
  </r>
  <r>
    <x v="331"/>
    <x v="324"/>
    <n v="355"/>
    <x v="109"/>
    <x v="50"/>
    <x v="1"/>
    <n v="8"/>
    <n v="21"/>
    <s v="definuj počet MD"/>
    <s v="definuj počet MD"/>
  </r>
  <r>
    <x v="419"/>
    <x v="326"/>
    <n v="108"/>
    <x v="37"/>
    <x v="32"/>
    <x v="1"/>
    <n v="8"/>
    <n v="8"/>
    <n v="2.472952086553323E-2"/>
    <n v="2.472952086553323E-2"/>
  </r>
  <r>
    <x v="343"/>
    <x v="161"/>
    <s v="9U7"/>
    <x v="70"/>
    <x v="40"/>
    <x v="1"/>
    <n v="8"/>
    <n v="9"/>
    <s v="definuj počet MD"/>
    <s v="definuj počet MD"/>
  </r>
  <r>
    <x v="67"/>
    <x v="67"/>
    <n v="201"/>
    <x v="28"/>
    <x v="26"/>
    <x v="1"/>
    <n v="8"/>
    <n v="3.97"/>
    <s v="definuj počet MD"/>
    <s v="definuj počet MD"/>
  </r>
  <r>
    <x v="67"/>
    <x v="67"/>
    <s v="3H1"/>
    <x v="63"/>
    <x v="37"/>
    <x v="1"/>
    <n v="8"/>
    <n v="3.3889999999999998"/>
    <s v="definuj počet MD"/>
    <s v="definuj počet MD"/>
  </r>
  <r>
    <x v="331"/>
    <x v="324"/>
    <n v="107"/>
    <x v="20"/>
    <x v="19"/>
    <x v="0"/>
    <n v="8"/>
    <n v="9"/>
    <n v="7.0175438596491229E-3"/>
    <n v="7.8947368421052634E-3"/>
  </r>
  <r>
    <x v="566"/>
    <x v="530"/>
    <n v="404"/>
    <x v="18"/>
    <x v="17"/>
    <x v="1"/>
    <n v="8"/>
    <n v="8"/>
    <s v="definuj počet MD"/>
    <s v="definuj počet MD"/>
  </r>
  <r>
    <x v="566"/>
    <x v="530"/>
    <n v="101"/>
    <x v="11"/>
    <x v="11"/>
    <x v="0"/>
    <n v="8"/>
    <n v="8"/>
    <n v="3.4438226431338786E-3"/>
    <n v="3.4438226431338786E-3"/>
  </r>
  <r>
    <x v="77"/>
    <x v="77"/>
    <n v="107"/>
    <x v="20"/>
    <x v="19"/>
    <x v="0"/>
    <n v="8"/>
    <n v="14"/>
    <n v="7.0175438596491229E-3"/>
    <n v="1.2280701754385965E-2"/>
  </r>
  <r>
    <x v="188"/>
    <x v="186"/>
    <n v="503"/>
    <x v="45"/>
    <x v="34"/>
    <x v="1"/>
    <n v="8"/>
    <n v="13"/>
    <s v="definuj počet MD"/>
    <s v="definuj počet MD"/>
  </r>
  <r>
    <x v="77"/>
    <x v="77"/>
    <n v="706"/>
    <x v="7"/>
    <x v="7"/>
    <x v="0"/>
    <n v="8"/>
    <n v="14"/>
    <n v="1.2638230647709321E-2"/>
    <n v="2.2116903633491312E-2"/>
  </r>
  <r>
    <x v="188"/>
    <x v="186"/>
    <n v="403"/>
    <x v="74"/>
    <x v="16"/>
    <x v="0"/>
    <n v="8"/>
    <n v="8"/>
    <n v="0.02"/>
    <n v="0.02"/>
  </r>
  <r>
    <x v="263"/>
    <x v="258"/>
    <n v="506"/>
    <x v="79"/>
    <x v="39"/>
    <x v="1"/>
    <n v="8"/>
    <n v="11"/>
    <s v="definuj počet MD"/>
    <s v="definuj počet MD"/>
  </r>
  <r>
    <x v="77"/>
    <x v="77"/>
    <n v="809"/>
    <x v="141"/>
    <x v="59"/>
    <x v="1"/>
    <n v="8"/>
    <n v="8"/>
    <s v="definuj počet MD"/>
    <s v="definuj počet MD"/>
  </r>
  <r>
    <x v="101"/>
    <x v="101"/>
    <n v="109"/>
    <x v="23"/>
    <x v="22"/>
    <x v="0"/>
    <n v="8"/>
    <n v="13"/>
    <n v="2.7874564459930314E-2"/>
    <n v="4.5296167247386762E-2"/>
  </r>
  <r>
    <x v="343"/>
    <x v="161"/>
    <n v="720"/>
    <x v="144"/>
    <x v="61"/>
    <x v="1"/>
    <n v="8"/>
    <n v="11"/>
    <s v="definuj počet MD"/>
    <s v="definuj počet MD"/>
  </r>
  <r>
    <x v="178"/>
    <x v="176"/>
    <s v="1F7"/>
    <x v="51"/>
    <x v="19"/>
    <x v="0"/>
    <n v="8"/>
    <n v="26"/>
    <n v="7.0175438596491229E-3"/>
    <n v="2.2807017543859651E-2"/>
  </r>
  <r>
    <x v="753"/>
    <x v="697"/>
    <n v="708"/>
    <x v="30"/>
    <x v="27"/>
    <x v="1"/>
    <n v="8"/>
    <n v="8.1"/>
    <s v="definuj počet MD"/>
    <s v="definuj počet MD"/>
  </r>
  <r>
    <x v="178"/>
    <x v="176"/>
    <s v="1I1"/>
    <x v="43"/>
    <x v="11"/>
    <x v="0"/>
    <n v="8"/>
    <n v="15"/>
    <n v="3.4438226431338786E-3"/>
    <n v="6.4571674558760225E-3"/>
  </r>
  <r>
    <x v="57"/>
    <x v="57"/>
    <n v="301"/>
    <x v="60"/>
    <x v="37"/>
    <x v="1"/>
    <n v="8"/>
    <n v="8"/>
    <s v="definuj počet MD"/>
    <s v="definuj počet MD"/>
  </r>
  <r>
    <x v="249"/>
    <x v="244"/>
    <s v="1H1"/>
    <x v="16"/>
    <x v="11"/>
    <x v="0"/>
    <n v="8"/>
    <n v="8"/>
    <n v="3.4438226431338786E-3"/>
    <n v="3.4438226431338786E-3"/>
  </r>
  <r>
    <x v="57"/>
    <x v="57"/>
    <n v="708"/>
    <x v="30"/>
    <x v="27"/>
    <x v="1"/>
    <n v="8"/>
    <n v="12"/>
    <s v="definuj počet MD"/>
    <s v="definuj počet MD"/>
  </r>
  <r>
    <x v="249"/>
    <x v="244"/>
    <n v="109"/>
    <x v="23"/>
    <x v="22"/>
    <x v="0"/>
    <n v="8"/>
    <n v="10"/>
    <n v="2.7874564459930314E-2"/>
    <n v="3.484320557491289E-2"/>
  </r>
  <r>
    <x v="57"/>
    <x v="57"/>
    <n v="927"/>
    <x v="109"/>
    <x v="50"/>
    <x v="1"/>
    <n v="8"/>
    <n v="9"/>
    <s v="definuj počet MD"/>
    <s v="definuj počet MD"/>
  </r>
  <r>
    <x v="57"/>
    <x v="57"/>
    <s v="9U7"/>
    <x v="70"/>
    <x v="40"/>
    <x v="1"/>
    <n v="8"/>
    <n v="13"/>
    <s v="definuj počet MD"/>
    <s v="definuj počet MD"/>
  </r>
  <r>
    <x v="263"/>
    <x v="258"/>
    <n v="4"/>
    <x v="130"/>
    <x v="56"/>
    <x v="1"/>
    <n v="8"/>
    <n v="9"/>
    <s v="definuj počet MD"/>
    <s v="definuj počet MD"/>
  </r>
  <r>
    <x v="439"/>
    <x v="417"/>
    <n v="701"/>
    <x v="14"/>
    <x v="14"/>
    <x v="1"/>
    <n v="8"/>
    <n v="6"/>
    <s v="definuj počet MD"/>
    <s v="definuj počet MD"/>
  </r>
  <r>
    <x v="634"/>
    <x v="591"/>
    <n v="14"/>
    <x v="19"/>
    <x v="18"/>
    <x v="1"/>
    <n v="8"/>
    <n v="5.2"/>
    <s v="definuj počet MD"/>
    <s v="definuj počet MD"/>
  </r>
  <r>
    <x v="522"/>
    <x v="490"/>
    <n v="14"/>
    <x v="19"/>
    <x v="18"/>
    <x v="1"/>
    <n v="8"/>
    <n v="10"/>
    <s v="definuj počet MD"/>
    <s v="definuj počet MD"/>
  </r>
  <r>
    <x v="120"/>
    <x v="120"/>
    <s v="0Z0"/>
    <x v="178"/>
    <x v="71"/>
    <x v="1"/>
    <n v="8"/>
    <n v="12"/>
    <s v="definuj počet MD"/>
    <s v="definuj počet MD"/>
  </r>
  <r>
    <x v="221"/>
    <x v="217"/>
    <s v="4F2"/>
    <x v="66"/>
    <x v="16"/>
    <x v="0"/>
    <n v="8"/>
    <n v="8"/>
    <n v="0.02"/>
    <n v="0.02"/>
  </r>
  <r>
    <x v="45"/>
    <x v="45"/>
    <s v="5H1"/>
    <x v="24"/>
    <x v="5"/>
    <x v="1"/>
    <n v="8"/>
    <n v="9"/>
    <s v="definuj počet MD"/>
    <s v="definuj počet MD"/>
  </r>
  <r>
    <x v="148"/>
    <x v="147"/>
    <n v="207"/>
    <x v="8"/>
    <x v="8"/>
    <x v="1"/>
    <n v="8"/>
    <n v="9"/>
    <s v="definuj počet MD"/>
    <s v="definuj počet MD"/>
  </r>
  <r>
    <x v="634"/>
    <x v="591"/>
    <s v="5H1"/>
    <x v="24"/>
    <x v="5"/>
    <x v="1"/>
    <n v="8"/>
    <n v="1.6"/>
    <s v="definuj počet MD"/>
    <s v="definuj počet MD"/>
  </r>
  <r>
    <x v="203"/>
    <x v="200"/>
    <s v="7F1"/>
    <x v="78"/>
    <x v="14"/>
    <x v="1"/>
    <n v="8"/>
    <n v="8"/>
    <s v="definuj počet MD"/>
    <s v="definuj počet MD"/>
  </r>
  <r>
    <x v="172"/>
    <x v="170"/>
    <s v="3U5"/>
    <x v="149"/>
    <x v="9"/>
    <x v="1"/>
    <n v="8"/>
    <n v="13"/>
    <s v="definuj počet MD"/>
    <s v="definuj počet MD"/>
  </r>
  <r>
    <x v="163"/>
    <x v="162"/>
    <n v="107"/>
    <x v="20"/>
    <x v="19"/>
    <x v="0"/>
    <n v="8"/>
    <n v="8"/>
    <n v="7.0175438596491229E-3"/>
    <n v="7.0175438596491229E-3"/>
  </r>
  <r>
    <x v="343"/>
    <x v="161"/>
    <s v="4F2"/>
    <x v="66"/>
    <x v="16"/>
    <x v="0"/>
    <n v="8"/>
    <n v="15"/>
    <n v="0.02"/>
    <n v="3.7499999999999999E-2"/>
  </r>
  <r>
    <x v="554"/>
    <x v="519"/>
    <n v="801"/>
    <x v="27"/>
    <x v="25"/>
    <x v="1"/>
    <n v="8"/>
    <n v="10"/>
    <s v="definuj počet MD"/>
    <s v="definuj počet MD"/>
  </r>
  <r>
    <x v="568"/>
    <x v="532"/>
    <n v="603"/>
    <x v="13"/>
    <x v="13"/>
    <x v="1"/>
    <n v="8"/>
    <n v="8"/>
    <s v="definuj počet MD"/>
    <s v="definuj počet MD"/>
  </r>
  <r>
    <x v="172"/>
    <x v="170"/>
    <n v="506"/>
    <x v="79"/>
    <x v="39"/>
    <x v="1"/>
    <n v="8"/>
    <n v="12"/>
    <s v="definuj počet MD"/>
    <s v="definuj počet MD"/>
  </r>
  <r>
    <x v="101"/>
    <x v="101"/>
    <n v="15"/>
    <x v="164"/>
    <x v="65"/>
    <x v="1"/>
    <n v="8"/>
    <n v="14"/>
    <s v="definuj počet MD"/>
    <s v="definuj počet MD"/>
  </r>
  <r>
    <x v="630"/>
    <x v="587"/>
    <n v="2"/>
    <x v="10"/>
    <x v="10"/>
    <x v="1"/>
    <n v="8"/>
    <n v="8"/>
    <s v="definuj počet MD"/>
    <s v="definuj počet MD"/>
  </r>
  <r>
    <x v="301"/>
    <x v="295"/>
    <n v="403"/>
    <x v="74"/>
    <x v="16"/>
    <x v="0"/>
    <n v="8"/>
    <n v="18"/>
    <n v="0.02"/>
    <n v="4.4999999999999998E-2"/>
  </r>
  <r>
    <x v="158"/>
    <x v="157"/>
    <s v="2U1"/>
    <x v="145"/>
    <x v="26"/>
    <x v="1"/>
    <n v="8"/>
    <n v="8"/>
    <s v="definuj počet MD"/>
    <s v="definuj počet MD"/>
  </r>
  <r>
    <x v="608"/>
    <x v="297"/>
    <s v="7F5"/>
    <x v="124"/>
    <x v="6"/>
    <x v="1"/>
    <n v="8"/>
    <n v="8"/>
    <s v="definuj počet MD"/>
    <s v="definuj počet MD"/>
  </r>
  <r>
    <x v="103"/>
    <x v="103"/>
    <n v="958"/>
    <x v="159"/>
    <x v="64"/>
    <x v="1"/>
    <n v="8"/>
    <n v="15"/>
    <s v="definuj počet MD"/>
    <s v="definuj počet MD"/>
  </r>
  <r>
    <x v="753"/>
    <x v="697"/>
    <n v="2"/>
    <x v="10"/>
    <x v="10"/>
    <x v="1"/>
    <n v="8"/>
    <n v="7.2"/>
    <s v="definuj počet MD"/>
    <s v="definuj počet MD"/>
  </r>
  <r>
    <x v="379"/>
    <x v="78"/>
    <n v="128"/>
    <x v="4"/>
    <x v="4"/>
    <x v="1"/>
    <n v="8"/>
    <n v="10"/>
    <s v="definuj počet MD"/>
    <s v="definuj počet MD"/>
  </r>
  <r>
    <x v="633"/>
    <x v="590"/>
    <s v="6F3"/>
    <x v="58"/>
    <x v="13"/>
    <x v="1"/>
    <n v="8"/>
    <n v="2.41"/>
    <s v="definuj počet MD"/>
    <s v="definuj počet MD"/>
  </r>
  <r>
    <x v="103"/>
    <x v="103"/>
    <n v="809"/>
    <x v="141"/>
    <x v="59"/>
    <x v="1"/>
    <n v="8"/>
    <n v="10"/>
    <s v="definuj počet MD"/>
    <s v="definuj počet MD"/>
  </r>
  <r>
    <x v="525"/>
    <x v="341"/>
    <n v="305"/>
    <x v="9"/>
    <x v="9"/>
    <x v="1"/>
    <n v="8"/>
    <n v="8"/>
    <s v="definuj počet MD"/>
    <s v="definuj počet MD"/>
  </r>
  <r>
    <x v="221"/>
    <x v="217"/>
    <n v="709"/>
    <x v="47"/>
    <x v="29"/>
    <x v="1"/>
    <n v="8"/>
    <n v="14"/>
    <s v="definuj počet MD"/>
    <s v="definuj počet MD"/>
  </r>
  <r>
    <x v="45"/>
    <x v="45"/>
    <s v="1I1"/>
    <x v="43"/>
    <x v="11"/>
    <x v="0"/>
    <n v="8"/>
    <n v="10"/>
    <n v="3.4438226431338786E-3"/>
    <n v="4.3047783039173483E-3"/>
  </r>
  <r>
    <x v="45"/>
    <x v="45"/>
    <s v="2F2"/>
    <x v="69"/>
    <x v="23"/>
    <x v="1"/>
    <n v="8"/>
    <n v="9"/>
    <n v="1.8181818181818181E-2"/>
    <n v="2.0454545454545454E-2"/>
  </r>
  <r>
    <x v="103"/>
    <x v="103"/>
    <n v="709"/>
    <x v="47"/>
    <x v="29"/>
    <x v="1"/>
    <n v="8"/>
    <n v="10"/>
    <s v="definuj počet MD"/>
    <s v="definuj počet MD"/>
  </r>
  <r>
    <x v="153"/>
    <x v="152"/>
    <n v="405"/>
    <x v="102"/>
    <x v="17"/>
    <x v="1"/>
    <n v="8"/>
    <n v="8"/>
    <s v="definuj počet MD"/>
    <s v="definuj počet MD"/>
  </r>
  <r>
    <x v="43"/>
    <x v="43"/>
    <n v="503"/>
    <x v="45"/>
    <x v="34"/>
    <x v="1"/>
    <n v="8"/>
    <n v="11"/>
    <s v="definuj počet MD"/>
    <s v="definuj počet MD"/>
  </r>
  <r>
    <x v="182"/>
    <x v="180"/>
    <s v="2U5"/>
    <x v="162"/>
    <x v="21"/>
    <x v="0"/>
    <n v="8"/>
    <n v="8"/>
    <n v="1.3582342954159592E-2"/>
    <n v="1.3582342954159592E-2"/>
  </r>
  <r>
    <x v="379"/>
    <x v="78"/>
    <n v="708"/>
    <x v="30"/>
    <x v="27"/>
    <x v="1"/>
    <n v="8"/>
    <n v="9"/>
    <s v="definuj počet MD"/>
    <s v="definuj počet MD"/>
  </r>
  <r>
    <x v="379"/>
    <x v="78"/>
    <n v="719"/>
    <x v="32"/>
    <x v="29"/>
    <x v="1"/>
    <n v="8"/>
    <n v="8"/>
    <s v="definuj počet MD"/>
    <s v="definuj počet MD"/>
  </r>
  <r>
    <x v="573"/>
    <x v="536"/>
    <s v="9H9"/>
    <x v="95"/>
    <x v="48"/>
    <x v="1"/>
    <n v="8"/>
    <n v="3.8"/>
    <s v="definuj počet MD"/>
    <s v="definuj počet MD"/>
  </r>
  <r>
    <x v="153"/>
    <x v="152"/>
    <s v="3H1"/>
    <x v="63"/>
    <x v="37"/>
    <x v="1"/>
    <n v="8"/>
    <n v="8"/>
    <s v="definuj počet MD"/>
    <s v="definuj počet MD"/>
  </r>
  <r>
    <x v="301"/>
    <x v="295"/>
    <s v="2F9"/>
    <x v="89"/>
    <x v="12"/>
    <x v="0"/>
    <n v="8"/>
    <n v="15"/>
    <n v="5.034612964128383E-3"/>
    <n v="9.4398993077407182E-3"/>
  </r>
  <r>
    <x v="568"/>
    <x v="532"/>
    <n v="2"/>
    <x v="10"/>
    <x v="10"/>
    <x v="1"/>
    <n v="8"/>
    <n v="37"/>
    <s v="definuj počet MD"/>
    <s v="definuj počet MD"/>
  </r>
  <r>
    <x v="103"/>
    <x v="103"/>
    <n v="403"/>
    <x v="74"/>
    <x v="16"/>
    <x v="0"/>
    <n v="8"/>
    <n v="8"/>
    <n v="0.02"/>
    <n v="0.02"/>
  </r>
  <r>
    <x v="103"/>
    <x v="103"/>
    <s v="3F1"/>
    <x v="90"/>
    <x v="37"/>
    <x v="1"/>
    <n v="8"/>
    <n v="9"/>
    <s v="definuj počet MD"/>
    <s v="definuj počet MD"/>
  </r>
  <r>
    <x v="633"/>
    <x v="590"/>
    <n v="309"/>
    <x v="75"/>
    <x v="42"/>
    <x v="1"/>
    <n v="8"/>
    <n v="6.2"/>
    <s v="definuj počet MD"/>
    <s v="definuj počet MD"/>
  </r>
  <r>
    <x v="633"/>
    <x v="590"/>
    <s v="2U1"/>
    <x v="145"/>
    <x v="26"/>
    <x v="1"/>
    <n v="8"/>
    <n v="11.5"/>
    <s v="definuj počet MD"/>
    <s v="definuj počet MD"/>
  </r>
  <r>
    <x v="80"/>
    <x v="80"/>
    <s v="4F2"/>
    <x v="66"/>
    <x v="16"/>
    <x v="0"/>
    <n v="8"/>
    <n v="8"/>
    <n v="0.02"/>
    <n v="0.02"/>
  </r>
  <r>
    <x v="43"/>
    <x v="43"/>
    <n v="958"/>
    <x v="159"/>
    <x v="64"/>
    <x v="1"/>
    <n v="8"/>
    <n v="28"/>
    <s v="definuj počet MD"/>
    <s v="definuj počet MD"/>
  </r>
  <r>
    <x v="43"/>
    <x v="43"/>
    <n v="999"/>
    <x v="183"/>
    <x v="73"/>
    <x v="1"/>
    <n v="8"/>
    <n v="16"/>
    <s v="definuj počet MD"/>
    <s v="definuj počet MD"/>
  </r>
  <r>
    <x v="294"/>
    <x v="288"/>
    <n v="402"/>
    <x v="17"/>
    <x v="16"/>
    <x v="0"/>
    <n v="8"/>
    <n v="11"/>
    <n v="0.02"/>
    <n v="2.75E-2"/>
  </r>
  <r>
    <x v="80"/>
    <x v="80"/>
    <n v="999"/>
    <x v="183"/>
    <x v="73"/>
    <x v="1"/>
    <n v="8"/>
    <n v="21"/>
    <s v="definuj počet MD"/>
    <s v="definuj počet MD"/>
  </r>
  <r>
    <x v="350"/>
    <x v="340"/>
    <n v="4"/>
    <x v="130"/>
    <x v="56"/>
    <x v="1"/>
    <n v="8"/>
    <n v="1.6"/>
    <s v="definuj počet MD"/>
    <s v="definuj počet MD"/>
  </r>
  <r>
    <x v="300"/>
    <x v="294"/>
    <n v="809"/>
    <x v="141"/>
    <x v="59"/>
    <x v="1"/>
    <n v="8"/>
    <n v="15"/>
    <s v="definuj počet MD"/>
    <s v="definuj počet MD"/>
  </r>
  <r>
    <x v="187"/>
    <x v="185"/>
    <n v="4"/>
    <x v="130"/>
    <x v="56"/>
    <x v="1"/>
    <n v="8"/>
    <n v="22"/>
    <s v="definuj počet MD"/>
    <s v="definuj počet MD"/>
  </r>
  <r>
    <x v="847"/>
    <x v="782"/>
    <n v="301"/>
    <x v="60"/>
    <x v="37"/>
    <x v="1"/>
    <n v="8"/>
    <n v="14"/>
    <s v="definuj počet MD"/>
    <s v="definuj počet MD"/>
  </r>
  <r>
    <x v="84"/>
    <x v="84"/>
    <s v="0Z0"/>
    <x v="178"/>
    <x v="71"/>
    <x v="1"/>
    <n v="8"/>
    <n v="8"/>
    <s v="definuj počet MD"/>
    <s v="definuj počet MD"/>
  </r>
  <r>
    <x v="27"/>
    <x v="27"/>
    <s v="6H3"/>
    <x v="39"/>
    <x v="13"/>
    <x v="1"/>
    <n v="8"/>
    <n v="9"/>
    <s v="definuj počet MD"/>
    <s v="definuj počet MD"/>
  </r>
  <r>
    <x v="502"/>
    <x v="471"/>
    <s v="1I7"/>
    <x v="135"/>
    <x v="19"/>
    <x v="0"/>
    <n v="8"/>
    <n v="0.20100000000000001"/>
    <n v="7.0175438596491229E-3"/>
    <n v="1.7631578947368423E-4"/>
  </r>
  <r>
    <x v="847"/>
    <x v="782"/>
    <n v="109"/>
    <x v="23"/>
    <x v="22"/>
    <x v="0"/>
    <n v="8"/>
    <n v="18"/>
    <n v="2.7874564459930314E-2"/>
    <n v="6.2717770034843204E-2"/>
  </r>
  <r>
    <x v="262"/>
    <x v="257"/>
    <n v="710"/>
    <x v="49"/>
    <x v="35"/>
    <x v="1"/>
    <n v="8"/>
    <n v="12"/>
    <s v="definuj počet MD"/>
    <s v="definuj počet MD"/>
  </r>
  <r>
    <x v="92"/>
    <x v="92"/>
    <s v="7H1"/>
    <x v="73"/>
    <x v="14"/>
    <x v="1"/>
    <n v="8"/>
    <n v="8"/>
    <s v="definuj počet MD"/>
    <s v="definuj počet MD"/>
  </r>
  <r>
    <x v="630"/>
    <x v="587"/>
    <s v="7H5"/>
    <x v="147"/>
    <x v="6"/>
    <x v="1"/>
    <n v="8"/>
    <n v="10"/>
    <s v="definuj počet MD"/>
    <s v="definuj počet MD"/>
  </r>
  <r>
    <x v="847"/>
    <x v="782"/>
    <n v="3"/>
    <x v="26"/>
    <x v="24"/>
    <x v="1"/>
    <n v="8"/>
    <n v="0.8"/>
    <s v="definuj počet MD"/>
    <s v="definuj počet MD"/>
  </r>
  <r>
    <x v="262"/>
    <x v="257"/>
    <s v="5H1"/>
    <x v="24"/>
    <x v="5"/>
    <x v="1"/>
    <n v="8"/>
    <n v="13"/>
    <s v="definuj počet MD"/>
    <s v="definuj počet MD"/>
  </r>
  <r>
    <x v="630"/>
    <x v="587"/>
    <s v="7T1"/>
    <x v="128"/>
    <x v="14"/>
    <x v="1"/>
    <n v="8"/>
    <n v="7"/>
    <s v="definuj počet MD"/>
    <s v="definuj počet MD"/>
  </r>
  <r>
    <x v="573"/>
    <x v="536"/>
    <s v="7F4"/>
    <x v="109"/>
    <x v="50"/>
    <x v="1"/>
    <n v="8"/>
    <n v="1.92"/>
    <s v="definuj počet MD"/>
    <s v="definuj počet MD"/>
  </r>
  <r>
    <x v="502"/>
    <x v="471"/>
    <s v="3F5"/>
    <x v="165"/>
    <x v="9"/>
    <x v="1"/>
    <n v="8"/>
    <n v="0.54500000000000004"/>
    <s v="definuj počet MD"/>
    <s v="definuj počet MD"/>
  </r>
  <r>
    <x v="610"/>
    <x v="570"/>
    <s v="4T2"/>
    <x v="122"/>
    <x v="16"/>
    <x v="0"/>
    <n v="8"/>
    <n v="1.01"/>
    <n v="0.02"/>
    <n v="2.5249999999999999E-3"/>
  </r>
  <r>
    <x v="712"/>
    <x v="662"/>
    <n v="402"/>
    <x v="17"/>
    <x v="16"/>
    <x v="0"/>
    <n v="8"/>
    <n v="10"/>
    <n v="0.02"/>
    <n v="2.5000000000000001E-2"/>
  </r>
  <r>
    <x v="630"/>
    <x v="587"/>
    <n v="809"/>
    <x v="141"/>
    <x v="59"/>
    <x v="1"/>
    <n v="8"/>
    <n v="9"/>
    <s v="definuj počet MD"/>
    <s v="definuj počet MD"/>
  </r>
  <r>
    <x v="445"/>
    <x v="288"/>
    <n v="102"/>
    <x v="31"/>
    <x v="28"/>
    <x v="1"/>
    <n v="8"/>
    <n v="8"/>
    <s v="definuj počet MD"/>
    <s v="definuj počet MD"/>
  </r>
  <r>
    <x v="548"/>
    <x v="513"/>
    <n v="506"/>
    <x v="79"/>
    <x v="39"/>
    <x v="1"/>
    <n v="8"/>
    <n v="17"/>
    <s v="definuj počet MD"/>
    <s v="definuj počet MD"/>
  </r>
  <r>
    <x v="502"/>
    <x v="471"/>
    <s v="4H4"/>
    <x v="103"/>
    <x v="17"/>
    <x v="1"/>
    <n v="8"/>
    <n v="0.64500000000000002"/>
    <s v="definuj počet MD"/>
    <s v="definuj počet MD"/>
  </r>
  <r>
    <x v="92"/>
    <x v="92"/>
    <n v="15"/>
    <x v="164"/>
    <x v="65"/>
    <x v="1"/>
    <n v="8"/>
    <n v="10"/>
    <s v="definuj počet MD"/>
    <s v="definuj počet MD"/>
  </r>
  <r>
    <x v="241"/>
    <x v="237"/>
    <n v="506"/>
    <x v="79"/>
    <x v="39"/>
    <x v="1"/>
    <n v="8"/>
    <n v="9"/>
    <s v="definuj počet MD"/>
    <s v="definuj počet MD"/>
  </r>
  <r>
    <x v="30"/>
    <x v="30"/>
    <s v="2F1"/>
    <x v="158"/>
    <x v="26"/>
    <x v="1"/>
    <n v="8"/>
    <n v="8"/>
    <s v="definuj počet MD"/>
    <s v="definuj počet MD"/>
  </r>
  <r>
    <x v="165"/>
    <x v="164"/>
    <n v="104"/>
    <x v="1"/>
    <x v="1"/>
    <x v="1"/>
    <n v="8"/>
    <n v="10"/>
    <s v="definuj počet MD"/>
    <s v="definuj počet MD"/>
  </r>
  <r>
    <x v="193"/>
    <x v="190"/>
    <n v="807"/>
    <x v="179"/>
    <x v="72"/>
    <x v="1"/>
    <n v="8"/>
    <n v="9"/>
    <s v="definuj počet MD"/>
    <s v="definuj počet MD"/>
  </r>
  <r>
    <x v="569"/>
    <x v="533"/>
    <n v="801"/>
    <x v="27"/>
    <x v="25"/>
    <x v="1"/>
    <n v="8"/>
    <n v="16"/>
    <s v="definuj počet MD"/>
    <s v="definuj počet MD"/>
  </r>
  <r>
    <x v="75"/>
    <x v="75"/>
    <s v="3F5"/>
    <x v="165"/>
    <x v="9"/>
    <x v="1"/>
    <n v="8"/>
    <n v="9"/>
    <s v="definuj počet MD"/>
    <s v="definuj počet MD"/>
  </r>
  <r>
    <x v="778"/>
    <x v="720"/>
    <n v="202"/>
    <x v="25"/>
    <x v="23"/>
    <x v="1"/>
    <n v="8"/>
    <n v="9"/>
    <n v="1.8181818181818181E-2"/>
    <n v="2.0454545454545454E-2"/>
  </r>
  <r>
    <x v="778"/>
    <x v="720"/>
    <n v="301"/>
    <x v="60"/>
    <x v="37"/>
    <x v="1"/>
    <n v="8"/>
    <n v="14"/>
    <s v="definuj počet MD"/>
    <s v="definuj počet MD"/>
  </r>
  <r>
    <x v="262"/>
    <x v="257"/>
    <n v="3"/>
    <x v="26"/>
    <x v="24"/>
    <x v="1"/>
    <n v="8"/>
    <n v="8"/>
    <s v="definuj počet MD"/>
    <s v="definuj počet MD"/>
  </r>
  <r>
    <x v="681"/>
    <x v="634"/>
    <n v="409"/>
    <x v="50"/>
    <x v="12"/>
    <x v="0"/>
    <n v="8"/>
    <n v="50"/>
    <n v="5.034612964128383E-3"/>
    <n v="3.1466331025802388E-2"/>
  </r>
  <r>
    <x v="278"/>
    <x v="272"/>
    <n v="503"/>
    <x v="45"/>
    <x v="34"/>
    <x v="1"/>
    <n v="8"/>
    <n v="8"/>
    <s v="definuj počet MD"/>
    <s v="definuj počet MD"/>
  </r>
  <r>
    <x v="665"/>
    <x v="620"/>
    <s v="9H9"/>
    <x v="95"/>
    <x v="48"/>
    <x v="1"/>
    <n v="8"/>
    <n v="5.5"/>
    <s v="definuj počet MD"/>
    <s v="definuj počet MD"/>
  </r>
  <r>
    <x v="665"/>
    <x v="620"/>
    <n v="813"/>
    <x v="109"/>
    <x v="50"/>
    <x v="1"/>
    <n v="8"/>
    <n v="0.8"/>
    <s v="definuj počet MD"/>
    <s v="definuj počet MD"/>
  </r>
  <r>
    <x v="483"/>
    <x v="455"/>
    <n v="705"/>
    <x v="6"/>
    <x v="6"/>
    <x v="1"/>
    <n v="8"/>
    <n v="25"/>
    <s v="definuj počet MD"/>
    <s v="definuj počet MD"/>
  </r>
  <r>
    <x v="31"/>
    <x v="31"/>
    <n v="802"/>
    <x v="177"/>
    <x v="70"/>
    <x v="1"/>
    <n v="8"/>
    <n v="8"/>
    <s v="definuj počet MD"/>
    <s v="definuj počet MD"/>
  </r>
  <r>
    <x v="30"/>
    <x v="30"/>
    <s v="2T2"/>
    <x v="86"/>
    <x v="23"/>
    <x v="1"/>
    <n v="8"/>
    <n v="8"/>
    <n v="1.8181818181818181E-2"/>
    <n v="1.8181818181818181E-2"/>
  </r>
  <r>
    <x v="32"/>
    <x v="32"/>
    <s v="1I1"/>
    <x v="43"/>
    <x v="11"/>
    <x v="0"/>
    <n v="8"/>
    <n v="8"/>
    <n v="3.4438226431338786E-3"/>
    <n v="3.4438226431338786E-3"/>
  </r>
  <r>
    <x v="285"/>
    <x v="279"/>
    <n v="709"/>
    <x v="47"/>
    <x v="29"/>
    <x v="1"/>
    <n v="8"/>
    <n v="23"/>
    <s v="definuj počet MD"/>
    <s v="definuj počet MD"/>
  </r>
  <r>
    <x v="27"/>
    <x v="27"/>
    <n v="808"/>
    <x v="184"/>
    <x v="74"/>
    <x v="1"/>
    <n v="8"/>
    <n v="8"/>
    <s v="definuj počet MD"/>
    <s v="definuj počet MD"/>
  </r>
  <r>
    <x v="665"/>
    <x v="620"/>
    <s v="5S9"/>
    <x v="109"/>
    <x v="50"/>
    <x v="1"/>
    <n v="8"/>
    <n v="6.75"/>
    <s v="definuj počet MD"/>
    <s v="definuj počet MD"/>
  </r>
  <r>
    <x v="136"/>
    <x v="135"/>
    <n v="2"/>
    <x v="10"/>
    <x v="10"/>
    <x v="1"/>
    <n v="8"/>
    <n v="11"/>
    <s v="definuj počet MD"/>
    <s v="definuj počet MD"/>
  </r>
  <r>
    <x v="33"/>
    <x v="33"/>
    <n v="502"/>
    <x v="94"/>
    <x v="5"/>
    <x v="1"/>
    <n v="8"/>
    <n v="20"/>
    <s v="definuj počet MD"/>
    <s v="definuj počet MD"/>
  </r>
  <r>
    <x v="502"/>
    <x v="471"/>
    <n v="925"/>
    <x v="156"/>
    <x v="63"/>
    <x v="1"/>
    <n v="8"/>
    <n v="2.4830000000000001"/>
    <s v="definuj počet MD"/>
    <s v="definuj počet MD"/>
  </r>
  <r>
    <x v="192"/>
    <x v="189"/>
    <n v="207"/>
    <x v="8"/>
    <x v="8"/>
    <x v="1"/>
    <n v="8"/>
    <n v="11"/>
    <s v="definuj počet MD"/>
    <s v="definuj počet MD"/>
  </r>
  <r>
    <x v="146"/>
    <x v="145"/>
    <n v="605"/>
    <x v="119"/>
    <x v="46"/>
    <x v="1"/>
    <n v="8"/>
    <n v="8"/>
    <s v="definuj počet MD"/>
    <s v="definuj počet MD"/>
  </r>
  <r>
    <x v="278"/>
    <x v="272"/>
    <s v="4F4"/>
    <x v="116"/>
    <x v="17"/>
    <x v="1"/>
    <n v="8"/>
    <n v="11"/>
    <s v="definuj počet MD"/>
    <s v="definuj počet MD"/>
  </r>
  <r>
    <x v="31"/>
    <x v="31"/>
    <s v="3I1"/>
    <x v="87"/>
    <x v="37"/>
    <x v="1"/>
    <n v="8"/>
    <n v="8"/>
    <s v="definuj počet MD"/>
    <s v="definuj počet MD"/>
  </r>
  <r>
    <x v="31"/>
    <x v="31"/>
    <n v="309"/>
    <x v="75"/>
    <x v="42"/>
    <x v="1"/>
    <n v="8"/>
    <n v="8"/>
    <s v="definuj počet MD"/>
    <s v="definuj počet MD"/>
  </r>
  <r>
    <x v="59"/>
    <x v="59"/>
    <n v="308"/>
    <x v="126"/>
    <x v="54"/>
    <x v="1"/>
    <n v="8"/>
    <n v="15"/>
    <s v="definuj počet MD"/>
    <s v="definuj počet MD"/>
  </r>
  <r>
    <x v="78"/>
    <x v="78"/>
    <n v="409"/>
    <x v="50"/>
    <x v="12"/>
    <x v="0"/>
    <n v="8"/>
    <n v="8"/>
    <n v="5.034612964128383E-3"/>
    <n v="5.034612964128383E-3"/>
  </r>
  <r>
    <x v="33"/>
    <x v="33"/>
    <n v="504"/>
    <x v="85"/>
    <x v="45"/>
    <x v="1"/>
    <n v="8"/>
    <n v="13"/>
    <s v="definuj počet MD"/>
    <s v="definuj počet MD"/>
  </r>
  <r>
    <x v="54"/>
    <x v="54"/>
    <n v="706"/>
    <x v="7"/>
    <x v="7"/>
    <x v="0"/>
    <n v="8"/>
    <n v="16"/>
    <n v="1.2638230647709321E-2"/>
    <n v="2.5276461295418641E-2"/>
  </r>
  <r>
    <x v="193"/>
    <x v="190"/>
    <n v="403"/>
    <x v="74"/>
    <x v="16"/>
    <x v="0"/>
    <n v="8"/>
    <n v="14"/>
    <n v="0.02"/>
    <n v="3.5000000000000003E-2"/>
  </r>
  <r>
    <x v="119"/>
    <x v="119"/>
    <n v="506"/>
    <x v="79"/>
    <x v="39"/>
    <x v="1"/>
    <n v="8"/>
    <n v="8"/>
    <s v="definuj počet MD"/>
    <s v="definuj počet MD"/>
  </r>
  <r>
    <x v="30"/>
    <x v="30"/>
    <s v="5F5"/>
    <x v="121"/>
    <x v="47"/>
    <x v="1"/>
    <n v="8"/>
    <n v="8"/>
    <s v="definuj počet MD"/>
    <s v="definuj počet MD"/>
  </r>
  <r>
    <x v="665"/>
    <x v="620"/>
    <s v="3T1"/>
    <x v="112"/>
    <x v="37"/>
    <x v="1"/>
    <n v="8"/>
    <n v="3.43"/>
    <s v="definuj počet MD"/>
    <s v="definuj počet MD"/>
  </r>
  <r>
    <x v="168"/>
    <x v="167"/>
    <n v="102"/>
    <x v="31"/>
    <x v="28"/>
    <x v="1"/>
    <n v="8"/>
    <n v="8"/>
    <s v="definuj počet MD"/>
    <s v="definuj počet MD"/>
  </r>
  <r>
    <x v="78"/>
    <x v="78"/>
    <n v="306"/>
    <x v="35"/>
    <x v="9"/>
    <x v="1"/>
    <n v="8"/>
    <n v="10"/>
    <s v="definuj počet MD"/>
    <s v="definuj počet MD"/>
  </r>
  <r>
    <x v="513"/>
    <x v="481"/>
    <s v="1F3"/>
    <x v="109"/>
    <x v="50"/>
    <x v="1"/>
    <n v="8"/>
    <n v="1.25"/>
    <s v="definuj počet MD"/>
    <s v="definuj počet MD"/>
  </r>
  <r>
    <x v="30"/>
    <x v="30"/>
    <n v="602"/>
    <x v="174"/>
    <x v="67"/>
    <x v="1"/>
    <n v="8"/>
    <n v="15"/>
    <s v="definuj počet MD"/>
    <s v="definuj počet MD"/>
  </r>
  <r>
    <x v="59"/>
    <x v="59"/>
    <n v="401"/>
    <x v="134"/>
    <x v="57"/>
    <x v="1"/>
    <n v="8"/>
    <n v="8"/>
    <s v="definuj počet MD"/>
    <s v="definuj počet MD"/>
  </r>
  <r>
    <x v="38"/>
    <x v="38"/>
    <s v="2H9"/>
    <x v="55"/>
    <x v="12"/>
    <x v="0"/>
    <n v="8"/>
    <n v="10"/>
    <n v="5.034612964128383E-3"/>
    <n v="6.2932662051604785E-3"/>
  </r>
  <r>
    <x v="136"/>
    <x v="135"/>
    <n v="307"/>
    <x v="185"/>
    <x v="9"/>
    <x v="1"/>
    <n v="8"/>
    <n v="19"/>
    <s v="definuj počet MD"/>
    <s v="definuj počet MD"/>
  </r>
  <r>
    <x v="192"/>
    <x v="189"/>
    <s v="3F5"/>
    <x v="165"/>
    <x v="9"/>
    <x v="1"/>
    <n v="8"/>
    <n v="10"/>
    <s v="definuj počet MD"/>
    <s v="definuj počet MD"/>
  </r>
  <r>
    <x v="63"/>
    <x v="63"/>
    <s v="1I1"/>
    <x v="43"/>
    <x v="11"/>
    <x v="0"/>
    <n v="8"/>
    <n v="9"/>
    <n v="3.4438226431338786E-3"/>
    <n v="3.8743004735256135E-3"/>
  </r>
  <r>
    <x v="317"/>
    <x v="310"/>
    <n v="704"/>
    <x v="104"/>
    <x v="14"/>
    <x v="1"/>
    <n v="8"/>
    <n v="10"/>
    <s v="definuj počet MD"/>
    <s v="definuj počet MD"/>
  </r>
  <r>
    <x v="241"/>
    <x v="237"/>
    <n v="2"/>
    <x v="10"/>
    <x v="10"/>
    <x v="1"/>
    <n v="8"/>
    <n v="22"/>
    <s v="definuj počet MD"/>
    <s v="definuj počet MD"/>
  </r>
  <r>
    <x v="38"/>
    <x v="38"/>
    <s v="4F4"/>
    <x v="116"/>
    <x v="17"/>
    <x v="1"/>
    <n v="8"/>
    <n v="8"/>
    <s v="definuj počet MD"/>
    <s v="definuj počet MD"/>
  </r>
  <r>
    <x v="317"/>
    <x v="310"/>
    <n v="403"/>
    <x v="74"/>
    <x v="16"/>
    <x v="0"/>
    <n v="8"/>
    <n v="15"/>
    <n v="0.02"/>
    <n v="3.7499999999999999E-2"/>
  </r>
  <r>
    <x v="136"/>
    <x v="135"/>
    <n v="409"/>
    <x v="50"/>
    <x v="12"/>
    <x v="0"/>
    <n v="8"/>
    <n v="15"/>
    <n v="5.034612964128383E-3"/>
    <n v="9.4398993077407182E-3"/>
  </r>
  <r>
    <x v="459"/>
    <x v="433"/>
    <n v="2"/>
    <x v="10"/>
    <x v="10"/>
    <x v="1"/>
    <n v="8"/>
    <n v="9"/>
    <s v="definuj počet MD"/>
    <s v="definuj počet MD"/>
  </r>
  <r>
    <x v="630"/>
    <x v="587"/>
    <n v="309"/>
    <x v="75"/>
    <x v="42"/>
    <x v="1"/>
    <n v="8"/>
    <n v="9.35"/>
    <s v="definuj počet MD"/>
    <s v="definuj počet MD"/>
  </r>
  <r>
    <x v="338"/>
    <x v="331"/>
    <n v="955"/>
    <x v="195"/>
    <x v="64"/>
    <x v="1"/>
    <n v="8"/>
    <n v="1.6"/>
    <s v="definuj počet MD"/>
    <s v="definuj počet MD"/>
  </r>
  <r>
    <x v="136"/>
    <x v="135"/>
    <n v="606"/>
    <x v="2"/>
    <x v="2"/>
    <x v="1"/>
    <n v="8"/>
    <n v="13"/>
    <s v="definuj počet MD"/>
    <s v="definuj počet MD"/>
  </r>
  <r>
    <x v="38"/>
    <x v="38"/>
    <s v="7F6"/>
    <x v="52"/>
    <x v="7"/>
    <x v="0"/>
    <n v="8"/>
    <n v="11"/>
    <n v="1.2638230647709321E-2"/>
    <n v="1.7377567140600316E-2"/>
  </r>
  <r>
    <x v="78"/>
    <x v="78"/>
    <s v="1F7"/>
    <x v="51"/>
    <x v="19"/>
    <x v="0"/>
    <n v="8"/>
    <n v="10"/>
    <n v="7.0175438596491229E-3"/>
    <n v="8.771929824561403E-3"/>
  </r>
  <r>
    <x v="38"/>
    <x v="38"/>
    <n v="808"/>
    <x v="184"/>
    <x v="74"/>
    <x v="1"/>
    <n v="8"/>
    <n v="12"/>
    <s v="definuj počet MD"/>
    <s v="definuj počet MD"/>
  </r>
  <r>
    <x v="187"/>
    <x v="185"/>
    <n v="203"/>
    <x v="59"/>
    <x v="31"/>
    <x v="0"/>
    <n v="8"/>
    <n v="10"/>
    <n v="5.9259259259259262E-2"/>
    <n v="7.407407407407407E-2"/>
  </r>
  <r>
    <x v="63"/>
    <x v="63"/>
    <s v="1F7"/>
    <x v="51"/>
    <x v="19"/>
    <x v="0"/>
    <n v="8"/>
    <n v="11"/>
    <n v="7.0175438596491229E-3"/>
    <n v="9.6491228070175444E-3"/>
  </r>
  <r>
    <x v="617"/>
    <x v="534"/>
    <n v="108"/>
    <x v="37"/>
    <x v="32"/>
    <x v="1"/>
    <n v="8"/>
    <n v="12"/>
    <n v="2.472952086553323E-2"/>
    <n v="3.7094281298299843E-2"/>
  </r>
  <r>
    <x v="513"/>
    <x v="481"/>
    <s v="6T3"/>
    <x v="105"/>
    <x v="13"/>
    <x v="1"/>
    <n v="8"/>
    <n v="0.50700000000000001"/>
    <s v="definuj počet MD"/>
    <s v="definuj počet MD"/>
  </r>
  <r>
    <x v="54"/>
    <x v="54"/>
    <n v="109"/>
    <x v="23"/>
    <x v="22"/>
    <x v="0"/>
    <n v="8"/>
    <n v="24"/>
    <n v="2.7874564459930314E-2"/>
    <n v="8.3623693379790948E-2"/>
  </r>
  <r>
    <x v="33"/>
    <x v="33"/>
    <n v="704"/>
    <x v="104"/>
    <x v="14"/>
    <x v="1"/>
    <n v="8"/>
    <n v="13"/>
    <s v="definuj počet MD"/>
    <s v="definuj počet MD"/>
  </r>
  <r>
    <x v="54"/>
    <x v="54"/>
    <n v="108"/>
    <x v="37"/>
    <x v="32"/>
    <x v="1"/>
    <n v="8"/>
    <n v="12"/>
    <n v="2.472952086553323E-2"/>
    <n v="3.7094281298299843E-2"/>
  </r>
  <r>
    <x v="309"/>
    <x v="302"/>
    <n v="808"/>
    <x v="184"/>
    <x v="74"/>
    <x v="1"/>
    <n v="8"/>
    <n v="8"/>
    <s v="definuj počet MD"/>
    <s v="definuj počet MD"/>
  </r>
  <r>
    <x v="136"/>
    <x v="135"/>
    <n v="999"/>
    <x v="183"/>
    <x v="73"/>
    <x v="1"/>
    <n v="8"/>
    <n v="16"/>
    <s v="definuj počet MD"/>
    <s v="definuj počet MD"/>
  </r>
  <r>
    <x v="192"/>
    <x v="189"/>
    <n v="705"/>
    <x v="6"/>
    <x v="6"/>
    <x v="1"/>
    <n v="8"/>
    <n v="12"/>
    <s v="definuj počet MD"/>
    <s v="definuj počet MD"/>
  </r>
  <r>
    <x v="330"/>
    <x v="323"/>
    <n v="809"/>
    <x v="141"/>
    <x v="59"/>
    <x v="1"/>
    <n v="8"/>
    <n v="0.9"/>
    <s v="definuj počet MD"/>
    <s v="definuj počet MD"/>
  </r>
  <r>
    <x v="43"/>
    <x v="43"/>
    <s v="1F1"/>
    <x v="29"/>
    <x v="11"/>
    <x v="0"/>
    <n v="8"/>
    <n v="9"/>
    <n v="3.4438226431338786E-3"/>
    <n v="3.8743004735256135E-3"/>
  </r>
  <r>
    <x v="459"/>
    <x v="433"/>
    <n v="3"/>
    <x v="26"/>
    <x v="24"/>
    <x v="1"/>
    <n v="8"/>
    <n v="11"/>
    <s v="definuj počet MD"/>
    <s v="definuj počet MD"/>
  </r>
  <r>
    <x v="351"/>
    <x v="341"/>
    <n v="108"/>
    <x v="37"/>
    <x v="32"/>
    <x v="1"/>
    <n v="8"/>
    <n v="8"/>
    <n v="2.472952086553323E-2"/>
    <n v="2.472952086553323E-2"/>
  </r>
  <r>
    <x v="59"/>
    <x v="59"/>
    <n v="999"/>
    <x v="183"/>
    <x v="73"/>
    <x v="1"/>
    <n v="8"/>
    <n v="11"/>
    <s v="definuj počet MD"/>
    <s v="definuj počet MD"/>
  </r>
  <r>
    <x v="330"/>
    <x v="323"/>
    <n v="799"/>
    <x v="109"/>
    <x v="50"/>
    <x v="1"/>
    <n v="8"/>
    <n v="0.4"/>
    <s v="definuj počet MD"/>
    <s v="definuj počet MD"/>
  </r>
  <r>
    <x v="171"/>
    <x v="159"/>
    <n v="710"/>
    <x v="49"/>
    <x v="35"/>
    <x v="1"/>
    <n v="8"/>
    <n v="8"/>
    <s v="definuj počet MD"/>
    <s v="definuj počet MD"/>
  </r>
  <r>
    <x v="338"/>
    <x v="331"/>
    <s v="6I3"/>
    <x v="157"/>
    <x v="13"/>
    <x v="1"/>
    <n v="8"/>
    <n v="6.8"/>
    <s v="definuj počet MD"/>
    <s v="definuj počet MD"/>
  </r>
  <r>
    <x v="513"/>
    <x v="481"/>
    <n v="813"/>
    <x v="109"/>
    <x v="50"/>
    <x v="1"/>
    <n v="8"/>
    <n v="3.45"/>
    <s v="definuj počet MD"/>
    <s v="definuj počet MD"/>
  </r>
  <r>
    <x v="30"/>
    <x v="30"/>
    <n v="926"/>
    <x v="182"/>
    <x v="61"/>
    <x v="1"/>
    <n v="8"/>
    <n v="13"/>
    <s v="definuj počet MD"/>
    <s v="definuj počet MD"/>
  </r>
  <r>
    <x v="513"/>
    <x v="481"/>
    <s v="9F9"/>
    <x v="180"/>
    <x v="48"/>
    <x v="1"/>
    <n v="8"/>
    <n v="1.482"/>
    <s v="definuj počet MD"/>
    <s v="definuj počet MD"/>
  </r>
  <r>
    <x v="100"/>
    <x v="100"/>
    <n v="962"/>
    <x v="109"/>
    <x v="50"/>
    <x v="1"/>
    <n v="8"/>
    <n v="10"/>
    <s v="definuj počet MD"/>
    <s v="definuj počet MD"/>
  </r>
  <r>
    <x v="741"/>
    <x v="686"/>
    <n v="3"/>
    <x v="26"/>
    <x v="24"/>
    <x v="1"/>
    <n v="8"/>
    <n v="0.56399999999999995"/>
    <s v="definuj počet MD"/>
    <s v="definuj počet MD"/>
  </r>
  <r>
    <x v="100"/>
    <x v="100"/>
    <n v="935"/>
    <x v="127"/>
    <x v="55"/>
    <x v="1"/>
    <n v="8"/>
    <n v="12"/>
    <s v="definuj počet MD"/>
    <s v="definuj počet MD"/>
  </r>
  <r>
    <x v="309"/>
    <x v="302"/>
    <n v="208"/>
    <x v="111"/>
    <x v="51"/>
    <x v="1"/>
    <n v="8"/>
    <n v="8"/>
    <s v="definuj počet MD"/>
    <s v="definuj počet MD"/>
  </r>
  <r>
    <x v="351"/>
    <x v="341"/>
    <n v="201"/>
    <x v="28"/>
    <x v="26"/>
    <x v="1"/>
    <n v="8"/>
    <n v="8"/>
    <s v="definuj počet MD"/>
    <s v="definuj počet MD"/>
  </r>
  <r>
    <x v="209"/>
    <x v="206"/>
    <n v="104"/>
    <x v="1"/>
    <x v="1"/>
    <x v="1"/>
    <n v="8"/>
    <n v="6"/>
    <s v="definuj počet MD"/>
    <s v="definuj počet MD"/>
  </r>
  <r>
    <x v="33"/>
    <x v="33"/>
    <s v="7F6"/>
    <x v="52"/>
    <x v="7"/>
    <x v="0"/>
    <n v="8"/>
    <n v="10"/>
    <n v="1.2638230647709321E-2"/>
    <n v="1.579778830963665E-2"/>
  </r>
  <r>
    <x v="472"/>
    <x v="445"/>
    <n v="2"/>
    <x v="10"/>
    <x v="10"/>
    <x v="1"/>
    <n v="8"/>
    <n v="8"/>
    <s v="definuj počet MD"/>
    <s v="definuj počet MD"/>
  </r>
  <r>
    <x v="472"/>
    <x v="445"/>
    <n v="105"/>
    <x v="21"/>
    <x v="20"/>
    <x v="1"/>
    <n v="8"/>
    <n v="10"/>
    <s v="definuj počet MD"/>
    <s v="definuj počet MD"/>
  </r>
  <r>
    <x v="685"/>
    <x v="638"/>
    <n v="1"/>
    <x v="0"/>
    <x v="0"/>
    <x v="0"/>
    <n v="8"/>
    <n v="9"/>
    <n v="1.5012197410395947E-3"/>
    <n v="1.688872208669544E-3"/>
  </r>
  <r>
    <x v="685"/>
    <x v="638"/>
    <n v="309"/>
    <x v="75"/>
    <x v="42"/>
    <x v="1"/>
    <n v="8"/>
    <n v="19"/>
    <s v="definuj počet MD"/>
    <s v="definuj počet MD"/>
  </r>
  <r>
    <x v="258"/>
    <x v="253"/>
    <n v="102"/>
    <x v="31"/>
    <x v="28"/>
    <x v="1"/>
    <n v="8"/>
    <n v="7.4"/>
    <s v="definuj počet MD"/>
    <s v="definuj počet MD"/>
  </r>
  <r>
    <x v="258"/>
    <x v="253"/>
    <n v="106"/>
    <x v="83"/>
    <x v="44"/>
    <x v="1"/>
    <n v="8"/>
    <n v="7.2"/>
    <s v="definuj počet MD"/>
    <s v="definuj počet MD"/>
  </r>
  <r>
    <x v="338"/>
    <x v="331"/>
    <s v="4F9"/>
    <x v="109"/>
    <x v="50"/>
    <x v="1"/>
    <n v="8"/>
    <n v="2.58"/>
    <s v="definuj počet MD"/>
    <s v="definuj počet MD"/>
  </r>
  <r>
    <x v="459"/>
    <x v="433"/>
    <n v="14"/>
    <x v="19"/>
    <x v="18"/>
    <x v="1"/>
    <n v="8"/>
    <n v="12"/>
    <s v="definuj počet MD"/>
    <s v="definuj počet MD"/>
  </r>
  <r>
    <x v="258"/>
    <x v="253"/>
    <s v="2F2"/>
    <x v="69"/>
    <x v="23"/>
    <x v="1"/>
    <n v="8"/>
    <n v="8"/>
    <n v="1.8181818181818181E-2"/>
    <n v="1.8181818181818181E-2"/>
  </r>
  <r>
    <x v="258"/>
    <x v="253"/>
    <s v="2F9"/>
    <x v="89"/>
    <x v="12"/>
    <x v="0"/>
    <n v="8"/>
    <n v="5.6"/>
    <n v="5.034612964128383E-3"/>
    <n v="3.5242290748898676E-3"/>
  </r>
  <r>
    <x v="338"/>
    <x v="331"/>
    <s v="3F4"/>
    <x v="169"/>
    <x v="13"/>
    <x v="1"/>
    <n v="8"/>
    <n v="2.4"/>
    <s v="definuj počet MD"/>
    <s v="definuj počet MD"/>
  </r>
  <r>
    <x v="361"/>
    <x v="351"/>
    <n v="809"/>
    <x v="141"/>
    <x v="59"/>
    <x v="1"/>
    <n v="8"/>
    <n v="23"/>
    <s v="definuj počet MD"/>
    <s v="definuj počet MD"/>
  </r>
  <r>
    <x v="741"/>
    <x v="686"/>
    <s v="1T5"/>
    <x v="109"/>
    <x v="50"/>
    <x v="1"/>
    <n v="8"/>
    <n v="0.32200000000000001"/>
    <s v="definuj počet MD"/>
    <s v="definuj počet MD"/>
  </r>
  <r>
    <x v="45"/>
    <x v="45"/>
    <n v="901"/>
    <x v="109"/>
    <x v="50"/>
    <x v="1"/>
    <n v="8"/>
    <n v="10"/>
    <s v="definuj počet MD"/>
    <s v="definuj počet MD"/>
  </r>
  <r>
    <x v="100"/>
    <x v="100"/>
    <n v="603"/>
    <x v="13"/>
    <x v="13"/>
    <x v="1"/>
    <n v="8"/>
    <n v="10"/>
    <s v="definuj počet MD"/>
    <s v="definuj počet MD"/>
  </r>
  <r>
    <x v="208"/>
    <x v="205"/>
    <n v="705"/>
    <x v="6"/>
    <x v="6"/>
    <x v="1"/>
    <n v="8"/>
    <n v="21"/>
    <s v="definuj počet MD"/>
    <s v="definuj počet MD"/>
  </r>
  <r>
    <x v="338"/>
    <x v="331"/>
    <n v="208"/>
    <x v="111"/>
    <x v="51"/>
    <x v="1"/>
    <n v="8"/>
    <n v="5.5"/>
    <s v="definuj počet MD"/>
    <s v="definuj počet MD"/>
  </r>
  <r>
    <x v="263"/>
    <x v="258"/>
    <n v="302"/>
    <x v="138"/>
    <x v="19"/>
    <x v="0"/>
    <n v="7"/>
    <n v="9"/>
    <n v="6.1403508771929825E-3"/>
    <n v="7.8947368421052634E-3"/>
  </r>
  <r>
    <x v="330"/>
    <x v="323"/>
    <n v="505"/>
    <x v="137"/>
    <x v="47"/>
    <x v="1"/>
    <n v="7"/>
    <n v="0.65"/>
    <s v="definuj počet MD"/>
    <s v="definuj počet MD"/>
  </r>
  <r>
    <x v="33"/>
    <x v="33"/>
    <s v="1T7"/>
    <x v="81"/>
    <x v="19"/>
    <x v="0"/>
    <n v="7"/>
    <n v="8"/>
    <n v="6.1403508771929825E-3"/>
    <n v="7.0175438596491229E-3"/>
  </r>
  <r>
    <x v="575"/>
    <x v="537"/>
    <n v="101"/>
    <x v="11"/>
    <x v="11"/>
    <x v="0"/>
    <n v="7"/>
    <n v="10"/>
    <n v="3.0133448127421438E-3"/>
    <n v="4.3047783039173483E-3"/>
  </r>
  <r>
    <x v="164"/>
    <x v="163"/>
    <s v="3T1"/>
    <x v="112"/>
    <x v="37"/>
    <x v="1"/>
    <n v="7"/>
    <n v="8"/>
    <s v="definuj počet MD"/>
    <s v="definuj počet MD"/>
  </r>
  <r>
    <x v="424"/>
    <x v="403"/>
    <s v="9H9"/>
    <x v="95"/>
    <x v="48"/>
    <x v="1"/>
    <n v="7"/>
    <n v="42"/>
    <s v="definuj počet MD"/>
    <s v="definuj počet MD"/>
  </r>
  <r>
    <x v="331"/>
    <x v="324"/>
    <n v="705"/>
    <x v="6"/>
    <x v="6"/>
    <x v="1"/>
    <n v="7"/>
    <n v="7"/>
    <s v="definuj počet MD"/>
    <s v="definuj počet MD"/>
  </r>
  <r>
    <x v="610"/>
    <x v="570"/>
    <n v="507"/>
    <x v="100"/>
    <x v="5"/>
    <x v="1"/>
    <n v="7"/>
    <n v="1.2"/>
    <s v="definuj počet MD"/>
    <s v="definuj počet MD"/>
  </r>
  <r>
    <x v="630"/>
    <x v="587"/>
    <s v="5T2"/>
    <x v="109"/>
    <x v="50"/>
    <x v="1"/>
    <n v="7"/>
    <n v="7"/>
    <s v="definuj počet MD"/>
    <s v="definuj počet MD"/>
  </r>
  <r>
    <x v="445"/>
    <x v="288"/>
    <n v="109"/>
    <x v="23"/>
    <x v="22"/>
    <x v="0"/>
    <n v="7"/>
    <n v="8"/>
    <n v="2.4390243902439025E-2"/>
    <n v="2.7874564459930314E-2"/>
  </r>
  <r>
    <x v="136"/>
    <x v="135"/>
    <n v="201"/>
    <x v="28"/>
    <x v="26"/>
    <x v="1"/>
    <n v="7"/>
    <n v="9"/>
    <s v="definuj počet MD"/>
    <s v="definuj počet MD"/>
  </r>
  <r>
    <x v="50"/>
    <x v="50"/>
    <n v="999"/>
    <x v="183"/>
    <x v="73"/>
    <x v="1"/>
    <n v="7"/>
    <n v="7"/>
    <s v="definuj počet MD"/>
    <s v="definuj počet MD"/>
  </r>
  <r>
    <x v="45"/>
    <x v="45"/>
    <n v="807"/>
    <x v="179"/>
    <x v="72"/>
    <x v="1"/>
    <n v="7"/>
    <n v="9"/>
    <s v="definuj počet MD"/>
    <s v="definuj počet MD"/>
  </r>
  <r>
    <x v="459"/>
    <x v="433"/>
    <n v="402"/>
    <x v="17"/>
    <x v="16"/>
    <x v="0"/>
    <n v="7"/>
    <n v="13"/>
    <n v="1.7500000000000002E-2"/>
    <n v="3.2500000000000001E-2"/>
  </r>
  <r>
    <x v="27"/>
    <x v="27"/>
    <s v="9U7"/>
    <x v="70"/>
    <x v="40"/>
    <x v="1"/>
    <n v="7"/>
    <n v="7"/>
    <s v="definuj počet MD"/>
    <s v="definuj počet MD"/>
  </r>
  <r>
    <x v="445"/>
    <x v="288"/>
    <n v="128"/>
    <x v="4"/>
    <x v="4"/>
    <x v="1"/>
    <n v="7"/>
    <n v="7"/>
    <s v="definuj počet MD"/>
    <s v="definuj počet MD"/>
  </r>
  <r>
    <x v="634"/>
    <x v="591"/>
    <s v="7I8"/>
    <x v="33"/>
    <x v="30"/>
    <x v="1"/>
    <n v="7"/>
    <n v="1.4"/>
    <s v="definuj počet MD"/>
    <s v="definuj počet MD"/>
  </r>
  <r>
    <x v="197"/>
    <x v="194"/>
    <n v="404"/>
    <x v="18"/>
    <x v="17"/>
    <x v="1"/>
    <n v="7"/>
    <n v="13"/>
    <s v="definuj počet MD"/>
    <s v="definuj počet MD"/>
  </r>
  <r>
    <x v="1157"/>
    <x v="1040"/>
    <s v="1F1"/>
    <x v="29"/>
    <x v="11"/>
    <x v="0"/>
    <n v="7"/>
    <n v="7"/>
    <n v="3.0133448127421438E-3"/>
    <n v="3.0133448127421438E-3"/>
  </r>
  <r>
    <x v="343"/>
    <x v="161"/>
    <s v="2H9"/>
    <x v="55"/>
    <x v="12"/>
    <x v="0"/>
    <n v="7"/>
    <n v="12"/>
    <n v="4.4052863436123352E-3"/>
    <n v="7.551919446192574E-3"/>
  </r>
  <r>
    <x v="573"/>
    <x v="536"/>
    <s v="5F2"/>
    <x v="115"/>
    <x v="5"/>
    <x v="1"/>
    <n v="7"/>
    <n v="1.6"/>
    <s v="definuj počet MD"/>
    <s v="definuj počet MD"/>
  </r>
  <r>
    <x v="57"/>
    <x v="57"/>
    <n v="202"/>
    <x v="25"/>
    <x v="23"/>
    <x v="1"/>
    <n v="7"/>
    <n v="17"/>
    <n v="1.5909090909090907E-2"/>
    <n v="3.8636363636363635E-2"/>
  </r>
  <r>
    <x v="496"/>
    <x v="466"/>
    <n v="706"/>
    <x v="7"/>
    <x v="7"/>
    <x v="0"/>
    <n v="7"/>
    <n v="7"/>
    <n v="1.1058451816745656E-2"/>
    <n v="1.1058451816745656E-2"/>
  </r>
  <r>
    <x v="59"/>
    <x v="59"/>
    <s v="3U5"/>
    <x v="149"/>
    <x v="9"/>
    <x v="1"/>
    <n v="7"/>
    <n v="12"/>
    <s v="definuj počet MD"/>
    <s v="definuj počet MD"/>
  </r>
  <r>
    <x v="168"/>
    <x v="167"/>
    <s v="3H1"/>
    <x v="63"/>
    <x v="37"/>
    <x v="1"/>
    <n v="7"/>
    <n v="7"/>
    <s v="definuj počet MD"/>
    <s v="definuj počet MD"/>
  </r>
  <r>
    <x v="548"/>
    <x v="513"/>
    <s v="2H9"/>
    <x v="55"/>
    <x v="12"/>
    <x v="0"/>
    <n v="7"/>
    <n v="18"/>
    <n v="4.4052863436123352E-3"/>
    <n v="1.1327879169288861E-2"/>
  </r>
  <r>
    <x v="30"/>
    <x v="30"/>
    <n v="605"/>
    <x v="119"/>
    <x v="46"/>
    <x v="1"/>
    <n v="7"/>
    <n v="9"/>
    <s v="definuj počet MD"/>
    <s v="definuj počet MD"/>
  </r>
  <r>
    <x v="630"/>
    <x v="587"/>
    <s v="1F6"/>
    <x v="96"/>
    <x v="44"/>
    <x v="1"/>
    <n v="7"/>
    <n v="8.75"/>
    <s v="definuj počet MD"/>
    <s v="definuj počet MD"/>
  </r>
  <r>
    <x v="50"/>
    <x v="50"/>
    <s v="2F3"/>
    <x v="42"/>
    <x v="31"/>
    <x v="0"/>
    <n v="7"/>
    <n v="7"/>
    <n v="5.185185185185185E-2"/>
    <n v="5.185185185185185E-2"/>
  </r>
  <r>
    <x v="246"/>
    <x v="241"/>
    <n v="603"/>
    <x v="13"/>
    <x v="13"/>
    <x v="1"/>
    <n v="7"/>
    <n v="8"/>
    <s v="definuj počet MD"/>
    <s v="definuj počet MD"/>
  </r>
  <r>
    <x v="409"/>
    <x v="211"/>
    <n v="305"/>
    <x v="9"/>
    <x v="9"/>
    <x v="1"/>
    <n v="7"/>
    <n v="8"/>
    <s v="definuj počet MD"/>
    <s v="definuj počet MD"/>
  </r>
  <r>
    <x v="78"/>
    <x v="78"/>
    <s v="2U5"/>
    <x v="162"/>
    <x v="21"/>
    <x v="0"/>
    <n v="7"/>
    <n v="7"/>
    <n v="1.1884550084889643E-2"/>
    <n v="1.1884550084889643E-2"/>
  </r>
  <r>
    <x v="964"/>
    <x v="877"/>
    <n v="305"/>
    <x v="9"/>
    <x v="9"/>
    <x v="1"/>
    <n v="7"/>
    <n v="11"/>
    <s v="definuj počet MD"/>
    <s v="definuj počet MD"/>
  </r>
  <r>
    <x v="168"/>
    <x v="167"/>
    <n v="503"/>
    <x v="45"/>
    <x v="34"/>
    <x v="1"/>
    <n v="7"/>
    <n v="9"/>
    <s v="definuj počet MD"/>
    <s v="definuj počet MD"/>
  </r>
  <r>
    <x v="30"/>
    <x v="30"/>
    <s v="6F3"/>
    <x v="58"/>
    <x v="13"/>
    <x v="1"/>
    <n v="7"/>
    <n v="8"/>
    <s v="definuj počet MD"/>
    <s v="definuj počet MD"/>
  </r>
  <r>
    <x v="63"/>
    <x v="63"/>
    <s v="2F2"/>
    <x v="69"/>
    <x v="23"/>
    <x v="1"/>
    <n v="7"/>
    <n v="8"/>
    <n v="1.5909090909090907E-2"/>
    <n v="1.8181818181818181E-2"/>
  </r>
  <r>
    <x v="741"/>
    <x v="686"/>
    <s v="6T2"/>
    <x v="109"/>
    <x v="50"/>
    <x v="1"/>
    <n v="7"/>
    <n v="0.20599999999999999"/>
    <s v="definuj počet MD"/>
    <s v="definuj počet MD"/>
  </r>
  <r>
    <x v="759"/>
    <x v="703"/>
    <n v="101"/>
    <x v="11"/>
    <x v="11"/>
    <x v="0"/>
    <n v="7"/>
    <n v="10"/>
    <n v="3.0133448127421438E-3"/>
    <n v="4.3047783039173483E-3"/>
  </r>
  <r>
    <x v="75"/>
    <x v="75"/>
    <s v="3H5"/>
    <x v="172"/>
    <x v="9"/>
    <x v="1"/>
    <n v="7"/>
    <n v="7"/>
    <s v="definuj počet MD"/>
    <s v="definuj počet MD"/>
  </r>
  <r>
    <x v="193"/>
    <x v="190"/>
    <n v="710"/>
    <x v="49"/>
    <x v="35"/>
    <x v="1"/>
    <n v="7"/>
    <n v="9"/>
    <s v="definuj počet MD"/>
    <s v="definuj počet MD"/>
  </r>
  <r>
    <x v="610"/>
    <x v="570"/>
    <s v="4F4"/>
    <x v="116"/>
    <x v="17"/>
    <x v="1"/>
    <n v="7"/>
    <n v="0.73"/>
    <s v="definuj počet MD"/>
    <s v="definuj počet MD"/>
  </r>
  <r>
    <x v="317"/>
    <x v="310"/>
    <n v="719"/>
    <x v="32"/>
    <x v="29"/>
    <x v="1"/>
    <n v="7"/>
    <n v="13"/>
    <s v="definuj počet MD"/>
    <s v="definuj počet MD"/>
  </r>
  <r>
    <x v="63"/>
    <x v="63"/>
    <s v="4H3"/>
    <x v="151"/>
    <x v="16"/>
    <x v="0"/>
    <n v="7"/>
    <n v="10"/>
    <n v="1.7500000000000002E-2"/>
    <n v="2.5000000000000001E-2"/>
  </r>
  <r>
    <x v="741"/>
    <x v="686"/>
    <n v="109"/>
    <x v="23"/>
    <x v="22"/>
    <x v="0"/>
    <n v="7"/>
    <n v="0.89"/>
    <n v="2.4390243902439025E-2"/>
    <n v="3.1010452961672476E-3"/>
  </r>
  <r>
    <x v="1150"/>
    <x v="1033"/>
    <n v="708"/>
    <x v="30"/>
    <x v="27"/>
    <x v="1"/>
    <n v="7"/>
    <n v="11"/>
    <s v="definuj počet MD"/>
    <s v="definuj počet MD"/>
  </r>
  <r>
    <x v="60"/>
    <x v="60"/>
    <s v="5H1"/>
    <x v="24"/>
    <x v="5"/>
    <x v="1"/>
    <n v="7"/>
    <n v="7"/>
    <s v="definuj počet MD"/>
    <s v="definuj počet MD"/>
  </r>
  <r>
    <x v="573"/>
    <x v="536"/>
    <s v="2T3"/>
    <x v="84"/>
    <x v="31"/>
    <x v="0"/>
    <n v="7"/>
    <n v="2.9"/>
    <n v="5.185185185185185E-2"/>
    <n v="2.148148148148148E-2"/>
  </r>
  <r>
    <x v="192"/>
    <x v="189"/>
    <n v="14"/>
    <x v="19"/>
    <x v="18"/>
    <x v="1"/>
    <n v="7"/>
    <n v="8"/>
    <s v="definuj počet MD"/>
    <s v="definuj počet MD"/>
  </r>
  <r>
    <x v="239"/>
    <x v="235"/>
    <s v="3F5"/>
    <x v="165"/>
    <x v="9"/>
    <x v="1"/>
    <n v="7"/>
    <n v="8"/>
    <s v="definuj počet MD"/>
    <s v="definuj počet MD"/>
  </r>
  <r>
    <x v="38"/>
    <x v="38"/>
    <s v="3H1"/>
    <x v="63"/>
    <x v="37"/>
    <x v="1"/>
    <n v="7"/>
    <n v="9"/>
    <s v="definuj počet MD"/>
    <s v="definuj počet MD"/>
  </r>
  <r>
    <x v="655"/>
    <x v="611"/>
    <s v="5I6"/>
    <x v="109"/>
    <x v="50"/>
    <x v="1"/>
    <n v="7"/>
    <n v="1.67"/>
    <s v="definuj počet MD"/>
    <s v="definuj počet MD"/>
  </r>
  <r>
    <x v="121"/>
    <x v="121"/>
    <n v="902"/>
    <x v="61"/>
    <x v="38"/>
    <x v="1"/>
    <n v="7"/>
    <n v="6.1"/>
    <s v="definuj počet MD"/>
    <s v="definuj počet MD"/>
  </r>
  <r>
    <x v="246"/>
    <x v="241"/>
    <n v="4"/>
    <x v="130"/>
    <x v="56"/>
    <x v="1"/>
    <n v="7"/>
    <n v="7"/>
    <s v="definuj počet MD"/>
    <s v="definuj počet MD"/>
  </r>
  <r>
    <x v="343"/>
    <x v="161"/>
    <n v="709"/>
    <x v="47"/>
    <x v="29"/>
    <x v="1"/>
    <n v="7"/>
    <n v="13"/>
    <s v="definuj počet MD"/>
    <s v="definuj počet MD"/>
  </r>
  <r>
    <x v="200"/>
    <x v="197"/>
    <n v="14"/>
    <x v="19"/>
    <x v="18"/>
    <x v="1"/>
    <n v="7"/>
    <n v="8"/>
    <s v="definuj počet MD"/>
    <s v="definuj počet MD"/>
  </r>
  <r>
    <x v="552"/>
    <x v="517"/>
    <n v="809"/>
    <x v="141"/>
    <x v="59"/>
    <x v="1"/>
    <n v="7"/>
    <n v="11"/>
    <s v="definuj počet MD"/>
    <s v="definuj počet MD"/>
  </r>
  <r>
    <x v="164"/>
    <x v="163"/>
    <n v="407"/>
    <x v="80"/>
    <x v="43"/>
    <x v="1"/>
    <n v="7"/>
    <n v="9"/>
    <s v="definuj počet MD"/>
    <s v="definuj počet MD"/>
  </r>
  <r>
    <x v="496"/>
    <x v="466"/>
    <n v="305"/>
    <x v="9"/>
    <x v="9"/>
    <x v="1"/>
    <n v="7"/>
    <n v="5"/>
    <s v="definuj počet MD"/>
    <s v="definuj počet MD"/>
  </r>
  <r>
    <x v="338"/>
    <x v="331"/>
    <s v="5I3"/>
    <x v="153"/>
    <x v="5"/>
    <x v="1"/>
    <n v="7"/>
    <n v="7"/>
    <s v="definuj počet MD"/>
    <s v="definuj počet MD"/>
  </r>
  <r>
    <x v="317"/>
    <x v="310"/>
    <s v="4F4"/>
    <x v="116"/>
    <x v="17"/>
    <x v="1"/>
    <n v="7"/>
    <n v="10"/>
    <s v="definuj počet MD"/>
    <s v="definuj počet MD"/>
  </r>
  <r>
    <x v="343"/>
    <x v="161"/>
    <n v="710"/>
    <x v="49"/>
    <x v="35"/>
    <x v="1"/>
    <n v="7"/>
    <n v="14"/>
    <s v="definuj počet MD"/>
    <s v="definuj počet MD"/>
  </r>
  <r>
    <x v="164"/>
    <x v="163"/>
    <s v="4F2"/>
    <x v="66"/>
    <x v="16"/>
    <x v="0"/>
    <n v="7"/>
    <n v="6.1"/>
    <n v="1.7500000000000002E-2"/>
    <n v="1.525E-2"/>
  </r>
  <r>
    <x v="263"/>
    <x v="258"/>
    <n v="407"/>
    <x v="80"/>
    <x v="43"/>
    <x v="1"/>
    <n v="7"/>
    <n v="7"/>
    <s v="definuj počet MD"/>
    <s v="definuj počet MD"/>
  </r>
  <r>
    <x v="753"/>
    <x v="697"/>
    <n v="109"/>
    <x v="23"/>
    <x v="22"/>
    <x v="0"/>
    <n v="7"/>
    <n v="7"/>
    <n v="2.4390243902439025E-2"/>
    <n v="2.4390243902439025E-2"/>
  </r>
  <r>
    <x v="192"/>
    <x v="189"/>
    <n v="102"/>
    <x v="31"/>
    <x v="28"/>
    <x v="1"/>
    <n v="7"/>
    <n v="10"/>
    <s v="definuj počet MD"/>
    <s v="definuj počet MD"/>
  </r>
  <r>
    <x v="192"/>
    <x v="189"/>
    <s v="3U5"/>
    <x v="149"/>
    <x v="9"/>
    <x v="1"/>
    <n v="7"/>
    <n v="10"/>
    <s v="definuj počet MD"/>
    <s v="definuj počet MD"/>
  </r>
  <r>
    <x v="75"/>
    <x v="75"/>
    <n v="925"/>
    <x v="156"/>
    <x v="63"/>
    <x v="1"/>
    <n v="7"/>
    <n v="10"/>
    <s v="definuj počet MD"/>
    <s v="definuj počet MD"/>
  </r>
  <r>
    <x v="521"/>
    <x v="489"/>
    <n v="4"/>
    <x v="130"/>
    <x v="56"/>
    <x v="1"/>
    <n v="7"/>
    <n v="11"/>
    <s v="definuj počet MD"/>
    <s v="definuj počet MD"/>
  </r>
  <r>
    <x v="823"/>
    <x v="759"/>
    <n v="309"/>
    <x v="75"/>
    <x v="42"/>
    <x v="1"/>
    <n v="7"/>
    <n v="18"/>
    <s v="definuj počet MD"/>
    <s v="definuj počet MD"/>
  </r>
  <r>
    <x v="408"/>
    <x v="391"/>
    <n v="107"/>
    <x v="20"/>
    <x v="19"/>
    <x v="0"/>
    <n v="7"/>
    <n v="7"/>
    <n v="6.1403508771929825E-3"/>
    <n v="6.1403508771929825E-3"/>
  </r>
  <r>
    <x v="221"/>
    <x v="217"/>
    <s v="1F7"/>
    <x v="51"/>
    <x v="19"/>
    <x v="0"/>
    <n v="7"/>
    <n v="8"/>
    <n v="6.1403508771929825E-3"/>
    <n v="7.0175438596491229E-3"/>
  </r>
  <r>
    <x v="521"/>
    <x v="489"/>
    <n v="203"/>
    <x v="59"/>
    <x v="31"/>
    <x v="0"/>
    <n v="7"/>
    <n v="7"/>
    <n v="5.185185185185185E-2"/>
    <n v="5.185185185185185E-2"/>
  </r>
  <r>
    <x v="164"/>
    <x v="163"/>
    <n v="702"/>
    <x v="101"/>
    <x v="49"/>
    <x v="1"/>
    <n v="7"/>
    <n v="7"/>
    <s v="definuj počet MD"/>
    <s v="definuj počet MD"/>
  </r>
  <r>
    <x v="60"/>
    <x v="60"/>
    <n v="309"/>
    <x v="75"/>
    <x v="42"/>
    <x v="1"/>
    <n v="7"/>
    <n v="7"/>
    <s v="definuj počet MD"/>
    <s v="definuj počet MD"/>
  </r>
  <r>
    <x v="573"/>
    <x v="536"/>
    <s v="4T2"/>
    <x v="122"/>
    <x v="16"/>
    <x v="0"/>
    <n v="7"/>
    <n v="2.08"/>
    <n v="1.7500000000000002E-2"/>
    <n v="5.1999999999999998E-3"/>
  </r>
  <r>
    <x v="54"/>
    <x v="54"/>
    <n v="307"/>
    <x v="185"/>
    <x v="9"/>
    <x v="1"/>
    <n v="7"/>
    <n v="33"/>
    <s v="definuj počet MD"/>
    <s v="definuj počet MD"/>
  </r>
  <r>
    <x v="547"/>
    <x v="512"/>
    <n v="301"/>
    <x v="60"/>
    <x v="37"/>
    <x v="1"/>
    <n v="7"/>
    <n v="7"/>
    <s v="definuj počet MD"/>
    <s v="definuj počet MD"/>
  </r>
  <r>
    <x v="32"/>
    <x v="32"/>
    <n v="206"/>
    <x v="166"/>
    <x v="66"/>
    <x v="1"/>
    <n v="7"/>
    <n v="11"/>
    <s v="definuj počet MD"/>
    <s v="definuj počet MD"/>
  </r>
  <r>
    <x v="146"/>
    <x v="145"/>
    <s v="1F5"/>
    <x v="88"/>
    <x v="20"/>
    <x v="1"/>
    <n v="7"/>
    <n v="7"/>
    <s v="definuj počet MD"/>
    <s v="definuj počet MD"/>
  </r>
  <r>
    <x v="573"/>
    <x v="536"/>
    <s v="4H3"/>
    <x v="151"/>
    <x v="16"/>
    <x v="0"/>
    <n v="7"/>
    <n v="1.7"/>
    <n v="1.7500000000000002E-2"/>
    <n v="4.2500000000000003E-3"/>
  </r>
  <r>
    <x v="377"/>
    <x v="363"/>
    <n v="719"/>
    <x v="32"/>
    <x v="29"/>
    <x v="1"/>
    <n v="7"/>
    <n v="9"/>
    <s v="definuj počet MD"/>
    <s v="definuj počet MD"/>
  </r>
  <r>
    <x v="263"/>
    <x v="258"/>
    <s v="5F2"/>
    <x v="115"/>
    <x v="5"/>
    <x v="1"/>
    <n v="7"/>
    <n v="8"/>
    <s v="definuj počet MD"/>
    <s v="definuj počet MD"/>
  </r>
  <r>
    <x v="382"/>
    <x v="366"/>
    <n v="719"/>
    <x v="32"/>
    <x v="29"/>
    <x v="1"/>
    <n v="7"/>
    <n v="7"/>
    <s v="definuj počet MD"/>
    <s v="definuj počet MD"/>
  </r>
  <r>
    <x v="317"/>
    <x v="310"/>
    <n v="201"/>
    <x v="28"/>
    <x v="26"/>
    <x v="1"/>
    <n v="7"/>
    <n v="13"/>
    <s v="definuj počet MD"/>
    <s v="definuj počet MD"/>
  </r>
  <r>
    <x v="101"/>
    <x v="101"/>
    <n v="807"/>
    <x v="179"/>
    <x v="72"/>
    <x v="1"/>
    <n v="7"/>
    <n v="11"/>
    <s v="definuj počet MD"/>
    <s v="definuj počet MD"/>
  </r>
  <r>
    <x v="524"/>
    <x v="492"/>
    <n v="603"/>
    <x v="13"/>
    <x v="13"/>
    <x v="1"/>
    <n v="7"/>
    <n v="8"/>
    <s v="definuj počet MD"/>
    <s v="definuj počet MD"/>
  </r>
  <r>
    <x v="521"/>
    <x v="489"/>
    <n v="402"/>
    <x v="17"/>
    <x v="16"/>
    <x v="0"/>
    <n v="7"/>
    <n v="8"/>
    <n v="1.7500000000000002E-2"/>
    <n v="0.02"/>
  </r>
  <r>
    <x v="739"/>
    <x v="684"/>
    <s v="3U5"/>
    <x v="149"/>
    <x v="9"/>
    <x v="1"/>
    <n v="7"/>
    <n v="11"/>
    <s v="definuj počet MD"/>
    <s v="definuj počet MD"/>
  </r>
  <r>
    <x v="172"/>
    <x v="170"/>
    <n v="502"/>
    <x v="94"/>
    <x v="5"/>
    <x v="1"/>
    <n v="7"/>
    <n v="10"/>
    <s v="definuj počet MD"/>
    <s v="definuj počet MD"/>
  </r>
  <r>
    <x v="472"/>
    <x v="445"/>
    <n v="710"/>
    <x v="49"/>
    <x v="35"/>
    <x v="1"/>
    <n v="7"/>
    <n v="17"/>
    <s v="definuj počet MD"/>
    <s v="definuj počet MD"/>
  </r>
  <r>
    <x v="158"/>
    <x v="157"/>
    <n v="809"/>
    <x v="141"/>
    <x v="59"/>
    <x v="1"/>
    <n v="7"/>
    <n v="9"/>
    <s v="definuj počet MD"/>
    <s v="definuj počet MD"/>
  </r>
  <r>
    <x v="691"/>
    <x v="644"/>
    <n v="2"/>
    <x v="10"/>
    <x v="10"/>
    <x v="1"/>
    <n v="7"/>
    <n v="8"/>
    <s v="definuj počet MD"/>
    <s v="definuj počet MD"/>
  </r>
  <r>
    <x v="172"/>
    <x v="170"/>
    <n v="128"/>
    <x v="4"/>
    <x v="4"/>
    <x v="1"/>
    <n v="7"/>
    <n v="8"/>
    <s v="definuj počet MD"/>
    <s v="definuj počet MD"/>
  </r>
  <r>
    <x v="577"/>
    <x v="539"/>
    <n v="706"/>
    <x v="7"/>
    <x v="7"/>
    <x v="0"/>
    <n v="7"/>
    <n v="8"/>
    <n v="1.1058451816745656E-2"/>
    <n v="1.2638230647709321E-2"/>
  </r>
  <r>
    <x v="870"/>
    <x v="802"/>
    <n v="1"/>
    <x v="0"/>
    <x v="0"/>
    <x v="0"/>
    <n v="7"/>
    <n v="8"/>
    <n v="1.3135672734096453E-3"/>
    <n v="1.5012197410395947E-3"/>
  </r>
  <r>
    <x v="835"/>
    <x v="771"/>
    <s v="2F9"/>
    <x v="89"/>
    <x v="12"/>
    <x v="0"/>
    <n v="7"/>
    <n v="15"/>
    <n v="4.4052863436123352E-3"/>
    <n v="9.4398993077407182E-3"/>
  </r>
  <r>
    <x v="285"/>
    <x v="279"/>
    <n v="409"/>
    <x v="50"/>
    <x v="12"/>
    <x v="0"/>
    <n v="7"/>
    <n v="13"/>
    <n v="4.4052863436123352E-3"/>
    <n v="8.1812460667086209E-3"/>
  </r>
  <r>
    <x v="732"/>
    <x v="680"/>
    <s v="2F5"/>
    <x v="62"/>
    <x v="21"/>
    <x v="0"/>
    <n v="7"/>
    <n v="11"/>
    <n v="1.1884550084889643E-2"/>
    <n v="1.8675721561969439E-2"/>
  </r>
  <r>
    <x v="120"/>
    <x v="120"/>
    <n v="706"/>
    <x v="7"/>
    <x v="7"/>
    <x v="0"/>
    <n v="7"/>
    <n v="8"/>
    <n v="1.1058451816745656E-2"/>
    <n v="1.2638230647709321E-2"/>
  </r>
  <r>
    <x v="634"/>
    <x v="591"/>
    <s v="4F2"/>
    <x v="66"/>
    <x v="16"/>
    <x v="0"/>
    <n v="7"/>
    <n v="12.3"/>
    <n v="1.7500000000000002E-2"/>
    <n v="3.0750000000000003E-2"/>
  </r>
  <r>
    <x v="218"/>
    <x v="159"/>
    <n v="3"/>
    <x v="26"/>
    <x v="24"/>
    <x v="1"/>
    <n v="7"/>
    <n v="7"/>
    <s v="definuj počet MD"/>
    <s v="definuj počet MD"/>
  </r>
  <r>
    <x v="441"/>
    <x v="141"/>
    <n v="14"/>
    <x v="19"/>
    <x v="18"/>
    <x v="1"/>
    <n v="7"/>
    <n v="8"/>
    <s v="definuj počet MD"/>
    <s v="definuj počet MD"/>
  </r>
  <r>
    <x v="30"/>
    <x v="30"/>
    <n v="307"/>
    <x v="185"/>
    <x v="9"/>
    <x v="1"/>
    <n v="7"/>
    <n v="15"/>
    <s v="definuj počet MD"/>
    <s v="definuj počet MD"/>
  </r>
  <r>
    <x v="285"/>
    <x v="279"/>
    <n v="705"/>
    <x v="6"/>
    <x v="6"/>
    <x v="1"/>
    <n v="7"/>
    <n v="7"/>
    <s v="definuj počet MD"/>
    <s v="definuj počet MD"/>
  </r>
  <r>
    <x v="958"/>
    <x v="872"/>
    <n v="301"/>
    <x v="60"/>
    <x v="37"/>
    <x v="1"/>
    <n v="7"/>
    <n v="7"/>
    <s v="definuj počet MD"/>
    <s v="definuj počet MD"/>
  </r>
  <r>
    <x v="573"/>
    <x v="536"/>
    <s v="5S9"/>
    <x v="109"/>
    <x v="50"/>
    <x v="1"/>
    <n v="7"/>
    <n v="1.5"/>
    <s v="definuj počet MD"/>
    <s v="definuj počet MD"/>
  </r>
  <r>
    <x v="77"/>
    <x v="77"/>
    <n v="503"/>
    <x v="45"/>
    <x v="34"/>
    <x v="1"/>
    <n v="7"/>
    <n v="7"/>
    <s v="definuj počet MD"/>
    <s v="definuj počet MD"/>
  </r>
  <r>
    <x v="38"/>
    <x v="38"/>
    <s v="7F1"/>
    <x v="78"/>
    <x v="14"/>
    <x v="1"/>
    <n v="7"/>
    <n v="9"/>
    <s v="definuj počet MD"/>
    <s v="definuj počet MD"/>
  </r>
  <r>
    <x v="338"/>
    <x v="331"/>
    <s v="4F7"/>
    <x v="109"/>
    <x v="50"/>
    <x v="1"/>
    <n v="7"/>
    <n v="1.325"/>
    <s v="definuj počet MD"/>
    <s v="definuj počet MD"/>
  </r>
  <r>
    <x v="479"/>
    <x v="451"/>
    <n v="101"/>
    <x v="11"/>
    <x v="11"/>
    <x v="0"/>
    <n v="7"/>
    <n v="7"/>
    <n v="3.0133448127421438E-3"/>
    <n v="3.0133448127421438E-3"/>
  </r>
  <r>
    <x v="278"/>
    <x v="272"/>
    <s v="7F5"/>
    <x v="124"/>
    <x v="6"/>
    <x v="1"/>
    <n v="7"/>
    <n v="8"/>
    <s v="definuj počet MD"/>
    <s v="definuj počet MD"/>
  </r>
  <r>
    <x v="78"/>
    <x v="78"/>
    <n v="813"/>
    <x v="109"/>
    <x v="50"/>
    <x v="1"/>
    <n v="7"/>
    <n v="2.1"/>
    <s v="definuj počet MD"/>
    <s v="definuj počet MD"/>
  </r>
  <r>
    <x v="45"/>
    <x v="45"/>
    <n v="709"/>
    <x v="47"/>
    <x v="29"/>
    <x v="1"/>
    <n v="7"/>
    <n v="12"/>
    <s v="definuj počet MD"/>
    <s v="definuj počet MD"/>
  </r>
  <r>
    <x v="120"/>
    <x v="120"/>
    <s v="2U1"/>
    <x v="145"/>
    <x v="26"/>
    <x v="1"/>
    <n v="7"/>
    <n v="7"/>
    <s v="definuj počet MD"/>
    <s v="definuj počet MD"/>
  </r>
  <r>
    <x v="524"/>
    <x v="492"/>
    <n v="501"/>
    <x v="5"/>
    <x v="5"/>
    <x v="1"/>
    <n v="7"/>
    <n v="18"/>
    <s v="definuj počet MD"/>
    <s v="definuj počet MD"/>
  </r>
  <r>
    <x v="136"/>
    <x v="135"/>
    <n v="710"/>
    <x v="49"/>
    <x v="35"/>
    <x v="1"/>
    <n v="7"/>
    <n v="30"/>
    <s v="definuj počet MD"/>
    <s v="definuj počet MD"/>
  </r>
  <r>
    <x v="734"/>
    <x v="682"/>
    <n v="708"/>
    <x v="30"/>
    <x v="27"/>
    <x v="1"/>
    <n v="7"/>
    <n v="8"/>
    <s v="definuj počet MD"/>
    <s v="definuj počet MD"/>
  </r>
  <r>
    <x v="610"/>
    <x v="570"/>
    <s v="1F6"/>
    <x v="96"/>
    <x v="44"/>
    <x v="1"/>
    <n v="7"/>
    <n v="0.57999999999999996"/>
    <s v="definuj počet MD"/>
    <s v="definuj počet MD"/>
  </r>
  <r>
    <x v="203"/>
    <x v="200"/>
    <n v="103"/>
    <x v="3"/>
    <x v="3"/>
    <x v="0"/>
    <n v="7"/>
    <n v="8"/>
    <n v="6.631927996210327E-3"/>
    <n v="7.5793462813832308E-3"/>
  </r>
  <r>
    <x v="250"/>
    <x v="245"/>
    <n v="3"/>
    <x v="26"/>
    <x v="24"/>
    <x v="1"/>
    <n v="7"/>
    <n v="7"/>
    <s v="definuj počet MD"/>
    <s v="definuj počet MD"/>
  </r>
  <r>
    <x v="439"/>
    <x v="417"/>
    <n v="706"/>
    <x v="7"/>
    <x v="7"/>
    <x v="0"/>
    <n v="7"/>
    <n v="7"/>
    <n v="1.1058451816745656E-2"/>
    <n v="1.1058451816745656E-2"/>
  </r>
  <r>
    <x v="241"/>
    <x v="237"/>
    <n v="203"/>
    <x v="59"/>
    <x v="31"/>
    <x v="0"/>
    <n v="7"/>
    <n v="9"/>
    <n v="5.185185185185185E-2"/>
    <n v="6.6666666666666666E-2"/>
  </r>
  <r>
    <x v="163"/>
    <x v="162"/>
    <n v="404"/>
    <x v="18"/>
    <x v="17"/>
    <x v="1"/>
    <n v="7"/>
    <n v="7"/>
    <s v="definuj počet MD"/>
    <s v="definuj počet MD"/>
  </r>
  <r>
    <x v="164"/>
    <x v="163"/>
    <n v="507"/>
    <x v="100"/>
    <x v="5"/>
    <x v="1"/>
    <n v="7"/>
    <n v="15"/>
    <s v="definuj počet MD"/>
    <s v="definuj počet MD"/>
  </r>
  <r>
    <x v="171"/>
    <x v="159"/>
    <n v="106"/>
    <x v="83"/>
    <x v="44"/>
    <x v="1"/>
    <n v="7"/>
    <n v="8"/>
    <s v="definuj počet MD"/>
    <s v="definuj počet MD"/>
  </r>
  <r>
    <x v="441"/>
    <x v="141"/>
    <s v="0Z0"/>
    <x v="178"/>
    <x v="71"/>
    <x v="1"/>
    <n v="7"/>
    <n v="12"/>
    <s v="definuj počet MD"/>
    <s v="definuj počet MD"/>
  </r>
  <r>
    <x v="77"/>
    <x v="77"/>
    <n v="301"/>
    <x v="60"/>
    <x v="37"/>
    <x v="1"/>
    <n v="7"/>
    <n v="7"/>
    <s v="definuj počet MD"/>
    <s v="definuj počet MD"/>
  </r>
  <r>
    <x v="734"/>
    <x v="682"/>
    <n v="701"/>
    <x v="14"/>
    <x v="14"/>
    <x v="1"/>
    <n v="7"/>
    <n v="13"/>
    <s v="definuj počet MD"/>
    <s v="definuj počet MD"/>
  </r>
  <r>
    <x v="38"/>
    <x v="38"/>
    <n v="957"/>
    <x v="109"/>
    <x v="50"/>
    <x v="1"/>
    <n v="7"/>
    <n v="8"/>
    <s v="definuj počet MD"/>
    <s v="definuj počet MD"/>
  </r>
  <r>
    <x v="955"/>
    <x v="869"/>
    <s v="2F2"/>
    <x v="69"/>
    <x v="23"/>
    <x v="1"/>
    <n v="7"/>
    <n v="0.7"/>
    <n v="1.5909090909090907E-2"/>
    <n v="1.5909090909090907E-3"/>
  </r>
  <r>
    <x v="210"/>
    <x v="207"/>
    <n v="1"/>
    <x v="0"/>
    <x v="0"/>
    <x v="0"/>
    <n v="7"/>
    <n v="7"/>
    <n v="1.3135672734096453E-3"/>
    <n v="1.3135672734096453E-3"/>
  </r>
  <r>
    <x v="665"/>
    <x v="620"/>
    <s v="6T2"/>
    <x v="109"/>
    <x v="50"/>
    <x v="1"/>
    <n v="7"/>
    <n v="3.5249999999999999"/>
    <s v="definuj počet MD"/>
    <s v="definuj počet MD"/>
  </r>
  <r>
    <x v="745"/>
    <x v="690"/>
    <s v="1F8"/>
    <x v="125"/>
    <x v="32"/>
    <x v="1"/>
    <n v="7"/>
    <n v="1.7"/>
    <n v="2.1638330757341576E-2"/>
    <n v="5.2550231839258114E-3"/>
  </r>
  <r>
    <x v="45"/>
    <x v="45"/>
    <n v="307"/>
    <x v="185"/>
    <x v="9"/>
    <x v="1"/>
    <n v="7"/>
    <n v="19"/>
    <s v="definuj počet MD"/>
    <s v="definuj počet MD"/>
  </r>
  <r>
    <x v="249"/>
    <x v="244"/>
    <n v="104"/>
    <x v="1"/>
    <x v="1"/>
    <x v="1"/>
    <n v="7"/>
    <n v="7"/>
    <s v="definuj počet MD"/>
    <s v="definuj počet MD"/>
  </r>
  <r>
    <x v="607"/>
    <x v="568"/>
    <s v="3U5"/>
    <x v="149"/>
    <x v="9"/>
    <x v="1"/>
    <n v="7"/>
    <n v="16"/>
    <s v="definuj počet MD"/>
    <s v="definuj počet MD"/>
  </r>
  <r>
    <x v="263"/>
    <x v="258"/>
    <s v="7H1"/>
    <x v="73"/>
    <x v="14"/>
    <x v="1"/>
    <n v="7"/>
    <n v="10"/>
    <s v="definuj počet MD"/>
    <s v="definuj počet MD"/>
  </r>
  <r>
    <x v="343"/>
    <x v="161"/>
    <n v="802"/>
    <x v="177"/>
    <x v="70"/>
    <x v="1"/>
    <n v="7"/>
    <n v="11"/>
    <s v="definuj počet MD"/>
    <s v="definuj počet MD"/>
  </r>
  <r>
    <x v="178"/>
    <x v="176"/>
    <s v="5F5"/>
    <x v="121"/>
    <x v="47"/>
    <x v="1"/>
    <n v="7"/>
    <n v="23"/>
    <s v="definuj počet MD"/>
    <s v="definuj počet MD"/>
  </r>
  <r>
    <x v="569"/>
    <x v="533"/>
    <n v="1"/>
    <x v="0"/>
    <x v="0"/>
    <x v="0"/>
    <n v="7"/>
    <n v="7"/>
    <n v="1.3135672734096453E-3"/>
    <n v="1.3135672734096453E-3"/>
  </r>
  <r>
    <x v="734"/>
    <x v="682"/>
    <n v="402"/>
    <x v="17"/>
    <x v="16"/>
    <x v="0"/>
    <n v="7"/>
    <n v="11"/>
    <n v="1.7500000000000002E-2"/>
    <n v="2.75E-2"/>
  </r>
  <r>
    <x v="109"/>
    <x v="109"/>
    <s v="9H9"/>
    <x v="95"/>
    <x v="48"/>
    <x v="1"/>
    <n v="7"/>
    <n v="12"/>
    <s v="definuj počet MD"/>
    <s v="definuj počet MD"/>
  </r>
  <r>
    <x v="136"/>
    <x v="135"/>
    <n v="962"/>
    <x v="109"/>
    <x v="50"/>
    <x v="1"/>
    <n v="7"/>
    <n v="11"/>
    <s v="definuj počet MD"/>
    <s v="definuj počet MD"/>
  </r>
  <r>
    <x v="30"/>
    <x v="30"/>
    <n v="802"/>
    <x v="177"/>
    <x v="70"/>
    <x v="1"/>
    <n v="7"/>
    <n v="7"/>
    <s v="definuj počet MD"/>
    <s v="definuj počet MD"/>
  </r>
  <r>
    <x v="655"/>
    <x v="611"/>
    <s v="1H6"/>
    <x v="108"/>
    <x v="44"/>
    <x v="1"/>
    <n v="7"/>
    <n v="0.61299999999999999"/>
    <s v="definuj počet MD"/>
    <s v="definuj počet MD"/>
  </r>
  <r>
    <x v="467"/>
    <x v="441"/>
    <s v="2H5"/>
    <x v="41"/>
    <x v="21"/>
    <x v="0"/>
    <n v="7"/>
    <n v="11"/>
    <n v="1.1884550084889643E-2"/>
    <n v="1.8675721561969439E-2"/>
  </r>
  <r>
    <x v="175"/>
    <x v="173"/>
    <n v="613"/>
    <x v="56"/>
    <x v="13"/>
    <x v="1"/>
    <n v="7"/>
    <n v="12"/>
    <s v="definuj počet MD"/>
    <s v="definuj počet MD"/>
  </r>
  <r>
    <x v="470"/>
    <x v="443"/>
    <n v="708"/>
    <x v="30"/>
    <x v="27"/>
    <x v="1"/>
    <n v="7"/>
    <n v="8"/>
    <s v="definuj počet MD"/>
    <s v="definuj počet MD"/>
  </r>
  <r>
    <x v="502"/>
    <x v="471"/>
    <n v="809"/>
    <x v="141"/>
    <x v="59"/>
    <x v="1"/>
    <n v="7"/>
    <n v="0.51600000000000001"/>
    <s v="definuj počet MD"/>
    <s v="definuj počet MD"/>
  </r>
  <r>
    <x v="263"/>
    <x v="258"/>
    <n v="881"/>
    <x v="77"/>
    <x v="25"/>
    <x v="1"/>
    <n v="7"/>
    <n v="7"/>
    <s v="definuj počet MD"/>
    <s v="definuj počet MD"/>
  </r>
  <r>
    <x v="300"/>
    <x v="294"/>
    <s v="2U1"/>
    <x v="145"/>
    <x v="26"/>
    <x v="1"/>
    <n v="7"/>
    <n v="7"/>
    <s v="definuj počet MD"/>
    <s v="definuj počet MD"/>
  </r>
  <r>
    <x v="266"/>
    <x v="261"/>
    <n v="202"/>
    <x v="25"/>
    <x v="23"/>
    <x v="1"/>
    <n v="7"/>
    <n v="8"/>
    <n v="1.5909090909090907E-2"/>
    <n v="1.8181818181818181E-2"/>
  </r>
  <r>
    <x v="934"/>
    <x v="853"/>
    <n v="409"/>
    <x v="50"/>
    <x v="12"/>
    <x v="0"/>
    <n v="7"/>
    <n v="34"/>
    <n v="4.4052863436123352E-3"/>
    <n v="2.1397105097545627E-2"/>
  </r>
  <r>
    <x v="330"/>
    <x v="323"/>
    <n v="962"/>
    <x v="109"/>
    <x v="50"/>
    <x v="1"/>
    <n v="7"/>
    <n v="0.64"/>
    <s v="definuj počet MD"/>
    <s v="definuj počet MD"/>
  </r>
  <r>
    <x v="33"/>
    <x v="33"/>
    <n v="702"/>
    <x v="101"/>
    <x v="49"/>
    <x v="1"/>
    <n v="7"/>
    <n v="12"/>
    <s v="definuj počet MD"/>
    <s v="definuj počet MD"/>
  </r>
  <r>
    <x v="121"/>
    <x v="121"/>
    <n v="807"/>
    <x v="179"/>
    <x v="72"/>
    <x v="1"/>
    <n v="7"/>
    <n v="8"/>
    <s v="definuj počet MD"/>
    <s v="definuj počet MD"/>
  </r>
  <r>
    <x v="171"/>
    <x v="159"/>
    <s v="7H1"/>
    <x v="73"/>
    <x v="14"/>
    <x v="1"/>
    <n v="7"/>
    <n v="7"/>
    <s v="definuj počet MD"/>
    <s v="definuj počet MD"/>
  </r>
  <r>
    <x v="109"/>
    <x v="109"/>
    <s v="2F3"/>
    <x v="42"/>
    <x v="31"/>
    <x v="0"/>
    <n v="7"/>
    <n v="8"/>
    <n v="5.185185185185185E-2"/>
    <n v="5.9259259259259262E-2"/>
  </r>
  <r>
    <x v="1266"/>
    <x v="1134"/>
    <n v="208"/>
    <x v="111"/>
    <x v="51"/>
    <x v="1"/>
    <n v="7"/>
    <n v="211"/>
    <s v="definuj počet MD"/>
    <s v="definuj počet MD"/>
  </r>
  <r>
    <x v="604"/>
    <x v="393"/>
    <n v="202"/>
    <x v="25"/>
    <x v="23"/>
    <x v="1"/>
    <n v="7"/>
    <n v="10"/>
    <n v="1.5909090909090907E-2"/>
    <n v="2.2727272727272728E-2"/>
  </r>
  <r>
    <x v="607"/>
    <x v="568"/>
    <n v="306"/>
    <x v="35"/>
    <x v="9"/>
    <x v="1"/>
    <n v="7"/>
    <n v="15"/>
    <s v="definuj počet MD"/>
    <s v="definuj počet MD"/>
  </r>
  <r>
    <x v="208"/>
    <x v="205"/>
    <s v="9H9"/>
    <x v="95"/>
    <x v="48"/>
    <x v="1"/>
    <n v="7"/>
    <n v="9"/>
    <s v="definuj počet MD"/>
    <s v="definuj počet MD"/>
  </r>
  <r>
    <x v="172"/>
    <x v="170"/>
    <n v="702"/>
    <x v="101"/>
    <x v="49"/>
    <x v="1"/>
    <n v="7"/>
    <n v="10"/>
    <s v="definuj počet MD"/>
    <s v="definuj počet MD"/>
  </r>
  <r>
    <x v="734"/>
    <x v="682"/>
    <n v="308"/>
    <x v="126"/>
    <x v="54"/>
    <x v="1"/>
    <n v="7"/>
    <n v="15"/>
    <s v="definuj počet MD"/>
    <s v="definuj počet MD"/>
  </r>
  <r>
    <x v="250"/>
    <x v="245"/>
    <s v="1H1"/>
    <x v="16"/>
    <x v="11"/>
    <x v="0"/>
    <n v="7"/>
    <n v="8"/>
    <n v="3.0133448127421438E-3"/>
    <n v="3.4438226431338786E-3"/>
  </r>
  <r>
    <x v="109"/>
    <x v="109"/>
    <s v="3H1"/>
    <x v="63"/>
    <x v="37"/>
    <x v="1"/>
    <n v="7"/>
    <n v="7"/>
    <s v="definuj počet MD"/>
    <s v="definuj počet MD"/>
  </r>
  <r>
    <x v="75"/>
    <x v="75"/>
    <s v="2F2"/>
    <x v="69"/>
    <x v="23"/>
    <x v="1"/>
    <n v="7"/>
    <n v="7"/>
    <n v="1.5909090909090907E-2"/>
    <n v="1.5909090909090907E-2"/>
  </r>
  <r>
    <x v="361"/>
    <x v="351"/>
    <n v="207"/>
    <x v="8"/>
    <x v="8"/>
    <x v="1"/>
    <n v="7"/>
    <n v="25"/>
    <s v="definuj počet MD"/>
    <s v="definuj počet MD"/>
  </r>
  <r>
    <x v="75"/>
    <x v="75"/>
    <s v="1F6"/>
    <x v="96"/>
    <x v="44"/>
    <x v="1"/>
    <n v="7"/>
    <n v="8"/>
    <s v="definuj počet MD"/>
    <s v="definuj počet MD"/>
  </r>
  <r>
    <x v="198"/>
    <x v="195"/>
    <s v="4F3"/>
    <x v="97"/>
    <x v="16"/>
    <x v="0"/>
    <n v="7"/>
    <n v="8"/>
    <n v="1.7500000000000002E-2"/>
    <n v="0.02"/>
  </r>
  <r>
    <x v="331"/>
    <x v="324"/>
    <n v="2"/>
    <x v="10"/>
    <x v="10"/>
    <x v="1"/>
    <n v="7"/>
    <n v="10"/>
    <s v="definuj počet MD"/>
    <s v="definuj počet MD"/>
  </r>
  <r>
    <x v="409"/>
    <x v="211"/>
    <n v="704"/>
    <x v="104"/>
    <x v="14"/>
    <x v="1"/>
    <n v="7"/>
    <n v="7"/>
    <s v="definuj počet MD"/>
    <s v="definuj počet MD"/>
  </r>
  <r>
    <x v="502"/>
    <x v="471"/>
    <n v="401"/>
    <x v="134"/>
    <x v="57"/>
    <x v="1"/>
    <n v="7"/>
    <n v="0.66200000000000003"/>
    <s v="definuj počet MD"/>
    <s v="definuj počet MD"/>
  </r>
  <r>
    <x v="203"/>
    <x v="200"/>
    <n v="201"/>
    <x v="28"/>
    <x v="26"/>
    <x v="1"/>
    <n v="7"/>
    <n v="8"/>
    <s v="definuj počet MD"/>
    <s v="definuj počet MD"/>
  </r>
  <r>
    <x v="573"/>
    <x v="536"/>
    <s v="1U1"/>
    <x v="109"/>
    <x v="50"/>
    <x v="1"/>
    <n v="7"/>
    <n v="0.6"/>
    <s v="definuj počet MD"/>
    <s v="definuj počet MD"/>
  </r>
  <r>
    <x v="164"/>
    <x v="163"/>
    <s v="2U1"/>
    <x v="145"/>
    <x v="26"/>
    <x v="1"/>
    <n v="7"/>
    <n v="3.4"/>
    <s v="definuj počet MD"/>
    <s v="definuj počet MD"/>
  </r>
  <r>
    <x v="566"/>
    <x v="530"/>
    <n v="203"/>
    <x v="59"/>
    <x v="31"/>
    <x v="0"/>
    <n v="7"/>
    <n v="7"/>
    <n v="5.185185185185185E-2"/>
    <n v="5.185185185185185E-2"/>
  </r>
  <r>
    <x v="483"/>
    <x v="455"/>
    <s v="9U7"/>
    <x v="70"/>
    <x v="40"/>
    <x v="1"/>
    <n v="7"/>
    <n v="7"/>
    <s v="definuj počet MD"/>
    <s v="definuj počet MD"/>
  </r>
  <r>
    <x v="239"/>
    <x v="235"/>
    <n v="506"/>
    <x v="79"/>
    <x v="39"/>
    <x v="1"/>
    <n v="7"/>
    <n v="7"/>
    <s v="definuj počet MD"/>
    <s v="definuj počet MD"/>
  </r>
  <r>
    <x v="513"/>
    <x v="481"/>
    <s v="7T1"/>
    <x v="128"/>
    <x v="14"/>
    <x v="1"/>
    <n v="7"/>
    <n v="3.03"/>
    <s v="definuj počet MD"/>
    <s v="definuj počet MD"/>
  </r>
  <r>
    <x v="250"/>
    <x v="245"/>
    <s v="3U5"/>
    <x v="149"/>
    <x v="9"/>
    <x v="1"/>
    <n v="7"/>
    <n v="7"/>
    <s v="definuj počet MD"/>
    <s v="definuj počet MD"/>
  </r>
  <r>
    <x v="193"/>
    <x v="190"/>
    <s v="1F7"/>
    <x v="51"/>
    <x v="19"/>
    <x v="0"/>
    <n v="7"/>
    <n v="8"/>
    <n v="6.1403508771929825E-3"/>
    <n v="7.0175438596491229E-3"/>
  </r>
  <r>
    <x v="338"/>
    <x v="331"/>
    <s v="6I6"/>
    <x v="82"/>
    <x v="2"/>
    <x v="1"/>
    <n v="7"/>
    <n v="5.8"/>
    <s v="definuj počet MD"/>
    <s v="definuj počet MD"/>
  </r>
  <r>
    <x v="263"/>
    <x v="258"/>
    <s v="0Z0"/>
    <x v="178"/>
    <x v="71"/>
    <x v="1"/>
    <n v="7"/>
    <n v="7"/>
    <s v="definuj počet MD"/>
    <s v="definuj počet MD"/>
  </r>
  <r>
    <x v="239"/>
    <x v="235"/>
    <n v="360"/>
    <x v="181"/>
    <x v="53"/>
    <x v="1"/>
    <n v="7"/>
    <n v="15"/>
    <s v="definuj počet MD"/>
    <s v="definuj počet MD"/>
  </r>
  <r>
    <x v="610"/>
    <x v="570"/>
    <s v="6T3"/>
    <x v="105"/>
    <x v="13"/>
    <x v="1"/>
    <n v="7"/>
    <n v="0.8"/>
    <s v="definuj počet MD"/>
    <s v="definuj počet MD"/>
  </r>
  <r>
    <x v="250"/>
    <x v="245"/>
    <n v="719"/>
    <x v="32"/>
    <x v="29"/>
    <x v="1"/>
    <n v="7"/>
    <n v="1.7"/>
    <s v="definuj počet MD"/>
    <s v="definuj počet MD"/>
  </r>
  <r>
    <x v="207"/>
    <x v="204"/>
    <s v="3H1"/>
    <x v="63"/>
    <x v="37"/>
    <x v="1"/>
    <n v="7"/>
    <n v="7"/>
    <s v="definuj počet MD"/>
    <s v="definuj počet MD"/>
  </r>
  <r>
    <x v="566"/>
    <x v="530"/>
    <n v="603"/>
    <x v="13"/>
    <x v="13"/>
    <x v="1"/>
    <n v="7"/>
    <n v="8"/>
    <s v="definuj počet MD"/>
    <s v="definuj počet MD"/>
  </r>
  <r>
    <x v="374"/>
    <x v="190"/>
    <n v="3"/>
    <x v="26"/>
    <x v="24"/>
    <x v="1"/>
    <n v="7"/>
    <n v="7"/>
    <s v="definuj počet MD"/>
    <s v="definuj počet MD"/>
  </r>
  <r>
    <x v="241"/>
    <x v="237"/>
    <n v="708"/>
    <x v="30"/>
    <x v="27"/>
    <x v="1"/>
    <n v="7"/>
    <n v="8"/>
    <s v="definuj počet MD"/>
    <s v="definuj počet MD"/>
  </r>
  <r>
    <x v="120"/>
    <x v="120"/>
    <s v="1H1"/>
    <x v="16"/>
    <x v="11"/>
    <x v="0"/>
    <n v="7"/>
    <n v="7"/>
    <n v="3.0133448127421438E-3"/>
    <n v="3.0133448127421438E-3"/>
  </r>
  <r>
    <x v="300"/>
    <x v="294"/>
    <s v="2H1"/>
    <x v="167"/>
    <x v="26"/>
    <x v="1"/>
    <n v="7"/>
    <n v="7"/>
    <s v="definuj počet MD"/>
    <s v="definuj počet MD"/>
  </r>
  <r>
    <x v="32"/>
    <x v="32"/>
    <n v="407"/>
    <x v="80"/>
    <x v="43"/>
    <x v="1"/>
    <n v="7"/>
    <n v="8"/>
    <s v="definuj počet MD"/>
    <s v="definuj počet MD"/>
  </r>
  <r>
    <x v="538"/>
    <x v="395"/>
    <n v="402"/>
    <x v="17"/>
    <x v="16"/>
    <x v="0"/>
    <n v="7"/>
    <n v="7"/>
    <n v="1.7500000000000002E-2"/>
    <n v="1.7500000000000002E-2"/>
  </r>
  <r>
    <x v="343"/>
    <x v="161"/>
    <s v="6F5"/>
    <x v="91"/>
    <x v="46"/>
    <x v="1"/>
    <n v="7"/>
    <n v="11"/>
    <s v="definuj počet MD"/>
    <s v="definuj počet MD"/>
  </r>
  <r>
    <x v="538"/>
    <x v="395"/>
    <s v="7H5"/>
    <x v="147"/>
    <x v="6"/>
    <x v="1"/>
    <n v="7"/>
    <n v="7"/>
    <s v="definuj počet MD"/>
    <s v="definuj počet MD"/>
  </r>
  <r>
    <x v="570"/>
    <x v="534"/>
    <n v="305"/>
    <x v="9"/>
    <x v="9"/>
    <x v="1"/>
    <n v="7"/>
    <n v="8"/>
    <s v="definuj počet MD"/>
    <s v="definuj počet MD"/>
  </r>
  <r>
    <x v="239"/>
    <x v="235"/>
    <n v="501"/>
    <x v="5"/>
    <x v="5"/>
    <x v="1"/>
    <n v="7"/>
    <n v="8"/>
    <s v="definuj počet MD"/>
    <s v="definuj počet MD"/>
  </r>
  <r>
    <x v="148"/>
    <x v="147"/>
    <s v="3H1"/>
    <x v="63"/>
    <x v="37"/>
    <x v="1"/>
    <n v="7"/>
    <n v="9"/>
    <s v="definuj počet MD"/>
    <s v="definuj počet MD"/>
  </r>
  <r>
    <x v="43"/>
    <x v="43"/>
    <n v="719"/>
    <x v="32"/>
    <x v="29"/>
    <x v="1"/>
    <n v="7"/>
    <n v="8"/>
    <s v="definuj počet MD"/>
    <s v="definuj počet MD"/>
  </r>
  <r>
    <x v="538"/>
    <x v="395"/>
    <s v="7T8"/>
    <x v="46"/>
    <x v="27"/>
    <x v="1"/>
    <n v="7"/>
    <n v="8"/>
    <s v="definuj počet MD"/>
    <s v="definuj počet MD"/>
  </r>
  <r>
    <x v="753"/>
    <x v="697"/>
    <s v="9U7"/>
    <x v="70"/>
    <x v="40"/>
    <x v="1"/>
    <n v="7"/>
    <n v="7"/>
    <s v="definuj počet MD"/>
    <s v="definuj počet MD"/>
  </r>
  <r>
    <x v="60"/>
    <x v="60"/>
    <s v="2H5"/>
    <x v="41"/>
    <x v="21"/>
    <x v="0"/>
    <n v="7"/>
    <n v="9"/>
    <n v="1.1884550084889643E-2"/>
    <n v="1.5280135823429542E-2"/>
  </r>
  <r>
    <x v="103"/>
    <x v="103"/>
    <n v="4"/>
    <x v="130"/>
    <x v="56"/>
    <x v="1"/>
    <n v="7"/>
    <n v="7"/>
    <s v="definuj počet MD"/>
    <s v="definuj počet MD"/>
  </r>
  <r>
    <x v="633"/>
    <x v="590"/>
    <s v="2F1"/>
    <x v="158"/>
    <x v="26"/>
    <x v="1"/>
    <n v="7"/>
    <n v="5.24"/>
    <s v="definuj počet MD"/>
    <s v="definuj počet MD"/>
  </r>
  <r>
    <x v="33"/>
    <x v="33"/>
    <s v="2H1"/>
    <x v="167"/>
    <x v="26"/>
    <x v="1"/>
    <n v="7"/>
    <n v="7"/>
    <s v="definuj počet MD"/>
    <s v="definuj počet MD"/>
  </r>
  <r>
    <x v="168"/>
    <x v="167"/>
    <s v="3I1"/>
    <x v="87"/>
    <x v="37"/>
    <x v="1"/>
    <n v="7"/>
    <n v="7"/>
    <s v="definuj počet MD"/>
    <s v="definuj počet MD"/>
  </r>
  <r>
    <x v="232"/>
    <x v="228"/>
    <n v="209"/>
    <x v="12"/>
    <x v="12"/>
    <x v="0"/>
    <n v="7"/>
    <n v="7"/>
    <n v="4.4052863436123352E-3"/>
    <n v="4.4052863436123352E-3"/>
  </r>
  <r>
    <x v="745"/>
    <x v="690"/>
    <s v="5F2"/>
    <x v="115"/>
    <x v="5"/>
    <x v="1"/>
    <n v="7"/>
    <n v="7.1"/>
    <s v="definuj počet MD"/>
    <s v="definuj počet MD"/>
  </r>
  <r>
    <x v="319"/>
    <x v="312"/>
    <n v="601"/>
    <x v="38"/>
    <x v="33"/>
    <x v="1"/>
    <n v="7"/>
    <n v="7"/>
    <s v="definuj počet MD"/>
    <s v="definuj počet MD"/>
  </r>
  <r>
    <x v="633"/>
    <x v="590"/>
    <s v="3U5"/>
    <x v="149"/>
    <x v="9"/>
    <x v="1"/>
    <n v="7"/>
    <n v="3.03"/>
    <s v="definuj počet MD"/>
    <s v="definuj počet MD"/>
  </r>
  <r>
    <x v="80"/>
    <x v="80"/>
    <n v="720"/>
    <x v="144"/>
    <x v="61"/>
    <x v="1"/>
    <n v="7"/>
    <n v="12"/>
    <s v="definuj počet MD"/>
    <s v="definuj počet MD"/>
  </r>
  <r>
    <x v="327"/>
    <x v="320"/>
    <n v="202"/>
    <x v="25"/>
    <x v="23"/>
    <x v="1"/>
    <n v="7"/>
    <n v="7"/>
    <n v="1.5909090909090907E-2"/>
    <n v="1.5909090909090907E-2"/>
  </r>
  <r>
    <x v="175"/>
    <x v="173"/>
    <s v="0Z0"/>
    <x v="178"/>
    <x v="71"/>
    <x v="1"/>
    <n v="7"/>
    <n v="9"/>
    <s v="definuj počet MD"/>
    <s v="definuj počet MD"/>
  </r>
  <r>
    <x v="146"/>
    <x v="145"/>
    <n v="613"/>
    <x v="56"/>
    <x v="13"/>
    <x v="1"/>
    <n v="7"/>
    <n v="8"/>
    <s v="definuj počet MD"/>
    <s v="definuj počet MD"/>
  </r>
  <r>
    <x v="241"/>
    <x v="237"/>
    <s v="1H1"/>
    <x v="16"/>
    <x v="11"/>
    <x v="0"/>
    <n v="7"/>
    <n v="7"/>
    <n v="3.0133448127421438E-3"/>
    <n v="3.0133448127421438E-3"/>
  </r>
  <r>
    <x v="610"/>
    <x v="570"/>
    <s v="5F7"/>
    <x v="140"/>
    <x v="5"/>
    <x v="1"/>
    <n v="7"/>
    <n v="0.98"/>
    <s v="definuj počet MD"/>
    <s v="definuj počet MD"/>
  </r>
  <r>
    <x v="570"/>
    <x v="534"/>
    <n v="701"/>
    <x v="14"/>
    <x v="14"/>
    <x v="1"/>
    <n v="7"/>
    <n v="7"/>
    <s v="definuj počet MD"/>
    <s v="definuj počet MD"/>
  </r>
  <r>
    <x v="525"/>
    <x v="341"/>
    <n v="705"/>
    <x v="6"/>
    <x v="6"/>
    <x v="1"/>
    <n v="7"/>
    <n v="10"/>
    <s v="definuj počet MD"/>
    <s v="definuj počet MD"/>
  </r>
  <r>
    <x v="158"/>
    <x v="157"/>
    <s v="2F5"/>
    <x v="62"/>
    <x v="21"/>
    <x v="0"/>
    <n v="7"/>
    <n v="7"/>
    <n v="1.1884550084889643E-2"/>
    <n v="1.1884550084889643E-2"/>
  </r>
  <r>
    <x v="146"/>
    <x v="145"/>
    <s v="6H6"/>
    <x v="34"/>
    <x v="2"/>
    <x v="1"/>
    <n v="7"/>
    <n v="8"/>
    <s v="definuj počet MD"/>
    <s v="definuj počet MD"/>
  </r>
  <r>
    <x v="153"/>
    <x v="152"/>
    <s v="1F1"/>
    <x v="29"/>
    <x v="11"/>
    <x v="0"/>
    <n v="7"/>
    <n v="7"/>
    <n v="3.0133448127421438E-3"/>
    <n v="3.0133448127421438E-3"/>
  </r>
  <r>
    <x v="221"/>
    <x v="217"/>
    <n v="503"/>
    <x v="45"/>
    <x v="34"/>
    <x v="1"/>
    <n v="7"/>
    <n v="7"/>
    <s v="definuj počet MD"/>
    <s v="definuj počet MD"/>
  </r>
  <r>
    <x v="343"/>
    <x v="161"/>
    <s v="6H5"/>
    <x v="127"/>
    <x v="55"/>
    <x v="1"/>
    <n v="7"/>
    <n v="10"/>
    <s v="definuj počet MD"/>
    <s v="definuj počet MD"/>
  </r>
  <r>
    <x v="483"/>
    <x v="455"/>
    <n v="208"/>
    <x v="111"/>
    <x v="51"/>
    <x v="1"/>
    <n v="7"/>
    <n v="10"/>
    <s v="definuj počet MD"/>
    <s v="definuj počet MD"/>
  </r>
  <r>
    <x v="103"/>
    <x v="103"/>
    <s v="3T4"/>
    <x v="117"/>
    <x v="52"/>
    <x v="1"/>
    <n v="7"/>
    <n v="8"/>
    <s v="definuj počet MD"/>
    <s v="definuj počet MD"/>
  </r>
  <r>
    <x v="78"/>
    <x v="78"/>
    <n v="602"/>
    <x v="174"/>
    <x v="67"/>
    <x v="1"/>
    <n v="7"/>
    <n v="8"/>
    <s v="definuj počet MD"/>
    <s v="definuj počet MD"/>
  </r>
  <r>
    <x v="165"/>
    <x v="164"/>
    <s v="2U5"/>
    <x v="162"/>
    <x v="21"/>
    <x v="0"/>
    <n v="7"/>
    <n v="7"/>
    <n v="1.1884550084889643E-2"/>
    <n v="1.1884550084889643E-2"/>
  </r>
  <r>
    <x v="294"/>
    <x v="288"/>
    <n v="706"/>
    <x v="7"/>
    <x v="7"/>
    <x v="0"/>
    <n v="7"/>
    <n v="7"/>
    <n v="1.1058451816745656E-2"/>
    <n v="1.1058451816745656E-2"/>
  </r>
  <r>
    <x v="665"/>
    <x v="620"/>
    <n v="505"/>
    <x v="137"/>
    <x v="47"/>
    <x v="1"/>
    <n v="7"/>
    <n v="4"/>
    <s v="definuj počet MD"/>
    <s v="definuj počet MD"/>
  </r>
  <r>
    <x v="552"/>
    <x v="517"/>
    <n v="308"/>
    <x v="126"/>
    <x v="54"/>
    <x v="1"/>
    <n v="7"/>
    <n v="9"/>
    <s v="definuj počet MD"/>
    <s v="definuj počet MD"/>
  </r>
  <r>
    <x v="119"/>
    <x v="119"/>
    <s v="1F5"/>
    <x v="88"/>
    <x v="20"/>
    <x v="1"/>
    <n v="7"/>
    <n v="7"/>
    <s v="definuj počet MD"/>
    <s v="definuj počet MD"/>
  </r>
  <r>
    <x v="301"/>
    <x v="295"/>
    <n v="208"/>
    <x v="111"/>
    <x v="51"/>
    <x v="1"/>
    <n v="7"/>
    <n v="14"/>
    <s v="definuj počet MD"/>
    <s v="definuj počet MD"/>
  </r>
  <r>
    <x v="278"/>
    <x v="272"/>
    <n v="409"/>
    <x v="50"/>
    <x v="12"/>
    <x v="0"/>
    <n v="7"/>
    <n v="7"/>
    <n v="4.4052863436123352E-3"/>
    <n v="4.4052863436123352E-3"/>
  </r>
  <r>
    <x v="309"/>
    <x v="302"/>
    <n v="506"/>
    <x v="79"/>
    <x v="39"/>
    <x v="1"/>
    <n v="7"/>
    <n v="7"/>
    <s v="definuj počet MD"/>
    <s v="definuj počet MD"/>
  </r>
  <r>
    <x v="158"/>
    <x v="157"/>
    <s v="2F9"/>
    <x v="89"/>
    <x v="12"/>
    <x v="0"/>
    <n v="7"/>
    <n v="10"/>
    <n v="4.4052863436123352E-3"/>
    <n v="6.2932662051604785E-3"/>
  </r>
  <r>
    <x v="630"/>
    <x v="587"/>
    <n v="128"/>
    <x v="4"/>
    <x v="4"/>
    <x v="1"/>
    <n v="7"/>
    <n v="7"/>
    <s v="definuj počet MD"/>
    <s v="definuj počet MD"/>
  </r>
  <r>
    <x v="568"/>
    <x v="532"/>
    <n v="103"/>
    <x v="3"/>
    <x v="3"/>
    <x v="0"/>
    <n v="7"/>
    <n v="22"/>
    <n v="6.631927996210327E-3"/>
    <n v="2.0843202273803884E-2"/>
  </r>
  <r>
    <x v="630"/>
    <x v="587"/>
    <n v="605"/>
    <x v="119"/>
    <x v="46"/>
    <x v="1"/>
    <n v="7"/>
    <n v="7.3"/>
    <s v="definuj počet MD"/>
    <s v="definuj počet MD"/>
  </r>
  <r>
    <x v="608"/>
    <x v="297"/>
    <n v="706"/>
    <x v="7"/>
    <x v="7"/>
    <x v="0"/>
    <n v="7"/>
    <n v="7"/>
    <n v="1.1058451816745656E-2"/>
    <n v="1.1058451816745656E-2"/>
  </r>
  <r>
    <x v="350"/>
    <x v="340"/>
    <n v="108"/>
    <x v="37"/>
    <x v="32"/>
    <x v="1"/>
    <n v="7"/>
    <n v="1.4"/>
    <n v="2.1638330757341576E-2"/>
    <n v="4.3276661514683153E-3"/>
  </r>
  <r>
    <x v="847"/>
    <x v="782"/>
    <n v="402"/>
    <x v="17"/>
    <x v="16"/>
    <x v="0"/>
    <n v="7"/>
    <n v="5.2"/>
    <n v="1.7500000000000002E-2"/>
    <n v="1.3000000000000001E-2"/>
  </r>
  <r>
    <x v="350"/>
    <x v="340"/>
    <s v="1F1"/>
    <x v="29"/>
    <x v="11"/>
    <x v="0"/>
    <n v="7"/>
    <n v="1.4"/>
    <n v="3.0133448127421438E-3"/>
    <n v="6.0266896254842876E-4"/>
  </r>
  <r>
    <x v="778"/>
    <x v="720"/>
    <n v="4"/>
    <x v="130"/>
    <x v="56"/>
    <x v="1"/>
    <n v="7"/>
    <n v="20"/>
    <s v="definuj počet MD"/>
    <s v="definuj počet MD"/>
  </r>
  <r>
    <x v="150"/>
    <x v="149"/>
    <n v="302"/>
    <x v="138"/>
    <x v="19"/>
    <x v="0"/>
    <n v="7"/>
    <n v="8"/>
    <n v="6.1403508771929825E-3"/>
    <n v="7.0175438596491229E-3"/>
  </r>
  <r>
    <x v="502"/>
    <x v="471"/>
    <s v="6I6"/>
    <x v="82"/>
    <x v="2"/>
    <x v="1"/>
    <n v="7"/>
    <n v="0.52700000000000002"/>
    <s v="definuj počet MD"/>
    <s v="definuj počet MD"/>
  </r>
  <r>
    <x v="193"/>
    <x v="190"/>
    <s v="4F2"/>
    <x v="66"/>
    <x v="16"/>
    <x v="0"/>
    <n v="7"/>
    <n v="9"/>
    <n v="1.7500000000000002E-2"/>
    <n v="2.2499999999999999E-2"/>
  </r>
  <r>
    <x v="633"/>
    <x v="590"/>
    <s v="5T1"/>
    <x v="65"/>
    <x v="5"/>
    <x v="1"/>
    <n v="7"/>
    <n v="9.6"/>
    <s v="definuj počet MD"/>
    <s v="definuj počet MD"/>
  </r>
  <r>
    <x v="207"/>
    <x v="204"/>
    <n v="502"/>
    <x v="94"/>
    <x v="5"/>
    <x v="1"/>
    <n v="7"/>
    <n v="8"/>
    <s v="definuj počet MD"/>
    <s v="definuj počet MD"/>
  </r>
  <r>
    <x v="300"/>
    <x v="294"/>
    <n v="719"/>
    <x v="32"/>
    <x v="29"/>
    <x v="1"/>
    <n v="7"/>
    <n v="10"/>
    <s v="definuj počet MD"/>
    <s v="definuj počet MD"/>
  </r>
  <r>
    <x v="930"/>
    <x v="850"/>
    <n v="350"/>
    <x v="123"/>
    <x v="53"/>
    <x v="1"/>
    <n v="7"/>
    <n v="14"/>
    <s v="definuj počet MD"/>
    <s v="definuj počet MD"/>
  </r>
  <r>
    <x v="609"/>
    <x v="569"/>
    <n v="108"/>
    <x v="37"/>
    <x v="32"/>
    <x v="1"/>
    <n v="7"/>
    <n v="17"/>
    <n v="2.1638330757341576E-2"/>
    <n v="5.2550231839258117E-2"/>
  </r>
  <r>
    <x v="101"/>
    <x v="101"/>
    <n v="506"/>
    <x v="79"/>
    <x v="39"/>
    <x v="1"/>
    <n v="7"/>
    <n v="9"/>
    <s v="definuj počet MD"/>
    <s v="definuj počet MD"/>
  </r>
  <r>
    <x v="103"/>
    <x v="103"/>
    <n v="719"/>
    <x v="32"/>
    <x v="29"/>
    <x v="1"/>
    <n v="7"/>
    <n v="7"/>
    <s v="definuj počet MD"/>
    <s v="definuj počet MD"/>
  </r>
  <r>
    <x v="472"/>
    <x v="445"/>
    <n v="606"/>
    <x v="2"/>
    <x v="2"/>
    <x v="1"/>
    <n v="7"/>
    <n v="9"/>
    <s v="definuj počet MD"/>
    <s v="definuj počet MD"/>
  </r>
  <r>
    <x v="32"/>
    <x v="32"/>
    <s v="4F3"/>
    <x v="97"/>
    <x v="16"/>
    <x v="0"/>
    <n v="7"/>
    <n v="10"/>
    <n v="1.7500000000000002E-2"/>
    <n v="2.5000000000000001E-2"/>
  </r>
  <r>
    <x v="27"/>
    <x v="27"/>
    <n v="925"/>
    <x v="156"/>
    <x v="63"/>
    <x v="1"/>
    <n v="7"/>
    <n v="8"/>
    <s v="definuj počet MD"/>
    <s v="definuj počet MD"/>
  </r>
  <r>
    <x v="609"/>
    <x v="569"/>
    <n v="101"/>
    <x v="11"/>
    <x v="11"/>
    <x v="0"/>
    <n v="7"/>
    <n v="9"/>
    <n v="3.0133448127421438E-3"/>
    <n v="3.8743004735256135E-3"/>
  </r>
  <r>
    <x v="350"/>
    <x v="340"/>
    <n v="403"/>
    <x v="74"/>
    <x v="16"/>
    <x v="0"/>
    <n v="7"/>
    <n v="1.4"/>
    <n v="1.7500000000000002E-2"/>
    <n v="3.4999999999999996E-3"/>
  </r>
  <r>
    <x v="59"/>
    <x v="59"/>
    <n v="304"/>
    <x v="143"/>
    <x v="52"/>
    <x v="1"/>
    <n v="7"/>
    <n v="8"/>
    <s v="definuj počet MD"/>
    <s v="definuj počet MD"/>
  </r>
  <r>
    <x v="531"/>
    <x v="498"/>
    <s v="1H1"/>
    <x v="16"/>
    <x v="11"/>
    <x v="0"/>
    <n v="7"/>
    <n v="7"/>
    <n v="3.0133448127421438E-3"/>
    <n v="3.0133448127421438E-3"/>
  </r>
  <r>
    <x v="470"/>
    <x v="443"/>
    <n v="705"/>
    <x v="6"/>
    <x v="6"/>
    <x v="1"/>
    <n v="7"/>
    <n v="18"/>
    <s v="definuj počet MD"/>
    <s v="definuj počet MD"/>
  </r>
  <r>
    <x v="409"/>
    <x v="211"/>
    <n v="606"/>
    <x v="2"/>
    <x v="2"/>
    <x v="1"/>
    <n v="7"/>
    <n v="7"/>
    <s v="definuj počet MD"/>
    <s v="definuj počet MD"/>
  </r>
  <r>
    <x v="745"/>
    <x v="690"/>
    <s v="2T2"/>
    <x v="86"/>
    <x v="23"/>
    <x v="1"/>
    <n v="7"/>
    <n v="4.6500000000000004"/>
    <n v="1.5909090909090907E-2"/>
    <n v="1.0568181818181819E-2"/>
  </r>
  <r>
    <x v="350"/>
    <x v="340"/>
    <s v="5I1"/>
    <x v="44"/>
    <x v="5"/>
    <x v="1"/>
    <n v="7"/>
    <n v="1.4"/>
    <s v="definuj počet MD"/>
    <s v="definuj počet MD"/>
  </r>
  <r>
    <x v="207"/>
    <x v="204"/>
    <n v="704"/>
    <x v="104"/>
    <x v="14"/>
    <x v="1"/>
    <n v="7"/>
    <n v="7"/>
    <s v="definuj počet MD"/>
    <s v="definuj počet MD"/>
  </r>
  <r>
    <x v="1157"/>
    <x v="1040"/>
    <s v="5F6"/>
    <x v="68"/>
    <x v="39"/>
    <x v="1"/>
    <n v="7"/>
    <n v="7"/>
    <s v="definuj počet MD"/>
    <s v="definuj počet MD"/>
  </r>
  <r>
    <x v="63"/>
    <x v="63"/>
    <n v="881"/>
    <x v="77"/>
    <x v="25"/>
    <x v="1"/>
    <n v="7"/>
    <n v="11"/>
    <s v="definuj počet MD"/>
    <s v="definuj počet MD"/>
  </r>
  <r>
    <x v="208"/>
    <x v="205"/>
    <n v="701"/>
    <x v="14"/>
    <x v="14"/>
    <x v="1"/>
    <n v="7"/>
    <n v="8"/>
    <s v="definuj počet MD"/>
    <s v="definuj počet MD"/>
  </r>
  <r>
    <x v="350"/>
    <x v="340"/>
    <n v="701"/>
    <x v="14"/>
    <x v="14"/>
    <x v="1"/>
    <n v="7"/>
    <n v="1.6"/>
    <s v="definuj počet MD"/>
    <s v="definuj počet MD"/>
  </r>
  <r>
    <x v="50"/>
    <x v="50"/>
    <n v="309"/>
    <x v="75"/>
    <x v="42"/>
    <x v="1"/>
    <n v="7"/>
    <n v="15"/>
    <s v="definuj počet MD"/>
    <s v="definuj počet MD"/>
  </r>
  <r>
    <x v="379"/>
    <x v="78"/>
    <s v="1H1"/>
    <x v="16"/>
    <x v="11"/>
    <x v="0"/>
    <n v="7"/>
    <n v="7"/>
    <n v="3.0133448127421438E-3"/>
    <n v="3.0133448127421438E-3"/>
  </r>
  <r>
    <x v="63"/>
    <x v="63"/>
    <n v="926"/>
    <x v="182"/>
    <x v="61"/>
    <x v="1"/>
    <n v="7"/>
    <n v="8"/>
    <s v="definuj počet MD"/>
    <s v="definuj počet MD"/>
  </r>
  <r>
    <x v="119"/>
    <x v="119"/>
    <s v="1F6"/>
    <x v="96"/>
    <x v="44"/>
    <x v="1"/>
    <n v="7"/>
    <n v="8"/>
    <s v="definuj počet MD"/>
    <s v="definuj počet MD"/>
  </r>
  <r>
    <x v="741"/>
    <x v="686"/>
    <s v="5F6"/>
    <x v="68"/>
    <x v="39"/>
    <x v="1"/>
    <n v="7"/>
    <n v="0.26500000000000001"/>
    <s v="definuj počet MD"/>
    <s v="definuj počet MD"/>
  </r>
  <r>
    <x v="198"/>
    <x v="195"/>
    <s v="3H5"/>
    <x v="172"/>
    <x v="9"/>
    <x v="1"/>
    <n v="7"/>
    <n v="10"/>
    <s v="definuj počet MD"/>
    <s v="definuj počet MD"/>
  </r>
  <r>
    <x v="1027"/>
    <x v="931"/>
    <n v="409"/>
    <x v="50"/>
    <x v="12"/>
    <x v="0"/>
    <n v="7"/>
    <n v="9"/>
    <n v="4.4052863436123352E-3"/>
    <n v="5.6639395846444307E-3"/>
  </r>
  <r>
    <x v="376"/>
    <x v="362"/>
    <s v="6F3"/>
    <x v="58"/>
    <x v="13"/>
    <x v="1"/>
    <n v="7"/>
    <n v="3.1"/>
    <s v="definuj počet MD"/>
    <s v="definuj počet MD"/>
  </r>
  <r>
    <x v="548"/>
    <x v="513"/>
    <n v="107"/>
    <x v="20"/>
    <x v="19"/>
    <x v="0"/>
    <n v="7"/>
    <n v="17"/>
    <n v="6.1403508771929825E-3"/>
    <n v="1.4912280701754385E-2"/>
  </r>
  <r>
    <x v="197"/>
    <x v="194"/>
    <s v="0Z0"/>
    <x v="178"/>
    <x v="71"/>
    <x v="1"/>
    <n v="7"/>
    <n v="14"/>
    <s v="definuj počet MD"/>
    <s v="definuj počet MD"/>
  </r>
  <r>
    <x v="165"/>
    <x v="164"/>
    <s v="9H9"/>
    <x v="95"/>
    <x v="48"/>
    <x v="1"/>
    <n v="7"/>
    <n v="9"/>
    <s v="definuj počet MD"/>
    <s v="definuj počet MD"/>
  </r>
  <r>
    <x v="350"/>
    <x v="340"/>
    <s v="9H9"/>
    <x v="95"/>
    <x v="48"/>
    <x v="1"/>
    <n v="7"/>
    <n v="1.6"/>
    <s v="definuj počet MD"/>
    <s v="definuj počet MD"/>
  </r>
  <r>
    <x v="158"/>
    <x v="157"/>
    <n v="14"/>
    <x v="19"/>
    <x v="18"/>
    <x v="1"/>
    <n v="7"/>
    <n v="10"/>
    <s v="definuj počet MD"/>
    <s v="definuj počet MD"/>
  </r>
  <r>
    <x v="43"/>
    <x v="43"/>
    <n v="409"/>
    <x v="50"/>
    <x v="12"/>
    <x v="0"/>
    <n v="7"/>
    <n v="15"/>
    <n v="4.4052863436123352E-3"/>
    <n v="9.4398993077407182E-3"/>
  </r>
  <r>
    <x v="610"/>
    <x v="570"/>
    <s v="9H9"/>
    <x v="95"/>
    <x v="48"/>
    <x v="1"/>
    <n v="7"/>
    <n v="1.5089999999999999"/>
    <s v="definuj počet MD"/>
    <s v="definuj počet MD"/>
  </r>
  <r>
    <x v="1201"/>
    <x v="1080"/>
    <s v="7F6"/>
    <x v="52"/>
    <x v="7"/>
    <x v="0"/>
    <n v="7"/>
    <n v="0.47499999999999998"/>
    <n v="1.1058451816745656E-2"/>
    <n v="7.5039494470774089E-4"/>
  </r>
  <r>
    <x v="480"/>
    <x v="452"/>
    <n v="205"/>
    <x v="22"/>
    <x v="21"/>
    <x v="0"/>
    <n v="7"/>
    <n v="55"/>
    <n v="1.1884550084889643E-2"/>
    <n v="9.3378607809847206E-2"/>
  </r>
  <r>
    <x v="529"/>
    <x v="496"/>
    <n v="101"/>
    <x v="11"/>
    <x v="11"/>
    <x v="0"/>
    <n v="7"/>
    <n v="11"/>
    <n v="3.0133448127421438E-3"/>
    <n v="4.7352561343090831E-3"/>
  </r>
  <r>
    <x v="694"/>
    <x v="646"/>
    <n v="107"/>
    <x v="20"/>
    <x v="19"/>
    <x v="0"/>
    <n v="7"/>
    <n v="10"/>
    <n v="6.1403508771929825E-3"/>
    <n v="8.771929824561403E-3"/>
  </r>
  <r>
    <x v="192"/>
    <x v="189"/>
    <s v="7F6"/>
    <x v="52"/>
    <x v="7"/>
    <x v="0"/>
    <n v="7"/>
    <n v="10"/>
    <n v="1.1058451816745656E-2"/>
    <n v="1.579778830963665E-2"/>
  </r>
  <r>
    <x v="374"/>
    <x v="190"/>
    <n v="606"/>
    <x v="2"/>
    <x v="2"/>
    <x v="1"/>
    <n v="7"/>
    <n v="10"/>
    <s v="definuj počet MD"/>
    <s v="definuj počet MD"/>
  </r>
  <r>
    <x v="208"/>
    <x v="205"/>
    <s v="2U1"/>
    <x v="145"/>
    <x v="26"/>
    <x v="1"/>
    <n v="7"/>
    <n v="7"/>
    <s v="definuj počet MD"/>
    <s v="definuj počet MD"/>
  </r>
  <r>
    <x v="221"/>
    <x v="217"/>
    <n v="601"/>
    <x v="38"/>
    <x v="33"/>
    <x v="1"/>
    <n v="7"/>
    <n v="7"/>
    <s v="definuj počet MD"/>
    <s v="definuj počet MD"/>
  </r>
  <r>
    <x v="119"/>
    <x v="119"/>
    <n v="409"/>
    <x v="50"/>
    <x v="12"/>
    <x v="0"/>
    <n v="7"/>
    <n v="8"/>
    <n v="4.4052863436123352E-3"/>
    <n v="5.034612964128383E-3"/>
  </r>
  <r>
    <x v="78"/>
    <x v="78"/>
    <n v="407"/>
    <x v="80"/>
    <x v="43"/>
    <x v="1"/>
    <n v="7"/>
    <n v="7"/>
    <s v="definuj počet MD"/>
    <s v="definuj počet MD"/>
  </r>
  <r>
    <x v="610"/>
    <x v="570"/>
    <s v="2T9"/>
    <x v="114"/>
    <x v="12"/>
    <x v="0"/>
    <n v="7"/>
    <n v="0.73"/>
    <n v="4.4052863436123352E-3"/>
    <n v="4.5940843297671488E-4"/>
  </r>
  <r>
    <x v="525"/>
    <x v="341"/>
    <n v="128"/>
    <x v="4"/>
    <x v="4"/>
    <x v="1"/>
    <n v="7"/>
    <n v="7"/>
    <s v="definuj počet MD"/>
    <s v="definuj počet MD"/>
  </r>
  <r>
    <x v="175"/>
    <x v="173"/>
    <n v="702"/>
    <x v="101"/>
    <x v="49"/>
    <x v="1"/>
    <n v="7"/>
    <n v="18"/>
    <s v="definuj počet MD"/>
    <s v="definuj počet MD"/>
  </r>
  <r>
    <x v="153"/>
    <x v="152"/>
    <s v="7R5"/>
    <x v="109"/>
    <x v="50"/>
    <x v="1"/>
    <n v="7"/>
    <n v="7"/>
    <s v="definuj počet MD"/>
    <s v="definuj počet MD"/>
  </r>
  <r>
    <x v="376"/>
    <x v="362"/>
    <s v="4I2"/>
    <x v="175"/>
    <x v="16"/>
    <x v="0"/>
    <n v="7"/>
    <n v="8.98"/>
    <n v="1.7500000000000002E-2"/>
    <n v="2.2450000000000001E-2"/>
  </r>
  <r>
    <x v="343"/>
    <x v="161"/>
    <s v="6H6"/>
    <x v="34"/>
    <x v="2"/>
    <x v="1"/>
    <n v="7"/>
    <n v="15"/>
    <s v="definuj počet MD"/>
    <s v="definuj počet MD"/>
  </r>
  <r>
    <x v="92"/>
    <x v="92"/>
    <s v="9U7"/>
    <x v="70"/>
    <x v="40"/>
    <x v="1"/>
    <n v="7"/>
    <n v="7"/>
    <s v="definuj počet MD"/>
    <s v="definuj počet MD"/>
  </r>
  <r>
    <x v="182"/>
    <x v="180"/>
    <n v="102"/>
    <x v="31"/>
    <x v="28"/>
    <x v="1"/>
    <n v="7"/>
    <n v="11"/>
    <s v="definuj počet MD"/>
    <s v="definuj počet MD"/>
  </r>
  <r>
    <x v="278"/>
    <x v="272"/>
    <n v="504"/>
    <x v="85"/>
    <x v="45"/>
    <x v="1"/>
    <n v="7"/>
    <n v="8"/>
    <s v="definuj počet MD"/>
    <s v="definuj počet MD"/>
  </r>
  <r>
    <x v="385"/>
    <x v="369"/>
    <n v="355"/>
    <x v="109"/>
    <x v="50"/>
    <x v="1"/>
    <n v="7"/>
    <n v="16"/>
    <s v="definuj počet MD"/>
    <s v="definuj počet MD"/>
  </r>
  <r>
    <x v="467"/>
    <x v="441"/>
    <n v="403"/>
    <x v="74"/>
    <x v="16"/>
    <x v="0"/>
    <n v="7"/>
    <n v="21"/>
    <n v="1.7500000000000002E-2"/>
    <n v="5.2499999999999998E-2"/>
  </r>
  <r>
    <x v="548"/>
    <x v="513"/>
    <n v="128"/>
    <x v="4"/>
    <x v="4"/>
    <x v="1"/>
    <n v="7"/>
    <n v="23"/>
    <s v="definuj počet MD"/>
    <s v="definuj počet MD"/>
  </r>
  <r>
    <x v="263"/>
    <x v="258"/>
    <n v="208"/>
    <x v="111"/>
    <x v="51"/>
    <x v="1"/>
    <n v="7"/>
    <n v="8"/>
    <s v="definuj počet MD"/>
    <s v="definuj počet MD"/>
  </r>
  <r>
    <x v="92"/>
    <x v="92"/>
    <s v="3H1"/>
    <x v="63"/>
    <x v="37"/>
    <x v="1"/>
    <n v="7"/>
    <n v="8"/>
    <s v="definuj počet MD"/>
    <s v="definuj počet MD"/>
  </r>
  <r>
    <x v="84"/>
    <x v="84"/>
    <n v="208"/>
    <x v="111"/>
    <x v="51"/>
    <x v="1"/>
    <n v="7"/>
    <n v="16"/>
    <s v="definuj počet MD"/>
    <s v="definuj počet MD"/>
  </r>
  <r>
    <x v="331"/>
    <x v="324"/>
    <n v="603"/>
    <x v="13"/>
    <x v="13"/>
    <x v="1"/>
    <n v="7"/>
    <n v="11"/>
    <s v="definuj počet MD"/>
    <s v="definuj počet MD"/>
  </r>
  <r>
    <x v="75"/>
    <x v="75"/>
    <n v="808"/>
    <x v="184"/>
    <x v="74"/>
    <x v="1"/>
    <n v="7"/>
    <n v="8"/>
    <s v="definuj počet MD"/>
    <s v="definuj počet MD"/>
  </r>
  <r>
    <x v="573"/>
    <x v="536"/>
    <s v="5F3"/>
    <x v="64"/>
    <x v="34"/>
    <x v="1"/>
    <n v="7"/>
    <n v="2.8"/>
    <s v="definuj počet MD"/>
    <s v="definuj počet MD"/>
  </r>
  <r>
    <x v="207"/>
    <x v="204"/>
    <s v="4F4"/>
    <x v="116"/>
    <x v="17"/>
    <x v="1"/>
    <n v="7"/>
    <n v="10"/>
    <s v="definuj počet MD"/>
    <s v="definuj počet MD"/>
  </r>
  <r>
    <x v="54"/>
    <x v="54"/>
    <n v="705"/>
    <x v="6"/>
    <x v="6"/>
    <x v="1"/>
    <n v="7"/>
    <n v="7"/>
    <s v="definuj počet MD"/>
    <s v="definuj počet MD"/>
  </r>
  <r>
    <x v="302"/>
    <x v="48"/>
    <n v="14"/>
    <x v="19"/>
    <x v="18"/>
    <x v="1"/>
    <n v="7"/>
    <n v="14"/>
    <s v="definuj počet MD"/>
    <s v="definuj počet MD"/>
  </r>
  <r>
    <x v="233"/>
    <x v="229"/>
    <n v="14"/>
    <x v="19"/>
    <x v="18"/>
    <x v="1"/>
    <n v="7"/>
    <n v="7"/>
    <s v="definuj počet MD"/>
    <s v="definuj počet MD"/>
  </r>
  <r>
    <x v="185"/>
    <x v="183"/>
    <n v="962"/>
    <x v="109"/>
    <x v="50"/>
    <x v="1"/>
    <n v="7"/>
    <n v="8"/>
    <s v="definuj počet MD"/>
    <s v="definuj počet MD"/>
  </r>
  <r>
    <x v="787"/>
    <x v="727"/>
    <n v="103"/>
    <x v="3"/>
    <x v="3"/>
    <x v="0"/>
    <n v="7"/>
    <n v="15"/>
    <n v="6.631927996210327E-3"/>
    <n v="1.4211274277593557E-2"/>
  </r>
  <r>
    <x v="185"/>
    <x v="183"/>
    <s v="4F2"/>
    <x v="66"/>
    <x v="16"/>
    <x v="0"/>
    <n v="7"/>
    <n v="7"/>
    <n v="1.7500000000000002E-2"/>
    <n v="1.7500000000000002E-2"/>
  </r>
  <r>
    <x v="1073"/>
    <x v="970"/>
    <n v="128"/>
    <x v="4"/>
    <x v="4"/>
    <x v="1"/>
    <n v="7"/>
    <n v="6.2"/>
    <s v="definuj počet MD"/>
    <s v="definuj počet MD"/>
  </r>
  <r>
    <x v="371"/>
    <x v="359"/>
    <n v="208"/>
    <x v="111"/>
    <x v="51"/>
    <x v="1"/>
    <n v="7"/>
    <n v="18"/>
    <s v="definuj počet MD"/>
    <s v="definuj počet MD"/>
  </r>
  <r>
    <x v="371"/>
    <x v="359"/>
    <n v="104"/>
    <x v="1"/>
    <x v="1"/>
    <x v="1"/>
    <n v="7"/>
    <n v="11"/>
    <s v="definuj počet MD"/>
    <s v="definuj počet MD"/>
  </r>
  <r>
    <x v="1258"/>
    <x v="1128"/>
    <n v="1"/>
    <x v="0"/>
    <x v="0"/>
    <x v="0"/>
    <n v="7"/>
    <n v="32"/>
    <n v="1.3135672734096453E-3"/>
    <n v="6.004878964158379E-3"/>
  </r>
  <r>
    <x v="366"/>
    <x v="356"/>
    <s v="1F1"/>
    <x v="29"/>
    <x v="11"/>
    <x v="0"/>
    <n v="7"/>
    <n v="8"/>
    <n v="3.0133448127421438E-3"/>
    <n v="3.4438226431338786E-3"/>
  </r>
  <r>
    <x v="366"/>
    <x v="356"/>
    <n v="201"/>
    <x v="28"/>
    <x v="26"/>
    <x v="1"/>
    <n v="7"/>
    <n v="6.1"/>
    <s v="definuj počet MD"/>
    <s v="definuj počet MD"/>
  </r>
  <r>
    <x v="201"/>
    <x v="198"/>
    <n v="3"/>
    <x v="26"/>
    <x v="24"/>
    <x v="1"/>
    <n v="7"/>
    <n v="7"/>
    <s v="definuj počet MD"/>
    <s v="definuj počet MD"/>
  </r>
  <r>
    <x v="156"/>
    <x v="155"/>
    <s v="9H9"/>
    <x v="95"/>
    <x v="48"/>
    <x v="1"/>
    <n v="7"/>
    <n v="8"/>
    <s v="definuj počet MD"/>
    <s v="definuj počet MD"/>
  </r>
  <r>
    <x v="245"/>
    <x v="240"/>
    <s v="2F9"/>
    <x v="89"/>
    <x v="12"/>
    <x v="0"/>
    <n v="7"/>
    <n v="11"/>
    <n v="4.4052863436123352E-3"/>
    <n v="6.9225928256765263E-3"/>
  </r>
  <r>
    <x v="243"/>
    <x v="136"/>
    <n v="902"/>
    <x v="61"/>
    <x v="38"/>
    <x v="1"/>
    <n v="7"/>
    <n v="10"/>
    <s v="definuj počet MD"/>
    <s v="definuj počet MD"/>
  </r>
  <r>
    <x v="245"/>
    <x v="240"/>
    <n v="309"/>
    <x v="75"/>
    <x v="42"/>
    <x v="1"/>
    <n v="7"/>
    <n v="8"/>
    <s v="definuj počet MD"/>
    <s v="definuj počet MD"/>
  </r>
  <r>
    <x v="243"/>
    <x v="136"/>
    <n v="720"/>
    <x v="144"/>
    <x v="61"/>
    <x v="1"/>
    <n v="7"/>
    <n v="14"/>
    <s v="definuj počet MD"/>
    <s v="definuj počet MD"/>
  </r>
  <r>
    <x v="243"/>
    <x v="136"/>
    <n v="709"/>
    <x v="47"/>
    <x v="29"/>
    <x v="1"/>
    <n v="7"/>
    <n v="7"/>
    <s v="definuj počet MD"/>
    <s v="definuj počet MD"/>
  </r>
  <r>
    <x v="606"/>
    <x v="567"/>
    <n v="14"/>
    <x v="19"/>
    <x v="18"/>
    <x v="1"/>
    <n v="7"/>
    <n v="7"/>
    <s v="definuj počet MD"/>
    <s v="definuj počet MD"/>
  </r>
  <r>
    <x v="243"/>
    <x v="136"/>
    <s v="1H1"/>
    <x v="16"/>
    <x v="11"/>
    <x v="0"/>
    <n v="7"/>
    <n v="7"/>
    <n v="3.0133448127421438E-3"/>
    <n v="3.0133448127421438E-3"/>
  </r>
  <r>
    <x v="245"/>
    <x v="240"/>
    <n v="502"/>
    <x v="94"/>
    <x v="5"/>
    <x v="1"/>
    <n v="7"/>
    <n v="9"/>
    <s v="definuj počet MD"/>
    <s v="definuj počet MD"/>
  </r>
  <r>
    <x v="215"/>
    <x v="212"/>
    <s v="1H7"/>
    <x v="71"/>
    <x v="19"/>
    <x v="0"/>
    <n v="7"/>
    <n v="8"/>
    <n v="6.1403508771929825E-3"/>
    <n v="7.0175438596491229E-3"/>
  </r>
  <r>
    <x v="156"/>
    <x v="155"/>
    <s v="2U1"/>
    <x v="145"/>
    <x v="26"/>
    <x v="1"/>
    <n v="7"/>
    <n v="7"/>
    <s v="definuj počet MD"/>
    <s v="definuj počet MD"/>
  </r>
  <r>
    <x v="243"/>
    <x v="136"/>
    <s v="0Z0"/>
    <x v="178"/>
    <x v="71"/>
    <x v="1"/>
    <n v="7"/>
    <n v="20"/>
    <s v="definuj počet MD"/>
    <s v="definuj počet MD"/>
  </r>
  <r>
    <x v="243"/>
    <x v="136"/>
    <n v="4"/>
    <x v="130"/>
    <x v="56"/>
    <x v="1"/>
    <n v="7"/>
    <n v="7"/>
    <s v="definuj počet MD"/>
    <s v="definuj počet MD"/>
  </r>
  <r>
    <x v="215"/>
    <x v="212"/>
    <n v="881"/>
    <x v="77"/>
    <x v="25"/>
    <x v="1"/>
    <n v="7"/>
    <n v="13"/>
    <s v="definuj počet MD"/>
    <s v="definuj počet MD"/>
  </r>
  <r>
    <x v="215"/>
    <x v="212"/>
    <n v="925"/>
    <x v="156"/>
    <x v="63"/>
    <x v="1"/>
    <n v="7"/>
    <n v="8"/>
    <s v="definuj počet MD"/>
    <s v="definuj počet MD"/>
  </r>
  <r>
    <x v="131"/>
    <x v="131"/>
    <s v="2U1"/>
    <x v="145"/>
    <x v="26"/>
    <x v="1"/>
    <n v="7"/>
    <n v="7"/>
    <s v="definuj počet MD"/>
    <s v="definuj počet MD"/>
  </r>
  <r>
    <x v="536"/>
    <x v="502"/>
    <n v="205"/>
    <x v="22"/>
    <x v="21"/>
    <x v="0"/>
    <n v="7"/>
    <n v="13"/>
    <n v="1.1884550084889643E-2"/>
    <n v="2.2071307300509338E-2"/>
  </r>
  <r>
    <x v="245"/>
    <x v="240"/>
    <n v="709"/>
    <x v="47"/>
    <x v="29"/>
    <x v="1"/>
    <n v="7"/>
    <n v="9"/>
    <s v="definuj počet MD"/>
    <s v="definuj počet MD"/>
  </r>
  <r>
    <x v="212"/>
    <x v="209"/>
    <n v="601"/>
    <x v="38"/>
    <x v="33"/>
    <x v="1"/>
    <n v="7"/>
    <n v="17"/>
    <s v="definuj počet MD"/>
    <s v="definuj počet MD"/>
  </r>
  <r>
    <x v="201"/>
    <x v="198"/>
    <n v="102"/>
    <x v="31"/>
    <x v="28"/>
    <x v="1"/>
    <n v="7"/>
    <n v="8"/>
    <s v="definuj počet MD"/>
    <s v="definuj počet MD"/>
  </r>
  <r>
    <x v="212"/>
    <x v="209"/>
    <n v="409"/>
    <x v="50"/>
    <x v="12"/>
    <x v="0"/>
    <n v="7"/>
    <n v="11"/>
    <n v="4.4052863436123352E-3"/>
    <n v="6.9225928256765263E-3"/>
  </r>
  <r>
    <x v="212"/>
    <x v="209"/>
    <n v="404"/>
    <x v="18"/>
    <x v="17"/>
    <x v="1"/>
    <n v="7"/>
    <n v="14"/>
    <s v="definuj počet MD"/>
    <s v="definuj počet MD"/>
  </r>
  <r>
    <x v="235"/>
    <x v="231"/>
    <n v="809"/>
    <x v="141"/>
    <x v="59"/>
    <x v="1"/>
    <n v="7"/>
    <n v="7"/>
    <s v="definuj počet MD"/>
    <s v="definuj počet MD"/>
  </r>
  <r>
    <x v="176"/>
    <x v="174"/>
    <s v="2U1"/>
    <x v="145"/>
    <x v="26"/>
    <x v="1"/>
    <n v="7"/>
    <n v="9"/>
    <s v="definuj počet MD"/>
    <s v="definuj počet MD"/>
  </r>
  <r>
    <x v="212"/>
    <x v="209"/>
    <n v="102"/>
    <x v="31"/>
    <x v="28"/>
    <x v="1"/>
    <n v="7"/>
    <n v="15"/>
    <s v="definuj počet MD"/>
    <s v="definuj počet MD"/>
  </r>
  <r>
    <x v="849"/>
    <x v="784"/>
    <s v="1F7"/>
    <x v="51"/>
    <x v="19"/>
    <x v="0"/>
    <n v="7"/>
    <n v="7"/>
    <n v="6.1403508771929825E-3"/>
    <n v="6.1403508771929825E-3"/>
  </r>
  <r>
    <x v="117"/>
    <x v="117"/>
    <s v="6F6"/>
    <x v="53"/>
    <x v="2"/>
    <x v="1"/>
    <n v="7"/>
    <n v="17"/>
    <s v="definuj počet MD"/>
    <s v="definuj počet MD"/>
  </r>
  <r>
    <x v="359"/>
    <x v="349"/>
    <s v="1F7"/>
    <x v="51"/>
    <x v="19"/>
    <x v="0"/>
    <n v="7"/>
    <n v="8"/>
    <n v="6.1403508771929825E-3"/>
    <n v="7.0175438596491229E-3"/>
  </r>
  <r>
    <x v="359"/>
    <x v="349"/>
    <n v="203"/>
    <x v="59"/>
    <x v="31"/>
    <x v="0"/>
    <n v="7"/>
    <n v="12"/>
    <n v="5.185185185185185E-2"/>
    <n v="8.8888888888888892E-2"/>
  </r>
  <r>
    <x v="117"/>
    <x v="117"/>
    <n v="409"/>
    <x v="50"/>
    <x v="12"/>
    <x v="0"/>
    <n v="7"/>
    <n v="16"/>
    <n v="4.4052863436123352E-3"/>
    <n v="1.0069225928256766E-2"/>
  </r>
  <r>
    <x v="117"/>
    <x v="117"/>
    <s v="1F1"/>
    <x v="29"/>
    <x v="11"/>
    <x v="0"/>
    <n v="7"/>
    <n v="19"/>
    <n v="3.0133448127421438E-3"/>
    <n v="8.1790787774429618E-3"/>
  </r>
  <r>
    <x v="12"/>
    <x v="12"/>
    <n v="999"/>
    <x v="183"/>
    <x v="73"/>
    <x v="1"/>
    <n v="7"/>
    <n v="7"/>
    <s v="definuj počet MD"/>
    <s v="definuj počet MD"/>
  </r>
  <r>
    <x v="674"/>
    <x v="627"/>
    <s v="2H9"/>
    <x v="55"/>
    <x v="12"/>
    <x v="0"/>
    <n v="7"/>
    <n v="11"/>
    <n v="4.4052863436123352E-3"/>
    <n v="6.9225928256765263E-3"/>
  </r>
  <r>
    <x v="177"/>
    <x v="175"/>
    <n v="502"/>
    <x v="94"/>
    <x v="5"/>
    <x v="1"/>
    <n v="7"/>
    <n v="7"/>
    <s v="definuj počet MD"/>
    <s v="definuj počet MD"/>
  </r>
  <r>
    <x v="12"/>
    <x v="12"/>
    <n v="707"/>
    <x v="131"/>
    <x v="7"/>
    <x v="0"/>
    <n v="7"/>
    <n v="7"/>
    <n v="1.1058451816745656E-2"/>
    <n v="1.1058451816745656E-2"/>
  </r>
  <r>
    <x v="177"/>
    <x v="175"/>
    <n v="709"/>
    <x v="47"/>
    <x v="29"/>
    <x v="1"/>
    <n v="7"/>
    <n v="12"/>
    <s v="definuj počet MD"/>
    <s v="definuj počet MD"/>
  </r>
  <r>
    <x v="55"/>
    <x v="55"/>
    <s v="7T8"/>
    <x v="46"/>
    <x v="27"/>
    <x v="1"/>
    <n v="7"/>
    <n v="14"/>
    <s v="definuj počet MD"/>
    <s v="definuj počet MD"/>
  </r>
  <r>
    <x v="365"/>
    <x v="355"/>
    <n v="506"/>
    <x v="79"/>
    <x v="39"/>
    <x v="1"/>
    <n v="7"/>
    <n v="12"/>
    <s v="definuj počet MD"/>
    <s v="definuj počet MD"/>
  </r>
  <r>
    <x v="709"/>
    <x v="659"/>
    <n v="701"/>
    <x v="14"/>
    <x v="14"/>
    <x v="1"/>
    <n v="7"/>
    <n v="2.415"/>
    <s v="definuj počet MD"/>
    <s v="definuj počet MD"/>
  </r>
  <r>
    <x v="104"/>
    <x v="104"/>
    <n v="108"/>
    <x v="37"/>
    <x v="32"/>
    <x v="1"/>
    <n v="7"/>
    <n v="8.16"/>
    <n v="2.1638330757341576E-2"/>
    <n v="2.5224111282843895E-2"/>
  </r>
  <r>
    <x v="12"/>
    <x v="12"/>
    <s v="4F9"/>
    <x v="109"/>
    <x v="50"/>
    <x v="1"/>
    <n v="7"/>
    <n v="7"/>
    <s v="definuj počet MD"/>
    <s v="definuj počet MD"/>
  </r>
  <r>
    <x v="131"/>
    <x v="131"/>
    <n v="704"/>
    <x v="104"/>
    <x v="14"/>
    <x v="1"/>
    <n v="7"/>
    <n v="10"/>
    <s v="definuj počet MD"/>
    <s v="definuj počet MD"/>
  </r>
  <r>
    <x v="229"/>
    <x v="225"/>
    <s v="2H3"/>
    <x v="36"/>
    <x v="31"/>
    <x v="0"/>
    <n v="7"/>
    <n v="8"/>
    <n v="5.185185185185185E-2"/>
    <n v="5.9259259259259262E-2"/>
  </r>
  <r>
    <x v="425"/>
    <x v="404"/>
    <n v="205"/>
    <x v="22"/>
    <x v="21"/>
    <x v="0"/>
    <n v="7"/>
    <n v="8"/>
    <n v="1.1884550084889643E-2"/>
    <n v="1.3582342954159592E-2"/>
  </r>
  <r>
    <x v="12"/>
    <x v="12"/>
    <n v="350"/>
    <x v="123"/>
    <x v="53"/>
    <x v="1"/>
    <n v="7"/>
    <n v="8"/>
    <s v="definuj počet MD"/>
    <s v="definuj počet MD"/>
  </r>
  <r>
    <x v="229"/>
    <x v="225"/>
    <n v="702"/>
    <x v="101"/>
    <x v="49"/>
    <x v="1"/>
    <n v="7"/>
    <n v="18"/>
    <s v="definuj počet MD"/>
    <s v="definuj počet MD"/>
  </r>
  <r>
    <x v="709"/>
    <x v="659"/>
    <s v="1F7"/>
    <x v="51"/>
    <x v="19"/>
    <x v="0"/>
    <n v="7"/>
    <n v="1.0820000000000001"/>
    <n v="6.1403508771929825E-3"/>
    <n v="9.4912280701754388E-4"/>
  </r>
  <r>
    <x v="1267"/>
    <x v="1135"/>
    <n v="108"/>
    <x v="37"/>
    <x v="32"/>
    <x v="1"/>
    <n v="7"/>
    <n v="13"/>
    <n v="2.1638330757341576E-2"/>
    <n v="4.0185471406491501E-2"/>
  </r>
  <r>
    <x v="12"/>
    <x v="12"/>
    <s v="2H3"/>
    <x v="36"/>
    <x v="31"/>
    <x v="0"/>
    <n v="7"/>
    <n v="7"/>
    <n v="5.185185185185185E-2"/>
    <n v="5.185185185185185E-2"/>
  </r>
  <r>
    <x v="903"/>
    <x v="830"/>
    <n v="202"/>
    <x v="25"/>
    <x v="23"/>
    <x v="1"/>
    <n v="7"/>
    <n v="0.35"/>
    <n v="1.5909090909090907E-2"/>
    <n v="7.9545454545454537E-4"/>
  </r>
  <r>
    <x v="12"/>
    <x v="12"/>
    <s v="1T7"/>
    <x v="81"/>
    <x v="19"/>
    <x v="0"/>
    <n v="7"/>
    <n v="7"/>
    <n v="6.1403508771929825E-3"/>
    <n v="6.1403508771929825E-3"/>
  </r>
  <r>
    <x v="21"/>
    <x v="21"/>
    <n v="810"/>
    <x v="191"/>
    <x v="59"/>
    <x v="1"/>
    <n v="7"/>
    <n v="0.16"/>
    <s v="definuj počet MD"/>
    <s v="definuj počet MD"/>
  </r>
  <r>
    <x v="21"/>
    <x v="21"/>
    <s v="6Z3"/>
    <x v="133"/>
    <x v="13"/>
    <x v="1"/>
    <n v="7"/>
    <n v="2.2000000000000002"/>
    <s v="definuj počet MD"/>
    <s v="definuj počet MD"/>
  </r>
  <r>
    <x v="206"/>
    <x v="203"/>
    <n v="925"/>
    <x v="156"/>
    <x v="63"/>
    <x v="1"/>
    <n v="7"/>
    <n v="21"/>
    <s v="definuj počet MD"/>
    <s v="definuj počet MD"/>
  </r>
  <r>
    <x v="21"/>
    <x v="21"/>
    <s v="6I6"/>
    <x v="82"/>
    <x v="2"/>
    <x v="1"/>
    <n v="7"/>
    <n v="0.32500000000000001"/>
    <s v="definuj počet MD"/>
    <s v="definuj počet MD"/>
  </r>
  <r>
    <x v="40"/>
    <x v="40"/>
    <s v="1F6"/>
    <x v="96"/>
    <x v="44"/>
    <x v="1"/>
    <n v="7"/>
    <n v="7"/>
    <s v="definuj počet MD"/>
    <s v="definuj počet MD"/>
  </r>
  <r>
    <x v="4"/>
    <x v="4"/>
    <n v="15"/>
    <x v="164"/>
    <x v="65"/>
    <x v="1"/>
    <n v="7"/>
    <n v="9"/>
    <s v="definuj počet MD"/>
    <s v="definuj počet MD"/>
  </r>
  <r>
    <x v="21"/>
    <x v="21"/>
    <s v="4F4"/>
    <x v="116"/>
    <x v="17"/>
    <x v="1"/>
    <n v="7"/>
    <n v="0.4"/>
    <s v="definuj počet MD"/>
    <s v="definuj počet MD"/>
  </r>
  <r>
    <x v="40"/>
    <x v="40"/>
    <n v="818"/>
    <x v="160"/>
    <x v="23"/>
    <x v="1"/>
    <n v="7"/>
    <n v="7"/>
    <n v="1.5909090909090907E-2"/>
    <n v="1.5909090909090907E-2"/>
  </r>
  <r>
    <x v="15"/>
    <x v="15"/>
    <n v="802"/>
    <x v="177"/>
    <x v="70"/>
    <x v="1"/>
    <n v="7"/>
    <n v="13"/>
    <s v="definuj počet MD"/>
    <s v="definuj počet MD"/>
  </r>
  <r>
    <x v="25"/>
    <x v="25"/>
    <s v="1I7"/>
    <x v="135"/>
    <x v="19"/>
    <x v="0"/>
    <n v="7"/>
    <n v="7"/>
    <n v="6.1403508771929825E-3"/>
    <n v="6.1403508771929825E-3"/>
  </r>
  <r>
    <x v="25"/>
    <x v="25"/>
    <n v="407"/>
    <x v="80"/>
    <x v="43"/>
    <x v="1"/>
    <n v="7"/>
    <n v="7.2"/>
    <s v="definuj počet MD"/>
    <s v="definuj počet MD"/>
  </r>
  <r>
    <x v="829"/>
    <x v="765"/>
    <n v="301"/>
    <x v="60"/>
    <x v="37"/>
    <x v="1"/>
    <n v="7"/>
    <n v="14"/>
    <s v="definuj počet MD"/>
    <s v="definuj počet MD"/>
  </r>
  <r>
    <x v="25"/>
    <x v="25"/>
    <n v="607"/>
    <x v="152"/>
    <x v="62"/>
    <x v="1"/>
    <n v="7"/>
    <n v="8"/>
    <s v="definuj počet MD"/>
    <s v="definuj počet MD"/>
  </r>
  <r>
    <x v="349"/>
    <x v="339"/>
    <s v="2H5"/>
    <x v="41"/>
    <x v="21"/>
    <x v="0"/>
    <n v="7"/>
    <n v="0.36"/>
    <n v="1.1884550084889643E-2"/>
    <n v="6.1120543293718163E-4"/>
  </r>
  <r>
    <x v="829"/>
    <x v="765"/>
    <n v="14"/>
    <x v="19"/>
    <x v="18"/>
    <x v="1"/>
    <n v="7"/>
    <n v="11"/>
    <s v="definuj počet MD"/>
    <s v="definuj počet MD"/>
  </r>
  <r>
    <x v="25"/>
    <x v="25"/>
    <s v="7H1"/>
    <x v="73"/>
    <x v="14"/>
    <x v="1"/>
    <n v="7"/>
    <n v="7"/>
    <s v="definuj počet MD"/>
    <s v="definuj počet MD"/>
  </r>
  <r>
    <x v="25"/>
    <x v="25"/>
    <n v="958"/>
    <x v="159"/>
    <x v="64"/>
    <x v="1"/>
    <n v="7"/>
    <n v="9"/>
    <s v="definuj počet MD"/>
    <s v="definuj počet MD"/>
  </r>
  <r>
    <x v="1008"/>
    <x v="915"/>
    <n v="709"/>
    <x v="47"/>
    <x v="29"/>
    <x v="1"/>
    <n v="7"/>
    <n v="0.35"/>
    <s v="definuj počet MD"/>
    <s v="definuj počet MD"/>
  </r>
  <r>
    <x v="928"/>
    <x v="848"/>
    <n v="1"/>
    <x v="0"/>
    <x v="0"/>
    <x v="0"/>
    <n v="7"/>
    <n v="488"/>
    <n v="1.3135672734096453E-3"/>
    <n v="9.1574404203415269E-2"/>
  </r>
  <r>
    <x v="53"/>
    <x v="53"/>
    <n v="507"/>
    <x v="100"/>
    <x v="5"/>
    <x v="1"/>
    <n v="7"/>
    <n v="8"/>
    <s v="definuj počet MD"/>
    <s v="definuj počet MD"/>
  </r>
  <r>
    <x v="53"/>
    <x v="53"/>
    <s v="6H6"/>
    <x v="34"/>
    <x v="2"/>
    <x v="1"/>
    <n v="7"/>
    <n v="7"/>
    <s v="definuj počet MD"/>
    <s v="definuj počet MD"/>
  </r>
  <r>
    <x v="53"/>
    <x v="53"/>
    <n v="709"/>
    <x v="47"/>
    <x v="29"/>
    <x v="1"/>
    <n v="7"/>
    <n v="7"/>
    <s v="definuj počet MD"/>
    <s v="definuj počet MD"/>
  </r>
  <r>
    <x v="53"/>
    <x v="53"/>
    <s v="7H6"/>
    <x v="48"/>
    <x v="7"/>
    <x v="0"/>
    <n v="7"/>
    <n v="8"/>
    <n v="1.1058451816745656E-2"/>
    <n v="1.2638230647709321E-2"/>
  </r>
  <r>
    <x v="519"/>
    <x v="487"/>
    <n v="205"/>
    <x v="22"/>
    <x v="21"/>
    <x v="0"/>
    <n v="7"/>
    <n v="17"/>
    <n v="1.1884550084889643E-2"/>
    <n v="2.8862478777589132E-2"/>
  </r>
  <r>
    <x v="364"/>
    <x v="354"/>
    <n v="709"/>
    <x v="47"/>
    <x v="29"/>
    <x v="1"/>
    <n v="7"/>
    <n v="11"/>
    <s v="definuj počet MD"/>
    <s v="definuj počet MD"/>
  </r>
  <r>
    <x v="364"/>
    <x v="354"/>
    <n v="403"/>
    <x v="74"/>
    <x v="16"/>
    <x v="0"/>
    <n v="7"/>
    <n v="10"/>
    <n v="1.7500000000000002E-2"/>
    <n v="2.5000000000000001E-2"/>
  </r>
  <r>
    <x v="364"/>
    <x v="354"/>
    <n v="203"/>
    <x v="59"/>
    <x v="31"/>
    <x v="0"/>
    <n v="7"/>
    <n v="8"/>
    <n v="5.185185185185185E-2"/>
    <n v="5.9259259259259262E-2"/>
  </r>
  <r>
    <x v="364"/>
    <x v="354"/>
    <n v="106"/>
    <x v="83"/>
    <x v="44"/>
    <x v="1"/>
    <n v="7"/>
    <n v="13"/>
    <s v="definuj počet MD"/>
    <s v="definuj počet MD"/>
  </r>
  <r>
    <x v="65"/>
    <x v="65"/>
    <n v="807"/>
    <x v="179"/>
    <x v="72"/>
    <x v="1"/>
    <n v="7"/>
    <n v="13"/>
    <s v="definuj počet MD"/>
    <s v="definuj počet MD"/>
  </r>
  <r>
    <x v="464"/>
    <x v="438"/>
    <s v="3H1"/>
    <x v="63"/>
    <x v="37"/>
    <x v="1"/>
    <n v="7"/>
    <n v="9"/>
    <s v="definuj počet MD"/>
    <s v="definuj počet MD"/>
  </r>
  <r>
    <x v="464"/>
    <x v="438"/>
    <n v="222"/>
    <x v="139"/>
    <x v="58"/>
    <x v="1"/>
    <n v="7"/>
    <n v="14"/>
    <s v="definuj počet MD"/>
    <s v="definuj počet MD"/>
  </r>
  <r>
    <x v="254"/>
    <x v="249"/>
    <s v="2U1"/>
    <x v="145"/>
    <x v="26"/>
    <x v="1"/>
    <n v="7"/>
    <n v="7"/>
    <s v="definuj počet MD"/>
    <s v="definuj počet MD"/>
  </r>
  <r>
    <x v="137"/>
    <x v="136"/>
    <n v="958"/>
    <x v="159"/>
    <x v="64"/>
    <x v="1"/>
    <n v="7"/>
    <n v="2.42"/>
    <s v="definuj počet MD"/>
    <s v="definuj počet MD"/>
  </r>
  <r>
    <x v="137"/>
    <x v="136"/>
    <s v="6H3"/>
    <x v="39"/>
    <x v="13"/>
    <x v="1"/>
    <n v="7"/>
    <n v="8"/>
    <s v="definuj počet MD"/>
    <s v="definuj počet MD"/>
  </r>
  <r>
    <x v="137"/>
    <x v="136"/>
    <n v="505"/>
    <x v="137"/>
    <x v="47"/>
    <x v="1"/>
    <n v="7"/>
    <n v="7"/>
    <s v="definuj počet MD"/>
    <s v="definuj počet MD"/>
  </r>
  <r>
    <x v="471"/>
    <x v="444"/>
    <n v="3"/>
    <x v="26"/>
    <x v="24"/>
    <x v="1"/>
    <n v="7"/>
    <n v="7"/>
    <s v="definuj počet MD"/>
    <s v="definuj počet MD"/>
  </r>
  <r>
    <x v="4"/>
    <x v="4"/>
    <n v="808"/>
    <x v="184"/>
    <x v="74"/>
    <x v="1"/>
    <n v="7"/>
    <n v="11"/>
    <s v="definuj počet MD"/>
    <s v="definuj počet MD"/>
  </r>
  <r>
    <x v="471"/>
    <x v="444"/>
    <n v="203"/>
    <x v="59"/>
    <x v="31"/>
    <x v="0"/>
    <n v="7"/>
    <n v="11"/>
    <n v="5.185185185185185E-2"/>
    <n v="8.1481481481481488E-2"/>
  </r>
  <r>
    <x v="471"/>
    <x v="444"/>
    <n v="403"/>
    <x v="74"/>
    <x v="16"/>
    <x v="0"/>
    <n v="7"/>
    <n v="10"/>
    <n v="1.7500000000000002E-2"/>
    <n v="2.5000000000000001E-2"/>
  </r>
  <r>
    <x v="334"/>
    <x v="327"/>
    <n v="4"/>
    <x v="130"/>
    <x v="56"/>
    <x v="1"/>
    <n v="7"/>
    <n v="7"/>
    <s v="definuj počet MD"/>
    <s v="definuj počet MD"/>
  </r>
  <r>
    <x v="137"/>
    <x v="136"/>
    <n v="106"/>
    <x v="83"/>
    <x v="44"/>
    <x v="1"/>
    <n v="7"/>
    <n v="10"/>
    <s v="definuj počet MD"/>
    <s v="definuj počet MD"/>
  </r>
  <r>
    <x v="463"/>
    <x v="437"/>
    <n v="3"/>
    <x v="26"/>
    <x v="24"/>
    <x v="1"/>
    <n v="7"/>
    <n v="7"/>
    <s v="definuj počet MD"/>
    <s v="definuj počet MD"/>
  </r>
  <r>
    <x v="558"/>
    <x v="523"/>
    <n v="2"/>
    <x v="10"/>
    <x v="10"/>
    <x v="1"/>
    <n v="7"/>
    <n v="17"/>
    <s v="definuj počet MD"/>
    <s v="definuj počet MD"/>
  </r>
  <r>
    <x v="463"/>
    <x v="437"/>
    <n v="128"/>
    <x v="4"/>
    <x v="4"/>
    <x v="1"/>
    <n v="7"/>
    <n v="7"/>
    <s v="definuj počet MD"/>
    <s v="definuj počet MD"/>
  </r>
  <r>
    <x v="141"/>
    <x v="140"/>
    <s v="5F3"/>
    <x v="64"/>
    <x v="34"/>
    <x v="1"/>
    <n v="7"/>
    <n v="7"/>
    <s v="definuj počet MD"/>
    <s v="definuj počet MD"/>
  </r>
  <r>
    <x v="463"/>
    <x v="437"/>
    <n v="925"/>
    <x v="156"/>
    <x v="63"/>
    <x v="1"/>
    <n v="7"/>
    <n v="10"/>
    <s v="definuj počet MD"/>
    <s v="definuj počet MD"/>
  </r>
  <r>
    <x v="141"/>
    <x v="140"/>
    <s v="2H5"/>
    <x v="41"/>
    <x v="21"/>
    <x v="0"/>
    <n v="7"/>
    <n v="7"/>
    <n v="1.1884550084889643E-2"/>
    <n v="1.1884550084889643E-2"/>
  </r>
  <r>
    <x v="341"/>
    <x v="334"/>
    <n v="103"/>
    <x v="3"/>
    <x v="3"/>
    <x v="0"/>
    <n v="7"/>
    <n v="13"/>
    <n v="6.631927996210327E-3"/>
    <n v="1.2316437707247749E-2"/>
  </r>
  <r>
    <x v="380"/>
    <x v="365"/>
    <n v="309"/>
    <x v="75"/>
    <x v="42"/>
    <x v="1"/>
    <n v="7"/>
    <n v="10"/>
    <s v="definuj počet MD"/>
    <s v="definuj počet MD"/>
  </r>
  <r>
    <x v="332"/>
    <x v="325"/>
    <n v="601"/>
    <x v="38"/>
    <x v="33"/>
    <x v="1"/>
    <n v="7"/>
    <n v="12"/>
    <s v="definuj počet MD"/>
    <s v="definuj počet MD"/>
  </r>
  <r>
    <x v="332"/>
    <x v="325"/>
    <s v="6Z3"/>
    <x v="133"/>
    <x v="13"/>
    <x v="1"/>
    <n v="7"/>
    <n v="11"/>
    <s v="definuj počet MD"/>
    <s v="definuj počet MD"/>
  </r>
  <r>
    <x v="558"/>
    <x v="523"/>
    <n v="603"/>
    <x v="13"/>
    <x v="13"/>
    <x v="1"/>
    <n v="7"/>
    <n v="10"/>
    <s v="definuj počet MD"/>
    <s v="definuj počet MD"/>
  </r>
  <r>
    <x v="15"/>
    <x v="15"/>
    <n v="607"/>
    <x v="152"/>
    <x v="62"/>
    <x v="1"/>
    <n v="7"/>
    <n v="7"/>
    <s v="definuj počet MD"/>
    <s v="definuj počet MD"/>
  </r>
  <r>
    <x v="62"/>
    <x v="62"/>
    <s v="2T2"/>
    <x v="86"/>
    <x v="23"/>
    <x v="1"/>
    <n v="7"/>
    <n v="8"/>
    <n v="1.5909090909090907E-2"/>
    <n v="1.8181818181818181E-2"/>
  </r>
  <r>
    <x v="6"/>
    <x v="6"/>
    <s v="6H6"/>
    <x v="34"/>
    <x v="2"/>
    <x v="1"/>
    <n v="7"/>
    <n v="7"/>
    <s v="definuj počet MD"/>
    <s v="definuj počet MD"/>
  </r>
  <r>
    <x v="6"/>
    <x v="6"/>
    <n v="810"/>
    <x v="191"/>
    <x v="59"/>
    <x v="1"/>
    <n v="7"/>
    <n v="8"/>
    <s v="definuj počet MD"/>
    <s v="definuj počet MD"/>
  </r>
  <r>
    <x v="62"/>
    <x v="62"/>
    <s v="1H6"/>
    <x v="108"/>
    <x v="44"/>
    <x v="1"/>
    <n v="7"/>
    <n v="1.35"/>
    <s v="definuj počet MD"/>
    <s v="definuj počet MD"/>
  </r>
  <r>
    <x v="282"/>
    <x v="276"/>
    <n v="502"/>
    <x v="94"/>
    <x v="5"/>
    <x v="1"/>
    <n v="7"/>
    <n v="9"/>
    <s v="definuj počet MD"/>
    <s v="definuj počet MD"/>
  </r>
  <r>
    <x v="194"/>
    <x v="191"/>
    <s v="5H1"/>
    <x v="24"/>
    <x v="5"/>
    <x v="1"/>
    <n v="7"/>
    <n v="7"/>
    <s v="definuj počet MD"/>
    <s v="definuj počet MD"/>
  </r>
  <r>
    <x v="11"/>
    <x v="11"/>
    <n v="308"/>
    <x v="126"/>
    <x v="54"/>
    <x v="1"/>
    <n v="7"/>
    <n v="19"/>
    <s v="definuj počet MD"/>
    <s v="definuj počet MD"/>
  </r>
  <r>
    <x v="15"/>
    <x v="15"/>
    <s v="5I1"/>
    <x v="44"/>
    <x v="5"/>
    <x v="1"/>
    <n v="7"/>
    <n v="9.1"/>
    <s v="definuj počet MD"/>
    <s v="definuj počet MD"/>
  </r>
  <r>
    <x v="194"/>
    <x v="191"/>
    <s v="2H1"/>
    <x v="167"/>
    <x v="26"/>
    <x v="1"/>
    <n v="7"/>
    <n v="7"/>
    <s v="definuj počet MD"/>
    <s v="definuj počet MD"/>
  </r>
  <r>
    <x v="11"/>
    <x v="11"/>
    <n v="799"/>
    <x v="109"/>
    <x v="50"/>
    <x v="1"/>
    <n v="7"/>
    <n v="1.4"/>
    <s v="definuj počet MD"/>
    <s v="definuj počet MD"/>
  </r>
  <r>
    <x v="390"/>
    <x v="374"/>
    <n v="309"/>
    <x v="75"/>
    <x v="42"/>
    <x v="1"/>
    <n v="7"/>
    <n v="10"/>
    <s v="definuj počet MD"/>
    <s v="definuj počet MD"/>
  </r>
  <r>
    <x v="237"/>
    <x v="233"/>
    <n v="503"/>
    <x v="45"/>
    <x v="34"/>
    <x v="1"/>
    <n v="7"/>
    <n v="18"/>
    <s v="definuj počet MD"/>
    <s v="definuj počet MD"/>
  </r>
  <r>
    <x v="237"/>
    <x v="233"/>
    <n v="606"/>
    <x v="2"/>
    <x v="2"/>
    <x v="1"/>
    <n v="7"/>
    <n v="8"/>
    <s v="definuj počet MD"/>
    <s v="definuj počet MD"/>
  </r>
  <r>
    <x v="237"/>
    <x v="233"/>
    <n v="958"/>
    <x v="159"/>
    <x v="64"/>
    <x v="1"/>
    <n v="7"/>
    <n v="20"/>
    <s v="definuj počet MD"/>
    <s v="definuj počet MD"/>
  </r>
  <r>
    <x v="138"/>
    <x v="137"/>
    <n v="902"/>
    <x v="61"/>
    <x v="38"/>
    <x v="1"/>
    <n v="7"/>
    <n v="7"/>
    <s v="definuj počet MD"/>
    <s v="definuj počet MD"/>
  </r>
  <r>
    <x v="390"/>
    <x v="374"/>
    <n v="502"/>
    <x v="94"/>
    <x v="5"/>
    <x v="1"/>
    <n v="7"/>
    <n v="8"/>
    <s v="definuj počet MD"/>
    <s v="definuj počet MD"/>
  </r>
  <r>
    <x v="122"/>
    <x v="122"/>
    <s v="1F9"/>
    <x v="109"/>
    <x v="50"/>
    <x v="1"/>
    <n v="7"/>
    <n v="8"/>
    <s v="definuj počet MD"/>
    <s v="definuj počet MD"/>
  </r>
  <r>
    <x v="230"/>
    <x v="226"/>
    <s v="5H1"/>
    <x v="24"/>
    <x v="5"/>
    <x v="1"/>
    <n v="7"/>
    <n v="7"/>
    <s v="definuj počet MD"/>
    <s v="definuj počet MD"/>
  </r>
  <r>
    <x v="138"/>
    <x v="137"/>
    <s v="5F3"/>
    <x v="64"/>
    <x v="34"/>
    <x v="1"/>
    <n v="7"/>
    <n v="7"/>
    <s v="definuj počet MD"/>
    <s v="definuj počet MD"/>
  </r>
  <r>
    <x v="138"/>
    <x v="137"/>
    <n v="504"/>
    <x v="85"/>
    <x v="45"/>
    <x v="1"/>
    <n v="7"/>
    <n v="7"/>
    <s v="definuj počet MD"/>
    <s v="definuj počet MD"/>
  </r>
  <r>
    <x v="138"/>
    <x v="137"/>
    <s v="4F3"/>
    <x v="97"/>
    <x v="16"/>
    <x v="0"/>
    <n v="7"/>
    <n v="7"/>
    <n v="1.7500000000000002E-2"/>
    <n v="1.7500000000000002E-2"/>
  </r>
  <r>
    <x v="769"/>
    <x v="713"/>
    <s v="2F2"/>
    <x v="69"/>
    <x v="23"/>
    <x v="1"/>
    <n v="7"/>
    <n v="9"/>
    <n v="1.5909090909090907E-2"/>
    <n v="2.0454545454545454E-2"/>
  </r>
  <r>
    <x v="138"/>
    <x v="137"/>
    <n v="304"/>
    <x v="143"/>
    <x v="52"/>
    <x v="1"/>
    <n v="7"/>
    <n v="7"/>
    <s v="definuj počet MD"/>
    <s v="definuj počet MD"/>
  </r>
  <r>
    <x v="138"/>
    <x v="137"/>
    <s v="2F9"/>
    <x v="89"/>
    <x v="12"/>
    <x v="0"/>
    <n v="7"/>
    <n v="7"/>
    <n v="4.4052863436123352E-3"/>
    <n v="4.4052863436123352E-3"/>
  </r>
  <r>
    <x v="9"/>
    <x v="9"/>
    <s v="2T2"/>
    <x v="86"/>
    <x v="23"/>
    <x v="1"/>
    <n v="7"/>
    <n v="9"/>
    <n v="1.5909090909090907E-2"/>
    <n v="2.0454545454545454E-2"/>
  </r>
  <r>
    <x v="138"/>
    <x v="137"/>
    <s v="1I1"/>
    <x v="43"/>
    <x v="11"/>
    <x v="0"/>
    <n v="7"/>
    <n v="7"/>
    <n v="3.0133448127421438E-3"/>
    <n v="3.0133448127421438E-3"/>
  </r>
  <r>
    <x v="9"/>
    <x v="9"/>
    <s v="4H2"/>
    <x v="129"/>
    <x v="16"/>
    <x v="0"/>
    <n v="7"/>
    <n v="7"/>
    <n v="1.7500000000000002E-2"/>
    <n v="1.7500000000000002E-2"/>
  </r>
  <r>
    <x v="933"/>
    <x v="852"/>
    <s v="3F1"/>
    <x v="90"/>
    <x v="37"/>
    <x v="1"/>
    <n v="7"/>
    <n v="8"/>
    <s v="definuj počet MD"/>
    <s v="definuj počet MD"/>
  </r>
  <r>
    <x v="9"/>
    <x v="9"/>
    <s v="7H6"/>
    <x v="48"/>
    <x v="7"/>
    <x v="0"/>
    <n v="7"/>
    <n v="7"/>
    <n v="1.1058451816745656E-2"/>
    <n v="1.1058451816745656E-2"/>
  </r>
  <r>
    <x v="637"/>
    <x v="594"/>
    <n v="409"/>
    <x v="50"/>
    <x v="12"/>
    <x v="0"/>
    <n v="7"/>
    <n v="8"/>
    <n v="4.4052863436123352E-3"/>
    <n v="5.034612964128383E-3"/>
  </r>
  <r>
    <x v="367"/>
    <x v="265"/>
    <s v="6F3"/>
    <x v="58"/>
    <x v="13"/>
    <x v="1"/>
    <n v="7"/>
    <n v="8"/>
    <s v="definuj počet MD"/>
    <s v="definuj počet MD"/>
  </r>
  <r>
    <x v="485"/>
    <x v="457"/>
    <n v="104"/>
    <x v="1"/>
    <x v="1"/>
    <x v="1"/>
    <n v="7"/>
    <n v="19"/>
    <s v="definuj počet MD"/>
    <s v="definuj počet MD"/>
  </r>
  <r>
    <x v="367"/>
    <x v="265"/>
    <n v="507"/>
    <x v="100"/>
    <x v="5"/>
    <x v="1"/>
    <n v="7"/>
    <n v="7"/>
    <s v="definuj počet MD"/>
    <s v="definuj počet MD"/>
  </r>
  <r>
    <x v="485"/>
    <x v="457"/>
    <n v="407"/>
    <x v="80"/>
    <x v="43"/>
    <x v="1"/>
    <n v="7"/>
    <n v="11"/>
    <s v="definuj počet MD"/>
    <s v="definuj počet MD"/>
  </r>
  <r>
    <x v="1064"/>
    <x v="962"/>
    <s v="1F1"/>
    <x v="29"/>
    <x v="11"/>
    <x v="0"/>
    <n v="7"/>
    <n v="2.6"/>
    <n v="3.0133448127421438E-3"/>
    <n v="1.1192423590185106E-3"/>
  </r>
  <r>
    <x v="123"/>
    <x v="123"/>
    <n v="709"/>
    <x v="47"/>
    <x v="29"/>
    <x v="1"/>
    <n v="7"/>
    <n v="11"/>
    <s v="definuj počet MD"/>
    <s v="definuj počet MD"/>
  </r>
  <r>
    <x v="702"/>
    <x v="652"/>
    <n v="501"/>
    <x v="5"/>
    <x v="5"/>
    <x v="1"/>
    <n v="7"/>
    <n v="7"/>
    <s v="definuj počet MD"/>
    <s v="definuj počet MD"/>
  </r>
  <r>
    <x v="367"/>
    <x v="265"/>
    <s v="2H5"/>
    <x v="41"/>
    <x v="21"/>
    <x v="0"/>
    <n v="7"/>
    <n v="7"/>
    <n v="1.1884550084889643E-2"/>
    <n v="1.1884550084889643E-2"/>
  </r>
  <r>
    <x v="702"/>
    <x v="652"/>
    <n v="710"/>
    <x v="49"/>
    <x v="35"/>
    <x v="1"/>
    <n v="7"/>
    <n v="7"/>
    <s v="definuj počet MD"/>
    <s v="definuj počet MD"/>
  </r>
  <r>
    <x v="44"/>
    <x v="44"/>
    <n v="206"/>
    <x v="166"/>
    <x v="66"/>
    <x v="1"/>
    <n v="7"/>
    <n v="12"/>
    <s v="definuj počet MD"/>
    <s v="definuj počet MD"/>
  </r>
  <r>
    <x v="44"/>
    <x v="44"/>
    <n v="607"/>
    <x v="152"/>
    <x v="62"/>
    <x v="1"/>
    <n v="7"/>
    <n v="7"/>
    <s v="definuj počet MD"/>
    <s v="definuj počet MD"/>
  </r>
  <r>
    <x v="44"/>
    <x v="44"/>
    <n v="808"/>
    <x v="184"/>
    <x v="74"/>
    <x v="1"/>
    <n v="7"/>
    <n v="10"/>
    <s v="definuj počet MD"/>
    <s v="definuj počet MD"/>
  </r>
  <r>
    <x v="287"/>
    <x v="281"/>
    <s v="1F7"/>
    <x v="51"/>
    <x v="19"/>
    <x v="0"/>
    <n v="7"/>
    <n v="7"/>
    <n v="6.1403508771929825E-3"/>
    <n v="6.1403508771929825E-3"/>
  </r>
  <r>
    <x v="225"/>
    <x v="221"/>
    <n v="301"/>
    <x v="60"/>
    <x v="37"/>
    <x v="1"/>
    <n v="7"/>
    <n v="15"/>
    <s v="definuj počet MD"/>
    <s v="definuj počet MD"/>
  </r>
  <r>
    <x v="225"/>
    <x v="221"/>
    <s v="4F2"/>
    <x v="66"/>
    <x v="16"/>
    <x v="0"/>
    <n v="7"/>
    <n v="9"/>
    <n v="1.7500000000000002E-2"/>
    <n v="2.2499999999999999E-2"/>
  </r>
  <r>
    <x v="225"/>
    <x v="221"/>
    <s v="5H1"/>
    <x v="24"/>
    <x v="5"/>
    <x v="1"/>
    <n v="7"/>
    <n v="7"/>
    <s v="definuj počet MD"/>
    <s v="definuj počet MD"/>
  </r>
  <r>
    <x v="225"/>
    <x v="221"/>
    <n v="701"/>
    <x v="14"/>
    <x v="14"/>
    <x v="1"/>
    <n v="7"/>
    <n v="16"/>
    <s v="definuj počet MD"/>
    <s v="definuj počet MD"/>
  </r>
  <r>
    <x v="225"/>
    <x v="221"/>
    <n v="962"/>
    <x v="109"/>
    <x v="50"/>
    <x v="1"/>
    <n v="7"/>
    <n v="28"/>
    <s v="definuj počet MD"/>
    <s v="definuj počet MD"/>
  </r>
  <r>
    <x v="433"/>
    <x v="412"/>
    <n v="706"/>
    <x v="7"/>
    <x v="7"/>
    <x v="0"/>
    <n v="7"/>
    <n v="18"/>
    <n v="1.1058451816745656E-2"/>
    <n v="2.843601895734597E-2"/>
  </r>
  <r>
    <x v="438"/>
    <x v="416"/>
    <n v="2"/>
    <x v="10"/>
    <x v="10"/>
    <x v="1"/>
    <n v="7"/>
    <n v="17"/>
    <s v="definuj počet MD"/>
    <s v="definuj počet MD"/>
  </r>
  <r>
    <x v="64"/>
    <x v="64"/>
    <n v="708"/>
    <x v="30"/>
    <x v="27"/>
    <x v="1"/>
    <n v="7"/>
    <n v="7"/>
    <s v="definuj počet MD"/>
    <s v="definuj počet MD"/>
  </r>
  <r>
    <x v="64"/>
    <x v="64"/>
    <s v="6H3"/>
    <x v="39"/>
    <x v="13"/>
    <x v="1"/>
    <n v="7"/>
    <n v="1.37"/>
    <s v="definuj počet MD"/>
    <s v="definuj počet MD"/>
  </r>
  <r>
    <x v="273"/>
    <x v="267"/>
    <n v="402"/>
    <x v="17"/>
    <x v="16"/>
    <x v="0"/>
    <n v="7"/>
    <n v="7"/>
    <n v="1.7500000000000002E-2"/>
    <n v="1.7500000000000002E-2"/>
  </r>
  <r>
    <x v="602"/>
    <x v="564"/>
    <n v="209"/>
    <x v="12"/>
    <x v="12"/>
    <x v="0"/>
    <n v="7"/>
    <n v="9"/>
    <n v="4.4052863436123352E-3"/>
    <n v="5.6639395846444307E-3"/>
  </r>
  <r>
    <x v="64"/>
    <x v="64"/>
    <s v="2F9"/>
    <x v="89"/>
    <x v="12"/>
    <x v="0"/>
    <n v="7"/>
    <n v="1.31"/>
    <n v="4.4052863436123352E-3"/>
    <n v="8.2441787287602269E-4"/>
  </r>
  <r>
    <x v="64"/>
    <x v="64"/>
    <s v="1H9"/>
    <x v="109"/>
    <x v="50"/>
    <x v="1"/>
    <n v="7"/>
    <n v="1.4"/>
    <s v="definuj počet MD"/>
    <s v="definuj počet MD"/>
  </r>
  <r>
    <x v="16"/>
    <x v="16"/>
    <s v="3F1"/>
    <x v="90"/>
    <x v="37"/>
    <x v="1"/>
    <n v="7"/>
    <n v="7"/>
    <s v="definuj počet MD"/>
    <s v="definuj počet MD"/>
  </r>
  <r>
    <x v="16"/>
    <x v="16"/>
    <s v="3F5"/>
    <x v="165"/>
    <x v="9"/>
    <x v="1"/>
    <n v="7"/>
    <n v="7"/>
    <s v="definuj počet MD"/>
    <s v="definuj počet MD"/>
  </r>
  <r>
    <x v="16"/>
    <x v="16"/>
    <s v="5H6"/>
    <x v="136"/>
    <x v="39"/>
    <x v="1"/>
    <n v="7"/>
    <n v="7"/>
    <s v="definuj počet MD"/>
    <s v="definuj počet MD"/>
  </r>
  <r>
    <x v="247"/>
    <x v="242"/>
    <n v="704"/>
    <x v="104"/>
    <x v="14"/>
    <x v="1"/>
    <n v="7"/>
    <n v="10"/>
    <s v="definuj počet MD"/>
    <s v="definuj počet MD"/>
  </r>
  <r>
    <x v="247"/>
    <x v="242"/>
    <s v="6Z3"/>
    <x v="133"/>
    <x v="13"/>
    <x v="1"/>
    <n v="7"/>
    <n v="15"/>
    <s v="definuj počet MD"/>
    <s v="definuj počet MD"/>
  </r>
  <r>
    <x v="247"/>
    <x v="242"/>
    <n v="604"/>
    <x v="132"/>
    <x v="13"/>
    <x v="1"/>
    <n v="7"/>
    <n v="8"/>
    <s v="definuj počet MD"/>
    <s v="definuj počet MD"/>
  </r>
  <r>
    <x v="16"/>
    <x v="16"/>
    <n v="720"/>
    <x v="144"/>
    <x v="61"/>
    <x v="1"/>
    <n v="7"/>
    <n v="12"/>
    <s v="definuj počet MD"/>
    <s v="definuj počet MD"/>
  </r>
  <r>
    <x v="184"/>
    <x v="182"/>
    <n v="802"/>
    <x v="177"/>
    <x v="70"/>
    <x v="1"/>
    <n v="7"/>
    <n v="13"/>
    <s v="definuj počet MD"/>
    <s v="definuj počet MD"/>
  </r>
  <r>
    <x v="184"/>
    <x v="182"/>
    <n v="809"/>
    <x v="141"/>
    <x v="59"/>
    <x v="1"/>
    <n v="7"/>
    <n v="19"/>
    <s v="definuj počet MD"/>
    <s v="definuj počet MD"/>
  </r>
  <r>
    <x v="247"/>
    <x v="242"/>
    <s v="2U1"/>
    <x v="145"/>
    <x v="26"/>
    <x v="1"/>
    <n v="7"/>
    <n v="9"/>
    <s v="definuj počet MD"/>
    <s v="definuj počet MD"/>
  </r>
  <r>
    <x v="10"/>
    <x v="10"/>
    <n v="204"/>
    <x v="187"/>
    <x v="75"/>
    <x v="1"/>
    <n v="7"/>
    <n v="8.1999999999999993"/>
    <s v="definuj počet MD"/>
    <s v="definuj počet MD"/>
  </r>
  <r>
    <x v="247"/>
    <x v="242"/>
    <s v="1F7"/>
    <x v="51"/>
    <x v="19"/>
    <x v="0"/>
    <n v="7"/>
    <n v="8"/>
    <n v="6.1403508771929825E-3"/>
    <n v="7.0175438596491229E-3"/>
  </r>
  <r>
    <x v="10"/>
    <x v="10"/>
    <s v="1I1"/>
    <x v="43"/>
    <x v="11"/>
    <x v="0"/>
    <n v="7"/>
    <n v="2.6"/>
    <n v="3.0133448127421438E-3"/>
    <n v="1.1192423590185106E-3"/>
  </r>
  <r>
    <x v="90"/>
    <x v="90"/>
    <s v="1F7"/>
    <x v="51"/>
    <x v="19"/>
    <x v="0"/>
    <n v="7"/>
    <n v="7"/>
    <n v="6.1403508771929825E-3"/>
    <n v="6.1403508771929825E-3"/>
  </r>
  <r>
    <x v="271"/>
    <x v="265"/>
    <s v="7H1"/>
    <x v="73"/>
    <x v="14"/>
    <x v="1"/>
    <n v="7"/>
    <n v="7"/>
    <s v="definuj počet MD"/>
    <s v="definuj počet MD"/>
  </r>
  <r>
    <x v="90"/>
    <x v="90"/>
    <n v="409"/>
    <x v="50"/>
    <x v="12"/>
    <x v="0"/>
    <n v="7"/>
    <n v="11"/>
    <n v="4.4052863436123352E-3"/>
    <n v="6.9225928256765263E-3"/>
  </r>
  <r>
    <x v="90"/>
    <x v="90"/>
    <s v="5F5"/>
    <x v="121"/>
    <x v="47"/>
    <x v="1"/>
    <n v="7"/>
    <n v="7"/>
    <s v="definuj počet MD"/>
    <s v="definuj počet MD"/>
  </r>
  <r>
    <x v="90"/>
    <x v="90"/>
    <n v="881"/>
    <x v="77"/>
    <x v="25"/>
    <x v="1"/>
    <n v="7"/>
    <n v="7"/>
    <s v="definuj počet MD"/>
    <s v="definuj počet MD"/>
  </r>
  <r>
    <x v="600"/>
    <x v="562"/>
    <n v="203"/>
    <x v="59"/>
    <x v="31"/>
    <x v="0"/>
    <n v="7"/>
    <n v="10"/>
    <n v="5.185185185185185E-2"/>
    <n v="7.407407407407407E-2"/>
  </r>
  <r>
    <x v="201"/>
    <x v="198"/>
    <n v="301"/>
    <x v="60"/>
    <x v="37"/>
    <x v="1"/>
    <n v="7"/>
    <n v="7"/>
    <s v="definuj počet MD"/>
    <s v="definuj počet MD"/>
  </r>
  <r>
    <x v="15"/>
    <x v="15"/>
    <s v="2T5"/>
    <x v="110"/>
    <x v="21"/>
    <x v="0"/>
    <n v="7"/>
    <n v="7"/>
    <n v="1.1884550084889643E-2"/>
    <n v="1.1884550084889643E-2"/>
  </r>
  <r>
    <x v="83"/>
    <x v="83"/>
    <s v="1F6"/>
    <x v="96"/>
    <x v="44"/>
    <x v="1"/>
    <n v="7"/>
    <n v="7"/>
    <s v="definuj počet MD"/>
    <s v="definuj počet MD"/>
  </r>
  <r>
    <x v="83"/>
    <x v="83"/>
    <s v="2H5"/>
    <x v="41"/>
    <x v="21"/>
    <x v="0"/>
    <n v="7"/>
    <n v="7"/>
    <n v="1.1884550084889643E-2"/>
    <n v="1.1884550084889643E-2"/>
  </r>
  <r>
    <x v="455"/>
    <x v="429"/>
    <n v="128"/>
    <x v="4"/>
    <x v="4"/>
    <x v="1"/>
    <n v="7"/>
    <n v="7"/>
    <s v="definuj počet MD"/>
    <s v="definuj počet MD"/>
  </r>
  <r>
    <x v="142"/>
    <x v="141"/>
    <n v="607"/>
    <x v="152"/>
    <x v="62"/>
    <x v="1"/>
    <n v="7"/>
    <n v="10"/>
    <s v="definuj počet MD"/>
    <s v="definuj počet MD"/>
  </r>
  <r>
    <x v="83"/>
    <x v="83"/>
    <n v="710"/>
    <x v="49"/>
    <x v="35"/>
    <x v="1"/>
    <n v="7"/>
    <n v="7"/>
    <s v="definuj počet MD"/>
    <s v="definuj počet MD"/>
  </r>
  <r>
    <x v="142"/>
    <x v="141"/>
    <n v="602"/>
    <x v="174"/>
    <x v="67"/>
    <x v="1"/>
    <n v="7"/>
    <n v="17"/>
    <s v="definuj počet MD"/>
    <s v="definuj počet MD"/>
  </r>
  <r>
    <x v="455"/>
    <x v="429"/>
    <s v="2F2"/>
    <x v="69"/>
    <x v="23"/>
    <x v="1"/>
    <n v="7"/>
    <n v="7"/>
    <n v="1.5909090909090907E-2"/>
    <n v="1.5909090909090907E-2"/>
  </r>
  <r>
    <x v="710"/>
    <x v="660"/>
    <n v="818"/>
    <x v="160"/>
    <x v="23"/>
    <x v="1"/>
    <n v="7"/>
    <n v="32"/>
    <n v="1.5909090909090907E-2"/>
    <n v="7.2727272727272724E-2"/>
  </r>
  <r>
    <x v="159"/>
    <x v="158"/>
    <s v="1F7"/>
    <x v="51"/>
    <x v="19"/>
    <x v="0"/>
    <n v="7"/>
    <n v="7"/>
    <n v="6.1403508771929825E-3"/>
    <n v="6.1403508771929825E-3"/>
  </r>
  <r>
    <x v="710"/>
    <x v="660"/>
    <s v="3F1"/>
    <x v="90"/>
    <x v="37"/>
    <x v="1"/>
    <n v="7"/>
    <n v="8"/>
    <s v="definuj počet MD"/>
    <s v="definuj počet MD"/>
  </r>
  <r>
    <x v="142"/>
    <x v="141"/>
    <s v="3H1"/>
    <x v="63"/>
    <x v="37"/>
    <x v="1"/>
    <n v="7"/>
    <n v="7"/>
    <s v="definuj počet MD"/>
    <s v="definuj počet MD"/>
  </r>
  <r>
    <x v="142"/>
    <x v="141"/>
    <n v="308"/>
    <x v="126"/>
    <x v="54"/>
    <x v="1"/>
    <n v="7"/>
    <n v="7"/>
    <s v="definuj počet MD"/>
    <s v="definuj počet MD"/>
  </r>
  <r>
    <x v="142"/>
    <x v="141"/>
    <s v="2U1"/>
    <x v="145"/>
    <x v="26"/>
    <x v="1"/>
    <n v="7"/>
    <n v="7"/>
    <s v="definuj počet MD"/>
    <s v="definuj počet MD"/>
  </r>
  <r>
    <x v="455"/>
    <x v="429"/>
    <s v="9U7"/>
    <x v="70"/>
    <x v="40"/>
    <x v="1"/>
    <n v="7"/>
    <n v="7"/>
    <s v="definuj počet MD"/>
    <s v="definuj počet MD"/>
  </r>
  <r>
    <x v="840"/>
    <x v="776"/>
    <n v="606"/>
    <x v="2"/>
    <x v="2"/>
    <x v="1"/>
    <n v="7"/>
    <n v="2.2000000000000002"/>
    <s v="definuj počet MD"/>
    <s v="definuj počet MD"/>
  </r>
  <r>
    <x v="501"/>
    <x v="470"/>
    <n v="102"/>
    <x v="31"/>
    <x v="28"/>
    <x v="1"/>
    <n v="7"/>
    <n v="9"/>
    <s v="definuj počet MD"/>
    <s v="definuj počet MD"/>
  </r>
  <r>
    <x v="501"/>
    <x v="470"/>
    <n v="207"/>
    <x v="8"/>
    <x v="8"/>
    <x v="1"/>
    <n v="7"/>
    <n v="17"/>
    <s v="definuj počet MD"/>
    <s v="definuj počet MD"/>
  </r>
  <r>
    <x v="252"/>
    <x v="247"/>
    <n v="3"/>
    <x v="26"/>
    <x v="24"/>
    <x v="1"/>
    <n v="7"/>
    <n v="8"/>
    <s v="definuj počet MD"/>
    <s v="definuj počet MD"/>
  </r>
  <r>
    <x v="252"/>
    <x v="247"/>
    <n v="203"/>
    <x v="59"/>
    <x v="31"/>
    <x v="0"/>
    <n v="7"/>
    <n v="7"/>
    <n v="5.185185185185185E-2"/>
    <n v="5.185185185185185E-2"/>
  </r>
  <r>
    <x v="252"/>
    <x v="247"/>
    <n v="208"/>
    <x v="111"/>
    <x v="51"/>
    <x v="1"/>
    <n v="7"/>
    <n v="7"/>
    <s v="definuj počet MD"/>
    <s v="definuj počet MD"/>
  </r>
  <r>
    <x v="1052"/>
    <x v="951"/>
    <s v="5T3"/>
    <x v="98"/>
    <x v="5"/>
    <x v="1"/>
    <n v="7"/>
    <n v="7"/>
    <s v="definuj počet MD"/>
    <s v="definuj počet MD"/>
  </r>
  <r>
    <x v="252"/>
    <x v="247"/>
    <n v="706"/>
    <x v="7"/>
    <x v="7"/>
    <x v="0"/>
    <n v="7"/>
    <n v="10"/>
    <n v="1.1058451816745656E-2"/>
    <n v="1.579778830963665E-2"/>
  </r>
  <r>
    <x v="540"/>
    <x v="505"/>
    <s v="2T2"/>
    <x v="86"/>
    <x v="23"/>
    <x v="1"/>
    <n v="7"/>
    <n v="5"/>
    <n v="1.5909090909090907E-2"/>
    <n v="1.1363636363636364E-2"/>
  </r>
  <r>
    <x v="802"/>
    <x v="741"/>
    <s v="6T3"/>
    <x v="105"/>
    <x v="13"/>
    <x v="1"/>
    <n v="7"/>
    <n v="20"/>
    <s v="definuj počet MD"/>
    <s v="definuj počet MD"/>
  </r>
  <r>
    <x v="802"/>
    <x v="741"/>
    <s v="5T5"/>
    <x v="92"/>
    <x v="47"/>
    <x v="1"/>
    <n v="7"/>
    <n v="10"/>
    <s v="definuj počet MD"/>
    <s v="definuj počet MD"/>
  </r>
  <r>
    <x v="1167"/>
    <x v="1049"/>
    <n v="209"/>
    <x v="12"/>
    <x v="12"/>
    <x v="0"/>
    <n v="7"/>
    <n v="31"/>
    <n v="4.4052863436123352E-3"/>
    <n v="1.9509125235997484E-2"/>
  </r>
  <r>
    <x v="7"/>
    <x v="7"/>
    <n v="405"/>
    <x v="102"/>
    <x v="17"/>
    <x v="1"/>
    <n v="7"/>
    <n v="7"/>
    <s v="definuj počet MD"/>
    <s v="definuj počet MD"/>
  </r>
  <r>
    <x v="143"/>
    <x v="142"/>
    <n v="706"/>
    <x v="7"/>
    <x v="7"/>
    <x v="0"/>
    <n v="7"/>
    <n v="10"/>
    <n v="1.1058451816745656E-2"/>
    <n v="1.579778830963665E-2"/>
  </r>
  <r>
    <x v="143"/>
    <x v="142"/>
    <n v="506"/>
    <x v="79"/>
    <x v="39"/>
    <x v="1"/>
    <n v="7"/>
    <n v="11"/>
    <s v="definuj počet MD"/>
    <s v="definuj počet MD"/>
  </r>
  <r>
    <x v="143"/>
    <x v="142"/>
    <s v="2U1"/>
    <x v="145"/>
    <x v="26"/>
    <x v="1"/>
    <n v="7"/>
    <n v="7"/>
    <s v="definuj počet MD"/>
    <s v="definuj počet MD"/>
  </r>
  <r>
    <x v="18"/>
    <x v="18"/>
    <n v="15"/>
    <x v="164"/>
    <x v="65"/>
    <x v="1"/>
    <n v="7"/>
    <n v="17"/>
    <s v="definuj počet MD"/>
    <s v="definuj počet MD"/>
  </r>
  <r>
    <x v="1188"/>
    <x v="1068"/>
    <s v="6F5"/>
    <x v="91"/>
    <x v="46"/>
    <x v="1"/>
    <n v="7"/>
    <n v="83"/>
    <s v="definuj počet MD"/>
    <s v="definuj počet MD"/>
  </r>
  <r>
    <x v="654"/>
    <x v="610"/>
    <s v="7T8"/>
    <x v="46"/>
    <x v="27"/>
    <x v="1"/>
    <n v="7"/>
    <n v="8"/>
    <s v="definuj počet MD"/>
    <s v="definuj počet MD"/>
  </r>
  <r>
    <x v="18"/>
    <x v="18"/>
    <s v="1H6"/>
    <x v="108"/>
    <x v="44"/>
    <x v="1"/>
    <n v="7"/>
    <n v="8"/>
    <s v="definuj počet MD"/>
    <s v="definuj počet MD"/>
  </r>
  <r>
    <x v="654"/>
    <x v="610"/>
    <s v="5T5"/>
    <x v="92"/>
    <x v="47"/>
    <x v="1"/>
    <n v="7"/>
    <n v="39"/>
    <s v="definuj počet MD"/>
    <s v="definuj počet MD"/>
  </r>
  <r>
    <x v="143"/>
    <x v="142"/>
    <s v="1H1"/>
    <x v="16"/>
    <x v="11"/>
    <x v="0"/>
    <n v="7"/>
    <n v="5.2839999999999998"/>
    <n v="3.0133448127421438E-3"/>
    <n v="2.2746448557899269E-3"/>
  </r>
  <r>
    <x v="18"/>
    <x v="18"/>
    <s v="4F3"/>
    <x v="97"/>
    <x v="16"/>
    <x v="0"/>
    <n v="7"/>
    <n v="8"/>
    <n v="1.7500000000000002E-2"/>
    <n v="0.02"/>
  </r>
  <r>
    <x v="18"/>
    <x v="18"/>
    <s v="4H3"/>
    <x v="151"/>
    <x v="16"/>
    <x v="0"/>
    <n v="7"/>
    <n v="8"/>
    <n v="1.7500000000000002E-2"/>
    <n v="0.02"/>
  </r>
  <r>
    <x v="108"/>
    <x v="108"/>
    <s v="4F2"/>
    <x v="66"/>
    <x v="16"/>
    <x v="0"/>
    <n v="7"/>
    <n v="9"/>
    <n v="1.7500000000000002E-2"/>
    <n v="2.2499999999999999E-2"/>
  </r>
  <r>
    <x v="571"/>
    <x v="330"/>
    <n v="701"/>
    <x v="14"/>
    <x v="14"/>
    <x v="1"/>
    <n v="7"/>
    <n v="1.1000000000000001"/>
    <s v="definuj počet MD"/>
    <s v="definuj počet MD"/>
  </r>
  <r>
    <x v="708"/>
    <x v="658"/>
    <n v="708"/>
    <x v="30"/>
    <x v="27"/>
    <x v="1"/>
    <n v="7"/>
    <n v="18"/>
    <s v="definuj počet MD"/>
    <s v="definuj počet MD"/>
  </r>
  <r>
    <x v="248"/>
    <x v="243"/>
    <n v="502"/>
    <x v="94"/>
    <x v="5"/>
    <x v="1"/>
    <n v="7"/>
    <n v="8"/>
    <s v="definuj počet MD"/>
    <s v="definuj počet MD"/>
  </r>
  <r>
    <x v="465"/>
    <x v="439"/>
    <n v="202"/>
    <x v="25"/>
    <x v="23"/>
    <x v="1"/>
    <n v="7"/>
    <n v="7"/>
    <n v="1.5909090909090907E-2"/>
    <n v="1.5909090909090907E-2"/>
  </r>
  <r>
    <x v="108"/>
    <x v="108"/>
    <n v="506"/>
    <x v="79"/>
    <x v="39"/>
    <x v="1"/>
    <n v="7"/>
    <n v="7"/>
    <s v="definuj počet MD"/>
    <s v="definuj počet MD"/>
  </r>
  <r>
    <x v="248"/>
    <x v="243"/>
    <s v="3H1"/>
    <x v="63"/>
    <x v="37"/>
    <x v="1"/>
    <n v="7"/>
    <n v="8"/>
    <s v="definuj počet MD"/>
    <s v="definuj počet MD"/>
  </r>
  <r>
    <x v="465"/>
    <x v="439"/>
    <n v="705"/>
    <x v="6"/>
    <x v="6"/>
    <x v="1"/>
    <n v="7"/>
    <n v="7"/>
    <s v="definuj počet MD"/>
    <s v="definuj počet MD"/>
  </r>
  <r>
    <x v="828"/>
    <x v="764"/>
    <s v="6F5"/>
    <x v="91"/>
    <x v="46"/>
    <x v="1"/>
    <n v="7"/>
    <n v="11"/>
    <s v="definuj počet MD"/>
    <s v="definuj počet MD"/>
  </r>
  <r>
    <x v="355"/>
    <x v="345"/>
    <n v="404"/>
    <x v="18"/>
    <x v="17"/>
    <x v="1"/>
    <n v="7"/>
    <n v="9"/>
    <s v="definuj počet MD"/>
    <s v="definuj počet MD"/>
  </r>
  <r>
    <x v="828"/>
    <x v="764"/>
    <s v="2T5"/>
    <x v="110"/>
    <x v="21"/>
    <x v="0"/>
    <n v="7"/>
    <n v="8"/>
    <n v="1.1884550084889643E-2"/>
    <n v="1.3582342954159592E-2"/>
  </r>
  <r>
    <x v="233"/>
    <x v="229"/>
    <n v="401"/>
    <x v="134"/>
    <x v="57"/>
    <x v="1"/>
    <n v="7"/>
    <n v="7"/>
    <s v="definuj počet MD"/>
    <s v="definuj počet MD"/>
  </r>
  <r>
    <x v="307"/>
    <x v="300"/>
    <n v="409"/>
    <x v="50"/>
    <x v="12"/>
    <x v="0"/>
    <n v="7"/>
    <n v="51"/>
    <n v="4.4052863436123352E-3"/>
    <n v="3.2095657646318436E-2"/>
  </r>
  <r>
    <x v="307"/>
    <x v="300"/>
    <s v="3T1"/>
    <x v="112"/>
    <x v="37"/>
    <x v="1"/>
    <n v="7"/>
    <n v="0.53"/>
    <s v="definuj počet MD"/>
    <s v="definuj počet MD"/>
  </r>
  <r>
    <x v="233"/>
    <x v="229"/>
    <s v="5F5"/>
    <x v="121"/>
    <x v="47"/>
    <x v="1"/>
    <n v="7"/>
    <n v="7"/>
    <s v="definuj počet MD"/>
    <s v="definuj počet MD"/>
  </r>
  <r>
    <x v="233"/>
    <x v="229"/>
    <s v="5H1"/>
    <x v="24"/>
    <x v="5"/>
    <x v="1"/>
    <n v="7"/>
    <n v="7"/>
    <s v="definuj počet MD"/>
    <s v="definuj počet MD"/>
  </r>
  <r>
    <x v="953"/>
    <x v="868"/>
    <n v="402"/>
    <x v="17"/>
    <x v="16"/>
    <x v="0"/>
    <n v="7"/>
    <n v="1.4"/>
    <n v="1.7500000000000002E-2"/>
    <n v="3.4999999999999996E-3"/>
  </r>
  <r>
    <x v="765"/>
    <x v="709"/>
    <s v="6T2"/>
    <x v="109"/>
    <x v="50"/>
    <x v="1"/>
    <n v="7"/>
    <n v="13"/>
    <s v="definuj počet MD"/>
    <s v="definuj počet MD"/>
  </r>
  <r>
    <x v="765"/>
    <x v="709"/>
    <s v="5F2"/>
    <x v="115"/>
    <x v="5"/>
    <x v="1"/>
    <n v="7"/>
    <n v="16"/>
    <s v="definuj počet MD"/>
    <s v="definuj počet MD"/>
  </r>
  <r>
    <x v="706"/>
    <x v="656"/>
    <n v="209"/>
    <x v="12"/>
    <x v="12"/>
    <x v="0"/>
    <n v="7"/>
    <n v="1.4"/>
    <n v="4.4052863436123352E-3"/>
    <n v="8.8105726872246689E-4"/>
  </r>
  <r>
    <x v="22"/>
    <x v="22"/>
    <s v="2H5"/>
    <x v="41"/>
    <x v="21"/>
    <x v="0"/>
    <n v="7"/>
    <n v="7"/>
    <n v="1.1884550084889643E-2"/>
    <n v="1.1884550084889643E-2"/>
  </r>
  <r>
    <x v="706"/>
    <x v="656"/>
    <n v="403"/>
    <x v="74"/>
    <x v="16"/>
    <x v="0"/>
    <n v="7"/>
    <n v="1.4"/>
    <n v="1.7500000000000002E-2"/>
    <n v="3.4999999999999996E-3"/>
  </r>
  <r>
    <x v="22"/>
    <x v="22"/>
    <n v="720"/>
    <x v="144"/>
    <x v="61"/>
    <x v="1"/>
    <n v="7"/>
    <n v="11"/>
    <s v="definuj počet MD"/>
    <s v="definuj počet MD"/>
  </r>
  <r>
    <x v="238"/>
    <x v="234"/>
    <n v="2"/>
    <x v="10"/>
    <x v="10"/>
    <x v="1"/>
    <n v="7"/>
    <n v="13"/>
    <s v="definuj počet MD"/>
    <s v="definuj počet MD"/>
  </r>
  <r>
    <x v="680"/>
    <x v="633"/>
    <s v="7T8"/>
    <x v="46"/>
    <x v="27"/>
    <x v="1"/>
    <n v="7"/>
    <n v="4"/>
    <s v="definuj počet MD"/>
    <s v="definuj počet MD"/>
  </r>
  <r>
    <x v="680"/>
    <x v="633"/>
    <s v="2F2"/>
    <x v="69"/>
    <x v="23"/>
    <x v="1"/>
    <n v="7"/>
    <n v="2.6"/>
    <n v="1.5909090909090907E-2"/>
    <n v="5.909090909090909E-3"/>
  </r>
  <r>
    <x v="616"/>
    <x v="575"/>
    <n v="209"/>
    <x v="12"/>
    <x v="12"/>
    <x v="0"/>
    <n v="7"/>
    <n v="9"/>
    <n v="4.4052863436123352E-3"/>
    <n v="5.6639395846444307E-3"/>
  </r>
  <r>
    <x v="492"/>
    <x v="463"/>
    <n v="207"/>
    <x v="8"/>
    <x v="8"/>
    <x v="1"/>
    <n v="7"/>
    <n v="7"/>
    <s v="definuj počet MD"/>
    <s v="definuj počet MD"/>
  </r>
  <r>
    <x v="492"/>
    <x v="463"/>
    <n v="501"/>
    <x v="5"/>
    <x v="5"/>
    <x v="1"/>
    <n v="7"/>
    <n v="7"/>
    <s v="definuj počet MD"/>
    <s v="definuj počet MD"/>
  </r>
  <r>
    <x v="284"/>
    <x v="278"/>
    <n v="708"/>
    <x v="30"/>
    <x v="27"/>
    <x v="1"/>
    <n v="7"/>
    <n v="7"/>
    <s v="definuj počet MD"/>
    <s v="definuj počet MD"/>
  </r>
  <r>
    <x v="752"/>
    <x v="696"/>
    <n v="403"/>
    <x v="74"/>
    <x v="16"/>
    <x v="0"/>
    <n v="7"/>
    <n v="12"/>
    <n v="1.7500000000000002E-2"/>
    <n v="0.03"/>
  </r>
  <r>
    <x v="752"/>
    <x v="696"/>
    <n v="14"/>
    <x v="19"/>
    <x v="18"/>
    <x v="1"/>
    <n v="7"/>
    <n v="8"/>
    <s v="definuj počet MD"/>
    <s v="definuj počet MD"/>
  </r>
  <r>
    <x v="314"/>
    <x v="307"/>
    <s v="3U5"/>
    <x v="149"/>
    <x v="9"/>
    <x v="1"/>
    <n v="7"/>
    <n v="16"/>
    <s v="definuj počet MD"/>
    <s v="definuj počet MD"/>
  </r>
  <r>
    <x v="26"/>
    <x v="26"/>
    <s v="1T1"/>
    <x v="76"/>
    <x v="11"/>
    <x v="0"/>
    <n v="7"/>
    <n v="7"/>
    <n v="3.0133448127421438E-3"/>
    <n v="3.0133448127421438E-3"/>
  </r>
  <r>
    <x v="378"/>
    <x v="364"/>
    <n v="128"/>
    <x v="4"/>
    <x v="4"/>
    <x v="1"/>
    <n v="7"/>
    <n v="18"/>
    <s v="definuj počet MD"/>
    <s v="definuj počet MD"/>
  </r>
  <r>
    <x v="378"/>
    <x v="364"/>
    <n v="207"/>
    <x v="8"/>
    <x v="8"/>
    <x v="1"/>
    <n v="7"/>
    <n v="16"/>
    <s v="definuj počet MD"/>
    <s v="definuj počet MD"/>
  </r>
  <r>
    <x v="106"/>
    <x v="106"/>
    <s v="9U7"/>
    <x v="70"/>
    <x v="40"/>
    <x v="1"/>
    <n v="7"/>
    <n v="7"/>
    <s v="definuj počet MD"/>
    <s v="definuj počet MD"/>
  </r>
  <r>
    <x v="275"/>
    <x v="269"/>
    <n v="3"/>
    <x v="26"/>
    <x v="24"/>
    <x v="1"/>
    <n v="7"/>
    <n v="7"/>
    <s v="definuj počet MD"/>
    <s v="definuj počet MD"/>
  </r>
  <r>
    <x v="275"/>
    <x v="269"/>
    <n v="409"/>
    <x v="50"/>
    <x v="12"/>
    <x v="0"/>
    <n v="7"/>
    <n v="7"/>
    <n v="4.4052863436123352E-3"/>
    <n v="4.4052863436123352E-3"/>
  </r>
  <r>
    <x v="275"/>
    <x v="269"/>
    <n v="505"/>
    <x v="137"/>
    <x v="47"/>
    <x v="1"/>
    <n v="7"/>
    <n v="7"/>
    <s v="definuj počet MD"/>
    <s v="definuj počet MD"/>
  </r>
  <r>
    <x v="679"/>
    <x v="632"/>
    <s v="1F1"/>
    <x v="29"/>
    <x v="11"/>
    <x v="0"/>
    <n v="7"/>
    <n v="9"/>
    <n v="3.0133448127421438E-3"/>
    <n v="3.8743004735256135E-3"/>
  </r>
  <r>
    <x v="23"/>
    <x v="23"/>
    <n v="902"/>
    <x v="61"/>
    <x v="38"/>
    <x v="1"/>
    <n v="7"/>
    <n v="7"/>
    <s v="definuj počet MD"/>
    <s v="definuj počet MD"/>
  </r>
  <r>
    <x v="149"/>
    <x v="148"/>
    <s v="1F1"/>
    <x v="29"/>
    <x v="11"/>
    <x v="0"/>
    <n v="7"/>
    <n v="7"/>
    <n v="3.0133448127421438E-3"/>
    <n v="3.0133448127421438E-3"/>
  </r>
  <r>
    <x v="373"/>
    <x v="360"/>
    <n v="501"/>
    <x v="5"/>
    <x v="5"/>
    <x v="1"/>
    <n v="7"/>
    <n v="10"/>
    <s v="definuj počet MD"/>
    <s v="definuj počet MD"/>
  </r>
  <r>
    <x v="149"/>
    <x v="148"/>
    <s v="9U7"/>
    <x v="70"/>
    <x v="40"/>
    <x v="1"/>
    <n v="7"/>
    <n v="11"/>
    <s v="definuj počet MD"/>
    <s v="definuj počet MD"/>
  </r>
  <r>
    <x v="46"/>
    <x v="46"/>
    <s v="0Z0"/>
    <x v="178"/>
    <x v="71"/>
    <x v="1"/>
    <n v="7"/>
    <n v="17"/>
    <s v="definuj počet MD"/>
    <s v="definuj počet MD"/>
  </r>
  <r>
    <x v="8"/>
    <x v="8"/>
    <s v="3F5"/>
    <x v="165"/>
    <x v="9"/>
    <x v="1"/>
    <n v="7"/>
    <n v="0.8"/>
    <s v="definuj počet MD"/>
    <s v="definuj počet MD"/>
  </r>
  <r>
    <x v="834"/>
    <x v="770"/>
    <n v="706"/>
    <x v="7"/>
    <x v="7"/>
    <x v="0"/>
    <n v="7"/>
    <n v="7"/>
    <n v="1.1058451816745656E-2"/>
    <n v="1.1058451816745656E-2"/>
  </r>
  <r>
    <x v="167"/>
    <x v="166"/>
    <s v="1I7"/>
    <x v="135"/>
    <x v="19"/>
    <x v="0"/>
    <n v="7"/>
    <n v="13"/>
    <n v="6.1403508771929825E-3"/>
    <n v="1.1403508771929825E-2"/>
  </r>
  <r>
    <x v="834"/>
    <x v="770"/>
    <n v="205"/>
    <x v="22"/>
    <x v="21"/>
    <x v="0"/>
    <n v="7"/>
    <n v="10"/>
    <n v="1.1884550084889643E-2"/>
    <n v="1.6977928692699491E-2"/>
  </r>
  <r>
    <x v="167"/>
    <x v="166"/>
    <s v="0Z0"/>
    <x v="178"/>
    <x v="71"/>
    <x v="1"/>
    <n v="7"/>
    <n v="7"/>
    <s v="definuj počet MD"/>
    <s v="definuj počet MD"/>
  </r>
  <r>
    <x v="151"/>
    <x v="150"/>
    <s v="7H6"/>
    <x v="48"/>
    <x v="7"/>
    <x v="0"/>
    <n v="7"/>
    <n v="7"/>
    <n v="1.1058451816745656E-2"/>
    <n v="1.1058451816745656E-2"/>
  </r>
  <r>
    <x v="921"/>
    <x v="843"/>
    <n v="103"/>
    <x v="3"/>
    <x v="3"/>
    <x v="0"/>
    <n v="7"/>
    <n v="16"/>
    <n v="6.631927996210327E-3"/>
    <n v="1.5158692562766462E-2"/>
  </r>
  <r>
    <x v="921"/>
    <x v="843"/>
    <n v="128"/>
    <x v="4"/>
    <x v="4"/>
    <x v="1"/>
    <n v="7"/>
    <n v="12"/>
    <s v="definuj počet MD"/>
    <s v="definuj počet MD"/>
  </r>
  <r>
    <x v="921"/>
    <x v="843"/>
    <n v="203"/>
    <x v="59"/>
    <x v="31"/>
    <x v="0"/>
    <n v="7"/>
    <n v="7"/>
    <n v="5.185185185185185E-2"/>
    <n v="5.185185185185185E-2"/>
  </r>
  <r>
    <x v="147"/>
    <x v="146"/>
    <s v="9U7"/>
    <x v="70"/>
    <x v="40"/>
    <x v="1"/>
    <n v="7"/>
    <n v="9"/>
    <s v="definuj počet MD"/>
    <s v="definuj počet MD"/>
  </r>
  <r>
    <x v="375"/>
    <x v="361"/>
    <n v="1"/>
    <x v="0"/>
    <x v="0"/>
    <x v="0"/>
    <n v="7"/>
    <n v="8"/>
    <n v="1.3135672734096453E-3"/>
    <n v="1.5012197410395947E-3"/>
  </r>
  <r>
    <x v="362"/>
    <x v="352"/>
    <n v="203"/>
    <x v="59"/>
    <x v="31"/>
    <x v="0"/>
    <n v="7"/>
    <n v="9"/>
    <n v="5.185185185185185E-2"/>
    <n v="6.6666666666666666E-2"/>
  </r>
  <r>
    <x v="115"/>
    <x v="115"/>
    <n v="601"/>
    <x v="38"/>
    <x v="33"/>
    <x v="1"/>
    <n v="7"/>
    <n v="7"/>
    <s v="definuj počet MD"/>
    <s v="definuj počet MD"/>
  </r>
  <r>
    <x v="82"/>
    <x v="82"/>
    <s v="5F5"/>
    <x v="121"/>
    <x v="47"/>
    <x v="1"/>
    <n v="7"/>
    <n v="7"/>
    <s v="definuj počet MD"/>
    <s v="definuj počet MD"/>
  </r>
  <r>
    <x v="115"/>
    <x v="115"/>
    <n v="407"/>
    <x v="80"/>
    <x v="43"/>
    <x v="1"/>
    <n v="7"/>
    <n v="10"/>
    <s v="definuj počet MD"/>
    <s v="definuj počet MD"/>
  </r>
  <r>
    <x v="219"/>
    <x v="215"/>
    <n v="409"/>
    <x v="50"/>
    <x v="12"/>
    <x v="0"/>
    <n v="7"/>
    <n v="11"/>
    <n v="4.4052863436123352E-3"/>
    <n v="6.9225928256765263E-3"/>
  </r>
  <r>
    <x v="219"/>
    <x v="215"/>
    <s v="2H1"/>
    <x v="167"/>
    <x v="26"/>
    <x v="1"/>
    <n v="7"/>
    <n v="8"/>
    <s v="definuj počet MD"/>
    <s v="definuj počet MD"/>
  </r>
  <r>
    <x v="8"/>
    <x v="8"/>
    <s v="6H1"/>
    <x v="194"/>
    <x v="33"/>
    <x v="1"/>
    <n v="7"/>
    <n v="1.6"/>
    <s v="definuj počet MD"/>
    <s v="definuj počet MD"/>
  </r>
  <r>
    <x v="219"/>
    <x v="215"/>
    <n v="208"/>
    <x v="111"/>
    <x v="51"/>
    <x v="1"/>
    <n v="7"/>
    <n v="8"/>
    <s v="definuj počet MD"/>
    <s v="definuj počet MD"/>
  </r>
  <r>
    <x v="19"/>
    <x v="19"/>
    <n v="306"/>
    <x v="35"/>
    <x v="9"/>
    <x v="1"/>
    <n v="7"/>
    <n v="13"/>
    <s v="definuj počet MD"/>
    <s v="definuj počet MD"/>
  </r>
  <r>
    <x v="19"/>
    <x v="19"/>
    <s v="5F1"/>
    <x v="40"/>
    <x v="5"/>
    <x v="1"/>
    <n v="7"/>
    <n v="11"/>
    <s v="definuj počet MD"/>
    <s v="definuj počet MD"/>
  </r>
  <r>
    <x v="219"/>
    <x v="215"/>
    <n v="2"/>
    <x v="10"/>
    <x v="10"/>
    <x v="1"/>
    <n v="7"/>
    <n v="7"/>
    <s v="definuj počet MD"/>
    <s v="definuj počet MD"/>
  </r>
  <r>
    <x v="19"/>
    <x v="19"/>
    <n v="704"/>
    <x v="104"/>
    <x v="14"/>
    <x v="1"/>
    <n v="7"/>
    <n v="7"/>
    <s v="definuj počet MD"/>
    <s v="definuj počet MD"/>
  </r>
  <r>
    <x v="19"/>
    <x v="19"/>
    <n v="999"/>
    <x v="183"/>
    <x v="73"/>
    <x v="1"/>
    <n v="7"/>
    <n v="16"/>
    <s v="definuj počet MD"/>
    <s v="definuj počet MD"/>
  </r>
  <r>
    <x v="8"/>
    <x v="8"/>
    <s v="7D8"/>
    <x v="54"/>
    <x v="36"/>
    <x v="1"/>
    <n v="7"/>
    <n v="1.2"/>
    <s v="definuj počet MD"/>
    <s v="definuj počet MD"/>
  </r>
  <r>
    <x v="615"/>
    <x v="574"/>
    <n v="501"/>
    <x v="5"/>
    <x v="5"/>
    <x v="1"/>
    <n v="7"/>
    <n v="10.4"/>
    <s v="definuj počet MD"/>
    <s v="definuj počet MD"/>
  </r>
  <r>
    <x v="91"/>
    <x v="91"/>
    <s v="1H1"/>
    <x v="16"/>
    <x v="11"/>
    <x v="0"/>
    <n v="7"/>
    <n v="7"/>
    <n v="3.0133448127421438E-3"/>
    <n v="3.0133448127421438E-3"/>
  </r>
  <r>
    <x v="91"/>
    <x v="91"/>
    <n v="503"/>
    <x v="45"/>
    <x v="34"/>
    <x v="1"/>
    <n v="7"/>
    <n v="15"/>
    <s v="definuj počet MD"/>
    <s v="definuj počet MD"/>
  </r>
  <r>
    <x v="140"/>
    <x v="139"/>
    <n v="4"/>
    <x v="130"/>
    <x v="56"/>
    <x v="1"/>
    <n v="7"/>
    <n v="12"/>
    <s v="definuj počet MD"/>
    <s v="definuj počet MD"/>
  </r>
  <r>
    <x v="140"/>
    <x v="139"/>
    <s v="1H1"/>
    <x v="16"/>
    <x v="11"/>
    <x v="0"/>
    <n v="7"/>
    <n v="9"/>
    <n v="3.0133448127421438E-3"/>
    <n v="3.8743004735256135E-3"/>
  </r>
  <r>
    <x v="878"/>
    <x v="810"/>
    <n v="706"/>
    <x v="7"/>
    <x v="7"/>
    <x v="0"/>
    <n v="7"/>
    <n v="7"/>
    <n v="1.1058451816745656E-2"/>
    <n v="1.1058451816745656E-2"/>
  </r>
  <r>
    <x v="140"/>
    <x v="139"/>
    <n v="505"/>
    <x v="137"/>
    <x v="47"/>
    <x v="1"/>
    <n v="7"/>
    <n v="9"/>
    <s v="definuj počet MD"/>
    <s v="definuj počet MD"/>
  </r>
  <r>
    <x v="140"/>
    <x v="139"/>
    <s v="5H1"/>
    <x v="24"/>
    <x v="5"/>
    <x v="1"/>
    <n v="7"/>
    <n v="20"/>
    <s v="definuj počet MD"/>
    <s v="definuj počet MD"/>
  </r>
  <r>
    <x v="1031"/>
    <x v="934"/>
    <n v="801"/>
    <x v="27"/>
    <x v="25"/>
    <x v="1"/>
    <n v="7"/>
    <n v="91"/>
    <s v="definuj počet MD"/>
    <s v="definuj počet MD"/>
  </r>
  <r>
    <x v="386"/>
    <x v="370"/>
    <n v="128"/>
    <x v="4"/>
    <x v="4"/>
    <x v="1"/>
    <n v="7"/>
    <n v="11"/>
    <s v="definuj počet MD"/>
    <s v="definuj počet MD"/>
  </r>
  <r>
    <x v="833"/>
    <x v="769"/>
    <n v="108"/>
    <x v="37"/>
    <x v="32"/>
    <x v="1"/>
    <n v="7"/>
    <n v="21"/>
    <n v="2.1638330757341576E-2"/>
    <n v="6.4914992272024727E-2"/>
  </r>
  <r>
    <x v="386"/>
    <x v="370"/>
    <n v="205"/>
    <x v="22"/>
    <x v="21"/>
    <x v="0"/>
    <n v="7"/>
    <n v="13"/>
    <n v="1.1884550084889643E-2"/>
    <n v="2.2071307300509338E-2"/>
  </r>
  <r>
    <x v="517"/>
    <x v="485"/>
    <s v="1F5"/>
    <x v="88"/>
    <x v="20"/>
    <x v="1"/>
    <n v="7"/>
    <n v="14"/>
    <s v="definuj počet MD"/>
    <s v="definuj počet MD"/>
  </r>
  <r>
    <x v="386"/>
    <x v="370"/>
    <n v="503"/>
    <x v="45"/>
    <x v="34"/>
    <x v="1"/>
    <n v="7"/>
    <n v="21"/>
    <s v="definuj počet MD"/>
    <s v="definuj počet MD"/>
  </r>
  <r>
    <x v="155"/>
    <x v="154"/>
    <n v="301"/>
    <x v="60"/>
    <x v="37"/>
    <x v="1"/>
    <n v="7"/>
    <n v="11"/>
    <s v="definuj počet MD"/>
    <s v="definuj počet MD"/>
  </r>
  <r>
    <x v="402"/>
    <x v="385"/>
    <s v="9H9"/>
    <x v="95"/>
    <x v="48"/>
    <x v="1"/>
    <n v="7"/>
    <n v="4.4000000000000004"/>
    <s v="definuj počet MD"/>
    <s v="definuj počet MD"/>
  </r>
  <r>
    <x v="402"/>
    <x v="385"/>
    <s v="7H1"/>
    <x v="73"/>
    <x v="14"/>
    <x v="1"/>
    <n v="7"/>
    <n v="1.4"/>
    <s v="definuj počet MD"/>
    <s v="definuj počet MD"/>
  </r>
  <r>
    <x v="402"/>
    <x v="385"/>
    <s v="6H6"/>
    <x v="34"/>
    <x v="2"/>
    <x v="1"/>
    <n v="7"/>
    <n v="1.4"/>
    <s v="definuj počet MD"/>
    <s v="definuj počet MD"/>
  </r>
  <r>
    <x v="653"/>
    <x v="609"/>
    <n v="809"/>
    <x v="141"/>
    <x v="59"/>
    <x v="1"/>
    <n v="7"/>
    <n v="12"/>
    <s v="definuj počet MD"/>
    <s v="definuj počet MD"/>
  </r>
  <r>
    <x v="653"/>
    <x v="609"/>
    <n v="402"/>
    <x v="17"/>
    <x v="16"/>
    <x v="0"/>
    <n v="7"/>
    <n v="11"/>
    <n v="1.7500000000000002E-2"/>
    <n v="2.75E-2"/>
  </r>
  <r>
    <x v="653"/>
    <x v="609"/>
    <s v="1F1"/>
    <x v="29"/>
    <x v="11"/>
    <x v="0"/>
    <n v="7"/>
    <n v="13"/>
    <n v="3.0133448127421438E-3"/>
    <n v="5.5962117950925528E-3"/>
  </r>
  <r>
    <x v="402"/>
    <x v="385"/>
    <s v="2U1"/>
    <x v="145"/>
    <x v="26"/>
    <x v="1"/>
    <n v="7"/>
    <n v="2.4"/>
    <s v="definuj počet MD"/>
    <s v="definuj počet MD"/>
  </r>
  <r>
    <x v="653"/>
    <x v="609"/>
    <n v="4"/>
    <x v="130"/>
    <x v="56"/>
    <x v="1"/>
    <n v="7"/>
    <n v="7"/>
    <s v="definuj počet MD"/>
    <s v="definuj počet MD"/>
  </r>
  <r>
    <x v="3"/>
    <x v="3"/>
    <n v="802"/>
    <x v="177"/>
    <x v="70"/>
    <x v="1"/>
    <n v="7"/>
    <n v="10"/>
    <s v="definuj počet MD"/>
    <s v="definuj počet MD"/>
  </r>
  <r>
    <x v="227"/>
    <x v="223"/>
    <n v="305"/>
    <x v="9"/>
    <x v="9"/>
    <x v="1"/>
    <n v="7"/>
    <n v="7"/>
    <s v="definuj počet MD"/>
    <s v="definuj počet MD"/>
  </r>
  <r>
    <x v="647"/>
    <x v="603"/>
    <s v="4F2"/>
    <x v="66"/>
    <x v="16"/>
    <x v="0"/>
    <n v="7"/>
    <n v="15"/>
    <n v="1.7500000000000002E-2"/>
    <n v="3.7499999999999999E-2"/>
  </r>
  <r>
    <x v="635"/>
    <x v="592"/>
    <n v="603"/>
    <x v="13"/>
    <x v="13"/>
    <x v="1"/>
    <n v="7"/>
    <n v="18"/>
    <s v="definuj počet MD"/>
    <s v="definuj počet MD"/>
  </r>
  <r>
    <x v="2"/>
    <x v="2"/>
    <n v="810"/>
    <x v="191"/>
    <x v="59"/>
    <x v="1"/>
    <n v="7"/>
    <n v="8"/>
    <s v="definuj počet MD"/>
    <s v="definuj počet MD"/>
  </r>
  <r>
    <x v="76"/>
    <x v="76"/>
    <n v="958"/>
    <x v="159"/>
    <x v="64"/>
    <x v="1"/>
    <n v="7"/>
    <n v="0.85"/>
    <s v="definuj počet MD"/>
    <s v="definuj počet MD"/>
  </r>
  <r>
    <x v="3"/>
    <x v="3"/>
    <s v="3F5"/>
    <x v="165"/>
    <x v="9"/>
    <x v="1"/>
    <n v="7"/>
    <n v="7"/>
    <s v="definuj počet MD"/>
    <s v="definuj počet MD"/>
  </r>
  <r>
    <x v="157"/>
    <x v="156"/>
    <n v="301"/>
    <x v="60"/>
    <x v="37"/>
    <x v="1"/>
    <n v="7"/>
    <n v="7"/>
    <s v="definuj počet MD"/>
    <s v="definuj počet MD"/>
  </r>
  <r>
    <x v="157"/>
    <x v="156"/>
    <n v="302"/>
    <x v="138"/>
    <x v="19"/>
    <x v="0"/>
    <n v="7"/>
    <n v="7"/>
    <n v="6.1403508771929825E-3"/>
    <n v="6.1403508771929825E-3"/>
  </r>
  <r>
    <x v="157"/>
    <x v="156"/>
    <n v="401"/>
    <x v="134"/>
    <x v="57"/>
    <x v="1"/>
    <n v="7"/>
    <n v="7"/>
    <s v="definuj počet MD"/>
    <s v="definuj počet MD"/>
  </r>
  <r>
    <x v="157"/>
    <x v="156"/>
    <n v="902"/>
    <x v="61"/>
    <x v="38"/>
    <x v="1"/>
    <n v="7"/>
    <n v="7"/>
    <s v="definuj počet MD"/>
    <s v="definuj počet MD"/>
  </r>
  <r>
    <x v="157"/>
    <x v="156"/>
    <n v="962"/>
    <x v="109"/>
    <x v="50"/>
    <x v="1"/>
    <n v="7"/>
    <n v="10"/>
    <s v="definuj počet MD"/>
    <s v="definuj počet MD"/>
  </r>
  <r>
    <x v="578"/>
    <x v="540"/>
    <n v="205"/>
    <x v="22"/>
    <x v="21"/>
    <x v="0"/>
    <n v="7"/>
    <n v="21"/>
    <n v="1.1884550084889643E-2"/>
    <n v="3.5653650254668934E-2"/>
  </r>
  <r>
    <x v="938"/>
    <x v="857"/>
    <n v="105"/>
    <x v="21"/>
    <x v="20"/>
    <x v="1"/>
    <n v="7"/>
    <n v="20"/>
    <s v="definuj počet MD"/>
    <s v="definuj počet MD"/>
  </r>
  <r>
    <x v="0"/>
    <x v="0"/>
    <n v="204"/>
    <x v="187"/>
    <x v="75"/>
    <x v="1"/>
    <n v="7"/>
    <n v="7"/>
    <s v="definuj počet MD"/>
    <s v="definuj počet MD"/>
  </r>
  <r>
    <x v="107"/>
    <x v="107"/>
    <s v="5T5"/>
    <x v="92"/>
    <x v="47"/>
    <x v="1"/>
    <n v="7"/>
    <n v="7"/>
    <s v="definuj počet MD"/>
    <s v="definuj počet MD"/>
  </r>
  <r>
    <x v="325"/>
    <x v="318"/>
    <n v="309"/>
    <x v="75"/>
    <x v="42"/>
    <x v="1"/>
    <n v="7"/>
    <n v="7"/>
    <s v="definuj počet MD"/>
    <s v="definuj počet MD"/>
  </r>
  <r>
    <x v="0"/>
    <x v="0"/>
    <s v="6H6"/>
    <x v="34"/>
    <x v="2"/>
    <x v="1"/>
    <n v="7"/>
    <n v="7"/>
    <s v="definuj počet MD"/>
    <s v="definuj počet MD"/>
  </r>
  <r>
    <x v="107"/>
    <x v="107"/>
    <n v="503"/>
    <x v="45"/>
    <x v="34"/>
    <x v="1"/>
    <n v="7"/>
    <n v="7"/>
    <s v="definuj počet MD"/>
    <s v="definuj počet MD"/>
  </r>
  <r>
    <x v="0"/>
    <x v="0"/>
    <s v="7H5"/>
    <x v="147"/>
    <x v="6"/>
    <x v="1"/>
    <n v="7"/>
    <n v="7"/>
    <s v="definuj počet MD"/>
    <s v="definuj počet MD"/>
  </r>
  <r>
    <x v="0"/>
    <x v="0"/>
    <n v="808"/>
    <x v="184"/>
    <x v="74"/>
    <x v="1"/>
    <n v="7"/>
    <n v="7"/>
    <s v="definuj počet MD"/>
    <s v="definuj počet MD"/>
  </r>
  <r>
    <x v="107"/>
    <x v="107"/>
    <s v="2F1"/>
    <x v="158"/>
    <x v="26"/>
    <x v="1"/>
    <n v="7"/>
    <n v="7"/>
    <s v="definuj počet MD"/>
    <s v="definuj počet MD"/>
  </r>
  <r>
    <x v="5"/>
    <x v="5"/>
    <s v="2H3"/>
    <x v="36"/>
    <x v="31"/>
    <x v="0"/>
    <n v="7"/>
    <n v="7"/>
    <n v="5.185185185185185E-2"/>
    <n v="5.185185185185185E-2"/>
  </r>
  <r>
    <x v="5"/>
    <x v="5"/>
    <s v="2I9"/>
    <x v="99"/>
    <x v="12"/>
    <x v="0"/>
    <n v="7"/>
    <n v="9"/>
    <n v="4.4052863436123352E-3"/>
    <n v="5.6639395846444307E-3"/>
  </r>
  <r>
    <x v="478"/>
    <x v="450"/>
    <n v="403"/>
    <x v="74"/>
    <x v="16"/>
    <x v="0"/>
    <n v="7"/>
    <n v="39"/>
    <n v="1.7500000000000002E-2"/>
    <n v="9.7500000000000003E-2"/>
  </r>
  <r>
    <x v="5"/>
    <x v="5"/>
    <s v="7I8"/>
    <x v="33"/>
    <x v="30"/>
    <x v="1"/>
    <n v="7"/>
    <n v="7"/>
    <s v="definuj počet MD"/>
    <s v="definuj počet MD"/>
  </r>
  <r>
    <x v="478"/>
    <x v="450"/>
    <n v="14"/>
    <x v="19"/>
    <x v="18"/>
    <x v="1"/>
    <n v="7"/>
    <n v="8"/>
    <s v="definuj počet MD"/>
    <s v="definuj počet MD"/>
  </r>
  <r>
    <x v="58"/>
    <x v="58"/>
    <n v="504"/>
    <x v="85"/>
    <x v="45"/>
    <x v="1"/>
    <n v="7"/>
    <n v="7"/>
    <s v="definuj počet MD"/>
    <s v="definuj počet MD"/>
  </r>
  <r>
    <x v="790"/>
    <x v="730"/>
    <n v="105"/>
    <x v="21"/>
    <x v="20"/>
    <x v="1"/>
    <n v="7"/>
    <n v="16"/>
    <s v="definuj počet MD"/>
    <s v="definuj počet MD"/>
  </r>
  <r>
    <x v="447"/>
    <x v="422"/>
    <n v="505"/>
    <x v="137"/>
    <x v="47"/>
    <x v="1"/>
    <n v="7"/>
    <n v="10"/>
    <s v="definuj počet MD"/>
    <s v="definuj počet MD"/>
  </r>
  <r>
    <x v="447"/>
    <x v="422"/>
    <n v="309"/>
    <x v="75"/>
    <x v="42"/>
    <x v="1"/>
    <n v="7"/>
    <n v="11"/>
    <s v="definuj počet MD"/>
    <s v="definuj počet MD"/>
  </r>
  <r>
    <x v="668"/>
    <x v="622"/>
    <n v="501"/>
    <x v="5"/>
    <x v="5"/>
    <x v="1"/>
    <n v="7"/>
    <n v="11"/>
    <s v="definuj počet MD"/>
    <s v="definuj počet MD"/>
  </r>
  <r>
    <x v="270"/>
    <x v="264"/>
    <s v="6J6"/>
    <x v="93"/>
    <x v="2"/>
    <x v="1"/>
    <n v="7"/>
    <n v="1.4"/>
    <s v="definuj počet MD"/>
    <s v="definuj počet MD"/>
  </r>
  <r>
    <x v="740"/>
    <x v="685"/>
    <n v="107"/>
    <x v="20"/>
    <x v="19"/>
    <x v="0"/>
    <n v="7"/>
    <n v="11"/>
    <n v="6.1403508771929825E-3"/>
    <n v="9.6491228070175444E-3"/>
  </r>
  <r>
    <x v="211"/>
    <x v="208"/>
    <n v="962"/>
    <x v="109"/>
    <x v="50"/>
    <x v="1"/>
    <n v="7"/>
    <n v="7"/>
    <s v="definuj počet MD"/>
    <s v="definuj počet MD"/>
  </r>
  <r>
    <x v="1178"/>
    <x v="401"/>
    <n v="402"/>
    <x v="17"/>
    <x v="16"/>
    <x v="0"/>
    <n v="7"/>
    <n v="7"/>
    <n v="1.7500000000000002E-2"/>
    <n v="1.7500000000000002E-2"/>
  </r>
  <r>
    <x v="257"/>
    <x v="252"/>
    <n v="404"/>
    <x v="18"/>
    <x v="17"/>
    <x v="1"/>
    <n v="7"/>
    <n v="7"/>
    <s v="definuj počet MD"/>
    <s v="definuj počet MD"/>
  </r>
  <r>
    <x v="211"/>
    <x v="208"/>
    <s v="6Z3"/>
    <x v="133"/>
    <x v="13"/>
    <x v="1"/>
    <n v="7"/>
    <n v="13"/>
    <s v="definuj počet MD"/>
    <s v="definuj počet MD"/>
  </r>
  <r>
    <x v="2"/>
    <x v="2"/>
    <n v="707"/>
    <x v="131"/>
    <x v="7"/>
    <x v="0"/>
    <n v="7"/>
    <n v="7"/>
    <n v="1.1058451816745656E-2"/>
    <n v="1.1058451816745656E-2"/>
  </r>
  <r>
    <x v="257"/>
    <x v="252"/>
    <n v="808"/>
    <x v="184"/>
    <x v="74"/>
    <x v="1"/>
    <n v="7"/>
    <n v="8"/>
    <s v="definuj počet MD"/>
    <s v="definuj počet MD"/>
  </r>
  <r>
    <x v="628"/>
    <x v="585"/>
    <n v="958"/>
    <x v="159"/>
    <x v="64"/>
    <x v="1"/>
    <n v="7"/>
    <n v="11"/>
    <s v="definuj počet MD"/>
    <s v="definuj počet MD"/>
  </r>
  <r>
    <x v="211"/>
    <x v="208"/>
    <s v="1H7"/>
    <x v="71"/>
    <x v="19"/>
    <x v="0"/>
    <n v="7"/>
    <n v="7"/>
    <n v="6.1403508771929825E-3"/>
    <n v="6.1403508771929825E-3"/>
  </r>
  <r>
    <x v="1091"/>
    <x v="986"/>
    <n v="301"/>
    <x v="60"/>
    <x v="37"/>
    <x v="1"/>
    <n v="7"/>
    <n v="7"/>
    <s v="definuj počet MD"/>
    <s v="definuj počet MD"/>
  </r>
  <r>
    <x v="202"/>
    <x v="199"/>
    <n v="958"/>
    <x v="159"/>
    <x v="64"/>
    <x v="1"/>
    <n v="7"/>
    <n v="9"/>
    <s v="definuj počet MD"/>
    <s v="definuj počet MD"/>
  </r>
  <r>
    <x v="202"/>
    <x v="199"/>
    <n v="955"/>
    <x v="195"/>
    <x v="64"/>
    <x v="1"/>
    <n v="7"/>
    <n v="10"/>
    <s v="definuj počet MD"/>
    <s v="definuj počet MD"/>
  </r>
  <r>
    <x v="683"/>
    <x v="636"/>
    <s v="4F3"/>
    <x v="97"/>
    <x v="16"/>
    <x v="0"/>
    <n v="7"/>
    <n v="13"/>
    <n v="1.7500000000000002E-2"/>
    <n v="3.2500000000000001E-2"/>
  </r>
  <r>
    <x v="329"/>
    <x v="322"/>
    <n v="507"/>
    <x v="100"/>
    <x v="5"/>
    <x v="1"/>
    <n v="7"/>
    <n v="7"/>
    <s v="definuj počet MD"/>
    <s v="definuj počet MD"/>
  </r>
  <r>
    <x v="1034"/>
    <x v="937"/>
    <n v="403"/>
    <x v="74"/>
    <x v="16"/>
    <x v="0"/>
    <n v="7"/>
    <n v="8"/>
    <n v="1.7500000000000002E-2"/>
    <n v="0.02"/>
  </r>
  <r>
    <x v="500"/>
    <x v="469"/>
    <s v="1H1"/>
    <x v="16"/>
    <x v="11"/>
    <x v="0"/>
    <n v="7"/>
    <n v="7"/>
    <n v="3.0133448127421438E-3"/>
    <n v="3.0133448127421438E-3"/>
  </r>
  <r>
    <x v="202"/>
    <x v="199"/>
    <s v="5H4"/>
    <x v="168"/>
    <x v="45"/>
    <x v="1"/>
    <n v="7"/>
    <n v="9"/>
    <s v="definuj počet MD"/>
    <s v="definuj počet MD"/>
  </r>
  <r>
    <x v="202"/>
    <x v="199"/>
    <s v="5H2"/>
    <x v="146"/>
    <x v="5"/>
    <x v="1"/>
    <n v="7"/>
    <n v="8"/>
    <s v="definuj počet MD"/>
    <s v="definuj počet MD"/>
  </r>
  <r>
    <x v="223"/>
    <x v="219"/>
    <n v="201"/>
    <x v="28"/>
    <x v="26"/>
    <x v="1"/>
    <n v="7"/>
    <n v="8"/>
    <s v="definuj počet MD"/>
    <s v="definuj počet MD"/>
  </r>
  <r>
    <x v="202"/>
    <x v="199"/>
    <s v="5F6"/>
    <x v="68"/>
    <x v="39"/>
    <x v="1"/>
    <n v="7"/>
    <n v="8"/>
    <s v="definuj počet MD"/>
    <s v="definuj počet MD"/>
  </r>
  <r>
    <x v="1268"/>
    <x v="1136"/>
    <n v="202"/>
    <x v="25"/>
    <x v="23"/>
    <x v="1"/>
    <n v="7"/>
    <n v="2.8"/>
    <n v="1.5909090909090907E-2"/>
    <n v="6.363636363636363E-3"/>
  </r>
  <r>
    <x v="605"/>
    <x v="566"/>
    <s v="2F5"/>
    <x v="62"/>
    <x v="21"/>
    <x v="0"/>
    <n v="7"/>
    <n v="4.67"/>
    <n v="1.1884550084889643E-2"/>
    <n v="7.9286926994906626E-3"/>
  </r>
  <r>
    <x v="181"/>
    <x v="179"/>
    <s v="9U7"/>
    <x v="70"/>
    <x v="40"/>
    <x v="1"/>
    <n v="7"/>
    <n v="7"/>
    <s v="definuj počet MD"/>
    <s v="definuj počet MD"/>
  </r>
  <r>
    <x v="318"/>
    <x v="311"/>
    <n v="102"/>
    <x v="31"/>
    <x v="28"/>
    <x v="1"/>
    <n v="7"/>
    <n v="15"/>
    <s v="definuj počet MD"/>
    <s v="definuj počet MD"/>
  </r>
  <r>
    <x v="767"/>
    <x v="711"/>
    <s v="4F2"/>
    <x v="66"/>
    <x v="16"/>
    <x v="0"/>
    <n v="7"/>
    <n v="7"/>
    <n v="1.7500000000000002E-2"/>
    <n v="1.7500000000000002E-2"/>
  </r>
  <r>
    <x v="305"/>
    <x v="298"/>
    <s v="1R7"/>
    <x v="190"/>
    <x v="19"/>
    <x v="0"/>
    <n v="7"/>
    <n v="13"/>
    <n v="6.1403508771929825E-3"/>
    <n v="1.1403508771929825E-2"/>
  </r>
  <r>
    <x v="305"/>
    <x v="298"/>
    <n v="506"/>
    <x v="79"/>
    <x v="39"/>
    <x v="1"/>
    <n v="7"/>
    <n v="14"/>
    <s v="definuj počet MD"/>
    <s v="definuj počet MD"/>
  </r>
  <r>
    <x v="305"/>
    <x v="298"/>
    <n v="881"/>
    <x v="77"/>
    <x v="25"/>
    <x v="1"/>
    <n v="7"/>
    <n v="11"/>
    <s v="definuj počet MD"/>
    <s v="definuj počet MD"/>
  </r>
  <r>
    <x v="240"/>
    <x v="236"/>
    <n v="702"/>
    <x v="101"/>
    <x v="49"/>
    <x v="1"/>
    <n v="7"/>
    <n v="8"/>
    <s v="definuj počet MD"/>
    <s v="definuj počet MD"/>
  </r>
  <r>
    <x v="731"/>
    <x v="679"/>
    <s v="2F5"/>
    <x v="62"/>
    <x v="21"/>
    <x v="0"/>
    <n v="7"/>
    <n v="9"/>
    <n v="1.1884550084889643E-2"/>
    <n v="1.5280135823429542E-2"/>
  </r>
  <r>
    <x v="86"/>
    <x v="86"/>
    <s v="7H1"/>
    <x v="73"/>
    <x v="14"/>
    <x v="1"/>
    <n v="7"/>
    <n v="2.34"/>
    <s v="definuj počet MD"/>
    <s v="definuj počet MD"/>
  </r>
  <r>
    <x v="97"/>
    <x v="97"/>
    <n v="409"/>
    <x v="50"/>
    <x v="12"/>
    <x v="0"/>
    <n v="7"/>
    <n v="14"/>
    <n v="4.4052863436123352E-3"/>
    <n v="8.8105726872246704E-3"/>
  </r>
  <r>
    <x v="2"/>
    <x v="2"/>
    <n v="607"/>
    <x v="152"/>
    <x v="62"/>
    <x v="1"/>
    <n v="7"/>
    <n v="9"/>
    <s v="definuj počet MD"/>
    <s v="definuj počet MD"/>
  </r>
  <r>
    <x v="260"/>
    <x v="255"/>
    <s v="4F2"/>
    <x v="66"/>
    <x v="16"/>
    <x v="0"/>
    <n v="7"/>
    <n v="11"/>
    <n v="1.7500000000000002E-2"/>
    <n v="2.75E-2"/>
  </r>
  <r>
    <x v="286"/>
    <x v="280"/>
    <n v="402"/>
    <x v="17"/>
    <x v="16"/>
    <x v="0"/>
    <n v="7"/>
    <n v="8"/>
    <n v="1.7500000000000002E-2"/>
    <n v="0.02"/>
  </r>
  <r>
    <x v="69"/>
    <x v="69"/>
    <s v="2F3"/>
    <x v="42"/>
    <x v="31"/>
    <x v="0"/>
    <n v="7"/>
    <n v="9"/>
    <n v="5.185185185185185E-2"/>
    <n v="6.6666666666666666E-2"/>
  </r>
  <r>
    <x v="135"/>
    <x v="134"/>
    <n v="203"/>
    <x v="59"/>
    <x v="31"/>
    <x v="0"/>
    <n v="7"/>
    <n v="8"/>
    <n v="5.185185185185185E-2"/>
    <n v="5.9259259259259262E-2"/>
  </r>
  <r>
    <x v="135"/>
    <x v="134"/>
    <n v="409"/>
    <x v="50"/>
    <x v="12"/>
    <x v="0"/>
    <n v="7"/>
    <n v="9"/>
    <n v="4.4052863436123352E-3"/>
    <n v="5.6639395846444307E-3"/>
  </r>
  <r>
    <x v="135"/>
    <x v="134"/>
    <n v="504"/>
    <x v="85"/>
    <x v="45"/>
    <x v="1"/>
    <n v="7"/>
    <n v="8"/>
    <s v="definuj počet MD"/>
    <s v="definuj počet MD"/>
  </r>
  <r>
    <x v="288"/>
    <x v="282"/>
    <n v="104"/>
    <x v="1"/>
    <x v="1"/>
    <x v="1"/>
    <n v="7"/>
    <n v="8"/>
    <s v="definuj počet MD"/>
    <s v="definuj počet MD"/>
  </r>
  <r>
    <x v="952"/>
    <x v="401"/>
    <s v="4T2"/>
    <x v="122"/>
    <x v="16"/>
    <x v="0"/>
    <n v="7"/>
    <n v="12"/>
    <n v="1.7500000000000002E-2"/>
    <n v="0.03"/>
  </r>
  <r>
    <x v="37"/>
    <x v="37"/>
    <s v="2F1"/>
    <x v="158"/>
    <x v="26"/>
    <x v="1"/>
    <n v="7"/>
    <n v="7"/>
    <s v="definuj počet MD"/>
    <s v="definuj počet MD"/>
  </r>
  <r>
    <x v="222"/>
    <x v="218"/>
    <n v="104"/>
    <x v="1"/>
    <x v="1"/>
    <x v="1"/>
    <n v="7"/>
    <n v="9"/>
    <s v="definuj počet MD"/>
    <s v="definuj počet MD"/>
  </r>
  <r>
    <x v="583"/>
    <x v="545"/>
    <n v="1"/>
    <x v="0"/>
    <x v="0"/>
    <x v="0"/>
    <n v="7"/>
    <n v="23"/>
    <n v="1.3135672734096453E-3"/>
    <n v="4.3160067554888345E-3"/>
  </r>
  <r>
    <x v="396"/>
    <x v="380"/>
    <n v="901"/>
    <x v="109"/>
    <x v="50"/>
    <x v="1"/>
    <n v="7"/>
    <n v="0.7"/>
    <s v="definuj počet MD"/>
    <s v="definuj počet MD"/>
  </r>
  <r>
    <x v="34"/>
    <x v="34"/>
    <s v="1F7"/>
    <x v="51"/>
    <x v="19"/>
    <x v="0"/>
    <n v="7"/>
    <n v="8"/>
    <n v="6.1403508771929825E-3"/>
    <n v="7.0175438596491229E-3"/>
  </r>
  <r>
    <x v="421"/>
    <x v="401"/>
    <s v="4H2"/>
    <x v="129"/>
    <x v="16"/>
    <x v="0"/>
    <n v="7"/>
    <n v="17.97"/>
    <n v="1.7500000000000002E-2"/>
    <n v="4.4925E-2"/>
  </r>
  <r>
    <x v="34"/>
    <x v="34"/>
    <s v="2H3"/>
    <x v="36"/>
    <x v="31"/>
    <x v="0"/>
    <n v="7"/>
    <n v="7"/>
    <n v="5.185185185185185E-2"/>
    <n v="5.185185185185185E-2"/>
  </r>
  <r>
    <x v="2"/>
    <x v="2"/>
    <s v="5I1"/>
    <x v="44"/>
    <x v="5"/>
    <x v="1"/>
    <n v="7"/>
    <n v="6.4"/>
    <s v="definuj počet MD"/>
    <s v="definuj počet MD"/>
  </r>
  <r>
    <x v="423"/>
    <x v="401"/>
    <n v="705"/>
    <x v="6"/>
    <x v="6"/>
    <x v="1"/>
    <n v="7"/>
    <n v="6"/>
    <s v="definuj počet MD"/>
    <s v="definuj počet MD"/>
  </r>
  <r>
    <x v="423"/>
    <x v="401"/>
    <s v="5T5"/>
    <x v="92"/>
    <x v="47"/>
    <x v="1"/>
    <n v="7"/>
    <n v="7.1"/>
    <s v="definuj počet MD"/>
    <s v="definuj počet MD"/>
  </r>
  <r>
    <x v="396"/>
    <x v="380"/>
    <n v="109"/>
    <x v="23"/>
    <x v="22"/>
    <x v="0"/>
    <n v="7"/>
    <n v="0.7"/>
    <n v="2.4390243902439025E-2"/>
    <n v="2.4390243902439024E-3"/>
  </r>
  <r>
    <x v="423"/>
    <x v="401"/>
    <n v="403"/>
    <x v="74"/>
    <x v="16"/>
    <x v="0"/>
    <n v="7"/>
    <n v="11"/>
    <n v="1.7500000000000002E-2"/>
    <n v="2.75E-2"/>
  </r>
  <r>
    <x v="1269"/>
    <x v="1137"/>
    <m/>
    <x v="15"/>
    <x v="15"/>
    <x v="1"/>
    <n v="7"/>
    <n v="63"/>
    <s v="definuj počet MD"/>
    <s v="definuj počet MD"/>
  </r>
  <r>
    <x v="34"/>
    <x v="34"/>
    <s v="7I8"/>
    <x v="33"/>
    <x v="30"/>
    <x v="1"/>
    <n v="7"/>
    <n v="8"/>
    <s v="definuj počet MD"/>
    <s v="definuj počet MD"/>
  </r>
  <r>
    <x v="34"/>
    <x v="34"/>
    <n v="806"/>
    <x v="109"/>
    <x v="50"/>
    <x v="1"/>
    <n v="7"/>
    <n v="8"/>
    <s v="definuj počet MD"/>
    <s v="definuj počet MD"/>
  </r>
  <r>
    <x v="34"/>
    <x v="34"/>
    <n v="999"/>
    <x v="183"/>
    <x v="73"/>
    <x v="1"/>
    <n v="7"/>
    <n v="8"/>
    <s v="definuj počet MD"/>
    <s v="definuj počet MD"/>
  </r>
  <r>
    <x v="260"/>
    <x v="255"/>
    <n v="881"/>
    <x v="77"/>
    <x v="25"/>
    <x v="1"/>
    <n v="7"/>
    <n v="10"/>
    <s v="definuj počet MD"/>
    <s v="definuj počet MD"/>
  </r>
  <r>
    <x v="517"/>
    <x v="485"/>
    <s v="7U8"/>
    <x v="173"/>
    <x v="68"/>
    <x v="1"/>
    <n v="7"/>
    <n v="5"/>
    <s v="definuj počet MD"/>
    <s v="definuj počet MD"/>
  </r>
  <r>
    <x v="85"/>
    <x v="85"/>
    <n v="808"/>
    <x v="184"/>
    <x v="74"/>
    <x v="1"/>
    <n v="7"/>
    <n v="20"/>
    <s v="definuj počet MD"/>
    <s v="definuj počet MD"/>
  </r>
  <r>
    <x v="85"/>
    <x v="85"/>
    <s v="6F1"/>
    <x v="106"/>
    <x v="33"/>
    <x v="1"/>
    <n v="7"/>
    <n v="17"/>
    <s v="definuj počet MD"/>
    <s v="definuj počet MD"/>
  </r>
  <r>
    <x v="411"/>
    <x v="393"/>
    <n v="409"/>
    <x v="50"/>
    <x v="12"/>
    <x v="0"/>
    <n v="7"/>
    <n v="7"/>
    <n v="4.4052863436123352E-3"/>
    <n v="4.4052863436123352E-3"/>
  </r>
  <r>
    <x v="411"/>
    <x v="393"/>
    <n v="506"/>
    <x v="79"/>
    <x v="39"/>
    <x v="1"/>
    <n v="7"/>
    <n v="8"/>
    <s v="definuj počet MD"/>
    <s v="definuj počet MD"/>
  </r>
  <r>
    <x v="85"/>
    <x v="85"/>
    <s v="2H3"/>
    <x v="36"/>
    <x v="31"/>
    <x v="0"/>
    <n v="7"/>
    <n v="7"/>
    <n v="5.185185185185185E-2"/>
    <n v="5.185185185185185E-2"/>
  </r>
  <r>
    <x v="85"/>
    <x v="85"/>
    <s v="2H1"/>
    <x v="167"/>
    <x v="26"/>
    <x v="1"/>
    <n v="7"/>
    <n v="7"/>
    <s v="definuj počet MD"/>
    <s v="definuj počet MD"/>
  </r>
  <r>
    <x v="335"/>
    <x v="328"/>
    <n v="305"/>
    <x v="9"/>
    <x v="9"/>
    <x v="1"/>
    <n v="7"/>
    <n v="8"/>
    <s v="definuj počet MD"/>
    <s v="definuj počet MD"/>
  </r>
  <r>
    <x v="1143"/>
    <x v="1027"/>
    <n v="801"/>
    <x v="27"/>
    <x v="25"/>
    <x v="1"/>
    <n v="7"/>
    <n v="13.45"/>
    <s v="definuj počet MD"/>
    <s v="definuj počet MD"/>
  </r>
  <r>
    <x v="671"/>
    <x v="624"/>
    <s v="1F1"/>
    <x v="29"/>
    <x v="11"/>
    <x v="0"/>
    <n v="7"/>
    <n v="8"/>
    <n v="3.0133448127421438E-3"/>
    <n v="3.4438226431338786E-3"/>
  </r>
  <r>
    <x v="335"/>
    <x v="328"/>
    <n v="807"/>
    <x v="179"/>
    <x v="72"/>
    <x v="1"/>
    <n v="7"/>
    <n v="10"/>
    <s v="definuj počet MD"/>
    <s v="definuj počet MD"/>
  </r>
  <r>
    <x v="537"/>
    <x v="503"/>
    <n v="701"/>
    <x v="14"/>
    <x v="14"/>
    <x v="1"/>
    <n v="7"/>
    <n v="8"/>
    <s v="definuj počet MD"/>
    <s v="definuj počet MD"/>
  </r>
  <r>
    <x v="269"/>
    <x v="161"/>
    <s v="0Z0"/>
    <x v="178"/>
    <x v="71"/>
    <x v="1"/>
    <n v="7"/>
    <n v="8"/>
    <s v="definuj počet MD"/>
    <s v="definuj počet MD"/>
  </r>
  <r>
    <x v="269"/>
    <x v="161"/>
    <n v="503"/>
    <x v="45"/>
    <x v="34"/>
    <x v="1"/>
    <n v="7"/>
    <n v="8"/>
    <s v="definuj počet MD"/>
    <s v="definuj počet MD"/>
  </r>
  <r>
    <x v="269"/>
    <x v="161"/>
    <n v="506"/>
    <x v="79"/>
    <x v="39"/>
    <x v="1"/>
    <n v="7"/>
    <n v="9"/>
    <s v="definuj počet MD"/>
    <s v="definuj počet MD"/>
  </r>
  <r>
    <x v="935"/>
    <x v="854"/>
    <n v="403"/>
    <x v="74"/>
    <x v="16"/>
    <x v="0"/>
    <n v="7"/>
    <n v="8"/>
    <n v="1.7500000000000002E-2"/>
    <n v="0.02"/>
  </r>
  <r>
    <x v="793"/>
    <x v="733"/>
    <s v="4F3"/>
    <x v="97"/>
    <x v="16"/>
    <x v="0"/>
    <n v="7"/>
    <n v="19.260000000000002"/>
    <n v="1.7500000000000002E-2"/>
    <n v="4.8150000000000005E-2"/>
  </r>
  <r>
    <x v="1270"/>
    <x v="272"/>
    <n v="1"/>
    <x v="0"/>
    <x v="0"/>
    <x v="0"/>
    <n v="7"/>
    <n v="7"/>
    <n v="1.3135672734096453E-3"/>
    <n v="1.3135672734096453E-3"/>
  </r>
  <r>
    <x v="818"/>
    <x v="754"/>
    <s v="2F5"/>
    <x v="62"/>
    <x v="21"/>
    <x v="0"/>
    <n v="7"/>
    <n v="8.58"/>
    <n v="1.1884550084889643E-2"/>
    <n v="1.4567062818336163E-2"/>
  </r>
  <r>
    <x v="129"/>
    <x v="129"/>
    <n v="401"/>
    <x v="134"/>
    <x v="57"/>
    <x v="1"/>
    <n v="7"/>
    <n v="8"/>
    <s v="definuj počet MD"/>
    <s v="definuj počet MD"/>
  </r>
  <r>
    <x v="152"/>
    <x v="151"/>
    <s v="7H1"/>
    <x v="73"/>
    <x v="14"/>
    <x v="1"/>
    <n v="7"/>
    <n v="1.4"/>
    <s v="definuj počet MD"/>
    <s v="definuj počet MD"/>
  </r>
  <r>
    <x v="1196"/>
    <x v="1076"/>
    <n v="818"/>
    <x v="160"/>
    <x v="23"/>
    <x v="1"/>
    <n v="7"/>
    <n v="12"/>
    <n v="1.5909090909090907E-2"/>
    <n v="2.7272727272727271E-2"/>
  </r>
  <r>
    <x v="152"/>
    <x v="151"/>
    <s v="2F3"/>
    <x v="42"/>
    <x v="31"/>
    <x v="0"/>
    <n v="7"/>
    <n v="1.4"/>
    <n v="5.185185185185185E-2"/>
    <n v="1.037037037037037E-2"/>
  </r>
  <r>
    <x v="1003"/>
    <x v="911"/>
    <n v="403"/>
    <x v="74"/>
    <x v="16"/>
    <x v="0"/>
    <n v="7"/>
    <n v="7"/>
    <n v="1.7500000000000002E-2"/>
    <n v="1.7500000000000002E-2"/>
  </r>
  <r>
    <x v="667"/>
    <x v="621"/>
    <n v="109"/>
    <x v="23"/>
    <x v="22"/>
    <x v="0"/>
    <n v="7"/>
    <n v="0.7"/>
    <n v="2.4390243902439025E-2"/>
    <n v="2.4390243902439024E-3"/>
  </r>
  <r>
    <x v="992"/>
    <x v="900"/>
    <s v="4F2"/>
    <x v="66"/>
    <x v="16"/>
    <x v="0"/>
    <n v="7"/>
    <n v="0.51800000000000002"/>
    <n v="1.7500000000000002E-2"/>
    <n v="1.2950000000000001E-3"/>
  </r>
  <r>
    <x v="986"/>
    <x v="895"/>
    <n v="818"/>
    <x v="160"/>
    <x v="23"/>
    <x v="1"/>
    <n v="7"/>
    <n v="10"/>
    <n v="1.5909090909090907E-2"/>
    <n v="2.2727272727272728E-2"/>
  </r>
  <r>
    <x v="1271"/>
    <x v="1138"/>
    <n v="202"/>
    <x v="25"/>
    <x v="23"/>
    <x v="1"/>
    <n v="7"/>
    <n v="8"/>
    <n v="1.5909090909090907E-2"/>
    <n v="1.8181818181818181E-2"/>
  </r>
  <r>
    <x v="41"/>
    <x v="41"/>
    <n v="902"/>
    <x v="61"/>
    <x v="38"/>
    <x v="1"/>
    <n v="7"/>
    <n v="13"/>
    <s v="definuj počet MD"/>
    <s v="definuj počet MD"/>
  </r>
  <r>
    <x v="667"/>
    <x v="621"/>
    <s v="5I1"/>
    <x v="44"/>
    <x v="5"/>
    <x v="1"/>
    <n v="7"/>
    <n v="1.2"/>
    <s v="definuj počet MD"/>
    <s v="definuj počet MD"/>
  </r>
  <r>
    <x v="1272"/>
    <x v="1139"/>
    <n v="402"/>
    <x v="17"/>
    <x v="16"/>
    <x v="0"/>
    <n v="7"/>
    <n v="14"/>
    <n v="1.7500000000000002E-2"/>
    <n v="3.5000000000000003E-2"/>
  </r>
  <r>
    <x v="446"/>
    <x v="421"/>
    <n v="106"/>
    <x v="83"/>
    <x v="44"/>
    <x v="1"/>
    <n v="7"/>
    <n v="9"/>
    <s v="definuj počet MD"/>
    <s v="definuj počet MD"/>
  </r>
  <r>
    <x v="189"/>
    <x v="59"/>
    <s v="0Z0"/>
    <x v="178"/>
    <x v="71"/>
    <x v="1"/>
    <n v="7"/>
    <n v="12"/>
    <s v="definuj počet MD"/>
    <s v="definuj počet MD"/>
  </r>
  <r>
    <x v="41"/>
    <x v="41"/>
    <s v="1H7"/>
    <x v="71"/>
    <x v="19"/>
    <x v="0"/>
    <n v="7"/>
    <n v="7"/>
    <n v="6.1403508771929825E-3"/>
    <n v="6.1403508771929825E-3"/>
  </r>
  <r>
    <x v="1062"/>
    <x v="961"/>
    <n v="801"/>
    <x v="27"/>
    <x v="25"/>
    <x v="1"/>
    <n v="7"/>
    <n v="7"/>
    <s v="definuj počet MD"/>
    <s v="definuj počet MD"/>
  </r>
  <r>
    <x v="41"/>
    <x v="41"/>
    <s v="1F9"/>
    <x v="109"/>
    <x v="50"/>
    <x v="1"/>
    <n v="7"/>
    <n v="8"/>
    <s v="definuj počet MD"/>
    <s v="definuj počet MD"/>
  </r>
  <r>
    <x v="189"/>
    <x v="59"/>
    <n v="403"/>
    <x v="74"/>
    <x v="16"/>
    <x v="0"/>
    <n v="7"/>
    <n v="7"/>
    <n v="1.7500000000000002E-2"/>
    <n v="1.7500000000000002E-2"/>
  </r>
  <r>
    <x v="189"/>
    <x v="59"/>
    <n v="601"/>
    <x v="38"/>
    <x v="33"/>
    <x v="1"/>
    <n v="7"/>
    <n v="10"/>
    <s v="definuj počet MD"/>
    <s v="definuj počet MD"/>
  </r>
  <r>
    <x v="189"/>
    <x v="59"/>
    <n v="707"/>
    <x v="131"/>
    <x v="7"/>
    <x v="0"/>
    <n v="7"/>
    <n v="8"/>
    <n v="1.1058451816745656E-2"/>
    <n v="1.2638230647709321E-2"/>
  </r>
  <r>
    <x v="189"/>
    <x v="59"/>
    <n v="808"/>
    <x v="184"/>
    <x v="74"/>
    <x v="1"/>
    <n v="7"/>
    <n v="13"/>
    <s v="definuj počet MD"/>
    <s v="definuj počet MD"/>
  </r>
  <r>
    <x v="951"/>
    <x v="867"/>
    <s v="4F2"/>
    <x v="66"/>
    <x v="16"/>
    <x v="0"/>
    <n v="7"/>
    <n v="2.6"/>
    <n v="1.7500000000000002E-2"/>
    <n v="6.5000000000000006E-3"/>
  </r>
  <r>
    <x v="337"/>
    <x v="330"/>
    <s v="2F3"/>
    <x v="42"/>
    <x v="31"/>
    <x v="0"/>
    <n v="7"/>
    <n v="10"/>
    <n v="5.185185185185185E-2"/>
    <n v="7.407407407407407E-2"/>
  </r>
  <r>
    <x v="231"/>
    <x v="227"/>
    <s v="3F1"/>
    <x v="90"/>
    <x v="37"/>
    <x v="1"/>
    <n v="7"/>
    <n v="9"/>
    <s v="definuj počet MD"/>
    <s v="definuj počet MD"/>
  </r>
  <r>
    <x v="68"/>
    <x v="68"/>
    <s v="7F1"/>
    <x v="78"/>
    <x v="14"/>
    <x v="1"/>
    <n v="7"/>
    <n v="8"/>
    <s v="definuj počet MD"/>
    <s v="definuj počet MD"/>
  </r>
  <r>
    <x v="231"/>
    <x v="227"/>
    <n v="502"/>
    <x v="94"/>
    <x v="5"/>
    <x v="1"/>
    <n v="7"/>
    <n v="10"/>
    <s v="definuj počet MD"/>
    <s v="definuj počet MD"/>
  </r>
  <r>
    <x v="191"/>
    <x v="188"/>
    <n v="503"/>
    <x v="45"/>
    <x v="34"/>
    <x v="1"/>
    <n v="7"/>
    <n v="10"/>
    <s v="definuj počet MD"/>
    <s v="definuj počet MD"/>
  </r>
  <r>
    <x v="191"/>
    <x v="188"/>
    <n v="505"/>
    <x v="137"/>
    <x v="47"/>
    <x v="1"/>
    <n v="7"/>
    <n v="8"/>
    <s v="definuj počet MD"/>
    <s v="definuj počet MD"/>
  </r>
  <r>
    <x v="68"/>
    <x v="68"/>
    <s v="3U5"/>
    <x v="149"/>
    <x v="9"/>
    <x v="1"/>
    <n v="7"/>
    <n v="9"/>
    <s v="definuj počet MD"/>
    <s v="definuj počet MD"/>
  </r>
  <r>
    <x v="337"/>
    <x v="330"/>
    <n v="404"/>
    <x v="18"/>
    <x v="17"/>
    <x v="1"/>
    <n v="7"/>
    <n v="14"/>
    <s v="definuj počet MD"/>
    <s v="definuj počet MD"/>
  </r>
  <r>
    <x v="68"/>
    <x v="68"/>
    <s v="3H1"/>
    <x v="63"/>
    <x v="37"/>
    <x v="1"/>
    <n v="7"/>
    <n v="8"/>
    <s v="definuj počet MD"/>
    <s v="definuj počet MD"/>
  </r>
  <r>
    <x v="477"/>
    <x v="449"/>
    <s v="7H6"/>
    <x v="48"/>
    <x v="7"/>
    <x v="0"/>
    <n v="7"/>
    <n v="7"/>
    <n v="1.1058451816745656E-2"/>
    <n v="1.1058451816745656E-2"/>
  </r>
  <r>
    <x v="224"/>
    <x v="220"/>
    <n v="958"/>
    <x v="159"/>
    <x v="64"/>
    <x v="1"/>
    <n v="7"/>
    <n v="9"/>
    <s v="definuj počet MD"/>
    <s v="definuj počet MD"/>
  </r>
  <r>
    <x v="261"/>
    <x v="256"/>
    <n v="4"/>
    <x v="130"/>
    <x v="56"/>
    <x v="1"/>
    <n v="7"/>
    <n v="10"/>
    <s v="definuj počet MD"/>
    <s v="definuj počet MD"/>
  </r>
  <r>
    <x v="261"/>
    <x v="256"/>
    <n v="208"/>
    <x v="111"/>
    <x v="51"/>
    <x v="1"/>
    <n v="7"/>
    <n v="8"/>
    <s v="definuj počet MD"/>
    <s v="definuj počet MD"/>
  </r>
  <r>
    <x v="337"/>
    <x v="330"/>
    <s v="6H3"/>
    <x v="39"/>
    <x v="13"/>
    <x v="1"/>
    <n v="7"/>
    <n v="16"/>
    <s v="definuj počet MD"/>
    <s v="definuj počet MD"/>
  </r>
  <r>
    <x v="261"/>
    <x v="256"/>
    <n v="401"/>
    <x v="134"/>
    <x v="57"/>
    <x v="1"/>
    <n v="7"/>
    <n v="11"/>
    <s v="definuj počet MD"/>
    <s v="definuj počet MD"/>
  </r>
  <r>
    <x v="261"/>
    <x v="256"/>
    <n v="505"/>
    <x v="137"/>
    <x v="47"/>
    <x v="1"/>
    <n v="7"/>
    <n v="9"/>
    <s v="definuj počet MD"/>
    <s v="definuj počet MD"/>
  </r>
  <r>
    <x v="388"/>
    <x v="372"/>
    <n v="601"/>
    <x v="38"/>
    <x v="33"/>
    <x v="1"/>
    <n v="7"/>
    <n v="8"/>
    <s v="definuj počet MD"/>
    <s v="definuj počet MD"/>
  </r>
  <r>
    <x v="945"/>
    <x v="861"/>
    <s v="4F2"/>
    <x v="66"/>
    <x v="16"/>
    <x v="0"/>
    <n v="7"/>
    <n v="7"/>
    <n v="1.7500000000000002E-2"/>
    <n v="1.7500000000000002E-2"/>
  </r>
  <r>
    <x v="686"/>
    <x v="639"/>
    <n v="2"/>
    <x v="10"/>
    <x v="10"/>
    <x v="1"/>
    <n v="7"/>
    <n v="0.8"/>
    <s v="definuj počet MD"/>
    <s v="definuj počet MD"/>
  </r>
  <r>
    <x v="72"/>
    <x v="72"/>
    <s v="1F7"/>
    <x v="51"/>
    <x v="19"/>
    <x v="0"/>
    <n v="7"/>
    <n v="8"/>
    <n v="6.1403508771929825E-3"/>
    <n v="7.0175438596491229E-3"/>
  </r>
  <r>
    <x v="588"/>
    <x v="550"/>
    <s v="1H1"/>
    <x v="16"/>
    <x v="11"/>
    <x v="0"/>
    <n v="7"/>
    <n v="12"/>
    <n v="3.0133448127421438E-3"/>
    <n v="5.165733964700818E-3"/>
  </r>
  <r>
    <x v="303"/>
    <x v="296"/>
    <s v="4I2"/>
    <x v="175"/>
    <x v="16"/>
    <x v="0"/>
    <n v="7"/>
    <n v="5.28"/>
    <n v="1.7500000000000002E-2"/>
    <n v="1.32E-2"/>
  </r>
  <r>
    <x v="72"/>
    <x v="72"/>
    <n v="710"/>
    <x v="49"/>
    <x v="35"/>
    <x v="1"/>
    <n v="7"/>
    <n v="8"/>
    <s v="definuj počet MD"/>
    <s v="definuj počet MD"/>
  </r>
  <r>
    <x v="645"/>
    <x v="601"/>
    <n v="818"/>
    <x v="160"/>
    <x v="23"/>
    <x v="1"/>
    <n v="7"/>
    <n v="62.4"/>
    <n v="1.5909090909090907E-2"/>
    <n v="0.14181818181818182"/>
  </r>
  <r>
    <x v="304"/>
    <x v="297"/>
    <n v="104"/>
    <x v="1"/>
    <x v="1"/>
    <x v="1"/>
    <n v="7"/>
    <n v="7"/>
    <s v="definuj počet MD"/>
    <s v="definuj počet MD"/>
  </r>
  <r>
    <x v="304"/>
    <x v="297"/>
    <n v="105"/>
    <x v="21"/>
    <x v="20"/>
    <x v="1"/>
    <n v="7"/>
    <n v="8"/>
    <s v="definuj počet MD"/>
    <s v="definuj počet MD"/>
  </r>
  <r>
    <x v="645"/>
    <x v="601"/>
    <s v="7T8"/>
    <x v="46"/>
    <x v="27"/>
    <x v="1"/>
    <n v="7"/>
    <n v="5.5570000000000004"/>
    <s v="definuj počet MD"/>
    <s v="definuj počet MD"/>
  </r>
  <r>
    <x v="304"/>
    <x v="297"/>
    <n v="107"/>
    <x v="20"/>
    <x v="19"/>
    <x v="0"/>
    <n v="7"/>
    <n v="7"/>
    <n v="6.1403508771929825E-3"/>
    <n v="6.1403508771929825E-3"/>
  </r>
  <r>
    <x v="304"/>
    <x v="297"/>
    <n v="809"/>
    <x v="141"/>
    <x v="59"/>
    <x v="1"/>
    <n v="7"/>
    <n v="13"/>
    <s v="definuj počet MD"/>
    <s v="definuj počet MD"/>
  </r>
  <r>
    <x v="56"/>
    <x v="56"/>
    <n v="604"/>
    <x v="132"/>
    <x v="13"/>
    <x v="1"/>
    <n v="7"/>
    <n v="10"/>
    <s v="definuj počet MD"/>
    <s v="definuj počet MD"/>
  </r>
  <r>
    <x v="56"/>
    <x v="56"/>
    <s v="5T6"/>
    <x v="107"/>
    <x v="39"/>
    <x v="1"/>
    <n v="7"/>
    <n v="11"/>
    <s v="definuj počet MD"/>
    <s v="definuj počet MD"/>
  </r>
  <r>
    <x v="611"/>
    <x v="102"/>
    <n v="109"/>
    <x v="23"/>
    <x v="22"/>
    <x v="0"/>
    <n v="7"/>
    <n v="7"/>
    <n v="2.4390243902439025E-2"/>
    <n v="2.4390243902439025E-2"/>
  </r>
  <r>
    <x v="820"/>
    <x v="756"/>
    <n v="2"/>
    <x v="10"/>
    <x v="10"/>
    <x v="1"/>
    <n v="7"/>
    <n v="7"/>
    <s v="definuj počet MD"/>
    <s v="definuj počet MD"/>
  </r>
  <r>
    <x v="611"/>
    <x v="102"/>
    <n v="403"/>
    <x v="74"/>
    <x v="16"/>
    <x v="0"/>
    <n v="7"/>
    <n v="7"/>
    <n v="1.7500000000000002E-2"/>
    <n v="1.7500000000000002E-2"/>
  </r>
  <r>
    <x v="622"/>
    <x v="580"/>
    <n v="203"/>
    <x v="59"/>
    <x v="31"/>
    <x v="0"/>
    <n v="7"/>
    <n v="10"/>
    <n v="5.185185185185185E-2"/>
    <n v="7.407407407407407E-2"/>
  </r>
  <r>
    <x v="113"/>
    <x v="113"/>
    <n v="505"/>
    <x v="137"/>
    <x v="47"/>
    <x v="1"/>
    <n v="7"/>
    <n v="11"/>
    <s v="definuj počet MD"/>
    <s v="definuj počet MD"/>
  </r>
  <r>
    <x v="1273"/>
    <x v="1140"/>
    <s v="4T2"/>
    <x v="122"/>
    <x v="16"/>
    <x v="0"/>
    <n v="7"/>
    <n v="7"/>
    <n v="1.7500000000000002E-2"/>
    <n v="1.7500000000000002E-2"/>
  </r>
  <r>
    <x v="493"/>
    <x v="432"/>
    <n v="102"/>
    <x v="31"/>
    <x v="28"/>
    <x v="1"/>
    <n v="7"/>
    <n v="8"/>
    <s v="definuj počet MD"/>
    <s v="definuj počet MD"/>
  </r>
  <r>
    <x v="493"/>
    <x v="432"/>
    <n v="201"/>
    <x v="28"/>
    <x v="26"/>
    <x v="1"/>
    <n v="7"/>
    <n v="12"/>
    <s v="definuj počet MD"/>
    <s v="definuj počet MD"/>
  </r>
  <r>
    <x v="622"/>
    <x v="580"/>
    <n v="404"/>
    <x v="18"/>
    <x v="17"/>
    <x v="1"/>
    <n v="7"/>
    <n v="16"/>
    <s v="definuj počet MD"/>
    <s v="definuj počet MD"/>
  </r>
  <r>
    <x v="622"/>
    <x v="580"/>
    <s v="4F2"/>
    <x v="66"/>
    <x v="16"/>
    <x v="0"/>
    <n v="7"/>
    <n v="16"/>
    <n v="1.7500000000000002E-2"/>
    <n v="0.04"/>
  </r>
  <r>
    <x v="493"/>
    <x v="432"/>
    <n v="720"/>
    <x v="144"/>
    <x v="61"/>
    <x v="1"/>
    <n v="7"/>
    <n v="14"/>
    <s v="definuj počet MD"/>
    <s v="definuj počet MD"/>
  </r>
  <r>
    <x v="761"/>
    <x v="705"/>
    <s v="2F1"/>
    <x v="158"/>
    <x v="26"/>
    <x v="1"/>
    <n v="7"/>
    <n v="7"/>
    <s v="definuj počet MD"/>
    <s v="definuj počet MD"/>
  </r>
  <r>
    <x v="415"/>
    <x v="396"/>
    <s v="5F1"/>
    <x v="40"/>
    <x v="5"/>
    <x v="1"/>
    <n v="7"/>
    <n v="1.4"/>
    <s v="definuj počet MD"/>
    <s v="definuj počet MD"/>
  </r>
  <r>
    <x v="2"/>
    <x v="2"/>
    <s v="3I1"/>
    <x v="87"/>
    <x v="37"/>
    <x v="1"/>
    <n v="7"/>
    <n v="8"/>
    <s v="definuj počet MD"/>
    <s v="definuj počet MD"/>
  </r>
  <r>
    <x v="420"/>
    <x v="400"/>
    <n v="504"/>
    <x v="85"/>
    <x v="45"/>
    <x v="1"/>
    <n v="7"/>
    <n v="7"/>
    <s v="definuj počet MD"/>
    <s v="definuj počet MD"/>
  </r>
  <r>
    <x v="320"/>
    <x v="313"/>
    <n v="205"/>
    <x v="22"/>
    <x v="21"/>
    <x v="0"/>
    <n v="7"/>
    <n v="7"/>
    <n v="1.1884550084889643E-2"/>
    <n v="1.1884550084889643E-2"/>
  </r>
  <r>
    <x v="320"/>
    <x v="313"/>
    <n v="505"/>
    <x v="137"/>
    <x v="47"/>
    <x v="1"/>
    <n v="7"/>
    <n v="7"/>
    <s v="definuj počet MD"/>
    <s v="definuj počet MD"/>
  </r>
  <r>
    <x v="622"/>
    <x v="580"/>
    <n v="925"/>
    <x v="156"/>
    <x v="63"/>
    <x v="1"/>
    <n v="7"/>
    <n v="13"/>
    <s v="definuj počet MD"/>
    <s v="definuj počet MD"/>
  </r>
  <r>
    <x v="320"/>
    <x v="313"/>
    <n v="710"/>
    <x v="49"/>
    <x v="35"/>
    <x v="1"/>
    <n v="7"/>
    <n v="12"/>
    <s v="definuj počet MD"/>
    <s v="definuj počet MD"/>
  </r>
  <r>
    <x v="420"/>
    <x v="400"/>
    <n v="201"/>
    <x v="28"/>
    <x v="26"/>
    <x v="1"/>
    <n v="7"/>
    <n v="8"/>
    <s v="definuj počet MD"/>
    <s v="definuj počet MD"/>
  </r>
  <r>
    <x v="344"/>
    <x v="336"/>
    <s v="4I2"/>
    <x v="175"/>
    <x v="16"/>
    <x v="0"/>
    <n v="7"/>
    <n v="5.4720000000000004"/>
    <n v="1.7500000000000002E-2"/>
    <n v="1.3680000000000001E-2"/>
  </r>
  <r>
    <x v="420"/>
    <x v="400"/>
    <n v="4"/>
    <x v="130"/>
    <x v="56"/>
    <x v="1"/>
    <n v="7"/>
    <n v="14"/>
    <s v="definuj počet MD"/>
    <s v="definuj počet MD"/>
  </r>
  <r>
    <x v="401"/>
    <x v="384"/>
    <n v="709"/>
    <x v="47"/>
    <x v="29"/>
    <x v="1"/>
    <n v="7"/>
    <n v="27"/>
    <s v="definuj počet MD"/>
    <s v="definuj počet MD"/>
  </r>
  <r>
    <x v="324"/>
    <x v="317"/>
    <n v="506"/>
    <x v="79"/>
    <x v="39"/>
    <x v="1"/>
    <n v="7"/>
    <n v="10"/>
    <s v="definuj počet MD"/>
    <s v="definuj počet MD"/>
  </r>
  <r>
    <x v="639"/>
    <x v="596"/>
    <s v="2H2"/>
    <x v="109"/>
    <x v="50"/>
    <x v="1"/>
    <n v="7"/>
    <n v="10"/>
    <s v="definuj počet MD"/>
    <s v="definuj počet MD"/>
  </r>
  <r>
    <x v="324"/>
    <x v="317"/>
    <n v="709"/>
    <x v="47"/>
    <x v="29"/>
    <x v="1"/>
    <n v="7"/>
    <n v="8"/>
    <s v="definuj počet MD"/>
    <s v="definuj počet MD"/>
  </r>
  <r>
    <x v="324"/>
    <x v="317"/>
    <n v="719"/>
    <x v="32"/>
    <x v="29"/>
    <x v="1"/>
    <n v="7"/>
    <n v="8"/>
    <s v="definuj počet MD"/>
    <s v="definuj počet MD"/>
  </r>
  <r>
    <x v="812"/>
    <x v="750"/>
    <m/>
    <x v="15"/>
    <x v="15"/>
    <x v="1"/>
    <n v="7"/>
    <n v="12"/>
    <s v="definuj počet MD"/>
    <s v="definuj počet MD"/>
  </r>
  <r>
    <x v="290"/>
    <x v="284"/>
    <n v="109"/>
    <x v="23"/>
    <x v="22"/>
    <x v="0"/>
    <n v="7"/>
    <n v="9"/>
    <n v="2.4390243902439025E-2"/>
    <n v="3.1358885017421602E-2"/>
  </r>
  <r>
    <x v="290"/>
    <x v="284"/>
    <n v="302"/>
    <x v="138"/>
    <x v="19"/>
    <x v="0"/>
    <n v="7"/>
    <n v="7"/>
    <n v="6.1403508771929825E-3"/>
    <n v="6.1403508771929825E-3"/>
  </r>
  <r>
    <x v="1125"/>
    <x v="1012"/>
    <n v="801"/>
    <x v="27"/>
    <x v="25"/>
    <x v="1"/>
    <n v="7"/>
    <n v="7"/>
    <s v="definuj počet MD"/>
    <s v="definuj počet MD"/>
  </r>
  <r>
    <x v="290"/>
    <x v="284"/>
    <n v="710"/>
    <x v="49"/>
    <x v="35"/>
    <x v="1"/>
    <n v="7"/>
    <n v="7"/>
    <s v="definuj počet MD"/>
    <s v="definuj počet MD"/>
  </r>
  <r>
    <x v="743"/>
    <x v="688"/>
    <s v="9U7"/>
    <x v="70"/>
    <x v="40"/>
    <x v="1"/>
    <n v="7"/>
    <n v="4"/>
    <s v="definuj počet MD"/>
    <s v="definuj počet MD"/>
  </r>
  <r>
    <x v="814"/>
    <x v="142"/>
    <s v="6H3"/>
    <x v="39"/>
    <x v="13"/>
    <x v="1"/>
    <n v="7"/>
    <n v="13"/>
    <s v="definuj počet MD"/>
    <s v="definuj počet MD"/>
  </r>
  <r>
    <x v="814"/>
    <x v="142"/>
    <n v="603"/>
    <x v="13"/>
    <x v="13"/>
    <x v="1"/>
    <n v="7"/>
    <n v="5.0759999999999996"/>
    <s v="definuj počet MD"/>
    <s v="definuj počet MD"/>
  </r>
  <r>
    <x v="381"/>
    <x v="300"/>
    <s v="4F4"/>
    <x v="116"/>
    <x v="17"/>
    <x v="1"/>
    <n v="7"/>
    <n v="9"/>
    <s v="definuj počet MD"/>
    <s v="definuj počet MD"/>
  </r>
  <r>
    <x v="719"/>
    <x v="668"/>
    <s v="4F2"/>
    <x v="66"/>
    <x v="16"/>
    <x v="0"/>
    <n v="7"/>
    <n v="26"/>
    <n v="1.7500000000000002E-2"/>
    <n v="6.5000000000000002E-2"/>
  </r>
  <r>
    <x v="1187"/>
    <x v="1067"/>
    <m/>
    <x v="15"/>
    <x v="15"/>
    <x v="1"/>
    <n v="7"/>
    <n v="7"/>
    <s v="definuj počet MD"/>
    <s v="definuj počet MD"/>
  </r>
  <r>
    <x v="312"/>
    <x v="305"/>
    <n v="205"/>
    <x v="22"/>
    <x v="21"/>
    <x v="0"/>
    <n v="7"/>
    <n v="9"/>
    <n v="1.1884550084889643E-2"/>
    <n v="1.5280135823429542E-2"/>
  </r>
  <r>
    <x v="220"/>
    <x v="216"/>
    <n v="504"/>
    <x v="85"/>
    <x v="45"/>
    <x v="1"/>
    <n v="7"/>
    <n v="11"/>
    <s v="definuj počet MD"/>
    <s v="definuj počet MD"/>
  </r>
  <r>
    <x v="236"/>
    <x v="232"/>
    <n v="719"/>
    <x v="32"/>
    <x v="29"/>
    <x v="1"/>
    <n v="7"/>
    <n v="9"/>
    <s v="definuj počet MD"/>
    <s v="definuj počet MD"/>
  </r>
  <r>
    <x v="841"/>
    <x v="777"/>
    <n v="101"/>
    <x v="11"/>
    <x v="11"/>
    <x v="0"/>
    <n v="7"/>
    <n v="14"/>
    <n v="3.0133448127421438E-3"/>
    <n v="6.0266896254842876E-3"/>
  </r>
  <r>
    <x v="489"/>
    <x v="125"/>
    <n v="705"/>
    <x v="6"/>
    <x v="6"/>
    <x v="1"/>
    <n v="7"/>
    <n v="7"/>
    <s v="definuj počet MD"/>
    <s v="definuj počet MD"/>
  </r>
  <r>
    <x v="236"/>
    <x v="232"/>
    <n v="506"/>
    <x v="79"/>
    <x v="39"/>
    <x v="1"/>
    <n v="7"/>
    <n v="8"/>
    <s v="definuj počet MD"/>
    <s v="definuj počet MD"/>
  </r>
  <r>
    <x v="236"/>
    <x v="232"/>
    <n v="301"/>
    <x v="60"/>
    <x v="37"/>
    <x v="1"/>
    <n v="7"/>
    <n v="8"/>
    <s v="definuj počet MD"/>
    <s v="definuj počet MD"/>
  </r>
  <r>
    <x v="220"/>
    <x v="216"/>
    <n v="802"/>
    <x v="177"/>
    <x v="70"/>
    <x v="1"/>
    <n v="7"/>
    <n v="9"/>
    <s v="definuj počet MD"/>
    <s v="definuj počet MD"/>
  </r>
  <r>
    <x v="220"/>
    <x v="216"/>
    <n v="807"/>
    <x v="179"/>
    <x v="72"/>
    <x v="1"/>
    <n v="7"/>
    <n v="7"/>
    <s v="definuj počet MD"/>
    <s v="definuj počet MD"/>
  </r>
  <r>
    <x v="452"/>
    <x v="426"/>
    <s v="2U1"/>
    <x v="145"/>
    <x v="26"/>
    <x v="1"/>
    <n v="7"/>
    <n v="5.3"/>
    <s v="definuj počet MD"/>
    <s v="definuj počet MD"/>
  </r>
  <r>
    <x v="47"/>
    <x v="47"/>
    <n v="704"/>
    <x v="104"/>
    <x v="14"/>
    <x v="1"/>
    <n v="7"/>
    <n v="7"/>
    <s v="definuj počet MD"/>
    <s v="definuj počet MD"/>
  </r>
  <r>
    <x v="47"/>
    <x v="47"/>
    <n v="710"/>
    <x v="49"/>
    <x v="35"/>
    <x v="1"/>
    <n v="7"/>
    <n v="8"/>
    <s v="definuj počet MD"/>
    <s v="definuj počet MD"/>
  </r>
  <r>
    <x v="47"/>
    <x v="47"/>
    <n v="802"/>
    <x v="177"/>
    <x v="70"/>
    <x v="1"/>
    <n v="7"/>
    <n v="7"/>
    <s v="definuj počet MD"/>
    <s v="definuj počet MD"/>
  </r>
  <r>
    <x v="346"/>
    <x v="161"/>
    <n v="209"/>
    <x v="12"/>
    <x v="12"/>
    <x v="0"/>
    <n v="7"/>
    <n v="7"/>
    <n v="4.4052863436123352E-3"/>
    <n v="4.4052863436123352E-3"/>
  </r>
  <r>
    <x v="179"/>
    <x v="177"/>
    <n v="925"/>
    <x v="156"/>
    <x v="63"/>
    <x v="1"/>
    <n v="7"/>
    <n v="7"/>
    <s v="definuj počet MD"/>
    <s v="definuj počet MD"/>
  </r>
  <r>
    <x v="339"/>
    <x v="332"/>
    <n v="109"/>
    <x v="23"/>
    <x v="22"/>
    <x v="0"/>
    <n v="7"/>
    <n v="8"/>
    <n v="2.4390243902439025E-2"/>
    <n v="2.7874564459930314E-2"/>
  </r>
  <r>
    <x v="346"/>
    <x v="161"/>
    <n v="613"/>
    <x v="56"/>
    <x v="13"/>
    <x v="1"/>
    <n v="7"/>
    <n v="7"/>
    <s v="definuj počet MD"/>
    <s v="definuj počet MD"/>
  </r>
  <r>
    <x v="545"/>
    <x v="510"/>
    <s v="6F1"/>
    <x v="106"/>
    <x v="33"/>
    <x v="1"/>
    <n v="7"/>
    <n v="2"/>
    <s v="definuj počet MD"/>
    <s v="definuj počet MD"/>
  </r>
  <r>
    <x v="339"/>
    <x v="332"/>
    <n v="2"/>
    <x v="10"/>
    <x v="10"/>
    <x v="1"/>
    <n v="7"/>
    <n v="7"/>
    <s v="definuj počet MD"/>
    <s v="definuj počet MD"/>
  </r>
  <r>
    <x v="1274"/>
    <x v="1141"/>
    <n v="2"/>
    <x v="10"/>
    <x v="10"/>
    <x v="1"/>
    <n v="7"/>
    <n v="7"/>
    <s v="definuj počet MD"/>
    <s v="definuj počet MD"/>
  </r>
  <r>
    <x v="293"/>
    <x v="287"/>
    <n v="107"/>
    <x v="20"/>
    <x v="19"/>
    <x v="0"/>
    <n v="7"/>
    <n v="8"/>
    <n v="6.1403508771929825E-3"/>
    <n v="7.0175438596491229E-3"/>
  </r>
  <r>
    <x v="255"/>
    <x v="250"/>
    <n v="958"/>
    <x v="159"/>
    <x v="64"/>
    <x v="1"/>
    <n v="7"/>
    <n v="26"/>
    <s v="definuj počet MD"/>
    <s v="definuj počet MD"/>
  </r>
  <r>
    <x v="293"/>
    <x v="287"/>
    <n v="606"/>
    <x v="2"/>
    <x v="2"/>
    <x v="1"/>
    <n v="7"/>
    <n v="8"/>
    <s v="definuj počet MD"/>
    <s v="definuj počet MD"/>
  </r>
  <r>
    <x v="661"/>
    <x v="616"/>
    <s v="3H4"/>
    <x v="154"/>
    <x v="52"/>
    <x v="1"/>
    <n v="7"/>
    <n v="5.05"/>
    <s v="definuj počet MD"/>
    <s v="definuj počet MD"/>
  </r>
  <r>
    <x v="20"/>
    <x v="20"/>
    <n v="606"/>
    <x v="2"/>
    <x v="2"/>
    <x v="1"/>
    <n v="7"/>
    <n v="7"/>
    <s v="definuj počet MD"/>
    <s v="definuj počet MD"/>
  </r>
  <r>
    <x v="875"/>
    <x v="807"/>
    <n v="104"/>
    <x v="1"/>
    <x v="1"/>
    <x v="1"/>
    <n v="7"/>
    <n v="17"/>
    <s v="definuj počet MD"/>
    <s v="definuj počet MD"/>
  </r>
  <r>
    <x v="458"/>
    <x v="432"/>
    <n v="107"/>
    <x v="20"/>
    <x v="19"/>
    <x v="0"/>
    <n v="7"/>
    <n v="7"/>
    <n v="6.1403508771929825E-3"/>
    <n v="6.1403508771929825E-3"/>
  </r>
  <r>
    <x v="128"/>
    <x v="128"/>
    <n v="309"/>
    <x v="75"/>
    <x v="42"/>
    <x v="1"/>
    <n v="7"/>
    <n v="13"/>
    <s v="definuj počet MD"/>
    <s v="definuj počet MD"/>
  </r>
  <r>
    <x v="458"/>
    <x v="432"/>
    <n v="613"/>
    <x v="56"/>
    <x v="13"/>
    <x v="1"/>
    <n v="7"/>
    <n v="7"/>
    <s v="definuj počet MD"/>
    <s v="definuj počet MD"/>
  </r>
  <r>
    <x v="180"/>
    <x v="178"/>
    <n v="301"/>
    <x v="60"/>
    <x v="37"/>
    <x v="1"/>
    <n v="7"/>
    <n v="8"/>
    <s v="definuj počet MD"/>
    <s v="definuj počet MD"/>
  </r>
  <r>
    <x v="24"/>
    <x v="24"/>
    <s v="6T6"/>
    <x v="67"/>
    <x v="2"/>
    <x v="1"/>
    <n v="7"/>
    <n v="7"/>
    <s v="definuj počet MD"/>
    <s v="definuj počet MD"/>
  </r>
  <r>
    <x v="24"/>
    <x v="24"/>
    <s v="6H6"/>
    <x v="34"/>
    <x v="2"/>
    <x v="1"/>
    <n v="7"/>
    <n v="7"/>
    <s v="definuj počet MD"/>
    <s v="definuj počet MD"/>
  </r>
  <r>
    <x v="509"/>
    <x v="478"/>
    <n v="902"/>
    <x v="61"/>
    <x v="38"/>
    <x v="1"/>
    <n v="7"/>
    <n v="25"/>
    <s v="definuj počet MD"/>
    <s v="definuj počet MD"/>
  </r>
  <r>
    <x v="482"/>
    <x v="454"/>
    <n v="701"/>
    <x v="14"/>
    <x v="14"/>
    <x v="1"/>
    <n v="7"/>
    <n v="8"/>
    <s v="definuj počet MD"/>
    <s v="definuj počet MD"/>
  </r>
  <r>
    <x v="1275"/>
    <x v="1126"/>
    <n v="603"/>
    <x v="13"/>
    <x v="13"/>
    <x v="1"/>
    <n v="7"/>
    <n v="7"/>
    <s v="definuj počet MD"/>
    <s v="definuj počet MD"/>
  </r>
  <r>
    <x v="1174"/>
    <x v="1056"/>
    <n v="207"/>
    <x v="8"/>
    <x v="8"/>
    <x v="1"/>
    <n v="7"/>
    <n v="7"/>
    <s v="definuj počet MD"/>
    <s v="definuj počet MD"/>
  </r>
  <r>
    <x v="487"/>
    <x v="459"/>
    <n v="603"/>
    <x v="13"/>
    <x v="13"/>
    <x v="1"/>
    <n v="7"/>
    <n v="13"/>
    <s v="definuj počet MD"/>
    <s v="definuj počet MD"/>
  </r>
  <r>
    <x v="42"/>
    <x v="42"/>
    <s v="1F8"/>
    <x v="125"/>
    <x v="32"/>
    <x v="1"/>
    <n v="7"/>
    <n v="1.4"/>
    <n v="2.1638330757341576E-2"/>
    <n v="4.3276661514683153E-3"/>
  </r>
  <r>
    <x v="298"/>
    <x v="292"/>
    <s v="9U7"/>
    <x v="70"/>
    <x v="40"/>
    <x v="1"/>
    <n v="7"/>
    <n v="7"/>
    <s v="definuj počet MD"/>
    <s v="definuj počet MD"/>
  </r>
  <r>
    <x v="450"/>
    <x v="424"/>
    <n v="505"/>
    <x v="137"/>
    <x v="47"/>
    <x v="1"/>
    <n v="7"/>
    <n v="18"/>
    <s v="definuj počet MD"/>
    <s v="definuj počet MD"/>
  </r>
  <r>
    <x v="772"/>
    <x v="715"/>
    <s v="7I8"/>
    <x v="33"/>
    <x v="30"/>
    <x v="1"/>
    <n v="7"/>
    <n v="25"/>
    <s v="definuj počet MD"/>
    <s v="definuj počet MD"/>
  </r>
  <r>
    <x v="450"/>
    <x v="424"/>
    <n v="808"/>
    <x v="184"/>
    <x v="74"/>
    <x v="1"/>
    <n v="7"/>
    <n v="11"/>
    <s v="definuj počet MD"/>
    <s v="definuj počet MD"/>
  </r>
  <r>
    <x v="17"/>
    <x v="17"/>
    <n v="999"/>
    <x v="183"/>
    <x v="73"/>
    <x v="1"/>
    <n v="7"/>
    <n v="13"/>
    <s v="definuj počet MD"/>
    <s v="definuj počet MD"/>
  </r>
  <r>
    <x v="772"/>
    <x v="715"/>
    <s v="2F5"/>
    <x v="62"/>
    <x v="21"/>
    <x v="0"/>
    <n v="7"/>
    <n v="24"/>
    <n v="1.1884550084889643E-2"/>
    <n v="4.074702886247878E-2"/>
  </r>
  <r>
    <x v="298"/>
    <x v="292"/>
    <n v="507"/>
    <x v="100"/>
    <x v="5"/>
    <x v="1"/>
    <n v="7"/>
    <n v="13"/>
    <s v="definuj počet MD"/>
    <s v="definuj počet MD"/>
  </r>
  <r>
    <x v="801"/>
    <x v="401"/>
    <s v="3F1"/>
    <x v="90"/>
    <x v="37"/>
    <x v="1"/>
    <n v="7"/>
    <n v="6.6"/>
    <s v="definuj počet MD"/>
    <s v="definuj počet MD"/>
  </r>
  <r>
    <x v="73"/>
    <x v="73"/>
    <n v="404"/>
    <x v="18"/>
    <x v="17"/>
    <x v="1"/>
    <n v="7"/>
    <n v="9"/>
    <s v="definuj počet MD"/>
    <s v="definuj počet MD"/>
  </r>
  <r>
    <x v="1006"/>
    <x v="913"/>
    <n v="606"/>
    <x v="2"/>
    <x v="2"/>
    <x v="1"/>
    <n v="7"/>
    <n v="8"/>
    <s v="definuj počet MD"/>
    <s v="definuj počet MD"/>
  </r>
  <r>
    <x v="73"/>
    <x v="73"/>
    <n v="962"/>
    <x v="109"/>
    <x v="50"/>
    <x v="1"/>
    <n v="7"/>
    <n v="1.8"/>
    <s v="definuj počet MD"/>
    <s v="definuj počet MD"/>
  </r>
  <r>
    <x v="36"/>
    <x v="36"/>
    <n v="308"/>
    <x v="126"/>
    <x v="54"/>
    <x v="1"/>
    <n v="7"/>
    <n v="11"/>
    <s v="definuj počet MD"/>
    <s v="definuj počet MD"/>
  </r>
  <r>
    <x v="453"/>
    <x v="427"/>
    <n v="925"/>
    <x v="156"/>
    <x v="63"/>
    <x v="1"/>
    <n v="7"/>
    <n v="7"/>
    <s v="definuj počet MD"/>
    <s v="definuj počet MD"/>
  </r>
  <r>
    <x v="281"/>
    <x v="275"/>
    <n v="207"/>
    <x v="8"/>
    <x v="8"/>
    <x v="1"/>
    <n v="7"/>
    <n v="19"/>
    <s v="definuj počet MD"/>
    <s v="definuj počet MD"/>
  </r>
  <r>
    <x v="281"/>
    <x v="275"/>
    <n v="402"/>
    <x v="17"/>
    <x v="16"/>
    <x v="0"/>
    <n v="7"/>
    <n v="15"/>
    <n v="1.7500000000000002E-2"/>
    <n v="3.7499999999999999E-2"/>
  </r>
  <r>
    <x v="453"/>
    <x v="427"/>
    <s v="6P3"/>
    <x v="150"/>
    <x v="13"/>
    <x v="1"/>
    <n v="7"/>
    <n v="7"/>
    <s v="definuj počet MD"/>
    <s v="definuj počet MD"/>
  </r>
  <r>
    <x v="281"/>
    <x v="275"/>
    <n v="705"/>
    <x v="6"/>
    <x v="6"/>
    <x v="1"/>
    <n v="7"/>
    <n v="9"/>
    <s v="definuj počet MD"/>
    <s v="definuj počet MD"/>
  </r>
  <r>
    <x v="2"/>
    <x v="2"/>
    <s v="1H6"/>
    <x v="108"/>
    <x v="44"/>
    <x v="1"/>
    <n v="7"/>
    <n v="7"/>
    <s v="definuj počet MD"/>
    <s v="definuj počet MD"/>
  </r>
  <r>
    <x v="280"/>
    <x v="274"/>
    <s v="1H1"/>
    <x v="16"/>
    <x v="11"/>
    <x v="0"/>
    <n v="7"/>
    <n v="11"/>
    <n v="3.0133448127421438E-3"/>
    <n v="4.7352561343090831E-3"/>
  </r>
  <r>
    <x v="280"/>
    <x v="274"/>
    <s v="2F1"/>
    <x v="158"/>
    <x v="26"/>
    <x v="1"/>
    <n v="7"/>
    <n v="7"/>
    <s v="definuj počet MD"/>
    <s v="definuj počet MD"/>
  </r>
  <r>
    <x v="154"/>
    <x v="153"/>
    <s v="1H1"/>
    <x v="16"/>
    <x v="11"/>
    <x v="0"/>
    <n v="7"/>
    <n v="10"/>
    <n v="3.0133448127421438E-3"/>
    <n v="4.3047783039173483E-3"/>
  </r>
  <r>
    <x v="154"/>
    <x v="153"/>
    <n v="207"/>
    <x v="8"/>
    <x v="8"/>
    <x v="1"/>
    <n v="7"/>
    <n v="7"/>
    <s v="definuj počet MD"/>
    <s v="definuj počet MD"/>
  </r>
  <r>
    <x v="280"/>
    <x v="274"/>
    <n v="409"/>
    <x v="50"/>
    <x v="12"/>
    <x v="0"/>
    <n v="7"/>
    <n v="10"/>
    <n v="4.4052863436123352E-3"/>
    <n v="6.2932662051604785E-3"/>
  </r>
  <r>
    <x v="280"/>
    <x v="274"/>
    <n v="502"/>
    <x v="94"/>
    <x v="5"/>
    <x v="1"/>
    <n v="7"/>
    <n v="12"/>
    <s v="definuj počet MD"/>
    <s v="definuj počet MD"/>
  </r>
  <r>
    <x v="280"/>
    <x v="274"/>
    <n v="505"/>
    <x v="137"/>
    <x v="47"/>
    <x v="1"/>
    <n v="7"/>
    <n v="16"/>
    <s v="definuj počet MD"/>
    <s v="definuj počet MD"/>
  </r>
  <r>
    <x v="161"/>
    <x v="160"/>
    <s v="1F1"/>
    <x v="29"/>
    <x v="11"/>
    <x v="0"/>
    <n v="7"/>
    <n v="12"/>
    <n v="3.0133448127421438E-3"/>
    <n v="5.165733964700818E-3"/>
  </r>
  <r>
    <x v="658"/>
    <x v="614"/>
    <n v="801"/>
    <x v="27"/>
    <x v="25"/>
    <x v="1"/>
    <n v="7"/>
    <n v="13"/>
    <s v="definuj počet MD"/>
    <s v="definuj počet MD"/>
  </r>
  <r>
    <x v="410"/>
    <x v="392"/>
    <n v="606"/>
    <x v="2"/>
    <x v="2"/>
    <x v="1"/>
    <n v="7"/>
    <n v="9"/>
    <s v="definuj počet MD"/>
    <s v="definuj počet MD"/>
  </r>
  <r>
    <x v="253"/>
    <x v="248"/>
    <n v="103"/>
    <x v="3"/>
    <x v="3"/>
    <x v="0"/>
    <n v="7"/>
    <n v="8"/>
    <n v="6.631927996210327E-3"/>
    <n v="7.5793462813832308E-3"/>
  </r>
  <r>
    <x v="899"/>
    <x v="826"/>
    <n v="104"/>
    <x v="1"/>
    <x v="1"/>
    <x v="1"/>
    <n v="7"/>
    <n v="13"/>
    <s v="definuj počet MD"/>
    <s v="definuj počet MD"/>
  </r>
  <r>
    <x v="516"/>
    <x v="484"/>
    <n v="202"/>
    <x v="25"/>
    <x v="23"/>
    <x v="1"/>
    <n v="7"/>
    <n v="21"/>
    <n v="1.5909090909090907E-2"/>
    <n v="4.7727272727272729E-2"/>
  </r>
  <r>
    <x v="280"/>
    <x v="274"/>
    <n v="902"/>
    <x v="61"/>
    <x v="38"/>
    <x v="1"/>
    <n v="7"/>
    <n v="11"/>
    <s v="definuj počet MD"/>
    <s v="definuj počet MD"/>
  </r>
  <r>
    <x v="699"/>
    <x v="650"/>
    <n v="301"/>
    <x v="60"/>
    <x v="37"/>
    <x v="1"/>
    <n v="7"/>
    <n v="8"/>
    <s v="definuj počet MD"/>
    <s v="definuj počet MD"/>
  </r>
  <r>
    <x v="340"/>
    <x v="333"/>
    <n v="209"/>
    <x v="12"/>
    <x v="12"/>
    <x v="0"/>
    <n v="7"/>
    <n v="7"/>
    <n v="4.4052863436123352E-3"/>
    <n v="4.4052863436123352E-3"/>
  </r>
  <r>
    <x v="563"/>
    <x v="527"/>
    <n v="1"/>
    <x v="0"/>
    <x v="0"/>
    <x v="0"/>
    <n v="7"/>
    <n v="13"/>
    <n v="1.3135672734096453E-3"/>
    <n v="2.4394820791893415E-3"/>
  </r>
  <r>
    <x v="499"/>
    <x v="248"/>
    <n v="2"/>
    <x v="10"/>
    <x v="10"/>
    <x v="1"/>
    <n v="7"/>
    <n v="17"/>
    <s v="definuj počet MD"/>
    <s v="definuj počet MD"/>
  </r>
  <r>
    <x v="499"/>
    <x v="248"/>
    <n v="402"/>
    <x v="17"/>
    <x v="16"/>
    <x v="0"/>
    <n v="7"/>
    <n v="19"/>
    <n v="1.7500000000000002E-2"/>
    <n v="4.7500000000000001E-2"/>
  </r>
  <r>
    <x v="499"/>
    <x v="248"/>
    <n v="404"/>
    <x v="18"/>
    <x v="17"/>
    <x v="1"/>
    <n v="7"/>
    <n v="27"/>
    <s v="definuj počet MD"/>
    <s v="definuj počet MD"/>
  </r>
  <r>
    <x v="733"/>
    <x v="681"/>
    <n v="104"/>
    <x v="1"/>
    <x v="1"/>
    <x v="1"/>
    <n v="7"/>
    <n v="7"/>
    <s v="definuj počet MD"/>
    <s v="definuj počet MD"/>
  </r>
  <r>
    <x v="750"/>
    <x v="694"/>
    <s v="9H9"/>
    <x v="95"/>
    <x v="48"/>
    <x v="1"/>
    <n v="7"/>
    <n v="7"/>
    <s v="definuj počet MD"/>
    <s v="definuj počet MD"/>
  </r>
  <r>
    <x v="66"/>
    <x v="66"/>
    <s v="2F1"/>
    <x v="158"/>
    <x v="26"/>
    <x v="1"/>
    <n v="7"/>
    <n v="8"/>
    <s v="definuj počet MD"/>
    <s v="definuj počet MD"/>
  </r>
  <r>
    <x v="750"/>
    <x v="694"/>
    <s v="1F9"/>
    <x v="109"/>
    <x v="50"/>
    <x v="1"/>
    <n v="7"/>
    <n v="7"/>
    <s v="definuj počet MD"/>
    <s v="definuj počet MD"/>
  </r>
  <r>
    <x v="495"/>
    <x v="465"/>
    <n v="107"/>
    <x v="20"/>
    <x v="19"/>
    <x v="0"/>
    <n v="7"/>
    <n v="14"/>
    <n v="6.1403508771929825E-3"/>
    <n v="1.2280701754385965E-2"/>
  </r>
  <r>
    <x v="495"/>
    <x v="465"/>
    <n v="2"/>
    <x v="10"/>
    <x v="10"/>
    <x v="1"/>
    <n v="7"/>
    <n v="20"/>
    <s v="definuj počet MD"/>
    <s v="definuj počet MD"/>
  </r>
  <r>
    <x v="393"/>
    <x v="377"/>
    <n v="104"/>
    <x v="1"/>
    <x v="1"/>
    <x v="1"/>
    <n v="7"/>
    <n v="14"/>
    <s v="definuj počet MD"/>
    <s v="definuj počet MD"/>
  </r>
  <r>
    <x v="393"/>
    <x v="377"/>
    <n v="701"/>
    <x v="14"/>
    <x v="14"/>
    <x v="1"/>
    <n v="7"/>
    <n v="34"/>
    <s v="definuj počet MD"/>
    <s v="definuj počet MD"/>
  </r>
  <r>
    <x v="144"/>
    <x v="143"/>
    <s v="7H1"/>
    <x v="73"/>
    <x v="14"/>
    <x v="1"/>
    <n v="7"/>
    <n v="7"/>
    <s v="definuj počet MD"/>
    <s v="definuj počet MD"/>
  </r>
  <r>
    <x v="66"/>
    <x v="66"/>
    <s v="4H2"/>
    <x v="129"/>
    <x v="16"/>
    <x v="0"/>
    <n v="7"/>
    <n v="7"/>
    <n v="1.7500000000000002E-2"/>
    <n v="1.7500000000000002E-2"/>
  </r>
  <r>
    <x v="354"/>
    <x v="344"/>
    <n v="108"/>
    <x v="37"/>
    <x v="32"/>
    <x v="1"/>
    <n v="7"/>
    <n v="17"/>
    <n v="2.1638330757341576E-2"/>
    <n v="5.2550231839258117E-2"/>
  </r>
  <r>
    <x v="354"/>
    <x v="344"/>
    <n v="105"/>
    <x v="21"/>
    <x v="20"/>
    <x v="1"/>
    <n v="7"/>
    <n v="8"/>
    <s v="definuj počet MD"/>
    <s v="definuj počet MD"/>
  </r>
  <r>
    <x v="144"/>
    <x v="143"/>
    <s v="6Z3"/>
    <x v="133"/>
    <x v="13"/>
    <x v="1"/>
    <n v="7"/>
    <n v="16"/>
    <s v="definuj počet MD"/>
    <s v="definuj počet MD"/>
  </r>
  <r>
    <x v="897"/>
    <x v="825"/>
    <n v="104"/>
    <x v="1"/>
    <x v="1"/>
    <x v="1"/>
    <n v="7"/>
    <n v="5"/>
    <s v="definuj počet MD"/>
    <s v="definuj počet MD"/>
  </r>
  <r>
    <x v="897"/>
    <x v="825"/>
    <n v="404"/>
    <x v="18"/>
    <x v="17"/>
    <x v="1"/>
    <n v="7"/>
    <n v="9"/>
    <s v="definuj počet MD"/>
    <s v="definuj počet MD"/>
  </r>
  <r>
    <x v="144"/>
    <x v="143"/>
    <n v="602"/>
    <x v="174"/>
    <x v="67"/>
    <x v="1"/>
    <n v="7"/>
    <n v="9"/>
    <s v="definuj počet MD"/>
    <s v="definuj počet MD"/>
  </r>
  <r>
    <x v="144"/>
    <x v="143"/>
    <s v="5T6"/>
    <x v="107"/>
    <x v="39"/>
    <x v="1"/>
    <n v="7"/>
    <n v="14"/>
    <s v="definuj počet MD"/>
    <s v="definuj počet MD"/>
  </r>
  <r>
    <x v="36"/>
    <x v="36"/>
    <s v="5T6"/>
    <x v="107"/>
    <x v="39"/>
    <x v="1"/>
    <n v="7"/>
    <n v="7"/>
    <s v="definuj počet MD"/>
    <s v="definuj počet MD"/>
  </r>
  <r>
    <x v="66"/>
    <x v="66"/>
    <n v="605"/>
    <x v="119"/>
    <x v="46"/>
    <x v="1"/>
    <n v="7"/>
    <n v="9"/>
    <s v="definuj počet MD"/>
    <s v="definuj počet MD"/>
  </r>
  <r>
    <x v="144"/>
    <x v="143"/>
    <n v="308"/>
    <x v="126"/>
    <x v="54"/>
    <x v="1"/>
    <n v="7"/>
    <n v="11"/>
    <s v="definuj počet MD"/>
    <s v="definuj počet MD"/>
  </r>
  <r>
    <x v="352"/>
    <x v="342"/>
    <n v="3"/>
    <x v="26"/>
    <x v="24"/>
    <x v="1"/>
    <n v="7"/>
    <n v="7"/>
    <s v="definuj počet MD"/>
    <s v="definuj počet MD"/>
  </r>
  <r>
    <x v="144"/>
    <x v="143"/>
    <n v="206"/>
    <x v="166"/>
    <x v="66"/>
    <x v="1"/>
    <n v="7"/>
    <n v="9"/>
    <s v="definuj počet MD"/>
    <s v="definuj počet MD"/>
  </r>
  <r>
    <x v="216"/>
    <x v="213"/>
    <n v="108"/>
    <x v="37"/>
    <x v="32"/>
    <x v="1"/>
    <n v="7"/>
    <n v="19"/>
    <n v="2.1638330757341576E-2"/>
    <n v="5.8732612055641419E-2"/>
  </r>
  <r>
    <x v="216"/>
    <x v="213"/>
    <n v="4"/>
    <x v="130"/>
    <x v="56"/>
    <x v="1"/>
    <n v="7"/>
    <n v="11"/>
    <s v="definuj počet MD"/>
    <s v="definuj počet MD"/>
  </r>
  <r>
    <x v="352"/>
    <x v="342"/>
    <s v="3H1"/>
    <x v="63"/>
    <x v="37"/>
    <x v="1"/>
    <n v="7"/>
    <n v="11"/>
    <s v="definuj počet MD"/>
    <s v="definuj počet MD"/>
  </r>
  <r>
    <x v="213"/>
    <x v="210"/>
    <n v="708"/>
    <x v="30"/>
    <x v="27"/>
    <x v="1"/>
    <n v="7"/>
    <n v="13"/>
    <s v="definuj počet MD"/>
    <s v="definuj počet MD"/>
  </r>
  <r>
    <x v="213"/>
    <x v="210"/>
    <n v="108"/>
    <x v="37"/>
    <x v="32"/>
    <x v="1"/>
    <n v="7"/>
    <n v="9"/>
    <n v="2.1638330757341576E-2"/>
    <n v="2.7820710973724884E-2"/>
  </r>
  <r>
    <x v="457"/>
    <x v="431"/>
    <s v="2H1"/>
    <x v="167"/>
    <x v="26"/>
    <x v="1"/>
    <n v="7"/>
    <n v="8"/>
    <s v="definuj počet MD"/>
    <s v="definuj počet MD"/>
  </r>
  <r>
    <x v="532"/>
    <x v="499"/>
    <n v="101"/>
    <x v="11"/>
    <x v="11"/>
    <x v="0"/>
    <n v="7"/>
    <n v="8"/>
    <n v="3.0133448127421438E-3"/>
    <n v="3.4438226431338786E-3"/>
  </r>
  <r>
    <x v="264"/>
    <x v="259"/>
    <n v="202"/>
    <x v="25"/>
    <x v="23"/>
    <x v="1"/>
    <n v="7"/>
    <n v="0.7"/>
    <n v="1.5909090909090907E-2"/>
    <n v="1.5909090909090907E-3"/>
  </r>
  <r>
    <x v="114"/>
    <x v="114"/>
    <n v="958"/>
    <x v="159"/>
    <x v="64"/>
    <x v="1"/>
    <n v="7"/>
    <n v="8"/>
    <s v="definuj počet MD"/>
    <s v="definuj počet MD"/>
  </r>
  <r>
    <x v="28"/>
    <x v="28"/>
    <n v="15"/>
    <x v="164"/>
    <x v="65"/>
    <x v="1"/>
    <n v="7"/>
    <n v="7"/>
    <s v="definuj počet MD"/>
    <s v="definuj počet MD"/>
  </r>
  <r>
    <x v="264"/>
    <x v="259"/>
    <n v="403"/>
    <x v="74"/>
    <x v="16"/>
    <x v="0"/>
    <n v="7"/>
    <n v="0.8"/>
    <n v="1.7500000000000002E-2"/>
    <n v="2E-3"/>
  </r>
  <r>
    <x v="28"/>
    <x v="28"/>
    <n v="206"/>
    <x v="166"/>
    <x v="66"/>
    <x v="1"/>
    <n v="7"/>
    <n v="7"/>
    <s v="definuj počet MD"/>
    <s v="definuj počet MD"/>
  </r>
  <r>
    <x v="28"/>
    <x v="28"/>
    <s v="2F5"/>
    <x v="62"/>
    <x v="21"/>
    <x v="0"/>
    <n v="7"/>
    <n v="7"/>
    <n v="1.1884550084889643E-2"/>
    <n v="1.1884550084889643E-2"/>
  </r>
  <r>
    <x v="28"/>
    <x v="28"/>
    <s v="3T4"/>
    <x v="117"/>
    <x v="52"/>
    <x v="1"/>
    <n v="7"/>
    <n v="8"/>
    <s v="definuj počet MD"/>
    <s v="definuj počet MD"/>
  </r>
  <r>
    <x v="1276"/>
    <x v="1142"/>
    <n v="105"/>
    <x v="21"/>
    <x v="20"/>
    <x v="1"/>
    <n v="7"/>
    <n v="9"/>
    <s v="definuj počet MD"/>
    <s v="definuj počet MD"/>
  </r>
  <r>
    <x v="1092"/>
    <x v="987"/>
    <n v="202"/>
    <x v="25"/>
    <x v="23"/>
    <x v="1"/>
    <n v="7"/>
    <n v="7"/>
    <n v="1.5909090909090907E-2"/>
    <n v="1.5909090909090907E-2"/>
  </r>
  <r>
    <x v="720"/>
    <x v="669"/>
    <n v="104"/>
    <x v="1"/>
    <x v="1"/>
    <x v="1"/>
    <n v="7"/>
    <n v="13"/>
    <s v="definuj počet MD"/>
    <s v="definuj počet MD"/>
  </r>
  <r>
    <x v="720"/>
    <x v="669"/>
    <n v="301"/>
    <x v="60"/>
    <x v="37"/>
    <x v="1"/>
    <n v="7"/>
    <n v="14"/>
    <s v="definuj počet MD"/>
    <s v="definuj počet MD"/>
  </r>
  <r>
    <x v="720"/>
    <x v="669"/>
    <n v="350"/>
    <x v="123"/>
    <x v="53"/>
    <x v="1"/>
    <n v="7"/>
    <n v="8"/>
    <s v="definuj počet MD"/>
    <s v="definuj počet MD"/>
  </r>
  <r>
    <x v="549"/>
    <x v="514"/>
    <n v="107"/>
    <x v="20"/>
    <x v="19"/>
    <x v="0"/>
    <n v="7"/>
    <n v="8"/>
    <n v="6.1403508771929825E-3"/>
    <n v="7.0175438596491229E-3"/>
  </r>
  <r>
    <x v="909"/>
    <x v="835"/>
    <n v="705"/>
    <x v="6"/>
    <x v="6"/>
    <x v="1"/>
    <n v="7"/>
    <n v="8"/>
    <s v="definuj počet MD"/>
    <s v="definuj počet MD"/>
  </r>
  <r>
    <x v="909"/>
    <x v="835"/>
    <n v="109"/>
    <x v="23"/>
    <x v="22"/>
    <x v="0"/>
    <n v="7"/>
    <n v="8"/>
    <n v="2.4390243902439025E-2"/>
    <n v="2.7874564459930314E-2"/>
  </r>
  <r>
    <x v="909"/>
    <x v="835"/>
    <n v="104"/>
    <x v="1"/>
    <x v="1"/>
    <x v="1"/>
    <n v="7"/>
    <n v="8"/>
    <s v="definuj počet MD"/>
    <s v="definuj počet MD"/>
  </r>
  <r>
    <x v="909"/>
    <x v="835"/>
    <n v="103"/>
    <x v="3"/>
    <x v="3"/>
    <x v="0"/>
    <n v="7"/>
    <n v="16"/>
    <n v="6.631927996210327E-3"/>
    <n v="1.5158692562766462E-2"/>
  </r>
  <r>
    <x v="169"/>
    <x v="168"/>
    <n v="202"/>
    <x v="25"/>
    <x v="23"/>
    <x v="1"/>
    <n v="7"/>
    <n v="7"/>
    <n v="1.5909090909090907E-2"/>
    <n v="1.5909090909090907E-2"/>
  </r>
  <r>
    <x v="169"/>
    <x v="168"/>
    <n v="301"/>
    <x v="60"/>
    <x v="37"/>
    <x v="1"/>
    <n v="7"/>
    <n v="8"/>
    <s v="definuj počet MD"/>
    <s v="definuj počet MD"/>
  </r>
  <r>
    <x v="169"/>
    <x v="168"/>
    <n v="503"/>
    <x v="45"/>
    <x v="34"/>
    <x v="1"/>
    <n v="7"/>
    <n v="8"/>
    <s v="definuj počet MD"/>
    <s v="definuj počet MD"/>
  </r>
  <r>
    <x v="169"/>
    <x v="168"/>
    <s v="7H6"/>
    <x v="48"/>
    <x v="7"/>
    <x v="0"/>
    <n v="7"/>
    <n v="7"/>
    <n v="1.1058451816745656E-2"/>
    <n v="1.1058451816745656E-2"/>
  </r>
  <r>
    <x v="676"/>
    <x v="629"/>
    <n v="107"/>
    <x v="20"/>
    <x v="19"/>
    <x v="0"/>
    <n v="7"/>
    <n v="18"/>
    <n v="6.1403508771929825E-3"/>
    <n v="1.5789473684210527E-2"/>
  </r>
  <r>
    <x v="170"/>
    <x v="169"/>
    <n v="202"/>
    <x v="25"/>
    <x v="23"/>
    <x v="1"/>
    <n v="7"/>
    <n v="7"/>
    <n v="1.5909090909090907E-2"/>
    <n v="1.5909090909090907E-2"/>
  </r>
  <r>
    <x v="170"/>
    <x v="169"/>
    <n v="708"/>
    <x v="30"/>
    <x v="27"/>
    <x v="1"/>
    <n v="7"/>
    <n v="8"/>
    <s v="definuj počet MD"/>
    <s v="definuj počet MD"/>
  </r>
  <r>
    <x v="437"/>
    <x v="415"/>
    <s v="2H5"/>
    <x v="41"/>
    <x v="21"/>
    <x v="0"/>
    <n v="7"/>
    <n v="7"/>
    <n v="1.1884550084889643E-2"/>
    <n v="1.1884550084889643E-2"/>
  </r>
  <r>
    <x v="133"/>
    <x v="132"/>
    <n v="106"/>
    <x v="83"/>
    <x v="44"/>
    <x v="1"/>
    <n v="7"/>
    <n v="7"/>
    <s v="definuj počet MD"/>
    <s v="definuj počet MD"/>
  </r>
  <r>
    <x v="93"/>
    <x v="93"/>
    <s v="1T1"/>
    <x v="76"/>
    <x v="11"/>
    <x v="0"/>
    <n v="7"/>
    <n v="0.8"/>
    <n v="3.0133448127421438E-3"/>
    <n v="3.4438226431338786E-4"/>
  </r>
  <r>
    <x v="133"/>
    <x v="132"/>
    <n v="701"/>
    <x v="14"/>
    <x v="14"/>
    <x v="1"/>
    <n v="7"/>
    <n v="7"/>
    <s v="definuj počet MD"/>
    <s v="definuj počet MD"/>
  </r>
  <r>
    <x v="580"/>
    <x v="542"/>
    <n v="404"/>
    <x v="18"/>
    <x v="17"/>
    <x v="1"/>
    <n v="7"/>
    <n v="7"/>
    <s v="definuj počet MD"/>
    <s v="definuj počet MD"/>
  </r>
  <r>
    <x v="715"/>
    <x v="665"/>
    <n v="402"/>
    <x v="17"/>
    <x v="16"/>
    <x v="0"/>
    <n v="7"/>
    <n v="13"/>
    <n v="1.7500000000000002E-2"/>
    <n v="3.2500000000000001E-2"/>
  </r>
  <r>
    <x v="14"/>
    <x v="14"/>
    <s v="7H6"/>
    <x v="48"/>
    <x v="7"/>
    <x v="0"/>
    <n v="7"/>
    <n v="9"/>
    <n v="1.1058451816745656E-2"/>
    <n v="1.4218009478672985E-2"/>
  </r>
  <r>
    <x v="14"/>
    <x v="14"/>
    <n v="607"/>
    <x v="152"/>
    <x v="62"/>
    <x v="1"/>
    <n v="7"/>
    <n v="7"/>
    <s v="definuj počet MD"/>
    <s v="definuj počet MD"/>
  </r>
  <r>
    <x v="716"/>
    <x v="666"/>
    <s v="1H1"/>
    <x v="16"/>
    <x v="11"/>
    <x v="0"/>
    <n v="7"/>
    <n v="7"/>
    <n v="3.0133448127421438E-3"/>
    <n v="3.0133448127421438E-3"/>
  </r>
  <r>
    <x v="716"/>
    <x v="666"/>
    <n v="207"/>
    <x v="8"/>
    <x v="8"/>
    <x v="1"/>
    <n v="7"/>
    <n v="8"/>
    <s v="definuj počet MD"/>
    <s v="definuj počet MD"/>
  </r>
  <r>
    <x v="819"/>
    <x v="755"/>
    <s v="1F7"/>
    <x v="51"/>
    <x v="19"/>
    <x v="0"/>
    <n v="7"/>
    <n v="7"/>
    <n v="6.1403508771929825E-3"/>
    <n v="6.1403508771929825E-3"/>
  </r>
  <r>
    <x v="14"/>
    <x v="14"/>
    <n v="302"/>
    <x v="138"/>
    <x v="19"/>
    <x v="0"/>
    <n v="7"/>
    <n v="20"/>
    <n v="6.1403508771929825E-3"/>
    <n v="1.7543859649122806E-2"/>
  </r>
  <r>
    <x v="14"/>
    <x v="14"/>
    <s v="1T7"/>
    <x v="81"/>
    <x v="19"/>
    <x v="0"/>
    <n v="7"/>
    <n v="8"/>
    <n v="6.1403508771929825E-3"/>
    <n v="7.0175438596491229E-3"/>
  </r>
  <r>
    <x v="528"/>
    <x v="495"/>
    <n v="305"/>
    <x v="9"/>
    <x v="9"/>
    <x v="1"/>
    <n v="7"/>
    <n v="7"/>
    <s v="definuj počet MD"/>
    <s v="definuj počet MD"/>
  </r>
  <r>
    <x v="160"/>
    <x v="159"/>
    <s v="5I1"/>
    <x v="44"/>
    <x v="5"/>
    <x v="1"/>
    <n v="7"/>
    <n v="0.9"/>
    <s v="definuj počet MD"/>
    <s v="definuj počet MD"/>
  </r>
  <r>
    <x v="244"/>
    <x v="239"/>
    <n v="3"/>
    <x v="26"/>
    <x v="24"/>
    <x v="1"/>
    <n v="7"/>
    <n v="10"/>
    <s v="definuj počet MD"/>
    <s v="definuj počet MD"/>
  </r>
  <r>
    <x v="1277"/>
    <x v="1143"/>
    <n v="1"/>
    <x v="0"/>
    <x v="0"/>
    <x v="0"/>
    <n v="7"/>
    <n v="10"/>
    <n v="1.3135672734096453E-3"/>
    <n v="1.8765246762994933E-3"/>
  </r>
  <r>
    <x v="528"/>
    <x v="495"/>
    <s v="1H1"/>
    <x v="16"/>
    <x v="11"/>
    <x v="0"/>
    <n v="7"/>
    <n v="7"/>
    <n v="3.0133448127421438E-3"/>
    <n v="3.0133448127421438E-3"/>
  </r>
  <r>
    <x v="160"/>
    <x v="159"/>
    <n v="955"/>
    <x v="195"/>
    <x v="64"/>
    <x v="1"/>
    <n v="7"/>
    <n v="7"/>
    <s v="definuj počet MD"/>
    <s v="definuj počet MD"/>
  </r>
  <r>
    <x v="127"/>
    <x v="127"/>
    <s v="2U1"/>
    <x v="145"/>
    <x v="26"/>
    <x v="1"/>
    <n v="7"/>
    <n v="7"/>
    <s v="definuj počet MD"/>
    <s v="definuj počet MD"/>
  </r>
  <r>
    <x v="127"/>
    <x v="127"/>
    <n v="205"/>
    <x v="22"/>
    <x v="21"/>
    <x v="0"/>
    <n v="7"/>
    <n v="10"/>
    <n v="1.1884550084889643E-2"/>
    <n v="1.6977928692699491E-2"/>
  </r>
  <r>
    <x v="13"/>
    <x v="13"/>
    <n v="110"/>
    <x v="72"/>
    <x v="41"/>
    <x v="1"/>
    <n v="7"/>
    <n v="13.1"/>
    <s v="definuj počet MD"/>
    <s v="definuj počet MD"/>
  </r>
  <r>
    <x v="13"/>
    <x v="13"/>
    <n v="204"/>
    <x v="187"/>
    <x v="75"/>
    <x v="1"/>
    <n v="7"/>
    <n v="1.4"/>
    <s v="definuj počet MD"/>
    <s v="definuj počet MD"/>
  </r>
  <r>
    <x v="13"/>
    <x v="13"/>
    <s v="2T2"/>
    <x v="86"/>
    <x v="23"/>
    <x v="1"/>
    <n v="7"/>
    <n v="11"/>
    <n v="1.5909090909090907E-2"/>
    <n v="2.5000000000000001E-2"/>
  </r>
  <r>
    <x v="128"/>
    <x v="128"/>
    <n v="104"/>
    <x v="1"/>
    <x v="1"/>
    <x v="1"/>
    <n v="7"/>
    <n v="10"/>
    <s v="definuj počet MD"/>
    <s v="definuj počet MD"/>
  </r>
  <r>
    <x v="13"/>
    <x v="13"/>
    <s v="3U8"/>
    <x v="192"/>
    <x v="77"/>
    <x v="1"/>
    <n v="7"/>
    <n v="6.5"/>
    <s v="definuj počet MD"/>
    <s v="definuj počet MD"/>
  </r>
  <r>
    <x v="265"/>
    <x v="260"/>
    <n v="19"/>
    <x v="57"/>
    <x v="18"/>
    <x v="1"/>
    <n v="7"/>
    <n v="1.1200000000000001"/>
    <s v="definuj počet MD"/>
    <s v="definuj počet MD"/>
  </r>
  <r>
    <x v="820"/>
    <x v="756"/>
    <n v="109"/>
    <x v="23"/>
    <x v="22"/>
    <x v="0"/>
    <n v="7"/>
    <n v="10"/>
    <n v="2.4390243902439025E-2"/>
    <n v="3.484320557491289E-2"/>
  </r>
  <r>
    <x v="13"/>
    <x v="13"/>
    <s v="5T6"/>
    <x v="107"/>
    <x v="39"/>
    <x v="1"/>
    <n v="7"/>
    <n v="5.6"/>
    <s v="definuj počet MD"/>
    <s v="definuj počet MD"/>
  </r>
  <r>
    <x v="61"/>
    <x v="61"/>
    <n v="902"/>
    <x v="61"/>
    <x v="38"/>
    <x v="1"/>
    <n v="7"/>
    <n v="10"/>
    <s v="definuj počet MD"/>
    <s v="definuj počet MD"/>
  </r>
  <r>
    <x v="61"/>
    <x v="61"/>
    <s v="7F6"/>
    <x v="52"/>
    <x v="7"/>
    <x v="0"/>
    <n v="7"/>
    <n v="7"/>
    <n v="1.1058451816745656E-2"/>
    <n v="1.1058451816745656E-2"/>
  </r>
  <r>
    <x v="779"/>
    <x v="530"/>
    <s v="4T2"/>
    <x v="122"/>
    <x v="16"/>
    <x v="0"/>
    <n v="7"/>
    <n v="7"/>
    <n v="1.7500000000000002E-2"/>
    <n v="1.7500000000000002E-2"/>
  </r>
  <r>
    <x v="105"/>
    <x v="105"/>
    <n v="504"/>
    <x v="85"/>
    <x v="45"/>
    <x v="1"/>
    <n v="7"/>
    <n v="12"/>
    <s v="definuj počet MD"/>
    <s v="definuj počet MD"/>
  </r>
  <r>
    <x v="13"/>
    <x v="13"/>
    <n v="913"/>
    <x v="176"/>
    <x v="69"/>
    <x v="1"/>
    <n v="7"/>
    <n v="2.4"/>
    <s v="definuj počet MD"/>
    <s v="definuj počet MD"/>
  </r>
  <r>
    <x v="779"/>
    <x v="530"/>
    <s v="2I3"/>
    <x v="109"/>
    <x v="50"/>
    <x v="1"/>
    <n v="7"/>
    <n v="13"/>
    <s v="definuj počet MD"/>
    <s v="definuj počet MD"/>
  </r>
  <r>
    <x v="61"/>
    <x v="61"/>
    <n v="404"/>
    <x v="18"/>
    <x v="17"/>
    <x v="1"/>
    <n v="7"/>
    <n v="8"/>
    <s v="definuj počet MD"/>
    <s v="definuj počet MD"/>
  </r>
  <r>
    <x v="126"/>
    <x v="126"/>
    <s v="1H6"/>
    <x v="108"/>
    <x v="44"/>
    <x v="1"/>
    <n v="7"/>
    <n v="7"/>
    <s v="definuj počet MD"/>
    <s v="definuj počet MD"/>
  </r>
  <r>
    <x v="61"/>
    <x v="61"/>
    <s v="1F6"/>
    <x v="96"/>
    <x v="44"/>
    <x v="1"/>
    <n v="7"/>
    <n v="7"/>
    <s v="definuj počet MD"/>
    <s v="definuj počet MD"/>
  </r>
  <r>
    <x v="105"/>
    <x v="105"/>
    <n v="807"/>
    <x v="179"/>
    <x v="72"/>
    <x v="1"/>
    <n v="7"/>
    <n v="13"/>
    <s v="definuj počet MD"/>
    <s v="definuj počet MD"/>
  </r>
  <r>
    <x v="105"/>
    <x v="105"/>
    <n v="808"/>
    <x v="184"/>
    <x v="74"/>
    <x v="1"/>
    <n v="7"/>
    <n v="7"/>
    <s v="definuj počet MD"/>
    <s v="definuj počet MD"/>
  </r>
  <r>
    <x v="126"/>
    <x v="126"/>
    <n v="605"/>
    <x v="119"/>
    <x v="46"/>
    <x v="1"/>
    <n v="7"/>
    <n v="10"/>
    <s v="definuj počet MD"/>
    <s v="definuj počet MD"/>
  </r>
  <r>
    <x v="779"/>
    <x v="530"/>
    <s v="1F6"/>
    <x v="96"/>
    <x v="44"/>
    <x v="1"/>
    <n v="7"/>
    <n v="12"/>
    <s v="definuj počet MD"/>
    <s v="definuj počet MD"/>
  </r>
  <r>
    <x v="126"/>
    <x v="126"/>
    <n v="808"/>
    <x v="184"/>
    <x v="74"/>
    <x v="1"/>
    <n v="7"/>
    <n v="11"/>
    <s v="definuj počet MD"/>
    <s v="definuj počet MD"/>
  </r>
  <r>
    <x v="126"/>
    <x v="126"/>
    <n v="810"/>
    <x v="191"/>
    <x v="59"/>
    <x v="1"/>
    <n v="7"/>
    <n v="17"/>
    <s v="definuj počet MD"/>
    <s v="definuj počet MD"/>
  </r>
  <r>
    <x v="126"/>
    <x v="126"/>
    <n v="881"/>
    <x v="77"/>
    <x v="25"/>
    <x v="1"/>
    <n v="7"/>
    <n v="10"/>
    <s v="definuj počet MD"/>
    <s v="definuj počet MD"/>
  </r>
  <r>
    <x v="372"/>
    <x v="71"/>
    <s v="1F1"/>
    <x v="29"/>
    <x v="11"/>
    <x v="0"/>
    <n v="7"/>
    <n v="10"/>
    <n v="3.0133448127421438E-3"/>
    <n v="4.3047783039173483E-3"/>
  </r>
  <r>
    <x v="369"/>
    <x v="171"/>
    <n v="106"/>
    <x v="83"/>
    <x v="44"/>
    <x v="1"/>
    <n v="7"/>
    <n v="12"/>
    <s v="definuj počet MD"/>
    <s v="definuj počet MD"/>
  </r>
  <r>
    <x v="369"/>
    <x v="171"/>
    <n v="102"/>
    <x v="31"/>
    <x v="28"/>
    <x v="1"/>
    <n v="7"/>
    <n v="15"/>
    <s v="definuj počet MD"/>
    <s v="definuj počet MD"/>
  </r>
  <r>
    <x v="443"/>
    <x v="272"/>
    <s v="2F3"/>
    <x v="42"/>
    <x v="31"/>
    <x v="0"/>
    <n v="7"/>
    <n v="8"/>
    <n v="5.185185185185185E-2"/>
    <n v="5.9259259259259262E-2"/>
  </r>
  <r>
    <x v="145"/>
    <x v="144"/>
    <n v="605"/>
    <x v="119"/>
    <x v="46"/>
    <x v="1"/>
    <n v="7"/>
    <n v="8"/>
    <s v="definuj počet MD"/>
    <s v="definuj počet MD"/>
  </r>
  <r>
    <x v="434"/>
    <x v="224"/>
    <n v="501"/>
    <x v="5"/>
    <x v="5"/>
    <x v="1"/>
    <n v="7"/>
    <n v="9"/>
    <s v="definuj počet MD"/>
    <s v="definuj počet MD"/>
  </r>
  <r>
    <x v="488"/>
    <x v="460"/>
    <n v="719"/>
    <x v="32"/>
    <x v="29"/>
    <x v="1"/>
    <n v="7"/>
    <n v="8"/>
    <s v="definuj počet MD"/>
    <s v="definuj počet MD"/>
  </r>
  <r>
    <x v="1"/>
    <x v="1"/>
    <s v="1H6"/>
    <x v="108"/>
    <x v="44"/>
    <x v="1"/>
    <n v="7"/>
    <n v="7"/>
    <s v="definuj počet MD"/>
    <s v="definuj počet MD"/>
  </r>
  <r>
    <x v="336"/>
    <x v="329"/>
    <s v="4F2"/>
    <x v="66"/>
    <x v="16"/>
    <x v="0"/>
    <n v="7"/>
    <n v="5.8"/>
    <n v="1.7500000000000002E-2"/>
    <n v="1.4499999999999999E-2"/>
  </r>
  <r>
    <x v="1"/>
    <x v="1"/>
    <s v="6F1"/>
    <x v="106"/>
    <x v="33"/>
    <x v="1"/>
    <n v="7"/>
    <n v="8"/>
    <s v="definuj počet MD"/>
    <s v="definuj počet MD"/>
  </r>
  <r>
    <x v="1"/>
    <x v="1"/>
    <s v="6F3"/>
    <x v="58"/>
    <x v="13"/>
    <x v="1"/>
    <n v="7"/>
    <n v="7"/>
    <s v="definuj počet MD"/>
    <s v="definuj počet MD"/>
  </r>
  <r>
    <x v="1"/>
    <x v="1"/>
    <n v="720"/>
    <x v="144"/>
    <x v="61"/>
    <x v="1"/>
    <n v="7"/>
    <n v="7"/>
    <s v="definuj počet MD"/>
    <s v="definuj počet MD"/>
  </r>
  <r>
    <x v="1"/>
    <x v="1"/>
    <n v="799"/>
    <x v="109"/>
    <x v="50"/>
    <x v="1"/>
    <n v="7"/>
    <n v="7"/>
    <s v="definuj počet MD"/>
    <s v="definuj počet MD"/>
  </r>
  <r>
    <x v="1"/>
    <x v="1"/>
    <n v="810"/>
    <x v="191"/>
    <x v="59"/>
    <x v="1"/>
    <n v="7"/>
    <n v="8"/>
    <s v="definuj počet MD"/>
    <s v="definuj počet MD"/>
  </r>
  <r>
    <x v="42"/>
    <x v="42"/>
    <s v="1F6"/>
    <x v="96"/>
    <x v="44"/>
    <x v="1"/>
    <n v="7"/>
    <n v="2.2000000000000002"/>
    <s v="definuj počet MD"/>
    <s v="definuj počet MD"/>
  </r>
  <r>
    <x v="71"/>
    <x v="71"/>
    <s v="3I1"/>
    <x v="87"/>
    <x v="37"/>
    <x v="1"/>
    <n v="7"/>
    <n v="7"/>
    <s v="definuj počet MD"/>
    <s v="definuj počet MD"/>
  </r>
  <r>
    <x v="357"/>
    <x v="347"/>
    <n v="505"/>
    <x v="137"/>
    <x v="47"/>
    <x v="1"/>
    <n v="7"/>
    <n v="7"/>
    <s v="definuj počet MD"/>
    <s v="definuj počet MD"/>
  </r>
  <r>
    <x v="357"/>
    <x v="347"/>
    <n v="809"/>
    <x v="141"/>
    <x v="59"/>
    <x v="1"/>
    <n v="7"/>
    <n v="10"/>
    <s v="definuj počet MD"/>
    <s v="definuj počet MD"/>
  </r>
  <r>
    <x v="173"/>
    <x v="171"/>
    <s v="9U7"/>
    <x v="70"/>
    <x v="40"/>
    <x v="1"/>
    <n v="7"/>
    <n v="12"/>
    <s v="definuj počet MD"/>
    <s v="definuj počet MD"/>
  </r>
  <r>
    <x v="173"/>
    <x v="171"/>
    <n v="705"/>
    <x v="6"/>
    <x v="6"/>
    <x v="1"/>
    <n v="7"/>
    <n v="7"/>
    <s v="definuj počet MD"/>
    <s v="definuj počet MD"/>
  </r>
  <r>
    <x v="428"/>
    <x v="407"/>
    <n v="881"/>
    <x v="77"/>
    <x v="25"/>
    <x v="1"/>
    <n v="7"/>
    <n v="7"/>
    <s v="definuj počet MD"/>
    <s v="definuj počet MD"/>
  </r>
  <r>
    <x v="555"/>
    <x v="520"/>
    <n v="106"/>
    <x v="83"/>
    <x v="44"/>
    <x v="1"/>
    <n v="7"/>
    <n v="7"/>
    <s v="definuj počet MD"/>
    <s v="definuj počet MD"/>
  </r>
  <r>
    <x v="173"/>
    <x v="171"/>
    <s v="2U1"/>
    <x v="145"/>
    <x v="26"/>
    <x v="1"/>
    <n v="7"/>
    <n v="7"/>
    <s v="definuj počet MD"/>
    <s v="definuj počet MD"/>
  </r>
  <r>
    <x v="638"/>
    <x v="595"/>
    <n v="102"/>
    <x v="31"/>
    <x v="28"/>
    <x v="1"/>
    <n v="7"/>
    <n v="8"/>
    <s v="definuj počet MD"/>
    <s v="definuj počet MD"/>
  </r>
  <r>
    <x v="173"/>
    <x v="171"/>
    <n v="209"/>
    <x v="12"/>
    <x v="12"/>
    <x v="0"/>
    <n v="7"/>
    <n v="12"/>
    <n v="4.4052863436123352E-3"/>
    <n v="7.551919446192574E-3"/>
  </r>
  <r>
    <x v="638"/>
    <x v="595"/>
    <s v="3I1"/>
    <x v="87"/>
    <x v="37"/>
    <x v="1"/>
    <n v="7"/>
    <n v="7"/>
    <s v="definuj počet MD"/>
    <s v="definuj počet MD"/>
  </r>
  <r>
    <x v="173"/>
    <x v="171"/>
    <n v="105"/>
    <x v="21"/>
    <x v="20"/>
    <x v="1"/>
    <n v="7"/>
    <n v="10"/>
    <s v="definuj počet MD"/>
    <s v="definuj počet MD"/>
  </r>
  <r>
    <x v="145"/>
    <x v="144"/>
    <n v="4"/>
    <x v="130"/>
    <x v="56"/>
    <x v="1"/>
    <n v="7"/>
    <n v="12"/>
    <s v="definuj počet MD"/>
    <s v="definuj počet MD"/>
  </r>
  <r>
    <x v="49"/>
    <x v="49"/>
    <s v="4H4"/>
    <x v="103"/>
    <x v="17"/>
    <x v="1"/>
    <n v="7"/>
    <n v="1.4"/>
    <s v="definuj počet MD"/>
    <s v="definuj počet MD"/>
  </r>
  <r>
    <x v="139"/>
    <x v="138"/>
    <s v="1H7"/>
    <x v="71"/>
    <x v="19"/>
    <x v="0"/>
    <n v="7"/>
    <n v="1.1719999999999999"/>
    <n v="6.1403508771929825E-3"/>
    <n v="1.0280701754385964E-3"/>
  </r>
  <r>
    <x v="228"/>
    <x v="224"/>
    <n v="203"/>
    <x v="59"/>
    <x v="31"/>
    <x v="0"/>
    <n v="7"/>
    <n v="7"/>
    <n v="5.185185185185185E-2"/>
    <n v="5.185185185185185E-2"/>
  </r>
  <r>
    <x v="139"/>
    <x v="138"/>
    <s v="6H6"/>
    <x v="34"/>
    <x v="2"/>
    <x v="1"/>
    <n v="7"/>
    <n v="1.1839999999999999"/>
    <s v="definuj počet MD"/>
    <s v="definuj počet MD"/>
  </r>
  <r>
    <x v="139"/>
    <x v="138"/>
    <s v="7H1"/>
    <x v="73"/>
    <x v="14"/>
    <x v="1"/>
    <n v="7"/>
    <n v="1.5129999999999999"/>
    <s v="definuj počet MD"/>
    <s v="definuj počet MD"/>
  </r>
  <r>
    <x v="139"/>
    <x v="138"/>
    <s v="7H6"/>
    <x v="48"/>
    <x v="7"/>
    <x v="0"/>
    <n v="7"/>
    <n v="1.5029999999999999"/>
    <n v="1.1058451816745656E-2"/>
    <n v="2.3744075829383884E-3"/>
  </r>
  <r>
    <x v="798"/>
    <x v="738"/>
    <n v="203"/>
    <x v="59"/>
    <x v="31"/>
    <x v="0"/>
    <n v="7"/>
    <n v="7"/>
    <n v="5.185185185185185E-2"/>
    <n v="5.185185185185185E-2"/>
  </r>
  <r>
    <x v="576"/>
    <x v="538"/>
    <n v="105"/>
    <x v="21"/>
    <x v="20"/>
    <x v="1"/>
    <n v="7"/>
    <n v="9"/>
    <s v="definuj počet MD"/>
    <s v="definuj počet MD"/>
  </r>
  <r>
    <x v="336"/>
    <x v="329"/>
    <n v="308"/>
    <x v="126"/>
    <x v="54"/>
    <x v="1"/>
    <n v="7"/>
    <n v="7"/>
    <s v="definuj počet MD"/>
    <s v="definuj počet MD"/>
  </r>
  <r>
    <x v="95"/>
    <x v="95"/>
    <s v="0Z0"/>
    <x v="178"/>
    <x v="71"/>
    <x v="1"/>
    <n v="7"/>
    <n v="13"/>
    <s v="definuj počet MD"/>
    <s v="definuj počet MD"/>
  </r>
  <r>
    <x v="228"/>
    <x v="224"/>
    <n v="102"/>
    <x v="31"/>
    <x v="28"/>
    <x v="1"/>
    <n v="7"/>
    <n v="9"/>
    <s v="definuj počet MD"/>
    <s v="definuj počet MD"/>
  </r>
  <r>
    <x v="228"/>
    <x v="224"/>
    <s v="0Z0"/>
    <x v="178"/>
    <x v="71"/>
    <x v="1"/>
    <n v="7"/>
    <n v="24"/>
    <s v="definuj počet MD"/>
    <s v="definuj počet MD"/>
  </r>
  <r>
    <x v="1152"/>
    <x v="1035"/>
    <n v="207"/>
    <x v="8"/>
    <x v="8"/>
    <x v="1"/>
    <n v="7"/>
    <n v="12"/>
    <s v="definuj počet MD"/>
    <s v="definuj počet MD"/>
  </r>
  <r>
    <x v="299"/>
    <x v="293"/>
    <n v="806"/>
    <x v="109"/>
    <x v="50"/>
    <x v="1"/>
    <n v="7"/>
    <n v="18"/>
    <s v="definuj počet MD"/>
    <s v="definuj počet MD"/>
  </r>
  <r>
    <x v="576"/>
    <x v="538"/>
    <s v="5T6"/>
    <x v="107"/>
    <x v="39"/>
    <x v="1"/>
    <n v="7"/>
    <n v="14"/>
    <s v="definuj počet MD"/>
    <s v="definuj počet MD"/>
  </r>
  <r>
    <x v="576"/>
    <x v="538"/>
    <s v="9U7"/>
    <x v="70"/>
    <x v="40"/>
    <x v="1"/>
    <n v="7"/>
    <n v="7"/>
    <s v="definuj počet MD"/>
    <s v="definuj počet MD"/>
  </r>
  <r>
    <x v="299"/>
    <x v="293"/>
    <s v="2F5"/>
    <x v="62"/>
    <x v="21"/>
    <x v="0"/>
    <n v="7"/>
    <n v="27"/>
    <n v="1.1884550084889643E-2"/>
    <n v="4.5840407470288627E-2"/>
  </r>
  <r>
    <x v="826"/>
    <x v="762"/>
    <n v="108"/>
    <x v="37"/>
    <x v="32"/>
    <x v="1"/>
    <n v="7"/>
    <n v="7"/>
    <n v="2.1638330757341576E-2"/>
    <n v="2.1638330757341576E-2"/>
  </r>
  <r>
    <x v="79"/>
    <x v="79"/>
    <n v="19"/>
    <x v="57"/>
    <x v="18"/>
    <x v="1"/>
    <n v="7"/>
    <n v="9"/>
    <s v="definuj počet MD"/>
    <s v="definuj počet MD"/>
  </r>
  <r>
    <x v="336"/>
    <x v="329"/>
    <s v="2H5"/>
    <x v="41"/>
    <x v="21"/>
    <x v="0"/>
    <n v="7"/>
    <n v="8"/>
    <n v="1.1884550084889643E-2"/>
    <n v="1.3582342954159592E-2"/>
  </r>
  <r>
    <x v="199"/>
    <x v="196"/>
    <n v="405"/>
    <x v="102"/>
    <x v="17"/>
    <x v="1"/>
    <n v="7"/>
    <n v="9"/>
    <s v="definuj počet MD"/>
    <s v="definuj počet MD"/>
  </r>
  <r>
    <x v="650"/>
    <x v="606"/>
    <s v="2H9"/>
    <x v="55"/>
    <x v="12"/>
    <x v="0"/>
    <n v="7"/>
    <n v="7"/>
    <n v="4.4052863436123352E-3"/>
    <n v="4.4052863436123352E-3"/>
  </r>
  <r>
    <x v="650"/>
    <x v="606"/>
    <s v="2F9"/>
    <x v="89"/>
    <x v="12"/>
    <x v="0"/>
    <n v="7"/>
    <n v="7"/>
    <n v="4.4052863436123352E-3"/>
    <n v="4.4052863436123352E-3"/>
  </r>
  <r>
    <x v="526"/>
    <x v="493"/>
    <n v="109"/>
    <x v="23"/>
    <x v="22"/>
    <x v="0"/>
    <n v="7"/>
    <n v="12"/>
    <n v="2.4390243902439025E-2"/>
    <n v="4.1811846689895474E-2"/>
  </r>
  <r>
    <x v="283"/>
    <x v="277"/>
    <n v="305"/>
    <x v="9"/>
    <x v="9"/>
    <x v="1"/>
    <n v="7"/>
    <n v="17"/>
    <s v="definuj počet MD"/>
    <s v="definuj počet MD"/>
  </r>
  <r>
    <x v="700"/>
    <x v="651"/>
    <s v="6T6"/>
    <x v="67"/>
    <x v="2"/>
    <x v="1"/>
    <n v="7"/>
    <n v="7"/>
    <s v="definuj počet MD"/>
    <s v="definuj počet MD"/>
  </r>
  <r>
    <x v="435"/>
    <x v="413"/>
    <s v="4H3"/>
    <x v="151"/>
    <x v="16"/>
    <x v="0"/>
    <n v="7"/>
    <n v="2.5"/>
    <n v="1.7500000000000002E-2"/>
    <n v="6.2500000000000003E-3"/>
  </r>
  <r>
    <x v="79"/>
    <x v="79"/>
    <s v="4F3"/>
    <x v="97"/>
    <x v="16"/>
    <x v="0"/>
    <n v="7"/>
    <n v="7"/>
    <n v="1.7500000000000002E-2"/>
    <n v="1.7500000000000002E-2"/>
  </r>
  <r>
    <x v="435"/>
    <x v="413"/>
    <s v="5H2"/>
    <x v="146"/>
    <x v="5"/>
    <x v="1"/>
    <n v="7"/>
    <n v="2.5"/>
    <s v="definuj počet MD"/>
    <s v="definuj počet MD"/>
  </r>
  <r>
    <x v="700"/>
    <x v="651"/>
    <s v="6F6"/>
    <x v="53"/>
    <x v="2"/>
    <x v="1"/>
    <n v="7"/>
    <n v="7"/>
    <s v="definuj počet MD"/>
    <s v="definuj počet MD"/>
  </r>
  <r>
    <x v="435"/>
    <x v="413"/>
    <n v="719"/>
    <x v="32"/>
    <x v="29"/>
    <x v="1"/>
    <n v="7"/>
    <n v="0.7"/>
    <s v="definuj počet MD"/>
    <s v="definuj počet MD"/>
  </r>
  <r>
    <x v="283"/>
    <x v="277"/>
    <n v="4"/>
    <x v="130"/>
    <x v="56"/>
    <x v="1"/>
    <n v="7"/>
    <n v="11"/>
    <s v="definuj počet MD"/>
    <s v="definuj počet MD"/>
  </r>
  <r>
    <x v="79"/>
    <x v="79"/>
    <s v="5H1"/>
    <x v="24"/>
    <x v="5"/>
    <x v="1"/>
    <n v="7"/>
    <n v="7"/>
    <s v="definuj počet MD"/>
    <s v="definuj počet MD"/>
  </r>
  <r>
    <x v="503"/>
    <x v="472"/>
    <n v="705"/>
    <x v="6"/>
    <x v="6"/>
    <x v="1"/>
    <n v="7"/>
    <n v="12"/>
    <s v="definuj počet MD"/>
    <s v="definuj počet MD"/>
  </r>
  <r>
    <x v="348"/>
    <x v="190"/>
    <s v="2F2"/>
    <x v="69"/>
    <x v="23"/>
    <x v="1"/>
    <n v="7"/>
    <n v="8"/>
    <n v="1.5909090909090907E-2"/>
    <n v="1.8181818181818181E-2"/>
  </r>
  <r>
    <x v="70"/>
    <x v="70"/>
    <n v="405"/>
    <x v="102"/>
    <x v="17"/>
    <x v="1"/>
    <n v="7"/>
    <n v="11"/>
    <s v="definuj počet MD"/>
    <s v="definuj počet MD"/>
  </r>
  <r>
    <x v="348"/>
    <x v="190"/>
    <n v="108"/>
    <x v="37"/>
    <x v="32"/>
    <x v="1"/>
    <n v="7"/>
    <n v="15"/>
    <n v="2.1638330757341576E-2"/>
    <n v="4.6367851622874809E-2"/>
  </r>
  <r>
    <x v="265"/>
    <x v="260"/>
    <n v="613"/>
    <x v="56"/>
    <x v="13"/>
    <x v="1"/>
    <n v="7"/>
    <n v="7"/>
    <s v="definuj počet MD"/>
    <s v="definuj počet MD"/>
  </r>
  <r>
    <x v="1251"/>
    <x v="1122"/>
    <n v="1"/>
    <x v="0"/>
    <x v="0"/>
    <x v="0"/>
    <n v="7"/>
    <n v="216"/>
    <n v="1.3135672734096453E-3"/>
    <n v="4.0532933008069059E-2"/>
  </r>
  <r>
    <x v="70"/>
    <x v="70"/>
    <n v="807"/>
    <x v="179"/>
    <x v="72"/>
    <x v="1"/>
    <n v="7"/>
    <n v="10"/>
    <s v="definuj počet MD"/>
    <s v="definuj počet MD"/>
  </r>
  <r>
    <x v="70"/>
    <x v="70"/>
    <s v="9U9"/>
    <x v="188"/>
    <x v="76"/>
    <x v="1"/>
    <n v="7"/>
    <n v="11"/>
    <s v="definuj počet MD"/>
    <s v="definuj počet MD"/>
  </r>
  <r>
    <x v="389"/>
    <x v="373"/>
    <s v="9U7"/>
    <x v="70"/>
    <x v="40"/>
    <x v="1"/>
    <n v="7"/>
    <n v="27"/>
    <s v="definuj počet MD"/>
    <s v="definuj počet MD"/>
  </r>
  <r>
    <x v="74"/>
    <x v="74"/>
    <s v="6F6"/>
    <x v="53"/>
    <x v="2"/>
    <x v="1"/>
    <n v="7"/>
    <n v="7"/>
    <s v="definuj počet MD"/>
    <s v="definuj počet MD"/>
  </r>
  <r>
    <x v="1014"/>
    <x v="920"/>
    <s v="3F1"/>
    <x v="90"/>
    <x v="37"/>
    <x v="1"/>
    <n v="7"/>
    <n v="7"/>
    <s v="definuj počet MD"/>
    <s v="definuj počet MD"/>
  </r>
  <r>
    <x v="389"/>
    <x v="373"/>
    <n v="710"/>
    <x v="49"/>
    <x v="35"/>
    <x v="1"/>
    <n v="7"/>
    <n v="8"/>
    <s v="definuj počet MD"/>
    <s v="definuj počet MD"/>
  </r>
  <r>
    <x v="389"/>
    <x v="373"/>
    <n v="709"/>
    <x v="47"/>
    <x v="29"/>
    <x v="1"/>
    <n v="7"/>
    <n v="11"/>
    <s v="definuj počet MD"/>
    <s v="definuj počet MD"/>
  </r>
  <r>
    <x v="292"/>
    <x v="286"/>
    <s v="0Z0"/>
    <x v="178"/>
    <x v="71"/>
    <x v="1"/>
    <n v="7"/>
    <n v="23"/>
    <s v="definuj počet MD"/>
    <s v="definuj počet MD"/>
  </r>
  <r>
    <x v="1022"/>
    <x v="927"/>
    <s v="6T2"/>
    <x v="109"/>
    <x v="50"/>
    <x v="1"/>
    <n v="7"/>
    <n v="13"/>
    <s v="definuj počet MD"/>
    <s v="definuj počet MD"/>
  </r>
  <r>
    <x v="242"/>
    <x v="238"/>
    <n v="104"/>
    <x v="1"/>
    <x v="1"/>
    <x v="1"/>
    <n v="7"/>
    <n v="10"/>
    <s v="definuj počet MD"/>
    <s v="definuj počet MD"/>
  </r>
  <r>
    <x v="242"/>
    <x v="238"/>
    <n v="201"/>
    <x v="28"/>
    <x v="26"/>
    <x v="1"/>
    <n v="7"/>
    <n v="8"/>
    <s v="definuj počet MD"/>
    <s v="definuj počet MD"/>
  </r>
  <r>
    <x v="242"/>
    <x v="238"/>
    <n v="702"/>
    <x v="101"/>
    <x v="49"/>
    <x v="1"/>
    <n v="7"/>
    <n v="8"/>
    <s v="definuj počet MD"/>
    <s v="definuj počet MD"/>
  </r>
  <r>
    <x v="534"/>
    <x v="501"/>
    <s v="1I1"/>
    <x v="43"/>
    <x v="11"/>
    <x v="0"/>
    <n v="7"/>
    <n v="134"/>
    <n v="3.0133448127421438E-3"/>
    <n v="5.7684029272492464E-2"/>
  </r>
  <r>
    <x v="1142"/>
    <x v="1026"/>
    <n v="103"/>
    <x v="3"/>
    <x v="3"/>
    <x v="0"/>
    <n v="7"/>
    <n v="11"/>
    <n v="6.631927996210327E-3"/>
    <n v="1.0421601136901942E-2"/>
  </r>
  <r>
    <x v="804"/>
    <x v="743"/>
    <n v="101"/>
    <x v="11"/>
    <x v="11"/>
    <x v="0"/>
    <n v="7"/>
    <n v="30"/>
    <n v="3.0133448127421438E-3"/>
    <n v="1.2914334911752045E-2"/>
  </r>
  <r>
    <x v="1142"/>
    <x v="1026"/>
    <n v="203"/>
    <x v="59"/>
    <x v="31"/>
    <x v="0"/>
    <n v="7"/>
    <n v="19"/>
    <n v="5.185185185185185E-2"/>
    <n v="0.14074074074074075"/>
  </r>
  <r>
    <x v="629"/>
    <x v="586"/>
    <n v="710"/>
    <x v="49"/>
    <x v="35"/>
    <x v="1"/>
    <n v="7"/>
    <n v="8"/>
    <s v="definuj počet MD"/>
    <s v="definuj počet MD"/>
  </r>
  <r>
    <x v="629"/>
    <x v="586"/>
    <s v="4F3"/>
    <x v="97"/>
    <x v="16"/>
    <x v="0"/>
    <n v="7"/>
    <n v="10"/>
    <n v="1.7500000000000002E-2"/>
    <n v="2.5000000000000001E-2"/>
  </r>
  <r>
    <x v="629"/>
    <x v="586"/>
    <s v="3F1"/>
    <x v="90"/>
    <x v="37"/>
    <x v="1"/>
    <n v="7"/>
    <n v="8"/>
    <s v="definuj počet MD"/>
    <s v="definuj počet MD"/>
  </r>
  <r>
    <x v="895"/>
    <x v="823"/>
    <n v="14"/>
    <x v="19"/>
    <x v="18"/>
    <x v="1"/>
    <n v="7"/>
    <n v="24"/>
    <s v="definuj počet MD"/>
    <s v="definuj počet MD"/>
  </r>
  <r>
    <x v="422"/>
    <x v="402"/>
    <n v="501"/>
    <x v="5"/>
    <x v="5"/>
    <x v="1"/>
    <n v="7"/>
    <n v="7"/>
    <s v="definuj počet MD"/>
    <s v="definuj počet MD"/>
  </r>
  <r>
    <x v="629"/>
    <x v="586"/>
    <n v="103"/>
    <x v="3"/>
    <x v="3"/>
    <x v="0"/>
    <n v="7"/>
    <n v="7"/>
    <n v="6.631927996210327E-3"/>
    <n v="6.631927996210327E-3"/>
  </r>
  <r>
    <x v="692"/>
    <x v="645"/>
    <s v="2F9"/>
    <x v="89"/>
    <x v="12"/>
    <x v="0"/>
    <n v="7"/>
    <n v="17"/>
    <n v="4.4052863436123352E-3"/>
    <n v="1.0698552548772814E-2"/>
  </r>
  <r>
    <x v="256"/>
    <x v="251"/>
    <n v="305"/>
    <x v="9"/>
    <x v="9"/>
    <x v="1"/>
    <n v="7"/>
    <n v="7"/>
    <s v="definuj počet MD"/>
    <s v="definuj počet MD"/>
  </r>
  <r>
    <x v="195"/>
    <x v="192"/>
    <s v="1F1"/>
    <x v="29"/>
    <x v="11"/>
    <x v="0"/>
    <n v="7"/>
    <n v="7"/>
    <n v="3.0133448127421438E-3"/>
    <n v="3.0133448127421438E-3"/>
  </r>
  <r>
    <x v="195"/>
    <x v="192"/>
    <n v="207"/>
    <x v="8"/>
    <x v="8"/>
    <x v="1"/>
    <n v="7"/>
    <n v="10"/>
    <s v="definuj počet MD"/>
    <s v="definuj počet MD"/>
  </r>
  <r>
    <x v="29"/>
    <x v="29"/>
    <n v="206"/>
    <x v="166"/>
    <x v="66"/>
    <x v="1"/>
    <n v="7"/>
    <n v="9"/>
    <s v="definuj počet MD"/>
    <s v="definuj počet MD"/>
  </r>
  <r>
    <x v="29"/>
    <x v="29"/>
    <n v="308"/>
    <x v="126"/>
    <x v="54"/>
    <x v="1"/>
    <n v="7"/>
    <n v="8"/>
    <s v="definuj počet MD"/>
    <s v="definuj počet MD"/>
  </r>
  <r>
    <x v="29"/>
    <x v="29"/>
    <s v="6H1"/>
    <x v="194"/>
    <x v="33"/>
    <x v="1"/>
    <n v="7"/>
    <n v="3.6"/>
    <s v="definuj počet MD"/>
    <s v="definuj počet MD"/>
  </r>
  <r>
    <x v="461"/>
    <x v="435"/>
    <n v="301"/>
    <x v="60"/>
    <x v="37"/>
    <x v="1"/>
    <n v="7"/>
    <n v="8"/>
    <s v="definuj počet MD"/>
    <s v="definuj počet MD"/>
  </r>
  <r>
    <x v="29"/>
    <x v="29"/>
    <s v="6J3"/>
    <x v="189"/>
    <x v="13"/>
    <x v="1"/>
    <n v="7"/>
    <n v="8"/>
    <s v="definuj počet MD"/>
    <s v="definuj počet MD"/>
  </r>
  <r>
    <x v="451"/>
    <x v="425"/>
    <n v="705"/>
    <x v="6"/>
    <x v="6"/>
    <x v="1"/>
    <n v="7"/>
    <n v="7"/>
    <s v="definuj počet MD"/>
    <s v="definuj počet MD"/>
  </r>
  <r>
    <x v="336"/>
    <x v="329"/>
    <n v="15"/>
    <x v="164"/>
    <x v="65"/>
    <x v="1"/>
    <n v="7"/>
    <n v="8"/>
    <s v="definuj počet MD"/>
    <s v="definuj počet MD"/>
  </r>
  <r>
    <x v="451"/>
    <x v="425"/>
    <n v="502"/>
    <x v="94"/>
    <x v="5"/>
    <x v="1"/>
    <n v="7"/>
    <n v="7"/>
    <s v="definuj počet MD"/>
    <s v="definuj počet MD"/>
  </r>
  <r>
    <x v="451"/>
    <x v="425"/>
    <n v="404"/>
    <x v="18"/>
    <x v="17"/>
    <x v="1"/>
    <n v="7"/>
    <n v="7"/>
    <s v="definuj počet MD"/>
    <s v="definuj počet MD"/>
  </r>
  <r>
    <x v="29"/>
    <x v="29"/>
    <n v="999"/>
    <x v="183"/>
    <x v="73"/>
    <x v="1"/>
    <n v="7"/>
    <n v="8"/>
    <s v="definuj počet MD"/>
    <s v="definuj počet MD"/>
  </r>
  <r>
    <x v="641"/>
    <x v="598"/>
    <s v="4I2"/>
    <x v="175"/>
    <x v="16"/>
    <x v="0"/>
    <n v="7"/>
    <n v="24"/>
    <n v="1.7500000000000002E-2"/>
    <n v="0.06"/>
  </r>
  <r>
    <x v="641"/>
    <x v="598"/>
    <n v="402"/>
    <x v="17"/>
    <x v="16"/>
    <x v="0"/>
    <n v="7"/>
    <n v="17"/>
    <n v="1.7500000000000002E-2"/>
    <n v="4.2500000000000003E-2"/>
  </r>
  <r>
    <x v="451"/>
    <x v="425"/>
    <n v="102"/>
    <x v="31"/>
    <x v="28"/>
    <x v="1"/>
    <n v="7"/>
    <n v="8"/>
    <s v="definuj počet MD"/>
    <s v="definuj počet MD"/>
  </r>
  <r>
    <x v="641"/>
    <x v="598"/>
    <n v="209"/>
    <x v="12"/>
    <x v="12"/>
    <x v="0"/>
    <n v="7"/>
    <n v="11"/>
    <n v="4.4052863436123352E-3"/>
    <n v="6.9225928256765263E-3"/>
  </r>
  <r>
    <x v="205"/>
    <x v="202"/>
    <s v="3H1"/>
    <x v="63"/>
    <x v="37"/>
    <x v="1"/>
    <n v="7"/>
    <n v="7"/>
    <s v="definuj počet MD"/>
    <s v="definuj počet MD"/>
  </r>
  <r>
    <x v="406"/>
    <x v="389"/>
    <s v="4F5"/>
    <x v="109"/>
    <x v="50"/>
    <x v="1"/>
    <n v="7"/>
    <n v="0.7"/>
    <s v="definuj počet MD"/>
    <s v="definuj počet MD"/>
  </r>
  <r>
    <x v="174"/>
    <x v="172"/>
    <n v="926"/>
    <x v="182"/>
    <x v="61"/>
    <x v="1"/>
    <n v="7"/>
    <n v="10"/>
    <s v="definuj počet MD"/>
    <s v="definuj počet MD"/>
  </r>
  <r>
    <x v="267"/>
    <x v="262"/>
    <n v="103"/>
    <x v="3"/>
    <x v="3"/>
    <x v="0"/>
    <n v="7"/>
    <n v="15"/>
    <n v="6.631927996210327E-3"/>
    <n v="1.4211274277593557E-2"/>
  </r>
  <r>
    <x v="407"/>
    <x v="390"/>
    <n v="128"/>
    <x v="4"/>
    <x v="4"/>
    <x v="1"/>
    <n v="7"/>
    <n v="8"/>
    <s v="definuj počet MD"/>
    <s v="definuj počet MD"/>
  </r>
  <r>
    <x v="289"/>
    <x v="283"/>
    <s v="4I2"/>
    <x v="175"/>
    <x v="16"/>
    <x v="0"/>
    <n v="7"/>
    <n v="3"/>
    <n v="1.7500000000000002E-2"/>
    <n v="7.4999999999999997E-3"/>
  </r>
  <r>
    <x v="267"/>
    <x v="262"/>
    <n v="603"/>
    <x v="13"/>
    <x v="13"/>
    <x v="1"/>
    <n v="7"/>
    <n v="9"/>
    <s v="definuj počet MD"/>
    <s v="definuj počet MD"/>
  </r>
  <r>
    <x v="315"/>
    <x v="308"/>
    <n v="926"/>
    <x v="182"/>
    <x v="61"/>
    <x v="1"/>
    <n v="7"/>
    <n v="14"/>
    <s v="definuj počet MD"/>
    <s v="definuj počet MD"/>
  </r>
  <r>
    <x v="315"/>
    <x v="308"/>
    <s v="5H1"/>
    <x v="24"/>
    <x v="5"/>
    <x v="1"/>
    <n v="7"/>
    <n v="5.4"/>
    <s v="definuj počet MD"/>
    <s v="definuj počet MD"/>
  </r>
  <r>
    <x v="391"/>
    <x v="375"/>
    <s v="2F5"/>
    <x v="62"/>
    <x v="21"/>
    <x v="0"/>
    <n v="7"/>
    <n v="17"/>
    <n v="1.1884550084889643E-2"/>
    <n v="2.8862478777589132E-2"/>
  </r>
  <r>
    <x v="586"/>
    <x v="548"/>
    <n v="719"/>
    <x v="32"/>
    <x v="29"/>
    <x v="1"/>
    <n v="7"/>
    <n v="9"/>
    <s v="definuj počet MD"/>
    <s v="definuj počet MD"/>
  </r>
  <r>
    <x v="74"/>
    <x v="74"/>
    <s v="2F3"/>
    <x v="42"/>
    <x v="31"/>
    <x v="0"/>
    <n v="7"/>
    <n v="8"/>
    <n v="5.185185185185185E-2"/>
    <n v="5.9259259259259262E-2"/>
  </r>
  <r>
    <x v="162"/>
    <x v="161"/>
    <s v="3H5"/>
    <x v="172"/>
    <x v="9"/>
    <x v="1"/>
    <n v="7"/>
    <n v="4.7"/>
    <s v="definuj počet MD"/>
    <s v="definuj počet MD"/>
  </r>
  <r>
    <x v="51"/>
    <x v="51"/>
    <n v="306"/>
    <x v="35"/>
    <x v="9"/>
    <x v="1"/>
    <n v="7"/>
    <n v="14"/>
    <s v="definuj počet MD"/>
    <s v="definuj počet MD"/>
  </r>
  <r>
    <x v="99"/>
    <x v="99"/>
    <n v="709"/>
    <x v="47"/>
    <x v="29"/>
    <x v="1"/>
    <n v="7"/>
    <n v="10"/>
    <s v="definuj počet MD"/>
    <s v="definuj počet MD"/>
  </r>
  <r>
    <x v="544"/>
    <x v="509"/>
    <s v="3I1"/>
    <x v="87"/>
    <x v="37"/>
    <x v="1"/>
    <n v="7"/>
    <n v="2.1"/>
    <s v="definuj počet MD"/>
    <s v="definuj počet MD"/>
  </r>
  <r>
    <x v="858"/>
    <x v="790"/>
    <s v="3I1"/>
    <x v="87"/>
    <x v="37"/>
    <x v="1"/>
    <n v="7"/>
    <n v="7"/>
    <s v="definuj počet MD"/>
    <s v="definuj počet MD"/>
  </r>
  <r>
    <x v="858"/>
    <x v="790"/>
    <s v="1I1"/>
    <x v="43"/>
    <x v="11"/>
    <x v="0"/>
    <n v="7"/>
    <n v="7.1"/>
    <n v="3.0133448127421438E-3"/>
    <n v="3.0563925957813173E-3"/>
  </r>
  <r>
    <x v="310"/>
    <x v="303"/>
    <n v="104"/>
    <x v="1"/>
    <x v="1"/>
    <x v="1"/>
    <n v="7"/>
    <n v="11"/>
    <s v="definuj počet MD"/>
    <s v="definuj počet MD"/>
  </r>
  <r>
    <x v="310"/>
    <x v="303"/>
    <n v="109"/>
    <x v="23"/>
    <x v="22"/>
    <x v="0"/>
    <n v="7"/>
    <n v="10"/>
    <n v="2.4390243902439025E-2"/>
    <n v="3.484320557491289E-2"/>
  </r>
  <r>
    <x v="310"/>
    <x v="303"/>
    <s v="1H1"/>
    <x v="16"/>
    <x v="11"/>
    <x v="0"/>
    <n v="7"/>
    <n v="9"/>
    <n v="3.0133448127421438E-3"/>
    <n v="3.8743004735256135E-3"/>
  </r>
  <r>
    <x v="310"/>
    <x v="303"/>
    <n v="208"/>
    <x v="111"/>
    <x v="51"/>
    <x v="1"/>
    <n v="7"/>
    <n v="7"/>
    <s v="definuj počet MD"/>
    <s v="definuj počet MD"/>
  </r>
  <r>
    <x v="398"/>
    <x v="382"/>
    <n v="705"/>
    <x v="6"/>
    <x v="6"/>
    <x v="1"/>
    <n v="7"/>
    <n v="29"/>
    <s v="definuj počet MD"/>
    <s v="definuj počet MD"/>
  </r>
  <r>
    <x v="279"/>
    <x v="273"/>
    <s v="7I6"/>
    <x v="109"/>
    <x v="50"/>
    <x v="1"/>
    <n v="7"/>
    <n v="1.3"/>
    <s v="definuj počet MD"/>
    <s v="definuj počet MD"/>
  </r>
  <r>
    <x v="693"/>
    <x v="644"/>
    <n v="701"/>
    <x v="14"/>
    <x v="14"/>
    <x v="1"/>
    <n v="7"/>
    <n v="9"/>
    <s v="definuj počet MD"/>
    <s v="definuj počet MD"/>
  </r>
  <r>
    <x v="279"/>
    <x v="273"/>
    <s v="6Z3"/>
    <x v="133"/>
    <x v="13"/>
    <x v="1"/>
    <n v="7"/>
    <n v="18"/>
    <s v="definuj počet MD"/>
    <s v="definuj počet MD"/>
  </r>
  <r>
    <x v="74"/>
    <x v="74"/>
    <s v="2H3"/>
    <x v="36"/>
    <x v="31"/>
    <x v="0"/>
    <n v="7"/>
    <n v="7"/>
    <n v="5.185185185185185E-2"/>
    <n v="5.185185185185185E-2"/>
  </r>
  <r>
    <x v="98"/>
    <x v="98"/>
    <s v="1F5"/>
    <x v="88"/>
    <x v="20"/>
    <x v="1"/>
    <n v="7"/>
    <n v="9"/>
    <s v="definuj počet MD"/>
    <s v="definuj počet MD"/>
  </r>
  <r>
    <x v="693"/>
    <x v="644"/>
    <s v="4F2"/>
    <x v="66"/>
    <x v="16"/>
    <x v="0"/>
    <n v="7"/>
    <n v="1.4"/>
    <n v="1.7500000000000002E-2"/>
    <n v="3.4999999999999996E-3"/>
  </r>
  <r>
    <x v="116"/>
    <x v="116"/>
    <s v="5H2"/>
    <x v="146"/>
    <x v="5"/>
    <x v="1"/>
    <n v="7"/>
    <n v="22"/>
    <s v="definuj počet MD"/>
    <s v="definuj počet MD"/>
  </r>
  <r>
    <x v="693"/>
    <x v="644"/>
    <n v="209"/>
    <x v="12"/>
    <x v="12"/>
    <x v="0"/>
    <n v="7"/>
    <n v="17"/>
    <n v="4.4052863436123352E-3"/>
    <n v="1.0698552548772814E-2"/>
  </r>
  <r>
    <x v="74"/>
    <x v="74"/>
    <s v="4H3"/>
    <x v="151"/>
    <x v="16"/>
    <x v="0"/>
    <n v="7"/>
    <n v="7"/>
    <n v="1.7500000000000002E-2"/>
    <n v="1.7500000000000002E-2"/>
  </r>
  <r>
    <x v="116"/>
    <x v="116"/>
    <n v="709"/>
    <x v="47"/>
    <x v="29"/>
    <x v="1"/>
    <n v="7"/>
    <n v="15"/>
    <s v="definuj počet MD"/>
    <s v="definuj počet MD"/>
  </r>
  <r>
    <x v="771"/>
    <x v="512"/>
    <s v="6H5"/>
    <x v="127"/>
    <x v="55"/>
    <x v="1"/>
    <n v="7"/>
    <n v="1.3"/>
    <s v="definuj počet MD"/>
    <s v="definuj počet MD"/>
  </r>
  <r>
    <x v="99"/>
    <x v="99"/>
    <s v="0Z0"/>
    <x v="178"/>
    <x v="71"/>
    <x v="1"/>
    <n v="7"/>
    <n v="12"/>
    <s v="definuj počet MD"/>
    <s v="definuj počet MD"/>
  </r>
  <r>
    <x v="771"/>
    <x v="512"/>
    <s v="5H3"/>
    <x v="120"/>
    <x v="5"/>
    <x v="1"/>
    <n v="7"/>
    <n v="0.9"/>
    <s v="definuj počet MD"/>
    <s v="definuj počet MD"/>
  </r>
  <r>
    <x v="98"/>
    <x v="98"/>
    <n v="304"/>
    <x v="143"/>
    <x v="52"/>
    <x v="1"/>
    <n v="7"/>
    <n v="7"/>
    <s v="definuj počet MD"/>
    <s v="definuj počet MD"/>
  </r>
  <r>
    <x v="592"/>
    <x v="554"/>
    <s v="7I6"/>
    <x v="109"/>
    <x v="50"/>
    <x v="1"/>
    <n v="7"/>
    <n v="20"/>
    <s v="definuj počet MD"/>
    <s v="definuj počet MD"/>
  </r>
  <r>
    <x v="592"/>
    <x v="554"/>
    <s v="7U8"/>
    <x v="173"/>
    <x v="68"/>
    <x v="1"/>
    <n v="7"/>
    <n v="1.9"/>
    <s v="definuj počet MD"/>
    <s v="definuj počet MD"/>
  </r>
  <r>
    <x v="771"/>
    <x v="512"/>
    <s v="1F5"/>
    <x v="88"/>
    <x v="20"/>
    <x v="1"/>
    <n v="7"/>
    <n v="1.2"/>
    <s v="definuj počet MD"/>
    <s v="definuj počet MD"/>
  </r>
  <r>
    <x v="99"/>
    <x v="99"/>
    <n v="601"/>
    <x v="38"/>
    <x v="33"/>
    <x v="1"/>
    <n v="7"/>
    <n v="7"/>
    <s v="definuj počet MD"/>
    <s v="definuj počet MD"/>
  </r>
  <r>
    <x v="771"/>
    <x v="512"/>
    <n v="14"/>
    <x v="19"/>
    <x v="18"/>
    <x v="1"/>
    <n v="7"/>
    <n v="12"/>
    <s v="definuj počet MD"/>
    <s v="definuj počet MD"/>
  </r>
  <r>
    <x v="612"/>
    <x v="571"/>
    <s v="9U7"/>
    <x v="70"/>
    <x v="40"/>
    <x v="1"/>
    <n v="7"/>
    <n v="10"/>
    <s v="definuj počet MD"/>
    <s v="definuj počet MD"/>
  </r>
  <r>
    <x v="612"/>
    <x v="571"/>
    <n v="709"/>
    <x v="47"/>
    <x v="29"/>
    <x v="1"/>
    <n v="7"/>
    <n v="8"/>
    <s v="definuj počet MD"/>
    <s v="definuj počet MD"/>
  </r>
  <r>
    <x v="204"/>
    <x v="201"/>
    <n v="603"/>
    <x v="13"/>
    <x v="13"/>
    <x v="1"/>
    <n v="7"/>
    <n v="1.1000000000000001"/>
    <s v="definuj počet MD"/>
    <s v="definuj počet MD"/>
  </r>
  <r>
    <x v="204"/>
    <x v="201"/>
    <n v="705"/>
    <x v="6"/>
    <x v="6"/>
    <x v="1"/>
    <n v="7"/>
    <n v="0.7"/>
    <s v="definuj počet MD"/>
    <s v="definuj počet MD"/>
  </r>
  <r>
    <x v="1109"/>
    <x v="999"/>
    <n v="103"/>
    <x v="3"/>
    <x v="3"/>
    <x v="0"/>
    <n v="7"/>
    <n v="10"/>
    <n v="6.631927996210327E-3"/>
    <n v="9.4741828517290391E-3"/>
  </r>
  <r>
    <x v="1041"/>
    <x v="942"/>
    <n v="606"/>
    <x v="2"/>
    <x v="2"/>
    <x v="1"/>
    <n v="7"/>
    <n v="12"/>
    <s v="definuj počet MD"/>
    <s v="definuj počet MD"/>
  </r>
  <r>
    <x v="1041"/>
    <x v="942"/>
    <s v="5F1"/>
    <x v="40"/>
    <x v="5"/>
    <x v="1"/>
    <n v="7"/>
    <n v="0.8"/>
    <s v="definuj počet MD"/>
    <s v="definuj počet MD"/>
  </r>
  <r>
    <x v="838"/>
    <x v="774"/>
    <s v="5F7"/>
    <x v="140"/>
    <x v="5"/>
    <x v="1"/>
    <n v="7"/>
    <n v="2.1"/>
    <s v="definuj počet MD"/>
    <s v="definuj počet MD"/>
  </r>
  <r>
    <x v="838"/>
    <x v="774"/>
    <s v="6T6"/>
    <x v="67"/>
    <x v="2"/>
    <x v="1"/>
    <n v="7"/>
    <n v="3.1"/>
    <s v="definuj počet MD"/>
    <s v="definuj počet MD"/>
  </r>
  <r>
    <x v="838"/>
    <x v="774"/>
    <s v="7F6"/>
    <x v="52"/>
    <x v="7"/>
    <x v="0"/>
    <n v="7"/>
    <n v="2.1"/>
    <n v="1.1058451816745656E-2"/>
    <n v="3.3175355450236967E-3"/>
  </r>
  <r>
    <x v="781"/>
    <x v="722"/>
    <s v="3H5"/>
    <x v="172"/>
    <x v="9"/>
    <x v="1"/>
    <n v="7"/>
    <n v="26"/>
    <s v="definuj počet MD"/>
    <s v="definuj počet MD"/>
  </r>
  <r>
    <x v="98"/>
    <x v="98"/>
    <n v="958"/>
    <x v="159"/>
    <x v="64"/>
    <x v="1"/>
    <n v="7"/>
    <n v="7"/>
    <s v="definuj počet MD"/>
    <s v="definuj počet MD"/>
  </r>
  <r>
    <x v="99"/>
    <x v="99"/>
    <s v="1F6"/>
    <x v="96"/>
    <x v="44"/>
    <x v="1"/>
    <n v="7"/>
    <n v="7"/>
    <s v="definuj počet MD"/>
    <s v="definuj počet MD"/>
  </r>
  <r>
    <x v="186"/>
    <x v="184"/>
    <n v="709"/>
    <x v="47"/>
    <x v="29"/>
    <x v="1"/>
    <n v="7"/>
    <n v="14"/>
    <s v="definuj počet MD"/>
    <s v="definuj počet MD"/>
  </r>
  <r>
    <x v="794"/>
    <x v="734"/>
    <s v="3T4"/>
    <x v="117"/>
    <x v="52"/>
    <x v="1"/>
    <n v="7"/>
    <n v="1.75"/>
    <s v="definuj počet MD"/>
    <s v="definuj počet MD"/>
  </r>
  <r>
    <x v="186"/>
    <x v="184"/>
    <n v="605"/>
    <x v="119"/>
    <x v="46"/>
    <x v="1"/>
    <n v="7"/>
    <n v="10"/>
    <s v="definuj počet MD"/>
    <s v="definuj počet MD"/>
  </r>
  <r>
    <x v="99"/>
    <x v="99"/>
    <s v="4F4"/>
    <x v="116"/>
    <x v="17"/>
    <x v="1"/>
    <n v="7"/>
    <n v="7"/>
    <s v="definuj počet MD"/>
    <s v="definuj počet MD"/>
  </r>
  <r>
    <x v="333"/>
    <x v="326"/>
    <n v="704"/>
    <x v="104"/>
    <x v="14"/>
    <x v="1"/>
    <n v="7"/>
    <n v="9"/>
    <s v="definuj počet MD"/>
    <s v="definuj počet MD"/>
  </r>
  <r>
    <x v="333"/>
    <x v="326"/>
    <s v="3H1"/>
    <x v="63"/>
    <x v="37"/>
    <x v="1"/>
    <n v="7"/>
    <n v="7"/>
    <s v="definuj počet MD"/>
    <s v="definuj počet MD"/>
  </r>
  <r>
    <x v="333"/>
    <x v="326"/>
    <s v="1T7"/>
    <x v="81"/>
    <x v="19"/>
    <x v="0"/>
    <n v="7"/>
    <n v="26"/>
    <n v="6.1403508771929825E-3"/>
    <n v="2.2807017543859651E-2"/>
  </r>
  <r>
    <x v="276"/>
    <x v="270"/>
    <s v="7F4"/>
    <x v="109"/>
    <x v="50"/>
    <x v="1"/>
    <n v="7"/>
    <n v="2.1"/>
    <s v="definuj počet MD"/>
    <s v="definuj počet MD"/>
  </r>
  <r>
    <x v="276"/>
    <x v="270"/>
    <s v="7F5"/>
    <x v="124"/>
    <x v="6"/>
    <x v="1"/>
    <n v="7"/>
    <n v="2"/>
    <s v="definuj počet MD"/>
    <s v="definuj počet MD"/>
  </r>
  <r>
    <x v="333"/>
    <x v="326"/>
    <n v="106"/>
    <x v="83"/>
    <x v="44"/>
    <x v="1"/>
    <n v="7"/>
    <n v="11"/>
    <s v="definuj počet MD"/>
    <s v="definuj počet MD"/>
  </r>
  <r>
    <x v="860"/>
    <x v="792"/>
    <n v="2"/>
    <x v="10"/>
    <x v="10"/>
    <x v="1"/>
    <n v="7"/>
    <n v="7"/>
    <s v="definuj počet MD"/>
    <s v="definuj počet MD"/>
  </r>
  <r>
    <x v="559"/>
    <x v="524"/>
    <s v="9F9"/>
    <x v="180"/>
    <x v="48"/>
    <x v="1"/>
    <n v="7"/>
    <n v="1.4"/>
    <s v="definuj počet MD"/>
    <s v="definuj počet MD"/>
  </r>
  <r>
    <x v="559"/>
    <x v="524"/>
    <s v="7T4"/>
    <x v="109"/>
    <x v="50"/>
    <x v="1"/>
    <n v="7"/>
    <n v="1.4"/>
    <s v="definuj počet MD"/>
    <s v="definuj počet MD"/>
  </r>
  <r>
    <x v="789"/>
    <x v="729"/>
    <s v="7F5"/>
    <x v="124"/>
    <x v="6"/>
    <x v="1"/>
    <n v="7"/>
    <n v="1.8"/>
    <s v="definuj počet MD"/>
    <s v="definuj počet MD"/>
  </r>
  <r>
    <x v="559"/>
    <x v="524"/>
    <s v="3H5"/>
    <x v="172"/>
    <x v="9"/>
    <x v="1"/>
    <n v="7"/>
    <n v="0.7"/>
    <s v="definuj počet MD"/>
    <s v="definuj počet MD"/>
  </r>
  <r>
    <x v="789"/>
    <x v="729"/>
    <s v="7U8"/>
    <x v="173"/>
    <x v="68"/>
    <x v="1"/>
    <n v="7"/>
    <n v="3.8"/>
    <s v="definuj počet MD"/>
    <s v="definuj počet MD"/>
  </r>
  <r>
    <x v="789"/>
    <x v="729"/>
    <s v="9F9"/>
    <x v="180"/>
    <x v="48"/>
    <x v="1"/>
    <n v="7"/>
    <n v="20"/>
    <s v="definuj počet MD"/>
    <s v="definuj počet MD"/>
  </r>
  <r>
    <x v="689"/>
    <x v="642"/>
    <n v="202"/>
    <x v="25"/>
    <x v="23"/>
    <x v="1"/>
    <n v="7"/>
    <n v="8"/>
    <n v="1.5909090909090907E-2"/>
    <n v="1.8181818181818181E-2"/>
  </r>
  <r>
    <x v="559"/>
    <x v="524"/>
    <n v="1"/>
    <x v="0"/>
    <x v="0"/>
    <x v="0"/>
    <n v="7"/>
    <n v="0.7"/>
    <n v="1.3135672734096453E-3"/>
    <n v="1.3135672734096454E-4"/>
  </r>
  <r>
    <x v="414"/>
    <x v="395"/>
    <n v="709"/>
    <x v="47"/>
    <x v="29"/>
    <x v="1"/>
    <n v="7"/>
    <n v="2.8"/>
    <s v="definuj počet MD"/>
    <s v="definuj počet MD"/>
  </r>
  <r>
    <x v="414"/>
    <x v="395"/>
    <s v="4T9"/>
    <x v="109"/>
    <x v="50"/>
    <x v="1"/>
    <n v="7"/>
    <n v="0.7"/>
    <s v="definuj počet MD"/>
    <s v="definuj počet MD"/>
  </r>
  <r>
    <x v="96"/>
    <x v="96"/>
    <s v="2U1"/>
    <x v="145"/>
    <x v="26"/>
    <x v="1"/>
    <n v="7"/>
    <n v="8"/>
    <s v="definuj počet MD"/>
    <s v="definuj počet MD"/>
  </r>
  <r>
    <x v="414"/>
    <x v="395"/>
    <n v="202"/>
    <x v="25"/>
    <x v="23"/>
    <x v="1"/>
    <n v="7"/>
    <n v="2.1"/>
    <n v="1.5909090909090907E-2"/>
    <n v="4.7727272727272731E-3"/>
  </r>
  <r>
    <x v="279"/>
    <x v="273"/>
    <n v="102"/>
    <x v="31"/>
    <x v="28"/>
    <x v="1"/>
    <n v="7"/>
    <n v="9"/>
    <s v="definuj počet MD"/>
    <s v="definuj počet MD"/>
  </r>
  <r>
    <x v="125"/>
    <x v="125"/>
    <n v="818"/>
    <x v="160"/>
    <x v="23"/>
    <x v="1"/>
    <n v="7"/>
    <n v="20"/>
    <n v="1.5909090909090907E-2"/>
    <n v="4.5454545454545456E-2"/>
  </r>
  <r>
    <x v="857"/>
    <x v="789"/>
    <n v="818"/>
    <x v="160"/>
    <x v="23"/>
    <x v="1"/>
    <n v="7"/>
    <n v="3.2"/>
    <n v="1.5909090909090907E-2"/>
    <n v="7.2727272727272727E-3"/>
  </r>
  <r>
    <x v="125"/>
    <x v="125"/>
    <s v="6J6"/>
    <x v="93"/>
    <x v="2"/>
    <x v="1"/>
    <n v="7"/>
    <n v="10.3"/>
    <s v="definuj počet MD"/>
    <s v="definuj počet MD"/>
  </r>
  <r>
    <x v="498"/>
    <x v="468"/>
    <n v="15"/>
    <x v="164"/>
    <x v="65"/>
    <x v="1"/>
    <n v="7"/>
    <n v="9"/>
    <s v="definuj počet MD"/>
    <s v="definuj počet MD"/>
  </r>
  <r>
    <x v="545"/>
    <x v="510"/>
    <n v="404"/>
    <x v="18"/>
    <x v="17"/>
    <x v="1"/>
    <n v="7"/>
    <n v="16"/>
    <s v="definuj počet MD"/>
    <s v="definuj počet MD"/>
  </r>
  <r>
    <x v="857"/>
    <x v="789"/>
    <n v="507"/>
    <x v="100"/>
    <x v="5"/>
    <x v="1"/>
    <n v="7"/>
    <n v="318"/>
    <s v="definuj počet MD"/>
    <s v="definuj počet MD"/>
  </r>
  <r>
    <x v="857"/>
    <x v="789"/>
    <s v="2H9"/>
    <x v="55"/>
    <x v="12"/>
    <x v="0"/>
    <n v="7"/>
    <n v="2.1"/>
    <n v="4.4052863436123352E-3"/>
    <n v="1.3215859030837004E-3"/>
  </r>
  <r>
    <x v="545"/>
    <x v="510"/>
    <s v="4H2"/>
    <x v="129"/>
    <x v="16"/>
    <x v="0"/>
    <n v="7"/>
    <n v="1.3"/>
    <n v="1.7500000000000002E-2"/>
    <n v="3.2500000000000003E-3"/>
  </r>
  <r>
    <x v="636"/>
    <x v="593"/>
    <n v="209"/>
    <x v="12"/>
    <x v="12"/>
    <x v="0"/>
    <n v="7"/>
    <n v="9"/>
    <n v="4.4052863436123352E-3"/>
    <n v="5.6639395846444307E-3"/>
  </r>
  <r>
    <x v="125"/>
    <x v="125"/>
    <s v="2U1"/>
    <x v="145"/>
    <x v="26"/>
    <x v="1"/>
    <n v="7"/>
    <n v="11"/>
    <s v="definuj počet MD"/>
    <s v="definuj počet MD"/>
  </r>
  <r>
    <x v="42"/>
    <x v="42"/>
    <s v="9U7"/>
    <x v="70"/>
    <x v="40"/>
    <x v="1"/>
    <n v="7"/>
    <n v="12"/>
    <s v="definuj počet MD"/>
    <s v="definuj počet MD"/>
  </r>
  <r>
    <x v="42"/>
    <x v="42"/>
    <n v="810"/>
    <x v="191"/>
    <x v="59"/>
    <x v="1"/>
    <n v="7"/>
    <n v="15"/>
    <s v="definuj počet MD"/>
    <s v="definuj počet MD"/>
  </r>
  <r>
    <x v="42"/>
    <x v="42"/>
    <s v="7D8"/>
    <x v="54"/>
    <x v="36"/>
    <x v="1"/>
    <n v="7"/>
    <n v="3.6"/>
    <s v="definuj počet MD"/>
    <s v="definuj počet MD"/>
  </r>
  <r>
    <x v="35"/>
    <x v="35"/>
    <n v="306"/>
    <x v="35"/>
    <x v="9"/>
    <x v="1"/>
    <n v="7"/>
    <n v="8"/>
    <s v="definuj počet MD"/>
    <s v="definuj počet MD"/>
  </r>
  <r>
    <x v="35"/>
    <x v="35"/>
    <s v="4F9"/>
    <x v="109"/>
    <x v="50"/>
    <x v="1"/>
    <n v="7"/>
    <n v="13"/>
    <s v="definuj počet MD"/>
    <s v="definuj počet MD"/>
  </r>
  <r>
    <x v="42"/>
    <x v="42"/>
    <s v="5I1"/>
    <x v="44"/>
    <x v="5"/>
    <x v="1"/>
    <n v="7"/>
    <n v="2"/>
    <s v="definuj počet MD"/>
    <s v="definuj počet MD"/>
  </r>
  <r>
    <x v="545"/>
    <x v="510"/>
    <s v="7T1"/>
    <x v="128"/>
    <x v="14"/>
    <x v="1"/>
    <n v="7"/>
    <n v="2.7"/>
    <s v="definuj počet MD"/>
    <s v="definuj počet MD"/>
  </r>
  <r>
    <x v="35"/>
    <x v="35"/>
    <s v="6T3"/>
    <x v="105"/>
    <x v="13"/>
    <x v="1"/>
    <n v="7"/>
    <n v="14"/>
    <s v="definuj počet MD"/>
    <s v="definuj počet MD"/>
  </r>
  <r>
    <x v="42"/>
    <x v="42"/>
    <s v="3U5"/>
    <x v="149"/>
    <x v="9"/>
    <x v="1"/>
    <n v="7"/>
    <n v="7"/>
    <s v="definuj počet MD"/>
    <s v="definuj počet MD"/>
  </r>
  <r>
    <x v="42"/>
    <x v="42"/>
    <s v="3T4"/>
    <x v="117"/>
    <x v="52"/>
    <x v="1"/>
    <n v="7"/>
    <n v="1.6"/>
    <s v="definuj počet MD"/>
    <s v="definuj počet MD"/>
  </r>
  <r>
    <x v="545"/>
    <x v="510"/>
    <n v="705"/>
    <x v="6"/>
    <x v="6"/>
    <x v="1"/>
    <n v="7"/>
    <n v="9"/>
    <s v="definuj počet MD"/>
    <s v="definuj počet MD"/>
  </r>
  <r>
    <x v="35"/>
    <x v="35"/>
    <n v="810"/>
    <x v="191"/>
    <x v="59"/>
    <x v="1"/>
    <n v="7"/>
    <n v="10"/>
    <s v="definuj počet MD"/>
    <s v="definuj počet MD"/>
  </r>
  <r>
    <x v="35"/>
    <x v="35"/>
    <s v="9H9"/>
    <x v="95"/>
    <x v="48"/>
    <x v="1"/>
    <n v="7"/>
    <n v="8"/>
    <s v="definuj počet MD"/>
    <s v="definuj počet MD"/>
  </r>
  <r>
    <x v="781"/>
    <x v="722"/>
    <s v="2I9"/>
    <x v="99"/>
    <x v="12"/>
    <x v="0"/>
    <n v="6"/>
    <n v="10"/>
    <n v="3.775959723096287E-3"/>
    <n v="6.2932662051604785E-3"/>
  </r>
  <r>
    <x v="196"/>
    <x v="193"/>
    <n v="304"/>
    <x v="143"/>
    <x v="52"/>
    <x v="1"/>
    <n v="6"/>
    <n v="6"/>
    <s v="definuj počet MD"/>
    <s v="definuj počet MD"/>
  </r>
  <r>
    <x v="96"/>
    <x v="96"/>
    <s v="5I1"/>
    <x v="44"/>
    <x v="5"/>
    <x v="1"/>
    <n v="6"/>
    <n v="3.8"/>
    <s v="definuj počet MD"/>
    <s v="definuj počet MD"/>
  </r>
  <r>
    <x v="660"/>
    <x v="615"/>
    <n v="202"/>
    <x v="25"/>
    <x v="23"/>
    <x v="1"/>
    <n v="6"/>
    <n v="10"/>
    <n v="1.3636363636363636E-2"/>
    <n v="2.2727272727272728E-2"/>
  </r>
  <r>
    <x v="261"/>
    <x v="256"/>
    <n v="710"/>
    <x v="49"/>
    <x v="35"/>
    <x v="1"/>
    <n v="6"/>
    <n v="6"/>
    <s v="definuj počet MD"/>
    <s v="definuj počet MD"/>
  </r>
  <r>
    <x v="446"/>
    <x v="421"/>
    <n v="704"/>
    <x v="104"/>
    <x v="14"/>
    <x v="1"/>
    <n v="6"/>
    <n v="6"/>
    <s v="definuj počet MD"/>
    <s v="definuj počet MD"/>
  </r>
  <r>
    <x v="349"/>
    <x v="339"/>
    <n v="705"/>
    <x v="6"/>
    <x v="6"/>
    <x v="1"/>
    <n v="6"/>
    <n v="0.36"/>
    <s v="definuj počet MD"/>
    <s v="definuj počet MD"/>
  </r>
  <r>
    <x v="25"/>
    <x v="25"/>
    <s v="2T5"/>
    <x v="110"/>
    <x v="21"/>
    <x v="0"/>
    <n v="6"/>
    <n v="6.1"/>
    <n v="1.0186757215619695E-2"/>
    <n v="1.035653650254669E-2"/>
  </r>
  <r>
    <x v="25"/>
    <x v="25"/>
    <s v="2T2"/>
    <x v="86"/>
    <x v="23"/>
    <x v="1"/>
    <n v="6"/>
    <n v="8"/>
    <n v="1.3636363636363636E-2"/>
    <n v="1.8181818181818181E-2"/>
  </r>
  <r>
    <x v="96"/>
    <x v="96"/>
    <n v="602"/>
    <x v="174"/>
    <x v="67"/>
    <x v="1"/>
    <n v="6"/>
    <n v="6"/>
    <s v="definuj počet MD"/>
    <s v="definuj počet MD"/>
  </r>
  <r>
    <x v="46"/>
    <x v="46"/>
    <n v="409"/>
    <x v="50"/>
    <x v="12"/>
    <x v="0"/>
    <n v="6"/>
    <n v="8"/>
    <n v="3.775959723096287E-3"/>
    <n v="5.034612964128383E-3"/>
  </r>
  <r>
    <x v="253"/>
    <x v="248"/>
    <n v="301"/>
    <x v="60"/>
    <x v="37"/>
    <x v="1"/>
    <n v="6"/>
    <n v="10"/>
    <s v="definuj počet MD"/>
    <s v="definuj počet MD"/>
  </r>
  <r>
    <x v="23"/>
    <x v="23"/>
    <n v="704"/>
    <x v="104"/>
    <x v="14"/>
    <x v="1"/>
    <n v="6"/>
    <n v="6"/>
    <s v="definuj počet MD"/>
    <s v="definuj počet MD"/>
  </r>
  <r>
    <x v="423"/>
    <x v="401"/>
    <s v="1T8"/>
    <x v="109"/>
    <x v="50"/>
    <x v="1"/>
    <n v="6"/>
    <n v="10"/>
    <s v="definuj počet MD"/>
    <s v="definuj počet MD"/>
  </r>
  <r>
    <x v="51"/>
    <x v="51"/>
    <n v="799"/>
    <x v="109"/>
    <x v="50"/>
    <x v="1"/>
    <n v="6"/>
    <n v="7"/>
    <s v="definuj počet MD"/>
    <s v="definuj počet MD"/>
  </r>
  <r>
    <x v="399"/>
    <x v="97"/>
    <n v="209"/>
    <x v="12"/>
    <x v="12"/>
    <x v="0"/>
    <n v="6"/>
    <n v="6"/>
    <n v="3.775959723096287E-3"/>
    <n v="3.775959723096287E-3"/>
  </r>
  <r>
    <x v="592"/>
    <x v="554"/>
    <s v="6T1"/>
    <x v="109"/>
    <x v="50"/>
    <x v="1"/>
    <n v="6"/>
    <n v="14"/>
    <s v="definuj počet MD"/>
    <s v="definuj počet MD"/>
  </r>
  <r>
    <x v="781"/>
    <x v="722"/>
    <s v="4H2"/>
    <x v="129"/>
    <x v="16"/>
    <x v="0"/>
    <n v="6"/>
    <n v="11"/>
    <n v="1.4999999999999999E-2"/>
    <n v="2.75E-2"/>
  </r>
  <r>
    <x v="108"/>
    <x v="108"/>
    <s v="5F1"/>
    <x v="40"/>
    <x v="5"/>
    <x v="1"/>
    <n v="6"/>
    <n v="6"/>
    <s v="definuj počet MD"/>
    <s v="definuj počet MD"/>
  </r>
  <r>
    <x v="21"/>
    <x v="21"/>
    <s v="2S1"/>
    <x v="109"/>
    <x v="50"/>
    <x v="1"/>
    <n v="6"/>
    <n v="0.22"/>
    <s v="definuj počet MD"/>
    <s v="definuj počet MD"/>
  </r>
  <r>
    <x v="399"/>
    <x v="97"/>
    <n v="201"/>
    <x v="28"/>
    <x v="26"/>
    <x v="1"/>
    <n v="6"/>
    <n v="8"/>
    <s v="definuj počet MD"/>
    <s v="definuj počet MD"/>
  </r>
  <r>
    <x v="787"/>
    <x v="727"/>
    <n v="706"/>
    <x v="7"/>
    <x v="7"/>
    <x v="0"/>
    <n v="6"/>
    <n v="6"/>
    <n v="9.4786729857819912E-3"/>
    <n v="9.4786729857819912E-3"/>
  </r>
  <r>
    <x v="16"/>
    <x v="16"/>
    <s v="1H6"/>
    <x v="108"/>
    <x v="44"/>
    <x v="1"/>
    <n v="6"/>
    <n v="7"/>
    <s v="definuj počet MD"/>
    <s v="definuj počet MD"/>
  </r>
  <r>
    <x v="46"/>
    <x v="46"/>
    <n v="407"/>
    <x v="80"/>
    <x v="43"/>
    <x v="1"/>
    <n v="6"/>
    <n v="14"/>
    <s v="definuj počet MD"/>
    <s v="definuj počet MD"/>
  </r>
  <r>
    <x v="1022"/>
    <x v="927"/>
    <n v="107"/>
    <x v="20"/>
    <x v="19"/>
    <x v="0"/>
    <n v="6"/>
    <n v="14"/>
    <n v="5.263157894736842E-3"/>
    <n v="1.2280701754385965E-2"/>
  </r>
  <r>
    <x v="40"/>
    <x v="40"/>
    <n v="902"/>
    <x v="61"/>
    <x v="38"/>
    <x v="1"/>
    <n v="6"/>
    <n v="6"/>
    <s v="definuj počet MD"/>
    <s v="definuj počet MD"/>
  </r>
  <r>
    <x v="21"/>
    <x v="21"/>
    <s v="3I1"/>
    <x v="87"/>
    <x v="37"/>
    <x v="1"/>
    <n v="6"/>
    <n v="0.88200000000000001"/>
    <s v="definuj počet MD"/>
    <s v="definuj počet MD"/>
  </r>
  <r>
    <x v="602"/>
    <x v="564"/>
    <n v="501"/>
    <x v="5"/>
    <x v="5"/>
    <x v="1"/>
    <n v="6"/>
    <n v="7"/>
    <s v="definuj počet MD"/>
    <s v="definuj počet MD"/>
  </r>
  <r>
    <x v="450"/>
    <x v="424"/>
    <n v="209"/>
    <x v="12"/>
    <x v="12"/>
    <x v="0"/>
    <n v="6"/>
    <n v="16"/>
    <n v="3.775959723096287E-3"/>
    <n v="1.0069225928256766E-2"/>
  </r>
  <r>
    <x v="26"/>
    <x v="26"/>
    <s v="1T7"/>
    <x v="81"/>
    <x v="19"/>
    <x v="0"/>
    <n v="6"/>
    <n v="8"/>
    <n v="5.263157894736842E-3"/>
    <n v="7.0175438596491229E-3"/>
  </r>
  <r>
    <x v="273"/>
    <x v="267"/>
    <n v="925"/>
    <x v="156"/>
    <x v="63"/>
    <x v="1"/>
    <n v="6"/>
    <n v="6"/>
    <s v="definuj počet MD"/>
    <s v="definuj počet MD"/>
  </r>
  <r>
    <x v="660"/>
    <x v="615"/>
    <n v="503"/>
    <x v="45"/>
    <x v="34"/>
    <x v="1"/>
    <n v="6"/>
    <n v="9"/>
    <s v="definuj počet MD"/>
    <s v="definuj počet MD"/>
  </r>
  <r>
    <x v="828"/>
    <x v="764"/>
    <s v="5T2"/>
    <x v="109"/>
    <x v="50"/>
    <x v="1"/>
    <n v="6"/>
    <n v="6"/>
    <s v="definuj počet MD"/>
    <s v="definuj počet MD"/>
  </r>
  <r>
    <x v="10"/>
    <x v="10"/>
    <n v="707"/>
    <x v="131"/>
    <x v="7"/>
    <x v="0"/>
    <n v="6"/>
    <n v="6"/>
    <n v="9.4786729857819912E-3"/>
    <n v="9.4786729857819912E-3"/>
  </r>
  <r>
    <x v="771"/>
    <x v="512"/>
    <s v="2T9"/>
    <x v="114"/>
    <x v="12"/>
    <x v="0"/>
    <n v="6"/>
    <n v="1.2"/>
    <n v="3.775959723096287E-3"/>
    <n v="7.5519194461925738E-4"/>
  </r>
  <r>
    <x v="248"/>
    <x v="243"/>
    <s v="1F9"/>
    <x v="109"/>
    <x v="50"/>
    <x v="1"/>
    <n v="6"/>
    <n v="7"/>
    <s v="definuj počet MD"/>
    <s v="definuj počet MD"/>
  </r>
  <r>
    <x v="400"/>
    <x v="383"/>
    <n v="402"/>
    <x v="17"/>
    <x v="16"/>
    <x v="0"/>
    <n v="6"/>
    <n v="18"/>
    <n v="1.4999999999999999E-2"/>
    <n v="4.4999999999999998E-2"/>
  </r>
  <r>
    <x v="314"/>
    <x v="307"/>
    <s v="3T1"/>
    <x v="112"/>
    <x v="37"/>
    <x v="1"/>
    <n v="6"/>
    <n v="6"/>
    <s v="definuj počet MD"/>
    <s v="definuj počet MD"/>
  </r>
  <r>
    <x v="273"/>
    <x v="267"/>
    <n v="605"/>
    <x v="119"/>
    <x v="46"/>
    <x v="1"/>
    <n v="6"/>
    <n v="6"/>
    <s v="definuj počet MD"/>
    <s v="definuj počet MD"/>
  </r>
  <r>
    <x v="40"/>
    <x v="40"/>
    <s v="2F3"/>
    <x v="42"/>
    <x v="31"/>
    <x v="0"/>
    <n v="6"/>
    <n v="6"/>
    <n v="4.4444444444444446E-2"/>
    <n v="4.4444444444444446E-2"/>
  </r>
  <r>
    <x v="96"/>
    <x v="96"/>
    <s v="7F5"/>
    <x v="124"/>
    <x v="6"/>
    <x v="1"/>
    <n v="6"/>
    <n v="2"/>
    <s v="definuj počet MD"/>
    <s v="definuj počet MD"/>
  </r>
  <r>
    <x v="752"/>
    <x v="696"/>
    <n v="4"/>
    <x v="130"/>
    <x v="56"/>
    <x v="1"/>
    <n v="6"/>
    <n v="22"/>
    <s v="definuj počet MD"/>
    <s v="definuj počet MD"/>
  </r>
  <r>
    <x v="279"/>
    <x v="273"/>
    <n v="4"/>
    <x v="130"/>
    <x v="56"/>
    <x v="1"/>
    <n v="6"/>
    <n v="10"/>
    <s v="definuj počet MD"/>
    <s v="definuj počet MD"/>
  </r>
  <r>
    <x v="660"/>
    <x v="615"/>
    <n v="506"/>
    <x v="79"/>
    <x v="39"/>
    <x v="1"/>
    <n v="6"/>
    <n v="11"/>
    <s v="definuj počet MD"/>
    <s v="definuj počet MD"/>
  </r>
  <r>
    <x v="465"/>
    <x v="439"/>
    <n v="505"/>
    <x v="137"/>
    <x v="47"/>
    <x v="1"/>
    <n v="6"/>
    <n v="6"/>
    <s v="definuj počet MD"/>
    <s v="definuj počet MD"/>
  </r>
  <r>
    <x v="2"/>
    <x v="2"/>
    <s v="1T1"/>
    <x v="76"/>
    <x v="11"/>
    <x v="0"/>
    <n v="6"/>
    <n v="6.4"/>
    <n v="2.582866982350409E-3"/>
    <n v="2.7550581145071029E-3"/>
  </r>
  <r>
    <x v="26"/>
    <x v="26"/>
    <s v="1F6"/>
    <x v="96"/>
    <x v="44"/>
    <x v="1"/>
    <n v="6"/>
    <n v="6"/>
    <s v="definuj počet MD"/>
    <s v="definuj počet MD"/>
  </r>
  <r>
    <x v="1278"/>
    <x v="1144"/>
    <n v="1"/>
    <x v="0"/>
    <x v="0"/>
    <x v="0"/>
    <n v="6"/>
    <n v="12"/>
    <n v="1.125914805779696E-3"/>
    <n v="2.251829611559392E-3"/>
  </r>
  <r>
    <x v="64"/>
    <x v="64"/>
    <s v="4H3"/>
    <x v="151"/>
    <x v="16"/>
    <x v="0"/>
    <n v="6"/>
    <n v="1.2"/>
    <n v="1.4999999999999999E-2"/>
    <n v="3.0000000000000001E-3"/>
  </r>
  <r>
    <x v="177"/>
    <x v="175"/>
    <n v="208"/>
    <x v="111"/>
    <x v="51"/>
    <x v="1"/>
    <n v="6"/>
    <n v="6"/>
    <s v="definuj počet MD"/>
    <s v="definuj počet MD"/>
  </r>
  <r>
    <x v="34"/>
    <x v="34"/>
    <s v="9U7"/>
    <x v="70"/>
    <x v="40"/>
    <x v="1"/>
    <n v="6"/>
    <n v="6"/>
    <s v="definuj počet MD"/>
    <s v="definuj počet MD"/>
  </r>
  <r>
    <x v="206"/>
    <x v="203"/>
    <n v="702"/>
    <x v="101"/>
    <x v="49"/>
    <x v="1"/>
    <n v="6"/>
    <n v="12"/>
    <s v="definuj počet MD"/>
    <s v="definuj počet MD"/>
  </r>
  <r>
    <x v="36"/>
    <x v="36"/>
    <n v="602"/>
    <x v="174"/>
    <x v="67"/>
    <x v="1"/>
    <n v="6"/>
    <n v="8"/>
    <s v="definuj počet MD"/>
    <s v="definuj počet MD"/>
  </r>
  <r>
    <x v="620"/>
    <x v="578"/>
    <n v="403"/>
    <x v="74"/>
    <x v="16"/>
    <x v="0"/>
    <n v="6"/>
    <n v="5.33"/>
    <n v="1.4999999999999999E-2"/>
    <n v="1.3325E-2"/>
  </r>
  <r>
    <x v="98"/>
    <x v="98"/>
    <n v="925"/>
    <x v="156"/>
    <x v="63"/>
    <x v="1"/>
    <n v="6"/>
    <n v="6"/>
    <s v="definuj počet MD"/>
    <s v="definuj počet MD"/>
  </r>
  <r>
    <x v="248"/>
    <x v="243"/>
    <s v="2H9"/>
    <x v="55"/>
    <x v="12"/>
    <x v="0"/>
    <n v="6"/>
    <n v="6"/>
    <n v="3.775959723096287E-3"/>
    <n v="3.775959723096287E-3"/>
  </r>
  <r>
    <x v="304"/>
    <x v="297"/>
    <n v="301"/>
    <x v="60"/>
    <x v="37"/>
    <x v="1"/>
    <n v="6"/>
    <n v="8"/>
    <s v="definuj počet MD"/>
    <s v="definuj počet MD"/>
  </r>
  <r>
    <x v="180"/>
    <x v="178"/>
    <n v="507"/>
    <x v="100"/>
    <x v="5"/>
    <x v="1"/>
    <n v="6"/>
    <n v="7"/>
    <s v="definuj počet MD"/>
    <s v="definuj počet MD"/>
  </r>
  <r>
    <x v="756"/>
    <x v="700"/>
    <n v="205"/>
    <x v="22"/>
    <x v="21"/>
    <x v="0"/>
    <n v="6"/>
    <n v="6"/>
    <n v="1.0186757215619695E-2"/>
    <n v="1.0186757215619695E-2"/>
  </r>
  <r>
    <x v="180"/>
    <x v="178"/>
    <s v="5F5"/>
    <x v="121"/>
    <x v="47"/>
    <x v="1"/>
    <n v="6"/>
    <n v="6"/>
    <s v="definuj počet MD"/>
    <s v="definuj počet MD"/>
  </r>
  <r>
    <x v="423"/>
    <x v="401"/>
    <s v="3U5"/>
    <x v="149"/>
    <x v="9"/>
    <x v="1"/>
    <n v="6"/>
    <n v="6"/>
    <s v="definuj počet MD"/>
    <s v="definuj počet MD"/>
  </r>
  <r>
    <x v="35"/>
    <x v="35"/>
    <n v="613"/>
    <x v="56"/>
    <x v="13"/>
    <x v="1"/>
    <n v="6"/>
    <n v="7"/>
    <s v="definuj počet MD"/>
    <s v="definuj počet MD"/>
  </r>
  <r>
    <x v="465"/>
    <x v="439"/>
    <n v="203"/>
    <x v="59"/>
    <x v="31"/>
    <x v="0"/>
    <n v="6"/>
    <n v="7"/>
    <n v="4.4444444444444446E-2"/>
    <n v="5.185185185185185E-2"/>
  </r>
  <r>
    <x v="34"/>
    <x v="34"/>
    <n v="810"/>
    <x v="191"/>
    <x v="59"/>
    <x v="1"/>
    <n v="6"/>
    <n v="6"/>
    <s v="definuj počet MD"/>
    <s v="definuj počet MD"/>
  </r>
  <r>
    <x v="248"/>
    <x v="243"/>
    <n v="401"/>
    <x v="134"/>
    <x v="57"/>
    <x v="1"/>
    <n v="6"/>
    <n v="9"/>
    <s v="definuj počet MD"/>
    <s v="definuj počet MD"/>
  </r>
  <r>
    <x v="660"/>
    <x v="615"/>
    <n v="801"/>
    <x v="27"/>
    <x v="25"/>
    <x v="1"/>
    <n v="6"/>
    <n v="11"/>
    <s v="definuj počet MD"/>
    <s v="definuj počet MD"/>
  </r>
  <r>
    <x v="115"/>
    <x v="115"/>
    <n v="902"/>
    <x v="61"/>
    <x v="38"/>
    <x v="1"/>
    <n v="6"/>
    <n v="7"/>
    <s v="definuj počet MD"/>
    <s v="definuj počet MD"/>
  </r>
  <r>
    <x v="95"/>
    <x v="95"/>
    <s v="9H9"/>
    <x v="95"/>
    <x v="48"/>
    <x v="1"/>
    <n v="6"/>
    <n v="11"/>
    <s v="definuj počet MD"/>
    <s v="definuj počet MD"/>
  </r>
  <r>
    <x v="35"/>
    <x v="35"/>
    <s v="6I6"/>
    <x v="82"/>
    <x v="2"/>
    <x v="1"/>
    <n v="6"/>
    <n v="9"/>
    <s v="definuj počet MD"/>
    <s v="definuj počet MD"/>
  </r>
  <r>
    <x v="1279"/>
    <x v="1145"/>
    <n v="208"/>
    <x v="111"/>
    <x v="51"/>
    <x v="1"/>
    <n v="6"/>
    <n v="19"/>
    <s v="definuj počet MD"/>
    <s v="definuj počet MD"/>
  </r>
  <r>
    <x v="132"/>
    <x v="113"/>
    <n v="807"/>
    <x v="179"/>
    <x v="72"/>
    <x v="1"/>
    <n v="6"/>
    <n v="8"/>
    <s v="definuj počet MD"/>
    <s v="definuj počet MD"/>
  </r>
  <r>
    <x v="186"/>
    <x v="184"/>
    <s v="7F4"/>
    <x v="109"/>
    <x v="50"/>
    <x v="1"/>
    <n v="6"/>
    <n v="2"/>
    <s v="definuj počet MD"/>
    <s v="definuj počet MD"/>
  </r>
  <r>
    <x v="304"/>
    <x v="297"/>
    <n v="203"/>
    <x v="59"/>
    <x v="31"/>
    <x v="0"/>
    <n v="6"/>
    <n v="8"/>
    <n v="4.4444444444444446E-2"/>
    <n v="5.9259259259259262E-2"/>
  </r>
  <r>
    <x v="104"/>
    <x v="104"/>
    <n v="208"/>
    <x v="111"/>
    <x v="51"/>
    <x v="1"/>
    <n v="6"/>
    <n v="8"/>
    <s v="definuj počet MD"/>
    <s v="definuj počet MD"/>
  </r>
  <r>
    <x v="304"/>
    <x v="297"/>
    <n v="128"/>
    <x v="4"/>
    <x v="4"/>
    <x v="1"/>
    <n v="6"/>
    <n v="6"/>
    <s v="definuj počet MD"/>
    <s v="definuj počet MD"/>
  </r>
  <r>
    <x v="826"/>
    <x v="762"/>
    <n v="106"/>
    <x v="83"/>
    <x v="44"/>
    <x v="1"/>
    <n v="6"/>
    <n v="7"/>
    <s v="definuj počet MD"/>
    <s v="definuj počet MD"/>
  </r>
  <r>
    <x v="116"/>
    <x v="116"/>
    <s v="4F5"/>
    <x v="109"/>
    <x v="50"/>
    <x v="1"/>
    <n v="6"/>
    <n v="6.5"/>
    <s v="definuj počet MD"/>
    <s v="definuj počet MD"/>
  </r>
  <r>
    <x v="69"/>
    <x v="69"/>
    <n v="206"/>
    <x v="166"/>
    <x v="66"/>
    <x v="1"/>
    <n v="6"/>
    <n v="11"/>
    <s v="definuj počet MD"/>
    <s v="definuj počet MD"/>
  </r>
  <r>
    <x v="180"/>
    <x v="178"/>
    <n v="603"/>
    <x v="13"/>
    <x v="13"/>
    <x v="1"/>
    <n v="6"/>
    <n v="7"/>
    <s v="definuj počet MD"/>
    <s v="definuj počet MD"/>
  </r>
  <r>
    <x v="169"/>
    <x v="168"/>
    <n v="2"/>
    <x v="10"/>
    <x v="10"/>
    <x v="1"/>
    <n v="6"/>
    <n v="6"/>
    <s v="definuj počet MD"/>
    <s v="definuj počet MD"/>
  </r>
  <r>
    <x v="438"/>
    <x v="416"/>
    <n v="4"/>
    <x v="130"/>
    <x v="56"/>
    <x v="1"/>
    <n v="6"/>
    <n v="14"/>
    <s v="definuj počet MD"/>
    <s v="definuj počet MD"/>
  </r>
  <r>
    <x v="115"/>
    <x v="115"/>
    <n v="709"/>
    <x v="47"/>
    <x v="29"/>
    <x v="1"/>
    <n v="6"/>
    <n v="8"/>
    <s v="definuj počet MD"/>
    <s v="definuj počet MD"/>
  </r>
  <r>
    <x v="571"/>
    <x v="330"/>
    <n v="706"/>
    <x v="7"/>
    <x v="7"/>
    <x v="0"/>
    <n v="6"/>
    <n v="1.1000000000000001"/>
    <n v="9.4786729857819912E-3"/>
    <n v="1.7377567140600318E-3"/>
  </r>
  <r>
    <x v="248"/>
    <x v="243"/>
    <s v="4F4"/>
    <x v="116"/>
    <x v="17"/>
    <x v="1"/>
    <n v="6"/>
    <n v="6"/>
    <s v="definuj počet MD"/>
    <s v="definuj počet MD"/>
  </r>
  <r>
    <x v="287"/>
    <x v="281"/>
    <s v="4F3"/>
    <x v="97"/>
    <x v="16"/>
    <x v="0"/>
    <n v="6"/>
    <n v="14"/>
    <n v="1.4999999999999999E-2"/>
    <n v="3.5000000000000003E-2"/>
  </r>
  <r>
    <x v="34"/>
    <x v="34"/>
    <s v="3H4"/>
    <x v="154"/>
    <x v="52"/>
    <x v="1"/>
    <n v="6"/>
    <n v="6"/>
    <s v="definuj počet MD"/>
    <s v="definuj počet MD"/>
  </r>
  <r>
    <x v="708"/>
    <x v="658"/>
    <n v="505"/>
    <x v="137"/>
    <x v="47"/>
    <x v="1"/>
    <n v="6"/>
    <n v="31"/>
    <s v="definuj počet MD"/>
    <s v="definuj počet MD"/>
  </r>
  <r>
    <x v="98"/>
    <x v="98"/>
    <s v="3U5"/>
    <x v="149"/>
    <x v="9"/>
    <x v="1"/>
    <n v="6"/>
    <n v="8"/>
    <s v="definuj počet MD"/>
    <s v="definuj počet MD"/>
  </r>
  <r>
    <x v="74"/>
    <x v="74"/>
    <n v="605"/>
    <x v="119"/>
    <x v="46"/>
    <x v="1"/>
    <n v="6"/>
    <n v="6"/>
    <s v="definuj počet MD"/>
    <s v="definuj počet MD"/>
  </r>
  <r>
    <x v="229"/>
    <x v="225"/>
    <s v="2H1"/>
    <x v="167"/>
    <x v="26"/>
    <x v="1"/>
    <n v="6"/>
    <n v="6"/>
    <s v="definuj počet MD"/>
    <s v="definuj počet MD"/>
  </r>
  <r>
    <x v="229"/>
    <x v="225"/>
    <s v="2F1"/>
    <x v="158"/>
    <x v="26"/>
    <x v="1"/>
    <n v="6"/>
    <n v="7"/>
    <s v="definuj počet MD"/>
    <s v="definuj počet MD"/>
  </r>
  <r>
    <x v="287"/>
    <x v="281"/>
    <n v="407"/>
    <x v="80"/>
    <x v="43"/>
    <x v="1"/>
    <n v="6"/>
    <n v="6"/>
    <s v="definuj počet MD"/>
    <s v="definuj počet MD"/>
  </r>
  <r>
    <x v="348"/>
    <x v="190"/>
    <n v="706"/>
    <x v="7"/>
    <x v="7"/>
    <x v="0"/>
    <n v="6"/>
    <n v="14"/>
    <n v="9.4786729857819912E-3"/>
    <n v="2.2116903633491312E-2"/>
  </r>
  <r>
    <x v="125"/>
    <x v="125"/>
    <s v="5J1"/>
    <x v="118"/>
    <x v="5"/>
    <x v="1"/>
    <n v="6"/>
    <n v="8"/>
    <s v="definuj počet MD"/>
    <s v="definuj počet MD"/>
  </r>
  <r>
    <x v="12"/>
    <x v="12"/>
    <s v="4H3"/>
    <x v="151"/>
    <x v="16"/>
    <x v="0"/>
    <n v="6"/>
    <n v="7"/>
    <n v="1.4999999999999999E-2"/>
    <n v="1.7500000000000002E-2"/>
  </r>
  <r>
    <x v="709"/>
    <x v="659"/>
    <n v="503"/>
    <x v="45"/>
    <x v="34"/>
    <x v="1"/>
    <n v="6"/>
    <n v="2.339"/>
    <s v="definuj počet MD"/>
    <s v="definuj počet MD"/>
  </r>
  <r>
    <x v="546"/>
    <x v="511"/>
    <n v="4"/>
    <x v="130"/>
    <x v="56"/>
    <x v="1"/>
    <n v="6"/>
    <n v="6"/>
    <s v="definuj počet MD"/>
    <s v="definuj počet MD"/>
  </r>
  <r>
    <x v="98"/>
    <x v="98"/>
    <n v="980"/>
    <x v="109"/>
    <x v="50"/>
    <x v="1"/>
    <n v="6"/>
    <n v="7"/>
    <s v="definuj počet MD"/>
    <s v="definuj počet MD"/>
  </r>
  <r>
    <x v="268"/>
    <x v="263"/>
    <n v="202"/>
    <x v="25"/>
    <x v="23"/>
    <x v="1"/>
    <n v="6"/>
    <n v="6"/>
    <n v="1.3636363636363636E-2"/>
    <n v="1.3636363636363636E-2"/>
  </r>
  <r>
    <x v="365"/>
    <x v="355"/>
    <s v="7T8"/>
    <x v="46"/>
    <x v="27"/>
    <x v="1"/>
    <n v="6"/>
    <n v="7"/>
    <s v="definuj počet MD"/>
    <s v="definuj počet MD"/>
  </r>
  <r>
    <x v="396"/>
    <x v="380"/>
    <n v="205"/>
    <x v="22"/>
    <x v="21"/>
    <x v="0"/>
    <n v="6"/>
    <n v="0.6"/>
    <n v="1.0186757215619695E-2"/>
    <n v="1.0186757215619694E-3"/>
  </r>
  <r>
    <x v="423"/>
    <x v="401"/>
    <s v="9H9"/>
    <x v="95"/>
    <x v="48"/>
    <x v="1"/>
    <n v="6"/>
    <n v="6"/>
    <s v="definuj počet MD"/>
    <s v="definuj počet MD"/>
  </r>
  <r>
    <x v="348"/>
    <x v="190"/>
    <n v="603"/>
    <x v="13"/>
    <x v="13"/>
    <x v="1"/>
    <n v="6"/>
    <n v="8"/>
    <s v="definuj počet MD"/>
    <s v="definuj počet MD"/>
  </r>
  <r>
    <x v="365"/>
    <x v="355"/>
    <n v="507"/>
    <x v="100"/>
    <x v="5"/>
    <x v="1"/>
    <n v="6"/>
    <n v="6"/>
    <s v="definuj počet MD"/>
    <s v="definuj počet MD"/>
  </r>
  <r>
    <x v="34"/>
    <x v="34"/>
    <s v="2F3"/>
    <x v="42"/>
    <x v="31"/>
    <x v="0"/>
    <n v="6"/>
    <n v="7"/>
    <n v="4.4444444444444446E-2"/>
    <n v="5.185185185185185E-2"/>
  </r>
  <r>
    <x v="709"/>
    <x v="659"/>
    <s v="7H6"/>
    <x v="48"/>
    <x v="7"/>
    <x v="0"/>
    <n v="6"/>
    <n v="1.415"/>
    <n v="9.4786729857819912E-3"/>
    <n v="2.2353870458135861E-3"/>
  </r>
  <r>
    <x v="365"/>
    <x v="355"/>
    <n v="404"/>
    <x v="18"/>
    <x v="17"/>
    <x v="1"/>
    <n v="6"/>
    <n v="7"/>
    <s v="definuj počet MD"/>
    <s v="definuj počet MD"/>
  </r>
  <r>
    <x v="41"/>
    <x v="41"/>
    <s v="5T6"/>
    <x v="107"/>
    <x v="39"/>
    <x v="1"/>
    <n v="6"/>
    <n v="6"/>
    <s v="definuj počet MD"/>
    <s v="definuj počet MD"/>
  </r>
  <r>
    <x v="365"/>
    <x v="355"/>
    <n v="305"/>
    <x v="9"/>
    <x v="9"/>
    <x v="1"/>
    <n v="6"/>
    <n v="6"/>
    <s v="definuj počet MD"/>
    <s v="definuj počet MD"/>
  </r>
  <r>
    <x v="546"/>
    <x v="511"/>
    <n v="106"/>
    <x v="83"/>
    <x v="44"/>
    <x v="1"/>
    <n v="6"/>
    <n v="6"/>
    <s v="definuj počet MD"/>
    <s v="definuj počet MD"/>
  </r>
  <r>
    <x v="123"/>
    <x v="123"/>
    <n v="19"/>
    <x v="57"/>
    <x v="18"/>
    <x v="1"/>
    <n v="6"/>
    <n v="6"/>
    <s v="definuj počet MD"/>
    <s v="definuj počet MD"/>
  </r>
  <r>
    <x v="921"/>
    <x v="843"/>
    <n v="801"/>
    <x v="27"/>
    <x v="25"/>
    <x v="1"/>
    <n v="6"/>
    <n v="18"/>
    <s v="definuj počet MD"/>
    <s v="definuj počet MD"/>
  </r>
  <r>
    <x v="123"/>
    <x v="123"/>
    <s v="0Z0"/>
    <x v="178"/>
    <x v="71"/>
    <x v="1"/>
    <n v="6"/>
    <n v="6"/>
    <s v="definuj počet MD"/>
    <s v="definuj počet MD"/>
  </r>
  <r>
    <x v="34"/>
    <x v="34"/>
    <n v="204"/>
    <x v="187"/>
    <x v="75"/>
    <x v="1"/>
    <n v="6"/>
    <n v="6"/>
    <s v="definuj počet MD"/>
    <s v="definuj počet MD"/>
  </r>
  <r>
    <x v="225"/>
    <x v="221"/>
    <n v="606"/>
    <x v="2"/>
    <x v="2"/>
    <x v="1"/>
    <n v="6"/>
    <n v="9"/>
    <s v="definuj počet MD"/>
    <s v="definuj počet MD"/>
  </r>
  <r>
    <x v="248"/>
    <x v="243"/>
    <n v="706"/>
    <x v="7"/>
    <x v="7"/>
    <x v="0"/>
    <n v="6"/>
    <n v="11"/>
    <n v="9.4786729857819912E-3"/>
    <n v="1.7377567140600316E-2"/>
  </r>
  <r>
    <x v="794"/>
    <x v="734"/>
    <s v="3I1"/>
    <x v="87"/>
    <x v="37"/>
    <x v="1"/>
    <n v="6"/>
    <n v="10"/>
    <s v="definuj počet MD"/>
    <s v="definuj počet MD"/>
  </r>
  <r>
    <x v="396"/>
    <x v="380"/>
    <m/>
    <x v="15"/>
    <x v="15"/>
    <x v="1"/>
    <n v="6"/>
    <n v="19"/>
    <s v="definuj počet MD"/>
    <s v="definuj počet MD"/>
  </r>
  <r>
    <x v="695"/>
    <x v="41"/>
    <s v="1H1"/>
    <x v="16"/>
    <x v="11"/>
    <x v="0"/>
    <n v="6"/>
    <n v="2.4"/>
    <n v="2.582866982350409E-3"/>
    <n v="1.0331467929401636E-3"/>
  </r>
  <r>
    <x v="23"/>
    <x v="23"/>
    <s v="2H3"/>
    <x v="36"/>
    <x v="31"/>
    <x v="0"/>
    <n v="6"/>
    <n v="6"/>
    <n v="4.4444444444444446E-2"/>
    <n v="4.4444444444444446E-2"/>
  </r>
  <r>
    <x v="956"/>
    <x v="870"/>
    <n v="109"/>
    <x v="23"/>
    <x v="22"/>
    <x v="0"/>
    <n v="6"/>
    <n v="6"/>
    <n v="2.0905923344947737E-2"/>
    <n v="2.0905923344947737E-2"/>
  </r>
  <r>
    <x v="365"/>
    <x v="355"/>
    <s v="0Z0"/>
    <x v="178"/>
    <x v="71"/>
    <x v="1"/>
    <n v="6"/>
    <n v="9"/>
    <s v="definuj počet MD"/>
    <s v="definuj počet MD"/>
  </r>
  <r>
    <x v="365"/>
    <x v="355"/>
    <n v="3"/>
    <x v="26"/>
    <x v="24"/>
    <x v="1"/>
    <n v="6"/>
    <n v="6"/>
    <s v="definuj počet MD"/>
    <s v="definuj počet MD"/>
  </r>
  <r>
    <x v="654"/>
    <x v="610"/>
    <s v="1I1"/>
    <x v="43"/>
    <x v="11"/>
    <x v="0"/>
    <n v="6"/>
    <n v="14"/>
    <n v="2.582866982350409E-3"/>
    <n v="6.0266896254842876E-3"/>
  </r>
  <r>
    <x v="55"/>
    <x v="55"/>
    <n v="999"/>
    <x v="183"/>
    <x v="73"/>
    <x v="1"/>
    <n v="6"/>
    <n v="10"/>
    <s v="definuj počet MD"/>
    <s v="definuj počet MD"/>
  </r>
  <r>
    <x v="546"/>
    <x v="511"/>
    <n v="203"/>
    <x v="59"/>
    <x v="31"/>
    <x v="0"/>
    <n v="6"/>
    <n v="6"/>
    <n v="4.4444444444444446E-2"/>
    <n v="4.4444444444444446E-2"/>
  </r>
  <r>
    <x v="177"/>
    <x v="175"/>
    <n v="799"/>
    <x v="109"/>
    <x v="50"/>
    <x v="1"/>
    <n v="6"/>
    <n v="6"/>
    <s v="definuj počet MD"/>
    <s v="definuj počet MD"/>
  </r>
  <r>
    <x v="225"/>
    <x v="221"/>
    <n v="404"/>
    <x v="18"/>
    <x v="17"/>
    <x v="1"/>
    <n v="6"/>
    <n v="6"/>
    <s v="definuj počet MD"/>
    <s v="definuj počet MD"/>
  </r>
  <r>
    <x v="636"/>
    <x v="593"/>
    <n v="19"/>
    <x v="57"/>
    <x v="18"/>
    <x v="1"/>
    <n v="6"/>
    <n v="6"/>
    <s v="definuj počet MD"/>
    <s v="definuj počet MD"/>
  </r>
  <r>
    <x v="225"/>
    <x v="221"/>
    <s v="2H5"/>
    <x v="41"/>
    <x v="21"/>
    <x v="0"/>
    <n v="6"/>
    <n v="6"/>
    <n v="1.0186757215619695E-2"/>
    <n v="1.0186757215619695E-2"/>
  </r>
  <r>
    <x v="284"/>
    <x v="278"/>
    <n v="403"/>
    <x v="74"/>
    <x v="16"/>
    <x v="0"/>
    <n v="6"/>
    <n v="6"/>
    <n v="1.4999999999999999E-2"/>
    <n v="1.4999999999999999E-2"/>
  </r>
  <r>
    <x v="145"/>
    <x v="144"/>
    <s v="5F5"/>
    <x v="121"/>
    <x v="47"/>
    <x v="1"/>
    <n v="6"/>
    <n v="4.5"/>
    <s v="definuj počet MD"/>
    <s v="definuj počet MD"/>
  </r>
  <r>
    <x v="546"/>
    <x v="511"/>
    <n v="705"/>
    <x v="6"/>
    <x v="6"/>
    <x v="1"/>
    <n v="6"/>
    <n v="6"/>
    <s v="definuj počet MD"/>
    <s v="definuj počet MD"/>
  </r>
  <r>
    <x v="144"/>
    <x v="143"/>
    <n v="4"/>
    <x v="130"/>
    <x v="56"/>
    <x v="1"/>
    <n v="6"/>
    <n v="6"/>
    <s v="definuj počet MD"/>
    <s v="definuj počet MD"/>
  </r>
  <r>
    <x v="534"/>
    <x v="501"/>
    <n v="128"/>
    <x v="4"/>
    <x v="4"/>
    <x v="1"/>
    <n v="6"/>
    <n v="10"/>
    <s v="definuj počet MD"/>
    <s v="definuj počet MD"/>
  </r>
  <r>
    <x v="425"/>
    <x v="404"/>
    <n v="14"/>
    <x v="19"/>
    <x v="18"/>
    <x v="1"/>
    <n v="6"/>
    <n v="18"/>
    <s v="definuj počet MD"/>
    <s v="definuj počet MD"/>
  </r>
  <r>
    <x v="185"/>
    <x v="183"/>
    <s v="2T2"/>
    <x v="86"/>
    <x v="23"/>
    <x v="1"/>
    <n v="6"/>
    <n v="7"/>
    <n v="1.3636363636363636E-2"/>
    <n v="1.5909090909090907E-2"/>
  </r>
  <r>
    <x v="18"/>
    <x v="18"/>
    <n v="720"/>
    <x v="144"/>
    <x v="61"/>
    <x v="1"/>
    <n v="6"/>
    <n v="15"/>
    <s v="definuj počet MD"/>
    <s v="definuj počet MD"/>
  </r>
  <r>
    <x v="256"/>
    <x v="251"/>
    <n v="102"/>
    <x v="31"/>
    <x v="28"/>
    <x v="1"/>
    <n v="6"/>
    <n v="6"/>
    <s v="definuj počet MD"/>
    <s v="definuj počet MD"/>
  </r>
  <r>
    <x v="55"/>
    <x v="55"/>
    <n v="401"/>
    <x v="134"/>
    <x v="57"/>
    <x v="1"/>
    <n v="6"/>
    <n v="6"/>
    <s v="definuj počet MD"/>
    <s v="definuj počet MD"/>
  </r>
  <r>
    <x v="131"/>
    <x v="131"/>
    <n v="306"/>
    <x v="35"/>
    <x v="9"/>
    <x v="1"/>
    <n v="6"/>
    <n v="9"/>
    <s v="definuj počet MD"/>
    <s v="definuj počet MD"/>
  </r>
  <r>
    <x v="654"/>
    <x v="610"/>
    <s v="2F9"/>
    <x v="89"/>
    <x v="12"/>
    <x v="0"/>
    <n v="6"/>
    <n v="27"/>
    <n v="3.775959723096287E-3"/>
    <n v="1.6991818753933293E-2"/>
  </r>
  <r>
    <x v="985"/>
    <x v="894"/>
    <n v="402"/>
    <x v="17"/>
    <x v="16"/>
    <x v="0"/>
    <n v="6"/>
    <n v="6"/>
    <n v="1.4999999999999999E-2"/>
    <n v="1.4999999999999999E-2"/>
  </r>
  <r>
    <x v="8"/>
    <x v="8"/>
    <s v="2F1"/>
    <x v="158"/>
    <x v="26"/>
    <x v="1"/>
    <n v="6"/>
    <n v="1.3"/>
    <s v="definuj počet MD"/>
    <s v="definuj počet MD"/>
  </r>
  <r>
    <x v="265"/>
    <x v="260"/>
    <s v="2F5"/>
    <x v="62"/>
    <x v="21"/>
    <x v="0"/>
    <n v="6"/>
    <n v="6"/>
    <n v="1.0186757215619695E-2"/>
    <n v="1.0186757215619695E-2"/>
  </r>
  <r>
    <x v="147"/>
    <x v="146"/>
    <s v="4F3"/>
    <x v="97"/>
    <x v="16"/>
    <x v="0"/>
    <n v="6"/>
    <n v="6"/>
    <n v="1.4999999999999999E-2"/>
    <n v="1.4999999999999999E-2"/>
  </r>
  <r>
    <x v="44"/>
    <x v="44"/>
    <n v="704"/>
    <x v="104"/>
    <x v="14"/>
    <x v="1"/>
    <n v="6"/>
    <n v="3"/>
    <s v="definuj počet MD"/>
    <s v="definuj počet MD"/>
  </r>
  <r>
    <x v="18"/>
    <x v="18"/>
    <s v="6H6"/>
    <x v="34"/>
    <x v="2"/>
    <x v="1"/>
    <n v="6"/>
    <n v="6"/>
    <s v="definuj počet MD"/>
    <s v="definuj počet MD"/>
  </r>
  <r>
    <x v="260"/>
    <x v="255"/>
    <s v="7F6"/>
    <x v="52"/>
    <x v="7"/>
    <x v="0"/>
    <n v="6"/>
    <n v="7"/>
    <n v="9.4786729857819912E-3"/>
    <n v="1.1058451816745656E-2"/>
  </r>
  <r>
    <x v="125"/>
    <x v="125"/>
    <n v="302"/>
    <x v="138"/>
    <x v="19"/>
    <x v="0"/>
    <n v="6"/>
    <n v="9"/>
    <n v="5.263157894736842E-3"/>
    <n v="7.8947368421052634E-3"/>
  </r>
  <r>
    <x v="177"/>
    <x v="175"/>
    <n v="505"/>
    <x v="137"/>
    <x v="47"/>
    <x v="1"/>
    <n v="6"/>
    <n v="6"/>
    <s v="definuj počet MD"/>
    <s v="definuj počet MD"/>
  </r>
  <r>
    <x v="985"/>
    <x v="894"/>
    <n v="801"/>
    <x v="27"/>
    <x v="25"/>
    <x v="1"/>
    <n v="6"/>
    <n v="0.55000000000000004"/>
    <s v="definuj počet MD"/>
    <s v="definuj počet MD"/>
  </r>
  <r>
    <x v="18"/>
    <x v="18"/>
    <s v="6F6"/>
    <x v="53"/>
    <x v="2"/>
    <x v="1"/>
    <n v="6"/>
    <n v="7"/>
    <s v="definuj počet MD"/>
    <s v="definuj počet MD"/>
  </r>
  <r>
    <x v="857"/>
    <x v="789"/>
    <n v="205"/>
    <x v="22"/>
    <x v="21"/>
    <x v="0"/>
    <n v="6"/>
    <n v="212"/>
    <n v="1.0186757215619695E-2"/>
    <n v="0.35993208828522921"/>
  </r>
  <r>
    <x v="222"/>
    <x v="218"/>
    <n v="705"/>
    <x v="6"/>
    <x v="6"/>
    <x v="1"/>
    <n v="6"/>
    <n v="6"/>
    <s v="definuj počet MD"/>
    <s v="definuj počet MD"/>
  </r>
  <r>
    <x v="56"/>
    <x v="56"/>
    <s v="1F9"/>
    <x v="109"/>
    <x v="50"/>
    <x v="1"/>
    <n v="6"/>
    <n v="6"/>
    <s v="definuj počet MD"/>
    <s v="definuj počet MD"/>
  </r>
  <r>
    <x v="842"/>
    <x v="778"/>
    <n v="801"/>
    <x v="27"/>
    <x v="25"/>
    <x v="1"/>
    <n v="6"/>
    <n v="2"/>
    <s v="definuj počet MD"/>
    <s v="definuj počet MD"/>
  </r>
  <r>
    <x v="41"/>
    <x v="41"/>
    <s v="7D8"/>
    <x v="54"/>
    <x v="36"/>
    <x v="1"/>
    <n v="6"/>
    <n v="7"/>
    <s v="definuj počet MD"/>
    <s v="definuj počet MD"/>
  </r>
  <r>
    <x v="348"/>
    <x v="190"/>
    <n v="128"/>
    <x v="4"/>
    <x v="4"/>
    <x v="1"/>
    <n v="6"/>
    <n v="10"/>
    <s v="definuj počet MD"/>
    <s v="definuj počet MD"/>
  </r>
  <r>
    <x v="12"/>
    <x v="12"/>
    <n v="901"/>
    <x v="109"/>
    <x v="50"/>
    <x v="1"/>
    <n v="6"/>
    <n v="6"/>
    <s v="definuj počet MD"/>
    <s v="definuj počet MD"/>
  </r>
  <r>
    <x v="18"/>
    <x v="18"/>
    <s v="5F1"/>
    <x v="40"/>
    <x v="5"/>
    <x v="1"/>
    <n v="6"/>
    <n v="6"/>
    <s v="definuj počet MD"/>
    <s v="definuj počet MD"/>
  </r>
  <r>
    <x v="216"/>
    <x v="213"/>
    <n v="603"/>
    <x v="13"/>
    <x v="13"/>
    <x v="1"/>
    <n v="6"/>
    <n v="12"/>
    <s v="definuj počet MD"/>
    <s v="definuj počet MD"/>
  </r>
  <r>
    <x v="369"/>
    <x v="171"/>
    <s v="9U7"/>
    <x v="70"/>
    <x v="40"/>
    <x v="1"/>
    <n v="6"/>
    <n v="7"/>
    <s v="definuj počet MD"/>
    <s v="definuj počet MD"/>
  </r>
  <r>
    <x v="132"/>
    <x v="113"/>
    <n v="15"/>
    <x v="164"/>
    <x v="65"/>
    <x v="1"/>
    <n v="6"/>
    <n v="6"/>
    <s v="definuj počet MD"/>
    <s v="definuj počet MD"/>
  </r>
  <r>
    <x v="41"/>
    <x v="41"/>
    <s v="7T8"/>
    <x v="46"/>
    <x v="27"/>
    <x v="1"/>
    <n v="6"/>
    <n v="12"/>
    <s v="definuj počet MD"/>
    <s v="definuj počet MD"/>
  </r>
  <r>
    <x v="102"/>
    <x v="102"/>
    <n v="502"/>
    <x v="94"/>
    <x v="5"/>
    <x v="1"/>
    <n v="6"/>
    <n v="0.6"/>
    <s v="definuj počet MD"/>
    <s v="definuj počet MD"/>
  </r>
  <r>
    <x v="37"/>
    <x v="37"/>
    <s v="1H6"/>
    <x v="108"/>
    <x v="44"/>
    <x v="1"/>
    <n v="6"/>
    <n v="6"/>
    <s v="definuj počet MD"/>
    <s v="definuj počet MD"/>
  </r>
  <r>
    <x v="41"/>
    <x v="41"/>
    <n v="808"/>
    <x v="184"/>
    <x v="74"/>
    <x v="1"/>
    <n v="6"/>
    <n v="13"/>
    <s v="definuj počet MD"/>
    <s v="definuj počet MD"/>
  </r>
  <r>
    <x v="884"/>
    <x v="814"/>
    <n v="207"/>
    <x v="8"/>
    <x v="8"/>
    <x v="1"/>
    <n v="6"/>
    <n v="24"/>
    <s v="definuj počet MD"/>
    <s v="definuj počet MD"/>
  </r>
  <r>
    <x v="123"/>
    <x v="123"/>
    <n v="504"/>
    <x v="85"/>
    <x v="45"/>
    <x v="1"/>
    <n v="6"/>
    <n v="6"/>
    <s v="definuj počet MD"/>
    <s v="definuj počet MD"/>
  </r>
  <r>
    <x v="820"/>
    <x v="756"/>
    <n v="108"/>
    <x v="37"/>
    <x v="32"/>
    <x v="1"/>
    <n v="6"/>
    <n v="9"/>
    <n v="1.8547140649149921E-2"/>
    <n v="2.7820710973724884E-2"/>
  </r>
  <r>
    <x v="222"/>
    <x v="218"/>
    <n v="209"/>
    <x v="12"/>
    <x v="12"/>
    <x v="0"/>
    <n v="6"/>
    <n v="6"/>
    <n v="3.775959723096287E-3"/>
    <n v="3.775959723096287E-3"/>
  </r>
  <r>
    <x v="46"/>
    <x v="46"/>
    <s v="1F6"/>
    <x v="96"/>
    <x v="44"/>
    <x v="1"/>
    <n v="6"/>
    <n v="6"/>
    <s v="definuj počet MD"/>
    <s v="definuj počet MD"/>
  </r>
  <r>
    <x v="44"/>
    <x v="44"/>
    <s v="2F5"/>
    <x v="62"/>
    <x v="21"/>
    <x v="0"/>
    <n v="6"/>
    <n v="6"/>
    <n v="1.0186757215619695E-2"/>
    <n v="1.0186757215619695E-2"/>
  </r>
  <r>
    <x v="415"/>
    <x v="396"/>
    <s v="1I1"/>
    <x v="43"/>
    <x v="11"/>
    <x v="0"/>
    <n v="6"/>
    <n v="1.2"/>
    <n v="2.582866982350409E-3"/>
    <n v="5.165733964700818E-4"/>
  </r>
  <r>
    <x v="517"/>
    <x v="485"/>
    <s v="1H7"/>
    <x v="71"/>
    <x v="19"/>
    <x v="0"/>
    <n v="6"/>
    <n v="7.5"/>
    <n v="5.263157894736842E-3"/>
    <n v="6.5789473684210523E-3"/>
  </r>
  <r>
    <x v="56"/>
    <x v="56"/>
    <n v="350"/>
    <x v="123"/>
    <x v="53"/>
    <x v="1"/>
    <n v="6"/>
    <n v="6"/>
    <s v="definuj počet MD"/>
    <s v="definuj počet MD"/>
  </r>
  <r>
    <x v="468"/>
    <x v="401"/>
    <s v="4T2"/>
    <x v="122"/>
    <x v="16"/>
    <x v="0"/>
    <n v="6"/>
    <n v="33"/>
    <n v="1.4999999999999999E-2"/>
    <n v="8.2500000000000004E-2"/>
  </r>
  <r>
    <x v="69"/>
    <x v="69"/>
    <s v="0Z0"/>
    <x v="178"/>
    <x v="71"/>
    <x v="1"/>
    <n v="6"/>
    <n v="25"/>
    <s v="definuj počet MD"/>
    <s v="definuj počet MD"/>
  </r>
  <r>
    <x v="102"/>
    <x v="102"/>
    <n v="102"/>
    <x v="31"/>
    <x v="28"/>
    <x v="1"/>
    <n v="6"/>
    <n v="0.7"/>
    <s v="definuj počet MD"/>
    <s v="definuj počet MD"/>
  </r>
  <r>
    <x v="151"/>
    <x v="150"/>
    <n v="403"/>
    <x v="74"/>
    <x v="16"/>
    <x v="0"/>
    <n v="6"/>
    <n v="6"/>
    <n v="1.4999999999999999E-2"/>
    <n v="1.4999999999999999E-2"/>
  </r>
  <r>
    <x v="102"/>
    <x v="102"/>
    <n v="3"/>
    <x v="26"/>
    <x v="24"/>
    <x v="1"/>
    <n v="6"/>
    <n v="0.6"/>
    <s v="definuj počet MD"/>
    <s v="definuj počet MD"/>
  </r>
  <r>
    <x v="523"/>
    <x v="491"/>
    <s v="4F4"/>
    <x v="116"/>
    <x v="17"/>
    <x v="1"/>
    <n v="6"/>
    <n v="6"/>
    <s v="definuj počet MD"/>
    <s v="definuj počet MD"/>
  </r>
  <r>
    <x v="946"/>
    <x v="862"/>
    <s v="2F2"/>
    <x v="69"/>
    <x v="23"/>
    <x v="1"/>
    <n v="6"/>
    <n v="3"/>
    <n v="1.3636363636363636E-2"/>
    <n v="6.8181818181818179E-3"/>
  </r>
  <r>
    <x v="336"/>
    <x v="329"/>
    <s v="5F1"/>
    <x v="40"/>
    <x v="5"/>
    <x v="1"/>
    <n v="6"/>
    <n v="6"/>
    <s v="definuj počet MD"/>
    <s v="definuj počet MD"/>
  </r>
  <r>
    <x v="126"/>
    <x v="126"/>
    <n v="818"/>
    <x v="160"/>
    <x v="23"/>
    <x v="1"/>
    <n v="6"/>
    <n v="14"/>
    <n v="1.3636363636363636E-2"/>
    <n v="3.1818181818181815E-2"/>
  </r>
  <r>
    <x v="702"/>
    <x v="652"/>
    <n v="701"/>
    <x v="14"/>
    <x v="14"/>
    <x v="1"/>
    <n v="6"/>
    <n v="6"/>
    <s v="definuj počet MD"/>
    <s v="definuj počet MD"/>
  </r>
  <r>
    <x v="126"/>
    <x v="126"/>
    <n v="802"/>
    <x v="177"/>
    <x v="70"/>
    <x v="1"/>
    <n v="6"/>
    <n v="16"/>
    <s v="definuj počet MD"/>
    <s v="definuj počet MD"/>
  </r>
  <r>
    <x v="487"/>
    <x v="459"/>
    <n v="108"/>
    <x v="37"/>
    <x v="32"/>
    <x v="1"/>
    <n v="6"/>
    <n v="8"/>
    <n v="1.8547140649149921E-2"/>
    <n v="2.472952086553323E-2"/>
  </r>
  <r>
    <x v="1026"/>
    <x v="930"/>
    <n v="801"/>
    <x v="27"/>
    <x v="25"/>
    <x v="1"/>
    <n v="6"/>
    <n v="7"/>
    <s v="definuj počet MD"/>
    <s v="definuj počet MD"/>
  </r>
  <r>
    <x v="222"/>
    <x v="218"/>
    <n v="201"/>
    <x v="28"/>
    <x v="26"/>
    <x v="1"/>
    <n v="6"/>
    <n v="6"/>
    <s v="definuj počet MD"/>
    <s v="definuj počet MD"/>
  </r>
  <r>
    <x v="826"/>
    <x v="762"/>
    <n v="103"/>
    <x v="3"/>
    <x v="3"/>
    <x v="0"/>
    <n v="6"/>
    <n v="7"/>
    <n v="5.6845097110374233E-3"/>
    <n v="6.631927996210327E-3"/>
  </r>
  <r>
    <x v="755"/>
    <x v="699"/>
    <n v="708"/>
    <x v="30"/>
    <x v="27"/>
    <x v="1"/>
    <n v="6"/>
    <n v="9"/>
    <s v="definuj počet MD"/>
    <s v="definuj počet MD"/>
  </r>
  <r>
    <x v="606"/>
    <x v="567"/>
    <n v="701"/>
    <x v="14"/>
    <x v="14"/>
    <x v="1"/>
    <n v="6"/>
    <n v="9"/>
    <s v="definuj počet MD"/>
    <s v="definuj počet MD"/>
  </r>
  <r>
    <x v="37"/>
    <x v="37"/>
    <s v="2F3"/>
    <x v="42"/>
    <x v="31"/>
    <x v="0"/>
    <n v="6"/>
    <n v="6"/>
    <n v="4.4444444444444446E-2"/>
    <n v="4.4444444444444446E-2"/>
  </r>
  <r>
    <x v="523"/>
    <x v="491"/>
    <n v="108"/>
    <x v="37"/>
    <x v="32"/>
    <x v="1"/>
    <n v="6"/>
    <n v="8"/>
    <n v="1.8547140649149921E-2"/>
    <n v="2.472952086553323E-2"/>
  </r>
  <r>
    <x v="28"/>
    <x v="28"/>
    <s v="4F3"/>
    <x v="97"/>
    <x v="16"/>
    <x v="0"/>
    <n v="6"/>
    <n v="6"/>
    <n v="1.4999999999999999E-2"/>
    <n v="1.4999999999999999E-2"/>
  </r>
  <r>
    <x v="523"/>
    <x v="491"/>
    <n v="106"/>
    <x v="83"/>
    <x v="44"/>
    <x v="1"/>
    <n v="6"/>
    <n v="8"/>
    <s v="definuj počet MD"/>
    <s v="definuj počet MD"/>
  </r>
  <r>
    <x v="367"/>
    <x v="265"/>
    <s v="4F2"/>
    <x v="66"/>
    <x v="16"/>
    <x v="0"/>
    <n v="6"/>
    <n v="11"/>
    <n v="1.4999999999999999E-2"/>
    <n v="2.75E-2"/>
  </r>
  <r>
    <x v="105"/>
    <x v="105"/>
    <n v="958"/>
    <x v="159"/>
    <x v="64"/>
    <x v="1"/>
    <n v="6"/>
    <n v="20"/>
    <s v="definuj počet MD"/>
    <s v="definuj počet MD"/>
  </r>
  <r>
    <x v="261"/>
    <x v="256"/>
    <s v="1H1"/>
    <x v="16"/>
    <x v="11"/>
    <x v="0"/>
    <n v="6"/>
    <n v="6"/>
    <n v="2.582866982350409E-3"/>
    <n v="2.582866982350409E-3"/>
  </r>
  <r>
    <x v="105"/>
    <x v="105"/>
    <n v="925"/>
    <x v="156"/>
    <x v="63"/>
    <x v="1"/>
    <n v="6"/>
    <n v="10"/>
    <s v="definuj počet MD"/>
    <s v="definuj počet MD"/>
  </r>
  <r>
    <x v="156"/>
    <x v="155"/>
    <s v="5H1"/>
    <x v="24"/>
    <x v="5"/>
    <x v="1"/>
    <n v="6"/>
    <n v="6"/>
    <s v="definuj počet MD"/>
    <s v="definuj počet MD"/>
  </r>
  <r>
    <x v="8"/>
    <x v="8"/>
    <s v="3F1"/>
    <x v="90"/>
    <x v="37"/>
    <x v="1"/>
    <n v="6"/>
    <n v="0.8"/>
    <s v="definuj počet MD"/>
    <s v="definuj počet MD"/>
  </r>
  <r>
    <x v="754"/>
    <x v="698"/>
    <s v="2T2"/>
    <x v="86"/>
    <x v="23"/>
    <x v="1"/>
    <n v="6"/>
    <n v="0.15"/>
    <n v="1.3636363636363636E-2"/>
    <n v="3.4090909090909088E-4"/>
  </r>
  <r>
    <x v="260"/>
    <x v="255"/>
    <n v="709"/>
    <x v="47"/>
    <x v="29"/>
    <x v="1"/>
    <n v="6"/>
    <n v="8"/>
    <s v="definuj počet MD"/>
    <s v="definuj počet MD"/>
  </r>
  <r>
    <x v="126"/>
    <x v="126"/>
    <s v="2T5"/>
    <x v="110"/>
    <x v="21"/>
    <x v="0"/>
    <n v="6"/>
    <n v="8"/>
    <n v="1.0186757215619695E-2"/>
    <n v="1.3582342954159592E-2"/>
  </r>
  <r>
    <x v="12"/>
    <x v="12"/>
    <s v="9U9"/>
    <x v="188"/>
    <x v="76"/>
    <x v="1"/>
    <n v="6"/>
    <n v="7"/>
    <s v="definuj počet MD"/>
    <s v="definuj počet MD"/>
  </r>
  <r>
    <x v="389"/>
    <x v="373"/>
    <n v="102"/>
    <x v="31"/>
    <x v="28"/>
    <x v="1"/>
    <n v="6"/>
    <n v="7"/>
    <s v="definuj počet MD"/>
    <s v="definuj počet MD"/>
  </r>
  <r>
    <x v="921"/>
    <x v="843"/>
    <n v="209"/>
    <x v="12"/>
    <x v="12"/>
    <x v="0"/>
    <n v="6"/>
    <n v="6"/>
    <n v="3.775959723096287E-3"/>
    <n v="3.775959723096287E-3"/>
  </r>
  <r>
    <x v="186"/>
    <x v="184"/>
    <n v="407"/>
    <x v="80"/>
    <x v="43"/>
    <x v="1"/>
    <n v="6"/>
    <n v="9"/>
    <s v="definuj počet MD"/>
    <s v="definuj počet MD"/>
  </r>
  <r>
    <x v="1280"/>
    <x v="1146"/>
    <n v="1"/>
    <x v="0"/>
    <x v="0"/>
    <x v="0"/>
    <n v="6"/>
    <n v="9"/>
    <n v="1.125914805779696E-3"/>
    <n v="1.688872208669544E-3"/>
  </r>
  <r>
    <x v="126"/>
    <x v="126"/>
    <s v="1F9"/>
    <x v="109"/>
    <x v="50"/>
    <x v="1"/>
    <n v="6"/>
    <n v="10"/>
    <s v="definuj počet MD"/>
    <s v="definuj počet MD"/>
  </r>
  <r>
    <x v="949"/>
    <x v="865"/>
    <n v="105"/>
    <x v="21"/>
    <x v="20"/>
    <x v="1"/>
    <n v="6"/>
    <n v="8"/>
    <s v="definuj počet MD"/>
    <s v="definuj počet MD"/>
  </r>
  <r>
    <x v="485"/>
    <x v="457"/>
    <n v="706"/>
    <x v="7"/>
    <x v="7"/>
    <x v="0"/>
    <n v="6"/>
    <n v="15"/>
    <n v="9.4786729857819912E-3"/>
    <n v="2.3696682464454975E-2"/>
  </r>
  <r>
    <x v="456"/>
    <x v="430"/>
    <n v="707"/>
    <x v="131"/>
    <x v="7"/>
    <x v="0"/>
    <n v="6"/>
    <n v="10"/>
    <n v="9.4786729857819912E-3"/>
    <n v="1.579778830963665E-2"/>
  </r>
  <r>
    <x v="443"/>
    <x v="272"/>
    <s v="2H5"/>
    <x v="41"/>
    <x v="21"/>
    <x v="0"/>
    <n v="6"/>
    <n v="6"/>
    <n v="1.0186757215619695E-2"/>
    <n v="1.0186757215619695E-2"/>
  </r>
  <r>
    <x v="259"/>
    <x v="254"/>
    <n v="506"/>
    <x v="79"/>
    <x v="39"/>
    <x v="1"/>
    <n v="6"/>
    <n v="6"/>
    <s v="definuj počet MD"/>
    <s v="definuj počet MD"/>
  </r>
  <r>
    <x v="693"/>
    <x v="644"/>
    <s v="2F1"/>
    <x v="158"/>
    <x v="26"/>
    <x v="1"/>
    <n v="6"/>
    <n v="1.2"/>
    <s v="definuj počet MD"/>
    <s v="definuj počet MD"/>
  </r>
  <r>
    <x v="430"/>
    <x v="409"/>
    <n v="350"/>
    <x v="123"/>
    <x v="53"/>
    <x v="1"/>
    <n v="6"/>
    <n v="6"/>
    <s v="definuj počet MD"/>
    <s v="definuj počet MD"/>
  </r>
  <r>
    <x v="105"/>
    <x v="105"/>
    <n v="702"/>
    <x v="101"/>
    <x v="49"/>
    <x v="1"/>
    <n v="6"/>
    <n v="9"/>
    <s v="definuj počet MD"/>
    <s v="definuj počet MD"/>
  </r>
  <r>
    <x v="2"/>
    <x v="2"/>
    <s v="1F9"/>
    <x v="109"/>
    <x v="50"/>
    <x v="1"/>
    <n v="6"/>
    <n v="8"/>
    <s v="definuj počet MD"/>
    <s v="definuj počet MD"/>
  </r>
  <r>
    <x v="492"/>
    <x v="463"/>
    <n v="706"/>
    <x v="7"/>
    <x v="7"/>
    <x v="0"/>
    <n v="6"/>
    <n v="6"/>
    <n v="9.4786729857819912E-3"/>
    <n v="9.4786729857819912E-3"/>
  </r>
  <r>
    <x v="61"/>
    <x v="61"/>
    <s v="3I1"/>
    <x v="87"/>
    <x v="37"/>
    <x v="1"/>
    <n v="6"/>
    <n v="6"/>
    <s v="definuj počet MD"/>
    <s v="definuj počet MD"/>
  </r>
  <r>
    <x v="105"/>
    <x v="105"/>
    <s v="6H3"/>
    <x v="39"/>
    <x v="13"/>
    <x v="1"/>
    <n v="6"/>
    <n v="15"/>
    <s v="definuj počet MD"/>
    <s v="definuj počet MD"/>
  </r>
  <r>
    <x v="505"/>
    <x v="474"/>
    <n v="201"/>
    <x v="28"/>
    <x v="26"/>
    <x v="1"/>
    <n v="6"/>
    <n v="5.2"/>
    <s v="definuj počet MD"/>
    <s v="definuj počet MD"/>
  </r>
  <r>
    <x v="367"/>
    <x v="265"/>
    <s v="5H1"/>
    <x v="24"/>
    <x v="5"/>
    <x v="1"/>
    <n v="6"/>
    <n v="6"/>
    <s v="definuj počet MD"/>
    <s v="definuj počet MD"/>
  </r>
  <r>
    <x v="488"/>
    <x v="460"/>
    <n v="304"/>
    <x v="143"/>
    <x v="52"/>
    <x v="1"/>
    <n v="6"/>
    <n v="13"/>
    <s v="definuj počet MD"/>
    <s v="definuj počet MD"/>
  </r>
  <r>
    <x v="963"/>
    <x v="876"/>
    <n v="207"/>
    <x v="8"/>
    <x v="8"/>
    <x v="1"/>
    <n v="6"/>
    <n v="19"/>
    <s v="definuj počet MD"/>
    <s v="definuj počet MD"/>
  </r>
  <r>
    <x v="637"/>
    <x v="594"/>
    <n v="305"/>
    <x v="9"/>
    <x v="9"/>
    <x v="1"/>
    <n v="6"/>
    <n v="7"/>
    <s v="definuj počet MD"/>
    <s v="definuj počet MD"/>
  </r>
  <r>
    <x v="13"/>
    <x v="13"/>
    <s v="7H5"/>
    <x v="147"/>
    <x v="6"/>
    <x v="1"/>
    <n v="6"/>
    <n v="10"/>
    <s v="definuj počet MD"/>
    <s v="definuj počet MD"/>
  </r>
  <r>
    <x v="704"/>
    <x v="654"/>
    <s v="5I1"/>
    <x v="44"/>
    <x v="5"/>
    <x v="1"/>
    <n v="6"/>
    <n v="0.7"/>
    <s v="definuj počet MD"/>
    <s v="definuj počet MD"/>
  </r>
  <r>
    <x v="260"/>
    <x v="255"/>
    <n v="704"/>
    <x v="104"/>
    <x v="14"/>
    <x v="1"/>
    <n v="6"/>
    <n v="7"/>
    <s v="definuj počet MD"/>
    <s v="definuj počet MD"/>
  </r>
  <r>
    <x v="49"/>
    <x v="49"/>
    <n v="104"/>
    <x v="1"/>
    <x v="1"/>
    <x v="1"/>
    <n v="6"/>
    <n v="14"/>
    <s v="definuj počet MD"/>
    <s v="definuj počet MD"/>
  </r>
  <r>
    <x v="589"/>
    <x v="551"/>
    <n v="719"/>
    <x v="32"/>
    <x v="29"/>
    <x v="1"/>
    <n v="6"/>
    <n v="6"/>
    <s v="definuj počet MD"/>
    <s v="definuj počet MD"/>
  </r>
  <r>
    <x v="70"/>
    <x v="70"/>
    <s v="2F2"/>
    <x v="69"/>
    <x v="23"/>
    <x v="1"/>
    <n v="6"/>
    <n v="13"/>
    <n v="1.3636363636363636E-2"/>
    <n v="2.9545454545454545E-2"/>
  </r>
  <r>
    <x v="13"/>
    <x v="13"/>
    <n v="799"/>
    <x v="109"/>
    <x v="50"/>
    <x v="1"/>
    <n v="6"/>
    <n v="7"/>
    <s v="definuj počet MD"/>
    <s v="definuj počet MD"/>
  </r>
  <r>
    <x v="336"/>
    <x v="329"/>
    <n v="601"/>
    <x v="38"/>
    <x v="33"/>
    <x v="1"/>
    <n v="6"/>
    <n v="6"/>
    <s v="definuj počet MD"/>
    <s v="definuj počet MD"/>
  </r>
  <r>
    <x v="108"/>
    <x v="108"/>
    <s v="3U5"/>
    <x v="149"/>
    <x v="9"/>
    <x v="1"/>
    <n v="6"/>
    <n v="8"/>
    <s v="definuj počet MD"/>
    <s v="definuj počet MD"/>
  </r>
  <r>
    <x v="885"/>
    <x v="401"/>
    <s v="1F1"/>
    <x v="29"/>
    <x v="11"/>
    <x v="0"/>
    <n v="6"/>
    <n v="3"/>
    <n v="2.582866982350409E-3"/>
    <n v="1.2914334911752045E-3"/>
  </r>
  <r>
    <x v="13"/>
    <x v="13"/>
    <s v="6H3"/>
    <x v="39"/>
    <x v="13"/>
    <x v="1"/>
    <n v="6"/>
    <n v="9"/>
    <s v="definuj počet MD"/>
    <s v="definuj počet MD"/>
  </r>
  <r>
    <x v="260"/>
    <x v="255"/>
    <n v="702"/>
    <x v="101"/>
    <x v="49"/>
    <x v="1"/>
    <n v="6"/>
    <n v="7"/>
    <s v="definuj počet MD"/>
    <s v="definuj počet MD"/>
  </r>
  <r>
    <x v="70"/>
    <x v="70"/>
    <n v="604"/>
    <x v="132"/>
    <x v="13"/>
    <x v="1"/>
    <n v="6"/>
    <n v="6"/>
    <s v="definuj počet MD"/>
    <s v="definuj počet MD"/>
  </r>
  <r>
    <x v="118"/>
    <x v="118"/>
    <n v="705"/>
    <x v="6"/>
    <x v="6"/>
    <x v="1"/>
    <n v="6"/>
    <n v="6"/>
    <s v="definuj počet MD"/>
    <s v="definuj počet MD"/>
  </r>
  <r>
    <x v="297"/>
    <x v="291"/>
    <n v="4"/>
    <x v="130"/>
    <x v="56"/>
    <x v="1"/>
    <n v="6"/>
    <n v="6"/>
    <s v="definuj počet MD"/>
    <s v="definuj počet MD"/>
  </r>
  <r>
    <x v="118"/>
    <x v="118"/>
    <n v="606"/>
    <x v="2"/>
    <x v="2"/>
    <x v="1"/>
    <n v="6"/>
    <n v="7"/>
    <s v="definuj počet MD"/>
    <s v="definuj počet MD"/>
  </r>
  <r>
    <x v="68"/>
    <x v="68"/>
    <s v="2F3"/>
    <x v="42"/>
    <x v="31"/>
    <x v="0"/>
    <n v="6"/>
    <n v="6"/>
    <n v="4.4444444444444446E-2"/>
    <n v="4.4444444444444446E-2"/>
  </r>
  <r>
    <x v="456"/>
    <x v="430"/>
    <n v="613"/>
    <x v="56"/>
    <x v="13"/>
    <x v="1"/>
    <n v="6"/>
    <n v="8"/>
    <s v="definuj počet MD"/>
    <s v="definuj počet MD"/>
  </r>
  <r>
    <x v="79"/>
    <x v="79"/>
    <n v="958"/>
    <x v="159"/>
    <x v="64"/>
    <x v="1"/>
    <n v="6"/>
    <n v="7.3"/>
    <s v="definuj počet MD"/>
    <s v="definuj počet MD"/>
  </r>
  <r>
    <x v="71"/>
    <x v="71"/>
    <s v="0Z0"/>
    <x v="178"/>
    <x v="71"/>
    <x v="1"/>
    <n v="6"/>
    <n v="7"/>
    <s v="definuj počet MD"/>
    <s v="definuj počet MD"/>
  </r>
  <r>
    <x v="145"/>
    <x v="144"/>
    <s v="6T2"/>
    <x v="109"/>
    <x v="50"/>
    <x v="1"/>
    <n v="6"/>
    <n v="2.4"/>
    <s v="definuj počet MD"/>
    <s v="definuj počet MD"/>
  </r>
  <r>
    <x v="456"/>
    <x v="430"/>
    <s v="5H1"/>
    <x v="24"/>
    <x v="5"/>
    <x v="1"/>
    <n v="6"/>
    <n v="6"/>
    <s v="definuj počet MD"/>
    <s v="definuj počet MD"/>
  </r>
  <r>
    <x v="528"/>
    <x v="495"/>
    <n v="102"/>
    <x v="31"/>
    <x v="28"/>
    <x v="1"/>
    <n v="6"/>
    <n v="6"/>
    <s v="definuj počet MD"/>
    <s v="definuj počet MD"/>
  </r>
  <r>
    <x v="297"/>
    <x v="291"/>
    <n v="719"/>
    <x v="32"/>
    <x v="29"/>
    <x v="1"/>
    <n v="6"/>
    <n v="12"/>
    <s v="definuj počet MD"/>
    <s v="definuj počet MD"/>
  </r>
  <r>
    <x v="13"/>
    <x v="13"/>
    <s v="2F1"/>
    <x v="158"/>
    <x v="26"/>
    <x v="1"/>
    <n v="6"/>
    <n v="9"/>
    <s v="definuj počet MD"/>
    <s v="definuj počet MD"/>
  </r>
  <r>
    <x v="503"/>
    <x v="472"/>
    <n v="106"/>
    <x v="83"/>
    <x v="44"/>
    <x v="1"/>
    <n v="6"/>
    <n v="14"/>
    <s v="definuj počet MD"/>
    <s v="definuj počet MD"/>
  </r>
  <r>
    <x v="127"/>
    <x v="127"/>
    <n v="105"/>
    <x v="21"/>
    <x v="20"/>
    <x v="1"/>
    <n v="6"/>
    <n v="8"/>
    <s v="definuj počet MD"/>
    <s v="definuj počet MD"/>
  </r>
  <r>
    <x v="474"/>
    <x v="102"/>
    <n v="504"/>
    <x v="85"/>
    <x v="45"/>
    <x v="1"/>
    <n v="6"/>
    <n v="8"/>
    <s v="definuj počet MD"/>
    <s v="definuj počet MD"/>
  </r>
  <r>
    <x v="9"/>
    <x v="9"/>
    <s v="7H1"/>
    <x v="73"/>
    <x v="14"/>
    <x v="1"/>
    <n v="6"/>
    <n v="10"/>
    <s v="definuj počet MD"/>
    <s v="definuj počet MD"/>
  </r>
  <r>
    <x v="79"/>
    <x v="79"/>
    <n v="999"/>
    <x v="183"/>
    <x v="73"/>
    <x v="1"/>
    <n v="6"/>
    <n v="22"/>
    <s v="definuj počet MD"/>
    <s v="definuj počet MD"/>
  </r>
  <r>
    <x v="7"/>
    <x v="7"/>
    <s v="7F1"/>
    <x v="78"/>
    <x v="14"/>
    <x v="1"/>
    <n v="6"/>
    <n v="6"/>
    <s v="definuj počet MD"/>
    <s v="definuj počet MD"/>
  </r>
  <r>
    <x v="135"/>
    <x v="134"/>
    <n v="958"/>
    <x v="159"/>
    <x v="64"/>
    <x v="1"/>
    <n v="6"/>
    <n v="6"/>
    <s v="definuj počet MD"/>
    <s v="definuj počet MD"/>
  </r>
  <r>
    <x v="160"/>
    <x v="159"/>
    <n v="958"/>
    <x v="159"/>
    <x v="64"/>
    <x v="1"/>
    <n v="6"/>
    <n v="4.2"/>
    <s v="definuj počet MD"/>
    <s v="definuj počet MD"/>
  </r>
  <r>
    <x v="117"/>
    <x v="117"/>
    <s v="7I8"/>
    <x v="33"/>
    <x v="30"/>
    <x v="1"/>
    <n v="6"/>
    <n v="14"/>
    <s v="definuj počet MD"/>
    <s v="definuj počet MD"/>
  </r>
  <r>
    <x v="135"/>
    <x v="134"/>
    <n v="802"/>
    <x v="177"/>
    <x v="70"/>
    <x v="1"/>
    <n v="6"/>
    <n v="13"/>
    <s v="definuj počet MD"/>
    <s v="definuj počet MD"/>
  </r>
  <r>
    <x v="474"/>
    <x v="102"/>
    <n v="4"/>
    <x v="130"/>
    <x v="56"/>
    <x v="1"/>
    <n v="6"/>
    <n v="6"/>
    <s v="definuj počet MD"/>
    <s v="definuj počet MD"/>
  </r>
  <r>
    <x v="145"/>
    <x v="144"/>
    <n v="604"/>
    <x v="132"/>
    <x v="13"/>
    <x v="1"/>
    <n v="6"/>
    <n v="7"/>
    <s v="definuj počet MD"/>
    <s v="definuj počet MD"/>
  </r>
  <r>
    <x v="528"/>
    <x v="495"/>
    <n v="201"/>
    <x v="28"/>
    <x v="26"/>
    <x v="1"/>
    <n v="6"/>
    <n v="8"/>
    <s v="definuj počet MD"/>
    <s v="definuj počet MD"/>
  </r>
  <r>
    <x v="160"/>
    <x v="159"/>
    <s v="7H1"/>
    <x v="73"/>
    <x v="14"/>
    <x v="1"/>
    <n v="6"/>
    <n v="3.3"/>
    <s v="definuj počet MD"/>
    <s v="definuj počet MD"/>
  </r>
  <r>
    <x v="492"/>
    <x v="463"/>
    <n v="108"/>
    <x v="37"/>
    <x v="32"/>
    <x v="1"/>
    <n v="6"/>
    <n v="6"/>
    <n v="1.8547140649149921E-2"/>
    <n v="1.8547140649149921E-2"/>
  </r>
  <r>
    <x v="693"/>
    <x v="644"/>
    <s v="1F5"/>
    <x v="88"/>
    <x v="20"/>
    <x v="1"/>
    <n v="6"/>
    <n v="1.2"/>
    <s v="definuj počet MD"/>
    <s v="definuj počet MD"/>
  </r>
  <r>
    <x v="129"/>
    <x v="129"/>
    <n v="999"/>
    <x v="183"/>
    <x v="73"/>
    <x v="1"/>
    <n v="6"/>
    <n v="7"/>
    <s v="definuj počet MD"/>
    <s v="definuj počet MD"/>
  </r>
  <r>
    <x v="637"/>
    <x v="594"/>
    <n v="506"/>
    <x v="79"/>
    <x v="39"/>
    <x v="1"/>
    <n v="6"/>
    <n v="11"/>
    <s v="definuj počet MD"/>
    <s v="definuj počet MD"/>
  </r>
  <r>
    <x v="557"/>
    <x v="522"/>
    <n v="104"/>
    <x v="1"/>
    <x v="1"/>
    <x v="1"/>
    <n v="6"/>
    <n v="14"/>
    <s v="definuj počet MD"/>
    <s v="definuj počet MD"/>
  </r>
  <r>
    <x v="693"/>
    <x v="644"/>
    <n v="128"/>
    <x v="4"/>
    <x v="4"/>
    <x v="1"/>
    <n v="6"/>
    <n v="10"/>
    <s v="definuj počet MD"/>
    <s v="definuj počet MD"/>
  </r>
  <r>
    <x v="443"/>
    <x v="272"/>
    <n v="990"/>
    <x v="109"/>
    <x v="50"/>
    <x v="1"/>
    <n v="6"/>
    <n v="0"/>
    <s v="definuj počet MD"/>
    <s v="definuj počet MD"/>
  </r>
  <r>
    <x v="160"/>
    <x v="159"/>
    <s v="6H3"/>
    <x v="39"/>
    <x v="13"/>
    <x v="1"/>
    <n v="6"/>
    <n v="6"/>
    <s v="definuj počet MD"/>
    <s v="definuj počet MD"/>
  </r>
  <r>
    <x v="138"/>
    <x v="137"/>
    <s v="0Z0"/>
    <x v="178"/>
    <x v="71"/>
    <x v="1"/>
    <n v="6"/>
    <n v="7"/>
    <s v="definuj počet MD"/>
    <s v="definuj počet MD"/>
  </r>
  <r>
    <x v="244"/>
    <x v="239"/>
    <s v="1H1"/>
    <x v="16"/>
    <x v="11"/>
    <x v="0"/>
    <n v="6"/>
    <n v="8"/>
    <n v="2.582866982350409E-3"/>
    <n v="3.4438226431338786E-3"/>
  </r>
  <r>
    <x v="160"/>
    <x v="159"/>
    <n v="505"/>
    <x v="137"/>
    <x v="47"/>
    <x v="1"/>
    <n v="6"/>
    <n v="8"/>
    <s v="definuj počet MD"/>
    <s v="definuj počet MD"/>
  </r>
  <r>
    <x v="244"/>
    <x v="239"/>
    <n v="902"/>
    <x v="61"/>
    <x v="38"/>
    <x v="1"/>
    <n v="6"/>
    <n v="20"/>
    <s v="definuj počet MD"/>
    <s v="definuj počet MD"/>
  </r>
  <r>
    <x v="1047"/>
    <x v="947"/>
    <n v="801"/>
    <x v="27"/>
    <x v="25"/>
    <x v="1"/>
    <n v="6"/>
    <n v="8"/>
    <s v="definuj počet MD"/>
    <s v="definuj počet MD"/>
  </r>
  <r>
    <x v="138"/>
    <x v="137"/>
    <s v="1F6"/>
    <x v="96"/>
    <x v="44"/>
    <x v="1"/>
    <n v="6"/>
    <n v="6"/>
    <s v="definuj počet MD"/>
    <s v="definuj počet MD"/>
  </r>
  <r>
    <x v="1115"/>
    <x v="1005"/>
    <s v="4T2"/>
    <x v="122"/>
    <x v="16"/>
    <x v="0"/>
    <n v="6"/>
    <n v="6"/>
    <n v="1.4999999999999999E-2"/>
    <n v="1.4999999999999999E-2"/>
  </r>
  <r>
    <x v="336"/>
    <x v="329"/>
    <n v="502"/>
    <x v="94"/>
    <x v="5"/>
    <x v="1"/>
    <n v="6"/>
    <n v="8"/>
    <s v="definuj počet MD"/>
    <s v="definuj počet MD"/>
  </r>
  <r>
    <x v="108"/>
    <x v="108"/>
    <s v="3T4"/>
    <x v="117"/>
    <x v="52"/>
    <x v="1"/>
    <n v="6"/>
    <n v="6"/>
    <s v="definuj počet MD"/>
    <s v="definuj počet MD"/>
  </r>
  <r>
    <x v="373"/>
    <x v="360"/>
    <n v="206"/>
    <x v="166"/>
    <x v="66"/>
    <x v="1"/>
    <n v="6"/>
    <n v="6"/>
    <s v="definuj počet MD"/>
    <s v="definuj počet MD"/>
  </r>
  <r>
    <x v="14"/>
    <x v="14"/>
    <s v="1H7"/>
    <x v="71"/>
    <x v="19"/>
    <x v="0"/>
    <n v="6"/>
    <n v="7"/>
    <n v="5.263157894736842E-3"/>
    <n v="6.1403508771929825E-3"/>
  </r>
  <r>
    <x v="177"/>
    <x v="175"/>
    <n v="401"/>
    <x v="134"/>
    <x v="57"/>
    <x v="1"/>
    <n v="6"/>
    <n v="7"/>
    <s v="definuj počet MD"/>
    <s v="definuj počet MD"/>
  </r>
  <r>
    <x v="456"/>
    <x v="430"/>
    <n v="403"/>
    <x v="74"/>
    <x v="16"/>
    <x v="0"/>
    <n v="6"/>
    <n v="8"/>
    <n v="1.4999999999999999E-2"/>
    <n v="0.02"/>
  </r>
  <r>
    <x v="117"/>
    <x v="117"/>
    <n v="15"/>
    <x v="164"/>
    <x v="65"/>
    <x v="1"/>
    <n v="6"/>
    <n v="18"/>
    <s v="definuj počet MD"/>
    <s v="definuj počet MD"/>
  </r>
  <r>
    <x v="204"/>
    <x v="201"/>
    <s v="4F5"/>
    <x v="109"/>
    <x v="50"/>
    <x v="1"/>
    <n v="6"/>
    <n v="0.6"/>
    <s v="definuj počet MD"/>
    <s v="definuj počet MD"/>
  </r>
  <r>
    <x v="505"/>
    <x v="474"/>
    <n v="302"/>
    <x v="138"/>
    <x v="19"/>
    <x v="0"/>
    <n v="6"/>
    <n v="6"/>
    <n v="5.263157894736842E-3"/>
    <n v="5.263157894736842E-3"/>
  </r>
  <r>
    <x v="7"/>
    <x v="7"/>
    <s v="6F6"/>
    <x v="53"/>
    <x v="2"/>
    <x v="1"/>
    <n v="6"/>
    <n v="6"/>
    <s v="definuj počet MD"/>
    <s v="definuj počet MD"/>
  </r>
  <r>
    <x v="333"/>
    <x v="326"/>
    <n v="902"/>
    <x v="61"/>
    <x v="38"/>
    <x v="1"/>
    <n v="6"/>
    <n v="7"/>
    <s v="definuj počet MD"/>
    <s v="definuj počet MD"/>
  </r>
  <r>
    <x v="373"/>
    <x v="360"/>
    <n v="207"/>
    <x v="8"/>
    <x v="8"/>
    <x v="1"/>
    <n v="6"/>
    <n v="13"/>
    <s v="definuj počet MD"/>
    <s v="definuj počet MD"/>
  </r>
  <r>
    <x v="571"/>
    <x v="330"/>
    <n v="2"/>
    <x v="10"/>
    <x v="10"/>
    <x v="1"/>
    <n v="6"/>
    <n v="0.9"/>
    <s v="definuj počet MD"/>
    <s v="definuj počet MD"/>
  </r>
  <r>
    <x v="528"/>
    <x v="495"/>
    <n v="719"/>
    <x v="32"/>
    <x v="29"/>
    <x v="1"/>
    <n v="6"/>
    <n v="6"/>
    <s v="definuj počet MD"/>
    <s v="definuj počet MD"/>
  </r>
  <r>
    <x v="14"/>
    <x v="14"/>
    <n v="306"/>
    <x v="35"/>
    <x v="9"/>
    <x v="1"/>
    <n v="6"/>
    <n v="7"/>
    <s v="definuj počet MD"/>
    <s v="definuj počet MD"/>
  </r>
  <r>
    <x v="658"/>
    <x v="614"/>
    <n v="128"/>
    <x v="4"/>
    <x v="4"/>
    <x v="1"/>
    <n v="6"/>
    <n v="7"/>
    <s v="definuj počet MD"/>
    <s v="definuj počet MD"/>
  </r>
  <r>
    <x v="135"/>
    <x v="134"/>
    <n v="309"/>
    <x v="75"/>
    <x v="42"/>
    <x v="1"/>
    <n v="6"/>
    <n v="7"/>
    <s v="definuj počet MD"/>
    <s v="definuj počet MD"/>
  </r>
  <r>
    <x v="336"/>
    <x v="329"/>
    <n v="710"/>
    <x v="49"/>
    <x v="35"/>
    <x v="1"/>
    <n v="6"/>
    <n v="6"/>
    <s v="definuj počet MD"/>
    <s v="definuj počet MD"/>
  </r>
  <r>
    <x v="493"/>
    <x v="432"/>
    <n v="502"/>
    <x v="94"/>
    <x v="5"/>
    <x v="1"/>
    <n v="6"/>
    <n v="6"/>
    <s v="definuj počet MD"/>
    <s v="definuj počet MD"/>
  </r>
  <r>
    <x v="430"/>
    <x v="409"/>
    <n v="207"/>
    <x v="8"/>
    <x v="8"/>
    <x v="1"/>
    <n v="6"/>
    <n v="6"/>
    <s v="definuj počet MD"/>
    <s v="definuj počet MD"/>
  </r>
  <r>
    <x v="837"/>
    <x v="773"/>
    <n v="403"/>
    <x v="74"/>
    <x v="16"/>
    <x v="0"/>
    <n v="6"/>
    <n v="6"/>
    <n v="1.4999999999999999E-2"/>
    <n v="1.4999999999999999E-2"/>
  </r>
  <r>
    <x v="545"/>
    <x v="510"/>
    <n v="504"/>
    <x v="85"/>
    <x v="45"/>
    <x v="1"/>
    <n v="6"/>
    <n v="12"/>
    <s v="definuj počet MD"/>
    <s v="definuj počet MD"/>
  </r>
  <r>
    <x v="8"/>
    <x v="8"/>
    <s v="1F6"/>
    <x v="96"/>
    <x v="44"/>
    <x v="1"/>
    <n v="6"/>
    <n v="0.6"/>
    <s v="definuj počet MD"/>
    <s v="definuj počet MD"/>
  </r>
  <r>
    <x v="144"/>
    <x v="143"/>
    <s v="5F5"/>
    <x v="121"/>
    <x v="47"/>
    <x v="1"/>
    <n v="6"/>
    <n v="12"/>
    <s v="definuj počet MD"/>
    <s v="definuj počet MD"/>
  </r>
  <r>
    <x v="185"/>
    <x v="183"/>
    <n v="720"/>
    <x v="144"/>
    <x v="61"/>
    <x v="1"/>
    <n v="6"/>
    <n v="6"/>
    <s v="definuj počet MD"/>
    <s v="definuj počet MD"/>
  </r>
  <r>
    <x v="167"/>
    <x v="166"/>
    <s v="2T9"/>
    <x v="114"/>
    <x v="12"/>
    <x v="0"/>
    <n v="6"/>
    <n v="7"/>
    <n v="3.775959723096287E-3"/>
    <n v="4.4052863436123352E-3"/>
  </r>
  <r>
    <x v="1"/>
    <x v="1"/>
    <s v="1T7"/>
    <x v="81"/>
    <x v="19"/>
    <x v="0"/>
    <n v="6"/>
    <n v="6"/>
    <n v="5.263157894736842E-3"/>
    <n v="5.263157894736842E-3"/>
  </r>
  <r>
    <x v="138"/>
    <x v="137"/>
    <s v="2F5"/>
    <x v="62"/>
    <x v="21"/>
    <x v="0"/>
    <n v="6"/>
    <n v="6"/>
    <n v="1.0186757215619695E-2"/>
    <n v="1.0186757215619695E-2"/>
  </r>
  <r>
    <x v="819"/>
    <x v="755"/>
    <n v="301"/>
    <x v="60"/>
    <x v="37"/>
    <x v="1"/>
    <n v="6"/>
    <n v="6"/>
    <s v="definuj počet MD"/>
    <s v="definuj počet MD"/>
  </r>
  <r>
    <x v="154"/>
    <x v="153"/>
    <n v="3"/>
    <x v="26"/>
    <x v="24"/>
    <x v="1"/>
    <n v="6"/>
    <n v="6"/>
    <s v="definuj počet MD"/>
    <s v="definuj počet MD"/>
  </r>
  <r>
    <x v="693"/>
    <x v="644"/>
    <n v="104"/>
    <x v="1"/>
    <x v="1"/>
    <x v="1"/>
    <n v="6"/>
    <n v="9"/>
    <s v="definuj počet MD"/>
    <s v="definuj počet MD"/>
  </r>
  <r>
    <x v="9"/>
    <x v="9"/>
    <s v="1F9"/>
    <x v="109"/>
    <x v="50"/>
    <x v="1"/>
    <n v="6"/>
    <n v="9"/>
    <s v="definuj počet MD"/>
    <s v="definuj počet MD"/>
  </r>
  <r>
    <x v="769"/>
    <x v="713"/>
    <n v="104"/>
    <x v="1"/>
    <x v="1"/>
    <x v="1"/>
    <n v="6"/>
    <n v="9"/>
    <s v="definuj počet MD"/>
    <s v="definuj počet MD"/>
  </r>
  <r>
    <x v="7"/>
    <x v="7"/>
    <s v="4H2"/>
    <x v="129"/>
    <x v="16"/>
    <x v="0"/>
    <n v="6"/>
    <n v="6"/>
    <n v="1.4999999999999999E-2"/>
    <n v="1.4999999999999999E-2"/>
  </r>
  <r>
    <x v="1095"/>
    <x v="990"/>
    <n v="209"/>
    <x v="12"/>
    <x v="12"/>
    <x v="0"/>
    <n v="6"/>
    <n v="6"/>
    <n v="3.775959723096287E-3"/>
    <n v="3.775959723096287E-3"/>
  </r>
  <r>
    <x v="138"/>
    <x v="137"/>
    <s v="4H3"/>
    <x v="151"/>
    <x v="16"/>
    <x v="0"/>
    <n v="6"/>
    <n v="7"/>
    <n v="1.4999999999999999E-2"/>
    <n v="1.7500000000000002E-2"/>
  </r>
  <r>
    <x v="598"/>
    <x v="560"/>
    <s v="2T2"/>
    <x v="86"/>
    <x v="23"/>
    <x v="1"/>
    <n v="6"/>
    <n v="6"/>
    <n v="1.3636363636363636E-2"/>
    <n v="1.3636363636363636E-2"/>
  </r>
  <r>
    <x v="112"/>
    <x v="112"/>
    <n v="109"/>
    <x v="23"/>
    <x v="22"/>
    <x v="0"/>
    <n v="6"/>
    <n v="15"/>
    <n v="2.0905923344947737E-2"/>
    <n v="5.2264808362369339E-2"/>
  </r>
  <r>
    <x v="1"/>
    <x v="1"/>
    <s v="2F3"/>
    <x v="42"/>
    <x v="31"/>
    <x v="0"/>
    <n v="6"/>
    <n v="6"/>
    <n v="4.4444444444444446E-2"/>
    <n v="4.4444444444444446E-2"/>
  </r>
  <r>
    <x v="514"/>
    <x v="482"/>
    <s v="1F5"/>
    <x v="88"/>
    <x v="20"/>
    <x v="1"/>
    <n v="6"/>
    <n v="8"/>
    <s v="definuj počet MD"/>
    <s v="definuj počet MD"/>
  </r>
  <r>
    <x v="93"/>
    <x v="93"/>
    <s v="6F6"/>
    <x v="53"/>
    <x v="2"/>
    <x v="1"/>
    <n v="6"/>
    <n v="0.7"/>
    <s v="definuj počet MD"/>
    <s v="definuj počet MD"/>
  </r>
  <r>
    <x v="487"/>
    <x v="459"/>
    <s v="1H1"/>
    <x v="16"/>
    <x v="11"/>
    <x v="0"/>
    <n v="6"/>
    <n v="8"/>
    <n v="2.582866982350409E-3"/>
    <n v="3.4438226431338786E-3"/>
  </r>
  <r>
    <x v="129"/>
    <x v="129"/>
    <s v="4F2"/>
    <x v="66"/>
    <x v="16"/>
    <x v="0"/>
    <n v="6"/>
    <n v="6"/>
    <n v="1.4999999999999999E-2"/>
    <n v="1.4999999999999999E-2"/>
  </r>
  <r>
    <x v="333"/>
    <x v="326"/>
    <s v="6H3"/>
    <x v="39"/>
    <x v="13"/>
    <x v="1"/>
    <n v="6"/>
    <n v="6"/>
    <s v="definuj počet MD"/>
    <s v="definuj počet MD"/>
  </r>
  <r>
    <x v="616"/>
    <x v="575"/>
    <n v="205"/>
    <x v="22"/>
    <x v="21"/>
    <x v="0"/>
    <n v="6"/>
    <n v="6"/>
    <n v="1.0186757215619695E-2"/>
    <n v="1.0186757215619695E-2"/>
  </r>
  <r>
    <x v="553"/>
    <x v="518"/>
    <n v="809"/>
    <x v="141"/>
    <x v="59"/>
    <x v="1"/>
    <n v="6"/>
    <n v="11"/>
    <s v="definuj počet MD"/>
    <s v="definuj počet MD"/>
  </r>
  <r>
    <x v="145"/>
    <x v="144"/>
    <s v="5T4"/>
    <x v="163"/>
    <x v="45"/>
    <x v="1"/>
    <n v="6"/>
    <n v="7.2"/>
    <s v="definuj počet MD"/>
    <s v="definuj počet MD"/>
  </r>
  <r>
    <x v="14"/>
    <x v="14"/>
    <s v="7F6"/>
    <x v="52"/>
    <x v="7"/>
    <x v="0"/>
    <n v="6"/>
    <n v="7"/>
    <n v="9.4786729857819912E-3"/>
    <n v="1.1058451816745656E-2"/>
  </r>
  <r>
    <x v="1025"/>
    <x v="929"/>
    <n v="501"/>
    <x v="5"/>
    <x v="5"/>
    <x v="1"/>
    <n v="6"/>
    <n v="2.2000000000000002"/>
    <s v="definuj počet MD"/>
    <s v="definuj počet MD"/>
  </r>
  <r>
    <x v="14"/>
    <x v="14"/>
    <s v="7H1"/>
    <x v="73"/>
    <x v="14"/>
    <x v="1"/>
    <n v="6"/>
    <n v="6"/>
    <s v="definuj počet MD"/>
    <s v="definuj počet MD"/>
  </r>
  <r>
    <x v="48"/>
    <x v="48"/>
    <n v="710"/>
    <x v="49"/>
    <x v="35"/>
    <x v="1"/>
    <n v="6"/>
    <n v="7"/>
    <s v="definuj počet MD"/>
    <s v="definuj počet MD"/>
  </r>
  <r>
    <x v="167"/>
    <x v="166"/>
    <n v="301"/>
    <x v="60"/>
    <x v="37"/>
    <x v="1"/>
    <n v="6"/>
    <n v="6"/>
    <s v="definuj počet MD"/>
    <s v="definuj počet MD"/>
  </r>
  <r>
    <x v="514"/>
    <x v="482"/>
    <s v="2H1"/>
    <x v="167"/>
    <x v="26"/>
    <x v="1"/>
    <n v="6"/>
    <n v="8"/>
    <s v="definuj počet MD"/>
    <s v="definuj počet MD"/>
  </r>
  <r>
    <x v="487"/>
    <x v="459"/>
    <n v="305"/>
    <x v="9"/>
    <x v="9"/>
    <x v="1"/>
    <n v="6"/>
    <n v="8"/>
    <s v="definuj počet MD"/>
    <s v="definuj počet MD"/>
  </r>
  <r>
    <x v="1281"/>
    <x v="401"/>
    <n v="202"/>
    <x v="25"/>
    <x v="23"/>
    <x v="1"/>
    <n v="6"/>
    <n v="18"/>
    <n v="1.3636363636363636E-2"/>
    <n v="4.0909090909090909E-2"/>
  </r>
  <r>
    <x v="279"/>
    <x v="273"/>
    <s v="3F5"/>
    <x v="165"/>
    <x v="9"/>
    <x v="1"/>
    <n v="6"/>
    <n v="0.85"/>
    <s v="definuj počet MD"/>
    <s v="definuj počet MD"/>
  </r>
  <r>
    <x v="371"/>
    <x v="359"/>
    <s v="9H9"/>
    <x v="95"/>
    <x v="48"/>
    <x v="1"/>
    <n v="6"/>
    <n v="6"/>
    <s v="definuj počet MD"/>
    <s v="definuj počet MD"/>
  </r>
  <r>
    <x v="514"/>
    <x v="482"/>
    <s v="4H3"/>
    <x v="151"/>
    <x v="16"/>
    <x v="0"/>
    <n v="6"/>
    <n v="8"/>
    <n v="1.4999999999999999E-2"/>
    <n v="0.02"/>
  </r>
  <r>
    <x v="293"/>
    <x v="287"/>
    <s v="6H3"/>
    <x v="39"/>
    <x v="13"/>
    <x v="1"/>
    <n v="6"/>
    <n v="6"/>
    <s v="definuj počet MD"/>
    <s v="definuj počet MD"/>
  </r>
  <r>
    <x v="56"/>
    <x v="56"/>
    <s v="4H3"/>
    <x v="151"/>
    <x v="16"/>
    <x v="0"/>
    <n v="6"/>
    <n v="9"/>
    <n v="1.4999999999999999E-2"/>
    <n v="2.2499999999999999E-2"/>
  </r>
  <r>
    <x v="7"/>
    <x v="7"/>
    <n v="204"/>
    <x v="187"/>
    <x v="75"/>
    <x v="1"/>
    <n v="6"/>
    <n v="6"/>
    <s v="definuj počet MD"/>
    <s v="definuj počet MD"/>
  </r>
  <r>
    <x v="299"/>
    <x v="293"/>
    <n v="807"/>
    <x v="179"/>
    <x v="72"/>
    <x v="1"/>
    <n v="6"/>
    <n v="9"/>
    <s v="definuj počet MD"/>
    <s v="definuj počet MD"/>
  </r>
  <r>
    <x v="601"/>
    <x v="563"/>
    <n v="202"/>
    <x v="25"/>
    <x v="23"/>
    <x v="1"/>
    <n v="6"/>
    <n v="7"/>
    <n v="1.3636363636363636E-2"/>
    <n v="1.5909090909090907E-2"/>
  </r>
  <r>
    <x v="837"/>
    <x v="773"/>
    <s v="1F1"/>
    <x v="29"/>
    <x v="11"/>
    <x v="0"/>
    <n v="6"/>
    <n v="9"/>
    <n v="2.582866982350409E-3"/>
    <n v="3.8743004735256135E-3"/>
  </r>
  <r>
    <x v="275"/>
    <x v="269"/>
    <n v="309"/>
    <x v="75"/>
    <x v="42"/>
    <x v="1"/>
    <n v="6"/>
    <n v="6"/>
    <s v="definuj počet MD"/>
    <s v="definuj počet MD"/>
  </r>
  <r>
    <x v="430"/>
    <x v="409"/>
    <n v="105"/>
    <x v="21"/>
    <x v="20"/>
    <x v="1"/>
    <n v="6"/>
    <n v="6"/>
    <s v="definuj počet MD"/>
    <s v="definuj počet MD"/>
  </r>
  <r>
    <x v="505"/>
    <x v="474"/>
    <n v="503"/>
    <x v="45"/>
    <x v="34"/>
    <x v="1"/>
    <n v="6"/>
    <n v="7.2"/>
    <s v="definuj počet MD"/>
    <s v="definuj počet MD"/>
  </r>
  <r>
    <x v="93"/>
    <x v="93"/>
    <s v="2F9"/>
    <x v="89"/>
    <x v="12"/>
    <x v="0"/>
    <n v="6"/>
    <n v="1.8"/>
    <n v="3.775959723096287E-3"/>
    <n v="1.132787916928886E-3"/>
  </r>
  <r>
    <x v="238"/>
    <x v="234"/>
    <n v="302"/>
    <x v="138"/>
    <x v="19"/>
    <x v="0"/>
    <n v="6"/>
    <n v="8"/>
    <n v="5.263157894736842E-3"/>
    <n v="7.0175438596491229E-3"/>
  </r>
  <r>
    <x v="1231"/>
    <x v="1105"/>
    <n v="1"/>
    <x v="0"/>
    <x v="0"/>
    <x v="0"/>
    <n v="6"/>
    <n v="6"/>
    <n v="1.125914805779696E-3"/>
    <n v="1.125914805779696E-3"/>
  </r>
  <r>
    <x v="1"/>
    <x v="1"/>
    <n v="405"/>
    <x v="102"/>
    <x v="17"/>
    <x v="1"/>
    <n v="6"/>
    <n v="7"/>
    <s v="definuj počet MD"/>
    <s v="definuj počet MD"/>
  </r>
  <r>
    <x v="299"/>
    <x v="293"/>
    <s v="2U1"/>
    <x v="145"/>
    <x v="26"/>
    <x v="1"/>
    <n v="6"/>
    <n v="6"/>
    <s v="definuj počet MD"/>
    <s v="definuj počet MD"/>
  </r>
  <r>
    <x v="183"/>
    <x v="181"/>
    <n v="802"/>
    <x v="177"/>
    <x v="70"/>
    <x v="1"/>
    <n v="6"/>
    <n v="6"/>
    <s v="definuj počet MD"/>
    <s v="definuj počet MD"/>
  </r>
  <r>
    <x v="469"/>
    <x v="442"/>
    <s v="0Z0"/>
    <x v="178"/>
    <x v="71"/>
    <x v="1"/>
    <n v="6"/>
    <n v="23"/>
    <s v="definuj počet MD"/>
    <s v="definuj počet MD"/>
  </r>
  <r>
    <x v="975"/>
    <x v="401"/>
    <s v="4F2"/>
    <x v="66"/>
    <x v="16"/>
    <x v="0"/>
    <n v="6"/>
    <n v="6"/>
    <n v="1.4999999999999999E-2"/>
    <n v="1.4999999999999999E-2"/>
  </r>
  <r>
    <x v="1136"/>
    <x v="401"/>
    <n v="801"/>
    <x v="27"/>
    <x v="25"/>
    <x v="1"/>
    <n v="6"/>
    <n v="6"/>
    <s v="definuj počet MD"/>
    <s v="definuj počet MD"/>
  </r>
  <r>
    <x v="1077"/>
    <x v="974"/>
    <n v="105"/>
    <x v="21"/>
    <x v="20"/>
    <x v="1"/>
    <n v="6"/>
    <n v="12"/>
    <s v="definuj počet MD"/>
    <s v="definuj počet MD"/>
  </r>
  <r>
    <x v="118"/>
    <x v="118"/>
    <n v="506"/>
    <x v="79"/>
    <x v="39"/>
    <x v="1"/>
    <n v="6"/>
    <n v="8"/>
    <s v="definuj počet MD"/>
    <s v="definuj počet MD"/>
  </r>
  <r>
    <x v="612"/>
    <x v="571"/>
    <n v="502"/>
    <x v="94"/>
    <x v="5"/>
    <x v="1"/>
    <n v="6"/>
    <n v="6"/>
    <s v="definuj počet MD"/>
    <s v="definuj počet MD"/>
  </r>
  <r>
    <x v="643"/>
    <x v="600"/>
    <s v="4F4"/>
    <x v="116"/>
    <x v="17"/>
    <x v="1"/>
    <n v="6"/>
    <n v="11"/>
    <s v="definuj počet MD"/>
    <s v="definuj počet MD"/>
  </r>
  <r>
    <x v="580"/>
    <x v="542"/>
    <n v="101"/>
    <x v="11"/>
    <x v="11"/>
    <x v="0"/>
    <n v="6"/>
    <n v="7"/>
    <n v="2.582866982350409E-3"/>
    <n v="3.0133448127421438E-3"/>
  </r>
  <r>
    <x v="921"/>
    <x v="843"/>
    <n v="108"/>
    <x v="37"/>
    <x v="32"/>
    <x v="1"/>
    <n v="6"/>
    <n v="13"/>
    <n v="1.8547140649149921E-2"/>
    <n v="4.0185471406491501E-2"/>
  </r>
  <r>
    <x v="259"/>
    <x v="254"/>
    <n v="106"/>
    <x v="83"/>
    <x v="44"/>
    <x v="1"/>
    <n v="6"/>
    <n v="6"/>
    <s v="definuj počet MD"/>
    <s v="definuj počet MD"/>
  </r>
  <r>
    <x v="802"/>
    <x v="741"/>
    <s v="7T1"/>
    <x v="128"/>
    <x v="14"/>
    <x v="1"/>
    <n v="6"/>
    <n v="9"/>
    <s v="definuj počet MD"/>
    <s v="definuj počet MD"/>
  </r>
  <r>
    <x v="95"/>
    <x v="95"/>
    <n v="605"/>
    <x v="119"/>
    <x v="46"/>
    <x v="1"/>
    <n v="6"/>
    <n v="6"/>
    <s v="definuj počet MD"/>
    <s v="definuj počet MD"/>
  </r>
  <r>
    <x v="275"/>
    <x v="269"/>
    <s v="1H1"/>
    <x v="16"/>
    <x v="11"/>
    <x v="0"/>
    <n v="6"/>
    <n v="6"/>
    <n v="2.582866982350409E-3"/>
    <n v="2.582866982350409E-3"/>
  </r>
  <r>
    <x v="336"/>
    <x v="329"/>
    <n v="306"/>
    <x v="35"/>
    <x v="9"/>
    <x v="1"/>
    <n v="6"/>
    <n v="7"/>
    <s v="definuj počet MD"/>
    <s v="definuj počet MD"/>
  </r>
  <r>
    <x v="251"/>
    <x v="246"/>
    <n v="201"/>
    <x v="28"/>
    <x v="26"/>
    <x v="1"/>
    <n v="6"/>
    <n v="8"/>
    <s v="definuj počet MD"/>
    <s v="definuj počet MD"/>
  </r>
  <r>
    <x v="540"/>
    <x v="505"/>
    <s v="9H9"/>
    <x v="95"/>
    <x v="48"/>
    <x v="1"/>
    <n v="6"/>
    <n v="6"/>
    <s v="definuj počet MD"/>
    <s v="definuj počet MD"/>
  </r>
  <r>
    <x v="145"/>
    <x v="144"/>
    <s v="0Z0"/>
    <x v="178"/>
    <x v="71"/>
    <x v="1"/>
    <n v="6"/>
    <n v="10"/>
    <s v="definuj počet MD"/>
    <s v="definuj počet MD"/>
  </r>
  <r>
    <x v="274"/>
    <x v="268"/>
    <n v="105"/>
    <x v="21"/>
    <x v="20"/>
    <x v="1"/>
    <n v="6"/>
    <n v="11"/>
    <s v="definuj počet MD"/>
    <s v="definuj počet MD"/>
  </r>
  <r>
    <x v="512"/>
    <x v="480"/>
    <n v="402"/>
    <x v="17"/>
    <x v="16"/>
    <x v="0"/>
    <n v="6"/>
    <n v="8"/>
    <n v="1.4999999999999999E-2"/>
    <n v="0.02"/>
  </r>
  <r>
    <x v="86"/>
    <x v="86"/>
    <s v="4F3"/>
    <x v="97"/>
    <x v="16"/>
    <x v="0"/>
    <n v="6"/>
    <n v="0.49"/>
    <n v="1.4999999999999999E-2"/>
    <n v="1.225E-3"/>
  </r>
  <r>
    <x v="144"/>
    <x v="143"/>
    <n v="604"/>
    <x v="132"/>
    <x v="13"/>
    <x v="1"/>
    <n v="6"/>
    <n v="8"/>
    <s v="definuj počet MD"/>
    <s v="definuj počet MD"/>
  </r>
  <r>
    <x v="390"/>
    <x v="374"/>
    <n v="403"/>
    <x v="74"/>
    <x v="16"/>
    <x v="0"/>
    <n v="6"/>
    <n v="6"/>
    <n v="1.4999999999999999E-2"/>
    <n v="1.4999999999999999E-2"/>
  </r>
  <r>
    <x v="235"/>
    <x v="231"/>
    <n v="705"/>
    <x v="6"/>
    <x v="6"/>
    <x v="1"/>
    <n v="6"/>
    <n v="9"/>
    <s v="definuj počet MD"/>
    <s v="definuj počet MD"/>
  </r>
  <r>
    <x v="195"/>
    <x v="192"/>
    <s v="5H1"/>
    <x v="24"/>
    <x v="5"/>
    <x v="1"/>
    <n v="6"/>
    <n v="8"/>
    <s v="definuj počet MD"/>
    <s v="definuj počet MD"/>
  </r>
  <r>
    <x v="195"/>
    <x v="192"/>
    <s v="5T6"/>
    <x v="107"/>
    <x v="39"/>
    <x v="1"/>
    <n v="6"/>
    <n v="11"/>
    <s v="definuj počet MD"/>
    <s v="definuj počet MD"/>
  </r>
  <r>
    <x v="145"/>
    <x v="144"/>
    <n v="19"/>
    <x v="57"/>
    <x v="18"/>
    <x v="1"/>
    <n v="6"/>
    <n v="7"/>
    <s v="definuj počet MD"/>
    <s v="definuj počet MD"/>
  </r>
  <r>
    <x v="553"/>
    <x v="518"/>
    <n v="606"/>
    <x v="2"/>
    <x v="2"/>
    <x v="1"/>
    <n v="6"/>
    <n v="13"/>
    <s v="definuj počet MD"/>
    <s v="definuj počet MD"/>
  </r>
  <r>
    <x v="86"/>
    <x v="86"/>
    <s v="4H4"/>
    <x v="103"/>
    <x v="17"/>
    <x v="1"/>
    <n v="6"/>
    <n v="3.52"/>
    <s v="definuj počet MD"/>
    <s v="definuj počet MD"/>
  </r>
  <r>
    <x v="72"/>
    <x v="72"/>
    <s v="6H3"/>
    <x v="39"/>
    <x v="13"/>
    <x v="1"/>
    <n v="6"/>
    <n v="6"/>
    <s v="definuj počet MD"/>
    <s v="definuj počet MD"/>
  </r>
  <r>
    <x v="462"/>
    <x v="436"/>
    <s v="2F9"/>
    <x v="89"/>
    <x v="12"/>
    <x v="0"/>
    <n v="6"/>
    <n v="12"/>
    <n v="3.775959723096287E-3"/>
    <n v="7.551919446192574E-3"/>
  </r>
  <r>
    <x v="108"/>
    <x v="108"/>
    <n v="306"/>
    <x v="35"/>
    <x v="9"/>
    <x v="1"/>
    <n v="6"/>
    <n v="6"/>
    <s v="definuj počet MD"/>
    <s v="definuj počet MD"/>
  </r>
  <r>
    <x v="260"/>
    <x v="255"/>
    <n v="409"/>
    <x v="50"/>
    <x v="12"/>
    <x v="0"/>
    <n v="6"/>
    <n v="10"/>
    <n v="3.775959723096287E-3"/>
    <n v="6.2932662051604785E-3"/>
  </r>
  <r>
    <x v="86"/>
    <x v="86"/>
    <s v="5F1"/>
    <x v="40"/>
    <x v="5"/>
    <x v="1"/>
    <n v="6"/>
    <n v="1.64"/>
    <s v="definuj počet MD"/>
    <s v="definuj počet MD"/>
  </r>
  <r>
    <x v="336"/>
    <x v="329"/>
    <n v="401"/>
    <x v="134"/>
    <x v="57"/>
    <x v="1"/>
    <n v="6"/>
    <n v="6"/>
    <s v="definuj počet MD"/>
    <s v="definuj počet MD"/>
  </r>
  <r>
    <x v="122"/>
    <x v="122"/>
    <n v="309"/>
    <x v="75"/>
    <x v="42"/>
    <x v="1"/>
    <n v="6"/>
    <n v="6"/>
    <s v="definuj počet MD"/>
    <s v="definuj počet MD"/>
  </r>
  <r>
    <x v="252"/>
    <x v="247"/>
    <n v="503"/>
    <x v="45"/>
    <x v="34"/>
    <x v="1"/>
    <n v="6"/>
    <n v="6"/>
    <s v="definuj počet MD"/>
    <s v="definuj počet MD"/>
  </r>
  <r>
    <x v="589"/>
    <x v="551"/>
    <s v="2H5"/>
    <x v="41"/>
    <x v="21"/>
    <x v="0"/>
    <n v="6"/>
    <n v="6"/>
    <n v="1.0186757215619695E-2"/>
    <n v="1.0186757215619695E-2"/>
  </r>
  <r>
    <x v="587"/>
    <x v="549"/>
    <n v="14"/>
    <x v="19"/>
    <x v="18"/>
    <x v="1"/>
    <n v="6"/>
    <n v="10"/>
    <s v="definuj počet MD"/>
    <s v="definuj počet MD"/>
  </r>
  <r>
    <x v="97"/>
    <x v="97"/>
    <n v="602"/>
    <x v="174"/>
    <x v="67"/>
    <x v="1"/>
    <n v="6"/>
    <n v="8"/>
    <s v="definuj počet MD"/>
    <s v="definuj počet MD"/>
  </r>
  <r>
    <x v="587"/>
    <x v="549"/>
    <n v="3"/>
    <x v="26"/>
    <x v="24"/>
    <x v="1"/>
    <n v="6"/>
    <n v="6"/>
    <s v="definuj počet MD"/>
    <s v="definuj počet MD"/>
  </r>
  <r>
    <x v="129"/>
    <x v="129"/>
    <s v="1F1"/>
    <x v="29"/>
    <x v="11"/>
    <x v="0"/>
    <n v="6"/>
    <n v="6"/>
    <n v="2.582866982350409E-3"/>
    <n v="2.582866982350409E-3"/>
  </r>
  <r>
    <x v="1282"/>
    <x v="1147"/>
    <n v="1"/>
    <x v="0"/>
    <x v="0"/>
    <x v="0"/>
    <n v="6"/>
    <n v="11"/>
    <n v="1.125914805779696E-3"/>
    <n v="2.0641771439294425E-3"/>
  </r>
  <r>
    <x v="756"/>
    <x v="700"/>
    <n v="706"/>
    <x v="7"/>
    <x v="7"/>
    <x v="0"/>
    <n v="6"/>
    <n v="6"/>
    <n v="9.4786729857819912E-3"/>
    <n v="9.4786729857819912E-3"/>
  </r>
  <r>
    <x v="17"/>
    <x v="17"/>
    <s v="1T7"/>
    <x v="81"/>
    <x v="19"/>
    <x v="0"/>
    <n v="6"/>
    <n v="7"/>
    <n v="5.263157894736842E-3"/>
    <n v="6.1403508771929825E-3"/>
  </r>
  <r>
    <x v="279"/>
    <x v="273"/>
    <n v="605"/>
    <x v="119"/>
    <x v="46"/>
    <x v="1"/>
    <n v="6"/>
    <n v="11"/>
    <s v="definuj počet MD"/>
    <s v="definuj počet MD"/>
  </r>
  <r>
    <x v="17"/>
    <x v="17"/>
    <s v="1H7"/>
    <x v="71"/>
    <x v="19"/>
    <x v="0"/>
    <n v="6"/>
    <n v="6"/>
    <n v="5.263157894736842E-3"/>
    <n v="5.263157894736842E-3"/>
  </r>
  <r>
    <x v="978"/>
    <x v="887"/>
    <n v="801"/>
    <x v="27"/>
    <x v="25"/>
    <x v="1"/>
    <n v="6"/>
    <n v="6"/>
    <s v="definuj počet MD"/>
    <s v="definuj počet MD"/>
  </r>
  <r>
    <x v="108"/>
    <x v="108"/>
    <s v="9H9"/>
    <x v="95"/>
    <x v="48"/>
    <x v="1"/>
    <n v="6"/>
    <n v="6"/>
    <s v="definuj počet MD"/>
    <s v="definuj počet MD"/>
  </r>
  <r>
    <x v="224"/>
    <x v="220"/>
    <n v="309"/>
    <x v="75"/>
    <x v="42"/>
    <x v="1"/>
    <n v="6"/>
    <n v="7"/>
    <s v="definuj počet MD"/>
    <s v="definuj počet MD"/>
  </r>
  <r>
    <x v="671"/>
    <x v="624"/>
    <n v="506"/>
    <x v="79"/>
    <x v="39"/>
    <x v="1"/>
    <n v="6"/>
    <n v="7"/>
    <s v="definuj počet MD"/>
    <s v="definuj počet MD"/>
  </r>
  <r>
    <x v="89"/>
    <x v="89"/>
    <n v="925"/>
    <x v="156"/>
    <x v="63"/>
    <x v="1"/>
    <n v="6"/>
    <n v="11"/>
    <s v="definuj počet MD"/>
    <s v="definuj počet MD"/>
  </r>
  <r>
    <x v="397"/>
    <x v="381"/>
    <n v="106"/>
    <x v="83"/>
    <x v="44"/>
    <x v="1"/>
    <n v="6"/>
    <n v="1.2"/>
    <s v="definuj počet MD"/>
    <s v="definuj počet MD"/>
  </r>
  <r>
    <x v="731"/>
    <x v="679"/>
    <s v="1F6"/>
    <x v="96"/>
    <x v="44"/>
    <x v="1"/>
    <n v="6"/>
    <n v="7"/>
    <s v="definuj počet MD"/>
    <s v="definuj počet MD"/>
  </r>
  <r>
    <x v="397"/>
    <x v="381"/>
    <n v="107"/>
    <x v="20"/>
    <x v="19"/>
    <x v="0"/>
    <n v="6"/>
    <n v="1.2"/>
    <n v="5.263157894736842E-3"/>
    <n v="1.0526315789473684E-3"/>
  </r>
  <r>
    <x v="397"/>
    <x v="381"/>
    <s v="1H1"/>
    <x v="16"/>
    <x v="11"/>
    <x v="0"/>
    <n v="6"/>
    <n v="1.2"/>
    <n v="2.582866982350409E-3"/>
    <n v="5.165733964700818E-4"/>
  </r>
  <r>
    <x v="71"/>
    <x v="71"/>
    <s v="2U1"/>
    <x v="145"/>
    <x v="26"/>
    <x v="1"/>
    <n v="6"/>
    <n v="6"/>
    <s v="definuj počet MD"/>
    <s v="definuj počet MD"/>
  </r>
  <r>
    <x v="346"/>
    <x v="161"/>
    <n v="606"/>
    <x v="2"/>
    <x v="2"/>
    <x v="1"/>
    <n v="6"/>
    <n v="7"/>
    <s v="definuj počet MD"/>
    <s v="definuj počet MD"/>
  </r>
  <r>
    <x v="431"/>
    <x v="410"/>
    <s v="5T6"/>
    <x v="107"/>
    <x v="39"/>
    <x v="1"/>
    <n v="6"/>
    <n v="3.6"/>
    <s v="definuj počet MD"/>
    <s v="definuj počet MD"/>
  </r>
  <r>
    <x v="397"/>
    <x v="381"/>
    <n v="208"/>
    <x v="111"/>
    <x v="51"/>
    <x v="1"/>
    <n v="6"/>
    <n v="6"/>
    <s v="definuj počet MD"/>
    <s v="definuj počet MD"/>
  </r>
  <r>
    <x v="461"/>
    <x v="435"/>
    <n v="205"/>
    <x v="22"/>
    <x v="21"/>
    <x v="0"/>
    <n v="6"/>
    <n v="6"/>
    <n v="1.0186757215619695E-2"/>
    <n v="1.0186757215619695E-2"/>
  </r>
  <r>
    <x v="252"/>
    <x v="247"/>
    <n v="207"/>
    <x v="8"/>
    <x v="8"/>
    <x v="1"/>
    <n v="6"/>
    <n v="8"/>
    <s v="definuj počet MD"/>
    <s v="definuj počet MD"/>
  </r>
  <r>
    <x v="170"/>
    <x v="169"/>
    <s v="7F6"/>
    <x v="52"/>
    <x v="7"/>
    <x v="0"/>
    <n v="6"/>
    <n v="6"/>
    <n v="9.4786729857819912E-3"/>
    <n v="9.4786729857819912E-3"/>
  </r>
  <r>
    <x v="1172"/>
    <x v="1054"/>
    <n v="708"/>
    <x v="30"/>
    <x v="27"/>
    <x v="1"/>
    <n v="6"/>
    <n v="0.64"/>
    <s v="definuj počet MD"/>
    <s v="definuj počet MD"/>
  </r>
  <r>
    <x v="1283"/>
    <x v="1148"/>
    <n v="203"/>
    <x v="59"/>
    <x v="31"/>
    <x v="0"/>
    <n v="6"/>
    <n v="12"/>
    <n v="4.4444444444444446E-2"/>
    <n v="8.8888888888888892E-2"/>
  </r>
  <r>
    <x v="142"/>
    <x v="141"/>
    <n v="15"/>
    <x v="164"/>
    <x v="65"/>
    <x v="1"/>
    <n v="6"/>
    <n v="8"/>
    <s v="definuj počet MD"/>
    <s v="definuj počet MD"/>
  </r>
  <r>
    <x v="190"/>
    <x v="187"/>
    <n v="881"/>
    <x v="77"/>
    <x v="25"/>
    <x v="1"/>
    <n v="6"/>
    <n v="6"/>
    <s v="definuj počet MD"/>
    <s v="definuj počet MD"/>
  </r>
  <r>
    <x v="276"/>
    <x v="270"/>
    <n v="902"/>
    <x v="61"/>
    <x v="38"/>
    <x v="1"/>
    <n v="6"/>
    <n v="3"/>
    <s v="definuj počet MD"/>
    <s v="definuj počet MD"/>
  </r>
  <r>
    <x v="281"/>
    <x v="275"/>
    <n v="305"/>
    <x v="9"/>
    <x v="9"/>
    <x v="1"/>
    <n v="6"/>
    <n v="12"/>
    <s v="definuj počet MD"/>
    <s v="definuj počet MD"/>
  </r>
  <r>
    <x v="589"/>
    <x v="551"/>
    <n v="108"/>
    <x v="37"/>
    <x v="32"/>
    <x v="1"/>
    <n v="6"/>
    <n v="8"/>
    <n v="1.8547140649149921E-2"/>
    <n v="2.472952086553323E-2"/>
  </r>
  <r>
    <x v="69"/>
    <x v="69"/>
    <s v="2T2"/>
    <x v="86"/>
    <x v="23"/>
    <x v="1"/>
    <n v="6"/>
    <n v="8"/>
    <n v="1.3636363636363636E-2"/>
    <n v="1.8181818181818181E-2"/>
  </r>
  <r>
    <x v="42"/>
    <x v="42"/>
    <s v="1T7"/>
    <x v="81"/>
    <x v="19"/>
    <x v="0"/>
    <n v="6"/>
    <n v="2.5"/>
    <n v="5.263157894736842E-3"/>
    <n v="2.1929824561403508E-3"/>
  </r>
  <r>
    <x v="537"/>
    <x v="503"/>
    <n v="202"/>
    <x v="25"/>
    <x v="23"/>
    <x v="1"/>
    <n v="6"/>
    <n v="8"/>
    <n v="1.3636363636363636E-2"/>
    <n v="1.8181818181818181E-2"/>
  </r>
  <r>
    <x v="589"/>
    <x v="551"/>
    <n v="107"/>
    <x v="20"/>
    <x v="19"/>
    <x v="0"/>
    <n v="6"/>
    <n v="12"/>
    <n v="5.263157894736842E-3"/>
    <n v="1.0526315789473684E-2"/>
  </r>
  <r>
    <x v="224"/>
    <x v="220"/>
    <s v="1H1"/>
    <x v="16"/>
    <x v="11"/>
    <x v="0"/>
    <n v="6"/>
    <n v="6"/>
    <n v="2.582866982350409E-3"/>
    <n v="2.582866982350409E-3"/>
  </r>
  <r>
    <x v="389"/>
    <x v="373"/>
    <s v="6H3"/>
    <x v="39"/>
    <x v="13"/>
    <x v="1"/>
    <n v="6"/>
    <n v="4"/>
    <s v="definuj počet MD"/>
    <s v="definuj počet MD"/>
  </r>
  <r>
    <x v="977"/>
    <x v="886"/>
    <n v="103"/>
    <x v="3"/>
    <x v="3"/>
    <x v="0"/>
    <n v="6"/>
    <n v="11.332000000000001"/>
    <n v="5.6845097110374233E-3"/>
    <n v="1.0736144007579346E-2"/>
  </r>
  <r>
    <x v="204"/>
    <x v="201"/>
    <n v="706"/>
    <x v="7"/>
    <x v="7"/>
    <x v="0"/>
    <n v="6"/>
    <n v="1.6"/>
    <n v="9.4786729857819912E-3"/>
    <n v="2.5276461295418644E-3"/>
  </r>
  <r>
    <x v="545"/>
    <x v="510"/>
    <s v="5I5"/>
    <x v="109"/>
    <x v="50"/>
    <x v="1"/>
    <n v="6"/>
    <n v="0.4"/>
    <s v="definuj počet MD"/>
    <s v="definuj počet MD"/>
  </r>
  <r>
    <x v="800"/>
    <x v="740"/>
    <n v="301"/>
    <x v="60"/>
    <x v="37"/>
    <x v="1"/>
    <n v="6"/>
    <n v="6"/>
    <s v="definuj počet MD"/>
    <s v="definuj počet MD"/>
  </r>
  <r>
    <x v="22"/>
    <x v="22"/>
    <s v="9H9"/>
    <x v="95"/>
    <x v="48"/>
    <x v="1"/>
    <n v="6"/>
    <n v="7"/>
    <s v="definuj počet MD"/>
    <s v="definuj počet MD"/>
  </r>
  <r>
    <x v="106"/>
    <x v="106"/>
    <n v="705"/>
    <x v="6"/>
    <x v="6"/>
    <x v="1"/>
    <n v="6"/>
    <n v="14"/>
    <s v="definuj počet MD"/>
    <s v="definuj počet MD"/>
  </r>
  <r>
    <x v="224"/>
    <x v="220"/>
    <n v="102"/>
    <x v="31"/>
    <x v="28"/>
    <x v="1"/>
    <n v="6"/>
    <n v="8"/>
    <s v="definuj počet MD"/>
    <s v="definuj počet MD"/>
  </r>
  <r>
    <x v="428"/>
    <x v="407"/>
    <n v="706"/>
    <x v="7"/>
    <x v="7"/>
    <x v="0"/>
    <n v="6"/>
    <n v="8"/>
    <n v="9.4786729857819912E-3"/>
    <n v="1.2638230647709321E-2"/>
  </r>
  <r>
    <x v="147"/>
    <x v="146"/>
    <s v="2U1"/>
    <x v="145"/>
    <x v="26"/>
    <x v="1"/>
    <n v="6"/>
    <n v="6"/>
    <s v="definuj počet MD"/>
    <s v="definuj počet MD"/>
  </r>
  <r>
    <x v="110"/>
    <x v="110"/>
    <s v="0Z0"/>
    <x v="178"/>
    <x v="71"/>
    <x v="1"/>
    <n v="6"/>
    <n v="16"/>
    <s v="definuj počet MD"/>
    <s v="definuj počet MD"/>
  </r>
  <r>
    <x v="29"/>
    <x v="29"/>
    <n v="799"/>
    <x v="109"/>
    <x v="50"/>
    <x v="1"/>
    <n v="6"/>
    <n v="8"/>
    <s v="definuj počet MD"/>
    <s v="definuj počet MD"/>
  </r>
  <r>
    <x v="190"/>
    <x v="187"/>
    <n v="505"/>
    <x v="137"/>
    <x v="47"/>
    <x v="1"/>
    <n v="6"/>
    <n v="16"/>
    <s v="definuj počet MD"/>
    <s v="definuj počet MD"/>
  </r>
  <r>
    <x v="725"/>
    <x v="401"/>
    <s v="2H2"/>
    <x v="109"/>
    <x v="50"/>
    <x v="1"/>
    <n v="6"/>
    <n v="0.11"/>
    <s v="definuj počet MD"/>
    <s v="definuj počet MD"/>
  </r>
  <r>
    <x v="279"/>
    <x v="273"/>
    <s v="9H9"/>
    <x v="95"/>
    <x v="48"/>
    <x v="1"/>
    <n v="6"/>
    <n v="4.2"/>
    <s v="definuj počet MD"/>
    <s v="definuj počet MD"/>
  </r>
  <r>
    <x v="390"/>
    <x v="374"/>
    <s v="2H5"/>
    <x v="41"/>
    <x v="21"/>
    <x v="0"/>
    <n v="6"/>
    <n v="13"/>
    <n v="1.0186757215619695E-2"/>
    <n v="2.2071307300509338E-2"/>
  </r>
  <r>
    <x v="501"/>
    <x v="470"/>
    <n v="503"/>
    <x v="45"/>
    <x v="34"/>
    <x v="1"/>
    <n v="6"/>
    <n v="10"/>
    <s v="definuj počet MD"/>
    <s v="definuj počet MD"/>
  </r>
  <r>
    <x v="767"/>
    <x v="711"/>
    <s v="9U7"/>
    <x v="70"/>
    <x v="40"/>
    <x v="1"/>
    <n v="6"/>
    <n v="7"/>
    <s v="definuj počet MD"/>
    <s v="definuj počet MD"/>
  </r>
  <r>
    <x v="190"/>
    <x v="187"/>
    <s v="2H5"/>
    <x v="41"/>
    <x v="21"/>
    <x v="0"/>
    <n v="6"/>
    <n v="6"/>
    <n v="1.0186757215619695E-2"/>
    <n v="1.0186757215619695E-2"/>
  </r>
  <r>
    <x v="682"/>
    <x v="635"/>
    <n v="101"/>
    <x v="11"/>
    <x v="11"/>
    <x v="0"/>
    <n v="6"/>
    <n v="11"/>
    <n v="2.582866982350409E-3"/>
    <n v="4.7352561343090831E-3"/>
  </r>
  <r>
    <x v="860"/>
    <x v="792"/>
    <s v="1H7"/>
    <x v="71"/>
    <x v="19"/>
    <x v="0"/>
    <n v="6"/>
    <n v="6"/>
    <n v="5.263157894736842E-3"/>
    <n v="5.263157894736842E-3"/>
  </r>
  <r>
    <x v="149"/>
    <x v="148"/>
    <n v="403"/>
    <x v="74"/>
    <x v="16"/>
    <x v="0"/>
    <n v="6"/>
    <n v="11"/>
    <n v="1.4999999999999999E-2"/>
    <n v="2.75E-2"/>
  </r>
  <r>
    <x v="611"/>
    <x v="102"/>
    <n v="705"/>
    <x v="6"/>
    <x v="6"/>
    <x v="1"/>
    <n v="6"/>
    <n v="6"/>
    <s v="definuj počet MD"/>
    <s v="definuj počet MD"/>
  </r>
  <r>
    <x v="190"/>
    <x v="187"/>
    <s v="1H1"/>
    <x v="16"/>
    <x v="11"/>
    <x v="0"/>
    <n v="6"/>
    <n v="6"/>
    <n v="2.582866982350409E-3"/>
    <n v="2.582866982350409E-3"/>
  </r>
  <r>
    <x v="641"/>
    <x v="598"/>
    <s v="5I5"/>
    <x v="109"/>
    <x v="50"/>
    <x v="1"/>
    <n v="6"/>
    <n v="12"/>
    <s v="definuj počet MD"/>
    <s v="definuj počet MD"/>
  </r>
  <r>
    <x v="501"/>
    <x v="470"/>
    <n v="308"/>
    <x v="126"/>
    <x v="54"/>
    <x v="1"/>
    <n v="6"/>
    <n v="5"/>
    <s v="definuj počet MD"/>
    <s v="definuj počet MD"/>
  </r>
  <r>
    <x v="793"/>
    <x v="733"/>
    <s v="4F2"/>
    <x v="66"/>
    <x v="16"/>
    <x v="0"/>
    <n v="6"/>
    <n v="13.42"/>
    <n v="1.4999999999999999E-2"/>
    <n v="3.3549999999999996E-2"/>
  </r>
  <r>
    <x v="74"/>
    <x v="74"/>
    <s v="3F1"/>
    <x v="90"/>
    <x v="37"/>
    <x v="1"/>
    <n v="6"/>
    <n v="6"/>
    <s v="definuj počet MD"/>
    <s v="definuj počet MD"/>
  </r>
  <r>
    <x v="767"/>
    <x v="711"/>
    <s v="4H3"/>
    <x v="151"/>
    <x v="16"/>
    <x v="0"/>
    <n v="6"/>
    <n v="7"/>
    <n v="1.4999999999999999E-2"/>
    <n v="1.7500000000000002E-2"/>
  </r>
  <r>
    <x v="672"/>
    <x v="625"/>
    <s v="4H4"/>
    <x v="103"/>
    <x v="17"/>
    <x v="1"/>
    <n v="6"/>
    <n v="1.2"/>
    <s v="definuj počet MD"/>
    <s v="definuj počet MD"/>
  </r>
  <r>
    <x v="768"/>
    <x v="712"/>
    <n v="1"/>
    <x v="0"/>
    <x v="0"/>
    <x v="0"/>
    <n v="6"/>
    <n v="12"/>
    <n v="1.125914805779696E-3"/>
    <n v="2.251829611559392E-3"/>
  </r>
  <r>
    <x v="1284"/>
    <x v="1149"/>
    <n v="2"/>
    <x v="10"/>
    <x v="10"/>
    <x v="1"/>
    <n v="6"/>
    <n v="6"/>
    <s v="definuj počet MD"/>
    <s v="definuj počet MD"/>
  </r>
  <r>
    <x v="860"/>
    <x v="792"/>
    <n v="205"/>
    <x v="22"/>
    <x v="21"/>
    <x v="0"/>
    <n v="6"/>
    <n v="6"/>
    <n v="1.0186757215619695E-2"/>
    <n v="1.0186757215619695E-2"/>
  </r>
  <r>
    <x v="265"/>
    <x v="260"/>
    <s v="7H6"/>
    <x v="48"/>
    <x v="7"/>
    <x v="0"/>
    <n v="6"/>
    <n v="4.04"/>
    <n v="9.4786729857819912E-3"/>
    <n v="6.3823064770932069E-3"/>
  </r>
  <r>
    <x v="840"/>
    <x v="776"/>
    <n v="105"/>
    <x v="21"/>
    <x v="20"/>
    <x v="1"/>
    <n v="6"/>
    <n v="2.2000000000000002"/>
    <s v="definuj počet MD"/>
    <s v="definuj počet MD"/>
  </r>
  <r>
    <x v="347"/>
    <x v="338"/>
    <n v="613"/>
    <x v="56"/>
    <x v="13"/>
    <x v="1"/>
    <n v="6"/>
    <n v="6"/>
    <s v="definuj počet MD"/>
    <s v="definuj počet MD"/>
  </r>
  <r>
    <x v="318"/>
    <x v="311"/>
    <n v="301"/>
    <x v="60"/>
    <x v="37"/>
    <x v="1"/>
    <n v="6"/>
    <n v="10"/>
    <s v="definuj počet MD"/>
    <s v="definuj počet MD"/>
  </r>
  <r>
    <x v="98"/>
    <x v="98"/>
    <s v="2F9"/>
    <x v="89"/>
    <x v="12"/>
    <x v="0"/>
    <n v="6"/>
    <n v="8"/>
    <n v="3.775959723096287E-3"/>
    <n v="5.034612964128383E-3"/>
  </r>
  <r>
    <x v="339"/>
    <x v="332"/>
    <n v="603"/>
    <x v="13"/>
    <x v="13"/>
    <x v="1"/>
    <n v="6"/>
    <n v="9"/>
    <s v="definuj počet MD"/>
    <s v="definuj počet MD"/>
  </r>
  <r>
    <x v="29"/>
    <x v="29"/>
    <n v="814"/>
    <x v="109"/>
    <x v="50"/>
    <x v="1"/>
    <n v="6"/>
    <n v="6"/>
    <s v="definuj počet MD"/>
    <s v="definuj počet MD"/>
  </r>
  <r>
    <x v="1285"/>
    <x v="1150"/>
    <n v="603"/>
    <x v="13"/>
    <x v="13"/>
    <x v="1"/>
    <n v="6"/>
    <n v="6"/>
    <s v="definuj počet MD"/>
    <s v="definuj počet MD"/>
  </r>
  <r>
    <x v="318"/>
    <x v="311"/>
    <s v="1F7"/>
    <x v="51"/>
    <x v="19"/>
    <x v="0"/>
    <n v="6"/>
    <n v="7"/>
    <n v="5.263157894736842E-3"/>
    <n v="6.1403508771929825E-3"/>
  </r>
  <r>
    <x v="501"/>
    <x v="470"/>
    <n v="208"/>
    <x v="111"/>
    <x v="51"/>
    <x v="1"/>
    <n v="6"/>
    <n v="9"/>
    <s v="definuj počet MD"/>
    <s v="definuj počet MD"/>
  </r>
  <r>
    <x v="397"/>
    <x v="381"/>
    <s v="9U7"/>
    <x v="70"/>
    <x v="40"/>
    <x v="1"/>
    <n v="6"/>
    <n v="1.2"/>
    <s v="definuj počet MD"/>
    <s v="definuj počet MD"/>
  </r>
  <r>
    <x v="444"/>
    <x v="420"/>
    <n v="719"/>
    <x v="32"/>
    <x v="29"/>
    <x v="1"/>
    <n v="6"/>
    <n v="6"/>
    <s v="definuj počet MD"/>
    <s v="definuj počet MD"/>
  </r>
  <r>
    <x v="224"/>
    <x v="220"/>
    <n v="4"/>
    <x v="130"/>
    <x v="56"/>
    <x v="1"/>
    <n v="6"/>
    <n v="12"/>
    <s v="definuj počet MD"/>
    <s v="definuj počet MD"/>
  </r>
  <r>
    <x v="562"/>
    <x v="526"/>
    <s v="4F5"/>
    <x v="109"/>
    <x v="50"/>
    <x v="1"/>
    <n v="6"/>
    <n v="0.6"/>
    <s v="definuj počet MD"/>
    <s v="definuj počet MD"/>
  </r>
  <r>
    <x v="347"/>
    <x v="338"/>
    <n v="301"/>
    <x v="60"/>
    <x v="37"/>
    <x v="1"/>
    <n v="6"/>
    <n v="6"/>
    <s v="definuj počet MD"/>
    <s v="definuj počet MD"/>
  </r>
  <r>
    <x v="840"/>
    <x v="776"/>
    <n v="301"/>
    <x v="60"/>
    <x v="37"/>
    <x v="1"/>
    <n v="6"/>
    <n v="1.65"/>
    <s v="definuj počet MD"/>
    <s v="definuj počet MD"/>
  </r>
  <r>
    <x v="1024"/>
    <x v="928"/>
    <n v="403"/>
    <x v="74"/>
    <x v="16"/>
    <x v="0"/>
    <n v="6"/>
    <n v="11"/>
    <n v="1.4999999999999999E-2"/>
    <n v="2.75E-2"/>
  </r>
  <r>
    <x v="181"/>
    <x v="179"/>
    <n v="719"/>
    <x v="32"/>
    <x v="29"/>
    <x v="1"/>
    <n v="6"/>
    <n v="4"/>
    <s v="definuj počet MD"/>
    <s v="definuj počet MD"/>
  </r>
  <r>
    <x v="68"/>
    <x v="68"/>
    <n v="405"/>
    <x v="102"/>
    <x v="17"/>
    <x v="1"/>
    <n v="6"/>
    <n v="6"/>
    <s v="definuj počet MD"/>
    <s v="definuj počet MD"/>
  </r>
  <r>
    <x v="194"/>
    <x v="191"/>
    <s v="1I1"/>
    <x v="43"/>
    <x v="11"/>
    <x v="0"/>
    <n v="6"/>
    <n v="7"/>
    <n v="2.582866982350409E-3"/>
    <n v="3.0133448127421438E-3"/>
  </r>
  <r>
    <x v="776"/>
    <x v="718"/>
    <n v="1"/>
    <x v="0"/>
    <x v="0"/>
    <x v="0"/>
    <n v="6"/>
    <n v="1.6"/>
    <n v="1.125914805779696E-3"/>
    <n v="3.0024394820791893E-4"/>
  </r>
  <r>
    <x v="114"/>
    <x v="114"/>
    <n v="503"/>
    <x v="45"/>
    <x v="34"/>
    <x v="1"/>
    <n v="6"/>
    <n v="8"/>
    <s v="definuj počet MD"/>
    <s v="definuj počet MD"/>
  </r>
  <r>
    <x v="860"/>
    <x v="792"/>
    <s v="3T1"/>
    <x v="112"/>
    <x v="37"/>
    <x v="1"/>
    <n v="6"/>
    <n v="6"/>
    <s v="definuj počet MD"/>
    <s v="definuj počet MD"/>
  </r>
  <r>
    <x v="605"/>
    <x v="566"/>
    <s v="2F9"/>
    <x v="89"/>
    <x v="12"/>
    <x v="0"/>
    <n v="6"/>
    <n v="5.86"/>
    <n v="3.775959723096287E-3"/>
    <n v="3.6878539962240404E-3"/>
  </r>
  <r>
    <x v="280"/>
    <x v="274"/>
    <s v="6H3"/>
    <x v="39"/>
    <x v="13"/>
    <x v="1"/>
    <n v="6"/>
    <n v="6"/>
    <s v="definuj počet MD"/>
    <s v="definuj počet MD"/>
  </r>
  <r>
    <x v="22"/>
    <x v="22"/>
    <n v="807"/>
    <x v="179"/>
    <x v="72"/>
    <x v="1"/>
    <n v="6"/>
    <n v="6"/>
    <s v="definuj počet MD"/>
    <s v="definuj počet MD"/>
  </r>
  <r>
    <x v="79"/>
    <x v="79"/>
    <n v="208"/>
    <x v="111"/>
    <x v="51"/>
    <x v="1"/>
    <n v="6"/>
    <n v="7"/>
    <s v="definuj počet MD"/>
    <s v="definuj počet MD"/>
  </r>
  <r>
    <x v="451"/>
    <x v="425"/>
    <n v="305"/>
    <x v="9"/>
    <x v="9"/>
    <x v="1"/>
    <n v="6"/>
    <n v="8"/>
    <s v="definuj počet MD"/>
    <s v="definuj počet MD"/>
  </r>
  <r>
    <x v="2"/>
    <x v="2"/>
    <s v="6J6"/>
    <x v="93"/>
    <x v="2"/>
    <x v="1"/>
    <n v="6"/>
    <n v="6"/>
    <s v="definuj počet MD"/>
    <s v="definuj počet MD"/>
  </r>
  <r>
    <x v="352"/>
    <x v="342"/>
    <n v="506"/>
    <x v="79"/>
    <x v="39"/>
    <x v="1"/>
    <n v="6"/>
    <n v="17"/>
    <s v="definuj počet MD"/>
    <s v="definuj počet MD"/>
  </r>
  <r>
    <x v="767"/>
    <x v="711"/>
    <n v="128"/>
    <x v="4"/>
    <x v="4"/>
    <x v="1"/>
    <n v="6"/>
    <n v="9"/>
    <s v="definuj počet MD"/>
    <s v="definuj počet MD"/>
  </r>
  <r>
    <x v="47"/>
    <x v="47"/>
    <n v="807"/>
    <x v="179"/>
    <x v="72"/>
    <x v="1"/>
    <n v="6"/>
    <n v="9"/>
    <s v="definuj počet MD"/>
    <s v="definuj počet MD"/>
  </r>
  <r>
    <x v="11"/>
    <x v="11"/>
    <s v="5T5"/>
    <x v="92"/>
    <x v="47"/>
    <x v="1"/>
    <n v="6"/>
    <n v="6"/>
    <s v="definuj počet MD"/>
    <s v="definuj počet MD"/>
  </r>
  <r>
    <x v="427"/>
    <x v="406"/>
    <s v="1F1"/>
    <x v="29"/>
    <x v="11"/>
    <x v="0"/>
    <n v="6"/>
    <n v="6"/>
    <n v="2.582866982350409E-3"/>
    <n v="2.582866982350409E-3"/>
  </r>
  <r>
    <x v="282"/>
    <x v="276"/>
    <n v="4"/>
    <x v="130"/>
    <x v="56"/>
    <x v="1"/>
    <n v="6"/>
    <n v="28"/>
    <s v="definuj počet MD"/>
    <s v="definuj počet MD"/>
  </r>
  <r>
    <x v="352"/>
    <x v="342"/>
    <n v="503"/>
    <x v="45"/>
    <x v="34"/>
    <x v="1"/>
    <n v="6"/>
    <n v="7"/>
    <s v="definuj počet MD"/>
    <s v="definuj počet MD"/>
  </r>
  <r>
    <x v="134"/>
    <x v="133"/>
    <n v="818"/>
    <x v="160"/>
    <x v="23"/>
    <x v="1"/>
    <n v="6"/>
    <n v="6"/>
    <n v="1.3636363636363636E-2"/>
    <n v="1.3636363636363636E-2"/>
  </r>
  <r>
    <x v="47"/>
    <x v="47"/>
    <n v="709"/>
    <x v="47"/>
    <x v="29"/>
    <x v="1"/>
    <n v="6"/>
    <n v="7"/>
    <s v="definuj počet MD"/>
    <s v="definuj počet MD"/>
  </r>
  <r>
    <x v="223"/>
    <x v="219"/>
    <s v="9U7"/>
    <x v="70"/>
    <x v="40"/>
    <x v="1"/>
    <n v="6"/>
    <n v="6"/>
    <s v="definuj počet MD"/>
    <s v="definuj počet MD"/>
  </r>
  <r>
    <x v="648"/>
    <x v="604"/>
    <n v="603"/>
    <x v="13"/>
    <x v="13"/>
    <x v="1"/>
    <n v="6"/>
    <n v="15"/>
    <s v="definuj počet MD"/>
    <s v="definuj počet MD"/>
  </r>
  <r>
    <x v="390"/>
    <x v="374"/>
    <s v="1H7"/>
    <x v="71"/>
    <x v="19"/>
    <x v="0"/>
    <n v="6"/>
    <n v="10"/>
    <n v="5.263157894736842E-3"/>
    <n v="8.771929824561403E-3"/>
  </r>
  <r>
    <x v="707"/>
    <x v="657"/>
    <n v="109"/>
    <x v="23"/>
    <x v="22"/>
    <x v="0"/>
    <n v="6"/>
    <n v="9"/>
    <n v="2.0905923344947737E-2"/>
    <n v="3.1358885017421602E-2"/>
  </r>
  <r>
    <x v="46"/>
    <x v="46"/>
    <n v="958"/>
    <x v="159"/>
    <x v="64"/>
    <x v="1"/>
    <n v="6"/>
    <n v="12"/>
    <s v="definuj počet MD"/>
    <s v="definuj počet MD"/>
  </r>
  <r>
    <x v="1234"/>
    <x v="1107"/>
    <n v="801"/>
    <x v="27"/>
    <x v="25"/>
    <x v="1"/>
    <n v="6"/>
    <n v="9"/>
    <s v="definuj počet MD"/>
    <s v="definuj počet MD"/>
  </r>
  <r>
    <x v="142"/>
    <x v="141"/>
    <s v="2F1"/>
    <x v="158"/>
    <x v="26"/>
    <x v="1"/>
    <n v="6"/>
    <n v="11"/>
    <s v="definuj počet MD"/>
    <s v="definuj počet MD"/>
  </r>
  <r>
    <x v="98"/>
    <x v="98"/>
    <s v="2H1"/>
    <x v="167"/>
    <x v="26"/>
    <x v="1"/>
    <n v="6"/>
    <n v="6"/>
    <s v="definuj počet MD"/>
    <s v="definuj počet MD"/>
  </r>
  <r>
    <x v="223"/>
    <x v="219"/>
    <n v="305"/>
    <x v="9"/>
    <x v="9"/>
    <x v="1"/>
    <n v="6"/>
    <n v="6"/>
    <s v="definuj počet MD"/>
    <s v="definuj počet MD"/>
  </r>
  <r>
    <x v="223"/>
    <x v="219"/>
    <s v="2U1"/>
    <x v="145"/>
    <x v="26"/>
    <x v="1"/>
    <n v="6"/>
    <n v="6"/>
    <s v="definuj počet MD"/>
    <s v="definuj počet MD"/>
  </r>
  <r>
    <x v="142"/>
    <x v="141"/>
    <s v="2H1"/>
    <x v="167"/>
    <x v="26"/>
    <x v="1"/>
    <n v="6"/>
    <n v="6"/>
    <s v="definuj počet MD"/>
    <s v="definuj počet MD"/>
  </r>
  <r>
    <x v="47"/>
    <x v="47"/>
    <n v="601"/>
    <x v="38"/>
    <x v="33"/>
    <x v="1"/>
    <n v="6"/>
    <n v="6"/>
    <s v="definuj počet MD"/>
    <s v="definuj počet MD"/>
  </r>
  <r>
    <x v="860"/>
    <x v="792"/>
    <n v="603"/>
    <x v="13"/>
    <x v="13"/>
    <x v="1"/>
    <n v="6"/>
    <n v="6"/>
    <s v="definuj počet MD"/>
    <s v="definuj počet MD"/>
  </r>
  <r>
    <x v="114"/>
    <x v="114"/>
    <s v="5H1"/>
    <x v="24"/>
    <x v="5"/>
    <x v="1"/>
    <n v="6"/>
    <n v="6"/>
    <s v="definuj počet MD"/>
    <s v="definuj počet MD"/>
  </r>
  <r>
    <x v="156"/>
    <x v="155"/>
    <s v="6H3"/>
    <x v="39"/>
    <x v="13"/>
    <x v="1"/>
    <n v="6"/>
    <n v="11"/>
    <s v="definuj počet MD"/>
    <s v="definuj počet MD"/>
  </r>
  <r>
    <x v="177"/>
    <x v="175"/>
    <s v="3U5"/>
    <x v="149"/>
    <x v="9"/>
    <x v="1"/>
    <n v="6"/>
    <n v="9"/>
    <s v="definuj počet MD"/>
    <s v="definuj počet MD"/>
  </r>
  <r>
    <x v="860"/>
    <x v="792"/>
    <s v="6P3"/>
    <x v="150"/>
    <x v="13"/>
    <x v="1"/>
    <n v="6"/>
    <n v="6"/>
    <s v="definuj počet MD"/>
    <s v="definuj počet MD"/>
  </r>
  <r>
    <x v="159"/>
    <x v="158"/>
    <n v="925"/>
    <x v="156"/>
    <x v="63"/>
    <x v="1"/>
    <n v="6"/>
    <n v="7"/>
    <s v="definuj počet MD"/>
    <s v="definuj počet MD"/>
  </r>
  <r>
    <x v="683"/>
    <x v="636"/>
    <s v="9U7"/>
    <x v="70"/>
    <x v="40"/>
    <x v="1"/>
    <n v="6"/>
    <n v="4.2"/>
    <s v="definuj počet MD"/>
    <s v="definuj počet MD"/>
  </r>
  <r>
    <x v="683"/>
    <x v="636"/>
    <n v="926"/>
    <x v="182"/>
    <x v="61"/>
    <x v="1"/>
    <n v="6"/>
    <n v="12"/>
    <s v="definuj počet MD"/>
    <s v="definuj počet MD"/>
  </r>
  <r>
    <x v="279"/>
    <x v="273"/>
    <s v="9F9"/>
    <x v="180"/>
    <x v="48"/>
    <x v="1"/>
    <n v="6"/>
    <n v="6"/>
    <s v="definuj počet MD"/>
    <s v="definuj počet MD"/>
  </r>
  <r>
    <x v="220"/>
    <x v="216"/>
    <s v="9H9"/>
    <x v="95"/>
    <x v="48"/>
    <x v="1"/>
    <n v="6"/>
    <n v="6"/>
    <s v="definuj počet MD"/>
    <s v="definuj počet MD"/>
  </r>
  <r>
    <x v="641"/>
    <x v="598"/>
    <n v="301"/>
    <x v="60"/>
    <x v="37"/>
    <x v="1"/>
    <n v="6"/>
    <n v="10"/>
    <s v="definuj počet MD"/>
    <s v="definuj počet MD"/>
  </r>
  <r>
    <x v="1109"/>
    <x v="999"/>
    <n v="108"/>
    <x v="37"/>
    <x v="32"/>
    <x v="1"/>
    <n v="6"/>
    <n v="6"/>
    <n v="1.8547140649149921E-2"/>
    <n v="1.8547140649149921E-2"/>
  </r>
  <r>
    <x v="452"/>
    <x v="426"/>
    <n v="301"/>
    <x v="60"/>
    <x v="37"/>
    <x v="1"/>
    <n v="6"/>
    <n v="4.9059999999999997"/>
    <s v="definuj počet MD"/>
    <s v="definuj počet MD"/>
  </r>
  <r>
    <x v="683"/>
    <x v="636"/>
    <n v="701"/>
    <x v="14"/>
    <x v="14"/>
    <x v="1"/>
    <n v="6"/>
    <n v="9"/>
    <s v="definuj počet MD"/>
    <s v="definuj počet MD"/>
  </r>
  <r>
    <x v="220"/>
    <x v="216"/>
    <n v="902"/>
    <x v="61"/>
    <x v="38"/>
    <x v="1"/>
    <n v="6"/>
    <n v="6"/>
    <s v="definuj počet MD"/>
    <s v="definuj počet MD"/>
  </r>
  <r>
    <x v="47"/>
    <x v="47"/>
    <n v="302"/>
    <x v="138"/>
    <x v="19"/>
    <x v="0"/>
    <n v="6"/>
    <n v="6"/>
    <n v="5.263157894736842E-3"/>
    <n v="5.263157894736842E-3"/>
  </r>
  <r>
    <x v="683"/>
    <x v="636"/>
    <n v="606"/>
    <x v="2"/>
    <x v="2"/>
    <x v="1"/>
    <n v="6"/>
    <n v="18"/>
    <s v="definuj počet MD"/>
    <s v="definuj počet MD"/>
  </r>
  <r>
    <x v="236"/>
    <x v="232"/>
    <n v="202"/>
    <x v="25"/>
    <x v="23"/>
    <x v="1"/>
    <n v="6"/>
    <n v="6"/>
    <n v="1.3636363636363636E-2"/>
    <n v="1.3636363636363636E-2"/>
  </r>
  <r>
    <x v="202"/>
    <x v="199"/>
    <n v="710"/>
    <x v="49"/>
    <x v="35"/>
    <x v="1"/>
    <n v="6"/>
    <n v="6"/>
    <s v="definuj počet MD"/>
    <s v="definuj počet MD"/>
  </r>
  <r>
    <x v="282"/>
    <x v="276"/>
    <s v="1F7"/>
    <x v="51"/>
    <x v="19"/>
    <x v="0"/>
    <n v="6"/>
    <n v="14"/>
    <n v="5.263157894736842E-3"/>
    <n v="1.2280701754385965E-2"/>
  </r>
  <r>
    <x v="144"/>
    <x v="143"/>
    <s v="7I8"/>
    <x v="33"/>
    <x v="30"/>
    <x v="1"/>
    <n v="6"/>
    <n v="7"/>
    <s v="definuj počet MD"/>
    <s v="definuj počet MD"/>
  </r>
  <r>
    <x v="354"/>
    <x v="344"/>
    <n v="205"/>
    <x v="22"/>
    <x v="21"/>
    <x v="0"/>
    <n v="6"/>
    <n v="9"/>
    <n v="1.0186757215619695E-2"/>
    <n v="1.5280135823429542E-2"/>
  </r>
  <r>
    <x v="329"/>
    <x v="322"/>
    <n v="407"/>
    <x v="80"/>
    <x v="43"/>
    <x v="1"/>
    <n v="6"/>
    <n v="13"/>
    <s v="definuj počet MD"/>
    <s v="definuj počet MD"/>
  </r>
  <r>
    <x v="579"/>
    <x v="541"/>
    <n v="106"/>
    <x v="83"/>
    <x v="44"/>
    <x v="1"/>
    <n v="6"/>
    <n v="4"/>
    <s v="definuj počet MD"/>
    <s v="definuj počet MD"/>
  </r>
  <r>
    <x v="329"/>
    <x v="322"/>
    <s v="3U5"/>
    <x v="149"/>
    <x v="9"/>
    <x v="1"/>
    <n v="6"/>
    <n v="6"/>
    <s v="definuj počet MD"/>
    <s v="definuj počet MD"/>
  </r>
  <r>
    <x v="56"/>
    <x v="56"/>
    <n v="925"/>
    <x v="156"/>
    <x v="63"/>
    <x v="1"/>
    <n v="6"/>
    <n v="7"/>
    <s v="definuj počet MD"/>
    <s v="definuj počet MD"/>
  </r>
  <r>
    <x v="194"/>
    <x v="191"/>
    <s v="6H6"/>
    <x v="34"/>
    <x v="2"/>
    <x v="1"/>
    <n v="6"/>
    <n v="6"/>
    <s v="definuj počet MD"/>
    <s v="definuj počet MD"/>
  </r>
  <r>
    <x v="329"/>
    <x v="322"/>
    <n v="305"/>
    <x v="9"/>
    <x v="9"/>
    <x v="1"/>
    <n v="6"/>
    <n v="6"/>
    <s v="definuj počet MD"/>
    <s v="definuj počet MD"/>
  </r>
  <r>
    <x v="202"/>
    <x v="199"/>
    <s v="7F1"/>
    <x v="78"/>
    <x v="14"/>
    <x v="1"/>
    <n v="6"/>
    <n v="6"/>
    <s v="definuj počet MD"/>
    <s v="definuj počet MD"/>
  </r>
  <r>
    <x v="236"/>
    <x v="232"/>
    <s v="2U1"/>
    <x v="145"/>
    <x v="26"/>
    <x v="1"/>
    <n v="6"/>
    <n v="6"/>
    <s v="definuj počet MD"/>
    <s v="definuj počet MD"/>
  </r>
  <r>
    <x v="108"/>
    <x v="108"/>
    <s v="2F5"/>
    <x v="62"/>
    <x v="21"/>
    <x v="0"/>
    <n v="6"/>
    <n v="6"/>
    <n v="1.0186757215619695E-2"/>
    <n v="1.0186757215619695E-2"/>
  </r>
  <r>
    <x v="706"/>
    <x v="656"/>
    <n v="503"/>
    <x v="45"/>
    <x v="34"/>
    <x v="1"/>
    <n v="6"/>
    <n v="1.2"/>
    <s v="definuj počet MD"/>
    <s v="definuj počet MD"/>
  </r>
  <r>
    <x v="194"/>
    <x v="191"/>
    <s v="7F6"/>
    <x v="52"/>
    <x v="7"/>
    <x v="0"/>
    <n v="6"/>
    <n v="7"/>
    <n v="9.4786729857819912E-3"/>
    <n v="1.1058451816745656E-2"/>
  </r>
  <r>
    <x v="1142"/>
    <x v="1026"/>
    <n v="603"/>
    <x v="13"/>
    <x v="13"/>
    <x v="1"/>
    <n v="6"/>
    <n v="6"/>
    <s v="definuj počet MD"/>
    <s v="definuj počet MD"/>
  </r>
  <r>
    <x v="579"/>
    <x v="541"/>
    <n v="403"/>
    <x v="74"/>
    <x v="16"/>
    <x v="0"/>
    <n v="6"/>
    <n v="8"/>
    <n v="1.4999999999999999E-2"/>
    <n v="0.02"/>
  </r>
  <r>
    <x v="329"/>
    <x v="322"/>
    <n v="14"/>
    <x v="19"/>
    <x v="18"/>
    <x v="1"/>
    <n v="6"/>
    <n v="10"/>
    <s v="definuj počet MD"/>
    <s v="definuj počet MD"/>
  </r>
  <r>
    <x v="354"/>
    <x v="344"/>
    <n v="207"/>
    <x v="8"/>
    <x v="8"/>
    <x v="1"/>
    <n v="6"/>
    <n v="4"/>
    <s v="definuj počet MD"/>
    <s v="definuj počet MD"/>
  </r>
  <r>
    <x v="504"/>
    <x v="473"/>
    <n v="705"/>
    <x v="6"/>
    <x v="6"/>
    <x v="1"/>
    <n v="6"/>
    <n v="6"/>
    <s v="definuj počet MD"/>
    <s v="definuj počet MD"/>
  </r>
  <r>
    <x v="47"/>
    <x v="47"/>
    <n v="102"/>
    <x v="31"/>
    <x v="28"/>
    <x v="1"/>
    <n v="6"/>
    <n v="6"/>
    <s v="definuj počet MD"/>
    <s v="definuj počet MD"/>
  </r>
  <r>
    <x v="202"/>
    <x v="199"/>
    <n v="962"/>
    <x v="109"/>
    <x v="50"/>
    <x v="1"/>
    <n v="6"/>
    <n v="8"/>
    <s v="definuj počet MD"/>
    <s v="definuj počet MD"/>
  </r>
  <r>
    <x v="236"/>
    <x v="232"/>
    <n v="402"/>
    <x v="17"/>
    <x v="16"/>
    <x v="0"/>
    <n v="6"/>
    <n v="8"/>
    <n v="1.4999999999999999E-2"/>
    <n v="0.02"/>
  </r>
  <r>
    <x v="460"/>
    <x v="434"/>
    <n v="603"/>
    <x v="13"/>
    <x v="13"/>
    <x v="1"/>
    <n v="6"/>
    <n v="6"/>
    <s v="definuj počet MD"/>
    <s v="definuj počet MD"/>
  </r>
  <r>
    <x v="73"/>
    <x v="73"/>
    <n v="709"/>
    <x v="47"/>
    <x v="29"/>
    <x v="1"/>
    <n v="6"/>
    <n v="15"/>
    <s v="definuj počet MD"/>
    <s v="definuj počet MD"/>
  </r>
  <r>
    <x v="47"/>
    <x v="47"/>
    <s v="0Z0"/>
    <x v="178"/>
    <x v="71"/>
    <x v="1"/>
    <n v="6"/>
    <n v="6"/>
    <s v="definuj počet MD"/>
    <s v="definuj počet MD"/>
  </r>
  <r>
    <x v="644"/>
    <x v="401"/>
    <s v="5F1"/>
    <x v="40"/>
    <x v="5"/>
    <x v="1"/>
    <n v="6"/>
    <n v="6"/>
    <s v="definuj počet MD"/>
    <s v="definuj počet MD"/>
  </r>
  <r>
    <x v="17"/>
    <x v="17"/>
    <n v="613"/>
    <x v="56"/>
    <x v="13"/>
    <x v="1"/>
    <n v="6"/>
    <n v="6"/>
    <s v="definuj počet MD"/>
    <s v="definuj počet MD"/>
  </r>
  <r>
    <x v="460"/>
    <x v="434"/>
    <n v="202"/>
    <x v="25"/>
    <x v="23"/>
    <x v="1"/>
    <n v="6"/>
    <n v="8"/>
    <n v="1.3636363636363636E-2"/>
    <n v="1.8181818181818181E-2"/>
  </r>
  <r>
    <x v="282"/>
    <x v="276"/>
    <n v="302"/>
    <x v="138"/>
    <x v="19"/>
    <x v="0"/>
    <n v="6"/>
    <n v="10"/>
    <n v="5.263157894736842E-3"/>
    <n v="8.771929824561403E-3"/>
  </r>
  <r>
    <x v="144"/>
    <x v="143"/>
    <n v="806"/>
    <x v="109"/>
    <x v="50"/>
    <x v="1"/>
    <n v="6"/>
    <n v="15"/>
    <s v="definuj počet MD"/>
    <s v="definuj počet MD"/>
  </r>
  <r>
    <x v="47"/>
    <x v="47"/>
    <n v="15"/>
    <x v="164"/>
    <x v="65"/>
    <x v="1"/>
    <n v="6"/>
    <n v="7"/>
    <s v="definuj počet MD"/>
    <s v="definuj počet MD"/>
  </r>
  <r>
    <x v="929"/>
    <x v="849"/>
    <s v="1F5"/>
    <x v="88"/>
    <x v="20"/>
    <x v="1"/>
    <n v="6"/>
    <n v="13"/>
    <s v="definuj počet MD"/>
    <s v="definuj počet MD"/>
  </r>
  <r>
    <x v="504"/>
    <x v="473"/>
    <n v="205"/>
    <x v="22"/>
    <x v="21"/>
    <x v="0"/>
    <n v="6"/>
    <n v="6"/>
    <n v="1.0186757215619695E-2"/>
    <n v="1.0186757215619695E-2"/>
  </r>
  <r>
    <x v="194"/>
    <x v="191"/>
    <n v="958"/>
    <x v="159"/>
    <x v="64"/>
    <x v="1"/>
    <n v="6"/>
    <n v="8"/>
    <s v="definuj počet MD"/>
    <s v="definuj počet MD"/>
  </r>
  <r>
    <x v="707"/>
    <x v="657"/>
    <s v="6J6"/>
    <x v="93"/>
    <x v="2"/>
    <x v="1"/>
    <n v="6"/>
    <n v="7"/>
    <s v="definuj počet MD"/>
    <s v="definuj počet MD"/>
  </r>
  <r>
    <x v="144"/>
    <x v="143"/>
    <s v="1F1"/>
    <x v="29"/>
    <x v="11"/>
    <x v="0"/>
    <n v="6"/>
    <n v="10"/>
    <n v="2.582866982350409E-3"/>
    <n v="4.3047783039173483E-3"/>
  </r>
  <r>
    <x v="504"/>
    <x v="473"/>
    <s v="1F7"/>
    <x v="51"/>
    <x v="19"/>
    <x v="0"/>
    <n v="6"/>
    <n v="7"/>
    <n v="5.263157894736842E-3"/>
    <n v="6.1403508771929825E-3"/>
  </r>
  <r>
    <x v="1108"/>
    <x v="401"/>
    <n v="801"/>
    <x v="27"/>
    <x v="25"/>
    <x v="1"/>
    <n v="6"/>
    <n v="20"/>
    <s v="definuj počet MD"/>
    <s v="definuj počet MD"/>
  </r>
  <r>
    <x v="217"/>
    <x v="214"/>
    <s v="1F1"/>
    <x v="29"/>
    <x v="11"/>
    <x v="0"/>
    <n v="6"/>
    <n v="6"/>
    <n v="2.582866982350409E-3"/>
    <n v="2.582866982350409E-3"/>
  </r>
  <r>
    <x v="788"/>
    <x v="728"/>
    <n v="128"/>
    <x v="4"/>
    <x v="4"/>
    <x v="1"/>
    <n v="6"/>
    <n v="12"/>
    <s v="definuj počet MD"/>
    <s v="definuj počet MD"/>
  </r>
  <r>
    <x v="49"/>
    <x v="49"/>
    <s v="6F6"/>
    <x v="53"/>
    <x v="2"/>
    <x v="1"/>
    <n v="6"/>
    <n v="1.2"/>
    <s v="definuj počet MD"/>
    <s v="definuj počet MD"/>
  </r>
  <r>
    <x v="504"/>
    <x v="473"/>
    <n v="3"/>
    <x v="26"/>
    <x v="24"/>
    <x v="1"/>
    <n v="6"/>
    <n v="6"/>
    <s v="definuj počet MD"/>
    <s v="definuj počet MD"/>
  </r>
  <r>
    <x v="159"/>
    <x v="158"/>
    <s v="2U1"/>
    <x v="145"/>
    <x v="26"/>
    <x v="1"/>
    <n v="6"/>
    <n v="6"/>
    <s v="definuj počet MD"/>
    <s v="definuj počet MD"/>
  </r>
  <r>
    <x v="574"/>
    <x v="401"/>
    <n v="101"/>
    <x v="11"/>
    <x v="11"/>
    <x v="0"/>
    <n v="6"/>
    <n v="11.25"/>
    <n v="2.582866982350409E-3"/>
    <n v="4.8428755919070164E-3"/>
  </r>
  <r>
    <x v="49"/>
    <x v="49"/>
    <s v="6H3"/>
    <x v="39"/>
    <x v="13"/>
    <x v="1"/>
    <n v="6"/>
    <n v="1.8"/>
    <s v="definuj počet MD"/>
    <s v="definuj počet MD"/>
  </r>
  <r>
    <x v="149"/>
    <x v="148"/>
    <n v="222"/>
    <x v="139"/>
    <x v="58"/>
    <x v="1"/>
    <n v="6"/>
    <n v="12"/>
    <s v="definuj počet MD"/>
    <s v="definuj počet MD"/>
  </r>
  <r>
    <x v="205"/>
    <x v="202"/>
    <n v="999"/>
    <x v="183"/>
    <x v="73"/>
    <x v="1"/>
    <n v="6"/>
    <n v="7"/>
    <s v="definuj počet MD"/>
    <s v="definuj počet MD"/>
  </r>
  <r>
    <x v="650"/>
    <x v="606"/>
    <s v="4H2"/>
    <x v="129"/>
    <x v="16"/>
    <x v="0"/>
    <n v="6"/>
    <n v="6"/>
    <n v="1.4999999999999999E-2"/>
    <n v="1.4999999999999999E-2"/>
  </r>
  <r>
    <x v="74"/>
    <x v="74"/>
    <s v="4F3"/>
    <x v="97"/>
    <x v="16"/>
    <x v="0"/>
    <n v="6"/>
    <n v="7"/>
    <n v="1.4999999999999999E-2"/>
    <n v="1.7500000000000002E-2"/>
  </r>
  <r>
    <x v="452"/>
    <x v="426"/>
    <s v="9H9"/>
    <x v="95"/>
    <x v="48"/>
    <x v="1"/>
    <n v="6"/>
    <n v="7.6"/>
    <s v="definuj počet MD"/>
    <s v="definuj počet MD"/>
  </r>
  <r>
    <x v="490"/>
    <x v="461"/>
    <n v="105"/>
    <x v="21"/>
    <x v="20"/>
    <x v="1"/>
    <n v="6"/>
    <n v="6"/>
    <s v="definuj počet MD"/>
    <s v="definuj počet MD"/>
  </r>
  <r>
    <x v="765"/>
    <x v="709"/>
    <s v="1H1"/>
    <x v="16"/>
    <x v="11"/>
    <x v="0"/>
    <n v="6"/>
    <n v="11"/>
    <n v="2.582866982350409E-3"/>
    <n v="4.7352561343090831E-3"/>
  </r>
  <r>
    <x v="574"/>
    <x v="401"/>
    <s v="3F1"/>
    <x v="90"/>
    <x v="37"/>
    <x v="1"/>
    <n v="6"/>
    <n v="4"/>
    <s v="definuj počet MD"/>
    <s v="definuj počet MD"/>
  </r>
  <r>
    <x v="574"/>
    <x v="401"/>
    <s v="3F5"/>
    <x v="165"/>
    <x v="9"/>
    <x v="1"/>
    <n v="6"/>
    <n v="5.13"/>
    <s v="definuj počet MD"/>
    <s v="definuj počet MD"/>
  </r>
  <r>
    <x v="354"/>
    <x v="344"/>
    <n v="301"/>
    <x v="60"/>
    <x v="37"/>
    <x v="1"/>
    <n v="6"/>
    <n v="13"/>
    <s v="definuj počet MD"/>
    <s v="definuj počet MD"/>
  </r>
  <r>
    <x v="205"/>
    <x v="202"/>
    <s v="7F6"/>
    <x v="52"/>
    <x v="7"/>
    <x v="0"/>
    <n v="6"/>
    <n v="8"/>
    <n v="9.4786729857819912E-3"/>
    <n v="1.2638230647709321E-2"/>
  </r>
  <r>
    <x v="205"/>
    <x v="202"/>
    <n v="720"/>
    <x v="144"/>
    <x v="61"/>
    <x v="1"/>
    <n v="6"/>
    <n v="8"/>
    <s v="definuj počet MD"/>
    <s v="definuj počet MD"/>
  </r>
  <r>
    <x v="520"/>
    <x v="488"/>
    <n v="705"/>
    <x v="6"/>
    <x v="6"/>
    <x v="1"/>
    <n v="6"/>
    <n v="15"/>
    <s v="definuj počet MD"/>
    <s v="definuj počet MD"/>
  </r>
  <r>
    <x v="1286"/>
    <x v="1151"/>
    <n v="1"/>
    <x v="0"/>
    <x v="0"/>
    <x v="0"/>
    <n v="6"/>
    <n v="6"/>
    <n v="1.125914805779696E-3"/>
    <n v="1.125914805779696E-3"/>
  </r>
  <r>
    <x v="6"/>
    <x v="6"/>
    <n v="999"/>
    <x v="183"/>
    <x v="73"/>
    <x v="1"/>
    <n v="6"/>
    <n v="6"/>
    <s v="definuj počet MD"/>
    <s v="definuj počet MD"/>
  </r>
  <r>
    <x v="797"/>
    <x v="737"/>
    <n v="1"/>
    <x v="0"/>
    <x v="0"/>
    <x v="0"/>
    <n v="6"/>
    <n v="18"/>
    <n v="1.125914805779696E-3"/>
    <n v="3.377744417339088E-3"/>
  </r>
  <r>
    <x v="257"/>
    <x v="252"/>
    <s v="9U7"/>
    <x v="70"/>
    <x v="40"/>
    <x v="1"/>
    <n v="6"/>
    <n v="6"/>
    <s v="definuj počet MD"/>
    <s v="definuj počet MD"/>
  </r>
  <r>
    <x v="69"/>
    <x v="69"/>
    <s v="1F6"/>
    <x v="96"/>
    <x v="44"/>
    <x v="1"/>
    <n v="6"/>
    <n v="10"/>
    <s v="definuj počet MD"/>
    <s v="definuj počet MD"/>
  </r>
  <r>
    <x v="260"/>
    <x v="255"/>
    <n v="15"/>
    <x v="164"/>
    <x v="65"/>
    <x v="1"/>
    <n v="6"/>
    <n v="8"/>
    <s v="definuj počet MD"/>
    <s v="definuj počet MD"/>
  </r>
  <r>
    <x v="422"/>
    <x v="402"/>
    <n v="1"/>
    <x v="0"/>
    <x v="0"/>
    <x v="0"/>
    <n v="6"/>
    <n v="12"/>
    <n v="1.125914805779696E-3"/>
    <n v="2.251829611559392E-3"/>
  </r>
  <r>
    <x v="960"/>
    <x v="874"/>
    <n v="101"/>
    <x v="11"/>
    <x v="11"/>
    <x v="0"/>
    <n v="6"/>
    <n v="6"/>
    <n v="2.582866982350409E-3"/>
    <n v="2.582866982350409E-3"/>
  </r>
  <r>
    <x v="211"/>
    <x v="208"/>
    <n v="602"/>
    <x v="174"/>
    <x v="67"/>
    <x v="1"/>
    <n v="6"/>
    <n v="10"/>
    <s v="definuj počet MD"/>
    <s v="definuj počet MD"/>
  </r>
  <r>
    <x v="592"/>
    <x v="554"/>
    <n v="108"/>
    <x v="37"/>
    <x v="32"/>
    <x v="1"/>
    <n v="6"/>
    <n v="17.2"/>
    <n v="1.8547140649149921E-2"/>
    <n v="5.316846986089644E-2"/>
  </r>
  <r>
    <x v="15"/>
    <x v="15"/>
    <n v="605"/>
    <x v="119"/>
    <x v="46"/>
    <x v="1"/>
    <n v="6"/>
    <n v="6"/>
    <s v="definuj počet MD"/>
    <s v="definuj počet MD"/>
  </r>
  <r>
    <x v="574"/>
    <x v="401"/>
    <n v="902"/>
    <x v="61"/>
    <x v="38"/>
    <x v="1"/>
    <n v="6"/>
    <n v="6"/>
    <s v="definuj počet MD"/>
    <s v="definuj počet MD"/>
  </r>
  <r>
    <x v="142"/>
    <x v="141"/>
    <s v="4F2"/>
    <x v="66"/>
    <x v="16"/>
    <x v="0"/>
    <n v="6"/>
    <n v="20"/>
    <n v="1.4999999999999999E-2"/>
    <n v="0.05"/>
  </r>
  <r>
    <x v="211"/>
    <x v="208"/>
    <n v="605"/>
    <x v="119"/>
    <x v="46"/>
    <x v="1"/>
    <n v="6"/>
    <n v="8"/>
    <s v="definuj počet MD"/>
    <s v="definuj počet MD"/>
  </r>
  <r>
    <x v="108"/>
    <x v="108"/>
    <s v="6H3"/>
    <x v="39"/>
    <x v="13"/>
    <x v="1"/>
    <n v="6"/>
    <n v="7"/>
    <s v="definuj počet MD"/>
    <s v="definuj počet MD"/>
  </r>
  <r>
    <x v="257"/>
    <x v="252"/>
    <s v="7T8"/>
    <x v="46"/>
    <x v="27"/>
    <x v="1"/>
    <n v="6"/>
    <n v="12"/>
    <s v="definuj počet MD"/>
    <s v="definuj počet MD"/>
  </r>
  <r>
    <x v="455"/>
    <x v="429"/>
    <s v="4F3"/>
    <x v="97"/>
    <x v="16"/>
    <x v="0"/>
    <n v="6"/>
    <n v="6"/>
    <n v="1.4999999999999999E-2"/>
    <n v="1.4999999999999999E-2"/>
  </r>
  <r>
    <x v="6"/>
    <x v="6"/>
    <n v="602"/>
    <x v="174"/>
    <x v="67"/>
    <x v="1"/>
    <n v="6"/>
    <n v="7"/>
    <s v="definuj počet MD"/>
    <s v="definuj počet MD"/>
  </r>
  <r>
    <x v="147"/>
    <x v="146"/>
    <s v="2H9"/>
    <x v="55"/>
    <x v="12"/>
    <x v="0"/>
    <n v="6"/>
    <n v="6"/>
    <n v="3.775959723096287E-3"/>
    <n v="3.775959723096287E-3"/>
  </r>
  <r>
    <x v="62"/>
    <x v="62"/>
    <s v="2T9"/>
    <x v="114"/>
    <x v="12"/>
    <x v="0"/>
    <n v="6"/>
    <n v="1.014"/>
    <n v="3.775959723096287E-3"/>
    <n v="6.3813719320327249E-4"/>
  </r>
  <r>
    <x v="1"/>
    <x v="1"/>
    <s v="7F6"/>
    <x v="52"/>
    <x v="7"/>
    <x v="0"/>
    <n v="6"/>
    <n v="6"/>
    <n v="9.4786729857819912E-3"/>
    <n v="9.4786729857819912E-3"/>
  </r>
  <r>
    <x v="22"/>
    <x v="22"/>
    <n v="401"/>
    <x v="134"/>
    <x v="57"/>
    <x v="1"/>
    <n v="6"/>
    <n v="6"/>
    <s v="definuj počet MD"/>
    <s v="definuj počet MD"/>
  </r>
  <r>
    <x v="960"/>
    <x v="874"/>
    <s v="7F5"/>
    <x v="124"/>
    <x v="6"/>
    <x v="1"/>
    <n v="6"/>
    <n v="6"/>
    <s v="definuj počet MD"/>
    <s v="definuj počet MD"/>
  </r>
  <r>
    <x v="789"/>
    <x v="729"/>
    <s v="3I1"/>
    <x v="87"/>
    <x v="37"/>
    <x v="1"/>
    <n v="6"/>
    <n v="4.4000000000000004"/>
    <s v="definuj počet MD"/>
    <s v="definuj počet MD"/>
  </r>
  <r>
    <x v="257"/>
    <x v="252"/>
    <n v="308"/>
    <x v="126"/>
    <x v="54"/>
    <x v="1"/>
    <n v="6"/>
    <n v="8"/>
    <s v="definuj počet MD"/>
    <s v="definuj počet MD"/>
  </r>
  <r>
    <x v="497"/>
    <x v="467"/>
    <n v="706"/>
    <x v="7"/>
    <x v="7"/>
    <x v="0"/>
    <n v="6"/>
    <n v="7"/>
    <n v="9.4786729857819912E-3"/>
    <n v="1.1058451816745656E-2"/>
  </r>
  <r>
    <x v="99"/>
    <x v="99"/>
    <s v="2T2"/>
    <x v="86"/>
    <x v="23"/>
    <x v="1"/>
    <n v="6"/>
    <n v="6"/>
    <n v="1.3636363636363636E-2"/>
    <n v="1.3636363636363636E-2"/>
  </r>
  <r>
    <x v="354"/>
    <x v="344"/>
    <n v="503"/>
    <x v="45"/>
    <x v="34"/>
    <x v="1"/>
    <n v="6"/>
    <n v="10"/>
    <s v="definuj počet MD"/>
    <s v="definuj počet MD"/>
  </r>
  <r>
    <x v="771"/>
    <x v="512"/>
    <s v="6H3"/>
    <x v="39"/>
    <x v="13"/>
    <x v="1"/>
    <n v="6"/>
    <n v="2.4"/>
    <s v="definuj počet MD"/>
    <s v="definuj počet MD"/>
  </r>
  <r>
    <x v="1109"/>
    <x v="999"/>
    <n v="701"/>
    <x v="14"/>
    <x v="14"/>
    <x v="1"/>
    <n v="6"/>
    <n v="6"/>
    <s v="definuj počet MD"/>
    <s v="definuj počet MD"/>
  </r>
  <r>
    <x v="257"/>
    <x v="252"/>
    <n v="4"/>
    <x v="130"/>
    <x v="56"/>
    <x v="1"/>
    <n v="6"/>
    <n v="6"/>
    <s v="definuj počet MD"/>
    <s v="definuj počet MD"/>
  </r>
  <r>
    <x v="622"/>
    <x v="580"/>
    <n v="103"/>
    <x v="3"/>
    <x v="3"/>
    <x v="0"/>
    <n v="6"/>
    <n v="19"/>
    <n v="5.6845097110374233E-3"/>
    <n v="1.8000947418285174E-2"/>
  </r>
  <r>
    <x v="35"/>
    <x v="35"/>
    <s v="5F2"/>
    <x v="115"/>
    <x v="5"/>
    <x v="1"/>
    <n v="6"/>
    <n v="7"/>
    <s v="definuj počet MD"/>
    <s v="definuj počet MD"/>
  </r>
  <r>
    <x v="149"/>
    <x v="148"/>
    <s v="1H7"/>
    <x v="71"/>
    <x v="19"/>
    <x v="0"/>
    <n v="6"/>
    <n v="8"/>
    <n v="5.263157894736842E-3"/>
    <n v="7.0175438596491229E-3"/>
  </r>
  <r>
    <x v="336"/>
    <x v="329"/>
    <n v="409"/>
    <x v="50"/>
    <x v="12"/>
    <x v="0"/>
    <n v="6"/>
    <n v="8.4"/>
    <n v="3.775959723096287E-3"/>
    <n v="5.2863436123348016E-3"/>
  </r>
  <r>
    <x v="789"/>
    <x v="729"/>
    <s v="4H3"/>
    <x v="151"/>
    <x v="16"/>
    <x v="0"/>
    <n v="6"/>
    <n v="1.6"/>
    <n v="1.4999999999999999E-2"/>
    <n v="4.0000000000000001E-3"/>
  </r>
  <r>
    <x v="447"/>
    <x v="422"/>
    <n v="203"/>
    <x v="59"/>
    <x v="31"/>
    <x v="0"/>
    <n v="6"/>
    <n v="8"/>
    <n v="4.4444444444444446E-2"/>
    <n v="5.9259259259259262E-2"/>
  </r>
  <r>
    <x v="629"/>
    <x v="586"/>
    <n v="705"/>
    <x v="6"/>
    <x v="6"/>
    <x v="1"/>
    <n v="6"/>
    <n v="6"/>
    <s v="definuj počet MD"/>
    <s v="definuj počet MD"/>
  </r>
  <r>
    <x v="199"/>
    <x v="196"/>
    <n v="601"/>
    <x v="38"/>
    <x v="33"/>
    <x v="1"/>
    <n v="6"/>
    <n v="8"/>
    <s v="definuj počet MD"/>
    <s v="definuj počet MD"/>
  </r>
  <r>
    <x v="932"/>
    <x v="401"/>
    <n v="801"/>
    <x v="27"/>
    <x v="25"/>
    <x v="1"/>
    <n v="6"/>
    <n v="6"/>
    <s v="definuj počet MD"/>
    <s v="definuj počet MD"/>
  </r>
  <r>
    <x v="497"/>
    <x v="467"/>
    <n v="107"/>
    <x v="20"/>
    <x v="19"/>
    <x v="0"/>
    <n v="6"/>
    <n v="7"/>
    <n v="5.263157894736842E-3"/>
    <n v="6.1403508771929825E-3"/>
  </r>
  <r>
    <x v="447"/>
    <x v="422"/>
    <n v="301"/>
    <x v="60"/>
    <x v="37"/>
    <x v="1"/>
    <n v="6"/>
    <n v="10"/>
    <s v="definuj počet MD"/>
    <s v="definuj počet MD"/>
  </r>
  <r>
    <x v="832"/>
    <x v="768"/>
    <s v="1H1"/>
    <x v="16"/>
    <x v="11"/>
    <x v="0"/>
    <n v="6"/>
    <n v="7"/>
    <n v="2.582866982350409E-3"/>
    <n v="3.0133448127421438E-3"/>
  </r>
  <r>
    <x v="66"/>
    <x v="66"/>
    <s v="3H1"/>
    <x v="63"/>
    <x v="37"/>
    <x v="1"/>
    <n v="6"/>
    <n v="6"/>
    <s v="definuj počet MD"/>
    <s v="definuj počet MD"/>
  </r>
  <r>
    <x v="335"/>
    <x v="328"/>
    <n v="802"/>
    <x v="177"/>
    <x v="70"/>
    <x v="1"/>
    <n v="6"/>
    <n v="6"/>
    <s v="definuj počet MD"/>
    <s v="definuj počet MD"/>
  </r>
  <r>
    <x v="42"/>
    <x v="42"/>
    <s v="5F1"/>
    <x v="40"/>
    <x v="5"/>
    <x v="1"/>
    <n v="6"/>
    <n v="4.4000000000000004"/>
    <s v="definuj počet MD"/>
    <s v="definuj počet MD"/>
  </r>
  <r>
    <x v="830"/>
    <x v="766"/>
    <n v="205"/>
    <x v="22"/>
    <x v="21"/>
    <x v="0"/>
    <n v="6"/>
    <n v="6.5"/>
    <n v="1.0186757215619695E-2"/>
    <n v="1.1035653650254669E-2"/>
  </r>
  <r>
    <x v="668"/>
    <x v="622"/>
    <n v="202"/>
    <x v="25"/>
    <x v="23"/>
    <x v="1"/>
    <n v="6"/>
    <n v="6"/>
    <n v="1.3636363636363636E-2"/>
    <n v="1.3636363636363636E-2"/>
  </r>
  <r>
    <x v="62"/>
    <x v="62"/>
    <s v="6H3"/>
    <x v="39"/>
    <x v="13"/>
    <x v="1"/>
    <n v="6"/>
    <n v="1.3169999999999999"/>
    <s v="definuj počet MD"/>
    <s v="definuj počet MD"/>
  </r>
  <r>
    <x v="335"/>
    <x v="328"/>
    <n v="705"/>
    <x v="6"/>
    <x v="6"/>
    <x v="1"/>
    <n v="6"/>
    <n v="6"/>
    <s v="definuj počet MD"/>
    <s v="definuj počet MD"/>
  </r>
  <r>
    <x v="622"/>
    <x v="580"/>
    <n v="2"/>
    <x v="10"/>
    <x v="10"/>
    <x v="1"/>
    <n v="6"/>
    <n v="46"/>
    <s v="definuj počet MD"/>
    <s v="definuj počet MD"/>
  </r>
  <r>
    <x v="144"/>
    <x v="143"/>
    <s v="9U9"/>
    <x v="188"/>
    <x v="76"/>
    <x v="1"/>
    <n v="6"/>
    <n v="12"/>
    <s v="definuj počet MD"/>
    <s v="definuj počet MD"/>
  </r>
  <r>
    <x v="270"/>
    <x v="264"/>
    <s v="5H3"/>
    <x v="120"/>
    <x v="5"/>
    <x v="1"/>
    <n v="6"/>
    <n v="0.6"/>
    <s v="definuj počet MD"/>
    <s v="definuj počet MD"/>
  </r>
  <r>
    <x v="85"/>
    <x v="85"/>
    <s v="1F6"/>
    <x v="96"/>
    <x v="44"/>
    <x v="1"/>
    <n v="6"/>
    <n v="6"/>
    <s v="definuj počet MD"/>
    <s v="definuj počet MD"/>
  </r>
  <r>
    <x v="205"/>
    <x v="202"/>
    <n v="208"/>
    <x v="111"/>
    <x v="51"/>
    <x v="1"/>
    <n v="6"/>
    <n v="6"/>
    <s v="definuj počet MD"/>
    <s v="definuj počet MD"/>
  </r>
  <r>
    <x v="482"/>
    <x v="454"/>
    <n v="502"/>
    <x v="94"/>
    <x v="5"/>
    <x v="1"/>
    <n v="6"/>
    <n v="7"/>
    <s v="definuj počet MD"/>
    <s v="definuj počet MD"/>
  </r>
  <r>
    <x v="83"/>
    <x v="83"/>
    <n v="925"/>
    <x v="156"/>
    <x v="63"/>
    <x v="1"/>
    <n v="6"/>
    <n v="6"/>
    <s v="definuj počet MD"/>
    <s v="definuj počet MD"/>
  </r>
  <r>
    <x v="142"/>
    <x v="141"/>
    <s v="5F1"/>
    <x v="40"/>
    <x v="5"/>
    <x v="1"/>
    <n v="6"/>
    <n v="9"/>
    <s v="definuj počet MD"/>
    <s v="definuj počet MD"/>
  </r>
  <r>
    <x v="142"/>
    <x v="141"/>
    <s v="5F6"/>
    <x v="68"/>
    <x v="39"/>
    <x v="1"/>
    <n v="6"/>
    <n v="15"/>
    <s v="definuj počet MD"/>
    <s v="definuj počet MD"/>
  </r>
  <r>
    <x v="652"/>
    <x v="608"/>
    <s v="3U5"/>
    <x v="149"/>
    <x v="9"/>
    <x v="1"/>
    <n v="6"/>
    <n v="2.4"/>
    <s v="definuj počet MD"/>
    <s v="definuj počet MD"/>
  </r>
  <r>
    <x v="1109"/>
    <x v="999"/>
    <n v="801"/>
    <x v="27"/>
    <x v="25"/>
    <x v="1"/>
    <n v="6"/>
    <n v="9"/>
    <s v="definuj počet MD"/>
    <s v="definuj počet MD"/>
  </r>
  <r>
    <x v="58"/>
    <x v="58"/>
    <n v="405"/>
    <x v="102"/>
    <x v="17"/>
    <x v="1"/>
    <n v="6"/>
    <n v="6"/>
    <s v="definuj počet MD"/>
    <s v="definuj počet MD"/>
  </r>
  <r>
    <x v="99"/>
    <x v="99"/>
    <n v="302"/>
    <x v="138"/>
    <x v="19"/>
    <x v="0"/>
    <n v="6"/>
    <n v="6"/>
    <n v="5.263157894736842E-3"/>
    <n v="5.263157894736842E-3"/>
  </r>
  <r>
    <x v="36"/>
    <x v="36"/>
    <s v="5F5"/>
    <x v="121"/>
    <x v="47"/>
    <x v="1"/>
    <n v="6"/>
    <n v="6"/>
    <s v="definuj počet MD"/>
    <s v="definuj počet MD"/>
  </r>
  <r>
    <x v="850"/>
    <x v="785"/>
    <n v="207"/>
    <x v="8"/>
    <x v="8"/>
    <x v="1"/>
    <n v="6"/>
    <n v="13"/>
    <s v="definuj počet MD"/>
    <s v="definuj počet MD"/>
  </r>
  <r>
    <x v="1022"/>
    <x v="927"/>
    <s v="7I8"/>
    <x v="33"/>
    <x v="30"/>
    <x v="1"/>
    <n v="6"/>
    <n v="8"/>
    <s v="definuj počet MD"/>
    <s v="definuj počet MD"/>
  </r>
  <r>
    <x v="22"/>
    <x v="22"/>
    <s v="2F5"/>
    <x v="62"/>
    <x v="21"/>
    <x v="0"/>
    <n v="6"/>
    <n v="6"/>
    <n v="1.0186757215619695E-2"/>
    <n v="1.0186757215619695E-2"/>
  </r>
  <r>
    <x v="584"/>
    <x v="546"/>
    <n v="108"/>
    <x v="37"/>
    <x v="32"/>
    <x v="1"/>
    <n v="6"/>
    <n v="9"/>
    <n v="1.8547140649149921E-2"/>
    <n v="2.7820710973724884E-2"/>
  </r>
  <r>
    <x v="58"/>
    <x v="58"/>
    <s v="2H1"/>
    <x v="167"/>
    <x v="26"/>
    <x v="1"/>
    <n v="6"/>
    <n v="6"/>
    <s v="definuj počet MD"/>
    <s v="definuj počet MD"/>
  </r>
  <r>
    <x v="142"/>
    <x v="141"/>
    <s v="6F6"/>
    <x v="53"/>
    <x v="2"/>
    <x v="1"/>
    <n v="6"/>
    <n v="9"/>
    <s v="definuj počet MD"/>
    <s v="definuj počet MD"/>
  </r>
  <r>
    <x v="83"/>
    <x v="83"/>
    <n v="409"/>
    <x v="50"/>
    <x v="12"/>
    <x v="0"/>
    <n v="6"/>
    <n v="7"/>
    <n v="3.775959723096287E-3"/>
    <n v="4.4052863436123352E-3"/>
  </r>
  <r>
    <x v="58"/>
    <x v="58"/>
    <n v="208"/>
    <x v="111"/>
    <x v="51"/>
    <x v="1"/>
    <n v="6"/>
    <n v="12"/>
    <s v="definuj počet MD"/>
    <s v="definuj počet MD"/>
  </r>
  <r>
    <x v="622"/>
    <x v="580"/>
    <s v="2F2"/>
    <x v="69"/>
    <x v="23"/>
    <x v="1"/>
    <n v="6"/>
    <n v="13"/>
    <n v="1.3636363636363636E-2"/>
    <n v="2.9545454545454545E-2"/>
  </r>
  <r>
    <x v="380"/>
    <x v="365"/>
    <n v="719"/>
    <x v="32"/>
    <x v="29"/>
    <x v="1"/>
    <n v="6"/>
    <n v="8"/>
    <s v="definuj počet MD"/>
    <s v="definuj počet MD"/>
  </r>
  <r>
    <x v="1287"/>
    <x v="1152"/>
    <n v="209"/>
    <x v="12"/>
    <x v="12"/>
    <x v="0"/>
    <n v="6"/>
    <n v="15"/>
    <n v="3.775959723096287E-3"/>
    <n v="9.4398993077407182E-3"/>
  </r>
  <r>
    <x v="66"/>
    <x v="66"/>
    <n v="799"/>
    <x v="109"/>
    <x v="50"/>
    <x v="1"/>
    <n v="6"/>
    <n v="1.1000000000000001"/>
    <s v="definuj počet MD"/>
    <s v="definuj počet MD"/>
  </r>
  <r>
    <x v="613"/>
    <x v="572"/>
    <n v="205"/>
    <x v="22"/>
    <x v="21"/>
    <x v="0"/>
    <n v="6"/>
    <n v="6"/>
    <n v="1.0186757215619695E-2"/>
    <n v="1.0186757215619695E-2"/>
  </r>
  <r>
    <x v="447"/>
    <x v="422"/>
    <s v="9H9"/>
    <x v="95"/>
    <x v="48"/>
    <x v="1"/>
    <n v="6"/>
    <n v="6"/>
    <s v="definuj počet MD"/>
    <s v="definuj počet MD"/>
  </r>
  <r>
    <x v="1288"/>
    <x v="1153"/>
    <n v="402"/>
    <x v="17"/>
    <x v="16"/>
    <x v="0"/>
    <n v="6"/>
    <n v="6"/>
    <n v="1.4999999999999999E-2"/>
    <n v="1.4999999999999999E-2"/>
  </r>
  <r>
    <x v="463"/>
    <x v="437"/>
    <n v="706"/>
    <x v="7"/>
    <x v="7"/>
    <x v="0"/>
    <n v="6"/>
    <n v="9"/>
    <n v="9.4786729857819912E-3"/>
    <n v="1.4218009478672985E-2"/>
  </r>
  <r>
    <x v="789"/>
    <x v="729"/>
    <s v="6P3"/>
    <x v="150"/>
    <x v="13"/>
    <x v="1"/>
    <n v="6"/>
    <n v="3"/>
    <s v="definuj počet MD"/>
    <s v="definuj počet MD"/>
  </r>
  <r>
    <x v="613"/>
    <x v="572"/>
    <s v="4F3"/>
    <x v="97"/>
    <x v="16"/>
    <x v="0"/>
    <n v="6"/>
    <n v="6"/>
    <n v="1.4999999999999999E-2"/>
    <n v="1.4999999999999999E-2"/>
  </r>
  <r>
    <x v="141"/>
    <x v="140"/>
    <s v="4H4"/>
    <x v="103"/>
    <x v="17"/>
    <x v="1"/>
    <n v="6"/>
    <n v="6"/>
    <s v="definuj počet MD"/>
    <s v="definuj počet MD"/>
  </r>
  <r>
    <x v="177"/>
    <x v="175"/>
    <s v="0Z0"/>
    <x v="178"/>
    <x v="71"/>
    <x v="1"/>
    <n v="6"/>
    <n v="6"/>
    <s v="definuj počet MD"/>
    <s v="definuj počet MD"/>
  </r>
  <r>
    <x v="370"/>
    <x v="358"/>
    <n v="108"/>
    <x v="37"/>
    <x v="32"/>
    <x v="1"/>
    <n v="6"/>
    <n v="6"/>
    <n v="1.8547140649149921E-2"/>
    <n v="1.8547140649149921E-2"/>
  </r>
  <r>
    <x v="995"/>
    <x v="903"/>
    <n v="801"/>
    <x v="27"/>
    <x v="25"/>
    <x v="1"/>
    <n v="6"/>
    <n v="18.989999999999998"/>
    <s v="definuj počet MD"/>
    <s v="definuj počet MD"/>
  </r>
  <r>
    <x v="440"/>
    <x v="418"/>
    <n v="205"/>
    <x v="22"/>
    <x v="21"/>
    <x v="0"/>
    <n v="6"/>
    <n v="7"/>
    <n v="1.0186757215619695E-2"/>
    <n v="1.1884550084889643E-2"/>
  </r>
  <r>
    <x v="440"/>
    <x v="418"/>
    <n v="202"/>
    <x v="25"/>
    <x v="23"/>
    <x v="1"/>
    <n v="6"/>
    <n v="10"/>
    <n v="1.3636363636363636E-2"/>
    <n v="2.2727272727272728E-2"/>
  </r>
  <r>
    <x v="137"/>
    <x v="136"/>
    <n v="15"/>
    <x v="164"/>
    <x v="65"/>
    <x v="1"/>
    <n v="6"/>
    <n v="7"/>
    <s v="definuj počet MD"/>
    <s v="definuj počet MD"/>
  </r>
  <r>
    <x v="719"/>
    <x v="668"/>
    <n v="202"/>
    <x v="25"/>
    <x v="23"/>
    <x v="1"/>
    <n v="6"/>
    <n v="6"/>
    <n v="1.3636363636363636E-2"/>
    <n v="1.3636363636363636E-2"/>
  </r>
  <r>
    <x v="141"/>
    <x v="140"/>
    <s v="5T1"/>
    <x v="65"/>
    <x v="5"/>
    <x v="1"/>
    <n v="6"/>
    <n v="6"/>
    <s v="definuj počet MD"/>
    <s v="definuj počet MD"/>
  </r>
  <r>
    <x v="455"/>
    <x v="429"/>
    <n v="107"/>
    <x v="20"/>
    <x v="19"/>
    <x v="0"/>
    <n v="6"/>
    <n v="6"/>
    <n v="5.263157894736842E-3"/>
    <n v="5.263157894736842E-3"/>
  </r>
  <r>
    <x v="686"/>
    <x v="639"/>
    <n v="109"/>
    <x v="23"/>
    <x v="22"/>
    <x v="0"/>
    <n v="6"/>
    <n v="1.8"/>
    <n v="2.0905923344947737E-2"/>
    <n v="6.2717770034843206E-3"/>
  </r>
  <r>
    <x v="720"/>
    <x v="669"/>
    <s v="3U5"/>
    <x v="149"/>
    <x v="9"/>
    <x v="1"/>
    <n v="6"/>
    <n v="18"/>
    <s v="definuj počet MD"/>
    <s v="definuj počet MD"/>
  </r>
  <r>
    <x v="406"/>
    <x v="389"/>
    <n v="709"/>
    <x v="47"/>
    <x v="29"/>
    <x v="1"/>
    <n v="6"/>
    <n v="3.6"/>
    <s v="definuj počet MD"/>
    <s v="definuj počet MD"/>
  </r>
  <r>
    <x v="478"/>
    <x v="450"/>
    <n v="506"/>
    <x v="79"/>
    <x v="39"/>
    <x v="1"/>
    <n v="6"/>
    <n v="7"/>
    <s v="definuj počet MD"/>
    <s v="definuj počet MD"/>
  </r>
  <r>
    <x v="611"/>
    <x v="102"/>
    <n v="405"/>
    <x v="102"/>
    <x v="17"/>
    <x v="1"/>
    <n v="6"/>
    <n v="8"/>
    <s v="definuj počet MD"/>
    <s v="definuj počet MD"/>
  </r>
  <r>
    <x v="24"/>
    <x v="24"/>
    <s v="5F3"/>
    <x v="64"/>
    <x v="34"/>
    <x v="1"/>
    <n v="6"/>
    <n v="6"/>
    <s v="definuj počet MD"/>
    <s v="definuj počet MD"/>
  </r>
  <r>
    <x v="406"/>
    <x v="389"/>
    <s v="7F4"/>
    <x v="109"/>
    <x v="50"/>
    <x v="1"/>
    <n v="6"/>
    <n v="2.4"/>
    <s v="definuj počet MD"/>
    <s v="definuj počet MD"/>
  </r>
  <r>
    <x v="98"/>
    <x v="98"/>
    <s v="2U1"/>
    <x v="145"/>
    <x v="26"/>
    <x v="1"/>
    <n v="6"/>
    <n v="6"/>
    <s v="definuj počet MD"/>
    <s v="definuj počet MD"/>
  </r>
  <r>
    <x v="215"/>
    <x v="212"/>
    <n v="708"/>
    <x v="30"/>
    <x v="27"/>
    <x v="1"/>
    <n v="6"/>
    <n v="9"/>
    <s v="definuj počet MD"/>
    <s v="definuj počet MD"/>
  </r>
  <r>
    <x v="463"/>
    <x v="437"/>
    <n v="205"/>
    <x v="22"/>
    <x v="21"/>
    <x v="0"/>
    <n v="6"/>
    <n v="7"/>
    <n v="1.0186757215619695E-2"/>
    <n v="1.1884550084889643E-2"/>
  </r>
  <r>
    <x v="478"/>
    <x v="450"/>
    <s v="5I1"/>
    <x v="44"/>
    <x v="5"/>
    <x v="1"/>
    <n v="6"/>
    <n v="8"/>
    <s v="definuj počet MD"/>
    <s v="definuj počet MD"/>
  </r>
  <r>
    <x v="388"/>
    <x v="372"/>
    <n v="708"/>
    <x v="30"/>
    <x v="27"/>
    <x v="1"/>
    <n v="6"/>
    <n v="9"/>
    <s v="definuj počet MD"/>
    <s v="definuj počet MD"/>
  </r>
  <r>
    <x v="5"/>
    <x v="5"/>
    <s v="4H3"/>
    <x v="151"/>
    <x v="16"/>
    <x v="0"/>
    <n v="6"/>
    <n v="7"/>
    <n v="1.4999999999999999E-2"/>
    <n v="1.7500000000000002E-2"/>
  </r>
  <r>
    <x v="352"/>
    <x v="342"/>
    <n v="205"/>
    <x v="22"/>
    <x v="21"/>
    <x v="0"/>
    <n v="6"/>
    <n v="12"/>
    <n v="1.0186757215619695E-2"/>
    <n v="2.037351443123939E-2"/>
  </r>
  <r>
    <x v="641"/>
    <x v="598"/>
    <n v="128"/>
    <x v="4"/>
    <x v="4"/>
    <x v="1"/>
    <n v="6"/>
    <n v="10"/>
    <s v="definuj počet MD"/>
    <s v="definuj počet MD"/>
  </r>
  <r>
    <x v="267"/>
    <x v="262"/>
    <n v="107"/>
    <x v="20"/>
    <x v="19"/>
    <x v="0"/>
    <n v="6"/>
    <n v="13"/>
    <n v="5.263157894736842E-3"/>
    <n v="1.1403508771929825E-2"/>
  </r>
  <r>
    <x v="463"/>
    <x v="437"/>
    <n v="201"/>
    <x v="28"/>
    <x v="26"/>
    <x v="1"/>
    <n v="6"/>
    <n v="9"/>
    <s v="definuj počet MD"/>
    <s v="definuj počet MD"/>
  </r>
  <r>
    <x v="337"/>
    <x v="330"/>
    <n v="301"/>
    <x v="60"/>
    <x v="37"/>
    <x v="1"/>
    <n v="6"/>
    <n v="8"/>
    <s v="definuj počet MD"/>
    <s v="definuj počet MD"/>
  </r>
  <r>
    <x v="267"/>
    <x v="262"/>
    <n v="109"/>
    <x v="23"/>
    <x v="22"/>
    <x v="0"/>
    <n v="6"/>
    <n v="10"/>
    <n v="2.0905923344947737E-2"/>
    <n v="3.484320557491289E-2"/>
  </r>
  <r>
    <x v="620"/>
    <x v="578"/>
    <s v="2F3"/>
    <x v="42"/>
    <x v="31"/>
    <x v="0"/>
    <n v="6"/>
    <n v="4.43"/>
    <n v="4.4444444444444446E-2"/>
    <n v="3.2814814814814811E-2"/>
  </r>
  <r>
    <x v="611"/>
    <x v="102"/>
    <n v="305"/>
    <x v="9"/>
    <x v="9"/>
    <x v="1"/>
    <n v="6"/>
    <n v="7"/>
    <s v="definuj počet MD"/>
    <s v="definuj počet MD"/>
  </r>
  <r>
    <x v="765"/>
    <x v="709"/>
    <s v="5T4"/>
    <x v="163"/>
    <x v="45"/>
    <x v="1"/>
    <n v="6"/>
    <n v="10"/>
    <s v="definuj počet MD"/>
    <s v="definuj počet MD"/>
  </r>
  <r>
    <x v="310"/>
    <x v="303"/>
    <n v="4"/>
    <x v="130"/>
    <x v="56"/>
    <x v="1"/>
    <n v="6"/>
    <n v="11"/>
    <s v="definuj počet MD"/>
    <s v="definuj počet MD"/>
  </r>
  <r>
    <x v="289"/>
    <x v="283"/>
    <n v="101"/>
    <x v="11"/>
    <x v="11"/>
    <x v="0"/>
    <n v="6"/>
    <n v="0.9"/>
    <n v="2.582866982350409E-3"/>
    <n v="3.8743004735256135E-4"/>
  </r>
  <r>
    <x v="128"/>
    <x v="128"/>
    <s v="4H2"/>
    <x v="129"/>
    <x v="16"/>
    <x v="0"/>
    <n v="6"/>
    <n v="6"/>
    <n v="1.4999999999999999E-2"/>
    <n v="1.4999999999999999E-2"/>
  </r>
  <r>
    <x v="69"/>
    <x v="69"/>
    <n v="901"/>
    <x v="109"/>
    <x v="50"/>
    <x v="1"/>
    <n v="6"/>
    <n v="12"/>
    <s v="definuj počet MD"/>
    <s v="definuj počet MD"/>
  </r>
  <r>
    <x v="321"/>
    <x v="314"/>
    <n v="702"/>
    <x v="101"/>
    <x v="49"/>
    <x v="1"/>
    <n v="6"/>
    <n v="12"/>
    <s v="definuj počet MD"/>
    <s v="definuj počet MD"/>
  </r>
  <r>
    <x v="141"/>
    <x v="140"/>
    <s v="7F1"/>
    <x v="78"/>
    <x v="14"/>
    <x v="1"/>
    <n v="6"/>
    <n v="6"/>
    <s v="definuj počet MD"/>
    <s v="definuj počet MD"/>
  </r>
  <r>
    <x v="337"/>
    <x v="330"/>
    <s v="2T2"/>
    <x v="86"/>
    <x v="23"/>
    <x v="1"/>
    <n v="6"/>
    <n v="9"/>
    <n v="1.3636363636363636E-2"/>
    <n v="2.0454545454545454E-2"/>
  </r>
  <r>
    <x v="576"/>
    <x v="538"/>
    <n v="3"/>
    <x v="26"/>
    <x v="24"/>
    <x v="1"/>
    <n v="6"/>
    <n v="6"/>
    <s v="definuj počet MD"/>
    <s v="definuj počet MD"/>
  </r>
  <r>
    <x v="220"/>
    <x v="216"/>
    <s v="2F9"/>
    <x v="89"/>
    <x v="12"/>
    <x v="0"/>
    <n v="6"/>
    <n v="9"/>
    <n v="3.775959723096287E-3"/>
    <n v="5.6639395846444307E-3"/>
  </r>
  <r>
    <x v="1085"/>
    <x v="981"/>
    <s v="2H5"/>
    <x v="41"/>
    <x v="21"/>
    <x v="0"/>
    <n v="6"/>
    <n v="7"/>
    <n v="1.0186757215619695E-2"/>
    <n v="1.1884550084889643E-2"/>
  </r>
  <r>
    <x v="107"/>
    <x v="107"/>
    <s v="2F3"/>
    <x v="42"/>
    <x v="31"/>
    <x v="0"/>
    <n v="6"/>
    <n v="6"/>
    <n v="4.4444444444444446E-2"/>
    <n v="4.4444444444444446E-2"/>
  </r>
  <r>
    <x v="110"/>
    <x v="110"/>
    <n v="403"/>
    <x v="74"/>
    <x v="16"/>
    <x v="0"/>
    <n v="6"/>
    <n v="8"/>
    <n v="1.4999999999999999E-2"/>
    <n v="0.02"/>
  </r>
  <r>
    <x v="141"/>
    <x v="140"/>
    <s v="7H1"/>
    <x v="73"/>
    <x v="14"/>
    <x v="1"/>
    <n v="6"/>
    <n v="6"/>
    <s v="definuj počet MD"/>
    <s v="definuj počet MD"/>
  </r>
  <r>
    <x v="310"/>
    <x v="303"/>
    <n v="15"/>
    <x v="164"/>
    <x v="65"/>
    <x v="1"/>
    <n v="6"/>
    <n v="8"/>
    <s v="definuj počet MD"/>
    <s v="definuj počet MD"/>
  </r>
  <r>
    <x v="141"/>
    <x v="140"/>
    <n v="818"/>
    <x v="160"/>
    <x v="23"/>
    <x v="1"/>
    <n v="6"/>
    <n v="14"/>
    <n v="1.3636363636363636E-2"/>
    <n v="3.1818181818181815E-2"/>
  </r>
  <r>
    <x v="191"/>
    <x v="188"/>
    <s v="0Z0"/>
    <x v="178"/>
    <x v="71"/>
    <x v="1"/>
    <n v="6"/>
    <n v="7"/>
    <s v="definuj počet MD"/>
    <s v="definuj počet MD"/>
  </r>
  <r>
    <x v="378"/>
    <x v="364"/>
    <n v="206"/>
    <x v="166"/>
    <x v="66"/>
    <x v="1"/>
    <n v="6"/>
    <n v="16"/>
    <s v="definuj počet MD"/>
    <s v="definuj počet MD"/>
  </r>
  <r>
    <x v="85"/>
    <x v="85"/>
    <n v="304"/>
    <x v="143"/>
    <x v="52"/>
    <x v="1"/>
    <n v="6"/>
    <n v="8"/>
    <s v="definuj počet MD"/>
    <s v="definuj počet MD"/>
  </r>
  <r>
    <x v="151"/>
    <x v="150"/>
    <s v="0Z0"/>
    <x v="178"/>
    <x v="71"/>
    <x v="1"/>
    <n v="6"/>
    <n v="6"/>
    <s v="definuj počet MD"/>
    <s v="definuj počet MD"/>
  </r>
  <r>
    <x v="289"/>
    <x v="283"/>
    <s v="1T3"/>
    <x v="142"/>
    <x v="60"/>
    <x v="1"/>
    <n v="6"/>
    <n v="1.8"/>
    <s v="definuj počet MD"/>
    <s v="definuj počet MD"/>
  </r>
  <r>
    <x v="389"/>
    <x v="373"/>
    <n v="502"/>
    <x v="94"/>
    <x v="5"/>
    <x v="1"/>
    <n v="6"/>
    <n v="7"/>
    <s v="definuj počet MD"/>
    <s v="definuj počet MD"/>
  </r>
  <r>
    <x v="36"/>
    <x v="36"/>
    <s v="4F4"/>
    <x v="116"/>
    <x v="17"/>
    <x v="1"/>
    <n v="6"/>
    <n v="6"/>
    <s v="definuj počet MD"/>
    <s v="definuj počet MD"/>
  </r>
  <r>
    <x v="345"/>
    <x v="337"/>
    <s v="1T1"/>
    <x v="76"/>
    <x v="11"/>
    <x v="0"/>
    <n v="6"/>
    <n v="27"/>
    <n v="2.582866982350409E-3"/>
    <n v="1.162290142057684E-2"/>
  </r>
  <r>
    <x v="73"/>
    <x v="73"/>
    <n v="103"/>
    <x v="3"/>
    <x v="3"/>
    <x v="0"/>
    <n v="6"/>
    <n v="8"/>
    <n v="5.6845097110374233E-3"/>
    <n v="7.5793462813832308E-3"/>
  </r>
  <r>
    <x v="420"/>
    <x v="400"/>
    <s v="7H1"/>
    <x v="73"/>
    <x v="14"/>
    <x v="1"/>
    <n v="6"/>
    <n v="7"/>
    <s v="definuj počet MD"/>
    <s v="definuj počet MD"/>
  </r>
  <r>
    <x v="672"/>
    <x v="625"/>
    <s v="6H5"/>
    <x v="127"/>
    <x v="55"/>
    <x v="1"/>
    <n v="6"/>
    <n v="1.1000000000000001"/>
    <s v="definuj počet MD"/>
    <s v="definuj počet MD"/>
  </r>
  <r>
    <x v="107"/>
    <x v="107"/>
    <s v="5F4"/>
    <x v="148"/>
    <x v="45"/>
    <x v="1"/>
    <n v="6"/>
    <n v="6"/>
    <s v="definuj počet MD"/>
    <s v="definuj počet MD"/>
  </r>
  <r>
    <x v="775"/>
    <x v="717"/>
    <n v="305"/>
    <x v="9"/>
    <x v="9"/>
    <x v="1"/>
    <n v="6"/>
    <n v="9"/>
    <s v="definuj počet MD"/>
    <s v="definuj počet MD"/>
  </r>
  <r>
    <x v="689"/>
    <x v="642"/>
    <n v="14"/>
    <x v="19"/>
    <x v="18"/>
    <x v="1"/>
    <n v="6"/>
    <n v="7"/>
    <s v="definuj počet MD"/>
    <s v="definuj počet MD"/>
  </r>
  <r>
    <x v="562"/>
    <x v="526"/>
    <n v="925"/>
    <x v="156"/>
    <x v="63"/>
    <x v="1"/>
    <n v="6"/>
    <n v="0.9"/>
    <s v="definuj počet MD"/>
    <s v="definuj počet MD"/>
  </r>
  <r>
    <x v="775"/>
    <x v="717"/>
    <n v="402"/>
    <x v="17"/>
    <x v="16"/>
    <x v="0"/>
    <n v="6"/>
    <n v="8"/>
    <n v="1.4999999999999999E-2"/>
    <n v="0.02"/>
  </r>
  <r>
    <x v="0"/>
    <x v="0"/>
    <s v="5F6"/>
    <x v="68"/>
    <x v="39"/>
    <x v="1"/>
    <n v="6"/>
    <n v="10"/>
    <s v="definuj počet MD"/>
    <s v="definuj počet MD"/>
  </r>
  <r>
    <x v="2"/>
    <x v="2"/>
    <s v="7I8"/>
    <x v="33"/>
    <x v="30"/>
    <x v="1"/>
    <n v="6"/>
    <n v="6"/>
    <s v="definuj počet MD"/>
    <s v="definuj počet MD"/>
  </r>
  <r>
    <x v="4"/>
    <x v="4"/>
    <s v="7H1"/>
    <x v="73"/>
    <x v="14"/>
    <x v="1"/>
    <n v="6"/>
    <n v="6"/>
    <s v="definuj počet MD"/>
    <s v="definuj počet MD"/>
  </r>
  <r>
    <x v="581"/>
    <x v="543"/>
    <n v="503"/>
    <x v="45"/>
    <x v="34"/>
    <x v="1"/>
    <n v="6"/>
    <n v="8"/>
    <s v="definuj počet MD"/>
    <s v="definuj počet MD"/>
  </r>
  <r>
    <x v="0"/>
    <x v="0"/>
    <s v="4H3"/>
    <x v="151"/>
    <x v="16"/>
    <x v="0"/>
    <n v="6"/>
    <n v="8"/>
    <n v="1.4999999999999999E-2"/>
    <n v="0.02"/>
  </r>
  <r>
    <x v="66"/>
    <x v="66"/>
    <s v="2F3"/>
    <x v="42"/>
    <x v="31"/>
    <x v="0"/>
    <n v="6"/>
    <n v="6"/>
    <n v="4.4444444444444446E-2"/>
    <n v="4.4444444444444446E-2"/>
  </r>
  <r>
    <x v="640"/>
    <x v="597"/>
    <s v="5T1"/>
    <x v="65"/>
    <x v="5"/>
    <x v="1"/>
    <n v="6"/>
    <n v="9.0299999999999994"/>
    <s v="definuj počet MD"/>
    <s v="definuj počet MD"/>
  </r>
  <r>
    <x v="775"/>
    <x v="717"/>
    <n v="501"/>
    <x v="5"/>
    <x v="5"/>
    <x v="1"/>
    <n v="6"/>
    <n v="14"/>
    <s v="definuj počet MD"/>
    <s v="definuj počet MD"/>
  </r>
  <r>
    <x v="292"/>
    <x v="286"/>
    <n v="980"/>
    <x v="109"/>
    <x v="50"/>
    <x v="1"/>
    <n v="6"/>
    <n v="9"/>
    <s v="definuj počet MD"/>
    <s v="definuj počet MD"/>
  </r>
  <r>
    <x v="378"/>
    <x v="364"/>
    <n v="106"/>
    <x v="83"/>
    <x v="44"/>
    <x v="1"/>
    <n v="6"/>
    <n v="16"/>
    <s v="definuj počet MD"/>
    <s v="definuj počet MD"/>
  </r>
  <r>
    <x v="689"/>
    <x v="642"/>
    <n v="107"/>
    <x v="20"/>
    <x v="19"/>
    <x v="0"/>
    <n v="6"/>
    <n v="9"/>
    <n v="5.263157894736842E-3"/>
    <n v="7.8947368421052634E-3"/>
  </r>
  <r>
    <x v="296"/>
    <x v="290"/>
    <s v="4I2"/>
    <x v="175"/>
    <x v="16"/>
    <x v="0"/>
    <n v="6"/>
    <n v="6"/>
    <n v="1.4999999999999999E-2"/>
    <n v="1.4999999999999999E-2"/>
  </r>
  <r>
    <x v="325"/>
    <x v="318"/>
    <s v="4H3"/>
    <x v="151"/>
    <x v="16"/>
    <x v="0"/>
    <n v="6"/>
    <n v="6"/>
    <n v="1.4999999999999999E-2"/>
    <n v="1.4999999999999999E-2"/>
  </r>
  <r>
    <x v="170"/>
    <x v="169"/>
    <n v="105"/>
    <x v="21"/>
    <x v="20"/>
    <x v="1"/>
    <n v="6"/>
    <n v="6"/>
    <s v="definuj počet MD"/>
    <s v="definuj počet MD"/>
  </r>
  <r>
    <x v="567"/>
    <x v="531"/>
    <n v="309"/>
    <x v="75"/>
    <x v="42"/>
    <x v="1"/>
    <n v="6"/>
    <n v="6"/>
    <s v="definuj počet MD"/>
    <s v="definuj počet MD"/>
  </r>
  <r>
    <x v="678"/>
    <x v="631"/>
    <s v="2T5"/>
    <x v="110"/>
    <x v="21"/>
    <x v="0"/>
    <n v="6"/>
    <n v="0.6"/>
    <n v="1.0186757215619695E-2"/>
    <n v="1.0186757215619694E-3"/>
  </r>
  <r>
    <x v="611"/>
    <x v="102"/>
    <n v="104"/>
    <x v="1"/>
    <x v="1"/>
    <x v="1"/>
    <n v="6"/>
    <n v="7"/>
    <s v="definuj počet MD"/>
    <s v="definuj počet MD"/>
  </r>
  <r>
    <x v="411"/>
    <x v="393"/>
    <n v="604"/>
    <x v="132"/>
    <x v="13"/>
    <x v="1"/>
    <n v="6"/>
    <n v="7"/>
    <s v="definuj počet MD"/>
    <s v="definuj počet MD"/>
  </r>
  <r>
    <x v="267"/>
    <x v="262"/>
    <n v="309"/>
    <x v="75"/>
    <x v="42"/>
    <x v="1"/>
    <n v="6"/>
    <n v="12"/>
    <s v="definuj počet MD"/>
    <s v="definuj počet MD"/>
  </r>
  <r>
    <x v="526"/>
    <x v="493"/>
    <n v="202"/>
    <x v="25"/>
    <x v="23"/>
    <x v="1"/>
    <n v="6"/>
    <n v="11"/>
    <n v="1.3636363636363636E-2"/>
    <n v="2.5000000000000001E-2"/>
  </r>
  <r>
    <x v="271"/>
    <x v="265"/>
    <n v="601"/>
    <x v="38"/>
    <x v="33"/>
    <x v="1"/>
    <n v="6"/>
    <n v="6"/>
    <s v="definuj počet MD"/>
    <s v="definuj počet MD"/>
  </r>
  <r>
    <x v="775"/>
    <x v="717"/>
    <n v="708"/>
    <x v="30"/>
    <x v="27"/>
    <x v="1"/>
    <n v="6"/>
    <n v="6"/>
    <s v="definuj počet MD"/>
    <s v="definuj počet MD"/>
  </r>
  <r>
    <x v="581"/>
    <x v="543"/>
    <n v="505"/>
    <x v="137"/>
    <x v="47"/>
    <x v="1"/>
    <n v="6"/>
    <n v="15"/>
    <s v="definuj počet MD"/>
    <s v="definuj počet MD"/>
  </r>
  <r>
    <x v="95"/>
    <x v="95"/>
    <s v="3U5"/>
    <x v="149"/>
    <x v="9"/>
    <x v="1"/>
    <n v="6"/>
    <n v="11"/>
    <s v="definuj počet MD"/>
    <s v="definuj počet MD"/>
  </r>
  <r>
    <x v="722"/>
    <x v="671"/>
    <n v="701"/>
    <x v="14"/>
    <x v="14"/>
    <x v="1"/>
    <n v="6"/>
    <n v="9"/>
    <s v="definuj počet MD"/>
    <s v="definuj počet MD"/>
  </r>
  <r>
    <x v="24"/>
    <x v="24"/>
    <s v="5T3"/>
    <x v="98"/>
    <x v="5"/>
    <x v="1"/>
    <n v="6"/>
    <n v="6"/>
    <s v="definuj počet MD"/>
    <s v="definuj počet MD"/>
  </r>
  <r>
    <x v="678"/>
    <x v="631"/>
    <s v="1F1"/>
    <x v="29"/>
    <x v="11"/>
    <x v="0"/>
    <n v="6"/>
    <n v="0.6"/>
    <n v="2.582866982350409E-3"/>
    <n v="2.582866982350409E-4"/>
  </r>
  <r>
    <x v="388"/>
    <x v="372"/>
    <n v="302"/>
    <x v="138"/>
    <x v="19"/>
    <x v="0"/>
    <n v="6"/>
    <n v="6"/>
    <n v="5.263157894736842E-3"/>
    <n v="5.263157894736842E-3"/>
  </r>
  <r>
    <x v="559"/>
    <x v="524"/>
    <n v="4"/>
    <x v="130"/>
    <x v="56"/>
    <x v="1"/>
    <n v="6"/>
    <n v="0.9"/>
    <s v="definuj počet MD"/>
    <s v="definuj počet MD"/>
  </r>
  <r>
    <x v="572"/>
    <x v="535"/>
    <n v="109"/>
    <x v="23"/>
    <x v="22"/>
    <x v="0"/>
    <n v="6"/>
    <n v="16"/>
    <n v="2.0905923344947737E-2"/>
    <n v="5.5749128919860627E-2"/>
  </r>
  <r>
    <x v="412"/>
    <x v="394"/>
    <n v="809"/>
    <x v="141"/>
    <x v="59"/>
    <x v="1"/>
    <n v="6"/>
    <n v="6"/>
    <s v="definuj počet MD"/>
    <s v="definuj počet MD"/>
  </r>
  <r>
    <x v="3"/>
    <x v="3"/>
    <s v="1F9"/>
    <x v="109"/>
    <x v="50"/>
    <x v="1"/>
    <n v="6"/>
    <n v="6"/>
    <s v="definuj počet MD"/>
    <s v="definuj počet MD"/>
  </r>
  <r>
    <x v="611"/>
    <x v="102"/>
    <n v="102"/>
    <x v="31"/>
    <x v="28"/>
    <x v="1"/>
    <n v="6"/>
    <n v="6"/>
    <s v="definuj počet MD"/>
    <s v="definuj počet MD"/>
  </r>
  <r>
    <x v="473"/>
    <x v="446"/>
    <n v="706"/>
    <x v="7"/>
    <x v="7"/>
    <x v="0"/>
    <n v="6"/>
    <n v="10"/>
    <n v="9.4786729857819912E-3"/>
    <n v="1.579778830963665E-2"/>
  </r>
  <r>
    <x v="311"/>
    <x v="304"/>
    <n v="606"/>
    <x v="2"/>
    <x v="2"/>
    <x v="1"/>
    <n v="6"/>
    <n v="8"/>
    <s v="definuj počet MD"/>
    <s v="definuj počet MD"/>
  </r>
  <r>
    <x v="473"/>
    <x v="446"/>
    <n v="705"/>
    <x v="6"/>
    <x v="6"/>
    <x v="1"/>
    <n v="6"/>
    <n v="11"/>
    <s v="definuj počet MD"/>
    <s v="definuj počet MD"/>
  </r>
  <r>
    <x v="576"/>
    <x v="538"/>
    <n v="108"/>
    <x v="37"/>
    <x v="32"/>
    <x v="1"/>
    <n v="6"/>
    <n v="8"/>
    <n v="1.8547140649149921E-2"/>
    <n v="2.472952086553323E-2"/>
  </r>
  <r>
    <x v="686"/>
    <x v="639"/>
    <n v="925"/>
    <x v="156"/>
    <x v="63"/>
    <x v="1"/>
    <n v="6"/>
    <n v="0.6"/>
    <s v="definuj počet MD"/>
    <s v="definuj počet MD"/>
  </r>
  <r>
    <x v="473"/>
    <x v="446"/>
    <n v="504"/>
    <x v="85"/>
    <x v="45"/>
    <x v="1"/>
    <n v="6"/>
    <n v="13"/>
    <s v="definuj počet MD"/>
    <s v="definuj počet MD"/>
  </r>
  <r>
    <x v="345"/>
    <x v="337"/>
    <s v="3H1"/>
    <x v="63"/>
    <x v="37"/>
    <x v="1"/>
    <n v="6"/>
    <n v="22"/>
    <s v="definuj počet MD"/>
    <s v="definuj počet MD"/>
  </r>
  <r>
    <x v="1022"/>
    <x v="927"/>
    <s v="5F5"/>
    <x v="121"/>
    <x v="47"/>
    <x v="1"/>
    <n v="6"/>
    <n v="6"/>
    <s v="definuj počet MD"/>
    <s v="definuj počet MD"/>
  </r>
  <r>
    <x v="520"/>
    <x v="488"/>
    <n v="708"/>
    <x v="30"/>
    <x v="27"/>
    <x v="1"/>
    <n v="6"/>
    <n v="23"/>
    <s v="definuj počet MD"/>
    <s v="definuj počet MD"/>
  </r>
  <r>
    <x v="403"/>
    <x v="386"/>
    <s v="7I8"/>
    <x v="33"/>
    <x v="30"/>
    <x v="1"/>
    <n v="6"/>
    <n v="13"/>
    <s v="definuj počet MD"/>
    <s v="definuj počet MD"/>
  </r>
  <r>
    <x v="873"/>
    <x v="805"/>
    <n v="403"/>
    <x v="74"/>
    <x v="16"/>
    <x v="0"/>
    <n v="6"/>
    <n v="1.4"/>
    <n v="1.4999999999999999E-2"/>
    <n v="3.4999999999999996E-3"/>
  </r>
  <r>
    <x v="678"/>
    <x v="631"/>
    <n v="2"/>
    <x v="10"/>
    <x v="10"/>
    <x v="1"/>
    <n v="6"/>
    <n v="1.18"/>
    <s v="definuj počet MD"/>
    <s v="definuj počet MD"/>
  </r>
  <r>
    <x v="90"/>
    <x v="90"/>
    <s v="2H1"/>
    <x v="167"/>
    <x v="26"/>
    <x v="1"/>
    <n v="6"/>
    <n v="6"/>
    <s v="definuj počet MD"/>
    <s v="definuj počet MD"/>
  </r>
  <r>
    <x v="254"/>
    <x v="249"/>
    <s v="9U7"/>
    <x v="70"/>
    <x v="40"/>
    <x v="1"/>
    <n v="6"/>
    <n v="6"/>
    <s v="definuj počet MD"/>
    <s v="definuj počet MD"/>
  </r>
  <r>
    <x v="46"/>
    <x v="46"/>
    <s v="5F6"/>
    <x v="68"/>
    <x v="39"/>
    <x v="1"/>
    <n v="6"/>
    <n v="17"/>
    <s v="definuj počet MD"/>
    <s v="definuj počet MD"/>
  </r>
  <r>
    <x v="909"/>
    <x v="835"/>
    <n v="201"/>
    <x v="28"/>
    <x v="26"/>
    <x v="1"/>
    <n v="6"/>
    <n v="7"/>
    <s v="definuj počet MD"/>
    <s v="definuj počet MD"/>
  </r>
  <r>
    <x v="180"/>
    <x v="178"/>
    <n v="208"/>
    <x v="111"/>
    <x v="51"/>
    <x v="1"/>
    <n v="6"/>
    <n v="6"/>
    <s v="definuj počet MD"/>
    <s v="definuj počet MD"/>
  </r>
  <r>
    <x v="3"/>
    <x v="3"/>
    <s v="2T9"/>
    <x v="114"/>
    <x v="12"/>
    <x v="0"/>
    <n v="6"/>
    <n v="6"/>
    <n v="3.775959723096287E-3"/>
    <n v="3.775959723096287E-3"/>
  </r>
  <r>
    <x v="117"/>
    <x v="117"/>
    <s v="5H1"/>
    <x v="24"/>
    <x v="5"/>
    <x v="1"/>
    <n v="6"/>
    <n v="15"/>
    <s v="definuj počet MD"/>
    <s v="definuj počet MD"/>
  </r>
  <r>
    <x v="3"/>
    <x v="3"/>
    <n v="350"/>
    <x v="123"/>
    <x v="53"/>
    <x v="1"/>
    <n v="6"/>
    <n v="6"/>
    <s v="definuj počet MD"/>
    <s v="definuj počet MD"/>
  </r>
  <r>
    <x v="672"/>
    <x v="625"/>
    <s v="6T5"/>
    <x v="109"/>
    <x v="50"/>
    <x v="1"/>
    <n v="6"/>
    <n v="2"/>
    <s v="definuj počet MD"/>
    <s v="definuj počet MD"/>
  </r>
  <r>
    <x v="464"/>
    <x v="438"/>
    <s v="1H7"/>
    <x v="71"/>
    <x v="19"/>
    <x v="0"/>
    <n v="6"/>
    <n v="6"/>
    <n v="5.263157894736842E-3"/>
    <n v="5.263157894736842E-3"/>
  </r>
  <r>
    <x v="689"/>
    <x v="642"/>
    <n v="707"/>
    <x v="131"/>
    <x v="7"/>
    <x v="0"/>
    <n v="6"/>
    <n v="9"/>
    <n v="9.4786729857819912E-3"/>
    <n v="1.4218009478672985E-2"/>
  </r>
  <r>
    <x v="873"/>
    <x v="805"/>
    <s v="5H1"/>
    <x v="24"/>
    <x v="5"/>
    <x v="1"/>
    <n v="6"/>
    <n v="6"/>
    <s v="definuj počet MD"/>
    <s v="definuj počet MD"/>
  </r>
  <r>
    <x v="838"/>
    <x v="774"/>
    <s v="1F8"/>
    <x v="125"/>
    <x v="32"/>
    <x v="1"/>
    <n v="6"/>
    <n v="1.5"/>
    <n v="1.8547140649149921E-2"/>
    <n v="4.6367851622874804E-3"/>
  </r>
  <r>
    <x v="388"/>
    <x v="372"/>
    <s v="1H1"/>
    <x v="16"/>
    <x v="11"/>
    <x v="0"/>
    <n v="6"/>
    <n v="7"/>
    <n v="2.582866982350409E-3"/>
    <n v="3.0133448127421438E-3"/>
  </r>
  <r>
    <x v="289"/>
    <x v="283"/>
    <s v="6F5"/>
    <x v="91"/>
    <x v="46"/>
    <x v="1"/>
    <n v="6"/>
    <n v="3.5"/>
    <s v="definuj počet MD"/>
    <s v="definuj počet MD"/>
  </r>
  <r>
    <x v="15"/>
    <x v="15"/>
    <n v="302"/>
    <x v="138"/>
    <x v="19"/>
    <x v="0"/>
    <n v="6"/>
    <n v="6"/>
    <n v="5.263157894736842E-3"/>
    <n v="5.263157894736842E-3"/>
  </r>
  <r>
    <x v="283"/>
    <x v="277"/>
    <n v="807"/>
    <x v="179"/>
    <x v="72"/>
    <x v="1"/>
    <n v="6"/>
    <n v="12"/>
    <s v="definuj počet MD"/>
    <s v="definuj počet MD"/>
  </r>
  <r>
    <x v="1041"/>
    <x v="942"/>
    <s v="2F3"/>
    <x v="42"/>
    <x v="31"/>
    <x v="0"/>
    <n v="6"/>
    <n v="1.1000000000000001"/>
    <n v="4.4444444444444446E-2"/>
    <n v="8.1481481481481492E-3"/>
  </r>
  <r>
    <x v="254"/>
    <x v="249"/>
    <n v="14"/>
    <x v="19"/>
    <x v="18"/>
    <x v="1"/>
    <n v="6"/>
    <n v="11"/>
    <s v="definuj počet MD"/>
    <s v="definuj počet MD"/>
  </r>
  <r>
    <x v="264"/>
    <x v="259"/>
    <n v="706"/>
    <x v="7"/>
    <x v="7"/>
    <x v="0"/>
    <n v="6"/>
    <n v="0.6"/>
    <n v="9.4786729857819912E-3"/>
    <n v="9.4786729857819897E-4"/>
  </r>
  <r>
    <x v="254"/>
    <x v="249"/>
    <n v="3"/>
    <x v="26"/>
    <x v="24"/>
    <x v="1"/>
    <n v="6"/>
    <n v="8"/>
    <s v="definuj počet MD"/>
    <s v="definuj počet MD"/>
  </r>
  <r>
    <x v="1125"/>
    <x v="1012"/>
    <n v="402"/>
    <x v="17"/>
    <x v="16"/>
    <x v="0"/>
    <n v="6"/>
    <n v="6"/>
    <n v="1.4999999999999999E-2"/>
    <n v="1.4999999999999999E-2"/>
  </r>
  <r>
    <x v="688"/>
    <x v="641"/>
    <n v="720"/>
    <x v="144"/>
    <x v="61"/>
    <x v="1"/>
    <n v="6"/>
    <n v="6"/>
    <s v="definuj počet MD"/>
    <s v="definuj počet MD"/>
  </r>
  <r>
    <x v="820"/>
    <x v="756"/>
    <n v="603"/>
    <x v="13"/>
    <x v="13"/>
    <x v="1"/>
    <n v="6"/>
    <n v="4.5999999999999996"/>
    <s v="definuj počet MD"/>
    <s v="definuj počet MD"/>
  </r>
  <r>
    <x v="231"/>
    <x v="227"/>
    <s v="5H1"/>
    <x v="24"/>
    <x v="5"/>
    <x v="1"/>
    <n v="6"/>
    <n v="8"/>
    <s v="definuj počet MD"/>
    <s v="definuj počet MD"/>
  </r>
  <r>
    <x v="315"/>
    <x v="308"/>
    <n v="506"/>
    <x v="79"/>
    <x v="39"/>
    <x v="1"/>
    <n v="6"/>
    <n v="6"/>
    <s v="definuj počet MD"/>
    <s v="definuj počet MD"/>
  </r>
  <r>
    <x v="1094"/>
    <x v="989"/>
    <m/>
    <x v="15"/>
    <x v="15"/>
    <x v="1"/>
    <n v="6"/>
    <n v="6"/>
    <s v="definuj počet MD"/>
    <s v="definuj počet MD"/>
  </r>
  <r>
    <x v="345"/>
    <x v="337"/>
    <s v="5F1"/>
    <x v="40"/>
    <x v="5"/>
    <x v="1"/>
    <n v="6"/>
    <n v="9.33"/>
    <s v="definuj počet MD"/>
    <s v="definuj počet MD"/>
  </r>
  <r>
    <x v="368"/>
    <x v="357"/>
    <n v="719"/>
    <x v="32"/>
    <x v="29"/>
    <x v="1"/>
    <n v="6"/>
    <n v="9"/>
    <s v="definuj počet MD"/>
    <s v="definuj počet MD"/>
  </r>
  <r>
    <x v="95"/>
    <x v="95"/>
    <s v="7F6"/>
    <x v="52"/>
    <x v="7"/>
    <x v="0"/>
    <n v="6"/>
    <n v="9"/>
    <n v="9.4786729857819912E-3"/>
    <n v="1.4218009478672985E-2"/>
  </r>
  <r>
    <x v="247"/>
    <x v="242"/>
    <s v="2F2"/>
    <x v="69"/>
    <x v="23"/>
    <x v="1"/>
    <n v="6"/>
    <n v="13"/>
    <n v="1.3636363636363636E-2"/>
    <n v="2.9545454545454545E-2"/>
  </r>
  <r>
    <x v="750"/>
    <x v="694"/>
    <s v="5H1"/>
    <x v="24"/>
    <x v="5"/>
    <x v="1"/>
    <n v="6"/>
    <n v="6"/>
    <s v="definuj počet MD"/>
    <s v="definuj počet MD"/>
  </r>
  <r>
    <x v="3"/>
    <x v="3"/>
    <s v="5F3"/>
    <x v="64"/>
    <x v="34"/>
    <x v="1"/>
    <n v="6"/>
    <n v="8"/>
    <s v="definuj počet MD"/>
    <s v="definuj počet MD"/>
  </r>
  <r>
    <x v="733"/>
    <x v="681"/>
    <n v="501"/>
    <x v="5"/>
    <x v="5"/>
    <x v="1"/>
    <n v="6"/>
    <n v="6"/>
    <s v="definuj počet MD"/>
    <s v="definuj počet MD"/>
  </r>
  <r>
    <x v="388"/>
    <x v="372"/>
    <n v="104"/>
    <x v="1"/>
    <x v="1"/>
    <x v="1"/>
    <n v="6"/>
    <n v="6"/>
    <s v="definuj počet MD"/>
    <s v="definuj počet MD"/>
  </r>
  <r>
    <x v="290"/>
    <x v="284"/>
    <n v="506"/>
    <x v="79"/>
    <x v="39"/>
    <x v="1"/>
    <n v="6"/>
    <n v="7"/>
    <s v="definuj počet MD"/>
    <s v="definuj počet MD"/>
  </r>
  <r>
    <x v="65"/>
    <x v="65"/>
    <s v="5H1"/>
    <x v="24"/>
    <x v="5"/>
    <x v="1"/>
    <n v="6"/>
    <n v="6"/>
    <s v="definuj počet MD"/>
    <s v="definuj počet MD"/>
  </r>
  <r>
    <x v="128"/>
    <x v="128"/>
    <s v="5H1"/>
    <x v="24"/>
    <x v="5"/>
    <x v="1"/>
    <n v="6"/>
    <n v="6"/>
    <s v="definuj počet MD"/>
    <s v="definuj počet MD"/>
  </r>
  <r>
    <x v="414"/>
    <x v="395"/>
    <s v="6T5"/>
    <x v="109"/>
    <x v="50"/>
    <x v="1"/>
    <n v="6"/>
    <n v="5.6"/>
    <s v="definuj počet MD"/>
    <s v="definuj počet MD"/>
  </r>
  <r>
    <x v="10"/>
    <x v="10"/>
    <s v="2F3"/>
    <x v="42"/>
    <x v="31"/>
    <x v="0"/>
    <n v="6"/>
    <n v="6.1"/>
    <n v="4.4444444444444446E-2"/>
    <n v="4.5185185185185182E-2"/>
  </r>
  <r>
    <x v="526"/>
    <x v="493"/>
    <s v="7F6"/>
    <x v="52"/>
    <x v="7"/>
    <x v="0"/>
    <n v="6"/>
    <n v="16"/>
    <n v="9.4786729857819912E-3"/>
    <n v="2.5276461295418641E-2"/>
  </r>
  <r>
    <x v="635"/>
    <x v="592"/>
    <n v="404"/>
    <x v="18"/>
    <x v="17"/>
    <x v="1"/>
    <n v="6"/>
    <n v="16"/>
    <s v="definuj počet MD"/>
    <s v="definuj počet MD"/>
  </r>
  <r>
    <x v="812"/>
    <x v="750"/>
    <s v="1H1"/>
    <x v="16"/>
    <x v="11"/>
    <x v="0"/>
    <n v="6"/>
    <n v="5.4"/>
    <n v="2.582866982350409E-3"/>
    <n v="2.3245802841153681E-3"/>
  </r>
  <r>
    <x v="401"/>
    <x v="384"/>
    <s v="2U1"/>
    <x v="145"/>
    <x v="26"/>
    <x v="1"/>
    <n v="6"/>
    <n v="6"/>
    <s v="definuj počet MD"/>
    <s v="definuj počet MD"/>
  </r>
  <r>
    <x v="345"/>
    <x v="337"/>
    <s v="5H1"/>
    <x v="24"/>
    <x v="5"/>
    <x v="1"/>
    <n v="6"/>
    <n v="4.9050000000000002"/>
    <s v="definuj počet MD"/>
    <s v="definuj počet MD"/>
  </r>
  <r>
    <x v="403"/>
    <x v="386"/>
    <s v="6H6"/>
    <x v="34"/>
    <x v="2"/>
    <x v="1"/>
    <n v="6"/>
    <n v="6"/>
    <s v="definuj počet MD"/>
    <s v="definuj počet MD"/>
  </r>
  <r>
    <x v="3"/>
    <x v="3"/>
    <n v="604"/>
    <x v="132"/>
    <x v="13"/>
    <x v="1"/>
    <n v="6"/>
    <n v="7"/>
    <s v="definuj počet MD"/>
    <s v="definuj počet MD"/>
  </r>
  <r>
    <x v="873"/>
    <x v="805"/>
    <s v="7F6"/>
    <x v="52"/>
    <x v="7"/>
    <x v="0"/>
    <n v="6"/>
    <n v="4.5999999999999996"/>
    <n v="9.4786729857819912E-3"/>
    <n v="7.2669826224328587E-3"/>
  </r>
  <r>
    <x v="722"/>
    <x v="671"/>
    <n v="105"/>
    <x v="21"/>
    <x v="20"/>
    <x v="1"/>
    <n v="6"/>
    <n v="6"/>
    <s v="definuj počet MD"/>
    <s v="definuj počet MD"/>
  </r>
  <r>
    <x v="464"/>
    <x v="438"/>
    <s v="6I3"/>
    <x v="157"/>
    <x v="13"/>
    <x v="1"/>
    <n v="6"/>
    <n v="9"/>
    <s v="definuj počet MD"/>
    <s v="definuj počet MD"/>
  </r>
  <r>
    <x v="526"/>
    <x v="493"/>
    <n v="958"/>
    <x v="159"/>
    <x v="64"/>
    <x v="1"/>
    <n v="6"/>
    <n v="8"/>
    <s v="definuj počet MD"/>
    <s v="definuj počet MD"/>
  </r>
  <r>
    <x v="415"/>
    <x v="396"/>
    <s v="6H3"/>
    <x v="39"/>
    <x v="13"/>
    <x v="1"/>
    <n v="6"/>
    <n v="4.8"/>
    <s v="definuj počet MD"/>
    <s v="definuj počet MD"/>
  </r>
  <r>
    <x v="812"/>
    <x v="750"/>
    <s v="4F2"/>
    <x v="66"/>
    <x v="16"/>
    <x v="0"/>
    <n v="6"/>
    <n v="6.2"/>
    <n v="1.4999999999999999E-2"/>
    <n v="1.55E-2"/>
  </r>
  <r>
    <x v="227"/>
    <x v="223"/>
    <n v="708"/>
    <x v="30"/>
    <x v="27"/>
    <x v="1"/>
    <n v="6"/>
    <n v="6"/>
    <s v="definuj počet MD"/>
    <s v="definuj počet MD"/>
  </r>
  <r>
    <x v="620"/>
    <x v="578"/>
    <s v="2F5"/>
    <x v="62"/>
    <x v="21"/>
    <x v="0"/>
    <n v="6"/>
    <n v="4"/>
    <n v="1.0186757215619695E-2"/>
    <n v="6.7911714770797962E-3"/>
  </r>
  <r>
    <x v="227"/>
    <x v="223"/>
    <n v="705"/>
    <x v="6"/>
    <x v="6"/>
    <x v="1"/>
    <n v="6"/>
    <n v="6"/>
    <s v="definuj počet MD"/>
    <s v="definuj počet MD"/>
  </r>
  <r>
    <x v="801"/>
    <x v="401"/>
    <s v="3T4"/>
    <x v="117"/>
    <x v="52"/>
    <x v="1"/>
    <n v="6"/>
    <n v="7.3"/>
    <s v="definuj počet MD"/>
    <s v="definuj počet MD"/>
  </r>
  <r>
    <x v="586"/>
    <x v="548"/>
    <n v="102"/>
    <x v="31"/>
    <x v="28"/>
    <x v="1"/>
    <n v="6"/>
    <n v="9"/>
    <s v="definuj počet MD"/>
    <s v="definuj počet MD"/>
  </r>
  <r>
    <x v="733"/>
    <x v="681"/>
    <n v="1"/>
    <x v="0"/>
    <x v="0"/>
    <x v="0"/>
    <n v="6"/>
    <n v="7"/>
    <n v="1.125914805779696E-3"/>
    <n v="1.3135672734096453E-3"/>
  </r>
  <r>
    <x v="96"/>
    <x v="96"/>
    <n v="110"/>
    <x v="72"/>
    <x v="41"/>
    <x v="1"/>
    <n v="6"/>
    <n v="7"/>
    <s v="definuj počet MD"/>
    <s v="definuj počet MD"/>
  </r>
  <r>
    <x v="227"/>
    <x v="223"/>
    <n v="402"/>
    <x v="17"/>
    <x v="16"/>
    <x v="0"/>
    <n v="6"/>
    <n v="8"/>
    <n v="1.4999999999999999E-2"/>
    <n v="0.02"/>
  </r>
  <r>
    <x v="227"/>
    <x v="223"/>
    <s v="3U5"/>
    <x v="149"/>
    <x v="9"/>
    <x v="1"/>
    <n v="6"/>
    <n v="11"/>
    <s v="definuj počet MD"/>
    <s v="definuj počet MD"/>
  </r>
  <r>
    <x v="820"/>
    <x v="756"/>
    <n v="305"/>
    <x v="9"/>
    <x v="9"/>
    <x v="1"/>
    <n v="6"/>
    <n v="8"/>
    <s v="definuj počet MD"/>
    <s v="definuj počet MD"/>
  </r>
  <r>
    <x v="227"/>
    <x v="223"/>
    <n v="201"/>
    <x v="28"/>
    <x v="26"/>
    <x v="1"/>
    <n v="6"/>
    <n v="11"/>
    <s v="definuj počet MD"/>
    <s v="definuj počet MD"/>
  </r>
  <r>
    <x v="298"/>
    <x v="292"/>
    <n v="305"/>
    <x v="9"/>
    <x v="9"/>
    <x v="1"/>
    <n v="6"/>
    <n v="12"/>
    <s v="definuj počet MD"/>
    <s v="definuj počet MD"/>
  </r>
  <r>
    <x v="1289"/>
    <x v="1154"/>
    <s v="2T2"/>
    <x v="86"/>
    <x v="23"/>
    <x v="1"/>
    <n v="6"/>
    <n v="9.9600000000000009"/>
    <n v="1.3636363636363636E-2"/>
    <n v="2.2636363636363638E-2"/>
  </r>
  <r>
    <x v="401"/>
    <x v="384"/>
    <n v="507"/>
    <x v="100"/>
    <x v="5"/>
    <x v="1"/>
    <n v="6"/>
    <n v="13"/>
    <s v="definuj počet MD"/>
    <s v="definuj počet MD"/>
  </r>
  <r>
    <x v="247"/>
    <x v="242"/>
    <s v="2H9"/>
    <x v="55"/>
    <x v="12"/>
    <x v="0"/>
    <n v="6"/>
    <n v="7"/>
    <n v="3.775959723096287E-3"/>
    <n v="4.4052863436123352E-3"/>
  </r>
  <r>
    <x v="1092"/>
    <x v="987"/>
    <n v="101"/>
    <x v="11"/>
    <x v="11"/>
    <x v="0"/>
    <n v="6"/>
    <n v="6"/>
    <n v="2.582866982350409E-3"/>
    <n v="2.582866982350409E-3"/>
  </r>
  <r>
    <x v="23"/>
    <x v="23"/>
    <n v="962"/>
    <x v="109"/>
    <x v="50"/>
    <x v="1"/>
    <n v="6"/>
    <n v="7"/>
    <s v="definuj počet MD"/>
    <s v="definuj počet MD"/>
  </r>
  <r>
    <x v="81"/>
    <x v="81"/>
    <n v="925"/>
    <x v="156"/>
    <x v="63"/>
    <x v="1"/>
    <n v="6"/>
    <n v="16"/>
    <s v="definuj počet MD"/>
    <s v="definuj počet MD"/>
  </r>
  <r>
    <x v="780"/>
    <x v="721"/>
    <s v="1H1"/>
    <x v="16"/>
    <x v="11"/>
    <x v="0"/>
    <n v="6"/>
    <n v="7"/>
    <n v="2.582866982350409E-3"/>
    <n v="3.0133448127421438E-3"/>
  </r>
  <r>
    <x v="402"/>
    <x v="385"/>
    <n v="128"/>
    <x v="4"/>
    <x v="4"/>
    <x v="1"/>
    <n v="6"/>
    <n v="1.2"/>
    <s v="definuj počet MD"/>
    <s v="definuj počet MD"/>
  </r>
  <r>
    <x v="324"/>
    <x v="317"/>
    <n v="704"/>
    <x v="104"/>
    <x v="14"/>
    <x v="1"/>
    <n v="6"/>
    <n v="6"/>
    <s v="definuj počet MD"/>
    <s v="definuj počet MD"/>
  </r>
  <r>
    <x v="401"/>
    <x v="384"/>
    <s v="5H1"/>
    <x v="24"/>
    <x v="5"/>
    <x v="1"/>
    <n v="6"/>
    <n v="10"/>
    <s v="definuj počet MD"/>
    <s v="definuj počet MD"/>
  </r>
  <r>
    <x v="65"/>
    <x v="65"/>
    <s v="2F9"/>
    <x v="89"/>
    <x v="12"/>
    <x v="0"/>
    <n v="6"/>
    <n v="6"/>
    <n v="3.775959723096287E-3"/>
    <n v="3.775959723096287E-3"/>
  </r>
  <r>
    <x v="437"/>
    <x v="415"/>
    <n v="205"/>
    <x v="22"/>
    <x v="21"/>
    <x v="0"/>
    <n v="6"/>
    <n v="6"/>
    <n v="1.0186757215619695E-2"/>
    <n v="1.0186757215619695E-2"/>
  </r>
  <r>
    <x v="110"/>
    <x v="110"/>
    <n v="925"/>
    <x v="156"/>
    <x v="63"/>
    <x v="1"/>
    <n v="6"/>
    <n v="18"/>
    <s v="definuj počet MD"/>
    <s v="definuj počet MD"/>
  </r>
  <r>
    <x v="324"/>
    <x v="317"/>
    <n v="403"/>
    <x v="74"/>
    <x v="16"/>
    <x v="0"/>
    <n v="6"/>
    <n v="15"/>
    <n v="1.4999999999999999E-2"/>
    <n v="3.7499999999999999E-2"/>
  </r>
  <r>
    <x v="391"/>
    <x v="375"/>
    <s v="4H2"/>
    <x v="129"/>
    <x v="16"/>
    <x v="0"/>
    <n v="6"/>
    <n v="6"/>
    <n v="1.4999999999999999E-2"/>
    <n v="1.4999999999999999E-2"/>
  </r>
  <r>
    <x v="464"/>
    <x v="438"/>
    <n v="719"/>
    <x v="32"/>
    <x v="29"/>
    <x v="1"/>
    <n v="6"/>
    <n v="7"/>
    <s v="definuj počet MD"/>
    <s v="definuj počet MD"/>
  </r>
  <r>
    <x v="586"/>
    <x v="548"/>
    <n v="305"/>
    <x v="9"/>
    <x v="9"/>
    <x v="1"/>
    <n v="6"/>
    <n v="9"/>
    <s v="definuj počet MD"/>
    <s v="definuj počet MD"/>
  </r>
  <r>
    <x v="243"/>
    <x v="136"/>
    <s v="6H6"/>
    <x v="34"/>
    <x v="2"/>
    <x v="1"/>
    <n v="6"/>
    <n v="6"/>
    <s v="definuj počet MD"/>
    <s v="definuj počet MD"/>
  </r>
  <r>
    <x v="184"/>
    <x v="182"/>
    <n v="962"/>
    <x v="109"/>
    <x v="50"/>
    <x v="1"/>
    <n v="6"/>
    <n v="13"/>
    <s v="definuj počet MD"/>
    <s v="definuj počet MD"/>
  </r>
  <r>
    <x v="184"/>
    <x v="182"/>
    <n v="958"/>
    <x v="159"/>
    <x v="64"/>
    <x v="1"/>
    <n v="6"/>
    <n v="16"/>
    <s v="definuj počet MD"/>
    <s v="definuj počet MD"/>
  </r>
  <r>
    <x v="1290"/>
    <x v="1155"/>
    <n v="107"/>
    <x v="20"/>
    <x v="19"/>
    <x v="0"/>
    <n v="6"/>
    <n v="8"/>
    <n v="5.263157894736842E-3"/>
    <n v="7.0175438596491229E-3"/>
  </r>
  <r>
    <x v="247"/>
    <x v="242"/>
    <n v="355"/>
    <x v="109"/>
    <x v="50"/>
    <x v="1"/>
    <n v="6"/>
    <n v="12"/>
    <s v="definuj počet MD"/>
    <s v="definuj počet MD"/>
  </r>
  <r>
    <x v="283"/>
    <x v="277"/>
    <n v="404"/>
    <x v="18"/>
    <x v="17"/>
    <x v="1"/>
    <n v="6"/>
    <n v="7"/>
    <s v="definuj počet MD"/>
    <s v="definuj počet MD"/>
  </r>
  <r>
    <x v="324"/>
    <x v="317"/>
    <n v="208"/>
    <x v="111"/>
    <x v="51"/>
    <x v="1"/>
    <n v="6"/>
    <n v="6"/>
    <s v="definuj počet MD"/>
    <s v="definuj počet MD"/>
  </r>
  <r>
    <x v="519"/>
    <x v="487"/>
    <n v="606"/>
    <x v="2"/>
    <x v="2"/>
    <x v="1"/>
    <n v="6"/>
    <n v="9"/>
    <s v="definuj počet MD"/>
    <s v="definuj počet MD"/>
  </r>
  <r>
    <x v="821"/>
    <x v="757"/>
    <s v="1H7"/>
    <x v="71"/>
    <x v="19"/>
    <x v="0"/>
    <n v="6"/>
    <n v="13"/>
    <n v="5.263157894736842E-3"/>
    <n v="1.1403508771929825E-2"/>
  </r>
  <r>
    <x v="584"/>
    <x v="546"/>
    <n v="605"/>
    <x v="119"/>
    <x v="46"/>
    <x v="1"/>
    <n v="6"/>
    <n v="6.4"/>
    <s v="definuj počet MD"/>
    <s v="definuj počet MD"/>
  </r>
  <r>
    <x v="435"/>
    <x v="413"/>
    <s v="1I1"/>
    <x v="43"/>
    <x v="11"/>
    <x v="0"/>
    <n v="6"/>
    <n v="1.9"/>
    <n v="2.582866982350409E-3"/>
    <n v="8.1790787774429618E-4"/>
  </r>
  <r>
    <x v="404"/>
    <x v="387"/>
    <n v="305"/>
    <x v="9"/>
    <x v="9"/>
    <x v="1"/>
    <n v="6"/>
    <n v="6"/>
    <s v="definuj počet MD"/>
    <s v="definuj počet MD"/>
  </r>
  <r>
    <x v="324"/>
    <x v="317"/>
    <n v="128"/>
    <x v="4"/>
    <x v="4"/>
    <x v="1"/>
    <n v="6"/>
    <n v="7"/>
    <s v="definuj počet MD"/>
    <s v="definuj počet MD"/>
  </r>
  <r>
    <x v="177"/>
    <x v="175"/>
    <s v="2H9"/>
    <x v="55"/>
    <x v="12"/>
    <x v="0"/>
    <n v="6"/>
    <n v="6"/>
    <n v="3.775959723096287E-3"/>
    <n v="3.775959723096287E-3"/>
  </r>
  <r>
    <x v="402"/>
    <x v="385"/>
    <s v="3F5"/>
    <x v="165"/>
    <x v="9"/>
    <x v="1"/>
    <n v="6"/>
    <n v="1.2"/>
    <s v="definuj počet MD"/>
    <s v="definuj počet MD"/>
  </r>
  <r>
    <x v="854"/>
    <x v="788"/>
    <s v="2T2"/>
    <x v="86"/>
    <x v="23"/>
    <x v="1"/>
    <n v="6"/>
    <n v="1.2"/>
    <n v="1.3636363636363636E-2"/>
    <n v="2.7272727272727271E-3"/>
  </r>
  <r>
    <x v="10"/>
    <x v="10"/>
    <n v="350"/>
    <x v="123"/>
    <x v="53"/>
    <x v="1"/>
    <n v="6"/>
    <n v="9"/>
    <s v="definuj počet MD"/>
    <s v="definuj počet MD"/>
  </r>
  <r>
    <x v="85"/>
    <x v="85"/>
    <s v="6P3"/>
    <x v="150"/>
    <x v="13"/>
    <x v="1"/>
    <n v="6"/>
    <n v="6"/>
    <s v="definuj počet MD"/>
    <s v="definuj počet MD"/>
  </r>
  <r>
    <x v="28"/>
    <x v="28"/>
    <s v="1F6"/>
    <x v="96"/>
    <x v="44"/>
    <x v="1"/>
    <n v="6"/>
    <n v="6"/>
    <s v="definuj počet MD"/>
    <s v="definuj počet MD"/>
  </r>
  <r>
    <x v="391"/>
    <x v="375"/>
    <s v="2H5"/>
    <x v="41"/>
    <x v="21"/>
    <x v="0"/>
    <n v="6"/>
    <n v="12"/>
    <n v="1.0186757215619695E-2"/>
    <n v="2.037351443123939E-2"/>
  </r>
  <r>
    <x v="99"/>
    <x v="99"/>
    <n v="962"/>
    <x v="109"/>
    <x v="50"/>
    <x v="1"/>
    <n v="6"/>
    <n v="11"/>
    <s v="definuj počet MD"/>
    <s v="definuj počet MD"/>
  </r>
  <r>
    <x v="69"/>
    <x v="69"/>
    <s v="9U9"/>
    <x v="188"/>
    <x v="76"/>
    <x v="1"/>
    <n v="6"/>
    <n v="13"/>
    <s v="definuj počet MD"/>
    <s v="definuj počet MD"/>
  </r>
  <r>
    <x v="895"/>
    <x v="823"/>
    <s v="2F9"/>
    <x v="89"/>
    <x v="12"/>
    <x v="0"/>
    <n v="6"/>
    <n v="35"/>
    <n v="3.775959723096287E-3"/>
    <n v="2.2026431718061675E-2"/>
  </r>
  <r>
    <x v="28"/>
    <x v="28"/>
    <s v="1F5"/>
    <x v="88"/>
    <x v="20"/>
    <x v="1"/>
    <n v="6"/>
    <n v="6"/>
    <s v="definuj počet MD"/>
    <s v="definuj počet MD"/>
  </r>
  <r>
    <x v="420"/>
    <x v="400"/>
    <n v="3"/>
    <x v="26"/>
    <x v="24"/>
    <x v="1"/>
    <n v="6"/>
    <n v="11"/>
    <s v="definuj počet MD"/>
    <s v="definuj počet MD"/>
  </r>
  <r>
    <x v="52"/>
    <x v="52"/>
    <s v="6H3"/>
    <x v="39"/>
    <x v="13"/>
    <x v="1"/>
    <n v="6"/>
    <n v="6"/>
    <s v="definuj počet MD"/>
    <s v="definuj počet MD"/>
  </r>
  <r>
    <x v="10"/>
    <x v="10"/>
    <s v="3H1"/>
    <x v="63"/>
    <x v="37"/>
    <x v="1"/>
    <n v="6"/>
    <n v="9"/>
    <s v="definuj počet MD"/>
    <s v="definuj počet MD"/>
  </r>
  <r>
    <x v="420"/>
    <x v="400"/>
    <s v="0Z0"/>
    <x v="178"/>
    <x v="71"/>
    <x v="1"/>
    <n v="6"/>
    <n v="9"/>
    <s v="definuj počet MD"/>
    <s v="definuj počet MD"/>
  </r>
  <r>
    <x v="85"/>
    <x v="85"/>
    <n v="707"/>
    <x v="131"/>
    <x v="7"/>
    <x v="0"/>
    <n v="6"/>
    <n v="8"/>
    <n v="9.4786729857819912E-3"/>
    <n v="1.2638230647709321E-2"/>
  </r>
  <r>
    <x v="76"/>
    <x v="76"/>
    <s v="2U1"/>
    <x v="145"/>
    <x v="26"/>
    <x v="1"/>
    <n v="6"/>
    <n v="1.3"/>
    <s v="definuj počet MD"/>
    <s v="definuj počet MD"/>
  </r>
  <r>
    <x v="411"/>
    <x v="393"/>
    <s v="0Z0"/>
    <x v="178"/>
    <x v="71"/>
    <x v="1"/>
    <n v="6"/>
    <n v="6"/>
    <s v="definuj počet MD"/>
    <s v="definuj počet MD"/>
  </r>
  <r>
    <x v="586"/>
    <x v="548"/>
    <s v="6J6"/>
    <x v="93"/>
    <x v="2"/>
    <x v="1"/>
    <n v="6"/>
    <n v="7"/>
    <s v="definuj počet MD"/>
    <s v="definuj počet MD"/>
  </r>
  <r>
    <x v="52"/>
    <x v="52"/>
    <s v="5H1"/>
    <x v="24"/>
    <x v="5"/>
    <x v="1"/>
    <n v="6"/>
    <n v="10"/>
    <s v="definuj počet MD"/>
    <s v="definuj počet MD"/>
  </r>
  <r>
    <x v="428"/>
    <x v="407"/>
    <n v="902"/>
    <x v="61"/>
    <x v="38"/>
    <x v="1"/>
    <n v="6"/>
    <n v="6"/>
    <s v="definuj počet MD"/>
    <s v="definuj počet MD"/>
  </r>
  <r>
    <x v="420"/>
    <x v="400"/>
    <n v="102"/>
    <x v="31"/>
    <x v="28"/>
    <x v="1"/>
    <n v="6"/>
    <n v="13"/>
    <s v="definuj počet MD"/>
    <s v="definuj počet MD"/>
  </r>
  <r>
    <x v="167"/>
    <x v="166"/>
    <s v="5F1"/>
    <x v="40"/>
    <x v="5"/>
    <x v="1"/>
    <n v="6"/>
    <n v="7"/>
    <s v="definuj počet MD"/>
    <s v="definuj počet MD"/>
  </r>
  <r>
    <x v="52"/>
    <x v="52"/>
    <s v="2H5"/>
    <x v="41"/>
    <x v="21"/>
    <x v="0"/>
    <n v="6"/>
    <n v="6"/>
    <n v="1.0186757215619695E-2"/>
    <n v="1.0186757215619695E-2"/>
  </r>
  <r>
    <x v="411"/>
    <x v="393"/>
    <n v="15"/>
    <x v="164"/>
    <x v="65"/>
    <x v="1"/>
    <n v="6"/>
    <n v="7"/>
    <s v="definuj počet MD"/>
    <s v="definuj počet MD"/>
  </r>
  <r>
    <x v="895"/>
    <x v="823"/>
    <n v="301"/>
    <x v="60"/>
    <x v="37"/>
    <x v="1"/>
    <n v="6"/>
    <n v="12"/>
    <s v="definuj počet MD"/>
    <s v="definuj počet MD"/>
  </r>
  <r>
    <x v="180"/>
    <x v="178"/>
    <s v="2H3"/>
    <x v="36"/>
    <x v="31"/>
    <x v="0"/>
    <n v="6"/>
    <n v="6"/>
    <n v="4.4444444444444446E-2"/>
    <n v="4.4444444444444446E-2"/>
  </r>
  <r>
    <x v="314"/>
    <x v="307"/>
    <s v="1F9"/>
    <x v="109"/>
    <x v="50"/>
    <x v="1"/>
    <n v="6"/>
    <n v="10"/>
    <s v="definuj počet MD"/>
    <s v="definuj počet MD"/>
  </r>
  <r>
    <x v="499"/>
    <x v="248"/>
    <n v="503"/>
    <x v="45"/>
    <x v="34"/>
    <x v="1"/>
    <n v="6"/>
    <n v="16"/>
    <s v="definuj počet MD"/>
    <s v="definuj počet MD"/>
  </r>
  <r>
    <x v="586"/>
    <x v="548"/>
    <s v="7H6"/>
    <x v="48"/>
    <x v="7"/>
    <x v="0"/>
    <n v="6"/>
    <n v="7"/>
    <n v="9.4786729857819912E-3"/>
    <n v="1.1058451816745656E-2"/>
  </r>
  <r>
    <x v="26"/>
    <x v="26"/>
    <s v="5F1"/>
    <x v="40"/>
    <x v="5"/>
    <x v="1"/>
    <n v="6"/>
    <n v="7"/>
    <s v="definuj počet MD"/>
    <s v="definuj počet MD"/>
  </r>
  <r>
    <x v="584"/>
    <x v="546"/>
    <n v="720"/>
    <x v="144"/>
    <x v="61"/>
    <x v="1"/>
    <n v="6"/>
    <n v="11"/>
    <s v="definuj počet MD"/>
    <s v="definuj počet MD"/>
  </r>
  <r>
    <x v="391"/>
    <x v="375"/>
    <n v="201"/>
    <x v="28"/>
    <x v="26"/>
    <x v="1"/>
    <n v="6"/>
    <n v="7"/>
    <s v="definuj počet MD"/>
    <s v="definuj počet MD"/>
  </r>
  <r>
    <x v="403"/>
    <x v="386"/>
    <n v="504"/>
    <x v="85"/>
    <x v="45"/>
    <x v="1"/>
    <n v="6"/>
    <n v="6"/>
    <s v="definuj počet MD"/>
    <s v="definuj počet MD"/>
  </r>
  <r>
    <x v="76"/>
    <x v="76"/>
    <n v="106"/>
    <x v="83"/>
    <x v="44"/>
    <x v="1"/>
    <n v="6"/>
    <n v="1.05"/>
    <s v="definuj počet MD"/>
    <s v="definuj počet MD"/>
  </r>
  <r>
    <x v="184"/>
    <x v="182"/>
    <s v="1F1"/>
    <x v="29"/>
    <x v="11"/>
    <x v="0"/>
    <n v="6"/>
    <n v="7"/>
    <n v="2.582866982350409E-3"/>
    <n v="3.0133448127421438E-3"/>
  </r>
  <r>
    <x v="139"/>
    <x v="138"/>
    <s v="5T4"/>
    <x v="163"/>
    <x v="45"/>
    <x v="1"/>
    <n v="6"/>
    <n v="1.02"/>
    <s v="definuj počet MD"/>
    <s v="definuj počet MD"/>
  </r>
  <r>
    <x v="24"/>
    <x v="24"/>
    <n v="705"/>
    <x v="6"/>
    <x v="6"/>
    <x v="1"/>
    <n v="6"/>
    <n v="6"/>
    <s v="definuj počet MD"/>
    <s v="definuj počet MD"/>
  </r>
  <r>
    <x v="155"/>
    <x v="154"/>
    <n v="719"/>
    <x v="32"/>
    <x v="29"/>
    <x v="1"/>
    <n v="6"/>
    <n v="8"/>
    <s v="definuj počet MD"/>
    <s v="definuj počet MD"/>
  </r>
  <r>
    <x v="155"/>
    <x v="154"/>
    <n v="706"/>
    <x v="7"/>
    <x v="7"/>
    <x v="0"/>
    <n v="6"/>
    <n v="11"/>
    <n v="9.4786729857819912E-3"/>
    <n v="1.7377567140600316E-2"/>
  </r>
  <r>
    <x v="35"/>
    <x v="35"/>
    <n v="605"/>
    <x v="119"/>
    <x v="46"/>
    <x v="1"/>
    <n v="6"/>
    <n v="6"/>
    <s v="definuj počet MD"/>
    <s v="definuj počet MD"/>
  </r>
  <r>
    <x v="450"/>
    <x v="424"/>
    <n v="708"/>
    <x v="30"/>
    <x v="27"/>
    <x v="1"/>
    <n v="6"/>
    <n v="9"/>
    <s v="definuj počet MD"/>
    <s v="definuj počet MD"/>
  </r>
  <r>
    <x v="26"/>
    <x v="26"/>
    <s v="4F4"/>
    <x v="116"/>
    <x v="17"/>
    <x v="1"/>
    <n v="6"/>
    <n v="6"/>
    <s v="definuj počet MD"/>
    <s v="definuj počet MD"/>
  </r>
  <r>
    <x v="798"/>
    <x v="738"/>
    <s v="2H5"/>
    <x v="41"/>
    <x v="21"/>
    <x v="0"/>
    <n v="6"/>
    <n v="6"/>
    <n v="1.0186757215619695E-2"/>
    <n v="1.0186757215619695E-2"/>
  </r>
  <r>
    <x v="28"/>
    <x v="28"/>
    <n v="102"/>
    <x v="31"/>
    <x v="28"/>
    <x v="1"/>
    <n v="6"/>
    <n v="6"/>
    <s v="definuj počet MD"/>
    <s v="definuj počet MD"/>
  </r>
  <r>
    <x v="828"/>
    <x v="764"/>
    <s v="2H5"/>
    <x v="41"/>
    <x v="21"/>
    <x v="0"/>
    <n v="6"/>
    <n v="7"/>
    <n v="1.0186757215619695E-2"/>
    <n v="1.1884550084889643E-2"/>
  </r>
  <r>
    <x v="155"/>
    <x v="154"/>
    <s v="2U1"/>
    <x v="145"/>
    <x v="26"/>
    <x v="1"/>
    <n v="6"/>
    <n v="6"/>
    <s v="definuj počet MD"/>
    <s v="definuj počet MD"/>
  </r>
  <r>
    <x v="491"/>
    <x v="462"/>
    <s v="2F5"/>
    <x v="62"/>
    <x v="21"/>
    <x v="0"/>
    <n v="6"/>
    <n v="3.39"/>
    <n v="1.0186757215619695E-2"/>
    <n v="5.7555178268251274E-3"/>
  </r>
  <r>
    <x v="1152"/>
    <x v="1035"/>
    <n v="203"/>
    <x v="59"/>
    <x v="31"/>
    <x v="0"/>
    <n v="6"/>
    <n v="18"/>
    <n v="4.4444444444444446E-2"/>
    <n v="0.13333333333333333"/>
  </r>
  <r>
    <x v="155"/>
    <x v="154"/>
    <n v="128"/>
    <x v="4"/>
    <x v="4"/>
    <x v="1"/>
    <n v="6"/>
    <n v="10"/>
    <s v="definuj počet MD"/>
    <s v="definuj počet MD"/>
  </r>
  <r>
    <x v="155"/>
    <x v="154"/>
    <n v="106"/>
    <x v="83"/>
    <x v="44"/>
    <x v="1"/>
    <n v="6"/>
    <n v="7"/>
    <s v="definuj počet MD"/>
    <s v="definuj počet MD"/>
  </r>
  <r>
    <x v="299"/>
    <x v="293"/>
    <s v="5F1"/>
    <x v="40"/>
    <x v="5"/>
    <x v="1"/>
    <n v="6"/>
    <n v="6"/>
    <s v="definuj počet MD"/>
    <s v="definuj počet MD"/>
  </r>
  <r>
    <x v="176"/>
    <x v="174"/>
    <n v="301"/>
    <x v="60"/>
    <x v="37"/>
    <x v="1"/>
    <n v="6"/>
    <n v="12"/>
    <s v="definuj počet MD"/>
    <s v="definuj počet MD"/>
  </r>
  <r>
    <x v="342"/>
    <x v="335"/>
    <n v="603"/>
    <x v="13"/>
    <x v="13"/>
    <x v="1"/>
    <n v="6"/>
    <n v="7"/>
    <s v="definuj počet MD"/>
    <s v="definuj počet MD"/>
  </r>
  <r>
    <x v="429"/>
    <x v="408"/>
    <s v="4T2"/>
    <x v="122"/>
    <x v="16"/>
    <x v="0"/>
    <n v="6"/>
    <n v="18"/>
    <n v="1.4999999999999999E-2"/>
    <n v="4.4999999999999998E-2"/>
  </r>
  <r>
    <x v="320"/>
    <x v="313"/>
    <n v="601"/>
    <x v="38"/>
    <x v="33"/>
    <x v="1"/>
    <n v="6"/>
    <n v="6"/>
    <s v="definuj počet MD"/>
    <s v="definuj počet MD"/>
  </r>
  <r>
    <x v="247"/>
    <x v="242"/>
    <s v="4F3"/>
    <x v="97"/>
    <x v="16"/>
    <x v="0"/>
    <n v="6"/>
    <n v="8"/>
    <n v="1.4999999999999999E-2"/>
    <n v="0.02"/>
  </r>
  <r>
    <x v="53"/>
    <x v="53"/>
    <n v="401"/>
    <x v="134"/>
    <x v="57"/>
    <x v="1"/>
    <n v="6"/>
    <n v="6"/>
    <s v="definuj počet MD"/>
    <s v="definuj počet MD"/>
  </r>
  <r>
    <x v="510"/>
    <x v="479"/>
    <n v="305"/>
    <x v="9"/>
    <x v="9"/>
    <x v="1"/>
    <n v="6"/>
    <n v="12"/>
    <s v="definuj počet MD"/>
    <s v="definuj počet MD"/>
  </r>
  <r>
    <x v="386"/>
    <x v="370"/>
    <n v="105"/>
    <x v="21"/>
    <x v="20"/>
    <x v="1"/>
    <n v="6"/>
    <n v="12"/>
    <s v="definuj počet MD"/>
    <s v="definuj počet MD"/>
  </r>
  <r>
    <x v="833"/>
    <x v="769"/>
    <n v="209"/>
    <x v="12"/>
    <x v="12"/>
    <x v="0"/>
    <n v="6"/>
    <n v="12"/>
    <n v="3.775959723096287E-3"/>
    <n v="7.551919446192574E-3"/>
  </r>
  <r>
    <x v="66"/>
    <x v="66"/>
    <n v="962"/>
    <x v="109"/>
    <x v="50"/>
    <x v="1"/>
    <n v="6"/>
    <n v="10.199999999999999"/>
    <s v="definuj počet MD"/>
    <s v="definuj počet MD"/>
  </r>
  <r>
    <x v="201"/>
    <x v="198"/>
    <n v="402"/>
    <x v="17"/>
    <x v="16"/>
    <x v="0"/>
    <n v="6"/>
    <n v="6"/>
    <n v="1.4999999999999999E-2"/>
    <n v="1.4999999999999999E-2"/>
  </r>
  <r>
    <x v="10"/>
    <x v="10"/>
    <s v="4H4"/>
    <x v="103"/>
    <x v="17"/>
    <x v="1"/>
    <n v="6"/>
    <n v="6"/>
    <s v="definuj počet MD"/>
    <s v="definuj počet MD"/>
  </r>
  <r>
    <x v="444"/>
    <x v="420"/>
    <n v="14"/>
    <x v="19"/>
    <x v="18"/>
    <x v="1"/>
    <n v="6"/>
    <n v="7"/>
    <s v="definuj počet MD"/>
    <s v="definuj počet MD"/>
  </r>
  <r>
    <x v="114"/>
    <x v="114"/>
    <n v="706"/>
    <x v="7"/>
    <x v="7"/>
    <x v="0"/>
    <n v="6"/>
    <n v="7"/>
    <n v="9.4786729857819912E-3"/>
    <n v="1.1058451816745656E-2"/>
  </r>
  <r>
    <x v="420"/>
    <x v="400"/>
    <n v="404"/>
    <x v="18"/>
    <x v="17"/>
    <x v="1"/>
    <n v="6"/>
    <n v="10"/>
    <s v="definuj počet MD"/>
    <s v="definuj počet MD"/>
  </r>
  <r>
    <x v="510"/>
    <x v="479"/>
    <n v="404"/>
    <x v="18"/>
    <x v="17"/>
    <x v="1"/>
    <n v="6"/>
    <n v="7"/>
    <s v="definuj počet MD"/>
    <s v="definuj počet MD"/>
  </r>
  <r>
    <x v="162"/>
    <x v="161"/>
    <s v="3I4"/>
    <x v="155"/>
    <x v="52"/>
    <x v="1"/>
    <n v="6"/>
    <n v="1.9"/>
    <s v="definuj počet MD"/>
    <s v="definuj počet MD"/>
  </r>
  <r>
    <x v="196"/>
    <x v="193"/>
    <n v="505"/>
    <x v="137"/>
    <x v="47"/>
    <x v="1"/>
    <n v="6"/>
    <n v="25"/>
    <s v="definuj počet MD"/>
    <s v="definuj počet MD"/>
  </r>
  <r>
    <x v="16"/>
    <x v="16"/>
    <n v="808"/>
    <x v="184"/>
    <x v="74"/>
    <x v="1"/>
    <n v="6"/>
    <n v="6"/>
    <s v="definuj počet MD"/>
    <s v="definuj počet MD"/>
  </r>
  <r>
    <x v="23"/>
    <x v="23"/>
    <n v="720"/>
    <x v="144"/>
    <x v="61"/>
    <x v="1"/>
    <n v="6"/>
    <n v="9"/>
    <s v="definuj počet MD"/>
    <s v="definuj počet MD"/>
  </r>
  <r>
    <x v="140"/>
    <x v="139"/>
    <s v="1F7"/>
    <x v="51"/>
    <x v="19"/>
    <x v="0"/>
    <n v="6"/>
    <n v="6"/>
    <n v="5.263157894736842E-3"/>
    <n v="5.263157894736842E-3"/>
  </r>
  <r>
    <x v="544"/>
    <x v="509"/>
    <n v="1"/>
    <x v="0"/>
    <x v="0"/>
    <x v="0"/>
    <n v="6"/>
    <n v="20"/>
    <n v="1.125914805779696E-3"/>
    <n v="3.7530493525989865E-3"/>
  </r>
  <r>
    <x v="615"/>
    <x v="574"/>
    <s v="2F2"/>
    <x v="69"/>
    <x v="23"/>
    <x v="1"/>
    <n v="6"/>
    <n v="4.5999999999999996"/>
    <n v="1.3636363636363636E-2"/>
    <n v="1.0454545454545454E-2"/>
  </r>
  <r>
    <x v="545"/>
    <x v="510"/>
    <s v="2H1"/>
    <x v="167"/>
    <x v="26"/>
    <x v="1"/>
    <n v="6"/>
    <n v="3.6"/>
    <s v="definuj počet MD"/>
    <s v="definuj počet MD"/>
  </r>
  <r>
    <x v="53"/>
    <x v="53"/>
    <s v="1I7"/>
    <x v="135"/>
    <x v="19"/>
    <x v="0"/>
    <n v="6"/>
    <n v="6"/>
    <n v="5.263157894736842E-3"/>
    <n v="5.263157894736842E-3"/>
  </r>
  <r>
    <x v="242"/>
    <x v="238"/>
    <s v="3I1"/>
    <x v="87"/>
    <x v="37"/>
    <x v="1"/>
    <n v="6"/>
    <n v="7"/>
    <s v="definuj počet MD"/>
    <s v="definuj počet MD"/>
  </r>
  <r>
    <x v="51"/>
    <x v="51"/>
    <n v="222"/>
    <x v="139"/>
    <x v="58"/>
    <x v="1"/>
    <n v="6"/>
    <n v="9"/>
    <s v="definuj počet MD"/>
    <s v="definuj počet MD"/>
  </r>
  <r>
    <x v="15"/>
    <x v="15"/>
    <n v="350"/>
    <x v="123"/>
    <x v="53"/>
    <x v="1"/>
    <n v="6"/>
    <n v="8"/>
    <s v="definuj počet MD"/>
    <s v="definuj počet MD"/>
  </r>
  <r>
    <x v="615"/>
    <x v="574"/>
    <s v="2T5"/>
    <x v="110"/>
    <x v="21"/>
    <x v="0"/>
    <n v="6"/>
    <n v="6"/>
    <n v="1.0186757215619695E-2"/>
    <n v="1.0186757215619695E-2"/>
  </r>
  <r>
    <x v="115"/>
    <x v="115"/>
    <n v="4"/>
    <x v="130"/>
    <x v="56"/>
    <x v="1"/>
    <n v="6"/>
    <n v="10"/>
    <s v="definuj počet MD"/>
    <s v="definuj počet MD"/>
  </r>
  <r>
    <x v="1041"/>
    <x v="942"/>
    <n v="103"/>
    <x v="3"/>
    <x v="3"/>
    <x v="0"/>
    <n v="6"/>
    <n v="16"/>
    <n v="5.6845097110374233E-3"/>
    <n v="1.5158692562766462E-2"/>
  </r>
  <r>
    <x v="320"/>
    <x v="313"/>
    <n v="202"/>
    <x v="25"/>
    <x v="23"/>
    <x v="1"/>
    <n v="6"/>
    <n v="7"/>
    <n v="1.3636363636363636E-2"/>
    <n v="1.5909090909090907E-2"/>
  </r>
  <r>
    <x v="8"/>
    <x v="8"/>
    <s v="7F1"/>
    <x v="78"/>
    <x v="14"/>
    <x v="1"/>
    <n v="6"/>
    <n v="0.8"/>
    <s v="definuj počet MD"/>
    <s v="definuj počet MD"/>
  </r>
  <r>
    <x v="4"/>
    <x v="4"/>
    <s v="2F3"/>
    <x v="42"/>
    <x v="31"/>
    <x v="0"/>
    <n v="6"/>
    <n v="6"/>
    <n v="4.4444444444444446E-2"/>
    <n v="4.4444444444444446E-2"/>
  </r>
  <r>
    <x v="283"/>
    <x v="277"/>
    <s v="1H1"/>
    <x v="16"/>
    <x v="11"/>
    <x v="0"/>
    <n v="6"/>
    <n v="6"/>
    <n v="2.582866982350409E-3"/>
    <n v="2.582866982350409E-3"/>
  </r>
  <r>
    <x v="91"/>
    <x v="91"/>
    <s v="1F7"/>
    <x v="51"/>
    <x v="19"/>
    <x v="0"/>
    <n v="6"/>
    <n v="8"/>
    <n v="5.263157894736842E-3"/>
    <n v="7.0175438596491229E-3"/>
  </r>
  <r>
    <x v="53"/>
    <x v="53"/>
    <s v="0Z0"/>
    <x v="178"/>
    <x v="71"/>
    <x v="1"/>
    <n v="6"/>
    <n v="10"/>
    <s v="definuj počet MD"/>
    <s v="definuj počet MD"/>
  </r>
  <r>
    <x v="4"/>
    <x v="4"/>
    <s v="2F1"/>
    <x v="158"/>
    <x v="26"/>
    <x v="1"/>
    <n v="6"/>
    <n v="6"/>
    <s v="definuj počet MD"/>
    <s v="definuj počet MD"/>
  </r>
  <r>
    <x v="615"/>
    <x v="574"/>
    <s v="5T2"/>
    <x v="109"/>
    <x v="50"/>
    <x v="1"/>
    <n v="6"/>
    <n v="6"/>
    <s v="definuj počet MD"/>
    <s v="definuj počet MD"/>
  </r>
  <r>
    <x v="550"/>
    <x v="515"/>
    <s v="4F3"/>
    <x v="97"/>
    <x v="16"/>
    <x v="0"/>
    <n v="6"/>
    <n v="9"/>
    <n v="1.4999999999999999E-2"/>
    <n v="2.2499999999999999E-2"/>
  </r>
  <r>
    <x v="781"/>
    <x v="722"/>
    <s v="1F6"/>
    <x v="96"/>
    <x v="44"/>
    <x v="1"/>
    <n v="6"/>
    <n v="10"/>
    <s v="definuj počet MD"/>
    <s v="definuj počet MD"/>
  </r>
  <r>
    <x v="622"/>
    <x v="580"/>
    <n v="706"/>
    <x v="7"/>
    <x v="7"/>
    <x v="0"/>
    <n v="6"/>
    <n v="12"/>
    <n v="9.4786729857819912E-3"/>
    <n v="1.8957345971563982E-2"/>
  </r>
  <r>
    <x v="212"/>
    <x v="209"/>
    <n v="110"/>
    <x v="72"/>
    <x v="41"/>
    <x v="1"/>
    <n v="6"/>
    <n v="17"/>
    <s v="definuj počet MD"/>
    <s v="definuj počet MD"/>
  </r>
  <r>
    <x v="10"/>
    <x v="10"/>
    <s v="5F1"/>
    <x v="40"/>
    <x v="5"/>
    <x v="1"/>
    <n v="6"/>
    <n v="5.2"/>
    <s v="definuj počet MD"/>
    <s v="definuj počet MD"/>
  </r>
  <r>
    <x v="139"/>
    <x v="138"/>
    <s v="7I8"/>
    <x v="33"/>
    <x v="30"/>
    <x v="1"/>
    <n v="6"/>
    <n v="1.0069999999999999"/>
    <s v="definuj počet MD"/>
    <s v="definuj počet MD"/>
  </r>
  <r>
    <x v="219"/>
    <x v="215"/>
    <s v="0Z0"/>
    <x v="178"/>
    <x v="71"/>
    <x v="1"/>
    <n v="6"/>
    <n v="20"/>
    <s v="definuj počet MD"/>
    <s v="definuj počet MD"/>
  </r>
  <r>
    <x v="579"/>
    <x v="541"/>
    <n v="706"/>
    <x v="7"/>
    <x v="7"/>
    <x v="0"/>
    <n v="6"/>
    <n v="17"/>
    <n v="9.4786729857819912E-3"/>
    <n v="2.6856240126382307E-2"/>
  </r>
  <r>
    <x v="19"/>
    <x v="19"/>
    <s v="5F6"/>
    <x v="68"/>
    <x v="39"/>
    <x v="1"/>
    <n v="6"/>
    <n v="6"/>
    <s v="definuj počet MD"/>
    <s v="definuj počet MD"/>
  </r>
  <r>
    <x v="256"/>
    <x v="251"/>
    <n v="701"/>
    <x v="14"/>
    <x v="14"/>
    <x v="1"/>
    <n v="6"/>
    <n v="6"/>
    <s v="definuj počet MD"/>
    <s v="definuj počet MD"/>
  </r>
  <r>
    <x v="151"/>
    <x v="150"/>
    <n v="404"/>
    <x v="18"/>
    <x v="17"/>
    <x v="1"/>
    <n v="6"/>
    <n v="6"/>
    <s v="definuj počet MD"/>
    <s v="definuj počet MD"/>
  </r>
  <r>
    <x v="162"/>
    <x v="161"/>
    <s v="7F4"/>
    <x v="109"/>
    <x v="50"/>
    <x v="1"/>
    <n v="6"/>
    <n v="1.7"/>
    <s v="definuj počet MD"/>
    <s v="definuj počet MD"/>
  </r>
  <r>
    <x v="10"/>
    <x v="10"/>
    <s v="5I1"/>
    <x v="44"/>
    <x v="5"/>
    <x v="1"/>
    <n v="6"/>
    <n v="1.6"/>
    <s v="definuj počet MD"/>
    <s v="definuj počet MD"/>
  </r>
  <r>
    <x v="248"/>
    <x v="243"/>
    <n v="3"/>
    <x v="26"/>
    <x v="24"/>
    <x v="1"/>
    <n v="6"/>
    <n v="7"/>
    <s v="definuj počet MD"/>
    <s v="definuj počet MD"/>
  </r>
  <r>
    <x v="25"/>
    <x v="25"/>
    <n v="902"/>
    <x v="61"/>
    <x v="38"/>
    <x v="1"/>
    <n v="6"/>
    <n v="6.2"/>
    <s v="definuj počet MD"/>
    <s v="definuj počet MD"/>
  </r>
  <r>
    <x v="115"/>
    <x v="115"/>
    <s v="3H1"/>
    <x v="63"/>
    <x v="37"/>
    <x v="1"/>
    <n v="6"/>
    <n v="7"/>
    <s v="definuj počet MD"/>
    <s v="definuj počet MD"/>
  </r>
  <r>
    <x v="355"/>
    <x v="345"/>
    <n v="706"/>
    <x v="7"/>
    <x v="7"/>
    <x v="0"/>
    <n v="6"/>
    <n v="12"/>
    <n v="9.4786729857819912E-3"/>
    <n v="1.8957345971563982E-2"/>
  </r>
  <r>
    <x v="918"/>
    <x v="840"/>
    <n v="801"/>
    <x v="27"/>
    <x v="25"/>
    <x v="1"/>
    <n v="6"/>
    <n v="17"/>
    <s v="definuj počet MD"/>
    <s v="definuj počet MD"/>
  </r>
  <r>
    <x v="162"/>
    <x v="161"/>
    <s v="7F5"/>
    <x v="124"/>
    <x v="6"/>
    <x v="1"/>
    <n v="6"/>
    <n v="12"/>
    <s v="definuj počet MD"/>
    <s v="definuj počet MD"/>
  </r>
  <r>
    <x v="19"/>
    <x v="19"/>
    <s v="2F2"/>
    <x v="69"/>
    <x v="23"/>
    <x v="1"/>
    <n v="6"/>
    <n v="6"/>
    <n v="1.3636363636363636E-2"/>
    <n v="1.3636363636363636E-2"/>
  </r>
  <r>
    <x v="247"/>
    <x v="242"/>
    <n v="809"/>
    <x v="141"/>
    <x v="59"/>
    <x v="1"/>
    <n v="6"/>
    <n v="11"/>
    <s v="definuj počet MD"/>
    <s v="definuj počet MD"/>
  </r>
  <r>
    <x v="19"/>
    <x v="19"/>
    <s v="1T7"/>
    <x v="81"/>
    <x v="19"/>
    <x v="0"/>
    <n v="6"/>
    <n v="6"/>
    <n v="5.263157894736842E-3"/>
    <n v="5.263157894736842E-3"/>
  </r>
  <r>
    <x v="25"/>
    <x v="25"/>
    <s v="7F1"/>
    <x v="78"/>
    <x v="14"/>
    <x v="1"/>
    <n v="6"/>
    <n v="6"/>
    <s v="definuj počet MD"/>
    <s v="definuj počet MD"/>
  </r>
  <r>
    <x v="283"/>
    <x v="277"/>
    <n v="104"/>
    <x v="1"/>
    <x v="1"/>
    <x v="1"/>
    <n v="6"/>
    <n v="12"/>
    <s v="definuj počet MD"/>
    <s v="definuj počet MD"/>
  </r>
  <r>
    <x v="349"/>
    <x v="339"/>
    <s v="1I1"/>
    <x v="43"/>
    <x v="11"/>
    <x v="0"/>
    <n v="6"/>
    <n v="0.47499999999999998"/>
    <n v="2.582866982350409E-3"/>
    <n v="2.0447696943607404E-4"/>
  </r>
  <r>
    <x v="549"/>
    <x v="514"/>
    <n v="603"/>
    <x v="13"/>
    <x v="13"/>
    <x v="1"/>
    <n v="6"/>
    <n v="6"/>
    <s v="definuj počet MD"/>
    <s v="definuj počet MD"/>
  </r>
  <r>
    <x v="26"/>
    <x v="26"/>
    <s v="2F9"/>
    <x v="89"/>
    <x v="12"/>
    <x v="0"/>
    <n v="6"/>
    <n v="6"/>
    <n v="3.775959723096287E-3"/>
    <n v="3.775959723096287E-3"/>
  </r>
  <r>
    <x v="4"/>
    <x v="4"/>
    <s v="1T7"/>
    <x v="81"/>
    <x v="19"/>
    <x v="0"/>
    <n v="6"/>
    <n v="7"/>
    <n v="5.263157894736842E-3"/>
    <n v="6.1403508771929825E-3"/>
  </r>
  <r>
    <x v="19"/>
    <x v="19"/>
    <s v="1F6"/>
    <x v="96"/>
    <x v="44"/>
    <x v="1"/>
    <n v="6"/>
    <n v="7"/>
    <s v="definuj počet MD"/>
    <s v="definuj počet MD"/>
  </r>
  <r>
    <x v="25"/>
    <x v="25"/>
    <n v="707"/>
    <x v="131"/>
    <x v="7"/>
    <x v="0"/>
    <n v="6"/>
    <n v="1.3"/>
    <n v="9.4786729857819912E-3"/>
    <n v="2.0537124802527647E-3"/>
  </r>
  <r>
    <x v="8"/>
    <x v="8"/>
    <n v="607"/>
    <x v="152"/>
    <x v="62"/>
    <x v="1"/>
    <n v="6"/>
    <n v="0.8"/>
    <s v="definuj počet MD"/>
    <s v="definuj počet MD"/>
  </r>
  <r>
    <x v="4"/>
    <x v="4"/>
    <s v="1T1"/>
    <x v="76"/>
    <x v="11"/>
    <x v="0"/>
    <n v="6"/>
    <n v="6"/>
    <n v="2.582866982350409E-3"/>
    <n v="2.582866982350409E-3"/>
  </r>
  <r>
    <x v="563"/>
    <x v="527"/>
    <n v="107"/>
    <x v="20"/>
    <x v="19"/>
    <x v="0"/>
    <n v="6"/>
    <n v="12"/>
    <n v="5.263157894736842E-3"/>
    <n v="1.0526315789473684E-2"/>
  </r>
  <r>
    <x v="829"/>
    <x v="765"/>
    <n v="105"/>
    <x v="21"/>
    <x v="20"/>
    <x v="1"/>
    <n v="6"/>
    <n v="7"/>
    <s v="definuj počet MD"/>
    <s v="definuj počet MD"/>
  </r>
  <r>
    <x v="51"/>
    <x v="51"/>
    <s v="4F9"/>
    <x v="109"/>
    <x v="50"/>
    <x v="1"/>
    <n v="6"/>
    <n v="4"/>
    <s v="definuj počet MD"/>
    <s v="definuj počet MD"/>
  </r>
  <r>
    <x v="781"/>
    <x v="722"/>
    <s v="1T8"/>
    <x v="109"/>
    <x v="50"/>
    <x v="1"/>
    <n v="6"/>
    <n v="13"/>
    <s v="definuj počet MD"/>
    <s v="definuj počet MD"/>
  </r>
  <r>
    <x v="219"/>
    <x v="215"/>
    <n v="502"/>
    <x v="94"/>
    <x v="5"/>
    <x v="1"/>
    <n v="6"/>
    <n v="6"/>
    <s v="definuj počet MD"/>
    <s v="definuj počet MD"/>
  </r>
  <r>
    <x v="304"/>
    <x v="297"/>
    <n v="606"/>
    <x v="2"/>
    <x v="2"/>
    <x v="1"/>
    <n v="6"/>
    <n v="6"/>
    <s v="definuj počet MD"/>
    <s v="definuj počet MD"/>
  </r>
  <r>
    <x v="516"/>
    <x v="484"/>
    <n v="708"/>
    <x v="30"/>
    <x v="27"/>
    <x v="1"/>
    <n v="6"/>
    <n v="13"/>
    <s v="definuj počet MD"/>
    <s v="definuj počet MD"/>
  </r>
  <r>
    <x v="1291"/>
    <x v="1156"/>
    <n v="1"/>
    <x v="0"/>
    <x v="0"/>
    <x v="0"/>
    <n v="6"/>
    <n v="6"/>
    <n v="1.125914805779696E-3"/>
    <n v="1.125914805779696E-3"/>
  </r>
  <r>
    <x v="242"/>
    <x v="238"/>
    <n v="405"/>
    <x v="102"/>
    <x v="17"/>
    <x v="1"/>
    <n v="6"/>
    <n v="15"/>
    <s v="definuj počet MD"/>
    <s v="definuj počet MD"/>
  </r>
  <r>
    <x v="256"/>
    <x v="251"/>
    <n v="601"/>
    <x v="38"/>
    <x v="33"/>
    <x v="1"/>
    <n v="6"/>
    <n v="6"/>
    <s v="definuj počet MD"/>
    <s v="definuj počet MD"/>
  </r>
  <r>
    <x v="1292"/>
    <x v="1157"/>
    <s v="1F5"/>
    <x v="88"/>
    <x v="20"/>
    <x v="1"/>
    <n v="6"/>
    <n v="1.5"/>
    <s v="definuj počet MD"/>
    <s v="definuj počet MD"/>
  </r>
  <r>
    <x v="82"/>
    <x v="82"/>
    <n v="710"/>
    <x v="49"/>
    <x v="35"/>
    <x v="1"/>
    <n v="6"/>
    <n v="10"/>
    <s v="definuj počet MD"/>
    <s v="definuj počet MD"/>
  </r>
  <r>
    <x v="56"/>
    <x v="56"/>
    <s v="6H6"/>
    <x v="34"/>
    <x v="2"/>
    <x v="1"/>
    <n v="6"/>
    <n v="6"/>
    <s v="definuj počet MD"/>
    <s v="definuj počet MD"/>
  </r>
  <r>
    <x v="115"/>
    <x v="115"/>
    <n v="507"/>
    <x v="100"/>
    <x v="5"/>
    <x v="1"/>
    <n v="6"/>
    <n v="6"/>
    <s v="definuj počet MD"/>
    <s v="definuj počet MD"/>
  </r>
  <r>
    <x v="168"/>
    <x v="167"/>
    <s v="1H6"/>
    <x v="108"/>
    <x v="44"/>
    <x v="1"/>
    <n v="6"/>
    <n v="6"/>
    <s v="definuj počet MD"/>
    <s v="definuj počet MD"/>
  </r>
  <r>
    <x v="513"/>
    <x v="481"/>
    <n v="809"/>
    <x v="141"/>
    <x v="59"/>
    <x v="1"/>
    <n v="6"/>
    <n v="2.0299999999999998"/>
    <s v="definuj počet MD"/>
    <s v="definuj počet MD"/>
  </r>
  <r>
    <x v="119"/>
    <x v="119"/>
    <n v="304"/>
    <x v="143"/>
    <x v="52"/>
    <x v="1"/>
    <n v="6"/>
    <n v="10"/>
    <s v="definuj počet MD"/>
    <s v="definuj počet MD"/>
  </r>
  <r>
    <x v="45"/>
    <x v="45"/>
    <n v="601"/>
    <x v="38"/>
    <x v="33"/>
    <x v="1"/>
    <n v="6"/>
    <n v="9"/>
    <s v="definuj počet MD"/>
    <s v="definuj počet MD"/>
  </r>
  <r>
    <x v="203"/>
    <x v="200"/>
    <s v="3H1"/>
    <x v="63"/>
    <x v="37"/>
    <x v="1"/>
    <n v="6"/>
    <n v="6"/>
    <s v="definuj počet MD"/>
    <s v="definuj počet MD"/>
  </r>
  <r>
    <x v="633"/>
    <x v="590"/>
    <n v="504"/>
    <x v="85"/>
    <x v="45"/>
    <x v="1"/>
    <n v="6"/>
    <n v="3.58"/>
    <s v="definuj počet MD"/>
    <s v="definuj počet MD"/>
  </r>
  <r>
    <x v="300"/>
    <x v="294"/>
    <n v="902"/>
    <x v="61"/>
    <x v="38"/>
    <x v="1"/>
    <n v="6"/>
    <n v="11"/>
    <s v="definuj počet MD"/>
    <s v="definuj počet MD"/>
  </r>
  <r>
    <x v="43"/>
    <x v="43"/>
    <n v="506"/>
    <x v="79"/>
    <x v="39"/>
    <x v="1"/>
    <n v="6"/>
    <n v="16"/>
    <s v="definuj počet MD"/>
    <s v="definuj počet MD"/>
  </r>
  <r>
    <x v="119"/>
    <x v="119"/>
    <n v="962"/>
    <x v="109"/>
    <x v="50"/>
    <x v="1"/>
    <n v="6"/>
    <n v="6"/>
    <s v="definuj počet MD"/>
    <s v="definuj počet MD"/>
  </r>
  <r>
    <x v="350"/>
    <x v="340"/>
    <s v="1I1"/>
    <x v="43"/>
    <x v="11"/>
    <x v="0"/>
    <n v="6"/>
    <n v="1.2"/>
    <n v="2.582866982350409E-3"/>
    <n v="5.165733964700818E-4"/>
  </r>
  <r>
    <x v="573"/>
    <x v="536"/>
    <n v="961"/>
    <x v="109"/>
    <x v="50"/>
    <x v="1"/>
    <n v="6"/>
    <n v="1.2"/>
    <s v="definuj počet MD"/>
    <s v="definuj počet MD"/>
  </r>
  <r>
    <x v="350"/>
    <x v="340"/>
    <n v="202"/>
    <x v="25"/>
    <x v="23"/>
    <x v="1"/>
    <n v="6"/>
    <n v="2"/>
    <n v="1.3636363636363636E-2"/>
    <n v="4.5454545454545452E-3"/>
  </r>
  <r>
    <x v="153"/>
    <x v="152"/>
    <n v="401"/>
    <x v="134"/>
    <x v="57"/>
    <x v="1"/>
    <n v="6"/>
    <n v="8"/>
    <s v="definuj počet MD"/>
    <s v="definuj počet MD"/>
  </r>
  <r>
    <x v="63"/>
    <x v="63"/>
    <s v="3I1"/>
    <x v="87"/>
    <x v="37"/>
    <x v="1"/>
    <n v="6"/>
    <n v="6"/>
    <s v="definuj počet MD"/>
    <s v="definuj počet MD"/>
  </r>
  <r>
    <x v="630"/>
    <x v="587"/>
    <s v="3F5"/>
    <x v="165"/>
    <x v="9"/>
    <x v="1"/>
    <n v="6"/>
    <n v="5.45"/>
    <s v="definuj počet MD"/>
    <s v="definuj počet MD"/>
  </r>
  <r>
    <x v="168"/>
    <x v="167"/>
    <s v="2U1"/>
    <x v="145"/>
    <x v="26"/>
    <x v="1"/>
    <n v="6"/>
    <n v="7"/>
    <s v="definuj počet MD"/>
    <s v="definuj počet MD"/>
  </r>
  <r>
    <x v="198"/>
    <x v="195"/>
    <s v="2H9"/>
    <x v="55"/>
    <x v="12"/>
    <x v="0"/>
    <n v="6"/>
    <n v="6"/>
    <n v="3.775959723096287E-3"/>
    <n v="3.775959723096287E-3"/>
  </r>
  <r>
    <x v="75"/>
    <x v="75"/>
    <s v="2H3"/>
    <x v="36"/>
    <x v="31"/>
    <x v="0"/>
    <n v="6"/>
    <n v="8"/>
    <n v="4.4444444444444446E-2"/>
    <n v="5.9259259259259262E-2"/>
  </r>
  <r>
    <x v="379"/>
    <x v="78"/>
    <n v="302"/>
    <x v="138"/>
    <x v="19"/>
    <x v="0"/>
    <n v="6"/>
    <n v="7"/>
    <n v="5.263157894736842E-3"/>
    <n v="6.1403508771929825E-3"/>
  </r>
  <r>
    <x v="633"/>
    <x v="590"/>
    <n v="106"/>
    <x v="83"/>
    <x v="44"/>
    <x v="1"/>
    <n v="6"/>
    <n v="3.24"/>
    <s v="definuj počet MD"/>
    <s v="definuj počet MD"/>
  </r>
  <r>
    <x v="350"/>
    <x v="340"/>
    <s v="5H1"/>
    <x v="24"/>
    <x v="5"/>
    <x v="1"/>
    <n v="6"/>
    <n v="1.2"/>
    <s v="definuj počet MD"/>
    <s v="definuj počet MD"/>
  </r>
  <r>
    <x v="198"/>
    <x v="195"/>
    <n v="301"/>
    <x v="60"/>
    <x v="37"/>
    <x v="1"/>
    <n v="6"/>
    <n v="5.4"/>
    <s v="definuj počet MD"/>
    <s v="definuj počet MD"/>
  </r>
  <r>
    <x v="32"/>
    <x v="32"/>
    <s v="4H3"/>
    <x v="151"/>
    <x v="16"/>
    <x v="0"/>
    <n v="6"/>
    <n v="8"/>
    <n v="1.4999999999999999E-2"/>
    <n v="0.02"/>
  </r>
  <r>
    <x v="327"/>
    <x v="320"/>
    <n v="4"/>
    <x v="130"/>
    <x v="56"/>
    <x v="1"/>
    <n v="6"/>
    <n v="10"/>
    <s v="definuj počet MD"/>
    <s v="definuj počet MD"/>
  </r>
  <r>
    <x v="379"/>
    <x v="78"/>
    <n v="105"/>
    <x v="21"/>
    <x v="20"/>
    <x v="1"/>
    <n v="6"/>
    <n v="7"/>
    <s v="definuj počet MD"/>
    <s v="definuj počet MD"/>
  </r>
  <r>
    <x v="75"/>
    <x v="75"/>
    <n v="935"/>
    <x v="127"/>
    <x v="55"/>
    <x v="1"/>
    <n v="6"/>
    <n v="9"/>
    <s v="definuj počet MD"/>
    <s v="definuj počet MD"/>
  </r>
  <r>
    <x v="120"/>
    <x v="120"/>
    <n v="108"/>
    <x v="37"/>
    <x v="32"/>
    <x v="1"/>
    <n v="6"/>
    <n v="6"/>
    <n v="1.8547140649149921E-2"/>
    <n v="1.8547140649149921E-2"/>
  </r>
  <r>
    <x v="209"/>
    <x v="206"/>
    <s v="7T8"/>
    <x v="46"/>
    <x v="27"/>
    <x v="1"/>
    <n v="6"/>
    <n v="17"/>
    <s v="definuj počet MD"/>
    <s v="definuj počet MD"/>
  </r>
  <r>
    <x v="187"/>
    <x v="185"/>
    <n v="503"/>
    <x v="45"/>
    <x v="34"/>
    <x v="1"/>
    <n v="6"/>
    <n v="8"/>
    <s v="definuj počet MD"/>
    <s v="definuj počet MD"/>
  </r>
  <r>
    <x v="294"/>
    <x v="288"/>
    <n v="302"/>
    <x v="138"/>
    <x v="19"/>
    <x v="0"/>
    <n v="6"/>
    <n v="8"/>
    <n v="5.263157894736842E-3"/>
    <n v="7.0175438596491229E-3"/>
  </r>
  <r>
    <x v="525"/>
    <x v="341"/>
    <n v="202"/>
    <x v="25"/>
    <x v="23"/>
    <x v="1"/>
    <n v="6"/>
    <n v="7"/>
    <n v="1.3636363636363636E-2"/>
    <n v="1.5909090909090907E-2"/>
  </r>
  <r>
    <x v="258"/>
    <x v="253"/>
    <s v="5F1"/>
    <x v="40"/>
    <x v="5"/>
    <x v="1"/>
    <n v="6"/>
    <n v="2.8"/>
    <s v="definuj počet MD"/>
    <s v="definuj počet MD"/>
  </r>
  <r>
    <x v="84"/>
    <x v="84"/>
    <n v="104"/>
    <x v="1"/>
    <x v="1"/>
    <x v="1"/>
    <n v="6"/>
    <n v="6"/>
    <s v="definuj počet MD"/>
    <s v="definuj počet MD"/>
  </r>
  <r>
    <x v="745"/>
    <x v="690"/>
    <s v="2F3"/>
    <x v="42"/>
    <x v="31"/>
    <x v="0"/>
    <n v="6"/>
    <n v="6.2"/>
    <n v="4.4444444444444446E-2"/>
    <n v="4.5925925925925926E-2"/>
  </r>
  <r>
    <x v="610"/>
    <x v="570"/>
    <s v="7T6"/>
    <x v="113"/>
    <x v="7"/>
    <x v="0"/>
    <n v="6"/>
    <n v="0.7"/>
    <n v="9.4786729857819912E-3"/>
    <n v="1.1058451816745654E-3"/>
  </r>
  <r>
    <x v="153"/>
    <x v="152"/>
    <n v="808"/>
    <x v="184"/>
    <x v="74"/>
    <x v="1"/>
    <n v="6"/>
    <n v="9"/>
    <s v="definuj počet MD"/>
    <s v="definuj počet MD"/>
  </r>
  <r>
    <x v="1244"/>
    <x v="1115"/>
    <s v="3I4"/>
    <x v="155"/>
    <x v="52"/>
    <x v="1"/>
    <n v="6"/>
    <n v="6"/>
    <s v="definuj počet MD"/>
    <s v="definuj počet MD"/>
  </r>
  <r>
    <x v="92"/>
    <x v="92"/>
    <n v="999"/>
    <x v="183"/>
    <x v="73"/>
    <x v="1"/>
    <n v="6"/>
    <n v="7"/>
    <s v="definuj počet MD"/>
    <s v="definuj počet MD"/>
  </r>
  <r>
    <x v="316"/>
    <x v="309"/>
    <n v="402"/>
    <x v="17"/>
    <x v="16"/>
    <x v="0"/>
    <n v="6"/>
    <n v="6"/>
    <n v="1.4999999999999999E-2"/>
    <n v="1.4999999999999999E-2"/>
  </r>
  <r>
    <x v="218"/>
    <x v="159"/>
    <n v="706"/>
    <x v="7"/>
    <x v="7"/>
    <x v="0"/>
    <n v="6"/>
    <n v="7"/>
    <n v="9.4786729857819912E-3"/>
    <n v="1.1058451816745656E-2"/>
  </r>
  <r>
    <x v="300"/>
    <x v="294"/>
    <n v="405"/>
    <x v="102"/>
    <x v="17"/>
    <x v="1"/>
    <n v="6"/>
    <n v="15"/>
    <s v="definuj počet MD"/>
    <s v="definuj počet MD"/>
  </r>
  <r>
    <x v="413"/>
    <x v="10"/>
    <n v="101"/>
    <x v="11"/>
    <x v="11"/>
    <x v="0"/>
    <n v="6"/>
    <n v="6"/>
    <n v="2.582866982350409E-3"/>
    <n v="2.582866982350409E-3"/>
  </r>
  <r>
    <x v="208"/>
    <x v="205"/>
    <n v="202"/>
    <x v="25"/>
    <x v="23"/>
    <x v="1"/>
    <n v="6"/>
    <n v="11"/>
    <n v="1.3636363636363636E-2"/>
    <n v="2.5000000000000001E-2"/>
  </r>
  <r>
    <x v="92"/>
    <x v="92"/>
    <n v="881"/>
    <x v="77"/>
    <x v="25"/>
    <x v="1"/>
    <n v="6"/>
    <n v="8"/>
    <s v="definuj počet MD"/>
    <s v="definuj počet MD"/>
  </r>
  <r>
    <x v="164"/>
    <x v="163"/>
    <n v="808"/>
    <x v="184"/>
    <x v="74"/>
    <x v="1"/>
    <n v="6"/>
    <n v="10"/>
    <s v="definuj počet MD"/>
    <s v="definuj počet MD"/>
  </r>
  <r>
    <x v="165"/>
    <x v="164"/>
    <n v="706"/>
    <x v="7"/>
    <x v="7"/>
    <x v="0"/>
    <n v="6"/>
    <n v="14"/>
    <n v="9.4786729857819912E-3"/>
    <n v="2.2116903633491312E-2"/>
  </r>
  <r>
    <x v="33"/>
    <x v="33"/>
    <s v="2F1"/>
    <x v="158"/>
    <x v="26"/>
    <x v="1"/>
    <n v="6"/>
    <n v="6"/>
    <s v="definuj počet MD"/>
    <s v="definuj počet MD"/>
  </r>
  <r>
    <x v="63"/>
    <x v="63"/>
    <n v="407"/>
    <x v="80"/>
    <x v="43"/>
    <x v="1"/>
    <n v="6"/>
    <n v="15"/>
    <s v="definuj počet MD"/>
    <s v="definuj počet MD"/>
  </r>
  <r>
    <x v="250"/>
    <x v="245"/>
    <n v="201"/>
    <x v="28"/>
    <x v="26"/>
    <x v="1"/>
    <n v="6"/>
    <n v="6"/>
    <s v="definuj počet MD"/>
    <s v="definuj počet MD"/>
  </r>
  <r>
    <x v="84"/>
    <x v="84"/>
    <s v="3H1"/>
    <x v="63"/>
    <x v="37"/>
    <x v="1"/>
    <n v="6"/>
    <n v="6"/>
    <s v="definuj počet MD"/>
    <s v="definuj počet MD"/>
  </r>
  <r>
    <x v="182"/>
    <x v="180"/>
    <n v="128"/>
    <x v="4"/>
    <x v="4"/>
    <x v="1"/>
    <n v="6"/>
    <n v="6"/>
    <s v="definuj počet MD"/>
    <s v="definuj počet MD"/>
  </r>
  <r>
    <x v="153"/>
    <x v="152"/>
    <n v="958"/>
    <x v="159"/>
    <x v="64"/>
    <x v="1"/>
    <n v="6"/>
    <n v="6"/>
    <s v="definuj počet MD"/>
    <s v="definuj počet MD"/>
  </r>
  <r>
    <x v="158"/>
    <x v="157"/>
    <n v="307"/>
    <x v="185"/>
    <x v="9"/>
    <x v="1"/>
    <n v="6"/>
    <n v="11"/>
    <s v="definuj počet MD"/>
    <s v="definuj počet MD"/>
  </r>
  <r>
    <x v="165"/>
    <x v="164"/>
    <n v="606"/>
    <x v="2"/>
    <x v="2"/>
    <x v="1"/>
    <n v="6"/>
    <n v="8"/>
    <s v="definuj počet MD"/>
    <s v="definuj počet MD"/>
  </r>
  <r>
    <x v="75"/>
    <x v="75"/>
    <s v="2F3"/>
    <x v="42"/>
    <x v="31"/>
    <x v="0"/>
    <n v="6"/>
    <n v="6"/>
    <n v="4.4444444444444446E-2"/>
    <n v="4.4444444444444446E-2"/>
  </r>
  <r>
    <x v="175"/>
    <x v="173"/>
    <s v="6H3"/>
    <x v="39"/>
    <x v="13"/>
    <x v="1"/>
    <n v="6"/>
    <n v="7"/>
    <s v="definuj počet MD"/>
    <s v="definuj počet MD"/>
  </r>
  <r>
    <x v="374"/>
    <x v="190"/>
    <n v="706"/>
    <x v="7"/>
    <x v="7"/>
    <x v="0"/>
    <n v="6"/>
    <n v="7"/>
    <n v="9.4786729857819912E-3"/>
    <n v="1.1058451816745656E-2"/>
  </r>
  <r>
    <x v="43"/>
    <x v="43"/>
    <s v="2F9"/>
    <x v="89"/>
    <x v="12"/>
    <x v="0"/>
    <n v="6"/>
    <n v="9"/>
    <n v="3.775959723096287E-3"/>
    <n v="5.6639395846444307E-3"/>
  </r>
  <r>
    <x v="45"/>
    <x v="45"/>
    <s v="1F6"/>
    <x v="96"/>
    <x v="44"/>
    <x v="1"/>
    <n v="6"/>
    <n v="7"/>
    <s v="definuj počet MD"/>
    <s v="definuj počet MD"/>
  </r>
  <r>
    <x v="221"/>
    <x v="217"/>
    <n v="505"/>
    <x v="137"/>
    <x v="47"/>
    <x v="1"/>
    <n v="6"/>
    <n v="6"/>
    <s v="definuj počet MD"/>
    <s v="definuj počet MD"/>
  </r>
  <r>
    <x v="165"/>
    <x v="164"/>
    <n v="507"/>
    <x v="100"/>
    <x v="5"/>
    <x v="1"/>
    <n v="6"/>
    <n v="9"/>
    <s v="definuj počet MD"/>
    <s v="definuj počet MD"/>
  </r>
  <r>
    <x v="75"/>
    <x v="75"/>
    <s v="2T2"/>
    <x v="86"/>
    <x v="23"/>
    <x v="1"/>
    <n v="6"/>
    <n v="10"/>
    <n v="1.3636363636363636E-2"/>
    <n v="2.2727272727272728E-2"/>
  </r>
  <r>
    <x v="610"/>
    <x v="570"/>
    <s v="5T6"/>
    <x v="107"/>
    <x v="39"/>
    <x v="1"/>
    <n v="6"/>
    <n v="0.65"/>
    <s v="definuj počet MD"/>
    <s v="definuj počet MD"/>
  </r>
  <r>
    <x v="554"/>
    <x v="519"/>
    <n v="935"/>
    <x v="127"/>
    <x v="55"/>
    <x v="1"/>
    <n v="6"/>
    <n v="6"/>
    <s v="definuj počet MD"/>
    <s v="definuj počet MD"/>
  </r>
  <r>
    <x v="172"/>
    <x v="170"/>
    <n v="409"/>
    <x v="50"/>
    <x v="12"/>
    <x v="0"/>
    <n v="6"/>
    <n v="9"/>
    <n v="3.775959723096287E-3"/>
    <n v="5.6639395846444307E-3"/>
  </r>
  <r>
    <x v="610"/>
    <x v="570"/>
    <s v="5T3"/>
    <x v="98"/>
    <x v="5"/>
    <x v="1"/>
    <n v="6"/>
    <n v="0.6"/>
    <s v="definuj počet MD"/>
    <s v="definuj počet MD"/>
  </r>
  <r>
    <x v="610"/>
    <x v="570"/>
    <s v="5T2"/>
    <x v="109"/>
    <x v="50"/>
    <x v="1"/>
    <n v="6"/>
    <n v="1.23"/>
    <s v="definuj počet MD"/>
    <s v="definuj počet MD"/>
  </r>
  <r>
    <x v="294"/>
    <x v="288"/>
    <n v="109"/>
    <x v="23"/>
    <x v="22"/>
    <x v="0"/>
    <n v="6"/>
    <n v="7"/>
    <n v="2.0905923344947737E-2"/>
    <n v="2.4390243902439025E-2"/>
  </r>
  <r>
    <x v="343"/>
    <x v="161"/>
    <s v="4F3"/>
    <x v="97"/>
    <x v="16"/>
    <x v="0"/>
    <n v="6"/>
    <n v="12"/>
    <n v="1.4999999999999999E-2"/>
    <n v="0.03"/>
  </r>
  <r>
    <x v="712"/>
    <x v="662"/>
    <n v="207"/>
    <x v="8"/>
    <x v="8"/>
    <x v="1"/>
    <n v="6"/>
    <n v="10"/>
    <s v="definuj počet MD"/>
    <s v="definuj počet MD"/>
  </r>
  <r>
    <x v="301"/>
    <x v="295"/>
    <s v="9U7"/>
    <x v="70"/>
    <x v="40"/>
    <x v="1"/>
    <n v="6"/>
    <n v="6"/>
    <s v="definuj počet MD"/>
    <s v="definuj počet MD"/>
  </r>
  <r>
    <x v="32"/>
    <x v="32"/>
    <s v="5F5"/>
    <x v="121"/>
    <x v="47"/>
    <x v="1"/>
    <n v="6"/>
    <n v="6"/>
    <s v="definuj počet MD"/>
    <s v="definuj počet MD"/>
  </r>
  <r>
    <x v="343"/>
    <x v="161"/>
    <n v="405"/>
    <x v="102"/>
    <x v="17"/>
    <x v="1"/>
    <n v="6"/>
    <n v="9"/>
    <s v="definuj počet MD"/>
    <s v="definuj počet MD"/>
  </r>
  <r>
    <x v="610"/>
    <x v="570"/>
    <n v="505"/>
    <x v="137"/>
    <x v="47"/>
    <x v="1"/>
    <n v="6"/>
    <n v="0.4"/>
    <s v="definuj počet MD"/>
    <s v="definuj počet MD"/>
  </r>
  <r>
    <x v="610"/>
    <x v="570"/>
    <n v="504"/>
    <x v="85"/>
    <x v="45"/>
    <x v="1"/>
    <n v="6"/>
    <n v="0.65"/>
    <s v="definuj počet MD"/>
    <s v="definuj počet MD"/>
  </r>
  <r>
    <x v="209"/>
    <x v="206"/>
    <n v="701"/>
    <x v="14"/>
    <x v="14"/>
    <x v="1"/>
    <n v="6"/>
    <n v="4"/>
    <s v="definuj počet MD"/>
    <s v="definuj počet MD"/>
  </r>
  <r>
    <x v="610"/>
    <x v="570"/>
    <s v="4F9"/>
    <x v="109"/>
    <x v="50"/>
    <x v="1"/>
    <n v="6"/>
    <n v="1.03"/>
    <s v="definuj počet MD"/>
    <s v="definuj počet MD"/>
  </r>
  <r>
    <x v="92"/>
    <x v="92"/>
    <n v="350"/>
    <x v="123"/>
    <x v="53"/>
    <x v="1"/>
    <n v="6"/>
    <n v="9"/>
    <s v="definuj počet MD"/>
    <s v="definuj počet MD"/>
  </r>
  <r>
    <x v="382"/>
    <x v="366"/>
    <n v="309"/>
    <x v="75"/>
    <x v="42"/>
    <x v="1"/>
    <n v="6"/>
    <n v="6"/>
    <s v="definuj počet MD"/>
    <s v="definuj počet MD"/>
  </r>
  <r>
    <x v="198"/>
    <x v="195"/>
    <s v="5H1"/>
    <x v="24"/>
    <x v="5"/>
    <x v="1"/>
    <n v="6"/>
    <n v="7"/>
    <s v="definuj počet MD"/>
    <s v="definuj počet MD"/>
  </r>
  <r>
    <x v="382"/>
    <x v="366"/>
    <s v="3H1"/>
    <x v="63"/>
    <x v="37"/>
    <x v="1"/>
    <n v="6"/>
    <n v="6"/>
    <s v="definuj počet MD"/>
    <s v="definuj počet MD"/>
  </r>
  <r>
    <x v="568"/>
    <x v="532"/>
    <s v="9U7"/>
    <x v="70"/>
    <x v="40"/>
    <x v="1"/>
    <n v="6"/>
    <n v="4"/>
    <s v="definuj počet MD"/>
    <s v="definuj počet MD"/>
  </r>
  <r>
    <x v="610"/>
    <x v="570"/>
    <s v="3T1"/>
    <x v="112"/>
    <x v="37"/>
    <x v="1"/>
    <n v="6"/>
    <n v="0.73"/>
    <s v="definuj počet MD"/>
    <s v="definuj počet MD"/>
  </r>
  <r>
    <x v="165"/>
    <x v="164"/>
    <n v="403"/>
    <x v="74"/>
    <x v="16"/>
    <x v="0"/>
    <n v="6"/>
    <n v="8"/>
    <n v="1.4999999999999999E-2"/>
    <n v="0.02"/>
  </r>
  <r>
    <x v="27"/>
    <x v="27"/>
    <s v="2H9"/>
    <x v="55"/>
    <x v="12"/>
    <x v="0"/>
    <n v="6"/>
    <n v="6"/>
    <n v="3.775959723096287E-3"/>
    <n v="3.775959723096287E-3"/>
  </r>
  <r>
    <x v="119"/>
    <x v="119"/>
    <s v="2F3"/>
    <x v="42"/>
    <x v="31"/>
    <x v="0"/>
    <n v="6"/>
    <n v="6"/>
    <n v="4.4444444444444446E-2"/>
    <n v="4.4444444444444446E-2"/>
  </r>
  <r>
    <x v="262"/>
    <x v="257"/>
    <s v="3U5"/>
    <x v="149"/>
    <x v="9"/>
    <x v="1"/>
    <n v="6"/>
    <n v="11"/>
    <s v="definuj počet MD"/>
    <s v="definuj počet MD"/>
  </r>
  <r>
    <x v="343"/>
    <x v="161"/>
    <s v="3I1"/>
    <x v="87"/>
    <x v="37"/>
    <x v="1"/>
    <n v="6"/>
    <n v="9"/>
    <s v="definuj počet MD"/>
    <s v="definuj počet MD"/>
  </r>
  <r>
    <x v="569"/>
    <x v="533"/>
    <n v="128"/>
    <x v="4"/>
    <x v="4"/>
    <x v="1"/>
    <n v="6"/>
    <n v="6"/>
    <s v="definuj počet MD"/>
    <s v="definuj počet MD"/>
  </r>
  <r>
    <x v="741"/>
    <x v="686"/>
    <s v="2U5"/>
    <x v="162"/>
    <x v="21"/>
    <x v="0"/>
    <n v="6"/>
    <n v="0.52400000000000002"/>
    <n v="1.0186757215619695E-2"/>
    <n v="8.8964346349745338E-4"/>
  </r>
  <r>
    <x v="409"/>
    <x v="211"/>
    <n v="404"/>
    <x v="18"/>
    <x v="17"/>
    <x v="1"/>
    <n v="6"/>
    <n v="7"/>
    <s v="definuj počet MD"/>
    <s v="definuj počet MD"/>
  </r>
  <r>
    <x v="445"/>
    <x v="288"/>
    <n v="103"/>
    <x v="3"/>
    <x v="3"/>
    <x v="0"/>
    <n v="6"/>
    <n v="6"/>
    <n v="5.6845097110374233E-3"/>
    <n v="5.6845097110374233E-3"/>
  </r>
  <r>
    <x v="92"/>
    <x v="92"/>
    <s v="1F7"/>
    <x v="51"/>
    <x v="19"/>
    <x v="0"/>
    <n v="6"/>
    <n v="8"/>
    <n v="5.263157894736842E-3"/>
    <n v="7.0175438596491229E-3"/>
  </r>
  <r>
    <x v="214"/>
    <x v="211"/>
    <n v="102"/>
    <x v="31"/>
    <x v="28"/>
    <x v="1"/>
    <n v="6"/>
    <n v="7"/>
    <s v="definuj počet MD"/>
    <s v="definuj počet MD"/>
  </r>
  <r>
    <x v="466"/>
    <x v="440"/>
    <n v="807"/>
    <x v="179"/>
    <x v="72"/>
    <x v="1"/>
    <n v="6"/>
    <n v="14"/>
    <s v="definuj počet MD"/>
    <s v="definuj počet MD"/>
  </r>
  <r>
    <x v="214"/>
    <x v="211"/>
    <n v="108"/>
    <x v="37"/>
    <x v="32"/>
    <x v="1"/>
    <n v="6"/>
    <n v="6"/>
    <n v="1.8547140649149921E-2"/>
    <n v="1.8547140649149921E-2"/>
  </r>
  <r>
    <x v="214"/>
    <x v="211"/>
    <n v="208"/>
    <x v="111"/>
    <x v="51"/>
    <x v="1"/>
    <n v="6"/>
    <n v="7"/>
    <s v="definuj počet MD"/>
    <s v="definuj počet MD"/>
  </r>
  <r>
    <x v="634"/>
    <x v="591"/>
    <n v="104"/>
    <x v="1"/>
    <x v="1"/>
    <x v="1"/>
    <n v="6"/>
    <n v="18"/>
    <s v="definuj počet MD"/>
    <s v="definuj počet MD"/>
  </r>
  <r>
    <x v="738"/>
    <x v="683"/>
    <n v="101"/>
    <x v="11"/>
    <x v="11"/>
    <x v="0"/>
    <n v="6"/>
    <n v="10"/>
    <n v="2.582866982350409E-3"/>
    <n v="4.3047783039173483E-3"/>
  </r>
  <r>
    <x v="214"/>
    <x v="211"/>
    <n v="403"/>
    <x v="74"/>
    <x v="16"/>
    <x v="0"/>
    <n v="6"/>
    <n v="8"/>
    <n v="1.4999999999999999E-2"/>
    <n v="0.02"/>
  </r>
  <r>
    <x v="165"/>
    <x v="164"/>
    <n v="201"/>
    <x v="28"/>
    <x v="26"/>
    <x v="1"/>
    <n v="6"/>
    <n v="6"/>
    <s v="definuj počet MD"/>
    <s v="definuj počet MD"/>
  </r>
  <r>
    <x v="496"/>
    <x v="466"/>
    <n v="701"/>
    <x v="14"/>
    <x v="14"/>
    <x v="1"/>
    <n v="6"/>
    <n v="6"/>
    <s v="definuj počet MD"/>
    <s v="definuj počet MD"/>
  </r>
  <r>
    <x v="92"/>
    <x v="92"/>
    <s v="0Z0"/>
    <x v="178"/>
    <x v="71"/>
    <x v="1"/>
    <n v="6"/>
    <n v="8"/>
    <s v="definuj počet MD"/>
    <s v="definuj počet MD"/>
  </r>
  <r>
    <x v="198"/>
    <x v="195"/>
    <n v="701"/>
    <x v="14"/>
    <x v="14"/>
    <x v="1"/>
    <n v="6"/>
    <n v="7"/>
    <s v="definuj počet MD"/>
    <s v="definuj počet MD"/>
  </r>
  <r>
    <x v="198"/>
    <x v="195"/>
    <n v="706"/>
    <x v="7"/>
    <x v="7"/>
    <x v="0"/>
    <n v="6"/>
    <n v="6"/>
    <n v="9.4786729857819912E-3"/>
    <n v="9.4786729857819912E-3"/>
  </r>
  <r>
    <x v="63"/>
    <x v="63"/>
    <s v="2H3"/>
    <x v="36"/>
    <x v="31"/>
    <x v="0"/>
    <n v="6"/>
    <n v="6"/>
    <n v="4.4444444444444446E-2"/>
    <n v="4.4444444444444446E-2"/>
  </r>
  <r>
    <x v="753"/>
    <x v="697"/>
    <n v="720"/>
    <x v="144"/>
    <x v="61"/>
    <x v="1"/>
    <n v="6"/>
    <n v="6"/>
    <s v="definuj počet MD"/>
    <s v="definuj počet MD"/>
  </r>
  <r>
    <x v="164"/>
    <x v="163"/>
    <s v="1F7"/>
    <x v="51"/>
    <x v="19"/>
    <x v="0"/>
    <n v="6"/>
    <n v="7"/>
    <n v="5.263157894736842E-3"/>
    <n v="6.1403508771929825E-3"/>
  </r>
  <r>
    <x v="439"/>
    <x v="417"/>
    <n v="927"/>
    <x v="109"/>
    <x v="50"/>
    <x v="1"/>
    <n v="6"/>
    <n v="10"/>
    <s v="definuj počet MD"/>
    <s v="definuj počet MD"/>
  </r>
  <r>
    <x v="94"/>
    <x v="94"/>
    <s v="2F5"/>
    <x v="62"/>
    <x v="21"/>
    <x v="0"/>
    <n v="6"/>
    <n v="0.6"/>
    <n v="1.0186757215619695E-2"/>
    <n v="1.0186757215619694E-3"/>
  </r>
  <r>
    <x v="94"/>
    <x v="94"/>
    <s v="2F9"/>
    <x v="89"/>
    <x v="12"/>
    <x v="0"/>
    <n v="6"/>
    <n v="0.6"/>
    <n v="3.775959723096287E-3"/>
    <n v="3.7759597230962869E-4"/>
  </r>
  <r>
    <x v="119"/>
    <x v="119"/>
    <n v="720"/>
    <x v="144"/>
    <x v="61"/>
    <x v="1"/>
    <n v="6"/>
    <n v="8"/>
    <s v="definuj počet MD"/>
    <s v="definuj počet MD"/>
  </r>
  <r>
    <x v="214"/>
    <x v="211"/>
    <n v="704"/>
    <x v="104"/>
    <x v="14"/>
    <x v="1"/>
    <n v="6"/>
    <n v="9"/>
    <s v="definuj počet MD"/>
    <s v="definuj počet MD"/>
  </r>
  <r>
    <x v="409"/>
    <x v="211"/>
    <n v="202"/>
    <x v="25"/>
    <x v="23"/>
    <x v="1"/>
    <n v="6"/>
    <n v="6"/>
    <n v="1.3636363636363636E-2"/>
    <n v="1.3636363636363636E-2"/>
  </r>
  <r>
    <x v="343"/>
    <x v="161"/>
    <s v="2F3"/>
    <x v="42"/>
    <x v="31"/>
    <x v="0"/>
    <n v="6"/>
    <n v="9"/>
    <n v="4.4444444444444446E-2"/>
    <n v="6.6666666666666666E-2"/>
  </r>
  <r>
    <x v="1140"/>
    <x v="1024"/>
    <s v="4T2"/>
    <x v="122"/>
    <x v="16"/>
    <x v="0"/>
    <n v="6"/>
    <n v="1.2"/>
    <n v="1.4999999999999999E-2"/>
    <n v="3.0000000000000001E-3"/>
  </r>
  <r>
    <x v="187"/>
    <x v="185"/>
    <s v="9U7"/>
    <x v="70"/>
    <x v="40"/>
    <x v="1"/>
    <n v="6"/>
    <n v="6"/>
    <s v="definuj počet MD"/>
    <s v="definuj počet MD"/>
  </r>
  <r>
    <x v="522"/>
    <x v="490"/>
    <n v="201"/>
    <x v="28"/>
    <x v="26"/>
    <x v="1"/>
    <n v="6"/>
    <n v="6"/>
    <s v="definuj počet MD"/>
    <s v="definuj počet MD"/>
  </r>
  <r>
    <x v="178"/>
    <x v="176"/>
    <n v="503"/>
    <x v="45"/>
    <x v="34"/>
    <x v="1"/>
    <n v="6"/>
    <n v="17"/>
    <s v="definuj počet MD"/>
    <s v="definuj počet MD"/>
  </r>
  <r>
    <x v="522"/>
    <x v="490"/>
    <n v="202"/>
    <x v="25"/>
    <x v="23"/>
    <x v="1"/>
    <n v="6"/>
    <n v="7"/>
    <n v="1.3636363636363636E-2"/>
    <n v="1.5909090909090907E-2"/>
  </r>
  <r>
    <x v="343"/>
    <x v="161"/>
    <n v="208"/>
    <x v="111"/>
    <x v="51"/>
    <x v="1"/>
    <n v="6"/>
    <n v="6"/>
    <s v="definuj počet MD"/>
    <s v="definuj počet MD"/>
  </r>
  <r>
    <x v="291"/>
    <x v="285"/>
    <n v="503"/>
    <x v="45"/>
    <x v="34"/>
    <x v="1"/>
    <n v="6"/>
    <n v="8"/>
    <s v="definuj počet MD"/>
    <s v="definuj počet MD"/>
  </r>
  <r>
    <x v="792"/>
    <x v="732"/>
    <n v="501"/>
    <x v="5"/>
    <x v="5"/>
    <x v="1"/>
    <n v="6"/>
    <n v="8"/>
    <s v="definuj počet MD"/>
    <s v="definuj počet MD"/>
  </r>
  <r>
    <x v="221"/>
    <x v="217"/>
    <s v="2H5"/>
    <x v="41"/>
    <x v="21"/>
    <x v="0"/>
    <n v="6"/>
    <n v="6"/>
    <n v="1.0186757215619695E-2"/>
    <n v="1.0186757215619695E-2"/>
  </r>
  <r>
    <x v="203"/>
    <x v="200"/>
    <n v="105"/>
    <x v="21"/>
    <x v="20"/>
    <x v="1"/>
    <n v="6"/>
    <n v="7"/>
    <s v="definuj počet MD"/>
    <s v="definuj počet MD"/>
  </r>
  <r>
    <x v="417"/>
    <x v="398"/>
    <n v="355"/>
    <x v="109"/>
    <x v="50"/>
    <x v="1"/>
    <n v="6"/>
    <n v="6"/>
    <s v="definuj počet MD"/>
    <s v="definuj počet MD"/>
  </r>
  <r>
    <x v="221"/>
    <x v="217"/>
    <s v="2H1"/>
    <x v="167"/>
    <x v="26"/>
    <x v="1"/>
    <n v="6"/>
    <n v="6"/>
    <s v="definuj počet MD"/>
    <s v="definuj počet MD"/>
  </r>
  <r>
    <x v="449"/>
    <x v="184"/>
    <n v="603"/>
    <x v="13"/>
    <x v="13"/>
    <x v="1"/>
    <n v="6"/>
    <n v="6"/>
    <s v="definuj počet MD"/>
    <s v="definuj počet MD"/>
  </r>
  <r>
    <x v="734"/>
    <x v="682"/>
    <n v="103"/>
    <x v="3"/>
    <x v="3"/>
    <x v="0"/>
    <n v="6"/>
    <n v="10"/>
    <n v="5.6845097110374233E-3"/>
    <n v="9.4741828517290391E-3"/>
  </r>
  <r>
    <x v="734"/>
    <x v="682"/>
    <n v="101"/>
    <x v="11"/>
    <x v="11"/>
    <x v="0"/>
    <n v="6"/>
    <n v="13"/>
    <n v="2.582866982350409E-3"/>
    <n v="5.5962117950925528E-3"/>
  </r>
  <r>
    <x v="291"/>
    <x v="285"/>
    <n v="407"/>
    <x v="80"/>
    <x v="43"/>
    <x v="1"/>
    <n v="6"/>
    <n v="7"/>
    <s v="definuj počet MD"/>
    <s v="definuj počet MD"/>
  </r>
  <r>
    <x v="33"/>
    <x v="33"/>
    <s v="3H6"/>
    <x v="109"/>
    <x v="50"/>
    <x v="1"/>
    <n v="6"/>
    <n v="11"/>
    <s v="definuj počet MD"/>
    <s v="definuj počet MD"/>
  </r>
  <r>
    <x v="50"/>
    <x v="50"/>
    <n v="808"/>
    <x v="184"/>
    <x v="74"/>
    <x v="1"/>
    <n v="6"/>
    <n v="6"/>
    <s v="definuj počet MD"/>
    <s v="definuj počet MD"/>
  </r>
  <r>
    <x v="101"/>
    <x v="101"/>
    <s v="9U7"/>
    <x v="70"/>
    <x v="40"/>
    <x v="1"/>
    <n v="6"/>
    <n v="6"/>
    <s v="definuj počet MD"/>
    <s v="definuj počet MD"/>
  </r>
  <r>
    <x v="409"/>
    <x v="211"/>
    <n v="103"/>
    <x v="3"/>
    <x v="3"/>
    <x v="0"/>
    <n v="6"/>
    <n v="6"/>
    <n v="5.6845097110374233E-3"/>
    <n v="5.6845097110374233E-3"/>
  </r>
  <r>
    <x v="50"/>
    <x v="50"/>
    <n v="110"/>
    <x v="72"/>
    <x v="41"/>
    <x v="1"/>
    <n v="6"/>
    <n v="7"/>
    <s v="definuj počet MD"/>
    <s v="definuj počet MD"/>
  </r>
  <r>
    <x v="182"/>
    <x v="180"/>
    <n v="209"/>
    <x v="12"/>
    <x v="12"/>
    <x v="0"/>
    <n v="6"/>
    <n v="6"/>
    <n v="3.775959723096287E-3"/>
    <n v="3.775959723096287E-3"/>
  </r>
  <r>
    <x v="200"/>
    <x v="197"/>
    <n v="999"/>
    <x v="183"/>
    <x v="73"/>
    <x v="1"/>
    <n v="6"/>
    <n v="16"/>
    <s v="definuj počet MD"/>
    <s v="definuj počet MD"/>
  </r>
  <r>
    <x v="1157"/>
    <x v="1040"/>
    <n v="719"/>
    <x v="32"/>
    <x v="29"/>
    <x v="1"/>
    <n v="6"/>
    <n v="6"/>
    <s v="definuj počet MD"/>
    <s v="definuj počet MD"/>
  </r>
  <r>
    <x v="502"/>
    <x v="471"/>
    <s v="6T2"/>
    <x v="109"/>
    <x v="50"/>
    <x v="1"/>
    <n v="6"/>
    <n v="0.20300000000000001"/>
    <s v="definuj počet MD"/>
    <s v="definuj počet MD"/>
  </r>
  <r>
    <x v="241"/>
    <x v="237"/>
    <s v="3F5"/>
    <x v="165"/>
    <x v="9"/>
    <x v="1"/>
    <n v="6"/>
    <n v="6"/>
    <s v="definuj počet MD"/>
    <s v="definuj počet MD"/>
  </r>
  <r>
    <x v="1157"/>
    <x v="1040"/>
    <s v="5T6"/>
    <x v="107"/>
    <x v="39"/>
    <x v="1"/>
    <n v="6"/>
    <n v="6"/>
    <s v="definuj počet MD"/>
    <s v="definuj počet MD"/>
  </r>
  <r>
    <x v="1201"/>
    <x v="1080"/>
    <n v="719"/>
    <x v="32"/>
    <x v="29"/>
    <x v="1"/>
    <n v="6"/>
    <n v="1.7"/>
    <s v="definuj počet MD"/>
    <s v="definuj počet MD"/>
  </r>
  <r>
    <x v="57"/>
    <x v="57"/>
    <n v="706"/>
    <x v="7"/>
    <x v="7"/>
    <x v="0"/>
    <n v="6"/>
    <n v="11"/>
    <n v="9.4786729857819912E-3"/>
    <n v="1.7377567140600316E-2"/>
  </r>
  <r>
    <x v="1157"/>
    <x v="1040"/>
    <n v="503"/>
    <x v="45"/>
    <x v="34"/>
    <x v="1"/>
    <n v="6"/>
    <n v="6"/>
    <s v="definuj počet MD"/>
    <s v="definuj počet MD"/>
  </r>
  <r>
    <x v="188"/>
    <x v="186"/>
    <n v="15"/>
    <x v="164"/>
    <x v="65"/>
    <x v="1"/>
    <n v="6"/>
    <n v="7"/>
    <s v="definuj počet MD"/>
    <s v="definuj počet MD"/>
  </r>
  <r>
    <x v="60"/>
    <x v="60"/>
    <n v="350"/>
    <x v="123"/>
    <x v="53"/>
    <x v="1"/>
    <n v="6"/>
    <n v="7"/>
    <s v="definuj počet MD"/>
    <s v="definuj počet MD"/>
  </r>
  <r>
    <x v="1157"/>
    <x v="1040"/>
    <s v="1T7"/>
    <x v="81"/>
    <x v="19"/>
    <x v="0"/>
    <n v="6"/>
    <n v="6"/>
    <n v="5.263157894736842E-3"/>
    <n v="5.263157894736842E-3"/>
  </r>
  <r>
    <x v="188"/>
    <x v="186"/>
    <n v="104"/>
    <x v="1"/>
    <x v="1"/>
    <x v="1"/>
    <n v="6"/>
    <n v="6"/>
    <s v="definuj počet MD"/>
    <s v="definuj počet MD"/>
  </r>
  <r>
    <x v="502"/>
    <x v="471"/>
    <s v="6T6"/>
    <x v="67"/>
    <x v="2"/>
    <x v="1"/>
    <n v="6"/>
    <n v="0.23300000000000001"/>
    <s v="definuj počet MD"/>
    <s v="definuj počet MD"/>
  </r>
  <r>
    <x v="241"/>
    <x v="237"/>
    <n v="308"/>
    <x v="126"/>
    <x v="54"/>
    <x v="1"/>
    <n v="6"/>
    <n v="9"/>
    <s v="definuj počet MD"/>
    <s v="definuj počet MD"/>
  </r>
  <r>
    <x v="778"/>
    <x v="720"/>
    <n v="708"/>
    <x v="30"/>
    <x v="27"/>
    <x v="1"/>
    <n v="6"/>
    <n v="6"/>
    <s v="definuj počet MD"/>
    <s v="definuj počet MD"/>
  </r>
  <r>
    <x v="330"/>
    <x v="323"/>
    <s v="2H1"/>
    <x v="167"/>
    <x v="26"/>
    <x v="1"/>
    <n v="6"/>
    <n v="0.6"/>
    <s v="definuj počet MD"/>
    <s v="definuj počet MD"/>
  </r>
  <r>
    <x v="178"/>
    <x v="176"/>
    <s v="1T1"/>
    <x v="76"/>
    <x v="11"/>
    <x v="0"/>
    <n v="6"/>
    <n v="28"/>
    <n v="2.582866982350409E-3"/>
    <n v="1.2053379250968575E-2"/>
  </r>
  <r>
    <x v="258"/>
    <x v="253"/>
    <n v="505"/>
    <x v="137"/>
    <x v="47"/>
    <x v="1"/>
    <n v="6"/>
    <n v="7"/>
    <s v="definuj počet MD"/>
    <s v="definuj počet MD"/>
  </r>
  <r>
    <x v="197"/>
    <x v="194"/>
    <n v="403"/>
    <x v="74"/>
    <x v="16"/>
    <x v="0"/>
    <n v="6"/>
    <n v="18"/>
    <n v="1.4999999999999999E-2"/>
    <n v="4.4999999999999998E-2"/>
  </r>
  <r>
    <x v="30"/>
    <x v="30"/>
    <s v="9U9"/>
    <x v="188"/>
    <x v="76"/>
    <x v="1"/>
    <n v="6"/>
    <n v="7"/>
    <s v="definuj počet MD"/>
    <s v="definuj počet MD"/>
  </r>
  <r>
    <x v="119"/>
    <x v="119"/>
    <s v="5H1"/>
    <x v="24"/>
    <x v="5"/>
    <x v="1"/>
    <n v="6"/>
    <n v="6"/>
    <s v="definuj počet MD"/>
    <s v="definuj počet MD"/>
  </r>
  <r>
    <x v="57"/>
    <x v="57"/>
    <n v="128"/>
    <x v="4"/>
    <x v="4"/>
    <x v="1"/>
    <n v="6"/>
    <n v="6"/>
    <s v="definuj počet MD"/>
    <s v="definuj počet MD"/>
  </r>
  <r>
    <x v="57"/>
    <x v="57"/>
    <n v="109"/>
    <x v="23"/>
    <x v="22"/>
    <x v="0"/>
    <n v="6"/>
    <n v="8"/>
    <n v="2.0905923344947737E-2"/>
    <n v="2.7874564459930314E-2"/>
  </r>
  <r>
    <x v="809"/>
    <x v="747"/>
    <s v="2F5"/>
    <x v="62"/>
    <x v="21"/>
    <x v="0"/>
    <n v="6"/>
    <n v="24"/>
    <n v="1.0186757215619695E-2"/>
    <n v="4.074702886247878E-2"/>
  </r>
  <r>
    <x v="239"/>
    <x v="235"/>
    <n v="14"/>
    <x v="19"/>
    <x v="18"/>
    <x v="1"/>
    <n v="6"/>
    <n v="12"/>
    <s v="definuj počet MD"/>
    <s v="definuj počet MD"/>
  </r>
  <r>
    <x v="241"/>
    <x v="237"/>
    <s v="2F9"/>
    <x v="89"/>
    <x v="12"/>
    <x v="0"/>
    <n v="6"/>
    <n v="12"/>
    <n v="3.775959723096287E-3"/>
    <n v="7.551919446192574E-3"/>
  </r>
  <r>
    <x v="188"/>
    <x v="186"/>
    <n v="203"/>
    <x v="59"/>
    <x v="31"/>
    <x v="0"/>
    <n v="6"/>
    <n v="7"/>
    <n v="4.4444444444444446E-2"/>
    <n v="5.185185185185185E-2"/>
  </r>
  <r>
    <x v="57"/>
    <x v="57"/>
    <n v="104"/>
    <x v="1"/>
    <x v="1"/>
    <x v="1"/>
    <n v="6"/>
    <n v="6"/>
    <s v="definuj počet MD"/>
    <s v="definuj počet MD"/>
  </r>
  <r>
    <x v="43"/>
    <x v="43"/>
    <n v="203"/>
    <x v="59"/>
    <x v="31"/>
    <x v="0"/>
    <n v="6"/>
    <n v="8"/>
    <n v="4.4444444444444446E-2"/>
    <n v="5.9259259259259262E-2"/>
  </r>
  <r>
    <x v="31"/>
    <x v="31"/>
    <n v="808"/>
    <x v="184"/>
    <x v="74"/>
    <x v="1"/>
    <n v="6"/>
    <n v="6"/>
    <s v="definuj počet MD"/>
    <s v="definuj počet MD"/>
  </r>
  <r>
    <x v="665"/>
    <x v="620"/>
    <s v="7T1"/>
    <x v="128"/>
    <x v="14"/>
    <x v="1"/>
    <n v="6"/>
    <n v="4.1500000000000004"/>
    <s v="definuj počet MD"/>
    <s v="definuj počet MD"/>
  </r>
  <r>
    <x v="77"/>
    <x v="77"/>
    <s v="9U7"/>
    <x v="70"/>
    <x v="40"/>
    <x v="1"/>
    <n v="6"/>
    <n v="7"/>
    <s v="definuj počet MD"/>
    <s v="definuj počet MD"/>
  </r>
  <r>
    <x v="263"/>
    <x v="258"/>
    <n v="602"/>
    <x v="174"/>
    <x v="67"/>
    <x v="1"/>
    <n v="6"/>
    <n v="8"/>
    <s v="definuj počet MD"/>
    <s v="definuj počet MD"/>
  </r>
  <r>
    <x v="573"/>
    <x v="536"/>
    <s v="5T1"/>
    <x v="65"/>
    <x v="5"/>
    <x v="1"/>
    <n v="6"/>
    <n v="2.94"/>
    <s v="definuj počet MD"/>
    <s v="definuj počet MD"/>
  </r>
  <r>
    <x v="187"/>
    <x v="185"/>
    <n v="104"/>
    <x v="1"/>
    <x v="1"/>
    <x v="1"/>
    <n v="6"/>
    <n v="12"/>
    <s v="definuj počet MD"/>
    <s v="definuj počet MD"/>
  </r>
  <r>
    <x v="990"/>
    <x v="899"/>
    <n v="202"/>
    <x v="25"/>
    <x v="23"/>
    <x v="1"/>
    <n v="6"/>
    <n v="5.0999999999999996"/>
    <n v="1.3636363636363636E-2"/>
    <n v="1.1590909090909091E-2"/>
  </r>
  <r>
    <x v="249"/>
    <x v="244"/>
    <s v="2H5"/>
    <x v="41"/>
    <x v="21"/>
    <x v="0"/>
    <n v="6"/>
    <n v="6"/>
    <n v="1.0186757215619695E-2"/>
    <n v="1.0186757215619695E-2"/>
  </r>
  <r>
    <x v="78"/>
    <x v="78"/>
    <n v="881"/>
    <x v="77"/>
    <x v="25"/>
    <x v="1"/>
    <n v="6"/>
    <n v="10"/>
    <s v="definuj počet MD"/>
    <s v="definuj počet MD"/>
  </r>
  <r>
    <x v="54"/>
    <x v="54"/>
    <n v="999"/>
    <x v="183"/>
    <x v="73"/>
    <x v="1"/>
    <n v="6"/>
    <n v="8"/>
    <s v="definuj počet MD"/>
    <s v="definuj počet MD"/>
  </r>
  <r>
    <x v="466"/>
    <x v="440"/>
    <n v="350"/>
    <x v="123"/>
    <x v="53"/>
    <x v="1"/>
    <n v="6"/>
    <n v="9"/>
    <s v="definuj počet MD"/>
    <s v="definuj počet MD"/>
  </r>
  <r>
    <x v="221"/>
    <x v="217"/>
    <n v="19"/>
    <x v="57"/>
    <x v="18"/>
    <x v="1"/>
    <n v="6"/>
    <n v="20"/>
    <s v="definuj počet MD"/>
    <s v="definuj počet MD"/>
  </r>
  <r>
    <x v="77"/>
    <x v="77"/>
    <n v="402"/>
    <x v="17"/>
    <x v="16"/>
    <x v="0"/>
    <n v="6"/>
    <n v="7"/>
    <n v="1.4999999999999999E-2"/>
    <n v="1.7500000000000002E-2"/>
  </r>
  <r>
    <x v="623"/>
    <x v="581"/>
    <n v="501"/>
    <x v="5"/>
    <x v="5"/>
    <x v="1"/>
    <n v="6"/>
    <n v="6"/>
    <s v="definuj počet MD"/>
    <s v="definuj počet MD"/>
  </r>
  <r>
    <x v="665"/>
    <x v="620"/>
    <s v="6P3"/>
    <x v="150"/>
    <x v="13"/>
    <x v="1"/>
    <n v="6"/>
    <n v="3.75"/>
    <s v="definuj počet MD"/>
    <s v="definuj počet MD"/>
  </r>
  <r>
    <x v="665"/>
    <x v="620"/>
    <s v="6I3"/>
    <x v="157"/>
    <x v="13"/>
    <x v="1"/>
    <n v="6"/>
    <n v="6"/>
    <s v="definuj počet MD"/>
    <s v="definuj počet MD"/>
  </r>
  <r>
    <x v="623"/>
    <x v="581"/>
    <n v="209"/>
    <x v="12"/>
    <x v="12"/>
    <x v="0"/>
    <n v="6"/>
    <n v="6"/>
    <n v="3.775959723096287E-3"/>
    <n v="3.775959723096287E-3"/>
  </r>
  <r>
    <x v="990"/>
    <x v="899"/>
    <n v="403"/>
    <x v="74"/>
    <x v="16"/>
    <x v="0"/>
    <n v="6"/>
    <n v="3"/>
    <n v="1.4999999999999999E-2"/>
    <n v="7.4999999999999997E-3"/>
  </r>
  <r>
    <x v="263"/>
    <x v="258"/>
    <n v="802"/>
    <x v="177"/>
    <x v="70"/>
    <x v="1"/>
    <n v="6"/>
    <n v="7"/>
    <s v="definuj počet MD"/>
    <s v="definuj počet MD"/>
  </r>
  <r>
    <x v="361"/>
    <x v="351"/>
    <n v="309"/>
    <x v="75"/>
    <x v="42"/>
    <x v="1"/>
    <n v="6"/>
    <n v="13"/>
    <s v="definuj počet MD"/>
    <s v="definuj počet MD"/>
  </r>
  <r>
    <x v="158"/>
    <x v="157"/>
    <n v="935"/>
    <x v="127"/>
    <x v="55"/>
    <x v="1"/>
    <n v="6"/>
    <n v="7"/>
    <s v="definuj počet MD"/>
    <s v="definuj počet MD"/>
  </r>
  <r>
    <x v="78"/>
    <x v="78"/>
    <n v="720"/>
    <x v="144"/>
    <x v="61"/>
    <x v="1"/>
    <n v="6"/>
    <n v="7"/>
    <s v="definuj počet MD"/>
    <s v="definuj počet MD"/>
  </r>
  <r>
    <x v="188"/>
    <x v="186"/>
    <s v="7R5"/>
    <x v="109"/>
    <x v="50"/>
    <x v="1"/>
    <n v="6"/>
    <n v="9"/>
    <s v="definuj počet MD"/>
    <s v="definuj počet MD"/>
  </r>
  <r>
    <x v="77"/>
    <x v="77"/>
    <n v="108"/>
    <x v="37"/>
    <x v="32"/>
    <x v="1"/>
    <n v="6"/>
    <n v="6"/>
    <n v="1.8547140649149921E-2"/>
    <n v="1.8547140649149921E-2"/>
  </r>
  <r>
    <x v="121"/>
    <x v="121"/>
    <s v="1I1"/>
    <x v="43"/>
    <x v="11"/>
    <x v="0"/>
    <n v="6"/>
    <n v="6"/>
    <n v="2.582866982350409E-3"/>
    <n v="2.582866982350409E-3"/>
  </r>
  <r>
    <x v="164"/>
    <x v="163"/>
    <n v="605"/>
    <x v="119"/>
    <x v="46"/>
    <x v="1"/>
    <n v="6"/>
    <n v="7"/>
    <s v="definuj počet MD"/>
    <s v="definuj počet MD"/>
  </r>
  <r>
    <x v="996"/>
    <x v="904"/>
    <s v="3H1"/>
    <x v="63"/>
    <x v="37"/>
    <x v="1"/>
    <n v="6"/>
    <n v="6"/>
    <s v="definuj počet MD"/>
    <s v="definuj počet MD"/>
  </r>
  <r>
    <x v="146"/>
    <x v="145"/>
    <n v="401"/>
    <x v="134"/>
    <x v="57"/>
    <x v="1"/>
    <n v="6"/>
    <n v="6"/>
    <s v="definuj počet MD"/>
    <s v="definuj počet MD"/>
  </r>
  <r>
    <x v="566"/>
    <x v="530"/>
    <n v="14"/>
    <x v="19"/>
    <x v="18"/>
    <x v="1"/>
    <n v="6"/>
    <n v="9"/>
    <s v="definuj počet MD"/>
    <s v="definuj počet MD"/>
  </r>
  <r>
    <x v="188"/>
    <x v="186"/>
    <n v="958"/>
    <x v="159"/>
    <x v="64"/>
    <x v="1"/>
    <n v="6"/>
    <n v="7"/>
    <s v="definuj počet MD"/>
    <s v="definuj počet MD"/>
  </r>
  <r>
    <x v="573"/>
    <x v="536"/>
    <s v="5I6"/>
    <x v="109"/>
    <x v="50"/>
    <x v="1"/>
    <n v="6"/>
    <n v="2.3319999999999999"/>
    <s v="definuj počet MD"/>
    <s v="definuj počet MD"/>
  </r>
  <r>
    <x v="77"/>
    <x v="77"/>
    <n v="4"/>
    <x v="130"/>
    <x v="56"/>
    <x v="1"/>
    <n v="6"/>
    <n v="6"/>
    <s v="definuj počet MD"/>
    <s v="definuj počet MD"/>
  </r>
  <r>
    <x v="596"/>
    <x v="558"/>
    <n v="404"/>
    <x v="18"/>
    <x v="17"/>
    <x v="1"/>
    <n v="6"/>
    <n v="11"/>
    <s v="definuj počet MD"/>
    <s v="definuj počet MD"/>
  </r>
  <r>
    <x v="32"/>
    <x v="32"/>
    <s v="1F7"/>
    <x v="51"/>
    <x v="19"/>
    <x v="0"/>
    <n v="6"/>
    <n v="7"/>
    <n v="5.263157894736842E-3"/>
    <n v="6.1403508771929825E-3"/>
  </r>
  <r>
    <x v="164"/>
    <x v="163"/>
    <s v="2I9"/>
    <x v="99"/>
    <x v="12"/>
    <x v="0"/>
    <n v="6"/>
    <n v="6"/>
    <n v="3.775959723096287E-3"/>
    <n v="3.775959723096287E-3"/>
  </r>
  <r>
    <x v="285"/>
    <x v="279"/>
    <n v="926"/>
    <x v="182"/>
    <x v="61"/>
    <x v="1"/>
    <n v="6"/>
    <n v="8"/>
    <s v="definuj počet MD"/>
    <s v="definuj počet MD"/>
  </r>
  <r>
    <x v="101"/>
    <x v="101"/>
    <n v="504"/>
    <x v="85"/>
    <x v="45"/>
    <x v="1"/>
    <n v="6"/>
    <n v="10"/>
    <s v="definuj počet MD"/>
    <s v="definuj počet MD"/>
  </r>
  <r>
    <x v="232"/>
    <x v="228"/>
    <s v="7H5"/>
    <x v="147"/>
    <x v="6"/>
    <x v="1"/>
    <n v="6"/>
    <n v="6"/>
    <s v="definuj počet MD"/>
    <s v="definuj počet MD"/>
  </r>
  <r>
    <x v="285"/>
    <x v="279"/>
    <n v="935"/>
    <x v="127"/>
    <x v="55"/>
    <x v="1"/>
    <n v="6"/>
    <n v="8"/>
    <s v="definuj počet MD"/>
    <s v="definuj počet MD"/>
  </r>
  <r>
    <x v="241"/>
    <x v="237"/>
    <n v="201"/>
    <x v="28"/>
    <x v="26"/>
    <x v="1"/>
    <n v="6"/>
    <n v="12"/>
    <s v="definuj počet MD"/>
    <s v="definuj počet MD"/>
  </r>
  <r>
    <x v="845"/>
    <x v="780"/>
    <n v="801"/>
    <x v="27"/>
    <x v="25"/>
    <x v="1"/>
    <n v="6"/>
    <n v="7"/>
    <s v="definuj počet MD"/>
    <s v="definuj počet MD"/>
  </r>
  <r>
    <x v="67"/>
    <x v="67"/>
    <n v="405"/>
    <x v="102"/>
    <x v="17"/>
    <x v="1"/>
    <n v="6"/>
    <n v="2.87"/>
    <s v="definuj počet MD"/>
    <s v="definuj počet MD"/>
  </r>
  <r>
    <x v="60"/>
    <x v="60"/>
    <n v="304"/>
    <x v="143"/>
    <x v="52"/>
    <x v="1"/>
    <n v="6"/>
    <n v="6"/>
    <s v="definuj počet MD"/>
    <s v="definuj počet MD"/>
  </r>
  <r>
    <x v="239"/>
    <x v="235"/>
    <s v="3U5"/>
    <x v="149"/>
    <x v="9"/>
    <x v="1"/>
    <n v="6"/>
    <n v="15"/>
    <s v="definuj počet MD"/>
    <s v="definuj počet MD"/>
  </r>
  <r>
    <x v="121"/>
    <x v="121"/>
    <n v="206"/>
    <x v="166"/>
    <x v="66"/>
    <x v="1"/>
    <n v="6"/>
    <n v="10"/>
    <s v="definuj počet MD"/>
    <s v="definuj počet MD"/>
  </r>
  <r>
    <x v="741"/>
    <x v="686"/>
    <s v="5F7"/>
    <x v="140"/>
    <x v="5"/>
    <x v="1"/>
    <n v="6"/>
    <n v="0.20499999999999999"/>
    <s v="definuj počet MD"/>
    <s v="definuj počet MD"/>
  </r>
  <r>
    <x v="146"/>
    <x v="145"/>
    <s v="6F6"/>
    <x v="53"/>
    <x v="2"/>
    <x v="1"/>
    <n v="6"/>
    <n v="7"/>
    <s v="definuj počet MD"/>
    <s v="definuj počet MD"/>
  </r>
  <r>
    <x v="232"/>
    <x v="228"/>
    <n v="205"/>
    <x v="22"/>
    <x v="21"/>
    <x v="0"/>
    <n v="6"/>
    <n v="8"/>
    <n v="1.0186757215619695E-2"/>
    <n v="1.3582342954159592E-2"/>
  </r>
  <r>
    <x v="449"/>
    <x v="184"/>
    <n v="202"/>
    <x v="25"/>
    <x v="23"/>
    <x v="1"/>
    <n v="6"/>
    <n v="6"/>
    <n v="1.3636363636363636E-2"/>
    <n v="1.3636363636363636E-2"/>
  </r>
  <r>
    <x v="119"/>
    <x v="119"/>
    <s v="1H7"/>
    <x v="71"/>
    <x v="19"/>
    <x v="0"/>
    <n v="6"/>
    <n v="6"/>
    <n v="5.263157894736842E-3"/>
    <n v="5.263157894736842E-3"/>
  </r>
  <r>
    <x v="67"/>
    <x v="67"/>
    <n v="402"/>
    <x v="17"/>
    <x v="16"/>
    <x v="0"/>
    <n v="6"/>
    <n v="1.7669999999999999"/>
    <n v="1.4999999999999999E-2"/>
    <n v="4.4174999999999996E-3"/>
  </r>
  <r>
    <x v="472"/>
    <x v="445"/>
    <n v="103"/>
    <x v="3"/>
    <x v="3"/>
    <x v="0"/>
    <n v="6"/>
    <n v="7"/>
    <n v="5.6845097110374233E-3"/>
    <n v="6.631927996210327E-3"/>
  </r>
  <r>
    <x v="655"/>
    <x v="611"/>
    <n v="702"/>
    <x v="101"/>
    <x v="49"/>
    <x v="1"/>
    <n v="6"/>
    <n v="0.42"/>
    <s v="definuj počet MD"/>
    <s v="definuj počet MD"/>
  </r>
  <r>
    <x v="164"/>
    <x v="163"/>
    <s v="3F5"/>
    <x v="165"/>
    <x v="9"/>
    <x v="1"/>
    <n v="6"/>
    <n v="7"/>
    <s v="definuj počet MD"/>
    <s v="definuj počet MD"/>
  </r>
  <r>
    <x v="416"/>
    <x v="397"/>
    <s v="3T4"/>
    <x v="117"/>
    <x v="52"/>
    <x v="1"/>
    <n v="6"/>
    <n v="11"/>
    <s v="definuj počet MD"/>
    <s v="definuj počet MD"/>
  </r>
  <r>
    <x v="302"/>
    <x v="48"/>
    <s v="7F5"/>
    <x v="124"/>
    <x v="6"/>
    <x v="1"/>
    <n v="6"/>
    <n v="9"/>
    <s v="definuj počet MD"/>
    <s v="definuj počet MD"/>
  </r>
  <r>
    <x v="78"/>
    <x v="78"/>
    <n v="504"/>
    <x v="85"/>
    <x v="45"/>
    <x v="1"/>
    <n v="6"/>
    <n v="6"/>
    <s v="definuj počet MD"/>
    <s v="definuj počet MD"/>
  </r>
  <r>
    <x v="573"/>
    <x v="536"/>
    <s v="5H3"/>
    <x v="120"/>
    <x v="5"/>
    <x v="1"/>
    <n v="6"/>
    <n v="0.93"/>
    <s v="definuj počet MD"/>
    <s v="definuj počet MD"/>
  </r>
  <r>
    <x v="67"/>
    <x v="67"/>
    <n v="102"/>
    <x v="31"/>
    <x v="28"/>
    <x v="1"/>
    <n v="6"/>
    <n v="1.645"/>
    <s v="definuj počet MD"/>
    <s v="definuj počet MD"/>
  </r>
  <r>
    <x v="416"/>
    <x v="397"/>
    <s v="9U7"/>
    <x v="70"/>
    <x v="40"/>
    <x v="1"/>
    <n v="6"/>
    <n v="6"/>
    <s v="definuj počet MD"/>
    <s v="definuj počet MD"/>
  </r>
  <r>
    <x v="376"/>
    <x v="362"/>
    <m/>
    <x v="15"/>
    <x v="15"/>
    <x v="1"/>
    <n v="6"/>
    <n v="22"/>
    <s v="definuj počet MD"/>
    <s v="definuj počet MD"/>
  </r>
  <r>
    <x v="193"/>
    <x v="190"/>
    <n v="409"/>
    <x v="50"/>
    <x v="12"/>
    <x v="0"/>
    <n v="6"/>
    <n v="8"/>
    <n v="3.775959723096287E-3"/>
    <n v="5.034612964128383E-3"/>
  </r>
  <r>
    <x v="146"/>
    <x v="145"/>
    <n v="807"/>
    <x v="179"/>
    <x v="72"/>
    <x v="1"/>
    <n v="6"/>
    <n v="8"/>
    <s v="definuj počet MD"/>
    <s v="definuj počet MD"/>
  </r>
  <r>
    <x v="146"/>
    <x v="145"/>
    <n v="808"/>
    <x v="184"/>
    <x v="74"/>
    <x v="1"/>
    <n v="6"/>
    <n v="7"/>
    <s v="definuj počet MD"/>
    <s v="definuj počet MD"/>
  </r>
  <r>
    <x v="958"/>
    <x v="872"/>
    <s v="5H1"/>
    <x v="24"/>
    <x v="5"/>
    <x v="1"/>
    <n v="6"/>
    <n v="6.3"/>
    <s v="definuj počet MD"/>
    <s v="definuj počet MD"/>
  </r>
  <r>
    <x v="146"/>
    <x v="145"/>
    <n v="881"/>
    <x v="77"/>
    <x v="25"/>
    <x v="1"/>
    <n v="6"/>
    <n v="9"/>
    <s v="definuj počet MD"/>
    <s v="definuj počet MD"/>
  </r>
  <r>
    <x v="136"/>
    <x v="135"/>
    <n v="106"/>
    <x v="83"/>
    <x v="44"/>
    <x v="1"/>
    <n v="6"/>
    <n v="9"/>
    <s v="definuj počet MD"/>
    <s v="definuj počet MD"/>
  </r>
  <r>
    <x v="136"/>
    <x v="135"/>
    <n v="108"/>
    <x v="37"/>
    <x v="32"/>
    <x v="1"/>
    <n v="6"/>
    <n v="14"/>
    <n v="1.8547140649149921E-2"/>
    <n v="4.3276661514683151E-2"/>
  </r>
  <r>
    <x v="31"/>
    <x v="31"/>
    <s v="2H5"/>
    <x v="41"/>
    <x v="21"/>
    <x v="0"/>
    <n v="6"/>
    <n v="7"/>
    <n v="1.0186757215619695E-2"/>
    <n v="1.1884550084889643E-2"/>
  </r>
  <r>
    <x v="45"/>
    <x v="45"/>
    <n v="15"/>
    <x v="164"/>
    <x v="65"/>
    <x v="1"/>
    <n v="6"/>
    <n v="9"/>
    <s v="definuj počet MD"/>
    <s v="definuj počet MD"/>
  </r>
  <r>
    <x v="531"/>
    <x v="498"/>
    <n v="106"/>
    <x v="83"/>
    <x v="44"/>
    <x v="1"/>
    <n v="6"/>
    <n v="8"/>
    <s v="definuj počet MD"/>
    <s v="definuj počet MD"/>
  </r>
  <r>
    <x v="207"/>
    <x v="204"/>
    <s v="9U7"/>
    <x v="70"/>
    <x v="40"/>
    <x v="1"/>
    <n v="6"/>
    <n v="6"/>
    <s v="definuj počet MD"/>
    <s v="definuj počet MD"/>
  </r>
  <r>
    <x v="121"/>
    <x v="121"/>
    <s v="2H3"/>
    <x v="36"/>
    <x v="31"/>
    <x v="0"/>
    <n v="6"/>
    <n v="6"/>
    <n v="4.4444444444444446E-2"/>
    <n v="4.4444444444444446E-2"/>
  </r>
  <r>
    <x v="192"/>
    <x v="189"/>
    <s v="2F9"/>
    <x v="89"/>
    <x v="12"/>
    <x v="0"/>
    <n v="6"/>
    <n v="8"/>
    <n v="3.775959723096287E-3"/>
    <n v="5.034612964128383E-3"/>
  </r>
  <r>
    <x v="302"/>
    <x v="48"/>
    <n v="104"/>
    <x v="1"/>
    <x v="1"/>
    <x v="1"/>
    <n v="6"/>
    <n v="16"/>
    <s v="definuj počet MD"/>
    <s v="definuj počet MD"/>
  </r>
  <r>
    <x v="604"/>
    <x v="393"/>
    <s v="7F1"/>
    <x v="78"/>
    <x v="14"/>
    <x v="1"/>
    <n v="6"/>
    <n v="6"/>
    <s v="definuj počet MD"/>
    <s v="definuj počet MD"/>
  </r>
  <r>
    <x v="331"/>
    <x v="324"/>
    <n v="606"/>
    <x v="2"/>
    <x v="2"/>
    <x v="1"/>
    <n v="6"/>
    <n v="6"/>
    <s v="definuj počet MD"/>
    <s v="definuj počet MD"/>
  </r>
  <r>
    <x v="424"/>
    <x v="403"/>
    <n v="999"/>
    <x v="183"/>
    <x v="73"/>
    <x v="1"/>
    <n v="6"/>
    <n v="20"/>
    <s v="definuj počet MD"/>
    <s v="definuj počet MD"/>
  </r>
  <r>
    <x v="665"/>
    <x v="620"/>
    <s v="3F1"/>
    <x v="90"/>
    <x v="37"/>
    <x v="1"/>
    <n v="6"/>
    <n v="3.55"/>
    <s v="definuj počet MD"/>
    <s v="definuj počet MD"/>
  </r>
  <r>
    <x v="338"/>
    <x v="331"/>
    <s v="1R7"/>
    <x v="190"/>
    <x v="19"/>
    <x v="0"/>
    <n v="6"/>
    <n v="1.24"/>
    <n v="5.263157894736842E-3"/>
    <n v="1.087719298245614E-3"/>
  </r>
  <r>
    <x v="524"/>
    <x v="492"/>
    <n v="301"/>
    <x v="60"/>
    <x v="37"/>
    <x v="1"/>
    <n v="6"/>
    <n v="9"/>
    <s v="definuj počet MD"/>
    <s v="definuj počet MD"/>
  </r>
  <r>
    <x v="575"/>
    <x v="537"/>
    <n v="301"/>
    <x v="60"/>
    <x v="37"/>
    <x v="1"/>
    <n v="6"/>
    <n v="7"/>
    <s v="definuj počet MD"/>
    <s v="definuj počet MD"/>
  </r>
  <r>
    <x v="164"/>
    <x v="163"/>
    <n v="602"/>
    <x v="174"/>
    <x v="67"/>
    <x v="1"/>
    <n v="6"/>
    <n v="12"/>
    <s v="definuj počet MD"/>
    <s v="definuj počet MD"/>
  </r>
  <r>
    <x v="63"/>
    <x v="63"/>
    <n v="802"/>
    <x v="177"/>
    <x v="70"/>
    <x v="1"/>
    <n v="6"/>
    <n v="15"/>
    <s v="definuj počet MD"/>
    <s v="definuj počet MD"/>
  </r>
  <r>
    <x v="250"/>
    <x v="245"/>
    <n v="108"/>
    <x v="37"/>
    <x v="32"/>
    <x v="1"/>
    <n v="6"/>
    <n v="12"/>
    <n v="1.8547140649149921E-2"/>
    <n v="3.7094281298299843E-2"/>
  </r>
  <r>
    <x v="419"/>
    <x v="326"/>
    <n v="704"/>
    <x v="104"/>
    <x v="14"/>
    <x v="1"/>
    <n v="6"/>
    <n v="6"/>
    <s v="definuj počet MD"/>
    <s v="definuj počet MD"/>
  </r>
  <r>
    <x v="1293"/>
    <x v="1158"/>
    <n v="203"/>
    <x v="59"/>
    <x v="31"/>
    <x v="0"/>
    <n v="6"/>
    <n v="15"/>
    <n v="4.4444444444444446E-2"/>
    <n v="0.1111111111111111"/>
  </r>
  <r>
    <x v="513"/>
    <x v="481"/>
    <s v="1H9"/>
    <x v="109"/>
    <x v="50"/>
    <x v="1"/>
    <n v="6"/>
    <n v="0.6"/>
    <s v="definuj počet MD"/>
    <s v="definuj počet MD"/>
  </r>
  <r>
    <x v="50"/>
    <x v="50"/>
    <s v="9U7"/>
    <x v="70"/>
    <x v="40"/>
    <x v="1"/>
    <n v="6"/>
    <n v="8"/>
    <s v="definuj počet MD"/>
    <s v="definuj počet MD"/>
  </r>
  <r>
    <x v="109"/>
    <x v="109"/>
    <s v="1F6"/>
    <x v="96"/>
    <x v="44"/>
    <x v="1"/>
    <n v="6"/>
    <n v="6"/>
    <s v="definuj počet MD"/>
    <s v="definuj počet MD"/>
  </r>
  <r>
    <x v="697"/>
    <x v="648"/>
    <n v="309"/>
    <x v="75"/>
    <x v="42"/>
    <x v="1"/>
    <n v="6"/>
    <n v="15"/>
    <s v="definuj počet MD"/>
    <s v="definuj počet MD"/>
  </r>
  <r>
    <x v="121"/>
    <x v="121"/>
    <s v="2H9"/>
    <x v="55"/>
    <x v="12"/>
    <x v="0"/>
    <n v="6"/>
    <n v="6"/>
    <n v="3.775959723096287E-3"/>
    <n v="3.775959723096287E-3"/>
  </r>
  <r>
    <x v="38"/>
    <x v="38"/>
    <s v="2H1"/>
    <x v="167"/>
    <x v="26"/>
    <x v="1"/>
    <n v="6"/>
    <n v="6"/>
    <s v="definuj počet MD"/>
    <s v="definuj počet MD"/>
  </r>
  <r>
    <x v="32"/>
    <x v="32"/>
    <n v="901"/>
    <x v="109"/>
    <x v="50"/>
    <x v="1"/>
    <n v="6"/>
    <n v="8"/>
    <s v="definuj počet MD"/>
    <s v="definuj počet MD"/>
  </r>
  <r>
    <x v="258"/>
    <x v="253"/>
    <s v="0Z0"/>
    <x v="178"/>
    <x v="71"/>
    <x v="1"/>
    <n v="6"/>
    <n v="8"/>
    <s v="definuj počet MD"/>
    <s v="definuj počet MD"/>
  </r>
  <r>
    <x v="59"/>
    <x v="59"/>
    <n v="405"/>
    <x v="102"/>
    <x v="17"/>
    <x v="1"/>
    <n v="6"/>
    <n v="6"/>
    <s v="definuj počet MD"/>
    <s v="definuj počet MD"/>
  </r>
  <r>
    <x v="330"/>
    <x v="323"/>
    <n v="3"/>
    <x v="26"/>
    <x v="24"/>
    <x v="1"/>
    <n v="6"/>
    <n v="0.52500000000000002"/>
    <s v="definuj počet MD"/>
    <s v="definuj počet MD"/>
  </r>
  <r>
    <x v="630"/>
    <x v="587"/>
    <n v="401"/>
    <x v="134"/>
    <x v="57"/>
    <x v="1"/>
    <n v="6"/>
    <n v="1.4550000000000001"/>
    <s v="definuj počet MD"/>
    <s v="definuj počet MD"/>
  </r>
  <r>
    <x v="109"/>
    <x v="109"/>
    <n v="504"/>
    <x v="85"/>
    <x v="45"/>
    <x v="1"/>
    <n v="6"/>
    <n v="9"/>
    <s v="definuj počet MD"/>
    <s v="definuj počet MD"/>
  </r>
  <r>
    <x v="75"/>
    <x v="75"/>
    <s v="9U9"/>
    <x v="188"/>
    <x v="76"/>
    <x v="1"/>
    <n v="6"/>
    <n v="6"/>
    <s v="definuj počet MD"/>
    <s v="definuj počet MD"/>
  </r>
  <r>
    <x v="441"/>
    <x v="141"/>
    <n v="708"/>
    <x v="30"/>
    <x v="27"/>
    <x v="1"/>
    <n v="6"/>
    <n v="10"/>
    <s v="definuj počet MD"/>
    <s v="definuj počet MD"/>
  </r>
  <r>
    <x v="200"/>
    <x v="197"/>
    <s v="0Z0"/>
    <x v="178"/>
    <x v="71"/>
    <x v="1"/>
    <n v="6"/>
    <n v="11"/>
    <s v="definuj počet MD"/>
    <s v="definuj počet MD"/>
  </r>
  <r>
    <x v="330"/>
    <x v="323"/>
    <n v="4"/>
    <x v="130"/>
    <x v="56"/>
    <x v="1"/>
    <n v="6"/>
    <n v="0.6"/>
    <s v="definuj počet MD"/>
    <s v="definuj počet MD"/>
  </r>
  <r>
    <x v="38"/>
    <x v="38"/>
    <n v="401"/>
    <x v="134"/>
    <x v="57"/>
    <x v="1"/>
    <n v="6"/>
    <n v="11"/>
    <s v="definuj počet MD"/>
    <s v="definuj počet MD"/>
  </r>
  <r>
    <x v="59"/>
    <x v="59"/>
    <n v="613"/>
    <x v="56"/>
    <x v="13"/>
    <x v="1"/>
    <n v="6"/>
    <n v="10"/>
    <s v="definuj počet MD"/>
    <s v="definuj počet MD"/>
  </r>
  <r>
    <x v="363"/>
    <x v="353"/>
    <n v="706"/>
    <x v="7"/>
    <x v="7"/>
    <x v="0"/>
    <n v="6"/>
    <n v="8"/>
    <n v="9.4786729857819912E-3"/>
    <n v="1.2638230647709321E-2"/>
  </r>
  <r>
    <x v="317"/>
    <x v="310"/>
    <n v="409"/>
    <x v="50"/>
    <x v="12"/>
    <x v="0"/>
    <n v="6"/>
    <n v="12"/>
    <n v="3.775959723096287E-3"/>
    <n v="7.551919446192574E-3"/>
  </r>
  <r>
    <x v="258"/>
    <x v="253"/>
    <n v="604"/>
    <x v="132"/>
    <x v="13"/>
    <x v="1"/>
    <n v="6"/>
    <n v="6"/>
    <s v="definuj počet MD"/>
    <s v="definuj počet MD"/>
  </r>
  <r>
    <x v="330"/>
    <x v="323"/>
    <n v="102"/>
    <x v="31"/>
    <x v="28"/>
    <x v="1"/>
    <n v="6"/>
    <n v="0.9"/>
    <s v="definuj počet MD"/>
    <s v="definuj počet MD"/>
  </r>
  <r>
    <x v="317"/>
    <x v="310"/>
    <n v="401"/>
    <x v="134"/>
    <x v="57"/>
    <x v="1"/>
    <n v="6"/>
    <n v="10"/>
    <s v="definuj počet MD"/>
    <s v="definuj počet MD"/>
  </r>
  <r>
    <x v="867"/>
    <x v="799"/>
    <n v="801"/>
    <x v="27"/>
    <x v="25"/>
    <x v="1"/>
    <n v="6"/>
    <n v="6"/>
    <s v="definuj počet MD"/>
    <s v="definuj počet MD"/>
  </r>
  <r>
    <x v="234"/>
    <x v="230"/>
    <n v="128"/>
    <x v="4"/>
    <x v="4"/>
    <x v="1"/>
    <n v="6"/>
    <n v="8"/>
    <s v="definuj počet MD"/>
    <s v="definuj počet MD"/>
  </r>
  <r>
    <x v="1150"/>
    <x v="1033"/>
    <m/>
    <x v="15"/>
    <x v="15"/>
    <x v="1"/>
    <n v="6"/>
    <n v="11"/>
    <s v="definuj počet MD"/>
    <s v="definuj počet MD"/>
  </r>
  <r>
    <x v="744"/>
    <x v="689"/>
    <n v="801"/>
    <x v="27"/>
    <x v="25"/>
    <x v="1"/>
    <n v="6"/>
    <n v="8"/>
    <s v="definuj počet MD"/>
    <s v="definuj počet MD"/>
  </r>
  <r>
    <x v="164"/>
    <x v="163"/>
    <s v="4H2"/>
    <x v="129"/>
    <x v="16"/>
    <x v="0"/>
    <n v="6"/>
    <n v="6"/>
    <n v="1.4999999999999999E-2"/>
    <n v="1.4999999999999999E-2"/>
  </r>
  <r>
    <x v="182"/>
    <x v="180"/>
    <n v="706"/>
    <x v="7"/>
    <x v="7"/>
    <x v="0"/>
    <n v="6"/>
    <n v="12"/>
    <n v="9.4786729857819912E-3"/>
    <n v="1.8957345971563982E-2"/>
  </r>
  <r>
    <x v="524"/>
    <x v="492"/>
    <n v="606"/>
    <x v="2"/>
    <x v="2"/>
    <x v="1"/>
    <n v="6"/>
    <n v="7"/>
    <s v="definuj počet MD"/>
    <s v="definuj počet MD"/>
  </r>
  <r>
    <x v="547"/>
    <x v="512"/>
    <n v="606"/>
    <x v="2"/>
    <x v="2"/>
    <x v="1"/>
    <n v="6"/>
    <n v="6"/>
    <s v="definuj počet MD"/>
    <s v="definuj počet MD"/>
  </r>
  <r>
    <x v="121"/>
    <x v="121"/>
    <n v="308"/>
    <x v="126"/>
    <x v="54"/>
    <x v="1"/>
    <n v="6"/>
    <n v="6"/>
    <s v="definuj počet MD"/>
    <s v="definuj počet MD"/>
  </r>
  <r>
    <x v="121"/>
    <x v="121"/>
    <n v="350"/>
    <x v="123"/>
    <x v="53"/>
    <x v="1"/>
    <n v="6"/>
    <n v="7"/>
    <s v="definuj počet MD"/>
    <s v="definuj počet MD"/>
  </r>
  <r>
    <x v="630"/>
    <x v="587"/>
    <n v="504"/>
    <x v="85"/>
    <x v="45"/>
    <x v="1"/>
    <n v="6"/>
    <n v="5.5"/>
    <s v="definuj počet MD"/>
    <s v="definuj počet MD"/>
  </r>
  <r>
    <x v="665"/>
    <x v="620"/>
    <n v="106"/>
    <x v="83"/>
    <x v="44"/>
    <x v="1"/>
    <n v="6"/>
    <n v="3.05"/>
    <s v="definuj počet MD"/>
    <s v="definuj počet MD"/>
  </r>
  <r>
    <x v="32"/>
    <x v="32"/>
    <n v="702"/>
    <x v="101"/>
    <x v="49"/>
    <x v="1"/>
    <n v="6"/>
    <n v="10"/>
    <s v="definuj počet MD"/>
    <s v="definuj počet MD"/>
  </r>
  <r>
    <x v="577"/>
    <x v="539"/>
    <n v="708"/>
    <x v="30"/>
    <x v="27"/>
    <x v="1"/>
    <n v="6"/>
    <n v="7"/>
    <s v="definuj počet MD"/>
    <s v="definuj počet MD"/>
  </r>
  <r>
    <x v="479"/>
    <x v="451"/>
    <s v="7R5"/>
    <x v="109"/>
    <x v="50"/>
    <x v="1"/>
    <n v="6"/>
    <n v="10"/>
    <s v="definuj počet MD"/>
    <s v="definuj počet MD"/>
  </r>
  <r>
    <x v="479"/>
    <x v="451"/>
    <s v="7F5"/>
    <x v="124"/>
    <x v="6"/>
    <x v="1"/>
    <n v="6"/>
    <n v="12"/>
    <s v="definuj počet MD"/>
    <s v="definuj počet MD"/>
  </r>
  <r>
    <x v="330"/>
    <x v="323"/>
    <s v="2H5"/>
    <x v="41"/>
    <x v="21"/>
    <x v="0"/>
    <n v="6"/>
    <n v="0.6"/>
    <n v="1.0186757215619695E-2"/>
    <n v="1.0186757215619694E-3"/>
  </r>
  <r>
    <x v="54"/>
    <x v="54"/>
    <n v="207"/>
    <x v="8"/>
    <x v="8"/>
    <x v="1"/>
    <n v="6"/>
    <n v="8"/>
    <s v="definuj počet MD"/>
    <s v="definuj počet MD"/>
  </r>
  <r>
    <x v="171"/>
    <x v="159"/>
    <n v="15"/>
    <x v="164"/>
    <x v="65"/>
    <x v="1"/>
    <n v="6"/>
    <n v="7"/>
    <s v="definuj počet MD"/>
    <s v="definuj počet MD"/>
  </r>
  <r>
    <x v="218"/>
    <x v="159"/>
    <n v="108"/>
    <x v="37"/>
    <x v="32"/>
    <x v="1"/>
    <n v="6"/>
    <n v="9"/>
    <n v="1.8547140649149921E-2"/>
    <n v="2.7820710973724884E-2"/>
  </r>
  <r>
    <x v="136"/>
    <x v="135"/>
    <n v="701"/>
    <x v="14"/>
    <x v="14"/>
    <x v="1"/>
    <n v="6"/>
    <n v="11"/>
    <s v="definuj počet MD"/>
    <s v="definuj počet MD"/>
  </r>
  <r>
    <x v="239"/>
    <x v="235"/>
    <n v="902"/>
    <x v="61"/>
    <x v="38"/>
    <x v="1"/>
    <n v="6"/>
    <n v="37"/>
    <s v="definuj počet MD"/>
    <s v="definuj počet MD"/>
  </r>
  <r>
    <x v="175"/>
    <x v="173"/>
    <n v="507"/>
    <x v="100"/>
    <x v="5"/>
    <x v="1"/>
    <n v="6"/>
    <n v="11"/>
    <s v="definuj počet MD"/>
    <s v="definuj počet MD"/>
  </r>
  <r>
    <x v="45"/>
    <x v="45"/>
    <n v="206"/>
    <x v="166"/>
    <x v="66"/>
    <x v="1"/>
    <n v="6"/>
    <n v="10"/>
    <s v="definuj počet MD"/>
    <s v="definuj počet MD"/>
  </r>
  <r>
    <x v="319"/>
    <x v="312"/>
    <s v="3H1"/>
    <x v="63"/>
    <x v="37"/>
    <x v="1"/>
    <n v="6"/>
    <n v="6"/>
    <s v="definuj počet MD"/>
    <s v="definuj počet MD"/>
  </r>
  <r>
    <x v="234"/>
    <x v="230"/>
    <n v="405"/>
    <x v="102"/>
    <x v="17"/>
    <x v="1"/>
    <n v="6"/>
    <n v="12"/>
    <s v="definuj počet MD"/>
    <s v="definuj počet MD"/>
  </r>
  <r>
    <x v="218"/>
    <x v="159"/>
    <n v="201"/>
    <x v="28"/>
    <x v="26"/>
    <x v="1"/>
    <n v="6"/>
    <n v="8"/>
    <s v="definuj počet MD"/>
    <s v="definuj počet MD"/>
  </r>
  <r>
    <x v="171"/>
    <x v="159"/>
    <n v="802"/>
    <x v="177"/>
    <x v="70"/>
    <x v="1"/>
    <n v="6"/>
    <n v="6"/>
    <s v="definuj počet MD"/>
    <s v="definuj počet MD"/>
  </r>
  <r>
    <x v="531"/>
    <x v="498"/>
    <n v="708"/>
    <x v="30"/>
    <x v="27"/>
    <x v="1"/>
    <n v="6"/>
    <n v="9"/>
    <s v="definuj počet MD"/>
    <s v="definuj počet MD"/>
  </r>
  <r>
    <x v="121"/>
    <x v="121"/>
    <n v="808"/>
    <x v="184"/>
    <x v="74"/>
    <x v="1"/>
    <n v="6"/>
    <n v="8"/>
    <s v="definuj počet MD"/>
    <s v="definuj počet MD"/>
  </r>
  <r>
    <x v="531"/>
    <x v="498"/>
    <n v="706"/>
    <x v="7"/>
    <x v="7"/>
    <x v="0"/>
    <n v="6"/>
    <n v="14"/>
    <n v="9.4786729857819912E-3"/>
    <n v="2.2116903633491312E-2"/>
  </r>
  <r>
    <x v="753"/>
    <x v="697"/>
    <n v="201"/>
    <x v="28"/>
    <x v="26"/>
    <x v="1"/>
    <n v="6"/>
    <n v="5.84"/>
    <s v="definuj počet MD"/>
    <s v="definuj počet MD"/>
  </r>
  <r>
    <x v="239"/>
    <x v="235"/>
    <n v="710"/>
    <x v="49"/>
    <x v="35"/>
    <x v="1"/>
    <n v="6"/>
    <n v="33"/>
    <s v="definuj počet MD"/>
    <s v="definuj počet MD"/>
  </r>
  <r>
    <x v="531"/>
    <x v="498"/>
    <n v="403"/>
    <x v="74"/>
    <x v="16"/>
    <x v="0"/>
    <n v="6"/>
    <n v="9"/>
    <n v="1.4999999999999999E-2"/>
    <n v="2.2499999999999999E-2"/>
  </r>
  <r>
    <x v="171"/>
    <x v="159"/>
    <n v="304"/>
    <x v="143"/>
    <x v="52"/>
    <x v="1"/>
    <n v="6"/>
    <n v="6"/>
    <s v="definuj počet MD"/>
    <s v="definuj počet MD"/>
  </r>
  <r>
    <x v="38"/>
    <x v="38"/>
    <s v="9U9"/>
    <x v="188"/>
    <x v="76"/>
    <x v="1"/>
    <n v="6"/>
    <n v="8"/>
    <s v="definuj počet MD"/>
    <s v="definuj počet MD"/>
  </r>
  <r>
    <x v="330"/>
    <x v="323"/>
    <s v="3H1"/>
    <x v="63"/>
    <x v="37"/>
    <x v="1"/>
    <n v="6"/>
    <n v="2.4"/>
    <s v="definuj počet MD"/>
    <s v="definuj počet MD"/>
  </r>
  <r>
    <x v="697"/>
    <x v="648"/>
    <n v="103"/>
    <x v="3"/>
    <x v="3"/>
    <x v="0"/>
    <n v="6"/>
    <n v="13"/>
    <n v="5.6845097110374233E-3"/>
    <n v="1.2316437707247749E-2"/>
  </r>
  <r>
    <x v="573"/>
    <x v="536"/>
    <s v="4F4"/>
    <x v="116"/>
    <x v="17"/>
    <x v="1"/>
    <n v="6"/>
    <n v="6.33"/>
    <s v="definuj počet MD"/>
    <s v="definuj počet MD"/>
  </r>
  <r>
    <x v="39"/>
    <x v="39"/>
    <s v="2H5"/>
    <x v="41"/>
    <x v="21"/>
    <x v="0"/>
    <n v="6"/>
    <n v="6"/>
    <n v="1.0186757215619695E-2"/>
    <n v="1.0186757215619695E-2"/>
  </r>
  <r>
    <x v="266"/>
    <x v="261"/>
    <n v="102"/>
    <x v="31"/>
    <x v="28"/>
    <x v="1"/>
    <n v="6"/>
    <n v="6"/>
    <s v="definuj počet MD"/>
    <s v="definuj počet MD"/>
  </r>
  <r>
    <x v="617"/>
    <x v="534"/>
    <n v="3"/>
    <x v="26"/>
    <x v="24"/>
    <x v="1"/>
    <n v="6"/>
    <n v="7"/>
    <s v="definuj počet MD"/>
    <s v="definuj počet MD"/>
  </r>
  <r>
    <x v="207"/>
    <x v="204"/>
    <s v="0Z0"/>
    <x v="178"/>
    <x v="71"/>
    <x v="1"/>
    <n v="6"/>
    <n v="8"/>
    <s v="definuj počet MD"/>
    <s v="definuj počet MD"/>
  </r>
  <r>
    <x v="50"/>
    <x v="50"/>
    <s v="5F1"/>
    <x v="40"/>
    <x v="5"/>
    <x v="1"/>
    <n v="6"/>
    <n v="7"/>
    <s v="definuj počet MD"/>
    <s v="definuj počet MD"/>
  </r>
  <r>
    <x v="150"/>
    <x v="149"/>
    <s v="3H1"/>
    <x v="63"/>
    <x v="37"/>
    <x v="1"/>
    <n v="6"/>
    <n v="9"/>
    <s v="definuj počet MD"/>
    <s v="definuj počet MD"/>
  </r>
  <r>
    <x v="100"/>
    <x v="100"/>
    <s v="1F1"/>
    <x v="29"/>
    <x v="11"/>
    <x v="0"/>
    <n v="6"/>
    <n v="6"/>
    <n v="2.582866982350409E-3"/>
    <n v="2.582866982350409E-3"/>
  </r>
  <r>
    <x v="39"/>
    <x v="39"/>
    <s v="3F1"/>
    <x v="90"/>
    <x v="37"/>
    <x v="1"/>
    <n v="6"/>
    <n v="8"/>
    <s v="definuj počet MD"/>
    <s v="definuj počet MD"/>
  </r>
  <r>
    <x v="39"/>
    <x v="39"/>
    <s v="3I1"/>
    <x v="87"/>
    <x v="37"/>
    <x v="1"/>
    <n v="6"/>
    <n v="7"/>
    <s v="definuj počet MD"/>
    <s v="definuj počet MD"/>
  </r>
  <r>
    <x v="258"/>
    <x v="253"/>
    <n v="208"/>
    <x v="111"/>
    <x v="51"/>
    <x v="1"/>
    <n v="6"/>
    <n v="6"/>
    <s v="definuj počet MD"/>
    <s v="definuj počet MD"/>
  </r>
  <r>
    <x v="50"/>
    <x v="50"/>
    <n v="605"/>
    <x v="119"/>
    <x v="46"/>
    <x v="1"/>
    <n v="6"/>
    <n v="8"/>
    <s v="definuj počet MD"/>
    <s v="definuj počet MD"/>
  </r>
  <r>
    <x v="208"/>
    <x v="205"/>
    <n v="3"/>
    <x v="26"/>
    <x v="24"/>
    <x v="1"/>
    <n v="6"/>
    <n v="10"/>
    <s v="definuj počet MD"/>
    <s v="definuj počet MD"/>
  </r>
  <r>
    <x v="171"/>
    <x v="159"/>
    <n v="502"/>
    <x v="94"/>
    <x v="5"/>
    <x v="1"/>
    <n v="6"/>
    <n v="7"/>
    <s v="definuj počet MD"/>
    <s v="definuj počet MD"/>
  </r>
  <r>
    <x v="326"/>
    <x v="319"/>
    <n v="927"/>
    <x v="109"/>
    <x v="50"/>
    <x v="1"/>
    <n v="6"/>
    <n v="16"/>
    <s v="definuj počet MD"/>
    <s v="definuj počet MD"/>
  </r>
  <r>
    <x v="239"/>
    <x v="235"/>
    <n v="706"/>
    <x v="7"/>
    <x v="7"/>
    <x v="0"/>
    <n v="6"/>
    <n v="11"/>
    <n v="9.4786729857819912E-3"/>
    <n v="1.7377567140600316E-2"/>
  </r>
  <r>
    <x v="258"/>
    <x v="253"/>
    <s v="2F5"/>
    <x v="62"/>
    <x v="21"/>
    <x v="0"/>
    <n v="6"/>
    <n v="6"/>
    <n v="1.0186757215619695E-2"/>
    <n v="1.0186757215619695E-2"/>
  </r>
  <r>
    <x v="63"/>
    <x v="63"/>
    <s v="1F5"/>
    <x v="88"/>
    <x v="20"/>
    <x v="1"/>
    <n v="6"/>
    <n v="6"/>
    <s v="definuj počet MD"/>
    <s v="definuj počet MD"/>
  </r>
  <r>
    <x v="208"/>
    <x v="205"/>
    <n v="2"/>
    <x v="10"/>
    <x v="10"/>
    <x v="1"/>
    <n v="6"/>
    <n v="9"/>
    <s v="definuj počet MD"/>
    <s v="definuj počet MD"/>
  </r>
  <r>
    <x v="1294"/>
    <x v="1159"/>
    <n v="209"/>
    <x v="12"/>
    <x v="12"/>
    <x v="0"/>
    <n v="6"/>
    <n v="0.7"/>
    <n v="3.775959723096287E-3"/>
    <n v="4.4052863436123345E-4"/>
  </r>
  <r>
    <x v="258"/>
    <x v="253"/>
    <s v="5I1"/>
    <x v="44"/>
    <x v="5"/>
    <x v="1"/>
    <n v="6"/>
    <n v="1.2"/>
    <s v="definuj počet MD"/>
    <s v="definuj počet MD"/>
  </r>
  <r>
    <x v="531"/>
    <x v="498"/>
    <n v="203"/>
    <x v="59"/>
    <x v="31"/>
    <x v="0"/>
    <n v="6"/>
    <n v="8"/>
    <n v="4.4444444444444446E-2"/>
    <n v="5.9259259259259262E-2"/>
  </r>
  <r>
    <x v="121"/>
    <x v="121"/>
    <s v="7I8"/>
    <x v="33"/>
    <x v="30"/>
    <x v="1"/>
    <n v="6"/>
    <n v="0.6"/>
    <s v="definuj počet MD"/>
    <s v="definuj počet MD"/>
  </r>
  <r>
    <x v="741"/>
    <x v="686"/>
    <n v="404"/>
    <x v="18"/>
    <x v="17"/>
    <x v="1"/>
    <n v="6"/>
    <n v="0.317"/>
    <s v="definuj počet MD"/>
    <s v="definuj počet MD"/>
  </r>
  <r>
    <x v="278"/>
    <x v="272"/>
    <n v="208"/>
    <x v="111"/>
    <x v="51"/>
    <x v="1"/>
    <n v="6"/>
    <n v="7"/>
    <s v="definuj počet MD"/>
    <s v="definuj počet MD"/>
  </r>
  <r>
    <x v="1227"/>
    <x v="1101"/>
    <n v="801"/>
    <x v="27"/>
    <x v="25"/>
    <x v="1"/>
    <n v="6"/>
    <n v="15"/>
    <s v="definuj počet MD"/>
    <s v="definuj počet MD"/>
  </r>
  <r>
    <x v="266"/>
    <x v="261"/>
    <n v="409"/>
    <x v="50"/>
    <x v="12"/>
    <x v="0"/>
    <n v="6"/>
    <n v="6"/>
    <n v="3.775959723096287E-3"/>
    <n v="3.775959723096287E-3"/>
  </r>
  <r>
    <x v="338"/>
    <x v="331"/>
    <s v="6T1"/>
    <x v="109"/>
    <x v="50"/>
    <x v="1"/>
    <n v="6"/>
    <n v="2.0249999999999999"/>
    <s v="definuj počet MD"/>
    <s v="definuj počet MD"/>
  </r>
  <r>
    <x v="741"/>
    <x v="686"/>
    <s v="7T1"/>
    <x v="128"/>
    <x v="14"/>
    <x v="1"/>
    <n v="6"/>
    <n v="0.23499999999999999"/>
    <s v="definuj počet MD"/>
    <s v="definuj počet MD"/>
  </r>
  <r>
    <x v="121"/>
    <x v="121"/>
    <s v="7F6"/>
    <x v="52"/>
    <x v="7"/>
    <x v="0"/>
    <n v="6"/>
    <n v="6"/>
    <n v="9.4786729857819912E-3"/>
    <n v="9.4786729857819912E-3"/>
  </r>
  <r>
    <x v="60"/>
    <x v="60"/>
    <n v="720"/>
    <x v="144"/>
    <x v="61"/>
    <x v="1"/>
    <n v="6"/>
    <n v="7"/>
    <s v="definuj počet MD"/>
    <s v="definuj počet MD"/>
  </r>
  <r>
    <x v="32"/>
    <x v="32"/>
    <s v="3T4"/>
    <x v="117"/>
    <x v="52"/>
    <x v="1"/>
    <n v="6"/>
    <n v="7"/>
    <s v="definuj počet MD"/>
    <s v="definuj počet MD"/>
  </r>
  <r>
    <x v="80"/>
    <x v="80"/>
    <n v="503"/>
    <x v="45"/>
    <x v="34"/>
    <x v="1"/>
    <n v="6"/>
    <n v="9"/>
    <s v="definuj počet MD"/>
    <s v="definuj počet MD"/>
  </r>
  <r>
    <x v="847"/>
    <x v="782"/>
    <n v="720"/>
    <x v="144"/>
    <x v="61"/>
    <x v="1"/>
    <n v="6"/>
    <n v="15"/>
    <s v="definuj počet MD"/>
    <s v="definuj počet MD"/>
  </r>
  <r>
    <x v="525"/>
    <x v="341"/>
    <n v="958"/>
    <x v="159"/>
    <x v="64"/>
    <x v="1"/>
    <n v="6"/>
    <n v="15"/>
    <s v="definuj počet MD"/>
    <s v="definuj počet MD"/>
  </r>
  <r>
    <x v="198"/>
    <x v="195"/>
    <s v="1F1"/>
    <x v="29"/>
    <x v="11"/>
    <x v="0"/>
    <n v="6"/>
    <n v="6"/>
    <n v="2.582866982350409E-3"/>
    <n v="2.582866982350409E-3"/>
  </r>
  <r>
    <x v="633"/>
    <x v="590"/>
    <s v="2H1"/>
    <x v="167"/>
    <x v="26"/>
    <x v="1"/>
    <n v="6"/>
    <n v="4.2"/>
    <s v="definuj počet MD"/>
    <s v="definuj počet MD"/>
  </r>
  <r>
    <x v="63"/>
    <x v="63"/>
    <n v="935"/>
    <x v="127"/>
    <x v="55"/>
    <x v="1"/>
    <n v="6"/>
    <n v="9"/>
    <s v="definuj počet MD"/>
    <s v="definuj počet MD"/>
  </r>
  <r>
    <x v="80"/>
    <x v="80"/>
    <s v="6H6"/>
    <x v="34"/>
    <x v="2"/>
    <x v="1"/>
    <n v="6"/>
    <n v="6"/>
    <s v="definuj počet MD"/>
    <s v="definuj počet MD"/>
  </r>
  <r>
    <x v="203"/>
    <x v="200"/>
    <n v="503"/>
    <x v="45"/>
    <x v="34"/>
    <x v="1"/>
    <n v="6"/>
    <n v="6"/>
    <s v="definuj počet MD"/>
    <s v="definuj počet MD"/>
  </r>
  <r>
    <x v="207"/>
    <x v="204"/>
    <s v="3H5"/>
    <x v="172"/>
    <x v="9"/>
    <x v="1"/>
    <n v="6"/>
    <n v="8"/>
    <s v="definuj počet MD"/>
    <s v="definuj počet MD"/>
  </r>
  <r>
    <x v="101"/>
    <x v="101"/>
    <n v="302"/>
    <x v="138"/>
    <x v="19"/>
    <x v="0"/>
    <n v="6"/>
    <n v="8"/>
    <n v="5.263157894736842E-3"/>
    <n v="7.0175438596491229E-3"/>
  </r>
  <r>
    <x v="103"/>
    <x v="103"/>
    <s v="2U5"/>
    <x v="162"/>
    <x v="21"/>
    <x v="0"/>
    <n v="6"/>
    <n v="6"/>
    <n v="1.0186757215619695E-2"/>
    <n v="1.0186757215619695E-2"/>
  </r>
  <r>
    <x v="608"/>
    <x v="297"/>
    <n v="103"/>
    <x v="3"/>
    <x v="3"/>
    <x v="0"/>
    <n v="6"/>
    <n v="13"/>
    <n v="5.6845097110374233E-3"/>
    <n v="1.2316437707247749E-2"/>
  </r>
  <r>
    <x v="351"/>
    <x v="341"/>
    <n v="505"/>
    <x v="137"/>
    <x v="47"/>
    <x v="1"/>
    <n v="6"/>
    <n v="6"/>
    <s v="definuj počet MD"/>
    <s v="definuj počet MD"/>
  </r>
  <r>
    <x v="573"/>
    <x v="536"/>
    <n v="809"/>
    <x v="141"/>
    <x v="59"/>
    <x v="1"/>
    <n v="6"/>
    <n v="2.6"/>
    <s v="definuj počet MD"/>
    <s v="definuj počet MD"/>
  </r>
  <r>
    <x v="45"/>
    <x v="45"/>
    <n v="602"/>
    <x v="174"/>
    <x v="67"/>
    <x v="1"/>
    <n v="6"/>
    <n v="10"/>
    <s v="definuj počet MD"/>
    <s v="definuj počet MD"/>
  </r>
  <r>
    <x v="763"/>
    <x v="707"/>
    <n v="101"/>
    <x v="11"/>
    <x v="11"/>
    <x v="0"/>
    <n v="6"/>
    <n v="12"/>
    <n v="2.582866982350409E-3"/>
    <n v="5.165733964700818E-3"/>
  </r>
  <r>
    <x v="309"/>
    <x v="302"/>
    <n v="409"/>
    <x v="50"/>
    <x v="12"/>
    <x v="0"/>
    <n v="5"/>
    <n v="7"/>
    <n v="3.1466331025802393E-3"/>
    <n v="4.4052863436123352E-3"/>
  </r>
  <r>
    <x v="552"/>
    <x v="517"/>
    <n v="206"/>
    <x v="166"/>
    <x v="66"/>
    <x v="1"/>
    <n v="5"/>
    <n v="6"/>
    <s v="definuj počet MD"/>
    <s v="definuj počet MD"/>
  </r>
  <r>
    <x v="353"/>
    <x v="343"/>
    <n v="101"/>
    <x v="11"/>
    <x v="11"/>
    <x v="0"/>
    <n v="5"/>
    <n v="6"/>
    <n v="2.1523891519586742E-3"/>
    <n v="2.582866982350409E-3"/>
  </r>
  <r>
    <x v="319"/>
    <x v="312"/>
    <n v="304"/>
    <x v="143"/>
    <x v="52"/>
    <x v="1"/>
    <n v="5"/>
    <n v="5"/>
    <s v="definuj počet MD"/>
    <s v="definuj počet MD"/>
  </r>
  <r>
    <x v="353"/>
    <x v="343"/>
    <n v="603"/>
    <x v="13"/>
    <x v="13"/>
    <x v="1"/>
    <n v="5"/>
    <n v="7"/>
    <s v="definuj počet MD"/>
    <s v="definuj počet MD"/>
  </r>
  <r>
    <x v="552"/>
    <x v="517"/>
    <n v="102"/>
    <x v="31"/>
    <x v="28"/>
    <x v="1"/>
    <n v="5"/>
    <n v="6"/>
    <s v="definuj počet MD"/>
    <s v="definuj počet MD"/>
  </r>
  <r>
    <x v="630"/>
    <x v="587"/>
    <s v="3U5"/>
    <x v="149"/>
    <x v="9"/>
    <x v="1"/>
    <n v="5"/>
    <n v="5"/>
    <s v="definuj počet MD"/>
    <s v="definuj počet MD"/>
  </r>
  <r>
    <x v="164"/>
    <x v="163"/>
    <n v="810"/>
    <x v="191"/>
    <x v="59"/>
    <x v="1"/>
    <n v="5"/>
    <n v="5.0999999999999996"/>
    <s v="definuj počet MD"/>
    <s v="definuj počet MD"/>
  </r>
  <r>
    <x v="203"/>
    <x v="200"/>
    <n v="809"/>
    <x v="141"/>
    <x v="59"/>
    <x v="1"/>
    <n v="5"/>
    <n v="5"/>
    <s v="definuj počet MD"/>
    <s v="definuj počet MD"/>
  </r>
  <r>
    <x v="27"/>
    <x v="27"/>
    <s v="4F4"/>
    <x v="116"/>
    <x v="17"/>
    <x v="1"/>
    <n v="5"/>
    <n v="5"/>
    <s v="definuj počet MD"/>
    <s v="definuj počet MD"/>
  </r>
  <r>
    <x v="109"/>
    <x v="109"/>
    <s v="6H3"/>
    <x v="39"/>
    <x v="13"/>
    <x v="1"/>
    <n v="5"/>
    <n v="5"/>
    <s v="definuj počet MD"/>
    <s v="definuj počet MD"/>
  </r>
  <r>
    <x v="45"/>
    <x v="45"/>
    <s v="1F7"/>
    <x v="51"/>
    <x v="19"/>
    <x v="0"/>
    <n v="5"/>
    <n v="6"/>
    <n v="4.3859649122807015E-3"/>
    <n v="5.263157894736842E-3"/>
  </r>
  <r>
    <x v="168"/>
    <x v="167"/>
    <n v="502"/>
    <x v="94"/>
    <x v="5"/>
    <x v="1"/>
    <n v="5"/>
    <n v="5"/>
    <s v="definuj počet MD"/>
    <s v="definuj počet MD"/>
  </r>
  <r>
    <x v="203"/>
    <x v="200"/>
    <n v="305"/>
    <x v="9"/>
    <x v="9"/>
    <x v="1"/>
    <n v="5"/>
    <n v="7"/>
    <s v="definuj počet MD"/>
    <s v="definuj počet MD"/>
  </r>
  <r>
    <x v="203"/>
    <x v="200"/>
    <n v="205"/>
    <x v="22"/>
    <x v="21"/>
    <x v="0"/>
    <n v="5"/>
    <n v="5"/>
    <n v="8.4889643463497456E-3"/>
    <n v="8.4889643463497456E-3"/>
  </r>
  <r>
    <x v="27"/>
    <x v="27"/>
    <s v="7T8"/>
    <x v="46"/>
    <x v="27"/>
    <x v="1"/>
    <n v="5"/>
    <n v="6"/>
    <s v="definuj počet MD"/>
    <s v="definuj počet MD"/>
  </r>
  <r>
    <x v="171"/>
    <x v="159"/>
    <n v="807"/>
    <x v="179"/>
    <x v="72"/>
    <x v="1"/>
    <n v="5"/>
    <n v="6"/>
    <s v="definuj počet MD"/>
    <s v="definuj počet MD"/>
  </r>
  <r>
    <x v="234"/>
    <x v="230"/>
    <s v="9U7"/>
    <x v="70"/>
    <x v="40"/>
    <x v="1"/>
    <n v="5"/>
    <n v="5"/>
    <s v="definuj počet MD"/>
    <s v="definuj počet MD"/>
  </r>
  <r>
    <x v="168"/>
    <x v="167"/>
    <s v="5H1"/>
    <x v="24"/>
    <x v="5"/>
    <x v="1"/>
    <n v="5"/>
    <n v="5"/>
    <s v="definuj počet MD"/>
    <s v="definuj počet MD"/>
  </r>
  <r>
    <x v="101"/>
    <x v="101"/>
    <s v="2U5"/>
    <x v="162"/>
    <x v="21"/>
    <x v="0"/>
    <n v="5"/>
    <n v="5"/>
    <n v="8.4889643463497456E-3"/>
    <n v="8.4889643463497456E-3"/>
  </r>
  <r>
    <x v="326"/>
    <x v="319"/>
    <n v="603"/>
    <x v="13"/>
    <x v="13"/>
    <x v="1"/>
    <n v="5"/>
    <n v="9"/>
    <s v="definuj počet MD"/>
    <s v="definuj počet MD"/>
  </r>
  <r>
    <x v="109"/>
    <x v="109"/>
    <s v="7T8"/>
    <x v="46"/>
    <x v="27"/>
    <x v="1"/>
    <n v="5"/>
    <n v="9"/>
    <s v="definuj počet MD"/>
    <s v="definuj počet MD"/>
  </r>
  <r>
    <x v="234"/>
    <x v="230"/>
    <n v="809"/>
    <x v="141"/>
    <x v="59"/>
    <x v="1"/>
    <n v="5"/>
    <n v="10"/>
    <s v="definuj počet MD"/>
    <s v="definuj počet MD"/>
  </r>
  <r>
    <x v="630"/>
    <x v="587"/>
    <n v="302"/>
    <x v="138"/>
    <x v="19"/>
    <x v="0"/>
    <n v="5"/>
    <n v="4.13"/>
    <n v="4.3859649122807015E-3"/>
    <n v="3.6228070175438596E-3"/>
  </r>
  <r>
    <x v="234"/>
    <x v="230"/>
    <n v="701"/>
    <x v="14"/>
    <x v="14"/>
    <x v="1"/>
    <n v="5"/>
    <n v="8"/>
    <s v="definuj počet MD"/>
    <s v="definuj počet MD"/>
  </r>
  <r>
    <x v="109"/>
    <x v="109"/>
    <n v="958"/>
    <x v="159"/>
    <x v="64"/>
    <x v="1"/>
    <n v="5"/>
    <n v="13"/>
    <s v="definuj počet MD"/>
    <s v="definuj počet MD"/>
  </r>
  <r>
    <x v="168"/>
    <x v="167"/>
    <s v="6H6"/>
    <x v="34"/>
    <x v="2"/>
    <x v="1"/>
    <n v="5"/>
    <n v="5"/>
    <s v="definuj počet MD"/>
    <s v="definuj počet MD"/>
  </r>
  <r>
    <x v="1295"/>
    <x v="1160"/>
    <n v="209"/>
    <x v="12"/>
    <x v="12"/>
    <x v="0"/>
    <n v="5"/>
    <n v="35"/>
    <n v="3.1466331025802393E-3"/>
    <n v="2.2026431718061675E-2"/>
  </r>
  <r>
    <x v="531"/>
    <x v="498"/>
    <n v="603"/>
    <x v="13"/>
    <x v="13"/>
    <x v="1"/>
    <n v="5"/>
    <n v="11"/>
    <s v="definuj počet MD"/>
    <s v="definuj počet MD"/>
  </r>
  <r>
    <x v="531"/>
    <x v="498"/>
    <n v="927"/>
    <x v="109"/>
    <x v="50"/>
    <x v="1"/>
    <n v="5"/>
    <n v="10"/>
    <s v="definuj počet MD"/>
    <s v="definuj počet MD"/>
  </r>
  <r>
    <x v="164"/>
    <x v="163"/>
    <n v="505"/>
    <x v="137"/>
    <x v="47"/>
    <x v="1"/>
    <n v="5"/>
    <n v="8"/>
    <s v="definuj počet MD"/>
    <s v="definuj počet MD"/>
  </r>
  <r>
    <x v="479"/>
    <x v="451"/>
    <n v="14"/>
    <x v="19"/>
    <x v="18"/>
    <x v="1"/>
    <n v="5"/>
    <n v="9"/>
    <s v="definuj počet MD"/>
    <s v="definuj počet MD"/>
  </r>
  <r>
    <x v="479"/>
    <x v="451"/>
    <n v="205"/>
    <x v="22"/>
    <x v="21"/>
    <x v="0"/>
    <n v="5"/>
    <n v="8"/>
    <n v="8.4889643463497456E-3"/>
    <n v="1.3582342954159592E-2"/>
  </r>
  <r>
    <x v="148"/>
    <x v="147"/>
    <n v="999"/>
    <x v="183"/>
    <x v="73"/>
    <x v="1"/>
    <n v="5"/>
    <n v="6"/>
    <s v="definuj počet MD"/>
    <s v="definuj počet MD"/>
  </r>
  <r>
    <x v="1296"/>
    <x v="1137"/>
    <m/>
    <x v="15"/>
    <x v="15"/>
    <x v="1"/>
    <n v="5"/>
    <n v="64"/>
    <s v="definuj počet MD"/>
    <s v="definuj počet MD"/>
  </r>
  <r>
    <x v="234"/>
    <x v="230"/>
    <n v="305"/>
    <x v="9"/>
    <x v="9"/>
    <x v="1"/>
    <n v="5"/>
    <n v="7"/>
    <s v="definuj počet MD"/>
    <s v="definuj počet MD"/>
  </r>
  <r>
    <x v="234"/>
    <x v="230"/>
    <n v="302"/>
    <x v="138"/>
    <x v="19"/>
    <x v="0"/>
    <n v="5"/>
    <n v="5"/>
    <n v="4.3859649122807015E-3"/>
    <n v="4.3859649122807015E-3"/>
  </r>
  <r>
    <x v="272"/>
    <x v="266"/>
    <n v="128"/>
    <x v="4"/>
    <x v="4"/>
    <x v="1"/>
    <n v="5"/>
    <n v="6"/>
    <s v="definuj počet MD"/>
    <s v="definuj počet MD"/>
  </r>
  <r>
    <x v="272"/>
    <x v="266"/>
    <n v="209"/>
    <x v="12"/>
    <x v="12"/>
    <x v="0"/>
    <n v="5"/>
    <n v="7"/>
    <n v="3.1466331025802393E-3"/>
    <n v="4.4052863436123352E-3"/>
  </r>
  <r>
    <x v="234"/>
    <x v="230"/>
    <s v="1H1"/>
    <x v="16"/>
    <x v="11"/>
    <x v="0"/>
    <n v="5"/>
    <n v="5"/>
    <n v="2.1523891519586742E-3"/>
    <n v="2.1523891519586742E-3"/>
  </r>
  <r>
    <x v="392"/>
    <x v="376"/>
    <n v="1"/>
    <x v="0"/>
    <x v="0"/>
    <x v="0"/>
    <n v="5"/>
    <n v="5"/>
    <n v="9.3826233814974663E-4"/>
    <n v="9.3826233814974663E-4"/>
  </r>
  <r>
    <x v="521"/>
    <x v="489"/>
    <n v="106"/>
    <x v="83"/>
    <x v="44"/>
    <x v="1"/>
    <n v="5"/>
    <n v="5"/>
    <s v="definuj počet MD"/>
    <s v="definuj počet MD"/>
  </r>
  <r>
    <x v="75"/>
    <x v="75"/>
    <n v="919"/>
    <x v="193"/>
    <x v="77"/>
    <x v="1"/>
    <n v="5"/>
    <n v="9"/>
    <s v="definuj počet MD"/>
    <s v="definuj počet MD"/>
  </r>
  <r>
    <x v="168"/>
    <x v="167"/>
    <n v="902"/>
    <x v="61"/>
    <x v="38"/>
    <x v="1"/>
    <n v="5"/>
    <n v="7"/>
    <s v="definuj počet MD"/>
    <s v="definuj počet MD"/>
  </r>
  <r>
    <x v="168"/>
    <x v="167"/>
    <s v="9H9"/>
    <x v="95"/>
    <x v="48"/>
    <x v="1"/>
    <n v="5"/>
    <n v="6"/>
    <s v="definuj počet MD"/>
    <s v="definuj počet MD"/>
  </r>
  <r>
    <x v="533"/>
    <x v="500"/>
    <n v="701"/>
    <x v="14"/>
    <x v="14"/>
    <x v="1"/>
    <n v="5"/>
    <n v="6"/>
    <s v="definuj počet MD"/>
    <s v="definuj počet MD"/>
  </r>
  <r>
    <x v="533"/>
    <x v="500"/>
    <n v="603"/>
    <x v="13"/>
    <x v="13"/>
    <x v="1"/>
    <n v="5"/>
    <n v="6"/>
    <s v="definuj počet MD"/>
    <s v="definuj počet MD"/>
  </r>
  <r>
    <x v="246"/>
    <x v="241"/>
    <n v="207"/>
    <x v="8"/>
    <x v="8"/>
    <x v="1"/>
    <n v="5"/>
    <n v="8"/>
    <s v="definuj počet MD"/>
    <s v="definuj počet MD"/>
  </r>
  <r>
    <x v="246"/>
    <x v="241"/>
    <n v="209"/>
    <x v="12"/>
    <x v="12"/>
    <x v="0"/>
    <n v="5"/>
    <n v="5"/>
    <n v="3.1466331025802393E-3"/>
    <n v="3.1466331025802393E-3"/>
  </r>
  <r>
    <x v="630"/>
    <x v="587"/>
    <s v="2H1"/>
    <x v="167"/>
    <x v="26"/>
    <x v="1"/>
    <n v="5"/>
    <n v="5"/>
    <s v="definuj počet MD"/>
    <s v="definuj počet MD"/>
  </r>
  <r>
    <x v="246"/>
    <x v="241"/>
    <n v="301"/>
    <x v="60"/>
    <x v="37"/>
    <x v="1"/>
    <n v="5"/>
    <n v="7"/>
    <s v="definuj počet MD"/>
    <s v="definuj počet MD"/>
  </r>
  <r>
    <x v="533"/>
    <x v="500"/>
    <n v="207"/>
    <x v="8"/>
    <x v="8"/>
    <x v="1"/>
    <n v="5"/>
    <n v="6"/>
    <s v="definuj počet MD"/>
    <s v="definuj počet MD"/>
  </r>
  <r>
    <x v="533"/>
    <x v="500"/>
    <n v="103"/>
    <x v="3"/>
    <x v="3"/>
    <x v="0"/>
    <n v="5"/>
    <n v="9"/>
    <n v="4.7370914258645196E-3"/>
    <n v="8.5267645665561345E-3"/>
  </r>
  <r>
    <x v="246"/>
    <x v="241"/>
    <n v="708"/>
    <x v="30"/>
    <x v="27"/>
    <x v="1"/>
    <n v="5"/>
    <n v="6"/>
    <s v="definuj počet MD"/>
    <s v="definuj počet MD"/>
  </r>
  <r>
    <x v="246"/>
    <x v="241"/>
    <s v="7R5"/>
    <x v="109"/>
    <x v="50"/>
    <x v="1"/>
    <n v="5"/>
    <n v="7"/>
    <s v="definuj počet MD"/>
    <s v="definuj počet MD"/>
  </r>
  <r>
    <x v="394"/>
    <x v="378"/>
    <s v="7H5"/>
    <x v="147"/>
    <x v="6"/>
    <x v="1"/>
    <n v="5"/>
    <n v="5"/>
    <s v="definuj počet MD"/>
    <s v="definuj počet MD"/>
  </r>
  <r>
    <x v="197"/>
    <x v="194"/>
    <n v="103"/>
    <x v="3"/>
    <x v="3"/>
    <x v="0"/>
    <n v="5"/>
    <n v="7"/>
    <n v="4.7370914258645196E-3"/>
    <n v="6.631927996210327E-3"/>
  </r>
  <r>
    <x v="302"/>
    <x v="48"/>
    <n v="902"/>
    <x v="61"/>
    <x v="38"/>
    <x v="1"/>
    <n v="5"/>
    <n v="15"/>
    <s v="definuj počet MD"/>
    <s v="definuj počet MD"/>
  </r>
  <r>
    <x v="1246"/>
    <x v="1117"/>
    <n v="801"/>
    <x v="27"/>
    <x v="25"/>
    <x v="1"/>
    <n v="5"/>
    <n v="30.033000000000001"/>
    <s v="definuj počet MD"/>
    <s v="definuj počet MD"/>
  </r>
  <r>
    <x v="662"/>
    <x v="617"/>
    <s v="7F5"/>
    <x v="124"/>
    <x v="6"/>
    <x v="1"/>
    <n v="5"/>
    <n v="0.49"/>
    <s v="definuj počet MD"/>
    <s v="definuj počet MD"/>
  </r>
  <r>
    <x v="232"/>
    <x v="228"/>
    <n v="301"/>
    <x v="60"/>
    <x v="37"/>
    <x v="1"/>
    <n v="5"/>
    <n v="5"/>
    <s v="definuj počet MD"/>
    <s v="definuj počet MD"/>
  </r>
  <r>
    <x v="596"/>
    <x v="558"/>
    <n v="505"/>
    <x v="137"/>
    <x v="47"/>
    <x v="1"/>
    <n v="5"/>
    <n v="9"/>
    <s v="definuj počet MD"/>
    <s v="definuj počet MD"/>
  </r>
  <r>
    <x v="200"/>
    <x v="197"/>
    <n v="402"/>
    <x v="17"/>
    <x v="16"/>
    <x v="0"/>
    <n v="5"/>
    <n v="5"/>
    <n v="1.2500000000000001E-2"/>
    <n v="1.2500000000000001E-2"/>
  </r>
  <r>
    <x v="188"/>
    <x v="186"/>
    <n v="601"/>
    <x v="38"/>
    <x v="33"/>
    <x v="1"/>
    <n v="5"/>
    <n v="6"/>
    <s v="definuj počet MD"/>
    <s v="definuj počet MD"/>
  </r>
  <r>
    <x v="753"/>
    <x v="697"/>
    <n v="902"/>
    <x v="61"/>
    <x v="38"/>
    <x v="1"/>
    <n v="5"/>
    <n v="5"/>
    <s v="definuj počet MD"/>
    <s v="definuj počet MD"/>
  </r>
  <r>
    <x v="101"/>
    <x v="101"/>
    <n v="106"/>
    <x v="83"/>
    <x v="44"/>
    <x v="1"/>
    <n v="5"/>
    <n v="5"/>
    <s v="definuj počet MD"/>
    <s v="definuj počet MD"/>
  </r>
  <r>
    <x v="164"/>
    <x v="163"/>
    <s v="1T1"/>
    <x v="76"/>
    <x v="11"/>
    <x v="0"/>
    <n v="5"/>
    <n v="1.4"/>
    <n v="2.1523891519586742E-3"/>
    <n v="6.0266896254842876E-4"/>
  </r>
  <r>
    <x v="57"/>
    <x v="57"/>
    <n v="809"/>
    <x v="141"/>
    <x v="59"/>
    <x v="1"/>
    <n v="5"/>
    <n v="5"/>
    <s v="definuj počet MD"/>
    <s v="definuj počet MD"/>
  </r>
  <r>
    <x v="57"/>
    <x v="57"/>
    <n v="958"/>
    <x v="159"/>
    <x v="64"/>
    <x v="1"/>
    <n v="5"/>
    <n v="9"/>
    <s v="definuj počet MD"/>
    <s v="definuj počet MD"/>
  </r>
  <r>
    <x v="570"/>
    <x v="534"/>
    <n v="501"/>
    <x v="5"/>
    <x v="5"/>
    <x v="1"/>
    <n v="5"/>
    <n v="6"/>
    <s v="definuj počet MD"/>
    <s v="definuj počet MD"/>
  </r>
  <r>
    <x v="630"/>
    <x v="587"/>
    <s v="1T7"/>
    <x v="81"/>
    <x v="19"/>
    <x v="0"/>
    <n v="5"/>
    <n v="6.1"/>
    <n v="4.3859649122807015E-3"/>
    <n v="5.3508771929824559E-3"/>
  </r>
  <r>
    <x v="466"/>
    <x v="440"/>
    <n v="501"/>
    <x v="5"/>
    <x v="5"/>
    <x v="1"/>
    <n v="5"/>
    <n v="5"/>
    <s v="definuj počet MD"/>
    <s v="definuj počet MD"/>
  </r>
  <r>
    <x v="570"/>
    <x v="534"/>
    <n v="3"/>
    <x v="26"/>
    <x v="24"/>
    <x v="1"/>
    <n v="5"/>
    <n v="6"/>
    <s v="definuj počet MD"/>
    <s v="definuj počet MD"/>
  </r>
  <r>
    <x v="596"/>
    <x v="558"/>
    <n v="4"/>
    <x v="130"/>
    <x v="56"/>
    <x v="1"/>
    <n v="5"/>
    <n v="19"/>
    <s v="definuj počet MD"/>
    <s v="definuj počet MD"/>
  </r>
  <r>
    <x v="197"/>
    <x v="194"/>
    <s v="7H6"/>
    <x v="48"/>
    <x v="7"/>
    <x v="0"/>
    <n v="5"/>
    <n v="5"/>
    <n v="7.8988941548183249E-3"/>
    <n v="7.8988941548183249E-3"/>
  </r>
  <r>
    <x v="496"/>
    <x v="466"/>
    <n v="603"/>
    <x v="13"/>
    <x v="13"/>
    <x v="1"/>
    <n v="5"/>
    <n v="5"/>
    <s v="definuj počet MD"/>
    <s v="definuj počet MD"/>
  </r>
  <r>
    <x v="214"/>
    <x v="211"/>
    <n v="402"/>
    <x v="17"/>
    <x v="16"/>
    <x v="0"/>
    <n v="5"/>
    <n v="7"/>
    <n v="1.2500000000000001E-2"/>
    <n v="1.7500000000000002E-2"/>
  </r>
  <r>
    <x v="214"/>
    <x v="211"/>
    <n v="103"/>
    <x v="3"/>
    <x v="3"/>
    <x v="0"/>
    <n v="5"/>
    <n v="5"/>
    <n v="4.7370914258645196E-3"/>
    <n v="4.7370914258645196E-3"/>
  </r>
  <r>
    <x v="343"/>
    <x v="161"/>
    <n v="401"/>
    <x v="134"/>
    <x v="57"/>
    <x v="1"/>
    <n v="5"/>
    <n v="16"/>
    <s v="definuj počet MD"/>
    <s v="definuj počet MD"/>
  </r>
  <r>
    <x v="554"/>
    <x v="519"/>
    <n v="308"/>
    <x v="126"/>
    <x v="54"/>
    <x v="1"/>
    <n v="5"/>
    <n v="10"/>
    <s v="definuj počet MD"/>
    <s v="definuj počet MD"/>
  </r>
  <r>
    <x v="301"/>
    <x v="295"/>
    <n v="504"/>
    <x v="85"/>
    <x v="45"/>
    <x v="1"/>
    <n v="5"/>
    <n v="15"/>
    <s v="definuj počet MD"/>
    <s v="definuj počet MD"/>
  </r>
  <r>
    <x v="172"/>
    <x v="170"/>
    <n v="999"/>
    <x v="183"/>
    <x v="73"/>
    <x v="1"/>
    <n v="5"/>
    <n v="6"/>
    <s v="definuj počet MD"/>
    <s v="definuj počet MD"/>
  </r>
  <r>
    <x v="172"/>
    <x v="170"/>
    <s v="1H1"/>
    <x v="16"/>
    <x v="11"/>
    <x v="0"/>
    <n v="5"/>
    <n v="6"/>
    <n v="2.1523891519586742E-3"/>
    <n v="2.582866982350409E-3"/>
  </r>
  <r>
    <x v="172"/>
    <x v="170"/>
    <n v="710"/>
    <x v="49"/>
    <x v="35"/>
    <x v="1"/>
    <n v="5"/>
    <n v="7"/>
    <s v="definuj počet MD"/>
    <s v="definuj počet MD"/>
  </r>
  <r>
    <x v="172"/>
    <x v="170"/>
    <n v="709"/>
    <x v="47"/>
    <x v="29"/>
    <x v="1"/>
    <n v="5"/>
    <n v="7"/>
    <s v="definuj počet MD"/>
    <s v="definuj počet MD"/>
  </r>
  <r>
    <x v="172"/>
    <x v="170"/>
    <n v="304"/>
    <x v="143"/>
    <x v="52"/>
    <x v="1"/>
    <n v="5"/>
    <n v="5"/>
    <s v="definuj počet MD"/>
    <s v="definuj počet MD"/>
  </r>
  <r>
    <x v="172"/>
    <x v="170"/>
    <n v="401"/>
    <x v="134"/>
    <x v="57"/>
    <x v="1"/>
    <n v="5"/>
    <n v="6"/>
    <s v="definuj počet MD"/>
    <s v="definuj počet MD"/>
  </r>
  <r>
    <x v="172"/>
    <x v="170"/>
    <n v="601"/>
    <x v="38"/>
    <x v="33"/>
    <x v="1"/>
    <n v="5"/>
    <n v="5"/>
    <s v="definuj počet MD"/>
    <s v="definuj počet MD"/>
  </r>
  <r>
    <x v="467"/>
    <x v="441"/>
    <s v="2F5"/>
    <x v="62"/>
    <x v="21"/>
    <x v="0"/>
    <n v="5"/>
    <n v="6"/>
    <n v="8.4889643463497456E-3"/>
    <n v="1.0186757215619695E-2"/>
  </r>
  <r>
    <x v="539"/>
    <x v="504"/>
    <s v="2U5"/>
    <x v="162"/>
    <x v="21"/>
    <x v="0"/>
    <n v="5"/>
    <n v="5"/>
    <n v="8.4889643463497456E-3"/>
    <n v="8.4889643463497456E-3"/>
  </r>
  <r>
    <x v="250"/>
    <x v="245"/>
    <n v="958"/>
    <x v="159"/>
    <x v="64"/>
    <x v="1"/>
    <n v="5"/>
    <n v="9"/>
    <s v="definuj počet MD"/>
    <s v="definuj počet MD"/>
  </r>
  <r>
    <x v="301"/>
    <x v="295"/>
    <n v="409"/>
    <x v="50"/>
    <x v="12"/>
    <x v="0"/>
    <n v="5"/>
    <n v="8"/>
    <n v="3.1466331025802393E-3"/>
    <n v="5.034612964128383E-3"/>
  </r>
  <r>
    <x v="33"/>
    <x v="33"/>
    <n v="206"/>
    <x v="166"/>
    <x v="66"/>
    <x v="1"/>
    <n v="5"/>
    <n v="13"/>
    <s v="definuj počet MD"/>
    <s v="definuj počet MD"/>
  </r>
  <r>
    <x v="481"/>
    <x v="453"/>
    <n v="902"/>
    <x v="61"/>
    <x v="38"/>
    <x v="1"/>
    <n v="5"/>
    <n v="14"/>
    <s v="definuj počet MD"/>
    <s v="definuj počet MD"/>
  </r>
  <r>
    <x v="63"/>
    <x v="63"/>
    <s v="3T5"/>
    <x v="109"/>
    <x v="50"/>
    <x v="1"/>
    <n v="5"/>
    <n v="15"/>
    <s v="definuj počet MD"/>
    <s v="definuj počet MD"/>
  </r>
  <r>
    <x v="43"/>
    <x v="43"/>
    <s v="4F3"/>
    <x v="97"/>
    <x v="16"/>
    <x v="0"/>
    <n v="5"/>
    <n v="6"/>
    <n v="1.2500000000000001E-2"/>
    <n v="1.4999999999999999E-2"/>
  </r>
  <r>
    <x v="633"/>
    <x v="590"/>
    <n v="707"/>
    <x v="131"/>
    <x v="7"/>
    <x v="0"/>
    <n v="5"/>
    <n v="3.54"/>
    <n v="7.8988941548183249E-3"/>
    <n v="5.5924170616113746E-3"/>
  </r>
  <r>
    <x v="379"/>
    <x v="78"/>
    <n v="203"/>
    <x v="59"/>
    <x v="31"/>
    <x v="0"/>
    <n v="5"/>
    <n v="5"/>
    <n v="3.7037037037037035E-2"/>
    <n v="3.7037037037037035E-2"/>
  </r>
  <r>
    <x v="103"/>
    <x v="103"/>
    <n v="807"/>
    <x v="179"/>
    <x v="72"/>
    <x v="1"/>
    <n v="5"/>
    <n v="11"/>
    <s v="definuj počet MD"/>
    <s v="definuj počet MD"/>
  </r>
  <r>
    <x v="209"/>
    <x v="206"/>
    <n v="403"/>
    <x v="74"/>
    <x v="16"/>
    <x v="0"/>
    <n v="5"/>
    <n v="15"/>
    <n v="1.2500000000000001E-2"/>
    <n v="3.7499999999999999E-2"/>
  </r>
  <r>
    <x v="103"/>
    <x v="103"/>
    <n v="720"/>
    <x v="144"/>
    <x v="61"/>
    <x v="1"/>
    <n v="5"/>
    <n v="6"/>
    <s v="definuj počet MD"/>
    <s v="definuj počet MD"/>
  </r>
  <r>
    <x v="379"/>
    <x v="78"/>
    <n v="505"/>
    <x v="137"/>
    <x v="47"/>
    <x v="1"/>
    <n v="5"/>
    <n v="4"/>
    <s v="definuj počet MD"/>
    <s v="definuj počet MD"/>
  </r>
  <r>
    <x v="379"/>
    <x v="78"/>
    <n v="506"/>
    <x v="79"/>
    <x v="39"/>
    <x v="1"/>
    <n v="5"/>
    <n v="8"/>
    <s v="definuj počet MD"/>
    <s v="definuj počet MD"/>
  </r>
  <r>
    <x v="33"/>
    <x v="33"/>
    <s v="2F3"/>
    <x v="42"/>
    <x v="31"/>
    <x v="0"/>
    <n v="5"/>
    <n v="5"/>
    <n v="3.7037037037037035E-2"/>
    <n v="3.7037037037037035E-2"/>
  </r>
  <r>
    <x v="633"/>
    <x v="590"/>
    <s v="5S9"/>
    <x v="109"/>
    <x v="50"/>
    <x v="1"/>
    <n v="5"/>
    <n v="4.75"/>
    <s v="definuj počet MD"/>
    <s v="definuj počet MD"/>
  </r>
  <r>
    <x v="327"/>
    <x v="320"/>
    <s v="1H1"/>
    <x v="16"/>
    <x v="11"/>
    <x v="0"/>
    <n v="5"/>
    <n v="7"/>
    <n v="2.1523891519586742E-3"/>
    <n v="3.0133448127421438E-3"/>
  </r>
  <r>
    <x v="103"/>
    <x v="103"/>
    <s v="3H4"/>
    <x v="154"/>
    <x v="52"/>
    <x v="1"/>
    <n v="5"/>
    <n v="6"/>
    <s v="definuj počet MD"/>
    <s v="definuj počet MD"/>
  </r>
  <r>
    <x v="198"/>
    <x v="195"/>
    <n v="103"/>
    <x v="3"/>
    <x v="3"/>
    <x v="0"/>
    <n v="5"/>
    <n v="12"/>
    <n v="4.7370914258645196E-3"/>
    <n v="1.1369019422074847E-2"/>
  </r>
  <r>
    <x v="633"/>
    <x v="590"/>
    <n v="401"/>
    <x v="134"/>
    <x v="57"/>
    <x v="1"/>
    <n v="5"/>
    <n v="1.74"/>
    <s v="definuj počet MD"/>
    <s v="definuj počet MD"/>
  </r>
  <r>
    <x v="198"/>
    <x v="195"/>
    <n v="108"/>
    <x v="37"/>
    <x v="32"/>
    <x v="1"/>
    <n v="5"/>
    <n v="7"/>
    <n v="1.5455950540958269E-2"/>
    <n v="2.1638330757341576E-2"/>
  </r>
  <r>
    <x v="80"/>
    <x v="80"/>
    <s v="2H1"/>
    <x v="167"/>
    <x v="26"/>
    <x v="1"/>
    <n v="5"/>
    <n v="5"/>
    <s v="definuj počet MD"/>
    <s v="definuj počet MD"/>
  </r>
  <r>
    <x v="80"/>
    <x v="80"/>
    <s v="2H9"/>
    <x v="55"/>
    <x v="12"/>
    <x v="0"/>
    <n v="5"/>
    <n v="6"/>
    <n v="3.1466331025802393E-3"/>
    <n v="3.775959723096287E-3"/>
  </r>
  <r>
    <x v="103"/>
    <x v="103"/>
    <s v="1H1"/>
    <x v="16"/>
    <x v="11"/>
    <x v="0"/>
    <n v="5"/>
    <n v="6"/>
    <n v="2.1523891519586742E-3"/>
    <n v="2.582866982350409E-3"/>
  </r>
  <r>
    <x v="80"/>
    <x v="80"/>
    <s v="4F3"/>
    <x v="97"/>
    <x v="16"/>
    <x v="0"/>
    <n v="5"/>
    <n v="5"/>
    <n v="1.2500000000000001E-2"/>
    <n v="1.2500000000000001E-2"/>
  </r>
  <r>
    <x v="75"/>
    <x v="75"/>
    <n v="901"/>
    <x v="109"/>
    <x v="50"/>
    <x v="1"/>
    <n v="5"/>
    <n v="13"/>
    <s v="definuj počet MD"/>
    <s v="definuj počet MD"/>
  </r>
  <r>
    <x v="43"/>
    <x v="43"/>
    <n v="926"/>
    <x v="182"/>
    <x v="61"/>
    <x v="1"/>
    <n v="5"/>
    <n v="8"/>
    <s v="definuj počet MD"/>
    <s v="definuj počet MD"/>
  </r>
  <r>
    <x v="43"/>
    <x v="43"/>
    <n v="962"/>
    <x v="109"/>
    <x v="50"/>
    <x v="1"/>
    <n v="5"/>
    <n v="6"/>
    <s v="definuj počet MD"/>
    <s v="definuj počet MD"/>
  </r>
  <r>
    <x v="80"/>
    <x v="80"/>
    <s v="7U8"/>
    <x v="173"/>
    <x v="68"/>
    <x v="1"/>
    <n v="5"/>
    <n v="5"/>
    <s v="definuj počet MD"/>
    <s v="definuj počet MD"/>
  </r>
  <r>
    <x v="43"/>
    <x v="43"/>
    <s v="9H9"/>
    <x v="95"/>
    <x v="48"/>
    <x v="1"/>
    <n v="5"/>
    <n v="9"/>
    <s v="definuj počet MD"/>
    <s v="definuj počet MD"/>
  </r>
  <r>
    <x v="633"/>
    <x v="590"/>
    <s v="1H7"/>
    <x v="71"/>
    <x v="19"/>
    <x v="0"/>
    <n v="5"/>
    <n v="6"/>
    <n v="4.3859649122807015E-3"/>
    <n v="5.263157894736842E-3"/>
  </r>
  <r>
    <x v="300"/>
    <x v="294"/>
    <n v="999"/>
    <x v="183"/>
    <x v="73"/>
    <x v="1"/>
    <n v="5"/>
    <n v="14"/>
    <s v="definuj počet MD"/>
    <s v="definuj počet MD"/>
  </r>
  <r>
    <x v="300"/>
    <x v="294"/>
    <n v="926"/>
    <x v="182"/>
    <x v="61"/>
    <x v="1"/>
    <n v="5"/>
    <n v="11"/>
    <s v="definuj počet MD"/>
    <s v="definuj počet MD"/>
  </r>
  <r>
    <x v="327"/>
    <x v="320"/>
    <n v="606"/>
    <x v="2"/>
    <x v="2"/>
    <x v="1"/>
    <n v="5"/>
    <n v="5"/>
    <s v="definuj počet MD"/>
    <s v="definuj počet MD"/>
  </r>
  <r>
    <x v="633"/>
    <x v="590"/>
    <n v="128"/>
    <x v="4"/>
    <x v="4"/>
    <x v="1"/>
    <n v="5"/>
    <n v="3.15"/>
    <s v="definuj počet MD"/>
    <s v="definuj počet MD"/>
  </r>
  <r>
    <x v="300"/>
    <x v="294"/>
    <n v="601"/>
    <x v="38"/>
    <x v="33"/>
    <x v="1"/>
    <n v="5"/>
    <n v="9"/>
    <s v="definuj počet MD"/>
    <s v="definuj počet MD"/>
  </r>
  <r>
    <x v="610"/>
    <x v="570"/>
    <s v="9F9"/>
    <x v="180"/>
    <x v="48"/>
    <x v="1"/>
    <n v="5"/>
    <n v="0.4"/>
    <s v="definuj počet MD"/>
    <s v="definuj počet MD"/>
  </r>
  <r>
    <x v="610"/>
    <x v="570"/>
    <s v="7U8"/>
    <x v="173"/>
    <x v="68"/>
    <x v="1"/>
    <n v="5"/>
    <n v="1"/>
    <s v="definuj počet MD"/>
    <s v="definuj počet MD"/>
  </r>
  <r>
    <x v="327"/>
    <x v="320"/>
    <n v="902"/>
    <x v="61"/>
    <x v="38"/>
    <x v="1"/>
    <n v="5"/>
    <n v="9"/>
    <s v="definuj počet MD"/>
    <s v="definuj počet MD"/>
  </r>
  <r>
    <x v="300"/>
    <x v="294"/>
    <n v="403"/>
    <x v="74"/>
    <x v="16"/>
    <x v="0"/>
    <n v="5"/>
    <n v="8"/>
    <n v="1.2500000000000001E-2"/>
    <n v="0.02"/>
  </r>
  <r>
    <x v="84"/>
    <x v="84"/>
    <s v="3F1"/>
    <x v="90"/>
    <x v="37"/>
    <x v="1"/>
    <n v="5"/>
    <n v="5"/>
    <s v="definuj počet MD"/>
    <s v="definuj počet MD"/>
  </r>
  <r>
    <x v="84"/>
    <x v="84"/>
    <n v="505"/>
    <x v="137"/>
    <x v="47"/>
    <x v="1"/>
    <n v="5"/>
    <n v="5"/>
    <s v="definuj počet MD"/>
    <s v="definuj počet MD"/>
  </r>
  <r>
    <x v="84"/>
    <x v="84"/>
    <n v="506"/>
    <x v="79"/>
    <x v="39"/>
    <x v="1"/>
    <n v="5"/>
    <n v="6"/>
    <s v="definuj počet MD"/>
    <s v="definuj počet MD"/>
  </r>
  <r>
    <x v="300"/>
    <x v="294"/>
    <s v="3H1"/>
    <x v="63"/>
    <x v="37"/>
    <x v="1"/>
    <n v="5"/>
    <n v="7"/>
    <s v="definuj počet MD"/>
    <s v="definuj počet MD"/>
  </r>
  <r>
    <x v="84"/>
    <x v="84"/>
    <n v="902"/>
    <x v="61"/>
    <x v="38"/>
    <x v="1"/>
    <n v="5"/>
    <n v="5"/>
    <s v="definuj počet MD"/>
    <s v="definuj počet MD"/>
  </r>
  <r>
    <x v="728"/>
    <x v="676"/>
    <s v="4F4"/>
    <x v="116"/>
    <x v="17"/>
    <x v="1"/>
    <n v="5"/>
    <n v="23"/>
    <s v="definuj počet MD"/>
    <s v="definuj počet MD"/>
  </r>
  <r>
    <x v="712"/>
    <x v="662"/>
    <n v="801"/>
    <x v="27"/>
    <x v="25"/>
    <x v="1"/>
    <n v="5"/>
    <n v="15"/>
    <s v="definuj počet MD"/>
    <s v="definuj počet MD"/>
  </r>
  <r>
    <x v="593"/>
    <x v="555"/>
    <n v="4"/>
    <x v="130"/>
    <x v="56"/>
    <x v="1"/>
    <n v="5"/>
    <n v="5"/>
    <s v="definuj počet MD"/>
    <s v="definuj počet MD"/>
  </r>
  <r>
    <x v="593"/>
    <x v="555"/>
    <n v="107"/>
    <x v="20"/>
    <x v="19"/>
    <x v="0"/>
    <n v="5"/>
    <n v="7"/>
    <n v="4.3859649122807015E-3"/>
    <n v="6.1403508771929825E-3"/>
  </r>
  <r>
    <x v="182"/>
    <x v="180"/>
    <n v="4"/>
    <x v="130"/>
    <x v="56"/>
    <x v="1"/>
    <n v="5"/>
    <n v="5"/>
    <s v="definuj počet MD"/>
    <s v="definuj počet MD"/>
  </r>
  <r>
    <x v="610"/>
    <x v="570"/>
    <n v="302"/>
    <x v="138"/>
    <x v="19"/>
    <x v="0"/>
    <n v="5"/>
    <n v="0.435"/>
    <n v="4.3859649122807015E-3"/>
    <n v="3.8157894736842105E-4"/>
  </r>
  <r>
    <x v="300"/>
    <x v="294"/>
    <s v="1H1"/>
    <x v="16"/>
    <x v="11"/>
    <x v="0"/>
    <n v="5"/>
    <n v="7"/>
    <n v="2.1523891519586742E-3"/>
    <n v="3.0133448127421438E-3"/>
  </r>
  <r>
    <x v="94"/>
    <x v="94"/>
    <n v="4"/>
    <x v="130"/>
    <x v="56"/>
    <x v="1"/>
    <n v="5"/>
    <n v="0.5"/>
    <s v="definuj počet MD"/>
    <s v="definuj počet MD"/>
  </r>
  <r>
    <x v="610"/>
    <x v="570"/>
    <s v="2T2"/>
    <x v="86"/>
    <x v="23"/>
    <x v="1"/>
    <n v="5"/>
    <n v="1"/>
    <n v="1.1363636363636364E-2"/>
    <n v="2.2727272727272726E-3"/>
  </r>
  <r>
    <x v="198"/>
    <x v="195"/>
    <n v="902"/>
    <x v="61"/>
    <x v="38"/>
    <x v="1"/>
    <n v="5"/>
    <n v="23"/>
    <s v="definuj počet MD"/>
    <s v="definuj počet MD"/>
  </r>
  <r>
    <x v="94"/>
    <x v="94"/>
    <s v="5H1"/>
    <x v="24"/>
    <x v="5"/>
    <x v="1"/>
    <n v="5"/>
    <n v="0.5"/>
    <s v="definuj počet MD"/>
    <s v="definuj počet MD"/>
  </r>
  <r>
    <x v="94"/>
    <x v="94"/>
    <s v="6J6"/>
    <x v="93"/>
    <x v="2"/>
    <x v="1"/>
    <n v="5"/>
    <n v="0.5"/>
    <s v="definuj počet MD"/>
    <s v="definuj počet MD"/>
  </r>
  <r>
    <x v="778"/>
    <x v="720"/>
    <n v="2"/>
    <x v="10"/>
    <x v="10"/>
    <x v="1"/>
    <n v="5"/>
    <n v="5"/>
    <s v="definuj počet MD"/>
    <s v="definuj počet MD"/>
  </r>
  <r>
    <x v="316"/>
    <x v="309"/>
    <n v="706"/>
    <x v="7"/>
    <x v="7"/>
    <x v="0"/>
    <n v="5"/>
    <n v="6"/>
    <n v="7.8988941548183249E-3"/>
    <n v="9.4786729857819912E-3"/>
  </r>
  <r>
    <x v="1157"/>
    <x v="1040"/>
    <s v="2F5"/>
    <x v="62"/>
    <x v="21"/>
    <x v="0"/>
    <n v="5"/>
    <n v="5"/>
    <n v="8.4889643463497456E-3"/>
    <n v="8.4889643463497456E-3"/>
  </r>
  <r>
    <x v="1157"/>
    <x v="1040"/>
    <n v="101"/>
    <x v="11"/>
    <x v="11"/>
    <x v="0"/>
    <n v="5"/>
    <n v="5"/>
    <n v="2.1523891519586742E-3"/>
    <n v="2.1523891519586742E-3"/>
  </r>
  <r>
    <x v="483"/>
    <x v="455"/>
    <n v="403"/>
    <x v="74"/>
    <x v="16"/>
    <x v="0"/>
    <n v="5"/>
    <n v="8"/>
    <n v="1.2500000000000001E-2"/>
    <n v="0.02"/>
  </r>
  <r>
    <x v="665"/>
    <x v="620"/>
    <s v="6T6"/>
    <x v="67"/>
    <x v="2"/>
    <x v="1"/>
    <n v="5"/>
    <n v="2.2999999999999998"/>
    <s v="definuj počet MD"/>
    <s v="definuj počet MD"/>
  </r>
  <r>
    <x v="408"/>
    <x v="391"/>
    <n v="202"/>
    <x v="25"/>
    <x v="23"/>
    <x v="1"/>
    <n v="5"/>
    <n v="5"/>
    <n v="1.1363636363636364E-2"/>
    <n v="1.1363636363636364E-2"/>
  </r>
  <r>
    <x v="665"/>
    <x v="620"/>
    <s v="6F5"/>
    <x v="91"/>
    <x v="46"/>
    <x v="1"/>
    <n v="5"/>
    <n v="3.4"/>
    <s v="definuj počet MD"/>
    <s v="definuj počet MD"/>
  </r>
  <r>
    <x v="146"/>
    <x v="145"/>
    <s v="3F1"/>
    <x v="90"/>
    <x v="37"/>
    <x v="1"/>
    <n v="5"/>
    <n v="5"/>
    <s v="definuj počet MD"/>
    <s v="definuj počet MD"/>
  </r>
  <r>
    <x v="182"/>
    <x v="180"/>
    <n v="109"/>
    <x v="23"/>
    <x v="22"/>
    <x v="0"/>
    <n v="5"/>
    <n v="6"/>
    <n v="1.7421602787456445E-2"/>
    <n v="2.0905923344947737E-2"/>
  </r>
  <r>
    <x v="146"/>
    <x v="145"/>
    <s v="3U5"/>
    <x v="149"/>
    <x v="9"/>
    <x v="1"/>
    <n v="5"/>
    <n v="9"/>
    <s v="definuj počet MD"/>
    <s v="definuj počet MD"/>
  </r>
  <r>
    <x v="146"/>
    <x v="145"/>
    <n v="405"/>
    <x v="102"/>
    <x v="17"/>
    <x v="1"/>
    <n v="5"/>
    <n v="6"/>
    <s v="definuj počet MD"/>
    <s v="definuj počet MD"/>
  </r>
  <r>
    <x v="146"/>
    <x v="145"/>
    <n v="504"/>
    <x v="85"/>
    <x v="45"/>
    <x v="1"/>
    <n v="5"/>
    <n v="8"/>
    <s v="definuj počet MD"/>
    <s v="definuj počet MD"/>
  </r>
  <r>
    <x v="316"/>
    <x v="309"/>
    <n v="926"/>
    <x v="182"/>
    <x v="61"/>
    <x v="1"/>
    <n v="5"/>
    <n v="12"/>
    <s v="definuj počet MD"/>
    <s v="definuj počet MD"/>
  </r>
  <r>
    <x v="665"/>
    <x v="620"/>
    <n v="502"/>
    <x v="94"/>
    <x v="5"/>
    <x v="1"/>
    <n v="5"/>
    <n v="3.1"/>
    <s v="definuj počet MD"/>
    <s v="definuj počet MD"/>
  </r>
  <r>
    <x v="192"/>
    <x v="189"/>
    <s v="2F2"/>
    <x v="69"/>
    <x v="23"/>
    <x v="1"/>
    <n v="5"/>
    <n v="6"/>
    <n v="1.1363636363636364E-2"/>
    <n v="1.3636363636363636E-2"/>
  </r>
  <r>
    <x v="136"/>
    <x v="135"/>
    <n v="105"/>
    <x v="21"/>
    <x v="20"/>
    <x v="1"/>
    <n v="5"/>
    <n v="11"/>
    <s v="definuj počet MD"/>
    <s v="definuj počet MD"/>
  </r>
  <r>
    <x v="408"/>
    <x v="391"/>
    <n v="402"/>
    <x v="17"/>
    <x v="16"/>
    <x v="0"/>
    <n v="5"/>
    <n v="12"/>
    <n v="1.2500000000000001E-2"/>
    <n v="0.03"/>
  </r>
  <r>
    <x v="146"/>
    <x v="145"/>
    <n v="802"/>
    <x v="177"/>
    <x v="70"/>
    <x v="1"/>
    <n v="5"/>
    <n v="6"/>
    <s v="definuj počet MD"/>
    <s v="definuj počet MD"/>
  </r>
  <r>
    <x v="316"/>
    <x v="309"/>
    <n v="935"/>
    <x v="127"/>
    <x v="55"/>
    <x v="1"/>
    <n v="5"/>
    <n v="9"/>
    <s v="definuj počet MD"/>
    <s v="definuj počet MD"/>
  </r>
  <r>
    <x v="38"/>
    <x v="38"/>
    <s v="1F5"/>
    <x v="88"/>
    <x v="20"/>
    <x v="1"/>
    <n v="5"/>
    <n v="5"/>
    <s v="definuj počet MD"/>
    <s v="definuj počet MD"/>
  </r>
  <r>
    <x v="38"/>
    <x v="38"/>
    <s v="1H7"/>
    <x v="71"/>
    <x v="19"/>
    <x v="0"/>
    <n v="5"/>
    <n v="5"/>
    <n v="4.3859649122807015E-3"/>
    <n v="4.3859649122807015E-3"/>
  </r>
  <r>
    <x v="63"/>
    <x v="63"/>
    <n v="958"/>
    <x v="159"/>
    <x v="64"/>
    <x v="1"/>
    <n v="5"/>
    <n v="11"/>
    <s v="definuj počet MD"/>
    <s v="definuj počet MD"/>
  </r>
  <r>
    <x v="665"/>
    <x v="620"/>
    <s v="2T5"/>
    <x v="110"/>
    <x v="21"/>
    <x v="0"/>
    <n v="5"/>
    <n v="2"/>
    <n v="8.4889643463497456E-3"/>
    <n v="3.3955857385398981E-3"/>
  </r>
  <r>
    <x v="424"/>
    <x v="403"/>
    <n v="605"/>
    <x v="119"/>
    <x v="46"/>
    <x v="1"/>
    <n v="5"/>
    <n v="5"/>
    <s v="definuj počet MD"/>
    <s v="definuj počet MD"/>
  </r>
  <r>
    <x v="136"/>
    <x v="135"/>
    <n v="301"/>
    <x v="60"/>
    <x v="37"/>
    <x v="1"/>
    <n v="5"/>
    <n v="10"/>
    <s v="definuj počet MD"/>
    <s v="definuj počet MD"/>
  </r>
  <r>
    <x v="78"/>
    <x v="78"/>
    <s v="2U1"/>
    <x v="145"/>
    <x v="26"/>
    <x v="1"/>
    <n v="5"/>
    <n v="5"/>
    <s v="definuj počet MD"/>
    <s v="definuj počet MD"/>
  </r>
  <r>
    <x v="38"/>
    <x v="38"/>
    <n v="303"/>
    <x v="109"/>
    <x v="50"/>
    <x v="1"/>
    <n v="5"/>
    <n v="5"/>
    <s v="definuj počet MD"/>
    <s v="definuj počet MD"/>
  </r>
  <r>
    <x v="192"/>
    <x v="189"/>
    <n v="307"/>
    <x v="185"/>
    <x v="9"/>
    <x v="1"/>
    <n v="5"/>
    <n v="10"/>
    <s v="definuj počet MD"/>
    <s v="definuj počet MD"/>
  </r>
  <r>
    <x v="78"/>
    <x v="78"/>
    <s v="2H3"/>
    <x v="36"/>
    <x v="31"/>
    <x v="0"/>
    <n v="5"/>
    <n v="5"/>
    <n v="3.7037037037037035E-2"/>
    <n v="3.7037037037037035E-2"/>
  </r>
  <r>
    <x v="78"/>
    <x v="78"/>
    <s v="2F3"/>
    <x v="42"/>
    <x v="31"/>
    <x v="0"/>
    <n v="5"/>
    <n v="5"/>
    <n v="3.7037037037037035E-2"/>
    <n v="3.7037037037037035E-2"/>
  </r>
  <r>
    <x v="665"/>
    <x v="620"/>
    <s v="1F9"/>
    <x v="109"/>
    <x v="50"/>
    <x v="1"/>
    <n v="5"/>
    <n v="2.35"/>
    <s v="definuj počet MD"/>
    <s v="definuj počet MD"/>
  </r>
  <r>
    <x v="38"/>
    <x v="38"/>
    <s v="6F6"/>
    <x v="53"/>
    <x v="2"/>
    <x v="1"/>
    <n v="5"/>
    <n v="6"/>
    <s v="definuj počet MD"/>
    <s v="definuj počet MD"/>
  </r>
  <r>
    <x v="990"/>
    <x v="899"/>
    <n v="205"/>
    <x v="22"/>
    <x v="21"/>
    <x v="0"/>
    <n v="5"/>
    <n v="3.85"/>
    <n v="8.4889643463497456E-3"/>
    <n v="6.5365025466893037E-3"/>
  </r>
  <r>
    <x v="78"/>
    <x v="78"/>
    <s v="1F5"/>
    <x v="88"/>
    <x v="20"/>
    <x v="1"/>
    <n v="5"/>
    <n v="6"/>
    <s v="definuj počet MD"/>
    <s v="definuj počet MD"/>
  </r>
  <r>
    <x v="38"/>
    <x v="38"/>
    <n v="999"/>
    <x v="183"/>
    <x v="73"/>
    <x v="1"/>
    <n v="5"/>
    <n v="5"/>
    <s v="definuj počet MD"/>
    <s v="definuj počet MD"/>
  </r>
  <r>
    <x v="207"/>
    <x v="204"/>
    <s v="1F1"/>
    <x v="29"/>
    <x v="11"/>
    <x v="0"/>
    <n v="5"/>
    <n v="7"/>
    <n v="2.1523891519586742E-3"/>
    <n v="3.0133448127421438E-3"/>
  </r>
  <r>
    <x v="1297"/>
    <x v="432"/>
    <n v="1"/>
    <x v="0"/>
    <x v="0"/>
    <x v="0"/>
    <n v="5"/>
    <n v="6"/>
    <n v="9.3826233814974663E-4"/>
    <n v="1.125914805779696E-3"/>
  </r>
  <r>
    <x v="573"/>
    <x v="536"/>
    <n v="407"/>
    <x v="80"/>
    <x v="43"/>
    <x v="1"/>
    <n v="5"/>
    <n v="1.79"/>
    <s v="definuj počet MD"/>
    <s v="definuj počet MD"/>
  </r>
  <r>
    <x v="351"/>
    <x v="341"/>
    <n v="109"/>
    <x v="23"/>
    <x v="22"/>
    <x v="0"/>
    <n v="5"/>
    <n v="5"/>
    <n v="1.7421602787456445E-2"/>
    <n v="1.7421602787456445E-2"/>
  </r>
  <r>
    <x v="361"/>
    <x v="351"/>
    <n v="101"/>
    <x v="11"/>
    <x v="11"/>
    <x v="0"/>
    <n v="5"/>
    <n v="11"/>
    <n v="2.1523891519586742E-3"/>
    <n v="4.7352561343090831E-3"/>
  </r>
  <r>
    <x v="207"/>
    <x v="204"/>
    <n v="360"/>
    <x v="181"/>
    <x v="53"/>
    <x v="1"/>
    <n v="5"/>
    <n v="6"/>
    <s v="definuj počet MD"/>
    <s v="definuj počet MD"/>
  </r>
  <r>
    <x v="351"/>
    <x v="341"/>
    <s v="1I1"/>
    <x v="43"/>
    <x v="11"/>
    <x v="0"/>
    <n v="5"/>
    <n v="5"/>
    <n v="2.1523891519586742E-3"/>
    <n v="2.1523891519586742E-3"/>
  </r>
  <r>
    <x v="207"/>
    <x v="204"/>
    <s v="6H3"/>
    <x v="39"/>
    <x v="13"/>
    <x v="1"/>
    <n v="5"/>
    <n v="5"/>
    <s v="definuj počet MD"/>
    <s v="definuj počet MD"/>
  </r>
  <r>
    <x v="330"/>
    <x v="323"/>
    <s v="4F9"/>
    <x v="109"/>
    <x v="50"/>
    <x v="1"/>
    <n v="5"/>
    <n v="5"/>
    <s v="definuj počet MD"/>
    <s v="definuj počet MD"/>
  </r>
  <r>
    <x v="459"/>
    <x v="433"/>
    <n v="4"/>
    <x v="130"/>
    <x v="56"/>
    <x v="1"/>
    <n v="5"/>
    <n v="8"/>
    <s v="definuj počet MD"/>
    <s v="definuj počet MD"/>
  </r>
  <r>
    <x v="330"/>
    <x v="323"/>
    <s v="3I1"/>
    <x v="87"/>
    <x v="37"/>
    <x v="1"/>
    <n v="5"/>
    <n v="5.0999999999999996"/>
    <s v="definuj počet MD"/>
    <s v="definuj počet MD"/>
  </r>
  <r>
    <x v="209"/>
    <x v="206"/>
    <n v="103"/>
    <x v="3"/>
    <x v="3"/>
    <x v="0"/>
    <n v="5"/>
    <n v="11"/>
    <n v="4.7370914258645196E-3"/>
    <n v="1.0421601136901942E-2"/>
  </r>
  <r>
    <x v="258"/>
    <x v="253"/>
    <s v="2F3"/>
    <x v="42"/>
    <x v="31"/>
    <x v="0"/>
    <n v="5"/>
    <n v="1"/>
    <n v="3.7037037037037035E-2"/>
    <n v="7.4074074074074077E-3"/>
  </r>
  <r>
    <x v="258"/>
    <x v="253"/>
    <s v="2H3"/>
    <x v="36"/>
    <x v="31"/>
    <x v="0"/>
    <n v="5"/>
    <n v="2.6"/>
    <n v="3.7037037037037035E-2"/>
    <n v="1.9259259259259261E-2"/>
  </r>
  <r>
    <x v="258"/>
    <x v="253"/>
    <n v="306"/>
    <x v="35"/>
    <x v="9"/>
    <x v="1"/>
    <n v="5"/>
    <n v="4.2"/>
    <s v="definuj počet MD"/>
    <s v="definuj počet MD"/>
  </r>
  <r>
    <x v="239"/>
    <x v="235"/>
    <n v="103"/>
    <x v="3"/>
    <x v="3"/>
    <x v="0"/>
    <n v="5"/>
    <n v="9"/>
    <n v="4.7370914258645196E-3"/>
    <n v="8.5267645665561345E-3"/>
  </r>
  <r>
    <x v="239"/>
    <x v="235"/>
    <n v="106"/>
    <x v="83"/>
    <x v="44"/>
    <x v="1"/>
    <n v="5"/>
    <n v="7"/>
    <s v="definuj počet MD"/>
    <s v="definuj počet MD"/>
  </r>
  <r>
    <x v="45"/>
    <x v="45"/>
    <s v="9U9"/>
    <x v="188"/>
    <x v="76"/>
    <x v="1"/>
    <n v="5"/>
    <n v="7"/>
    <s v="definuj počet MD"/>
    <s v="definuj počet MD"/>
  </r>
  <r>
    <x v="258"/>
    <x v="253"/>
    <n v="601"/>
    <x v="38"/>
    <x v="33"/>
    <x v="1"/>
    <n v="5"/>
    <n v="6"/>
    <s v="definuj počet MD"/>
    <s v="definuj počet MD"/>
  </r>
  <r>
    <x v="239"/>
    <x v="235"/>
    <s v="3H5"/>
    <x v="172"/>
    <x v="9"/>
    <x v="1"/>
    <n v="5"/>
    <n v="8"/>
    <s v="definuj počet MD"/>
    <s v="definuj počet MD"/>
  </r>
  <r>
    <x v="573"/>
    <x v="536"/>
    <s v="3F5"/>
    <x v="165"/>
    <x v="9"/>
    <x v="1"/>
    <n v="5"/>
    <n v="1.2"/>
    <s v="definuj počet MD"/>
    <s v="definuj počet MD"/>
  </r>
  <r>
    <x v="330"/>
    <x v="323"/>
    <s v="1U1"/>
    <x v="109"/>
    <x v="50"/>
    <x v="1"/>
    <n v="5"/>
    <n v="0.25"/>
    <s v="definuj počet MD"/>
    <s v="definuj počet MD"/>
  </r>
  <r>
    <x v="351"/>
    <x v="341"/>
    <s v="2H5"/>
    <x v="41"/>
    <x v="21"/>
    <x v="0"/>
    <n v="5"/>
    <n v="5"/>
    <n v="8.4889643463497456E-3"/>
    <n v="8.4889643463497456E-3"/>
  </r>
  <r>
    <x v="258"/>
    <x v="253"/>
    <s v="7F1"/>
    <x v="78"/>
    <x v="14"/>
    <x v="1"/>
    <n v="5"/>
    <n v="4.2"/>
    <s v="definuj počet MD"/>
    <s v="definuj počet MD"/>
  </r>
  <r>
    <x v="1298"/>
    <x v="1161"/>
    <n v="209"/>
    <x v="12"/>
    <x v="12"/>
    <x v="0"/>
    <n v="5"/>
    <n v="15"/>
    <n v="3.1466331025802393E-3"/>
    <n v="9.4398993077407182E-3"/>
  </r>
  <r>
    <x v="239"/>
    <x v="235"/>
    <n v="705"/>
    <x v="6"/>
    <x v="6"/>
    <x v="1"/>
    <n v="5"/>
    <n v="17"/>
    <s v="definuj počet MD"/>
    <s v="definuj počet MD"/>
  </r>
  <r>
    <x v="60"/>
    <x v="60"/>
    <s v="1F7"/>
    <x v="51"/>
    <x v="19"/>
    <x v="0"/>
    <n v="5"/>
    <n v="6"/>
    <n v="4.3859649122807015E-3"/>
    <n v="5.263157894736842E-3"/>
  </r>
  <r>
    <x v="655"/>
    <x v="611"/>
    <n v="902"/>
    <x v="61"/>
    <x v="38"/>
    <x v="1"/>
    <n v="5"/>
    <n v="0.32"/>
    <s v="definuj počet MD"/>
    <s v="definuj počet MD"/>
  </r>
  <r>
    <x v="295"/>
    <x v="289"/>
    <n v="205"/>
    <x v="22"/>
    <x v="21"/>
    <x v="0"/>
    <n v="5"/>
    <n v="12"/>
    <n v="8.4889643463497456E-3"/>
    <n v="2.037351443123939E-2"/>
  </r>
  <r>
    <x v="50"/>
    <x v="50"/>
    <n v="925"/>
    <x v="156"/>
    <x v="63"/>
    <x v="1"/>
    <n v="5"/>
    <n v="5"/>
    <s v="definuj počet MD"/>
    <s v="definuj počet MD"/>
  </r>
  <r>
    <x v="655"/>
    <x v="611"/>
    <s v="7D8"/>
    <x v="54"/>
    <x v="36"/>
    <x v="1"/>
    <n v="5"/>
    <n v="0.44"/>
    <s v="definuj počet MD"/>
    <s v="definuj počet MD"/>
  </r>
  <r>
    <x v="60"/>
    <x v="60"/>
    <s v="3F1"/>
    <x v="90"/>
    <x v="37"/>
    <x v="1"/>
    <n v="5"/>
    <n v="8"/>
    <s v="definuj počet MD"/>
    <s v="definuj počet MD"/>
  </r>
  <r>
    <x v="351"/>
    <x v="341"/>
    <n v="404"/>
    <x v="18"/>
    <x v="17"/>
    <x v="1"/>
    <n v="5"/>
    <n v="5"/>
    <s v="definuj počet MD"/>
    <s v="definuj počet MD"/>
  </r>
  <r>
    <x v="655"/>
    <x v="611"/>
    <s v="4T2"/>
    <x v="122"/>
    <x v="16"/>
    <x v="0"/>
    <n v="5"/>
    <n v="0.15"/>
    <n v="1.2500000000000001E-2"/>
    <n v="3.7500000000000001E-4"/>
  </r>
  <r>
    <x v="655"/>
    <x v="611"/>
    <s v="4H4"/>
    <x v="103"/>
    <x v="17"/>
    <x v="1"/>
    <n v="5"/>
    <n v="0.47299999999999998"/>
    <s v="definuj počet MD"/>
    <s v="definuj počet MD"/>
  </r>
  <r>
    <x v="60"/>
    <x v="60"/>
    <n v="602"/>
    <x v="174"/>
    <x v="67"/>
    <x v="1"/>
    <n v="5"/>
    <n v="5"/>
    <s v="definuj počet MD"/>
    <s v="definuj počet MD"/>
  </r>
  <r>
    <x v="459"/>
    <x v="433"/>
    <n v="108"/>
    <x v="37"/>
    <x v="32"/>
    <x v="1"/>
    <n v="5"/>
    <n v="10"/>
    <n v="1.5455950540958269E-2"/>
    <n v="3.0911901081916538E-2"/>
  </r>
  <r>
    <x v="50"/>
    <x v="50"/>
    <s v="7H1"/>
    <x v="73"/>
    <x v="14"/>
    <x v="1"/>
    <n v="5"/>
    <n v="5"/>
    <s v="definuj počet MD"/>
    <s v="definuj počet MD"/>
  </r>
  <r>
    <x v="655"/>
    <x v="611"/>
    <s v="3T4"/>
    <x v="117"/>
    <x v="52"/>
    <x v="1"/>
    <n v="5"/>
    <n v="0.26"/>
    <s v="definuj počet MD"/>
    <s v="definuj počet MD"/>
  </r>
  <r>
    <x v="655"/>
    <x v="611"/>
    <s v="2H1"/>
    <x v="167"/>
    <x v="26"/>
    <x v="1"/>
    <n v="5"/>
    <n v="0.38500000000000001"/>
    <s v="definuj počet MD"/>
    <s v="definuj počet MD"/>
  </r>
  <r>
    <x v="60"/>
    <x v="60"/>
    <n v="980"/>
    <x v="109"/>
    <x v="50"/>
    <x v="1"/>
    <n v="5"/>
    <n v="5"/>
    <s v="definuj počet MD"/>
    <s v="definuj počet MD"/>
  </r>
  <r>
    <x v="459"/>
    <x v="433"/>
    <s v="1F1"/>
    <x v="29"/>
    <x v="11"/>
    <x v="0"/>
    <n v="5"/>
    <n v="5"/>
    <n v="2.1523891519586742E-3"/>
    <n v="2.1523891519586742E-3"/>
  </r>
  <r>
    <x v="100"/>
    <x v="100"/>
    <n v="14"/>
    <x v="19"/>
    <x v="18"/>
    <x v="1"/>
    <n v="5"/>
    <n v="7"/>
    <s v="definuj počet MD"/>
    <s v="definuj počet MD"/>
  </r>
  <r>
    <x v="100"/>
    <x v="100"/>
    <s v="0Z0"/>
    <x v="178"/>
    <x v="71"/>
    <x v="1"/>
    <n v="5"/>
    <n v="9"/>
    <s v="definuj počet MD"/>
    <s v="definuj počet MD"/>
  </r>
  <r>
    <x v="100"/>
    <x v="100"/>
    <n v="106"/>
    <x v="83"/>
    <x v="44"/>
    <x v="1"/>
    <n v="5"/>
    <n v="7"/>
    <s v="definuj počet MD"/>
    <s v="definuj počet MD"/>
  </r>
  <r>
    <x v="50"/>
    <x v="50"/>
    <n v="507"/>
    <x v="100"/>
    <x v="5"/>
    <x v="1"/>
    <n v="5"/>
    <n v="6"/>
    <s v="definuj počet MD"/>
    <s v="definuj počet MD"/>
  </r>
  <r>
    <x v="39"/>
    <x v="39"/>
    <s v="2F3"/>
    <x v="42"/>
    <x v="31"/>
    <x v="0"/>
    <n v="5"/>
    <n v="5"/>
    <n v="3.7037037037037035E-2"/>
    <n v="3.7037037037037035E-2"/>
  </r>
  <r>
    <x v="655"/>
    <x v="611"/>
    <s v="1F9"/>
    <x v="109"/>
    <x v="50"/>
    <x v="1"/>
    <n v="5"/>
    <n v="0.53500000000000003"/>
    <s v="definuj počet MD"/>
    <s v="definuj počet MD"/>
  </r>
  <r>
    <x v="39"/>
    <x v="39"/>
    <s v="2T2"/>
    <x v="86"/>
    <x v="23"/>
    <x v="1"/>
    <n v="5"/>
    <n v="5"/>
    <n v="1.1363636363636364E-2"/>
    <n v="1.1363636363636364E-2"/>
  </r>
  <r>
    <x v="208"/>
    <x v="205"/>
    <n v="14"/>
    <x v="19"/>
    <x v="18"/>
    <x v="1"/>
    <n v="5"/>
    <n v="12"/>
    <s v="definuj počet MD"/>
    <s v="definuj počet MD"/>
  </r>
  <r>
    <x v="150"/>
    <x v="149"/>
    <n v="958"/>
    <x v="159"/>
    <x v="64"/>
    <x v="1"/>
    <n v="5"/>
    <n v="6"/>
    <s v="definuj počet MD"/>
    <s v="definuj počet MD"/>
  </r>
  <r>
    <x v="208"/>
    <x v="205"/>
    <n v="108"/>
    <x v="37"/>
    <x v="32"/>
    <x v="1"/>
    <n v="5"/>
    <n v="12"/>
    <n v="1.5455950540958269E-2"/>
    <n v="3.7094281298299843E-2"/>
  </r>
  <r>
    <x v="39"/>
    <x v="39"/>
    <s v="5H1"/>
    <x v="24"/>
    <x v="5"/>
    <x v="1"/>
    <n v="5"/>
    <n v="5"/>
    <s v="definuj počet MD"/>
    <s v="definuj počet MD"/>
  </r>
  <r>
    <x v="655"/>
    <x v="611"/>
    <n v="3"/>
    <x v="26"/>
    <x v="24"/>
    <x v="1"/>
    <n v="5"/>
    <n v="0.30499999999999999"/>
    <s v="definuj počet MD"/>
    <s v="definuj počet MD"/>
  </r>
  <r>
    <x v="655"/>
    <x v="611"/>
    <n v="2"/>
    <x v="10"/>
    <x v="10"/>
    <x v="1"/>
    <n v="5"/>
    <n v="0.39"/>
    <s v="definuj počet MD"/>
    <s v="definuj počet MD"/>
  </r>
  <r>
    <x v="150"/>
    <x v="149"/>
    <n v="802"/>
    <x v="177"/>
    <x v="70"/>
    <x v="1"/>
    <n v="5"/>
    <n v="5"/>
    <s v="definuj počet MD"/>
    <s v="definuj počet MD"/>
  </r>
  <r>
    <x v="741"/>
    <x v="686"/>
    <n v="902"/>
    <x v="61"/>
    <x v="38"/>
    <x v="1"/>
    <n v="5"/>
    <n v="0.4"/>
    <s v="definuj počet MD"/>
    <s v="definuj počet MD"/>
  </r>
  <r>
    <x v="763"/>
    <x v="707"/>
    <n v="506"/>
    <x v="79"/>
    <x v="39"/>
    <x v="1"/>
    <n v="5"/>
    <n v="33"/>
    <s v="definuj počet MD"/>
    <s v="definuj počet MD"/>
  </r>
  <r>
    <x v="741"/>
    <x v="686"/>
    <n v="720"/>
    <x v="144"/>
    <x v="61"/>
    <x v="1"/>
    <n v="5"/>
    <n v="0.216"/>
    <s v="definuj počet MD"/>
    <s v="definuj počet MD"/>
  </r>
  <r>
    <x v="150"/>
    <x v="149"/>
    <s v="6H3"/>
    <x v="39"/>
    <x v="13"/>
    <x v="1"/>
    <n v="5"/>
    <n v="7"/>
    <s v="definuj počet MD"/>
    <s v="definuj počet MD"/>
  </r>
  <r>
    <x v="39"/>
    <x v="39"/>
    <n v="962"/>
    <x v="109"/>
    <x v="50"/>
    <x v="1"/>
    <n v="5"/>
    <n v="8"/>
    <s v="definuj počet MD"/>
    <s v="definuj počet MD"/>
  </r>
  <r>
    <x v="208"/>
    <x v="205"/>
    <n v="203"/>
    <x v="59"/>
    <x v="31"/>
    <x v="0"/>
    <n v="5"/>
    <n v="5"/>
    <n v="3.7037037037037035E-2"/>
    <n v="3.7037037037037035E-2"/>
  </r>
  <r>
    <x v="741"/>
    <x v="686"/>
    <s v="6F2"/>
    <x v="171"/>
    <x v="67"/>
    <x v="1"/>
    <n v="5"/>
    <n v="0.12"/>
    <s v="definuj počet MD"/>
    <s v="definuj počet MD"/>
  </r>
  <r>
    <x v="208"/>
    <x v="205"/>
    <s v="2H5"/>
    <x v="41"/>
    <x v="21"/>
    <x v="0"/>
    <n v="5"/>
    <n v="5"/>
    <n v="8.4889643463497456E-3"/>
    <n v="8.4889643463497456E-3"/>
  </r>
  <r>
    <x v="1299"/>
    <x v="1162"/>
    <n v="305"/>
    <x v="9"/>
    <x v="9"/>
    <x v="1"/>
    <n v="5"/>
    <n v="51.4"/>
    <s v="definuj počet MD"/>
    <s v="definuj počet MD"/>
  </r>
  <r>
    <x v="121"/>
    <x v="121"/>
    <s v="1F5"/>
    <x v="88"/>
    <x v="20"/>
    <x v="1"/>
    <n v="5"/>
    <n v="5"/>
    <s v="definuj počet MD"/>
    <s v="definuj počet MD"/>
  </r>
  <r>
    <x v="508"/>
    <x v="477"/>
    <s v="0Z0"/>
    <x v="178"/>
    <x v="71"/>
    <x v="1"/>
    <n v="5"/>
    <n v="10"/>
    <s v="definuj počet MD"/>
    <s v="definuj počet MD"/>
  </r>
  <r>
    <x v="741"/>
    <x v="686"/>
    <s v="5S9"/>
    <x v="109"/>
    <x v="50"/>
    <x v="1"/>
    <n v="5"/>
    <n v="0.375"/>
    <s v="definuj počet MD"/>
    <s v="definuj počet MD"/>
  </r>
  <r>
    <x v="741"/>
    <x v="686"/>
    <s v="5F2"/>
    <x v="115"/>
    <x v="5"/>
    <x v="1"/>
    <n v="5"/>
    <n v="9.6000000000000002E-2"/>
    <s v="definuj počet MD"/>
    <s v="definuj počet MD"/>
  </r>
  <r>
    <x v="150"/>
    <x v="149"/>
    <n v="407"/>
    <x v="80"/>
    <x v="43"/>
    <x v="1"/>
    <n v="5"/>
    <n v="8"/>
    <s v="definuj počet MD"/>
    <s v="definuj počet MD"/>
  </r>
  <r>
    <x v="121"/>
    <x v="121"/>
    <s v="2U1"/>
    <x v="145"/>
    <x v="26"/>
    <x v="1"/>
    <n v="5"/>
    <n v="5"/>
    <s v="definuj počet MD"/>
    <s v="definuj počet MD"/>
  </r>
  <r>
    <x v="150"/>
    <x v="149"/>
    <n v="403"/>
    <x v="74"/>
    <x v="16"/>
    <x v="0"/>
    <n v="5"/>
    <n v="5"/>
    <n v="1.2500000000000001E-2"/>
    <n v="1.2500000000000001E-2"/>
  </r>
  <r>
    <x v="741"/>
    <x v="686"/>
    <s v="3T1"/>
    <x v="112"/>
    <x v="37"/>
    <x v="1"/>
    <n v="5"/>
    <n v="0.26900000000000002"/>
    <s v="definuj počet MD"/>
    <s v="definuj počet MD"/>
  </r>
  <r>
    <x v="741"/>
    <x v="686"/>
    <s v="3I1"/>
    <x v="87"/>
    <x v="37"/>
    <x v="1"/>
    <n v="5"/>
    <n v="0.37"/>
    <s v="definuj počet MD"/>
    <s v="definuj počet MD"/>
  </r>
  <r>
    <x v="193"/>
    <x v="190"/>
    <n v="102"/>
    <x v="31"/>
    <x v="28"/>
    <x v="1"/>
    <n v="5"/>
    <n v="7"/>
    <s v="definuj počet MD"/>
    <s v="definuj počet MD"/>
  </r>
  <r>
    <x v="208"/>
    <x v="205"/>
    <n v="603"/>
    <x v="13"/>
    <x v="13"/>
    <x v="1"/>
    <n v="5"/>
    <n v="14"/>
    <s v="definuj počet MD"/>
    <s v="definuj počet MD"/>
  </r>
  <r>
    <x v="425"/>
    <x v="404"/>
    <s v="9U7"/>
    <x v="70"/>
    <x v="40"/>
    <x v="1"/>
    <n v="5"/>
    <n v="6"/>
    <s v="definuj počet MD"/>
    <s v="definuj počet MD"/>
  </r>
  <r>
    <x v="150"/>
    <x v="149"/>
    <s v="2H5"/>
    <x v="41"/>
    <x v="21"/>
    <x v="0"/>
    <n v="5"/>
    <n v="5"/>
    <n v="8.4889643463497456E-3"/>
    <n v="8.4889643463497456E-3"/>
  </r>
  <r>
    <x v="208"/>
    <x v="205"/>
    <n v="708"/>
    <x v="30"/>
    <x v="27"/>
    <x v="1"/>
    <n v="5"/>
    <n v="9"/>
    <s v="definuj počet MD"/>
    <s v="definuj počet MD"/>
  </r>
  <r>
    <x v="741"/>
    <x v="686"/>
    <n v="207"/>
    <x v="8"/>
    <x v="8"/>
    <x v="1"/>
    <n v="5"/>
    <n v="0.44500000000000001"/>
    <s v="definuj počet MD"/>
    <s v="definuj počet MD"/>
  </r>
  <r>
    <x v="472"/>
    <x v="445"/>
    <n v="109"/>
    <x v="23"/>
    <x v="22"/>
    <x v="0"/>
    <n v="5"/>
    <n v="6"/>
    <n v="1.7421602787456445E-2"/>
    <n v="2.0905923344947737E-2"/>
  </r>
  <r>
    <x v="100"/>
    <x v="100"/>
    <n v="708"/>
    <x v="30"/>
    <x v="27"/>
    <x v="1"/>
    <n v="5"/>
    <n v="9"/>
    <s v="definuj počet MD"/>
    <s v="definuj počet MD"/>
  </r>
  <r>
    <x v="309"/>
    <x v="302"/>
    <s v="0Z0"/>
    <x v="178"/>
    <x v="71"/>
    <x v="1"/>
    <n v="5"/>
    <n v="5"/>
    <s v="definuj počet MD"/>
    <s v="definuj počet MD"/>
  </r>
  <r>
    <x v="208"/>
    <x v="205"/>
    <n v="902"/>
    <x v="61"/>
    <x v="38"/>
    <x v="1"/>
    <n v="5"/>
    <n v="6"/>
    <s v="definuj počet MD"/>
    <s v="definuj počet MD"/>
  </r>
  <r>
    <x v="150"/>
    <x v="149"/>
    <n v="106"/>
    <x v="83"/>
    <x v="44"/>
    <x v="1"/>
    <n v="5"/>
    <n v="5"/>
    <s v="definuj počet MD"/>
    <s v="definuj počet MD"/>
  </r>
  <r>
    <x v="63"/>
    <x v="63"/>
    <s v="5F5"/>
    <x v="121"/>
    <x v="47"/>
    <x v="1"/>
    <n v="5"/>
    <n v="5"/>
    <s v="definuj počet MD"/>
    <s v="definuj počet MD"/>
  </r>
  <r>
    <x v="309"/>
    <x v="302"/>
    <s v="2H9"/>
    <x v="55"/>
    <x v="12"/>
    <x v="0"/>
    <n v="5"/>
    <n v="5"/>
    <n v="3.1466331025802393E-3"/>
    <n v="3.1466331025802393E-3"/>
  </r>
  <r>
    <x v="30"/>
    <x v="30"/>
    <n v="958"/>
    <x v="159"/>
    <x v="64"/>
    <x v="1"/>
    <n v="5"/>
    <n v="9"/>
    <s v="definuj počet MD"/>
    <s v="definuj počet MD"/>
  </r>
  <r>
    <x v="250"/>
    <x v="245"/>
    <n v="102"/>
    <x v="31"/>
    <x v="28"/>
    <x v="1"/>
    <n v="5"/>
    <n v="9"/>
    <s v="definuj počet MD"/>
    <s v="definuj počet MD"/>
  </r>
  <r>
    <x v="513"/>
    <x v="481"/>
    <n v="818"/>
    <x v="160"/>
    <x v="23"/>
    <x v="1"/>
    <n v="5"/>
    <n v="0.13700000000000001"/>
    <n v="1.1363636363636364E-2"/>
    <n v="3.1136363636363637E-4"/>
  </r>
  <r>
    <x v="309"/>
    <x v="302"/>
    <n v="503"/>
    <x v="45"/>
    <x v="34"/>
    <x v="1"/>
    <n v="5"/>
    <n v="6"/>
    <s v="definuj počet MD"/>
    <s v="definuj počet MD"/>
  </r>
  <r>
    <x v="513"/>
    <x v="481"/>
    <s v="7F5"/>
    <x v="124"/>
    <x v="6"/>
    <x v="1"/>
    <n v="5"/>
    <n v="0.68"/>
    <s v="definuj počet MD"/>
    <s v="definuj počet MD"/>
  </r>
  <r>
    <x v="508"/>
    <x v="477"/>
    <n v="128"/>
    <x v="4"/>
    <x v="4"/>
    <x v="1"/>
    <n v="5"/>
    <n v="9"/>
    <s v="definuj počet MD"/>
    <s v="definuj počet MD"/>
  </r>
  <r>
    <x v="75"/>
    <x v="75"/>
    <s v="4F3"/>
    <x v="97"/>
    <x v="16"/>
    <x v="0"/>
    <n v="5"/>
    <n v="6"/>
    <n v="1.2500000000000001E-2"/>
    <n v="1.4999999999999999E-2"/>
  </r>
  <r>
    <x v="193"/>
    <x v="190"/>
    <n v="208"/>
    <x v="111"/>
    <x v="51"/>
    <x v="1"/>
    <n v="5"/>
    <n v="6"/>
    <s v="definuj počet MD"/>
    <s v="definuj počet MD"/>
  </r>
  <r>
    <x v="617"/>
    <x v="534"/>
    <n v="103"/>
    <x v="3"/>
    <x v="3"/>
    <x v="0"/>
    <n v="5"/>
    <n v="9"/>
    <n v="4.7370914258645196E-3"/>
    <n v="8.5267645665561345E-3"/>
  </r>
  <r>
    <x v="617"/>
    <x v="534"/>
    <n v="104"/>
    <x v="1"/>
    <x v="1"/>
    <x v="1"/>
    <n v="5"/>
    <n v="12"/>
    <s v="definuj počet MD"/>
    <s v="definuj počet MD"/>
  </r>
  <r>
    <x v="59"/>
    <x v="59"/>
    <n v="881"/>
    <x v="77"/>
    <x v="25"/>
    <x v="1"/>
    <n v="5"/>
    <n v="5"/>
    <s v="definuj počet MD"/>
    <s v="definuj počet MD"/>
  </r>
  <r>
    <x v="30"/>
    <x v="30"/>
    <s v="7H6"/>
    <x v="48"/>
    <x v="7"/>
    <x v="0"/>
    <n v="5"/>
    <n v="6"/>
    <n v="7.8988941548183249E-3"/>
    <n v="9.4786729857819912E-3"/>
  </r>
  <r>
    <x v="513"/>
    <x v="481"/>
    <s v="5S9"/>
    <x v="109"/>
    <x v="50"/>
    <x v="1"/>
    <n v="5"/>
    <n v="0.9"/>
    <s v="definuj počet MD"/>
    <s v="definuj počet MD"/>
  </r>
  <r>
    <x v="617"/>
    <x v="534"/>
    <n v="601"/>
    <x v="38"/>
    <x v="33"/>
    <x v="1"/>
    <n v="5"/>
    <n v="10"/>
    <s v="definuj počet MD"/>
    <s v="definuj počet MD"/>
  </r>
  <r>
    <x v="617"/>
    <x v="534"/>
    <n v="606"/>
    <x v="2"/>
    <x v="2"/>
    <x v="1"/>
    <n v="5"/>
    <n v="6"/>
    <s v="definuj počet MD"/>
    <s v="definuj počet MD"/>
  </r>
  <r>
    <x v="119"/>
    <x v="119"/>
    <s v="1T7"/>
    <x v="81"/>
    <x v="19"/>
    <x v="0"/>
    <n v="5"/>
    <n v="5"/>
    <n v="4.3859649122807015E-3"/>
    <n v="4.3859649122807015E-3"/>
  </r>
  <r>
    <x v="607"/>
    <x v="568"/>
    <s v="9U7"/>
    <x v="70"/>
    <x v="40"/>
    <x v="1"/>
    <n v="5"/>
    <n v="5"/>
    <s v="definuj počet MD"/>
    <s v="definuj počet MD"/>
  </r>
  <r>
    <x v="513"/>
    <x v="481"/>
    <s v="4F9"/>
    <x v="109"/>
    <x v="50"/>
    <x v="1"/>
    <n v="5"/>
    <n v="0.49"/>
    <s v="definuj počet MD"/>
    <s v="definuj počet MD"/>
  </r>
  <r>
    <x v="54"/>
    <x v="54"/>
    <n v="503"/>
    <x v="45"/>
    <x v="34"/>
    <x v="1"/>
    <n v="5"/>
    <n v="10"/>
    <s v="definuj počet MD"/>
    <s v="definuj počet MD"/>
  </r>
  <r>
    <x v="54"/>
    <x v="54"/>
    <n v="506"/>
    <x v="79"/>
    <x v="39"/>
    <x v="1"/>
    <n v="5"/>
    <n v="7"/>
    <s v="definuj počet MD"/>
    <s v="definuj počet MD"/>
  </r>
  <r>
    <x v="513"/>
    <x v="481"/>
    <s v="1T5"/>
    <x v="109"/>
    <x v="50"/>
    <x v="1"/>
    <n v="5"/>
    <n v="2.6"/>
    <s v="definuj počet MD"/>
    <s v="definuj počet MD"/>
  </r>
  <r>
    <x v="31"/>
    <x v="31"/>
    <n v="19"/>
    <x v="57"/>
    <x v="18"/>
    <x v="1"/>
    <n v="5"/>
    <n v="5"/>
    <s v="definuj počet MD"/>
    <s v="definuj počet MD"/>
  </r>
  <r>
    <x v="59"/>
    <x v="59"/>
    <s v="3F1"/>
    <x v="90"/>
    <x v="37"/>
    <x v="1"/>
    <n v="5"/>
    <n v="5"/>
    <s v="definuj počet MD"/>
    <s v="definuj počet MD"/>
  </r>
  <r>
    <x v="187"/>
    <x v="185"/>
    <n v="506"/>
    <x v="79"/>
    <x v="39"/>
    <x v="1"/>
    <n v="5"/>
    <n v="5"/>
    <s v="definuj počet MD"/>
    <s v="definuj počet MD"/>
  </r>
  <r>
    <x v="30"/>
    <x v="30"/>
    <s v="5F1"/>
    <x v="40"/>
    <x v="5"/>
    <x v="1"/>
    <n v="5"/>
    <n v="5"/>
    <s v="definuj počet MD"/>
    <s v="definuj počet MD"/>
  </r>
  <r>
    <x v="54"/>
    <x v="54"/>
    <n v="719"/>
    <x v="32"/>
    <x v="29"/>
    <x v="1"/>
    <n v="5"/>
    <n v="13"/>
    <s v="definuj počet MD"/>
    <s v="definuj počet MD"/>
  </r>
  <r>
    <x v="513"/>
    <x v="481"/>
    <n v="106"/>
    <x v="83"/>
    <x v="44"/>
    <x v="1"/>
    <n v="5"/>
    <n v="1.7030000000000001"/>
    <s v="definuj počet MD"/>
    <s v="definuj počet MD"/>
  </r>
  <r>
    <x v="513"/>
    <x v="481"/>
    <n v="4"/>
    <x v="130"/>
    <x v="56"/>
    <x v="1"/>
    <n v="5"/>
    <n v="0.41499999999999998"/>
    <s v="definuj počet MD"/>
    <s v="definuj počet MD"/>
  </r>
  <r>
    <x v="1300"/>
    <x v="1163"/>
    <s v="5F1"/>
    <x v="40"/>
    <x v="5"/>
    <x v="1"/>
    <n v="5"/>
    <n v="1"/>
    <s v="definuj počet MD"/>
    <s v="definuj počet MD"/>
  </r>
  <r>
    <x v="193"/>
    <x v="190"/>
    <n v="504"/>
    <x v="85"/>
    <x v="45"/>
    <x v="1"/>
    <n v="5"/>
    <n v="6"/>
    <s v="definuj počet MD"/>
    <s v="definuj počet MD"/>
  </r>
  <r>
    <x v="32"/>
    <x v="32"/>
    <s v="1F6"/>
    <x v="96"/>
    <x v="44"/>
    <x v="1"/>
    <n v="5"/>
    <n v="9"/>
    <s v="definuj počet MD"/>
    <s v="definuj počet MD"/>
  </r>
  <r>
    <x v="31"/>
    <x v="31"/>
    <n v="604"/>
    <x v="132"/>
    <x v="13"/>
    <x v="1"/>
    <n v="5"/>
    <n v="5"/>
    <s v="definuj počet MD"/>
    <s v="definuj počet MD"/>
  </r>
  <r>
    <x v="31"/>
    <x v="31"/>
    <s v="7T8"/>
    <x v="46"/>
    <x v="27"/>
    <x v="1"/>
    <n v="5"/>
    <n v="9"/>
    <s v="definuj počet MD"/>
    <s v="definuj počet MD"/>
  </r>
  <r>
    <x v="502"/>
    <x v="471"/>
    <s v="7F5"/>
    <x v="124"/>
    <x v="6"/>
    <x v="1"/>
    <n v="5"/>
    <n v="0.318"/>
    <s v="definuj počet MD"/>
    <s v="definuj počet MD"/>
  </r>
  <r>
    <x v="241"/>
    <x v="237"/>
    <s v="2H5"/>
    <x v="41"/>
    <x v="21"/>
    <x v="0"/>
    <n v="5"/>
    <n v="6"/>
    <n v="8.4889643463497456E-3"/>
    <n v="1.0186757215619695E-2"/>
  </r>
  <r>
    <x v="958"/>
    <x v="872"/>
    <n v="203"/>
    <x v="59"/>
    <x v="31"/>
    <x v="0"/>
    <n v="5"/>
    <n v="6.2"/>
    <n v="3.7037037037037035E-2"/>
    <n v="4.5925925925925926E-2"/>
  </r>
  <r>
    <x v="291"/>
    <x v="285"/>
    <n v="104"/>
    <x v="1"/>
    <x v="1"/>
    <x v="1"/>
    <n v="5"/>
    <n v="7"/>
    <s v="definuj počet MD"/>
    <s v="definuj počet MD"/>
  </r>
  <r>
    <x v="262"/>
    <x v="257"/>
    <s v="0Z0"/>
    <x v="178"/>
    <x v="71"/>
    <x v="1"/>
    <n v="5"/>
    <n v="6"/>
    <s v="definuj počet MD"/>
    <s v="definuj počet MD"/>
  </r>
  <r>
    <x v="262"/>
    <x v="257"/>
    <n v="104"/>
    <x v="1"/>
    <x v="1"/>
    <x v="1"/>
    <n v="5"/>
    <n v="6"/>
    <s v="definuj počet MD"/>
    <s v="definuj počet MD"/>
  </r>
  <r>
    <x v="445"/>
    <x v="288"/>
    <n v="706"/>
    <x v="7"/>
    <x v="7"/>
    <x v="0"/>
    <n v="5"/>
    <n v="5"/>
    <n v="7.8988941548183249E-3"/>
    <n v="7.8988941548183249E-3"/>
  </r>
  <r>
    <x v="241"/>
    <x v="237"/>
    <s v="3U5"/>
    <x v="149"/>
    <x v="9"/>
    <x v="1"/>
    <n v="5"/>
    <n v="12"/>
    <s v="definuj počet MD"/>
    <s v="definuj počet MD"/>
  </r>
  <r>
    <x v="241"/>
    <x v="237"/>
    <n v="501"/>
    <x v="5"/>
    <x v="5"/>
    <x v="1"/>
    <n v="5"/>
    <n v="10"/>
    <s v="definuj počet MD"/>
    <s v="definuj počet MD"/>
  </r>
  <r>
    <x v="502"/>
    <x v="471"/>
    <s v="5H6"/>
    <x v="136"/>
    <x v="39"/>
    <x v="1"/>
    <n v="5"/>
    <n v="0.18"/>
    <s v="definuj počet MD"/>
    <s v="definuj počet MD"/>
  </r>
  <r>
    <x v="508"/>
    <x v="477"/>
    <n v="402"/>
    <x v="17"/>
    <x v="16"/>
    <x v="0"/>
    <n v="5"/>
    <n v="7"/>
    <n v="1.2500000000000001E-2"/>
    <n v="1.7500000000000002E-2"/>
  </r>
  <r>
    <x v="241"/>
    <x v="237"/>
    <n v="505"/>
    <x v="137"/>
    <x v="47"/>
    <x v="1"/>
    <n v="5"/>
    <n v="6"/>
    <s v="definuj počet MD"/>
    <s v="definuj počet MD"/>
  </r>
  <r>
    <x v="30"/>
    <x v="30"/>
    <s v="1F5"/>
    <x v="88"/>
    <x v="20"/>
    <x v="1"/>
    <n v="5"/>
    <n v="5"/>
    <s v="definuj počet MD"/>
    <s v="definuj počet MD"/>
  </r>
  <r>
    <x v="502"/>
    <x v="471"/>
    <s v="4H3"/>
    <x v="151"/>
    <x v="16"/>
    <x v="0"/>
    <n v="5"/>
    <n v="0.19"/>
    <n v="1.2500000000000001E-2"/>
    <n v="4.75E-4"/>
  </r>
  <r>
    <x v="445"/>
    <x v="288"/>
    <n v="106"/>
    <x v="83"/>
    <x v="44"/>
    <x v="1"/>
    <n v="5"/>
    <n v="6"/>
    <s v="definuj počet MD"/>
    <s v="definuj počet MD"/>
  </r>
  <r>
    <x v="92"/>
    <x v="92"/>
    <s v="1R7"/>
    <x v="190"/>
    <x v="19"/>
    <x v="0"/>
    <n v="5"/>
    <n v="6"/>
    <n v="4.3859649122807015E-3"/>
    <n v="5.263157894736842E-3"/>
  </r>
  <r>
    <x v="120"/>
    <x v="120"/>
    <s v="2U5"/>
    <x v="162"/>
    <x v="21"/>
    <x v="0"/>
    <n v="5"/>
    <n v="5"/>
    <n v="8.4889643463497456E-3"/>
    <n v="8.4889643463497456E-3"/>
  </r>
  <r>
    <x v="241"/>
    <x v="237"/>
    <n v="705"/>
    <x v="6"/>
    <x v="6"/>
    <x v="1"/>
    <n v="5"/>
    <n v="7"/>
    <s v="definuj počet MD"/>
    <s v="definuj počet MD"/>
  </r>
  <r>
    <x v="63"/>
    <x v="63"/>
    <n v="810"/>
    <x v="191"/>
    <x v="59"/>
    <x v="1"/>
    <n v="5"/>
    <n v="13"/>
    <s v="definuj počet MD"/>
    <s v="definuj počet MD"/>
  </r>
  <r>
    <x v="92"/>
    <x v="92"/>
    <s v="2H3"/>
    <x v="36"/>
    <x v="31"/>
    <x v="0"/>
    <n v="5"/>
    <n v="5"/>
    <n v="3.7037037037037035E-2"/>
    <n v="3.7037037037037035E-2"/>
  </r>
  <r>
    <x v="92"/>
    <x v="92"/>
    <n v="401"/>
    <x v="134"/>
    <x v="57"/>
    <x v="1"/>
    <n v="5"/>
    <n v="7"/>
    <s v="definuj počet MD"/>
    <s v="definuj počet MD"/>
  </r>
  <r>
    <x v="694"/>
    <x v="646"/>
    <n v="404"/>
    <x v="18"/>
    <x v="17"/>
    <x v="1"/>
    <n v="5"/>
    <n v="9"/>
    <s v="definuj počet MD"/>
    <s v="definuj počet MD"/>
  </r>
  <r>
    <x v="32"/>
    <x v="32"/>
    <n v="360"/>
    <x v="181"/>
    <x v="53"/>
    <x v="1"/>
    <n v="5"/>
    <n v="9"/>
    <s v="definuj počet MD"/>
    <s v="definuj počet MD"/>
  </r>
  <r>
    <x v="262"/>
    <x v="257"/>
    <n v="409"/>
    <x v="50"/>
    <x v="12"/>
    <x v="0"/>
    <n v="5"/>
    <n v="8"/>
    <n v="3.1466331025802393E-3"/>
    <n v="5.034612964128383E-3"/>
  </r>
  <r>
    <x v="294"/>
    <x v="288"/>
    <n v="209"/>
    <x v="12"/>
    <x v="12"/>
    <x v="0"/>
    <n v="5"/>
    <n v="6"/>
    <n v="3.1466331025802393E-3"/>
    <n v="3.775959723096287E-3"/>
  </r>
  <r>
    <x v="92"/>
    <x v="92"/>
    <s v="6H3"/>
    <x v="39"/>
    <x v="13"/>
    <x v="1"/>
    <n v="5"/>
    <n v="9"/>
    <s v="definuj počet MD"/>
    <s v="definuj počet MD"/>
  </r>
  <r>
    <x v="502"/>
    <x v="471"/>
    <s v="2H1"/>
    <x v="167"/>
    <x v="26"/>
    <x v="1"/>
    <n v="5"/>
    <n v="0.54300000000000004"/>
    <s v="definuj počet MD"/>
    <s v="definuj počet MD"/>
  </r>
  <r>
    <x v="694"/>
    <x v="646"/>
    <n v="306"/>
    <x v="35"/>
    <x v="9"/>
    <x v="1"/>
    <n v="5"/>
    <n v="10"/>
    <s v="definuj počet MD"/>
    <s v="definuj počet MD"/>
  </r>
  <r>
    <x v="374"/>
    <x v="190"/>
    <n v="709"/>
    <x v="47"/>
    <x v="29"/>
    <x v="1"/>
    <n v="5"/>
    <n v="5"/>
    <s v="definuj počet MD"/>
    <s v="definuj počet MD"/>
  </r>
  <r>
    <x v="32"/>
    <x v="32"/>
    <s v="3H1"/>
    <x v="63"/>
    <x v="37"/>
    <x v="1"/>
    <n v="5"/>
    <n v="5"/>
    <s v="definuj počet MD"/>
    <s v="definuj počet MD"/>
  </r>
  <r>
    <x v="262"/>
    <x v="257"/>
    <n v="809"/>
    <x v="141"/>
    <x v="59"/>
    <x v="1"/>
    <n v="5"/>
    <n v="5"/>
    <s v="definuj počet MD"/>
    <s v="definuj počet MD"/>
  </r>
  <r>
    <x v="847"/>
    <x v="782"/>
    <n v="205"/>
    <x v="22"/>
    <x v="21"/>
    <x v="0"/>
    <n v="5"/>
    <n v="15.1"/>
    <n v="8.4889643463497456E-3"/>
    <n v="2.5636672325976231E-2"/>
  </r>
  <r>
    <x v="1084"/>
    <x v="980"/>
    <n v="203"/>
    <x v="59"/>
    <x v="31"/>
    <x v="0"/>
    <n v="5"/>
    <n v="15"/>
    <n v="3.7037037037037035E-2"/>
    <n v="0.1111111111111111"/>
  </r>
  <r>
    <x v="997"/>
    <x v="905"/>
    <n v="301"/>
    <x v="60"/>
    <x v="37"/>
    <x v="1"/>
    <n v="5"/>
    <n v="15"/>
    <s v="definuj počet MD"/>
    <s v="definuj počet MD"/>
  </r>
  <r>
    <x v="538"/>
    <x v="395"/>
    <n v="105"/>
    <x v="21"/>
    <x v="20"/>
    <x v="1"/>
    <n v="5"/>
    <n v="5"/>
    <s v="definuj počet MD"/>
    <s v="definuj počet MD"/>
  </r>
  <r>
    <x v="294"/>
    <x v="288"/>
    <s v="3I1"/>
    <x v="87"/>
    <x v="37"/>
    <x v="1"/>
    <n v="5"/>
    <n v="5"/>
    <s v="definuj počet MD"/>
    <s v="definuj počet MD"/>
  </r>
  <r>
    <x v="538"/>
    <x v="395"/>
    <n v="201"/>
    <x v="28"/>
    <x v="26"/>
    <x v="1"/>
    <n v="5"/>
    <n v="5"/>
    <s v="definuj počet MD"/>
    <s v="definuj počet MD"/>
  </r>
  <r>
    <x v="847"/>
    <x v="782"/>
    <n v="709"/>
    <x v="47"/>
    <x v="29"/>
    <x v="1"/>
    <n v="5"/>
    <n v="0.6"/>
    <s v="definuj počet MD"/>
    <s v="definuj počet MD"/>
  </r>
  <r>
    <x v="32"/>
    <x v="32"/>
    <n v="401"/>
    <x v="134"/>
    <x v="57"/>
    <x v="1"/>
    <n v="5"/>
    <n v="6"/>
    <s v="definuj počet MD"/>
    <s v="definuj počet MD"/>
  </r>
  <r>
    <x v="538"/>
    <x v="395"/>
    <n v="706"/>
    <x v="7"/>
    <x v="7"/>
    <x v="0"/>
    <n v="5"/>
    <n v="7"/>
    <n v="7.8988941548183249E-3"/>
    <n v="1.1058451816745656E-2"/>
  </r>
  <r>
    <x v="294"/>
    <x v="288"/>
    <n v="502"/>
    <x v="94"/>
    <x v="5"/>
    <x v="1"/>
    <n v="5"/>
    <n v="5"/>
    <s v="definuj počet MD"/>
    <s v="definuj počet MD"/>
  </r>
  <r>
    <x v="538"/>
    <x v="395"/>
    <n v="902"/>
    <x v="61"/>
    <x v="38"/>
    <x v="1"/>
    <n v="5"/>
    <n v="7"/>
    <s v="definuj počet MD"/>
    <s v="definuj počet MD"/>
  </r>
  <r>
    <x v="182"/>
    <x v="180"/>
    <s v="2F5"/>
    <x v="62"/>
    <x v="21"/>
    <x v="0"/>
    <n v="5"/>
    <n v="6"/>
    <n v="8.4889643463497456E-3"/>
    <n v="1.0186757215619695E-2"/>
  </r>
  <r>
    <x v="153"/>
    <x v="152"/>
    <s v="0Z0"/>
    <x v="178"/>
    <x v="71"/>
    <x v="1"/>
    <n v="5"/>
    <n v="5"/>
    <s v="definuj počet MD"/>
    <s v="definuj počet MD"/>
  </r>
  <r>
    <x v="153"/>
    <x v="152"/>
    <n v="106"/>
    <x v="83"/>
    <x v="44"/>
    <x v="1"/>
    <n v="5"/>
    <n v="5"/>
    <s v="definuj počet MD"/>
    <s v="definuj počet MD"/>
  </r>
  <r>
    <x v="158"/>
    <x v="157"/>
    <s v="2H1"/>
    <x v="167"/>
    <x v="26"/>
    <x v="1"/>
    <n v="5"/>
    <n v="5"/>
    <s v="definuj počet MD"/>
    <s v="definuj počet MD"/>
  </r>
  <r>
    <x v="745"/>
    <x v="690"/>
    <s v="3U7"/>
    <x v="109"/>
    <x v="50"/>
    <x v="1"/>
    <n v="5"/>
    <n v="4.1500000000000004"/>
    <s v="definuj počet MD"/>
    <s v="definuj počet MD"/>
  </r>
  <r>
    <x v="525"/>
    <x v="341"/>
    <n v="503"/>
    <x v="45"/>
    <x v="34"/>
    <x v="1"/>
    <n v="5"/>
    <n v="9"/>
    <s v="definuj počet MD"/>
    <s v="definuj počet MD"/>
  </r>
  <r>
    <x v="745"/>
    <x v="690"/>
    <s v="3I1"/>
    <x v="87"/>
    <x v="37"/>
    <x v="1"/>
    <n v="5"/>
    <n v="4.4000000000000004"/>
    <s v="definuj počet MD"/>
    <s v="definuj počet MD"/>
  </r>
  <r>
    <x v="745"/>
    <x v="690"/>
    <s v="3F1"/>
    <x v="90"/>
    <x v="37"/>
    <x v="1"/>
    <n v="5"/>
    <n v="4.0999999999999996"/>
    <s v="definuj počet MD"/>
    <s v="definuj počet MD"/>
  </r>
  <r>
    <x v="153"/>
    <x v="152"/>
    <n v="604"/>
    <x v="132"/>
    <x v="13"/>
    <x v="1"/>
    <n v="5"/>
    <n v="7"/>
    <s v="definuj počet MD"/>
    <s v="definuj počet MD"/>
  </r>
  <r>
    <x v="153"/>
    <x v="152"/>
    <s v="6H5"/>
    <x v="127"/>
    <x v="55"/>
    <x v="1"/>
    <n v="5"/>
    <n v="5"/>
    <s v="definuj počet MD"/>
    <s v="definuj počet MD"/>
  </r>
  <r>
    <x v="753"/>
    <x v="697"/>
    <n v="502"/>
    <x v="94"/>
    <x v="5"/>
    <x v="1"/>
    <n v="5"/>
    <n v="5"/>
    <s v="definuj počet MD"/>
    <s v="definuj počet MD"/>
  </r>
  <r>
    <x v="568"/>
    <x v="532"/>
    <n v="205"/>
    <x v="22"/>
    <x v="21"/>
    <x v="0"/>
    <n v="5"/>
    <n v="10"/>
    <n v="8.4889643463497456E-3"/>
    <n v="1.6977928692699491E-2"/>
  </r>
  <r>
    <x v="525"/>
    <x v="341"/>
    <n v="103"/>
    <x v="3"/>
    <x v="3"/>
    <x v="0"/>
    <n v="5"/>
    <n v="6"/>
    <n v="4.7370914258645196E-3"/>
    <n v="5.6845097110374233E-3"/>
  </r>
  <r>
    <x v="45"/>
    <x v="45"/>
    <s v="5T6"/>
    <x v="107"/>
    <x v="39"/>
    <x v="1"/>
    <n v="5"/>
    <n v="7"/>
    <s v="definuj počet MD"/>
    <s v="definuj počet MD"/>
  </r>
  <r>
    <x v="1166"/>
    <x v="193"/>
    <n v="1"/>
    <x v="0"/>
    <x v="0"/>
    <x v="0"/>
    <n v="5"/>
    <n v="5"/>
    <n v="9.3826233814974663E-4"/>
    <n v="9.3826233814974663E-4"/>
  </r>
  <r>
    <x v="1166"/>
    <x v="193"/>
    <n v="705"/>
    <x v="6"/>
    <x v="6"/>
    <x v="1"/>
    <n v="5"/>
    <n v="5"/>
    <s v="definuj počet MD"/>
    <s v="definuj počet MD"/>
  </r>
  <r>
    <x v="701"/>
    <x v="59"/>
    <n v="209"/>
    <x v="12"/>
    <x v="12"/>
    <x v="0"/>
    <n v="5"/>
    <n v="5"/>
    <n v="3.1466331025802393E-3"/>
    <n v="3.1466331025802393E-3"/>
  </r>
  <r>
    <x v="382"/>
    <x v="366"/>
    <n v="15"/>
    <x v="164"/>
    <x v="65"/>
    <x v="1"/>
    <n v="5"/>
    <n v="7"/>
    <s v="definuj počet MD"/>
    <s v="definuj počet MD"/>
  </r>
  <r>
    <x v="382"/>
    <x v="366"/>
    <n v="203"/>
    <x v="59"/>
    <x v="31"/>
    <x v="0"/>
    <n v="5"/>
    <n v="10"/>
    <n v="3.7037037037037035E-2"/>
    <n v="7.407407407407407E-2"/>
  </r>
  <r>
    <x v="382"/>
    <x v="366"/>
    <n v="208"/>
    <x v="111"/>
    <x v="51"/>
    <x v="1"/>
    <n v="5"/>
    <n v="5"/>
    <s v="definuj počet MD"/>
    <s v="definuj počet MD"/>
  </r>
  <r>
    <x v="634"/>
    <x v="591"/>
    <n v="603"/>
    <x v="13"/>
    <x v="13"/>
    <x v="1"/>
    <n v="5"/>
    <n v="2.7"/>
    <s v="definuj počet MD"/>
    <s v="definuj počet MD"/>
  </r>
  <r>
    <x v="459"/>
    <x v="433"/>
    <n v="809"/>
    <x v="141"/>
    <x v="59"/>
    <x v="1"/>
    <n v="5"/>
    <n v="9"/>
    <s v="definuj počet MD"/>
    <s v="definuj počet MD"/>
  </r>
  <r>
    <x v="630"/>
    <x v="587"/>
    <s v="6H3"/>
    <x v="39"/>
    <x v="13"/>
    <x v="1"/>
    <n v="5"/>
    <n v="2.2999999999999998"/>
    <s v="definuj počet MD"/>
    <s v="definuj počet MD"/>
  </r>
  <r>
    <x v="382"/>
    <x v="366"/>
    <n v="407"/>
    <x v="80"/>
    <x v="43"/>
    <x v="1"/>
    <n v="5"/>
    <n v="5"/>
    <s v="definuj počet MD"/>
    <s v="definuj počet MD"/>
  </r>
  <r>
    <x v="382"/>
    <x v="366"/>
    <n v="503"/>
    <x v="45"/>
    <x v="34"/>
    <x v="1"/>
    <n v="5"/>
    <n v="5"/>
    <s v="definuj počet MD"/>
    <s v="definuj počet MD"/>
  </r>
  <r>
    <x v="630"/>
    <x v="587"/>
    <s v="6F5"/>
    <x v="91"/>
    <x v="46"/>
    <x v="1"/>
    <n v="5"/>
    <n v="3.8"/>
    <s v="definuj počet MD"/>
    <s v="definuj počet MD"/>
  </r>
  <r>
    <x v="249"/>
    <x v="244"/>
    <n v="4"/>
    <x v="130"/>
    <x v="56"/>
    <x v="1"/>
    <n v="5"/>
    <n v="7"/>
    <s v="definuj počet MD"/>
    <s v="definuj počet MD"/>
  </r>
  <r>
    <x v="634"/>
    <x v="591"/>
    <n v="107"/>
    <x v="20"/>
    <x v="19"/>
    <x v="0"/>
    <n v="5"/>
    <n v="1.3"/>
    <n v="4.3859649122807015E-3"/>
    <n v="1.1403508771929826E-3"/>
  </r>
  <r>
    <x v="522"/>
    <x v="490"/>
    <n v="109"/>
    <x v="23"/>
    <x v="22"/>
    <x v="0"/>
    <n v="5"/>
    <n v="5"/>
    <n v="1.7421602787456445E-2"/>
    <n v="1.7421602787456445E-2"/>
  </r>
  <r>
    <x v="119"/>
    <x v="119"/>
    <s v="0Z0"/>
    <x v="178"/>
    <x v="71"/>
    <x v="1"/>
    <n v="5"/>
    <n v="7"/>
    <s v="definuj počet MD"/>
    <s v="definuj počet MD"/>
  </r>
  <r>
    <x v="178"/>
    <x v="176"/>
    <s v="6F3"/>
    <x v="58"/>
    <x v="13"/>
    <x v="1"/>
    <n v="5"/>
    <n v="7"/>
    <s v="definuj počet MD"/>
    <s v="definuj počet MD"/>
  </r>
  <r>
    <x v="409"/>
    <x v="211"/>
    <n v="107"/>
    <x v="20"/>
    <x v="19"/>
    <x v="0"/>
    <n v="5"/>
    <n v="6"/>
    <n v="4.3859649122807015E-3"/>
    <n v="5.263157894736842E-3"/>
  </r>
  <r>
    <x v="409"/>
    <x v="211"/>
    <n v="105"/>
    <x v="21"/>
    <x v="20"/>
    <x v="1"/>
    <n v="5"/>
    <n v="7"/>
    <s v="definuj počet MD"/>
    <s v="definuj počet MD"/>
  </r>
  <r>
    <x v="178"/>
    <x v="176"/>
    <s v="3T1"/>
    <x v="112"/>
    <x v="37"/>
    <x v="1"/>
    <n v="5"/>
    <n v="31"/>
    <s v="definuj počet MD"/>
    <s v="definuj počet MD"/>
  </r>
  <r>
    <x v="522"/>
    <x v="490"/>
    <s v="2F9"/>
    <x v="89"/>
    <x v="12"/>
    <x v="0"/>
    <n v="5"/>
    <n v="5"/>
    <n v="3.1466331025802393E-3"/>
    <n v="3.1466331025802393E-3"/>
  </r>
  <r>
    <x v="158"/>
    <x v="157"/>
    <s v="6H6"/>
    <x v="34"/>
    <x v="2"/>
    <x v="1"/>
    <n v="5"/>
    <n v="5"/>
    <s v="definuj počet MD"/>
    <s v="definuj počet MD"/>
  </r>
  <r>
    <x v="522"/>
    <x v="490"/>
    <n v="301"/>
    <x v="60"/>
    <x v="37"/>
    <x v="1"/>
    <n v="5"/>
    <n v="7"/>
    <s v="definuj počet MD"/>
    <s v="definuj počet MD"/>
  </r>
  <r>
    <x v="263"/>
    <x v="258"/>
    <n v="304"/>
    <x v="143"/>
    <x v="52"/>
    <x v="1"/>
    <n v="5"/>
    <n v="5"/>
    <s v="definuj počet MD"/>
    <s v="definuj počet MD"/>
  </r>
  <r>
    <x v="178"/>
    <x v="176"/>
    <s v="1F6"/>
    <x v="96"/>
    <x v="44"/>
    <x v="1"/>
    <n v="5"/>
    <n v="65"/>
    <s v="definuj počet MD"/>
    <s v="definuj počet MD"/>
  </r>
  <r>
    <x v="377"/>
    <x v="363"/>
    <n v="720"/>
    <x v="144"/>
    <x v="61"/>
    <x v="1"/>
    <n v="5"/>
    <n v="8"/>
    <s v="definuj počet MD"/>
    <s v="definuj počet MD"/>
  </r>
  <r>
    <x v="178"/>
    <x v="176"/>
    <n v="109"/>
    <x v="23"/>
    <x v="22"/>
    <x v="0"/>
    <n v="5"/>
    <n v="16"/>
    <n v="1.7421602787456445E-2"/>
    <n v="5.5749128919860627E-2"/>
  </r>
  <r>
    <x v="178"/>
    <x v="176"/>
    <n v="4"/>
    <x v="130"/>
    <x v="56"/>
    <x v="1"/>
    <n v="5"/>
    <n v="20"/>
    <s v="definuj počet MD"/>
    <s v="definuj počet MD"/>
  </r>
  <r>
    <x v="119"/>
    <x v="119"/>
    <n v="601"/>
    <x v="38"/>
    <x v="33"/>
    <x v="1"/>
    <n v="5"/>
    <n v="5"/>
    <s v="definuj počet MD"/>
    <s v="definuj počet MD"/>
  </r>
  <r>
    <x v="263"/>
    <x v="258"/>
    <n v="808"/>
    <x v="184"/>
    <x v="74"/>
    <x v="1"/>
    <n v="5"/>
    <n v="5"/>
    <s v="definuj počet MD"/>
    <s v="definuj počet MD"/>
  </r>
  <r>
    <x v="623"/>
    <x v="581"/>
    <s v="1F1"/>
    <x v="29"/>
    <x v="11"/>
    <x v="0"/>
    <n v="5"/>
    <n v="5"/>
    <n v="2.1523891519586742E-3"/>
    <n v="2.1523891519586742E-3"/>
  </r>
  <r>
    <x v="158"/>
    <x v="157"/>
    <n v="962"/>
    <x v="109"/>
    <x v="50"/>
    <x v="1"/>
    <n v="5"/>
    <n v="7"/>
    <s v="definuj počet MD"/>
    <s v="definuj počet MD"/>
  </r>
  <r>
    <x v="753"/>
    <x v="697"/>
    <n v="506"/>
    <x v="79"/>
    <x v="39"/>
    <x v="1"/>
    <n v="5"/>
    <n v="4.5"/>
    <s v="definuj počet MD"/>
    <s v="definuj počet MD"/>
  </r>
  <r>
    <x v="67"/>
    <x v="67"/>
    <n v="925"/>
    <x v="156"/>
    <x v="63"/>
    <x v="1"/>
    <n v="5"/>
    <n v="0.97"/>
    <s v="definuj počet MD"/>
    <s v="definuj počet MD"/>
  </r>
  <r>
    <x v="566"/>
    <x v="530"/>
    <n v="207"/>
    <x v="8"/>
    <x v="8"/>
    <x v="1"/>
    <n v="5"/>
    <n v="9"/>
    <s v="definuj počet MD"/>
    <s v="definuj počet MD"/>
  </r>
  <r>
    <x v="566"/>
    <x v="530"/>
    <n v="209"/>
    <x v="12"/>
    <x v="12"/>
    <x v="0"/>
    <n v="5"/>
    <n v="6"/>
    <n v="3.1466331025802393E-3"/>
    <n v="3.775959723096287E-3"/>
  </r>
  <r>
    <x v="522"/>
    <x v="490"/>
    <n v="719"/>
    <x v="32"/>
    <x v="29"/>
    <x v="1"/>
    <n v="5"/>
    <n v="6"/>
    <s v="definuj počet MD"/>
    <s v="definuj počet MD"/>
  </r>
  <r>
    <x v="249"/>
    <x v="244"/>
    <n v="409"/>
    <x v="50"/>
    <x v="12"/>
    <x v="0"/>
    <n v="5"/>
    <n v="5"/>
    <n v="3.1466331025802393E-3"/>
    <n v="3.1466331025802393E-3"/>
  </r>
  <r>
    <x v="316"/>
    <x v="309"/>
    <n v="2"/>
    <x v="10"/>
    <x v="10"/>
    <x v="1"/>
    <n v="5"/>
    <n v="5"/>
    <s v="definuj počet MD"/>
    <s v="definuj počet MD"/>
  </r>
  <r>
    <x v="67"/>
    <x v="67"/>
    <n v="108"/>
    <x v="37"/>
    <x v="32"/>
    <x v="1"/>
    <n v="5"/>
    <n v="0.76"/>
    <n v="1.5455950540958269E-2"/>
    <n v="2.349304482225657E-3"/>
  </r>
  <r>
    <x v="419"/>
    <x v="326"/>
    <n v="203"/>
    <x v="59"/>
    <x v="31"/>
    <x v="0"/>
    <n v="5"/>
    <n v="5"/>
    <n v="3.7037037037037035E-2"/>
    <n v="3.7037037037037035E-2"/>
  </r>
  <r>
    <x v="419"/>
    <x v="326"/>
    <n v="208"/>
    <x v="111"/>
    <x v="51"/>
    <x v="1"/>
    <n v="5"/>
    <n v="8"/>
    <s v="definuj počet MD"/>
    <s v="definuj počet MD"/>
  </r>
  <r>
    <x v="377"/>
    <x v="363"/>
    <n v="403"/>
    <x v="74"/>
    <x v="16"/>
    <x v="0"/>
    <n v="5"/>
    <n v="9"/>
    <n v="1.2500000000000001E-2"/>
    <n v="2.2499999999999999E-2"/>
  </r>
  <r>
    <x v="331"/>
    <x v="324"/>
    <s v="3F5"/>
    <x v="165"/>
    <x v="9"/>
    <x v="1"/>
    <n v="5"/>
    <n v="14"/>
    <s v="definuj počet MD"/>
    <s v="definuj počet MD"/>
  </r>
  <r>
    <x v="376"/>
    <x v="362"/>
    <n v="818"/>
    <x v="160"/>
    <x v="23"/>
    <x v="1"/>
    <n v="5"/>
    <n v="0.38600000000000001"/>
    <n v="1.1363636363636364E-2"/>
    <n v="8.772727272727273E-4"/>
  </r>
  <r>
    <x v="419"/>
    <x v="326"/>
    <n v="503"/>
    <x v="45"/>
    <x v="34"/>
    <x v="1"/>
    <n v="5"/>
    <n v="7"/>
    <s v="definuj počet MD"/>
    <s v="definuj počet MD"/>
  </r>
  <r>
    <x v="1032"/>
    <x v="935"/>
    <n v="801"/>
    <x v="27"/>
    <x v="25"/>
    <x v="1"/>
    <n v="5"/>
    <n v="1.95"/>
    <s v="definuj počet MD"/>
    <s v="definuj počet MD"/>
  </r>
  <r>
    <x v="1150"/>
    <x v="1033"/>
    <n v="710"/>
    <x v="49"/>
    <x v="35"/>
    <x v="1"/>
    <n v="5"/>
    <n v="6"/>
    <s v="definuj počet MD"/>
    <s v="definuj počet MD"/>
  </r>
  <r>
    <x v="547"/>
    <x v="512"/>
    <n v="209"/>
    <x v="12"/>
    <x v="12"/>
    <x v="0"/>
    <n v="5"/>
    <n v="5"/>
    <n v="3.1466331025802393E-3"/>
    <n v="3.1466331025802393E-3"/>
  </r>
  <r>
    <x v="331"/>
    <x v="324"/>
    <n v="935"/>
    <x v="127"/>
    <x v="55"/>
    <x v="1"/>
    <n v="5"/>
    <n v="5"/>
    <s v="definuj počet MD"/>
    <s v="definuj počet MD"/>
  </r>
  <r>
    <x v="630"/>
    <x v="587"/>
    <n v="507"/>
    <x v="100"/>
    <x v="5"/>
    <x v="1"/>
    <n v="5"/>
    <n v="5"/>
    <s v="definuj počet MD"/>
    <s v="definuj počet MD"/>
  </r>
  <r>
    <x v="547"/>
    <x v="512"/>
    <n v="708"/>
    <x v="30"/>
    <x v="27"/>
    <x v="1"/>
    <n v="5"/>
    <n v="9"/>
    <s v="definuj počet MD"/>
    <s v="definuj počet MD"/>
  </r>
  <r>
    <x v="691"/>
    <x v="644"/>
    <n v="101"/>
    <x v="11"/>
    <x v="11"/>
    <x v="0"/>
    <n v="5"/>
    <n v="5"/>
    <n v="2.1523891519586742E-3"/>
    <n v="2.1523891519586742E-3"/>
  </r>
  <r>
    <x v="432"/>
    <x v="411"/>
    <s v="0Z0"/>
    <x v="178"/>
    <x v="71"/>
    <x v="1"/>
    <n v="5"/>
    <n v="7"/>
    <s v="definuj počet MD"/>
    <s v="definuj počet MD"/>
  </r>
  <r>
    <x v="45"/>
    <x v="45"/>
    <s v="4F3"/>
    <x v="97"/>
    <x v="16"/>
    <x v="0"/>
    <n v="5"/>
    <n v="5"/>
    <n v="1.2500000000000001E-2"/>
    <n v="1.2500000000000001E-2"/>
  </r>
  <r>
    <x v="870"/>
    <x v="802"/>
    <n v="706"/>
    <x v="7"/>
    <x v="7"/>
    <x v="0"/>
    <n v="5"/>
    <n v="5"/>
    <n v="7.8988941548183249E-3"/>
    <n v="7.8988941548183249E-3"/>
  </r>
  <r>
    <x v="870"/>
    <x v="802"/>
    <n v="301"/>
    <x v="60"/>
    <x v="37"/>
    <x v="1"/>
    <n v="5"/>
    <n v="5"/>
    <s v="definuj počet MD"/>
    <s v="definuj počet MD"/>
  </r>
  <r>
    <x v="1301"/>
    <x v="1164"/>
    <n v="1"/>
    <x v="0"/>
    <x v="0"/>
    <x v="0"/>
    <n v="5"/>
    <n v="9"/>
    <n v="9.3826233814974663E-4"/>
    <n v="1.688872208669544E-3"/>
  </r>
  <r>
    <x v="377"/>
    <x v="363"/>
    <n v="108"/>
    <x v="37"/>
    <x v="32"/>
    <x v="1"/>
    <n v="5"/>
    <n v="7"/>
    <n v="1.5455950540958269E-2"/>
    <n v="2.1638330757341576E-2"/>
  </r>
  <r>
    <x v="249"/>
    <x v="244"/>
    <n v="902"/>
    <x v="61"/>
    <x v="38"/>
    <x v="1"/>
    <n v="5"/>
    <n v="6"/>
    <s v="definuj počet MD"/>
    <s v="definuj počet MD"/>
  </r>
  <r>
    <x v="955"/>
    <x v="869"/>
    <s v="3F1"/>
    <x v="90"/>
    <x v="37"/>
    <x v="1"/>
    <n v="5"/>
    <n v="3.4"/>
    <s v="definuj počet MD"/>
    <s v="definuj počet MD"/>
  </r>
  <r>
    <x v="218"/>
    <x v="159"/>
    <n v="503"/>
    <x v="45"/>
    <x v="34"/>
    <x v="1"/>
    <n v="5"/>
    <n v="6"/>
    <s v="definuj počet MD"/>
    <s v="definuj počet MD"/>
  </r>
  <r>
    <x v="1021"/>
    <x v="926"/>
    <n v="719"/>
    <x v="32"/>
    <x v="29"/>
    <x v="1"/>
    <n v="5"/>
    <n v="1.4"/>
    <s v="definuj počet MD"/>
    <s v="definuj počet MD"/>
  </r>
  <r>
    <x v="109"/>
    <x v="109"/>
    <s v="0Z0"/>
    <x v="178"/>
    <x v="71"/>
    <x v="1"/>
    <n v="5"/>
    <n v="9"/>
    <s v="definuj počet MD"/>
    <s v="definuj počet MD"/>
  </r>
  <r>
    <x v="1021"/>
    <x v="926"/>
    <n v="1"/>
    <x v="0"/>
    <x v="0"/>
    <x v="0"/>
    <n v="5"/>
    <n v="1.2"/>
    <n v="9.3826233814974663E-4"/>
    <n v="2.2518296115593919E-4"/>
  </r>
  <r>
    <x v="218"/>
    <x v="159"/>
    <s v="7R5"/>
    <x v="109"/>
    <x v="50"/>
    <x v="1"/>
    <n v="5"/>
    <n v="5"/>
    <s v="definuj počet MD"/>
    <s v="definuj počet MD"/>
  </r>
  <r>
    <x v="697"/>
    <x v="648"/>
    <n v="14"/>
    <x v="19"/>
    <x v="18"/>
    <x v="1"/>
    <n v="5"/>
    <n v="6"/>
    <s v="definuj počet MD"/>
    <s v="definuj počet MD"/>
  </r>
  <r>
    <x v="45"/>
    <x v="45"/>
    <s v="3H1"/>
    <x v="63"/>
    <x v="37"/>
    <x v="1"/>
    <n v="5"/>
    <n v="7"/>
    <s v="definuj počet MD"/>
    <s v="definuj počet MD"/>
  </r>
  <r>
    <x v="753"/>
    <x v="697"/>
    <s v="5T1"/>
    <x v="65"/>
    <x v="5"/>
    <x v="1"/>
    <n v="5"/>
    <n v="5"/>
    <s v="definuj počet MD"/>
    <s v="definuj počet MD"/>
  </r>
  <r>
    <x v="101"/>
    <x v="101"/>
    <n v="409"/>
    <x v="50"/>
    <x v="12"/>
    <x v="0"/>
    <n v="5"/>
    <n v="7"/>
    <n v="3.1466331025802393E-3"/>
    <n v="4.4052863436123352E-3"/>
  </r>
  <r>
    <x v="480"/>
    <x v="452"/>
    <n v="101"/>
    <x v="11"/>
    <x v="11"/>
    <x v="0"/>
    <n v="5"/>
    <n v="10"/>
    <n v="2.1523891519586742E-3"/>
    <n v="4.3047783039173483E-3"/>
  </r>
  <r>
    <x v="63"/>
    <x v="63"/>
    <n v="502"/>
    <x v="94"/>
    <x v="5"/>
    <x v="1"/>
    <n v="5"/>
    <n v="9"/>
    <s v="definuj počet MD"/>
    <s v="definuj počet MD"/>
  </r>
  <r>
    <x v="608"/>
    <x v="297"/>
    <n v="701"/>
    <x v="14"/>
    <x v="14"/>
    <x v="1"/>
    <n v="5"/>
    <n v="7"/>
    <s v="definuj počet MD"/>
    <s v="definuj počet MD"/>
  </r>
  <r>
    <x v="175"/>
    <x v="173"/>
    <n v="704"/>
    <x v="104"/>
    <x v="14"/>
    <x v="1"/>
    <n v="5"/>
    <n v="6"/>
    <s v="definuj počet MD"/>
    <s v="definuj počet MD"/>
  </r>
  <r>
    <x v="43"/>
    <x v="43"/>
    <s v="0Z0"/>
    <x v="178"/>
    <x v="71"/>
    <x v="1"/>
    <n v="5"/>
    <n v="7"/>
    <s v="definuj počet MD"/>
    <s v="definuj počet MD"/>
  </r>
  <r>
    <x v="449"/>
    <x v="184"/>
    <n v="706"/>
    <x v="7"/>
    <x v="7"/>
    <x v="0"/>
    <n v="5"/>
    <n v="8"/>
    <n v="7.8988941548183249E-3"/>
    <n v="1.2638230647709321E-2"/>
  </r>
  <r>
    <x v="449"/>
    <x v="184"/>
    <n v="506"/>
    <x v="79"/>
    <x v="39"/>
    <x v="1"/>
    <n v="5"/>
    <n v="5"/>
    <s v="definuj počet MD"/>
    <s v="definuj počet MD"/>
  </r>
  <r>
    <x v="449"/>
    <x v="184"/>
    <n v="207"/>
    <x v="8"/>
    <x v="8"/>
    <x v="1"/>
    <n v="5"/>
    <n v="5"/>
    <s v="definuj počet MD"/>
    <s v="definuj počet MD"/>
  </r>
  <r>
    <x v="449"/>
    <x v="184"/>
    <n v="108"/>
    <x v="37"/>
    <x v="32"/>
    <x v="1"/>
    <n v="5"/>
    <n v="5"/>
    <n v="1.5455950540958269E-2"/>
    <n v="1.5455950540958269E-2"/>
  </r>
  <r>
    <x v="552"/>
    <x v="517"/>
    <n v="402"/>
    <x v="17"/>
    <x v="16"/>
    <x v="0"/>
    <n v="5"/>
    <n v="7"/>
    <n v="1.2500000000000001E-2"/>
    <n v="1.7500000000000002E-2"/>
  </r>
  <r>
    <x v="441"/>
    <x v="141"/>
    <n v="305"/>
    <x v="9"/>
    <x v="9"/>
    <x v="1"/>
    <n v="5"/>
    <n v="5"/>
    <s v="definuj počet MD"/>
    <s v="definuj počet MD"/>
  </r>
  <r>
    <x v="577"/>
    <x v="539"/>
    <n v="203"/>
    <x v="59"/>
    <x v="31"/>
    <x v="0"/>
    <n v="5"/>
    <n v="7"/>
    <n v="3.7037037037037035E-2"/>
    <n v="5.185185185185185E-2"/>
  </r>
  <r>
    <x v="577"/>
    <x v="539"/>
    <n v="202"/>
    <x v="25"/>
    <x v="23"/>
    <x v="1"/>
    <n v="5"/>
    <n v="7"/>
    <n v="1.1363636363636364E-2"/>
    <n v="1.5909090909090907E-2"/>
  </r>
  <r>
    <x v="319"/>
    <x v="312"/>
    <n v="958"/>
    <x v="159"/>
    <x v="64"/>
    <x v="1"/>
    <n v="5"/>
    <n v="5"/>
    <s v="definuj počet MD"/>
    <s v="definuj počet MD"/>
  </r>
  <r>
    <x v="109"/>
    <x v="109"/>
    <n v="309"/>
    <x v="75"/>
    <x v="42"/>
    <x v="1"/>
    <n v="5"/>
    <n v="9"/>
    <s v="definuj počet MD"/>
    <s v="definuj počet MD"/>
  </r>
  <r>
    <x v="43"/>
    <x v="43"/>
    <n v="102"/>
    <x v="31"/>
    <x v="28"/>
    <x v="1"/>
    <n v="5"/>
    <n v="13"/>
    <s v="definuj počet MD"/>
    <s v="definuj počet MD"/>
  </r>
  <r>
    <x v="148"/>
    <x v="147"/>
    <s v="2H5"/>
    <x v="41"/>
    <x v="21"/>
    <x v="0"/>
    <n v="5"/>
    <n v="5"/>
    <n v="8.4889643463497456E-3"/>
    <n v="8.4889643463497456E-3"/>
  </r>
  <r>
    <x v="236"/>
    <x v="232"/>
    <n v="505"/>
    <x v="137"/>
    <x v="47"/>
    <x v="1"/>
    <n v="5"/>
    <n v="5"/>
    <s v="definuj počet MD"/>
    <s v="definuj počet MD"/>
  </r>
  <r>
    <x v="199"/>
    <x v="196"/>
    <n v="303"/>
    <x v="109"/>
    <x v="50"/>
    <x v="1"/>
    <n v="5"/>
    <n v="5"/>
    <s v="definuj počet MD"/>
    <s v="definuj počet MD"/>
  </r>
  <r>
    <x v="452"/>
    <x v="426"/>
    <s v="7H1"/>
    <x v="73"/>
    <x v="14"/>
    <x v="1"/>
    <n v="5"/>
    <n v="3.27"/>
    <s v="definuj počet MD"/>
    <s v="definuj počet MD"/>
  </r>
  <r>
    <x v="1108"/>
    <x v="401"/>
    <s v="4F4"/>
    <x v="116"/>
    <x v="17"/>
    <x v="1"/>
    <n v="5"/>
    <n v="7"/>
    <s v="definuj počet MD"/>
    <s v="definuj počet MD"/>
  </r>
  <r>
    <x v="490"/>
    <x v="461"/>
    <n v="209"/>
    <x v="12"/>
    <x v="12"/>
    <x v="0"/>
    <n v="5"/>
    <n v="7"/>
    <n v="3.1466331025802393E-3"/>
    <n v="4.4052863436123352E-3"/>
  </r>
  <r>
    <x v="864"/>
    <x v="796"/>
    <s v="3F1"/>
    <x v="90"/>
    <x v="37"/>
    <x v="1"/>
    <n v="5"/>
    <n v="0.38"/>
    <s v="definuj počet MD"/>
    <s v="definuj počet MD"/>
  </r>
  <r>
    <x v="628"/>
    <x v="585"/>
    <n v="701"/>
    <x v="14"/>
    <x v="14"/>
    <x v="1"/>
    <n v="5"/>
    <n v="8"/>
    <s v="definuj počet MD"/>
    <s v="definuj počet MD"/>
  </r>
  <r>
    <x v="489"/>
    <x v="125"/>
    <n v="708"/>
    <x v="30"/>
    <x v="27"/>
    <x v="1"/>
    <n v="5"/>
    <n v="6"/>
    <s v="definuj počet MD"/>
    <s v="definuj počet MD"/>
  </r>
  <r>
    <x v="174"/>
    <x v="172"/>
    <n v="205"/>
    <x v="22"/>
    <x v="21"/>
    <x v="0"/>
    <n v="5"/>
    <n v="10"/>
    <n v="8.4889643463497456E-3"/>
    <n v="1.6977928692699491E-2"/>
  </r>
  <r>
    <x v="265"/>
    <x v="260"/>
    <n v="506"/>
    <x v="79"/>
    <x v="39"/>
    <x v="1"/>
    <n v="5"/>
    <n v="5"/>
    <s v="definuj počet MD"/>
    <s v="definuj počet MD"/>
  </r>
  <r>
    <x v="815"/>
    <x v="752"/>
    <n v="1"/>
    <x v="0"/>
    <x v="0"/>
    <x v="0"/>
    <n v="5"/>
    <n v="15"/>
    <n v="9.3826233814974663E-4"/>
    <n v="2.81478701444924E-3"/>
  </r>
  <r>
    <x v="211"/>
    <x v="208"/>
    <s v="5I1"/>
    <x v="44"/>
    <x v="5"/>
    <x v="1"/>
    <n v="5"/>
    <n v="5"/>
    <s v="definuj počet MD"/>
    <s v="definuj počet MD"/>
  </r>
  <r>
    <x v="489"/>
    <x v="125"/>
    <n v="209"/>
    <x v="12"/>
    <x v="12"/>
    <x v="0"/>
    <n v="5"/>
    <n v="5"/>
    <n v="3.1466331025802393E-3"/>
    <n v="3.1466331025802393E-3"/>
  </r>
  <r>
    <x v="117"/>
    <x v="117"/>
    <n v="807"/>
    <x v="179"/>
    <x v="72"/>
    <x v="1"/>
    <n v="5"/>
    <n v="9"/>
    <s v="definuj počet MD"/>
    <s v="definuj počet MD"/>
  </r>
  <r>
    <x v="532"/>
    <x v="499"/>
    <s v="7F6"/>
    <x v="52"/>
    <x v="7"/>
    <x v="0"/>
    <n v="5"/>
    <n v="8"/>
    <n v="7.8988941548183249E-3"/>
    <n v="1.2638230647709321E-2"/>
  </r>
  <r>
    <x v="220"/>
    <x v="216"/>
    <s v="6H3"/>
    <x v="39"/>
    <x v="13"/>
    <x v="1"/>
    <n v="5"/>
    <n v="5"/>
    <s v="definuj počet MD"/>
    <s v="definuj počet MD"/>
  </r>
  <r>
    <x v="211"/>
    <x v="208"/>
    <n v="604"/>
    <x v="132"/>
    <x v="13"/>
    <x v="1"/>
    <n v="5"/>
    <n v="7"/>
    <s v="definuj počet MD"/>
    <s v="definuj počet MD"/>
  </r>
  <r>
    <x v="174"/>
    <x v="172"/>
    <s v="3H5"/>
    <x v="172"/>
    <x v="9"/>
    <x v="1"/>
    <n v="5"/>
    <n v="9"/>
    <s v="definuj počet MD"/>
    <s v="definuj počet MD"/>
  </r>
  <r>
    <x v="205"/>
    <x v="202"/>
    <s v="5F5"/>
    <x v="121"/>
    <x v="47"/>
    <x v="1"/>
    <n v="5"/>
    <n v="5"/>
    <s v="definuj počet MD"/>
    <s v="definuj počet MD"/>
  </r>
  <r>
    <x v="205"/>
    <x v="202"/>
    <s v="5F1"/>
    <x v="40"/>
    <x v="5"/>
    <x v="1"/>
    <n v="5"/>
    <n v="5"/>
    <s v="definuj počet MD"/>
    <s v="definuj počet MD"/>
  </r>
  <r>
    <x v="683"/>
    <x v="636"/>
    <n v="108"/>
    <x v="37"/>
    <x v="32"/>
    <x v="1"/>
    <n v="5"/>
    <n v="2.2999999999999998"/>
    <n v="1.5455950540958269E-2"/>
    <n v="7.1097372488408035E-3"/>
  </r>
  <r>
    <x v="518"/>
    <x v="486"/>
    <n v="818"/>
    <x v="160"/>
    <x v="23"/>
    <x v="1"/>
    <n v="5"/>
    <n v="6"/>
    <n v="1.1363636363636364E-2"/>
    <n v="1.3636363636363636E-2"/>
  </r>
  <r>
    <x v="205"/>
    <x v="202"/>
    <n v="503"/>
    <x v="45"/>
    <x v="34"/>
    <x v="1"/>
    <n v="5"/>
    <n v="9"/>
    <s v="definuj počet MD"/>
    <s v="definuj počet MD"/>
  </r>
  <r>
    <x v="825"/>
    <x v="761"/>
    <s v="4F2"/>
    <x v="66"/>
    <x v="16"/>
    <x v="0"/>
    <n v="5"/>
    <n v="11.14"/>
    <n v="1.2500000000000001E-2"/>
    <n v="2.785E-2"/>
  </r>
  <r>
    <x v="174"/>
    <x v="172"/>
    <n v="402"/>
    <x v="17"/>
    <x v="16"/>
    <x v="0"/>
    <n v="5"/>
    <n v="7"/>
    <n v="1.2500000000000001E-2"/>
    <n v="1.7500000000000002E-2"/>
  </r>
  <r>
    <x v="1178"/>
    <x v="401"/>
    <n v="404"/>
    <x v="18"/>
    <x v="17"/>
    <x v="1"/>
    <n v="5"/>
    <n v="5"/>
    <s v="definuj počet MD"/>
    <s v="definuj počet MD"/>
  </r>
  <r>
    <x v="497"/>
    <x v="467"/>
    <n v="705"/>
    <x v="6"/>
    <x v="6"/>
    <x v="1"/>
    <n v="5"/>
    <n v="5"/>
    <s v="definuj počet MD"/>
    <s v="definuj počet MD"/>
  </r>
  <r>
    <x v="211"/>
    <x v="208"/>
    <n v="881"/>
    <x v="77"/>
    <x v="25"/>
    <x v="1"/>
    <n v="5"/>
    <n v="6"/>
    <s v="definuj počet MD"/>
    <s v="definuj počet MD"/>
  </r>
  <r>
    <x v="270"/>
    <x v="264"/>
    <n v="958"/>
    <x v="159"/>
    <x v="64"/>
    <x v="1"/>
    <n v="5"/>
    <n v="1.2"/>
    <s v="definuj počet MD"/>
    <s v="definuj počet MD"/>
  </r>
  <r>
    <x v="36"/>
    <x v="36"/>
    <s v="5F6"/>
    <x v="68"/>
    <x v="39"/>
    <x v="1"/>
    <n v="5"/>
    <n v="6"/>
    <s v="definuj počet MD"/>
    <s v="definuj počet MD"/>
  </r>
  <r>
    <x v="740"/>
    <x v="685"/>
    <s v="6F3"/>
    <x v="58"/>
    <x v="13"/>
    <x v="1"/>
    <n v="5"/>
    <n v="5"/>
    <s v="definuj počet MD"/>
    <s v="definuj počet MD"/>
  </r>
  <r>
    <x v="497"/>
    <x v="467"/>
    <n v="128"/>
    <x v="4"/>
    <x v="4"/>
    <x v="1"/>
    <n v="5"/>
    <n v="7"/>
    <s v="definuj počet MD"/>
    <s v="definuj počet MD"/>
  </r>
  <r>
    <x v="740"/>
    <x v="685"/>
    <n v="109"/>
    <x v="23"/>
    <x v="22"/>
    <x v="0"/>
    <n v="5"/>
    <n v="9"/>
    <n v="1.7421602787456445E-2"/>
    <n v="3.1358885017421602E-2"/>
  </r>
  <r>
    <x v="668"/>
    <x v="622"/>
    <n v="603"/>
    <x v="13"/>
    <x v="13"/>
    <x v="1"/>
    <n v="5"/>
    <n v="5"/>
    <s v="definuj počet MD"/>
    <s v="definuj počet MD"/>
  </r>
  <r>
    <x v="71"/>
    <x v="71"/>
    <n v="809"/>
    <x v="141"/>
    <x v="59"/>
    <x v="1"/>
    <n v="5"/>
    <n v="13"/>
    <s v="definuj počet MD"/>
    <s v="definuj počet MD"/>
  </r>
  <r>
    <x v="415"/>
    <x v="396"/>
    <n v="807"/>
    <x v="179"/>
    <x v="72"/>
    <x v="1"/>
    <n v="5"/>
    <n v="6"/>
    <s v="definuj počet MD"/>
    <s v="definuj počet MD"/>
  </r>
  <r>
    <x v="447"/>
    <x v="422"/>
    <n v="403"/>
    <x v="74"/>
    <x v="16"/>
    <x v="0"/>
    <n v="5"/>
    <n v="7"/>
    <n v="1.2500000000000001E-2"/>
    <n v="1.7500000000000002E-2"/>
  </r>
  <r>
    <x v="832"/>
    <x v="768"/>
    <n v="818"/>
    <x v="160"/>
    <x v="23"/>
    <x v="1"/>
    <n v="5"/>
    <n v="6"/>
    <n v="1.1363636363636364E-2"/>
    <n v="1.3636363636363636E-2"/>
  </r>
  <r>
    <x v="270"/>
    <x v="264"/>
    <s v="5H1"/>
    <x v="24"/>
    <x v="5"/>
    <x v="1"/>
    <n v="5"/>
    <n v="0.5"/>
    <s v="definuj počet MD"/>
    <s v="definuj počet MD"/>
  </r>
  <r>
    <x v="357"/>
    <x v="347"/>
    <s v="4F2"/>
    <x v="66"/>
    <x v="16"/>
    <x v="0"/>
    <n v="5"/>
    <n v="7"/>
    <n v="1.2500000000000001E-2"/>
    <n v="1.7500000000000002E-2"/>
  </r>
  <r>
    <x v="277"/>
    <x v="271"/>
    <n v="501"/>
    <x v="5"/>
    <x v="5"/>
    <x v="1"/>
    <n v="5"/>
    <n v="6"/>
    <s v="definuj počet MD"/>
    <s v="definuj počet MD"/>
  </r>
  <r>
    <x v="174"/>
    <x v="172"/>
    <n v="919"/>
    <x v="193"/>
    <x v="77"/>
    <x v="1"/>
    <n v="5"/>
    <n v="15"/>
    <s v="definuj počet MD"/>
    <s v="definuj počet MD"/>
  </r>
  <r>
    <x v="58"/>
    <x v="58"/>
    <s v="5H1"/>
    <x v="24"/>
    <x v="5"/>
    <x v="1"/>
    <n v="5"/>
    <n v="5"/>
    <s v="definuj počet MD"/>
    <s v="definuj počet MD"/>
  </r>
  <r>
    <x v="790"/>
    <x v="730"/>
    <n v="708"/>
    <x v="30"/>
    <x v="27"/>
    <x v="1"/>
    <n v="5"/>
    <n v="5"/>
    <s v="definuj počet MD"/>
    <s v="definuj počet MD"/>
  </r>
  <r>
    <x v="58"/>
    <x v="58"/>
    <n v="403"/>
    <x v="74"/>
    <x v="16"/>
    <x v="0"/>
    <n v="5"/>
    <n v="5"/>
    <n v="1.2500000000000001E-2"/>
    <n v="1.2500000000000001E-2"/>
  </r>
  <r>
    <x v="406"/>
    <x v="389"/>
    <s v="5I3"/>
    <x v="153"/>
    <x v="5"/>
    <x v="1"/>
    <n v="5"/>
    <n v="12.1"/>
    <s v="definuj počet MD"/>
    <s v="definuj počet MD"/>
  </r>
  <r>
    <x v="58"/>
    <x v="58"/>
    <s v="2H9"/>
    <x v="55"/>
    <x v="12"/>
    <x v="0"/>
    <n v="5"/>
    <n v="5"/>
    <n v="3.1466331025802393E-3"/>
    <n v="3.1466331025802393E-3"/>
  </r>
  <r>
    <x v="58"/>
    <x v="58"/>
    <s v="2H5"/>
    <x v="41"/>
    <x v="21"/>
    <x v="0"/>
    <n v="5"/>
    <n v="5"/>
    <n v="8.4889643463497456E-3"/>
    <n v="8.4889643463497456E-3"/>
  </r>
  <r>
    <x v="440"/>
    <x v="418"/>
    <n v="706"/>
    <x v="7"/>
    <x v="7"/>
    <x v="0"/>
    <n v="5"/>
    <n v="5"/>
    <n v="7.8988941548183249E-3"/>
    <n v="7.8988941548183249E-3"/>
  </r>
  <r>
    <x v="440"/>
    <x v="418"/>
    <n v="403"/>
    <x v="74"/>
    <x v="16"/>
    <x v="0"/>
    <n v="5"/>
    <n v="5"/>
    <n v="1.2500000000000001E-2"/>
    <n v="1.2500000000000001E-2"/>
  </r>
  <r>
    <x v="447"/>
    <x v="422"/>
    <n v="709"/>
    <x v="47"/>
    <x v="29"/>
    <x v="1"/>
    <n v="5"/>
    <n v="11"/>
    <s v="definuj počet MD"/>
    <s v="definuj počet MD"/>
  </r>
  <r>
    <x v="532"/>
    <x v="499"/>
    <n v="309"/>
    <x v="75"/>
    <x v="42"/>
    <x v="1"/>
    <n v="5"/>
    <n v="5"/>
    <s v="definuj počet MD"/>
    <s v="definuj počet MD"/>
  </r>
  <r>
    <x v="174"/>
    <x v="172"/>
    <s v="9U7"/>
    <x v="70"/>
    <x v="40"/>
    <x v="1"/>
    <n v="5"/>
    <n v="6"/>
    <s v="definuj počet MD"/>
    <s v="definuj počet MD"/>
  </r>
  <r>
    <x v="1288"/>
    <x v="1153"/>
    <n v="403"/>
    <x v="74"/>
    <x v="16"/>
    <x v="0"/>
    <n v="5"/>
    <n v="5"/>
    <n v="1.2500000000000001E-2"/>
    <n v="1.2500000000000001E-2"/>
  </r>
  <r>
    <x v="277"/>
    <x v="271"/>
    <n v="107"/>
    <x v="20"/>
    <x v="19"/>
    <x v="0"/>
    <n v="5"/>
    <n v="8"/>
    <n v="4.3859649122807015E-3"/>
    <n v="7.0175438596491229E-3"/>
  </r>
  <r>
    <x v="478"/>
    <x v="450"/>
    <n v="207"/>
    <x v="8"/>
    <x v="8"/>
    <x v="1"/>
    <n v="5"/>
    <n v="7"/>
    <s v="definuj počet MD"/>
    <s v="definuj počet MD"/>
  </r>
  <r>
    <x v="1"/>
    <x v="1"/>
    <s v="6F6"/>
    <x v="53"/>
    <x v="2"/>
    <x v="1"/>
    <n v="5"/>
    <n v="5"/>
    <s v="definuj počet MD"/>
    <s v="definuj počet MD"/>
  </r>
  <r>
    <x v="444"/>
    <x v="420"/>
    <n v="603"/>
    <x v="13"/>
    <x v="13"/>
    <x v="1"/>
    <n v="5"/>
    <n v="5"/>
    <s v="definuj počet MD"/>
    <s v="definuj počet MD"/>
  </r>
  <r>
    <x v="5"/>
    <x v="5"/>
    <n v="704"/>
    <x v="104"/>
    <x v="14"/>
    <x v="1"/>
    <n v="5"/>
    <n v="3"/>
    <s v="definuj počet MD"/>
    <s v="definuj počet MD"/>
  </r>
  <r>
    <x v="627"/>
    <x v="584"/>
    <n v="603"/>
    <x v="13"/>
    <x v="13"/>
    <x v="1"/>
    <n v="5"/>
    <n v="6"/>
    <s v="definuj počet MD"/>
    <s v="definuj počet MD"/>
  </r>
  <r>
    <x v="270"/>
    <x v="264"/>
    <n v="105"/>
    <x v="21"/>
    <x v="20"/>
    <x v="1"/>
    <n v="5"/>
    <n v="0.5"/>
    <s v="definuj počet MD"/>
    <s v="definuj počet MD"/>
  </r>
  <r>
    <x v="370"/>
    <x v="358"/>
    <s v="5F1"/>
    <x v="40"/>
    <x v="5"/>
    <x v="1"/>
    <n v="5"/>
    <n v="5"/>
    <s v="definuj počet MD"/>
    <s v="definuj počet MD"/>
  </r>
  <r>
    <x v="267"/>
    <x v="262"/>
    <s v="0Z0"/>
    <x v="178"/>
    <x v="71"/>
    <x v="1"/>
    <n v="5"/>
    <n v="21"/>
    <s v="definuj počet MD"/>
    <s v="definuj počet MD"/>
  </r>
  <r>
    <x v="370"/>
    <x v="358"/>
    <s v="6H3"/>
    <x v="39"/>
    <x v="13"/>
    <x v="1"/>
    <n v="5"/>
    <n v="5"/>
    <s v="definuj počet MD"/>
    <s v="definuj počet MD"/>
  </r>
  <r>
    <x v="650"/>
    <x v="606"/>
    <s v="2H3"/>
    <x v="36"/>
    <x v="31"/>
    <x v="0"/>
    <n v="5"/>
    <n v="9"/>
    <n v="3.7037037037037035E-2"/>
    <n v="6.6666666666666666E-2"/>
  </r>
  <r>
    <x v="5"/>
    <x v="5"/>
    <s v="5T5"/>
    <x v="92"/>
    <x v="47"/>
    <x v="1"/>
    <n v="5"/>
    <n v="5"/>
    <s v="definuj počet MD"/>
    <s v="definuj počet MD"/>
  </r>
  <r>
    <x v="5"/>
    <x v="5"/>
    <s v="5F1"/>
    <x v="40"/>
    <x v="5"/>
    <x v="1"/>
    <n v="5"/>
    <n v="5"/>
    <s v="definuj počet MD"/>
    <s v="definuj počet MD"/>
  </r>
  <r>
    <x v="66"/>
    <x v="66"/>
    <s v="2T2"/>
    <x v="86"/>
    <x v="23"/>
    <x v="1"/>
    <n v="5"/>
    <n v="7"/>
    <n v="1.1363636363636364E-2"/>
    <n v="1.5909090909090907E-2"/>
  </r>
  <r>
    <x v="440"/>
    <x v="418"/>
    <n v="107"/>
    <x v="20"/>
    <x v="19"/>
    <x v="0"/>
    <n v="5"/>
    <n v="6"/>
    <n v="4.3859649122807015E-3"/>
    <n v="5.263157894736842E-3"/>
  </r>
  <r>
    <x v="5"/>
    <x v="5"/>
    <s v="4F3"/>
    <x v="97"/>
    <x v="16"/>
    <x v="0"/>
    <n v="5"/>
    <n v="5"/>
    <n v="1.2500000000000001E-2"/>
    <n v="1.2500000000000001E-2"/>
  </r>
  <r>
    <x v="199"/>
    <x v="196"/>
    <n v="902"/>
    <x v="61"/>
    <x v="38"/>
    <x v="1"/>
    <n v="5"/>
    <n v="8"/>
    <s v="definuj počet MD"/>
    <s v="definuj počet MD"/>
  </r>
  <r>
    <x v="5"/>
    <x v="5"/>
    <n v="306"/>
    <x v="35"/>
    <x v="9"/>
    <x v="1"/>
    <n v="5"/>
    <n v="7"/>
    <s v="definuj počet MD"/>
    <s v="definuj počet MD"/>
  </r>
  <r>
    <x v="5"/>
    <x v="5"/>
    <n v="304"/>
    <x v="143"/>
    <x v="52"/>
    <x v="1"/>
    <n v="5"/>
    <n v="9"/>
    <s v="definuj počet MD"/>
    <s v="definuj počet MD"/>
  </r>
  <r>
    <x v="698"/>
    <x v="649"/>
    <n v="103"/>
    <x v="3"/>
    <x v="3"/>
    <x v="0"/>
    <n v="5"/>
    <n v="5"/>
    <n v="4.7370914258645196E-3"/>
    <n v="4.7370914258645196E-3"/>
  </r>
  <r>
    <x v="440"/>
    <x v="418"/>
    <n v="3"/>
    <x v="26"/>
    <x v="24"/>
    <x v="1"/>
    <n v="5"/>
    <n v="6"/>
    <s v="definuj počet MD"/>
    <s v="definuj počet MD"/>
  </r>
  <r>
    <x v="199"/>
    <x v="196"/>
    <n v="958"/>
    <x v="159"/>
    <x v="64"/>
    <x v="1"/>
    <n v="5"/>
    <n v="9"/>
    <s v="definuj počet MD"/>
    <s v="definuj počet MD"/>
  </r>
  <r>
    <x v="107"/>
    <x v="107"/>
    <s v="0Z0"/>
    <x v="178"/>
    <x v="71"/>
    <x v="1"/>
    <n v="5"/>
    <n v="6"/>
    <s v="definuj počet MD"/>
    <s v="definuj počet MD"/>
  </r>
  <r>
    <x v="107"/>
    <x v="107"/>
    <s v="2H3"/>
    <x v="36"/>
    <x v="31"/>
    <x v="0"/>
    <n v="5"/>
    <n v="5"/>
    <n v="3.7037037037037035E-2"/>
    <n v="3.7037037037037035E-2"/>
  </r>
  <r>
    <x v="678"/>
    <x v="631"/>
    <n v="719"/>
    <x v="32"/>
    <x v="29"/>
    <x v="1"/>
    <n v="5"/>
    <n v="0.43"/>
    <s v="definuj počet MD"/>
    <s v="definuj počet MD"/>
  </r>
  <r>
    <x v="698"/>
    <x v="649"/>
    <s v="3F1"/>
    <x v="90"/>
    <x v="37"/>
    <x v="1"/>
    <n v="5"/>
    <n v="5"/>
    <s v="definuj počet MD"/>
    <s v="definuj počet MD"/>
  </r>
  <r>
    <x v="803"/>
    <x v="742"/>
    <s v="9H9"/>
    <x v="95"/>
    <x v="48"/>
    <x v="1"/>
    <n v="5"/>
    <n v="1.9"/>
    <s v="definuj počet MD"/>
    <s v="definuj počet MD"/>
  </r>
  <r>
    <x v="495"/>
    <x v="465"/>
    <n v="501"/>
    <x v="5"/>
    <x v="5"/>
    <x v="1"/>
    <n v="5"/>
    <n v="8"/>
    <s v="definuj počet MD"/>
    <s v="definuj počet MD"/>
  </r>
  <r>
    <x v="698"/>
    <x v="649"/>
    <s v="4F3"/>
    <x v="97"/>
    <x v="16"/>
    <x v="0"/>
    <n v="5"/>
    <n v="5"/>
    <n v="1.2500000000000001E-2"/>
    <n v="1.2500000000000001E-2"/>
  </r>
  <r>
    <x v="107"/>
    <x v="107"/>
    <n v="302"/>
    <x v="138"/>
    <x v="19"/>
    <x v="0"/>
    <n v="5"/>
    <n v="5"/>
    <n v="4.3859649122807015E-3"/>
    <n v="4.3859649122807015E-3"/>
  </r>
  <r>
    <x v="775"/>
    <x v="717"/>
    <n v="205"/>
    <x v="22"/>
    <x v="21"/>
    <x v="0"/>
    <n v="5"/>
    <n v="5"/>
    <n v="8.4889643463497456E-3"/>
    <n v="8.4889643463497456E-3"/>
  </r>
  <r>
    <x v="0"/>
    <x v="0"/>
    <s v="7H6"/>
    <x v="48"/>
    <x v="7"/>
    <x v="0"/>
    <n v="5"/>
    <n v="5"/>
    <n v="7.8988941548183249E-3"/>
    <n v="7.8988941548183249E-3"/>
  </r>
  <r>
    <x v="674"/>
    <x v="627"/>
    <s v="9U7"/>
    <x v="70"/>
    <x v="40"/>
    <x v="1"/>
    <n v="5"/>
    <n v="1"/>
    <s v="definuj počet MD"/>
    <s v="definuj počet MD"/>
  </r>
  <r>
    <x v="381"/>
    <x v="300"/>
    <n v="402"/>
    <x v="17"/>
    <x v="16"/>
    <x v="0"/>
    <n v="5"/>
    <n v="5"/>
    <n v="1.2500000000000001E-2"/>
    <n v="1.2500000000000001E-2"/>
  </r>
  <r>
    <x v="0"/>
    <x v="0"/>
    <n v="607"/>
    <x v="152"/>
    <x v="62"/>
    <x v="1"/>
    <n v="5"/>
    <n v="5"/>
    <s v="definuj počet MD"/>
    <s v="definuj počet MD"/>
  </r>
  <r>
    <x v="139"/>
    <x v="138"/>
    <s v="1F7"/>
    <x v="51"/>
    <x v="19"/>
    <x v="0"/>
    <n v="5"/>
    <n v="0.85"/>
    <n v="4.3859649122807015E-3"/>
    <n v="7.4561403508771932E-4"/>
  </r>
  <r>
    <x v="296"/>
    <x v="290"/>
    <n v="706"/>
    <x v="7"/>
    <x v="7"/>
    <x v="0"/>
    <n v="5"/>
    <n v="6"/>
    <n v="7.8988941548183249E-3"/>
    <n v="9.4786729857819912E-3"/>
  </r>
  <r>
    <x v="381"/>
    <x v="300"/>
    <n v="203"/>
    <x v="59"/>
    <x v="31"/>
    <x v="0"/>
    <n v="5"/>
    <n v="5"/>
    <n v="3.7037037037037035E-2"/>
    <n v="3.7037037037037035E-2"/>
  </r>
  <r>
    <x v="176"/>
    <x v="174"/>
    <s v="2F5"/>
    <x v="62"/>
    <x v="21"/>
    <x v="0"/>
    <n v="5"/>
    <n v="5"/>
    <n v="8.4889643463497456E-3"/>
    <n v="8.4889643463497456E-3"/>
  </r>
  <r>
    <x v="296"/>
    <x v="290"/>
    <n v="606"/>
    <x v="2"/>
    <x v="2"/>
    <x v="1"/>
    <n v="5"/>
    <n v="7"/>
    <s v="definuj počet MD"/>
    <s v="definuj počet MD"/>
  </r>
  <r>
    <x v="1015"/>
    <x v="921"/>
    <n v="801"/>
    <x v="27"/>
    <x v="25"/>
    <x v="1"/>
    <n v="5"/>
    <n v="8"/>
    <s v="definuj počet MD"/>
    <s v="definuj počet MD"/>
  </r>
  <r>
    <x v="107"/>
    <x v="107"/>
    <n v="607"/>
    <x v="152"/>
    <x v="62"/>
    <x v="1"/>
    <n v="5"/>
    <n v="6"/>
    <s v="definuj počet MD"/>
    <s v="definuj počet MD"/>
  </r>
  <r>
    <x v="107"/>
    <x v="107"/>
    <s v="6H6"/>
    <x v="34"/>
    <x v="2"/>
    <x v="1"/>
    <n v="5"/>
    <n v="5"/>
    <s v="definuj počet MD"/>
    <s v="definuj počet MD"/>
  </r>
  <r>
    <x v="678"/>
    <x v="631"/>
    <s v="5T1"/>
    <x v="65"/>
    <x v="5"/>
    <x v="1"/>
    <n v="5"/>
    <n v="0.5"/>
    <s v="definuj počet MD"/>
    <s v="definuj počet MD"/>
  </r>
  <r>
    <x v="89"/>
    <x v="89"/>
    <s v="0Z0"/>
    <x v="178"/>
    <x v="71"/>
    <x v="1"/>
    <n v="5"/>
    <n v="11"/>
    <s v="definuj počet MD"/>
    <s v="definuj počet MD"/>
  </r>
  <r>
    <x v="107"/>
    <x v="107"/>
    <n v="958"/>
    <x v="159"/>
    <x v="64"/>
    <x v="1"/>
    <n v="5"/>
    <n v="5"/>
    <s v="definuj počet MD"/>
    <s v="definuj počet MD"/>
  </r>
  <r>
    <x v="311"/>
    <x v="304"/>
    <n v="809"/>
    <x v="141"/>
    <x v="59"/>
    <x v="1"/>
    <n v="5"/>
    <n v="8"/>
    <s v="definuj počet MD"/>
    <s v="definuj počet MD"/>
  </r>
  <r>
    <x v="526"/>
    <x v="493"/>
    <n v="203"/>
    <x v="59"/>
    <x v="31"/>
    <x v="0"/>
    <n v="5"/>
    <n v="7"/>
    <n v="3.7037037037037035E-2"/>
    <n v="5.185185185185185E-2"/>
  </r>
  <r>
    <x v="0"/>
    <x v="0"/>
    <n v="110"/>
    <x v="72"/>
    <x v="41"/>
    <x v="1"/>
    <n v="5"/>
    <n v="5"/>
    <s v="definuj počet MD"/>
    <s v="definuj počet MD"/>
  </r>
  <r>
    <x v="850"/>
    <x v="785"/>
    <n v="404"/>
    <x v="18"/>
    <x v="17"/>
    <x v="1"/>
    <n v="5"/>
    <n v="9"/>
    <s v="definuj počet MD"/>
    <s v="definuj počet MD"/>
  </r>
  <r>
    <x v="750"/>
    <x v="694"/>
    <s v="1F3"/>
    <x v="109"/>
    <x v="50"/>
    <x v="1"/>
    <n v="5"/>
    <n v="5"/>
    <s v="definuj počet MD"/>
    <s v="definuj počet MD"/>
  </r>
  <r>
    <x v="89"/>
    <x v="89"/>
    <n v="3"/>
    <x v="26"/>
    <x v="24"/>
    <x v="1"/>
    <n v="5"/>
    <n v="5"/>
    <s v="definuj počet MD"/>
    <s v="definuj počet MD"/>
  </r>
  <r>
    <x v="391"/>
    <x v="375"/>
    <n v="809"/>
    <x v="141"/>
    <x v="59"/>
    <x v="1"/>
    <n v="5"/>
    <n v="5"/>
    <s v="definuj počet MD"/>
    <s v="definuj počet MD"/>
  </r>
  <r>
    <x v="678"/>
    <x v="631"/>
    <n v="108"/>
    <x v="37"/>
    <x v="32"/>
    <x v="1"/>
    <n v="5"/>
    <n v="1.24"/>
    <n v="1.5455950540958269E-2"/>
    <n v="3.8330757341576505E-3"/>
  </r>
  <r>
    <x v="296"/>
    <x v="290"/>
    <s v="2H5"/>
    <x v="41"/>
    <x v="21"/>
    <x v="0"/>
    <n v="5"/>
    <n v="1"/>
    <n v="8.4889643463497456E-3"/>
    <n v="1.697792869269949E-3"/>
  </r>
  <r>
    <x v="663"/>
    <x v="618"/>
    <s v="9U7"/>
    <x v="70"/>
    <x v="40"/>
    <x v="1"/>
    <n v="5"/>
    <n v="10"/>
    <s v="definuj počet MD"/>
    <s v="definuj počet MD"/>
  </r>
  <r>
    <x v="775"/>
    <x v="717"/>
    <n v="881"/>
    <x v="77"/>
    <x v="25"/>
    <x v="1"/>
    <n v="5"/>
    <n v="5"/>
    <s v="definuj počet MD"/>
    <s v="definuj počet MD"/>
  </r>
  <r>
    <x v="401"/>
    <x v="384"/>
    <n v="106"/>
    <x v="83"/>
    <x v="44"/>
    <x v="1"/>
    <n v="5"/>
    <n v="5"/>
    <s v="definuj počet MD"/>
    <s v="definuj počet MD"/>
  </r>
  <r>
    <x v="987"/>
    <x v="896"/>
    <m/>
    <x v="15"/>
    <x v="15"/>
    <x v="1"/>
    <n v="5"/>
    <n v="6"/>
    <s v="definuj počet MD"/>
    <s v="definuj počet MD"/>
  </r>
  <r>
    <x v="578"/>
    <x v="540"/>
    <n v="108"/>
    <x v="37"/>
    <x v="32"/>
    <x v="1"/>
    <n v="5"/>
    <n v="15"/>
    <n v="1.5455950540958269E-2"/>
    <n v="4.6367851622874809E-2"/>
  </r>
  <r>
    <x v="473"/>
    <x v="446"/>
    <n v="301"/>
    <x v="60"/>
    <x v="37"/>
    <x v="1"/>
    <n v="5"/>
    <n v="9"/>
    <s v="definuj počet MD"/>
    <s v="definuj počet MD"/>
  </r>
  <r>
    <x v="495"/>
    <x v="465"/>
    <n v="902"/>
    <x v="61"/>
    <x v="38"/>
    <x v="1"/>
    <n v="5"/>
    <n v="13"/>
    <s v="definuj počet MD"/>
    <s v="definuj počet MD"/>
  </r>
  <r>
    <x v="114"/>
    <x v="114"/>
    <s v="2F3"/>
    <x v="42"/>
    <x v="31"/>
    <x v="0"/>
    <n v="5"/>
    <n v="5"/>
    <n v="3.7037037037037035E-2"/>
    <n v="3.7037037037037035E-2"/>
  </r>
  <r>
    <x v="535"/>
    <x v="484"/>
    <n v="209"/>
    <x v="12"/>
    <x v="12"/>
    <x v="0"/>
    <n v="5"/>
    <n v="12"/>
    <n v="3.1466331025802393E-3"/>
    <n v="7.551919446192574E-3"/>
  </r>
  <r>
    <x v="336"/>
    <x v="329"/>
    <s v="9U9"/>
    <x v="188"/>
    <x v="76"/>
    <x v="1"/>
    <n v="5"/>
    <n v="5"/>
    <s v="definuj počet MD"/>
    <s v="definuj počet MD"/>
  </r>
  <r>
    <x v="215"/>
    <x v="212"/>
    <s v="5F5"/>
    <x v="121"/>
    <x v="47"/>
    <x v="1"/>
    <n v="5"/>
    <n v="5"/>
    <s v="definuj počet MD"/>
    <s v="definuj počet MD"/>
  </r>
  <r>
    <x v="473"/>
    <x v="446"/>
    <n v="2"/>
    <x v="10"/>
    <x v="10"/>
    <x v="1"/>
    <n v="5"/>
    <n v="11"/>
    <s v="definuj počet MD"/>
    <s v="definuj počet MD"/>
  </r>
  <r>
    <x v="290"/>
    <x v="284"/>
    <n v="802"/>
    <x v="177"/>
    <x v="70"/>
    <x v="1"/>
    <n v="5"/>
    <n v="7"/>
    <s v="definuj počet MD"/>
    <s v="definuj počet MD"/>
  </r>
  <r>
    <x v="321"/>
    <x v="314"/>
    <n v="506"/>
    <x v="79"/>
    <x v="39"/>
    <x v="1"/>
    <n v="5"/>
    <n v="8"/>
    <s v="definuj počet MD"/>
    <s v="definuj počet MD"/>
  </r>
  <r>
    <x v="157"/>
    <x v="156"/>
    <s v="4F2"/>
    <x v="66"/>
    <x v="16"/>
    <x v="0"/>
    <n v="5"/>
    <n v="5"/>
    <n v="1.2500000000000001E-2"/>
    <n v="1.2500000000000001E-2"/>
  </r>
  <r>
    <x v="283"/>
    <x v="277"/>
    <n v="809"/>
    <x v="141"/>
    <x v="59"/>
    <x v="1"/>
    <n v="5"/>
    <n v="10"/>
    <s v="definuj počet MD"/>
    <s v="definuj počet MD"/>
  </r>
  <r>
    <x v="1061"/>
    <x v="960"/>
    <n v="801"/>
    <x v="27"/>
    <x v="25"/>
    <x v="1"/>
    <n v="5"/>
    <n v="12"/>
    <s v="definuj počet MD"/>
    <s v="definuj počet MD"/>
  </r>
  <r>
    <x v="157"/>
    <x v="156"/>
    <n v="309"/>
    <x v="75"/>
    <x v="42"/>
    <x v="1"/>
    <n v="5"/>
    <n v="5"/>
    <s v="definuj počet MD"/>
    <s v="definuj počet MD"/>
  </r>
  <r>
    <x v="157"/>
    <x v="156"/>
    <s v="2H9"/>
    <x v="55"/>
    <x v="12"/>
    <x v="0"/>
    <n v="5"/>
    <n v="5"/>
    <n v="3.1466331025802393E-3"/>
    <n v="3.1466331025802393E-3"/>
  </r>
  <r>
    <x v="356"/>
    <x v="346"/>
    <s v="0Z0"/>
    <x v="178"/>
    <x v="71"/>
    <x v="1"/>
    <n v="5"/>
    <n v="13"/>
    <s v="definuj počet MD"/>
    <s v="definuj počet MD"/>
  </r>
  <r>
    <x v="145"/>
    <x v="144"/>
    <s v="4H3"/>
    <x v="151"/>
    <x v="16"/>
    <x v="0"/>
    <n v="5"/>
    <n v="5.6"/>
    <n v="1.2500000000000001E-2"/>
    <n v="1.3999999999999999E-2"/>
  </r>
  <r>
    <x v="315"/>
    <x v="308"/>
    <s v="6H3"/>
    <x v="39"/>
    <x v="13"/>
    <x v="1"/>
    <n v="5"/>
    <n v="5"/>
    <s v="definuj počet MD"/>
    <s v="definuj počet MD"/>
  </r>
  <r>
    <x v="157"/>
    <x v="156"/>
    <s v="1F1"/>
    <x v="29"/>
    <x v="11"/>
    <x v="0"/>
    <n v="5"/>
    <n v="5"/>
    <n v="2.1523891519586742E-3"/>
    <n v="2.1523891519586742E-3"/>
  </r>
  <r>
    <x v="3"/>
    <x v="3"/>
    <s v="3I1"/>
    <x v="87"/>
    <x v="37"/>
    <x v="1"/>
    <n v="5"/>
    <n v="5"/>
    <s v="definuj počet MD"/>
    <s v="definuj počet MD"/>
  </r>
  <r>
    <x v="750"/>
    <x v="694"/>
    <s v="4F2"/>
    <x v="66"/>
    <x v="16"/>
    <x v="0"/>
    <n v="5"/>
    <n v="5"/>
    <n v="1.2500000000000001E-2"/>
    <n v="1.2500000000000001E-2"/>
  </r>
  <r>
    <x v="1063"/>
    <x v="710"/>
    <s v="2H2"/>
    <x v="109"/>
    <x v="50"/>
    <x v="1"/>
    <n v="5"/>
    <n v="4"/>
    <s v="definuj počet MD"/>
    <s v="definuj počet MD"/>
  </r>
  <r>
    <x v="356"/>
    <x v="346"/>
    <n v="107"/>
    <x v="20"/>
    <x v="19"/>
    <x v="0"/>
    <n v="5"/>
    <n v="10"/>
    <n v="4.3859649122807015E-3"/>
    <n v="8.771929824561403E-3"/>
  </r>
  <r>
    <x v="3"/>
    <x v="3"/>
    <s v="4H2"/>
    <x v="129"/>
    <x v="16"/>
    <x v="0"/>
    <n v="5"/>
    <n v="5"/>
    <n v="1.2500000000000001E-2"/>
    <n v="1.2500000000000001E-2"/>
  </r>
  <r>
    <x v="368"/>
    <x v="357"/>
    <s v="5F5"/>
    <x v="121"/>
    <x v="47"/>
    <x v="1"/>
    <n v="5"/>
    <n v="7"/>
    <s v="definuj počet MD"/>
    <s v="definuj počet MD"/>
  </r>
  <r>
    <x v="289"/>
    <x v="283"/>
    <n v="719"/>
    <x v="32"/>
    <x v="29"/>
    <x v="1"/>
    <n v="5"/>
    <n v="1"/>
    <s v="definuj počet MD"/>
    <s v="definuj počet MD"/>
  </r>
  <r>
    <x v="733"/>
    <x v="681"/>
    <n v="402"/>
    <x v="17"/>
    <x v="16"/>
    <x v="0"/>
    <n v="5"/>
    <n v="9"/>
    <n v="1.2500000000000001E-2"/>
    <n v="2.2499999999999999E-2"/>
  </r>
  <r>
    <x v="3"/>
    <x v="3"/>
    <s v="5I1"/>
    <x v="44"/>
    <x v="5"/>
    <x v="1"/>
    <n v="5"/>
    <n v="5"/>
    <s v="definuj počet MD"/>
    <s v="definuj počet MD"/>
  </r>
  <r>
    <x v="360"/>
    <x v="350"/>
    <n v="104"/>
    <x v="1"/>
    <x v="1"/>
    <x v="1"/>
    <n v="5"/>
    <n v="13"/>
    <s v="definuj počet MD"/>
    <s v="definuj počet MD"/>
  </r>
  <r>
    <x v="290"/>
    <x v="284"/>
    <n v="409"/>
    <x v="50"/>
    <x v="12"/>
    <x v="0"/>
    <n v="5"/>
    <n v="5"/>
    <n v="3.1466331025802393E-3"/>
    <n v="3.1466331025802393E-3"/>
  </r>
  <r>
    <x v="360"/>
    <x v="350"/>
    <n v="309"/>
    <x v="75"/>
    <x v="42"/>
    <x v="1"/>
    <n v="5"/>
    <n v="5"/>
    <s v="definuj počet MD"/>
    <s v="definuj počet MD"/>
  </r>
  <r>
    <x v="733"/>
    <x v="681"/>
    <n v="305"/>
    <x v="9"/>
    <x v="9"/>
    <x v="1"/>
    <n v="5"/>
    <n v="7"/>
    <s v="definuj počet MD"/>
    <s v="definuj počet MD"/>
  </r>
  <r>
    <x v="3"/>
    <x v="3"/>
    <n v="605"/>
    <x v="119"/>
    <x v="46"/>
    <x v="1"/>
    <n v="5"/>
    <n v="5"/>
    <s v="definuj počet MD"/>
    <s v="definuj počet MD"/>
  </r>
  <r>
    <x v="220"/>
    <x v="216"/>
    <n v="19"/>
    <x v="57"/>
    <x v="18"/>
    <x v="1"/>
    <n v="5"/>
    <n v="5"/>
    <s v="definuj počet MD"/>
    <s v="definuj počet MD"/>
  </r>
  <r>
    <x v="3"/>
    <x v="3"/>
    <s v="6J6"/>
    <x v="93"/>
    <x v="2"/>
    <x v="1"/>
    <n v="5"/>
    <n v="5"/>
    <s v="definuj počet MD"/>
    <s v="definuj počet MD"/>
  </r>
  <r>
    <x v="227"/>
    <x v="223"/>
    <n v="706"/>
    <x v="7"/>
    <x v="7"/>
    <x v="0"/>
    <n v="5"/>
    <n v="10"/>
    <n v="7.8988941548183249E-3"/>
    <n v="1.579778830963665E-2"/>
  </r>
  <r>
    <x v="407"/>
    <x v="390"/>
    <n v="409"/>
    <x v="50"/>
    <x v="12"/>
    <x v="0"/>
    <n v="5"/>
    <n v="5"/>
    <n v="3.1466331025802393E-3"/>
    <n v="3.1466331025802393E-3"/>
  </r>
  <r>
    <x v="457"/>
    <x v="431"/>
    <s v="2U5"/>
    <x v="162"/>
    <x v="21"/>
    <x v="0"/>
    <n v="5"/>
    <n v="5"/>
    <n v="8.4889643463497456E-3"/>
    <n v="8.4889643463497456E-3"/>
  </r>
  <r>
    <x v="401"/>
    <x v="384"/>
    <n v="409"/>
    <x v="50"/>
    <x v="12"/>
    <x v="0"/>
    <n v="5"/>
    <n v="9"/>
    <n v="3.1466331025802393E-3"/>
    <n v="5.6639395846444307E-3"/>
  </r>
  <r>
    <x v="391"/>
    <x v="375"/>
    <s v="5H1"/>
    <x v="24"/>
    <x v="5"/>
    <x v="1"/>
    <n v="5"/>
    <n v="5"/>
    <s v="definuj počet MD"/>
    <s v="definuj počet MD"/>
  </r>
  <r>
    <x v="81"/>
    <x v="81"/>
    <n v="958"/>
    <x v="159"/>
    <x v="64"/>
    <x v="1"/>
    <n v="5"/>
    <n v="8"/>
    <s v="definuj počet MD"/>
    <s v="definuj počet MD"/>
  </r>
  <r>
    <x v="81"/>
    <x v="81"/>
    <s v="7T8"/>
    <x v="46"/>
    <x v="27"/>
    <x v="1"/>
    <n v="5"/>
    <n v="9"/>
    <s v="definuj počet MD"/>
    <s v="definuj počet MD"/>
  </r>
  <r>
    <x v="3"/>
    <x v="3"/>
    <n v="961"/>
    <x v="109"/>
    <x v="50"/>
    <x v="1"/>
    <n v="5"/>
    <n v="5"/>
    <s v="definuj počet MD"/>
    <s v="definuj počet MD"/>
  </r>
  <r>
    <x v="973"/>
    <x v="884"/>
    <m/>
    <x v="15"/>
    <x v="15"/>
    <x v="1"/>
    <n v="5"/>
    <n v="12"/>
    <s v="definuj počet MD"/>
    <s v="definuj počet MD"/>
  </r>
  <r>
    <x v="517"/>
    <x v="485"/>
    <s v="6F3"/>
    <x v="58"/>
    <x v="13"/>
    <x v="1"/>
    <n v="5"/>
    <n v="7"/>
    <s v="definuj počet MD"/>
    <s v="definuj počet MD"/>
  </r>
  <r>
    <x v="133"/>
    <x v="132"/>
    <n v="201"/>
    <x v="28"/>
    <x v="26"/>
    <x v="1"/>
    <n v="5"/>
    <n v="5"/>
    <s v="definuj počet MD"/>
    <s v="definuj počet MD"/>
  </r>
  <r>
    <x v="344"/>
    <x v="336"/>
    <n v="101"/>
    <x v="11"/>
    <x v="11"/>
    <x v="0"/>
    <n v="5"/>
    <n v="3.2"/>
    <n v="2.1523891519586742E-3"/>
    <n v="1.3775290572535515E-3"/>
  </r>
  <r>
    <x v="81"/>
    <x v="81"/>
    <s v="2F2"/>
    <x v="69"/>
    <x v="23"/>
    <x v="1"/>
    <n v="5"/>
    <n v="6"/>
    <n v="1.1363636363636364E-2"/>
    <n v="1.3636363636363636E-2"/>
  </r>
  <r>
    <x v="1290"/>
    <x v="1155"/>
    <s v="5T5"/>
    <x v="92"/>
    <x v="47"/>
    <x v="1"/>
    <n v="5"/>
    <n v="0.15"/>
    <s v="definuj počet MD"/>
    <s v="definuj počet MD"/>
  </r>
  <r>
    <x v="76"/>
    <x v="76"/>
    <s v="5T6"/>
    <x v="107"/>
    <x v="39"/>
    <x v="1"/>
    <n v="5"/>
    <n v="1.7"/>
    <s v="definuj počet MD"/>
    <s v="definuj počet MD"/>
  </r>
  <r>
    <x v="586"/>
    <x v="548"/>
    <n v="502"/>
    <x v="94"/>
    <x v="5"/>
    <x v="1"/>
    <n v="5"/>
    <n v="6"/>
    <s v="definuj počet MD"/>
    <s v="definuj počet MD"/>
  </r>
  <r>
    <x v="324"/>
    <x v="317"/>
    <n v="203"/>
    <x v="59"/>
    <x v="31"/>
    <x v="0"/>
    <n v="5"/>
    <n v="5"/>
    <n v="3.7037037037037035E-2"/>
    <n v="3.7037037037037035E-2"/>
  </r>
  <r>
    <x v="503"/>
    <x v="472"/>
    <n v="603"/>
    <x v="13"/>
    <x v="13"/>
    <x v="1"/>
    <n v="5"/>
    <n v="7"/>
    <s v="definuj počet MD"/>
    <s v="definuj počet MD"/>
  </r>
  <r>
    <x v="52"/>
    <x v="52"/>
    <n v="958"/>
    <x v="159"/>
    <x v="64"/>
    <x v="1"/>
    <n v="5"/>
    <n v="7"/>
    <s v="definuj počet MD"/>
    <s v="definuj počet MD"/>
  </r>
  <r>
    <x v="52"/>
    <x v="52"/>
    <n v="902"/>
    <x v="61"/>
    <x v="38"/>
    <x v="1"/>
    <n v="5"/>
    <n v="6"/>
    <s v="definuj počet MD"/>
    <s v="definuj počet MD"/>
  </r>
  <r>
    <x v="201"/>
    <x v="198"/>
    <n v="403"/>
    <x v="74"/>
    <x v="16"/>
    <x v="0"/>
    <n v="5"/>
    <n v="6"/>
    <n v="1.2500000000000001E-2"/>
    <n v="1.4999999999999999E-2"/>
  </r>
  <r>
    <x v="99"/>
    <x v="99"/>
    <n v="958"/>
    <x v="159"/>
    <x v="64"/>
    <x v="1"/>
    <n v="5"/>
    <n v="5"/>
    <s v="definuj počet MD"/>
    <s v="definuj počet MD"/>
  </r>
  <r>
    <x v="42"/>
    <x v="42"/>
    <s v="4H4"/>
    <x v="103"/>
    <x v="17"/>
    <x v="1"/>
    <n v="5"/>
    <n v="7"/>
    <s v="definuj počet MD"/>
    <s v="definuj počet MD"/>
  </r>
  <r>
    <x v="52"/>
    <x v="52"/>
    <n v="709"/>
    <x v="47"/>
    <x v="29"/>
    <x v="1"/>
    <n v="5"/>
    <n v="10"/>
    <s v="definuj počet MD"/>
    <s v="definuj počet MD"/>
  </r>
  <r>
    <x v="586"/>
    <x v="548"/>
    <s v="6F3"/>
    <x v="58"/>
    <x v="13"/>
    <x v="1"/>
    <n v="5"/>
    <n v="7"/>
    <s v="definuj počet MD"/>
    <s v="definuj počet MD"/>
  </r>
  <r>
    <x v="99"/>
    <x v="99"/>
    <n v="902"/>
    <x v="61"/>
    <x v="38"/>
    <x v="1"/>
    <n v="5"/>
    <n v="5"/>
    <s v="definuj počet MD"/>
    <s v="definuj počet MD"/>
  </r>
  <r>
    <x v="359"/>
    <x v="349"/>
    <s v="6P3"/>
    <x v="150"/>
    <x v="13"/>
    <x v="1"/>
    <n v="5"/>
    <n v="6"/>
    <s v="definuj počet MD"/>
    <s v="definuj počet MD"/>
  </r>
  <r>
    <x v="586"/>
    <x v="548"/>
    <n v="702"/>
    <x v="101"/>
    <x v="49"/>
    <x v="1"/>
    <n v="5"/>
    <n v="5"/>
    <s v="definuj počet MD"/>
    <s v="definuj počet MD"/>
  </r>
  <r>
    <x v="228"/>
    <x v="224"/>
    <n v="202"/>
    <x v="25"/>
    <x v="23"/>
    <x v="1"/>
    <n v="5"/>
    <n v="6"/>
    <n v="1.1363636363636364E-2"/>
    <n v="1.3636363636363636E-2"/>
  </r>
  <r>
    <x v="499"/>
    <x v="248"/>
    <s v="5T6"/>
    <x v="107"/>
    <x v="39"/>
    <x v="1"/>
    <n v="5"/>
    <n v="10"/>
    <s v="definuj počet MD"/>
    <s v="definuj počet MD"/>
  </r>
  <r>
    <x v="74"/>
    <x v="74"/>
    <n v="502"/>
    <x v="94"/>
    <x v="5"/>
    <x v="1"/>
    <n v="5"/>
    <n v="8"/>
    <s v="definuj počet MD"/>
    <s v="definuj počet MD"/>
  </r>
  <r>
    <x v="420"/>
    <x v="400"/>
    <s v="1F7"/>
    <x v="51"/>
    <x v="19"/>
    <x v="0"/>
    <n v="5"/>
    <n v="6"/>
    <n v="4.3859649122807015E-3"/>
    <n v="5.263157894736842E-3"/>
  </r>
  <r>
    <x v="99"/>
    <x v="99"/>
    <n v="808"/>
    <x v="184"/>
    <x v="74"/>
    <x v="1"/>
    <n v="5"/>
    <n v="5"/>
    <s v="definuj počet MD"/>
    <s v="definuj počet MD"/>
  </r>
  <r>
    <x v="457"/>
    <x v="431"/>
    <s v="3H1"/>
    <x v="63"/>
    <x v="37"/>
    <x v="1"/>
    <n v="5"/>
    <n v="6"/>
    <s v="definuj počet MD"/>
    <s v="definuj počet MD"/>
  </r>
  <r>
    <x v="265"/>
    <x v="260"/>
    <s v="5J1"/>
    <x v="118"/>
    <x v="5"/>
    <x v="1"/>
    <n v="5"/>
    <n v="5"/>
    <s v="definuj počet MD"/>
    <s v="definuj počet MD"/>
  </r>
  <r>
    <x v="76"/>
    <x v="76"/>
    <n v="128"/>
    <x v="4"/>
    <x v="4"/>
    <x v="1"/>
    <n v="5"/>
    <n v="0.65"/>
    <s v="definuj počet MD"/>
    <s v="definuj počet MD"/>
  </r>
  <r>
    <x v="71"/>
    <x v="71"/>
    <n v="705"/>
    <x v="6"/>
    <x v="6"/>
    <x v="1"/>
    <n v="5"/>
    <n v="14"/>
    <s v="definuj počet MD"/>
    <s v="definuj počet MD"/>
  </r>
  <r>
    <x v="155"/>
    <x v="154"/>
    <n v="809"/>
    <x v="141"/>
    <x v="59"/>
    <x v="1"/>
    <n v="5"/>
    <n v="12"/>
    <s v="definuj počet MD"/>
    <s v="definuj počet MD"/>
  </r>
  <r>
    <x v="632"/>
    <x v="589"/>
    <s v="1H1"/>
    <x v="16"/>
    <x v="11"/>
    <x v="0"/>
    <n v="5"/>
    <n v="5"/>
    <n v="2.1523891519586742E-3"/>
    <n v="2.1523891519586742E-3"/>
  </r>
  <r>
    <x v="128"/>
    <x v="128"/>
    <n v="706"/>
    <x v="7"/>
    <x v="7"/>
    <x v="0"/>
    <n v="5"/>
    <n v="5"/>
    <n v="7.8988941548183249E-3"/>
    <n v="7.8988941548183249E-3"/>
  </r>
  <r>
    <x v="117"/>
    <x v="117"/>
    <s v="3U5"/>
    <x v="149"/>
    <x v="9"/>
    <x v="1"/>
    <n v="5"/>
    <n v="13"/>
    <s v="definuj počet MD"/>
    <s v="definuj počet MD"/>
  </r>
  <r>
    <x v="435"/>
    <x v="413"/>
    <s v="3H5"/>
    <x v="172"/>
    <x v="9"/>
    <x v="1"/>
    <n v="5"/>
    <n v="2.6"/>
    <s v="definuj počet MD"/>
    <s v="definuj počet MD"/>
  </r>
  <r>
    <x v="155"/>
    <x v="154"/>
    <n v="403"/>
    <x v="74"/>
    <x v="16"/>
    <x v="0"/>
    <n v="5"/>
    <n v="12"/>
    <n v="1.2500000000000001E-2"/>
    <n v="0.03"/>
  </r>
  <r>
    <x v="770"/>
    <x v="714"/>
    <n v="101"/>
    <x v="11"/>
    <x v="11"/>
    <x v="0"/>
    <n v="5"/>
    <n v="5"/>
    <n v="2.1523891519586742E-3"/>
    <n v="2.1523891519586742E-3"/>
  </r>
  <r>
    <x v="383"/>
    <x v="367"/>
    <n v="708"/>
    <x v="30"/>
    <x v="27"/>
    <x v="1"/>
    <n v="5"/>
    <n v="12"/>
    <s v="definuj počet MD"/>
    <s v="definuj počet MD"/>
  </r>
  <r>
    <x v="359"/>
    <x v="349"/>
    <n v="201"/>
    <x v="28"/>
    <x v="26"/>
    <x v="1"/>
    <n v="5"/>
    <n v="8"/>
    <s v="definuj počet MD"/>
    <s v="definuj počet MD"/>
  </r>
  <r>
    <x v="386"/>
    <x v="370"/>
    <n v="501"/>
    <x v="5"/>
    <x v="5"/>
    <x v="1"/>
    <n v="5"/>
    <n v="13"/>
    <s v="definuj počet MD"/>
    <s v="definuj počet MD"/>
  </r>
  <r>
    <x v="386"/>
    <x v="370"/>
    <n v="209"/>
    <x v="12"/>
    <x v="12"/>
    <x v="0"/>
    <n v="5"/>
    <n v="13"/>
    <n v="3.1466331025802393E-3"/>
    <n v="8.1812460667086209E-3"/>
  </r>
  <r>
    <x v="386"/>
    <x v="370"/>
    <n v="202"/>
    <x v="25"/>
    <x v="23"/>
    <x v="1"/>
    <n v="5"/>
    <n v="12"/>
    <n v="1.1363636363636364E-2"/>
    <n v="2.7272727272727271E-2"/>
  </r>
  <r>
    <x v="420"/>
    <x v="400"/>
    <n v="403"/>
    <x v="74"/>
    <x v="16"/>
    <x v="0"/>
    <n v="5"/>
    <n v="8"/>
    <n v="1.2500000000000001E-2"/>
    <n v="0.02"/>
  </r>
  <r>
    <x v="140"/>
    <x v="139"/>
    <n v="809"/>
    <x v="141"/>
    <x v="59"/>
    <x v="1"/>
    <n v="5"/>
    <n v="6"/>
    <s v="definuj počet MD"/>
    <s v="definuj počet MD"/>
  </r>
  <r>
    <x v="457"/>
    <x v="431"/>
    <s v="4F2"/>
    <x v="66"/>
    <x v="16"/>
    <x v="0"/>
    <n v="5"/>
    <n v="6"/>
    <n v="1.2500000000000001E-2"/>
    <n v="1.4999999999999999E-2"/>
  </r>
  <r>
    <x v="283"/>
    <x v="277"/>
    <n v="202"/>
    <x v="25"/>
    <x v="23"/>
    <x v="1"/>
    <n v="5"/>
    <n v="10"/>
    <n v="1.1363636363636364E-2"/>
    <n v="2.2727272727272728E-2"/>
  </r>
  <r>
    <x v="215"/>
    <x v="212"/>
    <n v="402"/>
    <x v="17"/>
    <x v="16"/>
    <x v="0"/>
    <n v="5"/>
    <n v="10"/>
    <n v="1.2500000000000001E-2"/>
    <n v="2.5000000000000001E-2"/>
  </r>
  <r>
    <x v="140"/>
    <x v="139"/>
    <s v="2U1"/>
    <x v="145"/>
    <x v="26"/>
    <x v="1"/>
    <n v="5"/>
    <n v="6"/>
    <s v="definuj počet MD"/>
    <s v="definuj počet MD"/>
  </r>
  <r>
    <x v="833"/>
    <x v="769"/>
    <s v="9U7"/>
    <x v="70"/>
    <x v="40"/>
    <x v="1"/>
    <n v="5"/>
    <n v="5"/>
    <s v="definuj počet MD"/>
    <s v="definuj počet MD"/>
  </r>
  <r>
    <x v="965"/>
    <x v="878"/>
    <n v="101"/>
    <x v="11"/>
    <x v="11"/>
    <x v="0"/>
    <n v="5"/>
    <n v="9"/>
    <n v="2.1523891519586742E-3"/>
    <n v="3.8743004735256135E-3"/>
  </r>
  <r>
    <x v="162"/>
    <x v="161"/>
    <n v="708"/>
    <x v="30"/>
    <x v="27"/>
    <x v="1"/>
    <n v="5"/>
    <n v="3.2"/>
    <s v="definuj počet MD"/>
    <s v="definuj počet MD"/>
  </r>
  <r>
    <x v="91"/>
    <x v="91"/>
    <s v="9U7"/>
    <x v="70"/>
    <x v="40"/>
    <x v="1"/>
    <n v="5"/>
    <n v="5"/>
    <s v="definuj počet MD"/>
    <s v="definuj počet MD"/>
  </r>
  <r>
    <x v="796"/>
    <x v="736"/>
    <n v="402"/>
    <x v="17"/>
    <x v="16"/>
    <x v="0"/>
    <n v="5"/>
    <n v="18"/>
    <n v="1.2500000000000001E-2"/>
    <n v="4.4999999999999998E-2"/>
  </r>
  <r>
    <x v="91"/>
    <x v="91"/>
    <n v="506"/>
    <x v="79"/>
    <x v="39"/>
    <x v="1"/>
    <n v="5"/>
    <n v="6"/>
    <s v="definuj počet MD"/>
    <s v="definuj počet MD"/>
  </r>
  <r>
    <x v="115"/>
    <x v="115"/>
    <n v="15"/>
    <x v="164"/>
    <x v="65"/>
    <x v="1"/>
    <n v="5"/>
    <n v="5"/>
    <s v="definuj počet MD"/>
    <s v="definuj počet MD"/>
  </r>
  <r>
    <x v="128"/>
    <x v="128"/>
    <s v="1I1"/>
    <x v="43"/>
    <x v="11"/>
    <x v="0"/>
    <n v="5"/>
    <n v="5"/>
    <n v="2.1523891519586742E-3"/>
    <n v="2.1523891519586742E-3"/>
  </r>
  <r>
    <x v="91"/>
    <x v="91"/>
    <s v="1F1"/>
    <x v="29"/>
    <x v="11"/>
    <x v="0"/>
    <n v="5"/>
    <n v="5"/>
    <n v="2.1523891519586742E-3"/>
    <n v="2.1523891519586742E-3"/>
  </r>
  <r>
    <x v="371"/>
    <x v="359"/>
    <n v="404"/>
    <x v="18"/>
    <x v="17"/>
    <x v="1"/>
    <n v="5"/>
    <n v="5"/>
    <s v="definuj počet MD"/>
    <s v="definuj počet MD"/>
  </r>
  <r>
    <x v="19"/>
    <x v="19"/>
    <n v="807"/>
    <x v="179"/>
    <x v="72"/>
    <x v="1"/>
    <n v="5"/>
    <n v="5"/>
    <s v="definuj počet MD"/>
    <s v="definuj počet MD"/>
  </r>
  <r>
    <x v="320"/>
    <x v="313"/>
    <n v="3"/>
    <x v="26"/>
    <x v="24"/>
    <x v="1"/>
    <n v="5"/>
    <n v="6"/>
    <s v="definuj počet MD"/>
    <s v="definuj počet MD"/>
  </r>
  <r>
    <x v="436"/>
    <x v="414"/>
    <n v="705"/>
    <x v="6"/>
    <x v="6"/>
    <x v="1"/>
    <n v="5"/>
    <n v="6"/>
    <s v="definuj počet MD"/>
    <s v="definuj počet MD"/>
  </r>
  <r>
    <x v="19"/>
    <x v="19"/>
    <s v="4F4"/>
    <x v="116"/>
    <x v="17"/>
    <x v="1"/>
    <n v="5"/>
    <n v="6"/>
    <s v="definuj počet MD"/>
    <s v="definuj počet MD"/>
  </r>
  <r>
    <x v="622"/>
    <x v="580"/>
    <n v="701"/>
    <x v="14"/>
    <x v="14"/>
    <x v="1"/>
    <n v="5"/>
    <n v="11"/>
    <s v="definuj počet MD"/>
    <s v="definuj počet MD"/>
  </r>
  <r>
    <x v="268"/>
    <x v="263"/>
    <n v="719"/>
    <x v="32"/>
    <x v="29"/>
    <x v="1"/>
    <n v="5"/>
    <n v="5"/>
    <s v="definuj počet MD"/>
    <s v="definuj počet MD"/>
  </r>
  <r>
    <x v="219"/>
    <x v="215"/>
    <s v="1T1"/>
    <x v="76"/>
    <x v="11"/>
    <x v="0"/>
    <n v="5"/>
    <n v="7"/>
    <n v="2.1523891519586742E-3"/>
    <n v="3.0133448127421438E-3"/>
  </r>
  <r>
    <x v="545"/>
    <x v="510"/>
    <s v="5F2"/>
    <x v="115"/>
    <x v="5"/>
    <x v="1"/>
    <n v="5"/>
    <n v="0.9"/>
    <s v="definuj počet MD"/>
    <s v="definuj počet MD"/>
  </r>
  <r>
    <x v="169"/>
    <x v="168"/>
    <n v="505"/>
    <x v="137"/>
    <x v="47"/>
    <x v="1"/>
    <n v="5"/>
    <n v="5"/>
    <s v="definuj počet MD"/>
    <s v="definuj počet MD"/>
  </r>
  <r>
    <x v="219"/>
    <x v="215"/>
    <s v="2F1"/>
    <x v="158"/>
    <x v="26"/>
    <x v="1"/>
    <n v="5"/>
    <n v="5"/>
    <s v="definuj počet MD"/>
    <s v="definuj počet MD"/>
  </r>
  <r>
    <x v="51"/>
    <x v="51"/>
    <s v="3U5"/>
    <x v="149"/>
    <x v="9"/>
    <x v="1"/>
    <n v="5"/>
    <n v="6"/>
    <s v="definuj počet MD"/>
    <s v="definuj počet MD"/>
  </r>
  <r>
    <x v="219"/>
    <x v="215"/>
    <s v="2F3"/>
    <x v="42"/>
    <x v="31"/>
    <x v="0"/>
    <n v="5"/>
    <n v="7"/>
    <n v="3.7037037037037035E-2"/>
    <n v="5.185185185185185E-2"/>
  </r>
  <r>
    <x v="114"/>
    <x v="114"/>
    <s v="2U1"/>
    <x v="145"/>
    <x v="26"/>
    <x v="1"/>
    <n v="5"/>
    <n v="6"/>
    <s v="definuj počet MD"/>
    <s v="definuj počet MD"/>
  </r>
  <r>
    <x v="19"/>
    <x v="19"/>
    <s v="1H6"/>
    <x v="108"/>
    <x v="44"/>
    <x v="1"/>
    <n v="5"/>
    <n v="5"/>
    <s v="definuj počet MD"/>
    <s v="definuj počet MD"/>
  </r>
  <r>
    <x v="308"/>
    <x v="301"/>
    <s v="5H1"/>
    <x v="24"/>
    <x v="5"/>
    <x v="1"/>
    <n v="5"/>
    <n v="5"/>
    <s v="definuj počet MD"/>
    <s v="definuj počet MD"/>
  </r>
  <r>
    <x v="268"/>
    <x v="263"/>
    <n v="601"/>
    <x v="38"/>
    <x v="33"/>
    <x v="1"/>
    <n v="5"/>
    <n v="6"/>
    <s v="definuj počet MD"/>
    <s v="definuj počet MD"/>
  </r>
  <r>
    <x v="219"/>
    <x v="215"/>
    <s v="3U5"/>
    <x v="149"/>
    <x v="9"/>
    <x v="1"/>
    <n v="5"/>
    <n v="6"/>
    <s v="definuj počet MD"/>
    <s v="definuj počet MD"/>
  </r>
  <r>
    <x v="115"/>
    <x v="115"/>
    <n v="405"/>
    <x v="102"/>
    <x v="17"/>
    <x v="1"/>
    <n v="5"/>
    <n v="6"/>
    <s v="definuj počet MD"/>
    <s v="definuj počet MD"/>
  </r>
  <r>
    <x v="576"/>
    <x v="538"/>
    <n v="106"/>
    <x v="83"/>
    <x v="44"/>
    <x v="1"/>
    <n v="5"/>
    <n v="5"/>
    <s v="definuj počet MD"/>
    <s v="definuj počet MD"/>
  </r>
  <r>
    <x v="95"/>
    <x v="95"/>
    <n v="15"/>
    <x v="164"/>
    <x v="65"/>
    <x v="1"/>
    <n v="5"/>
    <n v="6"/>
    <s v="definuj počet MD"/>
    <s v="definuj počet MD"/>
  </r>
  <r>
    <x v="51"/>
    <x v="51"/>
    <s v="4I2"/>
    <x v="175"/>
    <x v="16"/>
    <x v="0"/>
    <n v="5"/>
    <n v="1.2"/>
    <n v="1.2500000000000001E-2"/>
    <n v="3.0000000000000001E-3"/>
  </r>
  <r>
    <x v="82"/>
    <x v="82"/>
    <n v="999"/>
    <x v="183"/>
    <x v="73"/>
    <x v="1"/>
    <n v="5"/>
    <n v="5"/>
    <s v="definuj počet MD"/>
    <s v="definuj počet MD"/>
  </r>
  <r>
    <x v="42"/>
    <x v="42"/>
    <n v="799"/>
    <x v="109"/>
    <x v="50"/>
    <x v="1"/>
    <n v="5"/>
    <n v="8"/>
    <s v="definuj počet MD"/>
    <s v="definuj počet MD"/>
  </r>
  <r>
    <x v="82"/>
    <x v="82"/>
    <n v="881"/>
    <x v="77"/>
    <x v="25"/>
    <x v="1"/>
    <n v="5"/>
    <n v="10"/>
    <s v="definuj počet MD"/>
    <s v="definuj počet MD"/>
  </r>
  <r>
    <x v="82"/>
    <x v="82"/>
    <n v="807"/>
    <x v="179"/>
    <x v="72"/>
    <x v="1"/>
    <n v="5"/>
    <n v="15"/>
    <s v="definuj počet MD"/>
    <s v="definuj počet MD"/>
  </r>
  <r>
    <x v="115"/>
    <x v="115"/>
    <n v="506"/>
    <x v="79"/>
    <x v="39"/>
    <x v="1"/>
    <n v="5"/>
    <n v="5"/>
    <s v="definuj počet MD"/>
    <s v="definuj počet MD"/>
  </r>
  <r>
    <x v="107"/>
    <x v="107"/>
    <s v="4H2"/>
    <x v="129"/>
    <x v="16"/>
    <x v="0"/>
    <n v="5"/>
    <n v="6"/>
    <n v="1.2500000000000001E-2"/>
    <n v="1.4999999999999999E-2"/>
  </r>
  <r>
    <x v="582"/>
    <x v="544"/>
    <s v="7T8"/>
    <x v="46"/>
    <x v="27"/>
    <x v="1"/>
    <n v="5"/>
    <n v="10"/>
    <s v="definuj počet MD"/>
    <s v="definuj počet MD"/>
  </r>
  <r>
    <x v="245"/>
    <x v="240"/>
    <s v="5H1"/>
    <x v="24"/>
    <x v="5"/>
    <x v="1"/>
    <n v="5"/>
    <n v="5"/>
    <s v="definuj počet MD"/>
    <s v="definuj počet MD"/>
  </r>
  <r>
    <x v="82"/>
    <x v="82"/>
    <s v="3U5"/>
    <x v="149"/>
    <x v="9"/>
    <x v="1"/>
    <n v="5"/>
    <n v="15"/>
    <s v="definuj počet MD"/>
    <s v="definuj počet MD"/>
  </r>
  <r>
    <x v="82"/>
    <x v="82"/>
    <s v="2H1"/>
    <x v="167"/>
    <x v="26"/>
    <x v="1"/>
    <n v="5"/>
    <n v="5"/>
    <s v="definuj počet MD"/>
    <s v="definuj počet MD"/>
  </r>
  <r>
    <x v="115"/>
    <x v="115"/>
    <s v="7H6"/>
    <x v="48"/>
    <x v="7"/>
    <x v="0"/>
    <n v="5"/>
    <n v="5"/>
    <n v="7.8988941548183249E-3"/>
    <n v="7.8988941548183249E-3"/>
  </r>
  <r>
    <x v="544"/>
    <x v="509"/>
    <s v="5F2"/>
    <x v="115"/>
    <x v="5"/>
    <x v="1"/>
    <n v="5"/>
    <n v="4.5"/>
    <s v="definuj počet MD"/>
    <s v="definuj počet MD"/>
  </r>
  <r>
    <x v="579"/>
    <x v="541"/>
    <n v="506"/>
    <x v="79"/>
    <x v="39"/>
    <x v="1"/>
    <n v="5"/>
    <n v="8"/>
    <s v="definuj počet MD"/>
    <s v="definuj počet MD"/>
  </r>
  <r>
    <x v="219"/>
    <x v="215"/>
    <n v="809"/>
    <x v="141"/>
    <x v="59"/>
    <x v="1"/>
    <n v="5"/>
    <n v="15"/>
    <s v="definuj počet MD"/>
    <s v="definuj počet MD"/>
  </r>
  <r>
    <x v="219"/>
    <x v="215"/>
    <n v="818"/>
    <x v="160"/>
    <x v="23"/>
    <x v="1"/>
    <n v="5"/>
    <n v="13"/>
    <n v="1.1363636363636364E-2"/>
    <n v="2.9545454545454545E-2"/>
  </r>
  <r>
    <x v="51"/>
    <x v="51"/>
    <s v="5H4"/>
    <x v="168"/>
    <x v="45"/>
    <x v="1"/>
    <n v="5"/>
    <n v="0.5"/>
    <s v="definuj počet MD"/>
    <s v="definuj počet MD"/>
  </r>
  <r>
    <x v="82"/>
    <x v="82"/>
    <s v="0Z0"/>
    <x v="178"/>
    <x v="71"/>
    <x v="1"/>
    <n v="5"/>
    <n v="8"/>
    <s v="definuj počet MD"/>
    <s v="definuj počet MD"/>
  </r>
  <r>
    <x v="544"/>
    <x v="509"/>
    <s v="4H2"/>
    <x v="129"/>
    <x v="16"/>
    <x v="0"/>
    <n v="5"/>
    <n v="1.3"/>
    <n v="1.2500000000000001E-2"/>
    <n v="3.2500000000000003E-3"/>
  </r>
  <r>
    <x v="268"/>
    <x v="263"/>
    <n v="403"/>
    <x v="74"/>
    <x v="16"/>
    <x v="0"/>
    <n v="5"/>
    <n v="10"/>
    <n v="1.2500000000000001E-2"/>
    <n v="2.5000000000000001E-2"/>
  </r>
  <r>
    <x v="362"/>
    <x v="352"/>
    <n v="719"/>
    <x v="32"/>
    <x v="29"/>
    <x v="1"/>
    <n v="5"/>
    <n v="5"/>
    <s v="definuj počet MD"/>
    <s v="definuj počet MD"/>
  </r>
  <r>
    <x v="462"/>
    <x v="436"/>
    <s v="3U5"/>
    <x v="149"/>
    <x v="9"/>
    <x v="1"/>
    <n v="5"/>
    <n v="15"/>
    <s v="definuj počet MD"/>
    <s v="definuj počet MD"/>
  </r>
  <r>
    <x v="579"/>
    <x v="541"/>
    <n v="501"/>
    <x v="5"/>
    <x v="5"/>
    <x v="1"/>
    <n v="5"/>
    <n v="19"/>
    <s v="definuj počet MD"/>
    <s v="definuj počet MD"/>
  </r>
  <r>
    <x v="66"/>
    <x v="66"/>
    <s v="0Z0"/>
    <x v="178"/>
    <x v="71"/>
    <x v="1"/>
    <n v="5"/>
    <n v="6"/>
    <s v="definuj počet MD"/>
    <s v="definuj počet MD"/>
  </r>
  <r>
    <x v="362"/>
    <x v="352"/>
    <s v="2H5"/>
    <x v="41"/>
    <x v="21"/>
    <x v="0"/>
    <n v="5"/>
    <n v="11"/>
    <n v="8.4889643463497456E-3"/>
    <n v="1.8675721561969439E-2"/>
  </r>
  <r>
    <x v="362"/>
    <x v="352"/>
    <s v="2F9"/>
    <x v="89"/>
    <x v="12"/>
    <x v="0"/>
    <n v="5"/>
    <n v="5"/>
    <n v="3.1466331025802393E-3"/>
    <n v="3.1466331025802393E-3"/>
  </r>
  <r>
    <x v="436"/>
    <x v="414"/>
    <n v="402"/>
    <x v="17"/>
    <x v="16"/>
    <x v="0"/>
    <n v="5"/>
    <n v="6"/>
    <n v="1.2500000000000001E-2"/>
    <n v="1.4999999999999999E-2"/>
  </r>
  <r>
    <x v="362"/>
    <x v="352"/>
    <n v="106"/>
    <x v="83"/>
    <x v="44"/>
    <x v="1"/>
    <n v="5"/>
    <n v="5"/>
    <s v="definuj počet MD"/>
    <s v="definuj počet MD"/>
  </r>
  <r>
    <x v="362"/>
    <x v="352"/>
    <n v="3"/>
    <x v="26"/>
    <x v="24"/>
    <x v="1"/>
    <n v="5"/>
    <n v="6"/>
    <s v="definuj počet MD"/>
    <s v="definuj počet MD"/>
  </r>
  <r>
    <x v="436"/>
    <x v="414"/>
    <n v="207"/>
    <x v="8"/>
    <x v="8"/>
    <x v="1"/>
    <n v="5"/>
    <n v="5"/>
    <s v="definuj počet MD"/>
    <s v="definuj počet MD"/>
  </r>
  <r>
    <x v="147"/>
    <x v="146"/>
    <n v="881"/>
    <x v="77"/>
    <x v="25"/>
    <x v="1"/>
    <n v="5"/>
    <n v="6"/>
    <s v="definuj počet MD"/>
    <s v="definuj počet MD"/>
  </r>
  <r>
    <x v="147"/>
    <x v="146"/>
    <n v="802"/>
    <x v="177"/>
    <x v="70"/>
    <x v="1"/>
    <n v="5"/>
    <n v="7"/>
    <s v="definuj počet MD"/>
    <s v="definuj počet MD"/>
  </r>
  <r>
    <x v="147"/>
    <x v="146"/>
    <s v="5F5"/>
    <x v="121"/>
    <x v="47"/>
    <x v="1"/>
    <n v="5"/>
    <n v="5"/>
    <s v="definuj počet MD"/>
    <s v="definuj počet MD"/>
  </r>
  <r>
    <x v="761"/>
    <x v="705"/>
    <s v="9H9"/>
    <x v="95"/>
    <x v="48"/>
    <x v="1"/>
    <n v="5"/>
    <n v="7.5"/>
    <s v="definuj počet MD"/>
    <s v="definuj počet MD"/>
  </r>
  <r>
    <x v="435"/>
    <x v="413"/>
    <n v="902"/>
    <x v="61"/>
    <x v="38"/>
    <x v="1"/>
    <n v="5"/>
    <n v="1.9"/>
    <s v="definuj počet MD"/>
    <s v="definuj počet MD"/>
  </r>
  <r>
    <x v="147"/>
    <x v="146"/>
    <s v="2H5"/>
    <x v="41"/>
    <x v="21"/>
    <x v="0"/>
    <n v="5"/>
    <n v="5"/>
    <n v="8.4889643463497456E-3"/>
    <n v="8.4889643463497456E-3"/>
  </r>
  <r>
    <x v="375"/>
    <x v="361"/>
    <s v="1T1"/>
    <x v="76"/>
    <x v="11"/>
    <x v="0"/>
    <n v="5"/>
    <n v="14"/>
    <n v="2.1523891519586742E-3"/>
    <n v="6.0266896254842876E-3"/>
  </r>
  <r>
    <x v="110"/>
    <x v="110"/>
    <n v="902"/>
    <x v="61"/>
    <x v="38"/>
    <x v="1"/>
    <n v="5"/>
    <n v="24"/>
    <s v="definuj počet MD"/>
    <s v="definuj počet MD"/>
  </r>
  <r>
    <x v="544"/>
    <x v="509"/>
    <s v="1T3"/>
    <x v="142"/>
    <x v="60"/>
    <x v="1"/>
    <n v="5"/>
    <n v="5.3"/>
    <s v="definuj počet MD"/>
    <s v="definuj počet MD"/>
  </r>
  <r>
    <x v="151"/>
    <x v="150"/>
    <s v="5H3"/>
    <x v="120"/>
    <x v="5"/>
    <x v="1"/>
    <n v="5"/>
    <n v="7"/>
    <s v="definuj počet MD"/>
    <s v="definuj počet MD"/>
  </r>
  <r>
    <x v="493"/>
    <x v="432"/>
    <s v="5F1"/>
    <x v="40"/>
    <x v="5"/>
    <x v="1"/>
    <n v="5"/>
    <n v="7"/>
    <s v="definuj počet MD"/>
    <s v="definuj počet MD"/>
  </r>
  <r>
    <x v="375"/>
    <x v="361"/>
    <n v="402"/>
    <x v="17"/>
    <x v="16"/>
    <x v="0"/>
    <n v="5"/>
    <n v="6"/>
    <n v="1.2500000000000001E-2"/>
    <n v="1.4999999999999999E-2"/>
  </r>
  <r>
    <x v="544"/>
    <x v="509"/>
    <s v="1I7"/>
    <x v="135"/>
    <x v="19"/>
    <x v="0"/>
    <n v="5"/>
    <n v="4.2"/>
    <n v="4.3859649122807015E-3"/>
    <n v="3.6842105263157898E-3"/>
  </r>
  <r>
    <x v="921"/>
    <x v="843"/>
    <n v="2"/>
    <x v="10"/>
    <x v="10"/>
    <x v="1"/>
    <n v="5"/>
    <n v="13"/>
    <s v="definuj počet MD"/>
    <s v="definuj počet MD"/>
  </r>
  <r>
    <x v="51"/>
    <x v="51"/>
    <s v="6Z3"/>
    <x v="133"/>
    <x v="13"/>
    <x v="1"/>
    <n v="5"/>
    <n v="6"/>
    <s v="definuj počet MD"/>
    <s v="definuj počet MD"/>
  </r>
  <r>
    <x v="151"/>
    <x v="150"/>
    <s v="6J6"/>
    <x v="93"/>
    <x v="2"/>
    <x v="1"/>
    <n v="5"/>
    <n v="5"/>
    <s v="definuj počet MD"/>
    <s v="definuj počet MD"/>
  </r>
  <r>
    <x v="46"/>
    <x v="46"/>
    <n v="710"/>
    <x v="49"/>
    <x v="35"/>
    <x v="1"/>
    <n v="5"/>
    <n v="11"/>
    <s v="definuj počet MD"/>
    <s v="definuj počet MD"/>
  </r>
  <r>
    <x v="493"/>
    <x v="432"/>
    <n v="403"/>
    <x v="74"/>
    <x v="16"/>
    <x v="0"/>
    <n v="5"/>
    <n v="8"/>
    <n v="1.2500000000000001E-2"/>
    <n v="0.02"/>
  </r>
  <r>
    <x v="46"/>
    <x v="46"/>
    <n v="503"/>
    <x v="45"/>
    <x v="34"/>
    <x v="1"/>
    <n v="5"/>
    <n v="7"/>
    <s v="definuj počet MD"/>
    <s v="definuj počet MD"/>
  </r>
  <r>
    <x v="46"/>
    <x v="46"/>
    <s v="4F3"/>
    <x v="97"/>
    <x v="16"/>
    <x v="0"/>
    <n v="5"/>
    <n v="7"/>
    <n v="1.2500000000000001E-2"/>
    <n v="1.7500000000000002E-2"/>
  </r>
  <r>
    <x v="46"/>
    <x v="46"/>
    <s v="3U5"/>
    <x v="149"/>
    <x v="9"/>
    <x v="1"/>
    <n v="5"/>
    <n v="8"/>
    <s v="definuj počet MD"/>
    <s v="definuj počet MD"/>
  </r>
  <r>
    <x v="622"/>
    <x v="580"/>
    <s v="2F9"/>
    <x v="89"/>
    <x v="12"/>
    <x v="0"/>
    <n v="5"/>
    <n v="7"/>
    <n v="3.1466331025802393E-3"/>
    <n v="4.4052863436123352E-3"/>
  </r>
  <r>
    <x v="117"/>
    <x v="117"/>
    <n v="607"/>
    <x v="152"/>
    <x v="62"/>
    <x v="1"/>
    <n v="5"/>
    <n v="12"/>
    <s v="definuj počet MD"/>
    <s v="definuj počet MD"/>
  </r>
  <r>
    <x v="849"/>
    <x v="784"/>
    <s v="3U5"/>
    <x v="149"/>
    <x v="9"/>
    <x v="1"/>
    <n v="5"/>
    <n v="5"/>
    <s v="definuj počet MD"/>
    <s v="definuj počet MD"/>
  </r>
  <r>
    <x v="858"/>
    <x v="790"/>
    <s v="5F3"/>
    <x v="64"/>
    <x v="34"/>
    <x v="1"/>
    <n v="5"/>
    <n v="10"/>
    <s v="definuj počet MD"/>
    <s v="definuj počet MD"/>
  </r>
  <r>
    <x v="699"/>
    <x v="650"/>
    <n v="309"/>
    <x v="75"/>
    <x v="42"/>
    <x v="1"/>
    <n v="5"/>
    <n v="5"/>
    <s v="definuj počet MD"/>
    <s v="definuj počet MD"/>
  </r>
  <r>
    <x v="851"/>
    <x v="211"/>
    <n v="101"/>
    <x v="11"/>
    <x v="11"/>
    <x v="0"/>
    <n v="5"/>
    <n v="7"/>
    <n v="2.1523891519586742E-3"/>
    <n v="3.0133448127421438E-3"/>
  </r>
  <r>
    <x v="110"/>
    <x v="110"/>
    <n v="958"/>
    <x v="159"/>
    <x v="64"/>
    <x v="1"/>
    <n v="5"/>
    <n v="8"/>
    <s v="definuj počet MD"/>
    <s v="definuj počet MD"/>
  </r>
  <r>
    <x v="956"/>
    <x v="870"/>
    <n v="107"/>
    <x v="20"/>
    <x v="19"/>
    <x v="0"/>
    <n v="5"/>
    <n v="10"/>
    <n v="4.3859649122807015E-3"/>
    <n v="8.771929824561403E-3"/>
  </r>
  <r>
    <x v="51"/>
    <x v="51"/>
    <n v="808"/>
    <x v="184"/>
    <x v="74"/>
    <x v="1"/>
    <n v="5"/>
    <n v="6"/>
    <s v="definuj počet MD"/>
    <s v="definuj počet MD"/>
  </r>
  <r>
    <x v="415"/>
    <x v="396"/>
    <n v="409"/>
    <x v="50"/>
    <x v="12"/>
    <x v="0"/>
    <n v="5"/>
    <n v="7"/>
    <n v="3.1466331025802393E-3"/>
    <n v="4.4052863436123352E-3"/>
  </r>
  <r>
    <x v="51"/>
    <x v="51"/>
    <n v="881"/>
    <x v="77"/>
    <x v="25"/>
    <x v="1"/>
    <n v="5"/>
    <n v="8"/>
    <s v="definuj počet MD"/>
    <s v="definuj počet MD"/>
  </r>
  <r>
    <x v="149"/>
    <x v="148"/>
    <n v="407"/>
    <x v="80"/>
    <x v="43"/>
    <x v="1"/>
    <n v="5"/>
    <n v="13"/>
    <s v="definuj počet MD"/>
    <s v="definuj počet MD"/>
  </r>
  <r>
    <x v="113"/>
    <x v="113"/>
    <n v="702"/>
    <x v="101"/>
    <x v="49"/>
    <x v="1"/>
    <n v="5"/>
    <n v="8"/>
    <s v="definuj počet MD"/>
    <s v="definuj počet MD"/>
  </r>
  <r>
    <x v="149"/>
    <x v="148"/>
    <s v="1T7"/>
    <x v="81"/>
    <x v="19"/>
    <x v="0"/>
    <n v="5"/>
    <n v="5"/>
    <n v="4.3859649122807015E-3"/>
    <n v="4.3859649122807015E-3"/>
  </r>
  <r>
    <x v="457"/>
    <x v="431"/>
    <s v="5I6"/>
    <x v="109"/>
    <x v="50"/>
    <x v="1"/>
    <n v="5"/>
    <n v="6"/>
    <s v="definuj počet MD"/>
    <s v="definuj počet MD"/>
  </r>
  <r>
    <x v="279"/>
    <x v="273"/>
    <n v="802"/>
    <x v="177"/>
    <x v="70"/>
    <x v="1"/>
    <n v="5"/>
    <n v="7"/>
    <s v="definuj počet MD"/>
    <s v="definuj počet MD"/>
  </r>
  <r>
    <x v="56"/>
    <x v="56"/>
    <s v="3F5"/>
    <x v="165"/>
    <x v="9"/>
    <x v="1"/>
    <n v="5"/>
    <n v="5"/>
    <s v="definuj počet MD"/>
    <s v="definuj počet MD"/>
  </r>
  <r>
    <x v="642"/>
    <x v="599"/>
    <n v="1"/>
    <x v="0"/>
    <x v="0"/>
    <x v="0"/>
    <n v="5"/>
    <n v="0.5"/>
    <n v="9.3826233814974663E-4"/>
    <n v="9.3826233814974671E-5"/>
  </r>
  <r>
    <x v="545"/>
    <x v="510"/>
    <s v="7T4"/>
    <x v="109"/>
    <x v="50"/>
    <x v="1"/>
    <n v="5"/>
    <n v="1.5"/>
    <s v="definuj počet MD"/>
    <s v="definuj počet MD"/>
  </r>
  <r>
    <x v="798"/>
    <x v="738"/>
    <n v="101"/>
    <x v="11"/>
    <x v="11"/>
    <x v="0"/>
    <n v="5"/>
    <n v="5"/>
    <n v="2.1523891519586742E-3"/>
    <n v="2.1523891519586742E-3"/>
  </r>
  <r>
    <x v="113"/>
    <x v="113"/>
    <s v="3F1"/>
    <x v="90"/>
    <x v="37"/>
    <x v="1"/>
    <n v="5"/>
    <n v="6"/>
    <s v="definuj počet MD"/>
    <s v="definuj počet MD"/>
  </r>
  <r>
    <x v="700"/>
    <x v="651"/>
    <s v="5F2"/>
    <x v="115"/>
    <x v="5"/>
    <x v="1"/>
    <n v="5"/>
    <n v="13"/>
    <s v="definuj počet MD"/>
    <s v="definuj počet MD"/>
  </r>
  <r>
    <x v="167"/>
    <x v="166"/>
    <n v="601"/>
    <x v="38"/>
    <x v="33"/>
    <x v="1"/>
    <n v="5"/>
    <n v="5"/>
    <s v="definuj počet MD"/>
    <s v="definuj počet MD"/>
  </r>
  <r>
    <x v="167"/>
    <x v="166"/>
    <n v="709"/>
    <x v="47"/>
    <x v="29"/>
    <x v="1"/>
    <n v="5"/>
    <n v="6"/>
    <s v="definuj počet MD"/>
    <s v="definuj počet MD"/>
  </r>
  <r>
    <x v="56"/>
    <x v="56"/>
    <s v="3I4"/>
    <x v="155"/>
    <x v="52"/>
    <x v="1"/>
    <n v="5"/>
    <n v="5"/>
    <s v="definuj počet MD"/>
    <s v="definuj počet MD"/>
  </r>
  <r>
    <x v="113"/>
    <x v="113"/>
    <s v="1H1"/>
    <x v="16"/>
    <x v="11"/>
    <x v="0"/>
    <n v="5"/>
    <n v="7"/>
    <n v="2.1523891519586742E-3"/>
    <n v="3.0133448127421438E-3"/>
  </r>
  <r>
    <x v="167"/>
    <x v="166"/>
    <s v="7F1"/>
    <x v="78"/>
    <x v="14"/>
    <x v="1"/>
    <n v="5"/>
    <n v="5"/>
    <s v="definuj počet MD"/>
    <s v="definuj počet MD"/>
  </r>
  <r>
    <x v="348"/>
    <x v="190"/>
    <n v="708"/>
    <x v="30"/>
    <x v="27"/>
    <x v="1"/>
    <n v="5"/>
    <n v="5"/>
    <s v="definuj počet MD"/>
    <s v="definuj počet MD"/>
  </r>
  <r>
    <x v="798"/>
    <x v="738"/>
    <n v="1"/>
    <x v="0"/>
    <x v="0"/>
    <x v="0"/>
    <n v="5"/>
    <n v="7"/>
    <n v="9.3826233814974663E-4"/>
    <n v="1.3135672734096453E-3"/>
  </r>
  <r>
    <x v="23"/>
    <x v="23"/>
    <n v="309"/>
    <x v="75"/>
    <x v="42"/>
    <x v="1"/>
    <n v="5"/>
    <n v="5"/>
    <s v="definuj počet MD"/>
    <s v="definuj počet MD"/>
  </r>
  <r>
    <x v="79"/>
    <x v="79"/>
    <n v="702"/>
    <x v="101"/>
    <x v="49"/>
    <x v="1"/>
    <n v="5"/>
    <n v="6"/>
    <s v="definuj počet MD"/>
    <s v="definuj počet MD"/>
  </r>
  <r>
    <x v="23"/>
    <x v="23"/>
    <s v="2H1"/>
    <x v="167"/>
    <x v="26"/>
    <x v="1"/>
    <n v="5"/>
    <n v="5"/>
    <s v="definuj počet MD"/>
    <s v="definuj počet MD"/>
  </r>
  <r>
    <x v="167"/>
    <x v="166"/>
    <n v="962"/>
    <x v="109"/>
    <x v="50"/>
    <x v="1"/>
    <n v="5"/>
    <n v="5"/>
    <s v="definuj počet MD"/>
    <s v="definuj počet MD"/>
  </r>
  <r>
    <x v="398"/>
    <x v="382"/>
    <n v="719"/>
    <x v="32"/>
    <x v="29"/>
    <x v="1"/>
    <n v="5"/>
    <n v="6"/>
    <s v="definuj počet MD"/>
    <s v="definuj počet MD"/>
  </r>
  <r>
    <x v="579"/>
    <x v="541"/>
    <n v="305"/>
    <x v="9"/>
    <x v="9"/>
    <x v="1"/>
    <n v="5"/>
    <n v="11"/>
    <s v="definuj počet MD"/>
    <s v="definuj počet MD"/>
  </r>
  <r>
    <x v="56"/>
    <x v="56"/>
    <s v="4F3"/>
    <x v="97"/>
    <x v="16"/>
    <x v="0"/>
    <n v="5"/>
    <n v="5"/>
    <n v="1.2500000000000001E-2"/>
    <n v="1.2500000000000001E-2"/>
  </r>
  <r>
    <x v="23"/>
    <x v="23"/>
    <s v="1T1"/>
    <x v="76"/>
    <x v="11"/>
    <x v="0"/>
    <n v="5"/>
    <n v="5"/>
    <n v="2.1523891519586742E-3"/>
    <n v="2.1523891519586742E-3"/>
  </r>
  <r>
    <x v="23"/>
    <x v="23"/>
    <s v="1H7"/>
    <x v="71"/>
    <x v="19"/>
    <x v="0"/>
    <n v="5"/>
    <n v="5"/>
    <n v="4.3859649122807015E-3"/>
    <n v="4.3859649122807015E-3"/>
  </r>
  <r>
    <x v="457"/>
    <x v="431"/>
    <n v="606"/>
    <x v="2"/>
    <x v="2"/>
    <x v="1"/>
    <n v="5"/>
    <n v="6"/>
    <s v="definuj počet MD"/>
    <s v="definuj počet MD"/>
  </r>
  <r>
    <x v="949"/>
    <x v="865"/>
    <n v="108"/>
    <x v="37"/>
    <x v="32"/>
    <x v="1"/>
    <n v="5"/>
    <n v="19"/>
    <n v="1.5455950540958269E-2"/>
    <n v="5.8732612055641419E-2"/>
  </r>
  <r>
    <x v="56"/>
    <x v="56"/>
    <s v="4H2"/>
    <x v="129"/>
    <x v="16"/>
    <x v="0"/>
    <n v="5"/>
    <n v="5"/>
    <n v="1.2500000000000001E-2"/>
    <n v="1.2500000000000001E-2"/>
  </r>
  <r>
    <x v="279"/>
    <x v="273"/>
    <s v="7F7"/>
    <x v="161"/>
    <x v="7"/>
    <x v="0"/>
    <n v="5"/>
    <n v="1"/>
    <n v="7.8988941548183249E-3"/>
    <n v="1.5797788309636651E-3"/>
  </r>
  <r>
    <x v="560"/>
    <x v="525"/>
    <s v="1T5"/>
    <x v="109"/>
    <x v="50"/>
    <x v="1"/>
    <n v="5"/>
    <n v="5"/>
    <s v="definuj počet MD"/>
    <s v="definuj počet MD"/>
  </r>
  <r>
    <x v="114"/>
    <x v="114"/>
    <n v="306"/>
    <x v="35"/>
    <x v="9"/>
    <x v="1"/>
    <n v="5"/>
    <n v="7"/>
    <s v="definuj počet MD"/>
    <s v="definuj počet MD"/>
  </r>
  <r>
    <x v="949"/>
    <x v="865"/>
    <s v="1H1"/>
    <x v="16"/>
    <x v="11"/>
    <x v="0"/>
    <n v="5"/>
    <n v="7"/>
    <n v="2.1523891519586742E-3"/>
    <n v="3.0133448127421438E-3"/>
  </r>
  <r>
    <x v="949"/>
    <x v="865"/>
    <n v="207"/>
    <x v="8"/>
    <x v="8"/>
    <x v="1"/>
    <n v="5"/>
    <n v="5"/>
    <s v="definuj počet MD"/>
    <s v="definuj počet MD"/>
  </r>
  <r>
    <x v="791"/>
    <x v="731"/>
    <n v="101"/>
    <x v="11"/>
    <x v="11"/>
    <x v="0"/>
    <n v="5"/>
    <n v="8"/>
    <n v="2.1523891519586742E-3"/>
    <n v="3.4438226431338786E-3"/>
  </r>
  <r>
    <x v="348"/>
    <x v="190"/>
    <n v="403"/>
    <x v="74"/>
    <x v="16"/>
    <x v="0"/>
    <n v="5"/>
    <n v="9"/>
    <n v="1.2500000000000001E-2"/>
    <n v="2.2499999999999999E-2"/>
  </r>
  <r>
    <x v="106"/>
    <x v="106"/>
    <s v="7F6"/>
    <x v="52"/>
    <x v="7"/>
    <x v="0"/>
    <n v="5"/>
    <n v="5"/>
    <n v="7.8988941548183249E-3"/>
    <n v="7.8988941548183249E-3"/>
  </r>
  <r>
    <x v="106"/>
    <x v="106"/>
    <n v="507"/>
    <x v="100"/>
    <x v="5"/>
    <x v="1"/>
    <n v="5"/>
    <n v="8"/>
    <s v="definuj počet MD"/>
    <s v="definuj počet MD"/>
  </r>
  <r>
    <x v="108"/>
    <x v="108"/>
    <n v="999"/>
    <x v="183"/>
    <x v="73"/>
    <x v="1"/>
    <n v="5"/>
    <n v="5"/>
    <s v="definuj počet MD"/>
    <s v="definuj počet MD"/>
  </r>
  <r>
    <x v="106"/>
    <x v="106"/>
    <n v="502"/>
    <x v="94"/>
    <x v="5"/>
    <x v="1"/>
    <n v="5"/>
    <n v="6"/>
    <s v="definuj počet MD"/>
    <s v="definuj počet MD"/>
  </r>
  <r>
    <x v="611"/>
    <x v="102"/>
    <n v="601"/>
    <x v="38"/>
    <x v="33"/>
    <x v="1"/>
    <n v="5"/>
    <n v="5"/>
    <s v="definuj počet MD"/>
    <s v="definuj počet MD"/>
  </r>
  <r>
    <x v="766"/>
    <x v="710"/>
    <s v="2F9"/>
    <x v="89"/>
    <x v="12"/>
    <x v="0"/>
    <n v="5"/>
    <n v="2"/>
    <n v="3.1466331025802393E-3"/>
    <n v="1.2586532410320957E-3"/>
  </r>
  <r>
    <x v="348"/>
    <x v="190"/>
    <s v="3F1"/>
    <x v="90"/>
    <x v="37"/>
    <x v="1"/>
    <n v="5"/>
    <n v="7"/>
    <s v="definuj počet MD"/>
    <s v="definuj počet MD"/>
  </r>
  <r>
    <x v="106"/>
    <x v="106"/>
    <s v="2U1"/>
    <x v="145"/>
    <x v="26"/>
    <x v="1"/>
    <n v="5"/>
    <n v="5"/>
    <s v="definuj počet MD"/>
    <s v="definuj počet MD"/>
  </r>
  <r>
    <x v="169"/>
    <x v="168"/>
    <n v="305"/>
    <x v="9"/>
    <x v="9"/>
    <x v="1"/>
    <n v="5"/>
    <n v="5"/>
    <s v="definuj počet MD"/>
    <s v="definuj počet MD"/>
  </r>
  <r>
    <x v="584"/>
    <x v="546"/>
    <n v="103"/>
    <x v="3"/>
    <x v="3"/>
    <x v="0"/>
    <n v="5"/>
    <n v="7"/>
    <n v="4.7370914258645196E-3"/>
    <n v="6.631927996210327E-3"/>
  </r>
  <r>
    <x v="415"/>
    <x v="396"/>
    <s v="3U5"/>
    <x v="149"/>
    <x v="9"/>
    <x v="1"/>
    <n v="5"/>
    <n v="1.2"/>
    <s v="definuj počet MD"/>
    <s v="definuj počet MD"/>
  </r>
  <r>
    <x v="310"/>
    <x v="303"/>
    <n v="958"/>
    <x v="159"/>
    <x v="64"/>
    <x v="1"/>
    <n v="5"/>
    <n v="5"/>
    <s v="definuj počet MD"/>
    <s v="definuj počet MD"/>
  </r>
  <r>
    <x v="116"/>
    <x v="116"/>
    <n v="1"/>
    <x v="0"/>
    <x v="0"/>
    <x v="0"/>
    <n v="5"/>
    <n v="16"/>
    <n v="9.3826233814974663E-4"/>
    <n v="3.0024394820791895E-3"/>
  </r>
  <r>
    <x v="348"/>
    <x v="190"/>
    <n v="209"/>
    <x v="12"/>
    <x v="12"/>
    <x v="0"/>
    <n v="5"/>
    <n v="7"/>
    <n v="3.1466331025802393E-3"/>
    <n v="4.4052863436123352E-3"/>
  </r>
  <r>
    <x v="108"/>
    <x v="108"/>
    <n v="958"/>
    <x v="159"/>
    <x v="64"/>
    <x v="1"/>
    <n v="5"/>
    <n v="6"/>
    <s v="definuj počet MD"/>
    <s v="definuj počet MD"/>
  </r>
  <r>
    <x v="378"/>
    <x v="364"/>
    <s v="3U5"/>
    <x v="149"/>
    <x v="9"/>
    <x v="1"/>
    <n v="5"/>
    <n v="15"/>
    <s v="definuj počet MD"/>
    <s v="definuj počet MD"/>
  </r>
  <r>
    <x v="345"/>
    <x v="337"/>
    <s v="1I1"/>
    <x v="43"/>
    <x v="11"/>
    <x v="0"/>
    <n v="5"/>
    <n v="22.6"/>
    <n v="2.1523891519586742E-3"/>
    <n v="9.7287989668532072E-3"/>
  </r>
  <r>
    <x v="645"/>
    <x v="601"/>
    <s v="3T1"/>
    <x v="112"/>
    <x v="37"/>
    <x v="1"/>
    <n v="5"/>
    <n v="3.73"/>
    <s v="definuj počet MD"/>
    <s v="definuj počet MD"/>
  </r>
  <r>
    <x v="584"/>
    <x v="546"/>
    <n v="404"/>
    <x v="18"/>
    <x v="17"/>
    <x v="1"/>
    <n v="5"/>
    <n v="5"/>
    <s v="definuj počet MD"/>
    <s v="definuj počet MD"/>
  </r>
  <r>
    <x v="579"/>
    <x v="541"/>
    <s v="2H9"/>
    <x v="55"/>
    <x v="12"/>
    <x v="0"/>
    <n v="5"/>
    <n v="8"/>
    <n v="3.1466331025802393E-3"/>
    <n v="5.034612964128383E-3"/>
  </r>
  <r>
    <x v="70"/>
    <x v="70"/>
    <s v="3U5"/>
    <x v="149"/>
    <x v="9"/>
    <x v="1"/>
    <n v="5"/>
    <n v="6"/>
    <s v="definuj počet MD"/>
    <s v="definuj počet MD"/>
  </r>
  <r>
    <x v="584"/>
    <x v="546"/>
    <n v="503"/>
    <x v="45"/>
    <x v="34"/>
    <x v="1"/>
    <n v="5"/>
    <n v="3.4"/>
    <s v="definuj počet MD"/>
    <s v="definuj počet MD"/>
  </r>
  <r>
    <x v="26"/>
    <x v="26"/>
    <n v="709"/>
    <x v="47"/>
    <x v="29"/>
    <x v="1"/>
    <n v="5"/>
    <n v="5"/>
    <s v="definuj počet MD"/>
    <s v="definuj počet MD"/>
  </r>
  <r>
    <x v="314"/>
    <x v="307"/>
    <n v="1"/>
    <x v="0"/>
    <x v="0"/>
    <x v="0"/>
    <n v="5"/>
    <n v="6.5"/>
    <n v="9.3826233814974663E-4"/>
    <n v="1.2197410395946707E-3"/>
  </r>
  <r>
    <x v="348"/>
    <x v="190"/>
    <n v="203"/>
    <x v="59"/>
    <x v="31"/>
    <x v="0"/>
    <n v="5"/>
    <n v="5"/>
    <n v="3.7037037037037035E-2"/>
    <n v="3.7037037037037035E-2"/>
  </r>
  <r>
    <x v="26"/>
    <x v="26"/>
    <s v="4H2"/>
    <x v="129"/>
    <x v="16"/>
    <x v="0"/>
    <n v="5"/>
    <n v="5"/>
    <n v="1.2500000000000001E-2"/>
    <n v="1.2500000000000001E-2"/>
  </r>
  <r>
    <x v="584"/>
    <x v="546"/>
    <s v="7F6"/>
    <x v="52"/>
    <x v="7"/>
    <x v="0"/>
    <n v="5"/>
    <n v="7"/>
    <n v="7.8988941548183249E-3"/>
    <n v="1.1058451816745656E-2"/>
  </r>
  <r>
    <x v="304"/>
    <x v="297"/>
    <n v="708"/>
    <x v="30"/>
    <x v="27"/>
    <x v="1"/>
    <n v="5"/>
    <n v="6"/>
    <s v="definuj počet MD"/>
    <s v="definuj počet MD"/>
  </r>
  <r>
    <x v="308"/>
    <x v="301"/>
    <n v="102"/>
    <x v="31"/>
    <x v="28"/>
    <x v="1"/>
    <n v="5"/>
    <n v="9"/>
    <s v="definuj počet MD"/>
    <s v="definuj počet MD"/>
  </r>
  <r>
    <x v="693"/>
    <x v="644"/>
    <n v="606"/>
    <x v="2"/>
    <x v="2"/>
    <x v="1"/>
    <n v="5"/>
    <n v="8"/>
    <s v="definuj počet MD"/>
    <s v="definuj počet MD"/>
  </r>
  <r>
    <x v="156"/>
    <x v="155"/>
    <n v="503"/>
    <x v="45"/>
    <x v="34"/>
    <x v="1"/>
    <n v="5"/>
    <n v="5"/>
    <s v="definuj počet MD"/>
    <s v="definuj počet MD"/>
  </r>
  <r>
    <x v="584"/>
    <x v="546"/>
    <s v="7H6"/>
    <x v="48"/>
    <x v="7"/>
    <x v="0"/>
    <n v="5"/>
    <n v="6"/>
    <n v="7.8988941548183249E-3"/>
    <n v="9.4786729857819912E-3"/>
  </r>
  <r>
    <x v="584"/>
    <x v="546"/>
    <n v="809"/>
    <x v="141"/>
    <x v="59"/>
    <x v="1"/>
    <n v="5"/>
    <n v="5"/>
    <s v="definuj počet MD"/>
    <s v="definuj počet MD"/>
  </r>
  <r>
    <x v="584"/>
    <x v="546"/>
    <n v="818"/>
    <x v="160"/>
    <x v="23"/>
    <x v="1"/>
    <n v="5"/>
    <n v="1.4"/>
    <n v="1.1363636363636364E-2"/>
    <n v="3.1818181818181815E-3"/>
  </r>
  <r>
    <x v="253"/>
    <x v="248"/>
    <n v="208"/>
    <x v="111"/>
    <x v="51"/>
    <x v="1"/>
    <n v="5"/>
    <n v="7"/>
    <s v="definuj počet MD"/>
    <s v="definuj počet MD"/>
  </r>
  <r>
    <x v="26"/>
    <x v="26"/>
    <s v="1F5"/>
    <x v="88"/>
    <x v="20"/>
    <x v="1"/>
    <n v="5"/>
    <n v="5"/>
    <s v="definuj počet MD"/>
    <s v="definuj počet MD"/>
  </r>
  <r>
    <x v="169"/>
    <x v="168"/>
    <s v="2U1"/>
    <x v="145"/>
    <x v="26"/>
    <x v="1"/>
    <n v="5"/>
    <n v="5"/>
    <s v="definuj počet MD"/>
    <s v="definuj počet MD"/>
  </r>
  <r>
    <x v="415"/>
    <x v="396"/>
    <n v="309"/>
    <x v="75"/>
    <x v="42"/>
    <x v="1"/>
    <n v="5"/>
    <n v="6"/>
    <s v="definuj počet MD"/>
    <s v="definuj počet MD"/>
  </r>
  <r>
    <x v="304"/>
    <x v="297"/>
    <n v="103"/>
    <x v="3"/>
    <x v="3"/>
    <x v="0"/>
    <n v="5"/>
    <n v="5"/>
    <n v="4.7370914258645196E-3"/>
    <n v="4.7370914258645196E-3"/>
  </r>
  <r>
    <x v="70"/>
    <x v="70"/>
    <n v="507"/>
    <x v="100"/>
    <x v="5"/>
    <x v="1"/>
    <n v="5"/>
    <n v="5"/>
    <s v="definuj počet MD"/>
    <s v="definuj počet MD"/>
  </r>
  <r>
    <x v="56"/>
    <x v="56"/>
    <n v="707"/>
    <x v="131"/>
    <x v="7"/>
    <x v="0"/>
    <n v="5"/>
    <n v="6"/>
    <n v="7.8988941548183249E-3"/>
    <n v="9.4786729857819912E-3"/>
  </r>
  <r>
    <x v="284"/>
    <x v="278"/>
    <n v="701"/>
    <x v="14"/>
    <x v="14"/>
    <x v="1"/>
    <n v="5"/>
    <n v="5"/>
    <s v="definuj počet MD"/>
    <s v="definuj počet MD"/>
  </r>
  <r>
    <x v="541"/>
    <x v="506"/>
    <s v="1H7"/>
    <x v="71"/>
    <x v="19"/>
    <x v="0"/>
    <n v="5"/>
    <n v="21"/>
    <n v="4.3859649122807015E-3"/>
    <n v="1.8421052631578946E-2"/>
  </r>
  <r>
    <x v="842"/>
    <x v="778"/>
    <n v="902"/>
    <x v="61"/>
    <x v="38"/>
    <x v="1"/>
    <n v="5"/>
    <n v="5"/>
    <s v="definuj počet MD"/>
    <s v="definuj počet MD"/>
  </r>
  <r>
    <x v="752"/>
    <x v="696"/>
    <n v="704"/>
    <x v="104"/>
    <x v="14"/>
    <x v="1"/>
    <n v="5"/>
    <n v="5"/>
    <s v="definuj počet MD"/>
    <s v="definuj počet MD"/>
  </r>
  <r>
    <x v="284"/>
    <x v="278"/>
    <n v="209"/>
    <x v="12"/>
    <x v="12"/>
    <x v="0"/>
    <n v="5"/>
    <n v="5"/>
    <n v="3.1466331025802393E-3"/>
    <n v="3.1466331025802393E-3"/>
  </r>
  <r>
    <x v="284"/>
    <x v="278"/>
    <n v="203"/>
    <x v="59"/>
    <x v="31"/>
    <x v="0"/>
    <n v="5"/>
    <n v="5"/>
    <n v="3.7037037037037035E-2"/>
    <n v="3.7037037037037035E-2"/>
  </r>
  <r>
    <x v="108"/>
    <x v="108"/>
    <s v="7I8"/>
    <x v="33"/>
    <x v="30"/>
    <x v="1"/>
    <n v="5"/>
    <n v="5"/>
    <s v="definuj počet MD"/>
    <s v="definuj počet MD"/>
  </r>
  <r>
    <x v="517"/>
    <x v="485"/>
    <s v="5I1"/>
    <x v="44"/>
    <x v="5"/>
    <x v="1"/>
    <n v="5"/>
    <n v="7.5"/>
    <s v="definuj počet MD"/>
    <s v="definuj počet MD"/>
  </r>
  <r>
    <x v="551"/>
    <x v="516"/>
    <n v="705"/>
    <x v="6"/>
    <x v="6"/>
    <x v="1"/>
    <n v="5"/>
    <n v="15"/>
    <s v="definuj počet MD"/>
    <s v="definuj počet MD"/>
  </r>
  <r>
    <x v="72"/>
    <x v="72"/>
    <n v="808"/>
    <x v="184"/>
    <x v="74"/>
    <x v="1"/>
    <n v="5"/>
    <n v="6"/>
    <s v="definuj počet MD"/>
    <s v="definuj počet MD"/>
  </r>
  <r>
    <x v="70"/>
    <x v="70"/>
    <s v="5T6"/>
    <x v="107"/>
    <x v="39"/>
    <x v="1"/>
    <n v="5"/>
    <n v="8"/>
    <s v="definuj počet MD"/>
    <s v="definuj počet MD"/>
  </r>
  <r>
    <x v="505"/>
    <x v="474"/>
    <s v="1F5"/>
    <x v="88"/>
    <x v="20"/>
    <x v="1"/>
    <n v="5"/>
    <n v="7"/>
    <s v="definuj počet MD"/>
    <s v="definuj počet MD"/>
  </r>
  <r>
    <x v="72"/>
    <x v="72"/>
    <n v="806"/>
    <x v="109"/>
    <x v="50"/>
    <x v="1"/>
    <n v="5"/>
    <n v="8"/>
    <s v="definuj počet MD"/>
    <s v="definuj počet MD"/>
  </r>
  <r>
    <x v="28"/>
    <x v="28"/>
    <s v="5F1"/>
    <x v="40"/>
    <x v="5"/>
    <x v="1"/>
    <n v="5"/>
    <n v="5"/>
    <s v="definuj počet MD"/>
    <s v="definuj počet MD"/>
  </r>
  <r>
    <x v="517"/>
    <x v="485"/>
    <s v="5H6"/>
    <x v="136"/>
    <x v="39"/>
    <x v="1"/>
    <n v="5"/>
    <n v="10"/>
    <s v="definuj počet MD"/>
    <s v="definuj počet MD"/>
  </r>
  <r>
    <x v="505"/>
    <x v="474"/>
    <s v="2H3"/>
    <x v="36"/>
    <x v="31"/>
    <x v="0"/>
    <n v="5"/>
    <n v="5"/>
    <n v="3.7037037037037035E-2"/>
    <n v="3.7037037037037035E-2"/>
  </r>
  <r>
    <x v="492"/>
    <x v="463"/>
    <n v="14"/>
    <x v="19"/>
    <x v="18"/>
    <x v="1"/>
    <n v="5"/>
    <n v="5"/>
    <s v="definuj počet MD"/>
    <s v="definuj počet MD"/>
  </r>
  <r>
    <x v="616"/>
    <x v="575"/>
    <n v="708"/>
    <x v="30"/>
    <x v="27"/>
    <x v="1"/>
    <n v="5"/>
    <n v="8"/>
    <s v="definuj počet MD"/>
    <s v="definuj počet MD"/>
  </r>
  <r>
    <x v="579"/>
    <x v="541"/>
    <s v="1H1"/>
    <x v="16"/>
    <x v="11"/>
    <x v="0"/>
    <n v="5"/>
    <n v="5"/>
    <n v="2.1523891519586742E-3"/>
    <n v="2.1523891519586742E-3"/>
  </r>
  <r>
    <x v="599"/>
    <x v="561"/>
    <n v="958"/>
    <x v="159"/>
    <x v="64"/>
    <x v="1"/>
    <n v="5"/>
    <n v="9"/>
    <s v="definuj počet MD"/>
    <s v="definuj počet MD"/>
  </r>
  <r>
    <x v="658"/>
    <x v="614"/>
    <s v="1F1"/>
    <x v="29"/>
    <x v="11"/>
    <x v="0"/>
    <n v="5"/>
    <n v="5"/>
    <n v="2.1523891519586742E-3"/>
    <n v="2.1523891519586742E-3"/>
  </r>
  <r>
    <x v="680"/>
    <x v="633"/>
    <s v="2T5"/>
    <x v="110"/>
    <x v="21"/>
    <x v="0"/>
    <n v="5"/>
    <n v="3.5"/>
    <n v="8.4889643463497456E-3"/>
    <n v="5.9422750424448214E-3"/>
  </r>
  <r>
    <x v="56"/>
    <x v="56"/>
    <s v="7I8"/>
    <x v="33"/>
    <x v="30"/>
    <x v="1"/>
    <n v="5"/>
    <n v="7"/>
    <s v="definuj počet MD"/>
    <s v="definuj počet MD"/>
  </r>
  <r>
    <x v="238"/>
    <x v="234"/>
    <n v="202"/>
    <x v="25"/>
    <x v="23"/>
    <x v="1"/>
    <n v="5"/>
    <n v="9"/>
    <n v="1.1363636363636364E-2"/>
    <n v="2.0454545454545454E-2"/>
  </r>
  <r>
    <x v="238"/>
    <x v="234"/>
    <n v="201"/>
    <x v="28"/>
    <x v="26"/>
    <x v="1"/>
    <n v="5"/>
    <n v="5"/>
    <s v="definuj počet MD"/>
    <s v="definuj počet MD"/>
  </r>
  <r>
    <x v="238"/>
    <x v="234"/>
    <s v="1H1"/>
    <x v="16"/>
    <x v="11"/>
    <x v="0"/>
    <n v="5"/>
    <n v="5"/>
    <n v="2.1523891519586742E-3"/>
    <n v="2.1523891519586742E-3"/>
  </r>
  <r>
    <x v="505"/>
    <x v="474"/>
    <n v="604"/>
    <x v="132"/>
    <x v="13"/>
    <x v="1"/>
    <n v="5"/>
    <n v="5"/>
    <s v="definuj počet MD"/>
    <s v="definuj počet MD"/>
  </r>
  <r>
    <x v="243"/>
    <x v="136"/>
    <n v="309"/>
    <x v="75"/>
    <x v="42"/>
    <x v="1"/>
    <n v="5"/>
    <n v="6"/>
    <s v="definuj počet MD"/>
    <s v="definuj počet MD"/>
  </r>
  <r>
    <x v="95"/>
    <x v="95"/>
    <n v="308"/>
    <x v="126"/>
    <x v="54"/>
    <x v="1"/>
    <n v="5"/>
    <n v="9"/>
    <s v="definuj počet MD"/>
    <s v="definuj počet MD"/>
  </r>
  <r>
    <x v="849"/>
    <x v="784"/>
    <n v="102"/>
    <x v="31"/>
    <x v="28"/>
    <x v="1"/>
    <n v="5"/>
    <n v="5"/>
    <s v="definuj počet MD"/>
    <s v="definuj počet MD"/>
  </r>
  <r>
    <x v="116"/>
    <x v="116"/>
    <s v="7F5"/>
    <x v="124"/>
    <x v="6"/>
    <x v="1"/>
    <n v="5"/>
    <n v="8"/>
    <s v="definuj počet MD"/>
    <s v="definuj počet MD"/>
  </r>
  <r>
    <x v="72"/>
    <x v="72"/>
    <s v="4F2"/>
    <x v="66"/>
    <x v="16"/>
    <x v="0"/>
    <n v="5"/>
    <n v="6"/>
    <n v="1.2500000000000001E-2"/>
    <n v="1.4999999999999999E-2"/>
  </r>
  <r>
    <x v="116"/>
    <x v="116"/>
    <s v="7F7"/>
    <x v="161"/>
    <x v="7"/>
    <x v="0"/>
    <n v="5"/>
    <n v="11"/>
    <n v="7.8988941548183249E-3"/>
    <n v="1.7377567140600316E-2"/>
  </r>
  <r>
    <x v="505"/>
    <x v="474"/>
    <n v="702"/>
    <x v="101"/>
    <x v="49"/>
    <x v="1"/>
    <n v="5"/>
    <n v="5"/>
    <s v="definuj počet MD"/>
    <s v="definuj počet MD"/>
  </r>
  <r>
    <x v="72"/>
    <x v="72"/>
    <n v="409"/>
    <x v="50"/>
    <x v="12"/>
    <x v="0"/>
    <n v="5"/>
    <n v="6"/>
    <n v="3.1466331025802393E-3"/>
    <n v="3.775959723096287E-3"/>
  </r>
  <r>
    <x v="116"/>
    <x v="116"/>
    <s v="7T4"/>
    <x v="109"/>
    <x v="50"/>
    <x v="1"/>
    <n v="5"/>
    <n v="14"/>
    <s v="definuj počet MD"/>
    <s v="definuj počet MD"/>
  </r>
  <r>
    <x v="22"/>
    <x v="22"/>
    <s v="7I8"/>
    <x v="33"/>
    <x v="30"/>
    <x v="1"/>
    <n v="5"/>
    <n v="5"/>
    <s v="definuj počet MD"/>
    <s v="definuj počet MD"/>
  </r>
  <r>
    <x v="765"/>
    <x v="709"/>
    <s v="1F6"/>
    <x v="96"/>
    <x v="44"/>
    <x v="1"/>
    <n v="5"/>
    <n v="5"/>
    <s v="definuj počet MD"/>
    <s v="definuj počet MD"/>
  </r>
  <r>
    <x v="771"/>
    <x v="512"/>
    <n v="708"/>
    <x v="30"/>
    <x v="27"/>
    <x v="1"/>
    <n v="5"/>
    <n v="5"/>
    <s v="definuj počet MD"/>
    <s v="definuj počet MD"/>
  </r>
  <r>
    <x v="765"/>
    <x v="709"/>
    <s v="1F7"/>
    <x v="51"/>
    <x v="19"/>
    <x v="0"/>
    <n v="5"/>
    <n v="9"/>
    <n v="4.3859649122807015E-3"/>
    <n v="7.8947368421052634E-3"/>
  </r>
  <r>
    <x v="72"/>
    <x v="72"/>
    <s v="3F1"/>
    <x v="90"/>
    <x v="37"/>
    <x v="1"/>
    <n v="5"/>
    <n v="8"/>
    <s v="definuj počet MD"/>
    <s v="definuj počet MD"/>
  </r>
  <r>
    <x v="22"/>
    <x v="22"/>
    <s v="4F2"/>
    <x v="66"/>
    <x v="16"/>
    <x v="0"/>
    <n v="5"/>
    <n v="5"/>
    <n v="1.2500000000000001E-2"/>
    <n v="1.2500000000000001E-2"/>
  </r>
  <r>
    <x v="622"/>
    <x v="580"/>
    <n v="105"/>
    <x v="21"/>
    <x v="20"/>
    <x v="1"/>
    <n v="5"/>
    <n v="16"/>
    <s v="definuj počet MD"/>
    <s v="definuj počet MD"/>
  </r>
  <r>
    <x v="22"/>
    <x v="22"/>
    <n v="308"/>
    <x v="126"/>
    <x v="54"/>
    <x v="1"/>
    <n v="5"/>
    <n v="9"/>
    <s v="definuj počet MD"/>
    <s v="definuj počet MD"/>
  </r>
  <r>
    <x v="410"/>
    <x v="392"/>
    <s v="6H3"/>
    <x v="39"/>
    <x v="13"/>
    <x v="1"/>
    <n v="5"/>
    <n v="5"/>
    <s v="definuj počet MD"/>
    <s v="definuj počet MD"/>
  </r>
  <r>
    <x v="706"/>
    <x v="656"/>
    <n v="202"/>
    <x v="25"/>
    <x v="23"/>
    <x v="1"/>
    <n v="5"/>
    <n v="1"/>
    <n v="1.1363636363636364E-2"/>
    <n v="2.2727272727272726E-3"/>
  </r>
  <r>
    <x v="388"/>
    <x v="372"/>
    <n v="809"/>
    <x v="141"/>
    <x v="59"/>
    <x v="1"/>
    <n v="5"/>
    <n v="5"/>
    <s v="definuj počet MD"/>
    <s v="definuj počet MD"/>
  </r>
  <r>
    <x v="388"/>
    <x v="372"/>
    <n v="702"/>
    <x v="101"/>
    <x v="49"/>
    <x v="1"/>
    <n v="5"/>
    <n v="5"/>
    <s v="definuj počet MD"/>
    <s v="definuj počet MD"/>
  </r>
  <r>
    <x v="592"/>
    <x v="554"/>
    <s v="2F1"/>
    <x v="158"/>
    <x v="26"/>
    <x v="1"/>
    <n v="5"/>
    <n v="10"/>
    <s v="definuj počet MD"/>
    <s v="definuj počet MD"/>
  </r>
  <r>
    <x v="658"/>
    <x v="614"/>
    <n v="404"/>
    <x v="18"/>
    <x v="17"/>
    <x v="1"/>
    <n v="5"/>
    <n v="5"/>
    <s v="definuj počet MD"/>
    <s v="definuj počet MD"/>
  </r>
  <r>
    <x v="765"/>
    <x v="709"/>
    <s v="6F5"/>
    <x v="91"/>
    <x v="46"/>
    <x v="1"/>
    <n v="5"/>
    <n v="5"/>
    <s v="definuj počet MD"/>
    <s v="definuj počet MD"/>
  </r>
  <r>
    <x v="724"/>
    <x v="673"/>
    <n v="702"/>
    <x v="101"/>
    <x v="49"/>
    <x v="1"/>
    <n v="5"/>
    <n v="15"/>
    <s v="definuj počet MD"/>
    <s v="definuj počet MD"/>
  </r>
  <r>
    <x v="388"/>
    <x v="372"/>
    <n v="506"/>
    <x v="79"/>
    <x v="39"/>
    <x v="1"/>
    <n v="5"/>
    <n v="6"/>
    <s v="definuj počet MD"/>
    <s v="definuj počet MD"/>
  </r>
  <r>
    <x v="700"/>
    <x v="651"/>
    <s v="1T3"/>
    <x v="142"/>
    <x v="60"/>
    <x v="1"/>
    <n v="5"/>
    <n v="5"/>
    <s v="definuj počet MD"/>
    <s v="definuj počet MD"/>
  </r>
  <r>
    <x v="410"/>
    <x v="392"/>
    <n v="501"/>
    <x v="5"/>
    <x v="5"/>
    <x v="1"/>
    <n v="5"/>
    <n v="11"/>
    <s v="definuj počet MD"/>
    <s v="definuj počet MD"/>
  </r>
  <r>
    <x v="606"/>
    <x v="567"/>
    <n v="305"/>
    <x v="9"/>
    <x v="9"/>
    <x v="1"/>
    <n v="5"/>
    <n v="5"/>
    <s v="definuj počet MD"/>
    <s v="definuj počet MD"/>
  </r>
  <r>
    <x v="706"/>
    <x v="656"/>
    <n v="2"/>
    <x v="10"/>
    <x v="10"/>
    <x v="1"/>
    <n v="5"/>
    <n v="1"/>
    <s v="definuj počet MD"/>
    <s v="definuj počet MD"/>
  </r>
  <r>
    <x v="388"/>
    <x v="372"/>
    <n v="503"/>
    <x v="45"/>
    <x v="34"/>
    <x v="1"/>
    <n v="5"/>
    <n v="5"/>
    <s v="definuj počet MD"/>
    <s v="definuj počet MD"/>
  </r>
  <r>
    <x v="1238"/>
    <x v="1111"/>
    <n v="1"/>
    <x v="0"/>
    <x v="0"/>
    <x v="0"/>
    <n v="5"/>
    <n v="139"/>
    <n v="9.3826233814974663E-4"/>
    <n v="2.6083693000562957E-2"/>
  </r>
  <r>
    <x v="947"/>
    <x v="863"/>
    <s v="7T8"/>
    <x v="46"/>
    <x v="27"/>
    <x v="1"/>
    <n v="5"/>
    <n v="1"/>
    <s v="definuj počet MD"/>
    <s v="definuj počet MD"/>
  </r>
  <r>
    <x v="771"/>
    <x v="512"/>
    <s v="5F3"/>
    <x v="64"/>
    <x v="34"/>
    <x v="1"/>
    <n v="5"/>
    <n v="0.9"/>
    <s v="definuj počet MD"/>
    <s v="definuj počet MD"/>
  </r>
  <r>
    <x v="572"/>
    <x v="535"/>
    <n v="2"/>
    <x v="10"/>
    <x v="10"/>
    <x v="1"/>
    <n v="5"/>
    <n v="7"/>
    <s v="definuj počet MD"/>
    <s v="definuj počet MD"/>
  </r>
  <r>
    <x v="212"/>
    <x v="209"/>
    <n v="403"/>
    <x v="74"/>
    <x v="16"/>
    <x v="0"/>
    <n v="5"/>
    <n v="9"/>
    <n v="1.2500000000000001E-2"/>
    <n v="2.2499999999999999E-2"/>
  </r>
  <r>
    <x v="108"/>
    <x v="108"/>
    <n v="601"/>
    <x v="38"/>
    <x v="33"/>
    <x v="1"/>
    <n v="5"/>
    <n v="6"/>
    <s v="definuj počet MD"/>
    <s v="definuj počet MD"/>
  </r>
  <r>
    <x v="625"/>
    <x v="583"/>
    <s v="1H1"/>
    <x v="16"/>
    <x v="11"/>
    <x v="0"/>
    <n v="5"/>
    <n v="6"/>
    <n v="2.1523891519586742E-3"/>
    <n v="2.582866982350409E-3"/>
  </r>
  <r>
    <x v="579"/>
    <x v="541"/>
    <n v="105"/>
    <x v="21"/>
    <x v="20"/>
    <x v="1"/>
    <n v="5"/>
    <n v="14"/>
    <s v="definuj počet MD"/>
    <s v="definuj počet MD"/>
  </r>
  <r>
    <x v="388"/>
    <x v="372"/>
    <n v="102"/>
    <x v="31"/>
    <x v="28"/>
    <x v="1"/>
    <n v="5"/>
    <n v="7"/>
    <s v="definuj počet MD"/>
    <s v="definuj počet MD"/>
  </r>
  <r>
    <x v="953"/>
    <x v="868"/>
    <n v="403"/>
    <x v="74"/>
    <x v="16"/>
    <x v="0"/>
    <n v="5"/>
    <n v="1.1000000000000001"/>
    <n v="1.2500000000000001E-2"/>
    <n v="2.7500000000000003E-3"/>
  </r>
  <r>
    <x v="410"/>
    <x v="392"/>
    <n v="105"/>
    <x v="21"/>
    <x v="20"/>
    <x v="1"/>
    <n v="5"/>
    <n v="5"/>
    <s v="definuj počet MD"/>
    <s v="definuj počet MD"/>
  </r>
  <r>
    <x v="828"/>
    <x v="764"/>
    <s v="1I7"/>
    <x v="135"/>
    <x v="19"/>
    <x v="0"/>
    <n v="5"/>
    <n v="8"/>
    <n v="4.3859649122807015E-3"/>
    <n v="7.0175438596491229E-3"/>
  </r>
  <r>
    <x v="388"/>
    <x v="372"/>
    <s v="0Z0"/>
    <x v="178"/>
    <x v="71"/>
    <x v="1"/>
    <n v="5"/>
    <n v="5"/>
    <s v="definuj počet MD"/>
    <s v="definuj počet MD"/>
  </r>
  <r>
    <x v="233"/>
    <x v="229"/>
    <s v="9H9"/>
    <x v="95"/>
    <x v="48"/>
    <x v="1"/>
    <n v="5"/>
    <n v="5"/>
    <s v="definuj počet MD"/>
    <s v="definuj počet MD"/>
  </r>
  <r>
    <x v="161"/>
    <x v="160"/>
    <n v="128"/>
    <x v="4"/>
    <x v="4"/>
    <x v="1"/>
    <n v="5"/>
    <n v="12"/>
    <s v="definuj počet MD"/>
    <s v="definuj počet MD"/>
  </r>
  <r>
    <x v="233"/>
    <x v="229"/>
    <n v="802"/>
    <x v="177"/>
    <x v="70"/>
    <x v="1"/>
    <n v="5"/>
    <n v="10"/>
    <s v="definuj počet MD"/>
    <s v="definuj počet MD"/>
  </r>
  <r>
    <x v="154"/>
    <x v="153"/>
    <n v="807"/>
    <x v="179"/>
    <x v="72"/>
    <x v="1"/>
    <n v="5"/>
    <n v="6"/>
    <s v="definuj počet MD"/>
    <s v="definuj počet MD"/>
  </r>
  <r>
    <x v="95"/>
    <x v="95"/>
    <n v="407"/>
    <x v="80"/>
    <x v="43"/>
    <x v="1"/>
    <n v="5"/>
    <n v="5"/>
    <s v="definuj počet MD"/>
    <s v="definuj počet MD"/>
  </r>
  <r>
    <x v="28"/>
    <x v="28"/>
    <n v="507"/>
    <x v="100"/>
    <x v="5"/>
    <x v="1"/>
    <n v="5"/>
    <n v="5"/>
    <s v="definuj počet MD"/>
    <s v="definuj počet MD"/>
  </r>
  <r>
    <x v="70"/>
    <x v="70"/>
    <s v="9U7"/>
    <x v="70"/>
    <x v="40"/>
    <x v="1"/>
    <n v="5"/>
    <n v="6"/>
    <s v="definuj počet MD"/>
    <s v="definuj počet MD"/>
  </r>
  <r>
    <x v="173"/>
    <x v="171"/>
    <n v="719"/>
    <x v="32"/>
    <x v="29"/>
    <x v="1"/>
    <n v="5"/>
    <n v="7"/>
    <s v="definuj počet MD"/>
    <s v="definuj počet MD"/>
  </r>
  <r>
    <x v="592"/>
    <x v="554"/>
    <s v="5I5"/>
    <x v="109"/>
    <x v="50"/>
    <x v="1"/>
    <n v="5"/>
    <n v="26"/>
    <s v="definuj počet MD"/>
    <s v="definuj počet MD"/>
  </r>
  <r>
    <x v="185"/>
    <x v="183"/>
    <n v="925"/>
    <x v="156"/>
    <x v="63"/>
    <x v="1"/>
    <n v="5"/>
    <n v="5"/>
    <s v="definuj počet MD"/>
    <s v="definuj počet MD"/>
  </r>
  <r>
    <x v="900"/>
    <x v="827"/>
    <n v="107"/>
    <x v="20"/>
    <x v="19"/>
    <x v="0"/>
    <n v="5"/>
    <n v="5"/>
    <n v="4.3859649122807015E-3"/>
    <n v="4.3859649122807015E-3"/>
  </r>
  <r>
    <x v="299"/>
    <x v="293"/>
    <n v="710"/>
    <x v="49"/>
    <x v="35"/>
    <x v="1"/>
    <n v="5"/>
    <n v="15"/>
    <s v="definuj počet MD"/>
    <s v="definuj počet MD"/>
  </r>
  <r>
    <x v="355"/>
    <x v="345"/>
    <n v="705"/>
    <x v="6"/>
    <x v="6"/>
    <x v="1"/>
    <n v="5"/>
    <n v="7"/>
    <s v="definuj počet MD"/>
    <s v="definuj počet MD"/>
  </r>
  <r>
    <x v="248"/>
    <x v="243"/>
    <s v="0Z0"/>
    <x v="178"/>
    <x v="71"/>
    <x v="1"/>
    <n v="5"/>
    <n v="10"/>
    <s v="definuj počet MD"/>
    <s v="definuj počet MD"/>
  </r>
  <r>
    <x v="261"/>
    <x v="256"/>
    <n v="807"/>
    <x v="179"/>
    <x v="72"/>
    <x v="1"/>
    <n v="5"/>
    <n v="6"/>
    <s v="definuj počet MD"/>
    <s v="definuj počet MD"/>
  </r>
  <r>
    <x v="415"/>
    <x v="396"/>
    <s v="1T1"/>
    <x v="76"/>
    <x v="11"/>
    <x v="0"/>
    <n v="5"/>
    <n v="1"/>
    <n v="2.1523891519586742E-3"/>
    <n v="4.3047783039173483E-4"/>
  </r>
  <r>
    <x v="108"/>
    <x v="108"/>
    <s v="5F5"/>
    <x v="121"/>
    <x v="47"/>
    <x v="1"/>
    <n v="5"/>
    <n v="5"/>
    <s v="definuj počet MD"/>
    <s v="definuj počet MD"/>
  </r>
  <r>
    <x v="592"/>
    <x v="554"/>
    <s v="6H5"/>
    <x v="127"/>
    <x v="55"/>
    <x v="1"/>
    <n v="5"/>
    <n v="13"/>
    <s v="definuj počet MD"/>
    <s v="definuj počet MD"/>
  </r>
  <r>
    <x v="900"/>
    <x v="827"/>
    <n v="501"/>
    <x v="5"/>
    <x v="5"/>
    <x v="1"/>
    <n v="5"/>
    <n v="5"/>
    <s v="definuj počet MD"/>
    <s v="definuj počet MD"/>
  </r>
  <r>
    <x v="592"/>
    <x v="554"/>
    <s v="6I6"/>
    <x v="82"/>
    <x v="2"/>
    <x v="1"/>
    <n v="5"/>
    <n v="15"/>
    <s v="definuj počet MD"/>
    <s v="definuj počet MD"/>
  </r>
  <r>
    <x v="355"/>
    <x v="345"/>
    <s v="1F1"/>
    <x v="29"/>
    <x v="11"/>
    <x v="0"/>
    <n v="5"/>
    <n v="5"/>
    <n v="2.1523891519586742E-3"/>
    <n v="2.1523891519586742E-3"/>
  </r>
  <r>
    <x v="571"/>
    <x v="330"/>
    <n v="902"/>
    <x v="61"/>
    <x v="38"/>
    <x v="1"/>
    <n v="5"/>
    <n v="1.3"/>
    <s v="definuj počet MD"/>
    <s v="definuj počet MD"/>
  </r>
  <r>
    <x v="722"/>
    <x v="671"/>
    <n v="801"/>
    <x v="27"/>
    <x v="25"/>
    <x v="1"/>
    <n v="5"/>
    <n v="15"/>
    <s v="definuj počet MD"/>
    <s v="definuj počet MD"/>
  </r>
  <r>
    <x v="261"/>
    <x v="256"/>
    <n v="506"/>
    <x v="79"/>
    <x v="39"/>
    <x v="1"/>
    <n v="5"/>
    <n v="5"/>
    <s v="definuj počet MD"/>
    <s v="definuj počet MD"/>
  </r>
  <r>
    <x v="828"/>
    <x v="764"/>
    <s v="6T2"/>
    <x v="109"/>
    <x v="50"/>
    <x v="1"/>
    <n v="5"/>
    <n v="5"/>
    <s v="definuj počet MD"/>
    <s v="definuj počet MD"/>
  </r>
  <r>
    <x v="465"/>
    <x v="439"/>
    <n v="404"/>
    <x v="18"/>
    <x v="17"/>
    <x v="1"/>
    <n v="5"/>
    <n v="5"/>
    <s v="definuj počet MD"/>
    <s v="definuj počet MD"/>
  </r>
  <r>
    <x v="606"/>
    <x v="567"/>
    <n v="207"/>
    <x v="8"/>
    <x v="8"/>
    <x v="1"/>
    <n v="5"/>
    <n v="5"/>
    <s v="definuj počet MD"/>
    <s v="definuj počet MD"/>
  </r>
  <r>
    <x v="828"/>
    <x v="764"/>
    <s v="6T3"/>
    <x v="105"/>
    <x v="13"/>
    <x v="1"/>
    <n v="5"/>
    <n v="5"/>
    <s v="definuj počet MD"/>
    <s v="definuj počet MD"/>
  </r>
  <r>
    <x v="606"/>
    <x v="567"/>
    <s v="1I1"/>
    <x v="43"/>
    <x v="11"/>
    <x v="0"/>
    <n v="5"/>
    <n v="5"/>
    <n v="2.1523891519586742E-3"/>
    <n v="2.1523891519586742E-3"/>
  </r>
  <r>
    <x v="591"/>
    <x v="553"/>
    <n v="128"/>
    <x v="4"/>
    <x v="4"/>
    <x v="1"/>
    <n v="5"/>
    <n v="0.9"/>
    <s v="definuj počet MD"/>
    <s v="definuj počet MD"/>
  </r>
  <r>
    <x v="465"/>
    <x v="439"/>
    <n v="106"/>
    <x v="83"/>
    <x v="44"/>
    <x v="1"/>
    <n v="5"/>
    <n v="8"/>
    <s v="definuj počet MD"/>
    <s v="definuj počet MD"/>
  </r>
  <r>
    <x v="828"/>
    <x v="764"/>
    <n v="709"/>
    <x v="47"/>
    <x v="29"/>
    <x v="1"/>
    <n v="5"/>
    <n v="15"/>
    <s v="definuj počet MD"/>
    <s v="definuj počet MD"/>
  </r>
  <r>
    <x v="592"/>
    <x v="554"/>
    <s v="9U7"/>
    <x v="70"/>
    <x v="40"/>
    <x v="1"/>
    <n v="5"/>
    <n v="5"/>
    <s v="definuj počet MD"/>
    <s v="definuj počet MD"/>
  </r>
  <r>
    <x v="465"/>
    <x v="439"/>
    <n v="4"/>
    <x v="130"/>
    <x v="56"/>
    <x v="1"/>
    <n v="5"/>
    <n v="6"/>
    <s v="definuj počet MD"/>
    <s v="definuj počet MD"/>
  </r>
  <r>
    <x v="248"/>
    <x v="243"/>
    <n v="606"/>
    <x v="2"/>
    <x v="2"/>
    <x v="1"/>
    <n v="5"/>
    <n v="3"/>
    <s v="definuj počet MD"/>
    <s v="definuj počet MD"/>
  </r>
  <r>
    <x v="708"/>
    <x v="658"/>
    <n v="401"/>
    <x v="134"/>
    <x v="57"/>
    <x v="1"/>
    <n v="5"/>
    <n v="18"/>
    <s v="definuj počet MD"/>
    <s v="definuj počet MD"/>
  </r>
  <r>
    <x v="98"/>
    <x v="98"/>
    <n v="401"/>
    <x v="134"/>
    <x v="57"/>
    <x v="1"/>
    <n v="5"/>
    <n v="5"/>
    <s v="definuj počet MD"/>
    <s v="definuj počet MD"/>
  </r>
  <r>
    <x v="673"/>
    <x v="626"/>
    <n v="109"/>
    <x v="23"/>
    <x v="22"/>
    <x v="0"/>
    <n v="5"/>
    <n v="5"/>
    <n v="1.7421602787456445E-2"/>
    <n v="1.7421602787456445E-2"/>
  </r>
  <r>
    <x v="261"/>
    <x v="256"/>
    <s v="4F2"/>
    <x v="66"/>
    <x v="16"/>
    <x v="0"/>
    <n v="5"/>
    <n v="5"/>
    <n v="1.2500000000000001E-2"/>
    <n v="1.2500000000000001E-2"/>
  </r>
  <r>
    <x v="974"/>
    <x v="885"/>
    <n v="109"/>
    <x v="23"/>
    <x v="22"/>
    <x v="0"/>
    <n v="5"/>
    <n v="15"/>
    <n v="1.7421602787456445E-2"/>
    <n v="5.2264808362369339E-2"/>
  </r>
  <r>
    <x v="974"/>
    <x v="885"/>
    <n v="402"/>
    <x v="17"/>
    <x v="16"/>
    <x v="0"/>
    <n v="5"/>
    <n v="16"/>
    <n v="1.2500000000000001E-2"/>
    <n v="0.04"/>
  </r>
  <r>
    <x v="18"/>
    <x v="18"/>
    <s v="7H1"/>
    <x v="73"/>
    <x v="14"/>
    <x v="1"/>
    <n v="5"/>
    <n v="5"/>
    <s v="definuj počet MD"/>
    <s v="definuj počet MD"/>
  </r>
  <r>
    <x v="154"/>
    <x v="153"/>
    <n v="505"/>
    <x v="137"/>
    <x v="47"/>
    <x v="1"/>
    <n v="5"/>
    <n v="5"/>
    <s v="definuj počet MD"/>
    <s v="definuj počet MD"/>
  </r>
  <r>
    <x v="154"/>
    <x v="153"/>
    <s v="4F2"/>
    <x v="66"/>
    <x v="16"/>
    <x v="0"/>
    <n v="5"/>
    <n v="5"/>
    <n v="1.2500000000000001E-2"/>
    <n v="1.2500000000000001E-2"/>
  </r>
  <r>
    <x v="79"/>
    <x v="79"/>
    <n v="881"/>
    <x v="77"/>
    <x v="25"/>
    <x v="1"/>
    <n v="5"/>
    <n v="6"/>
    <s v="definuj počet MD"/>
    <s v="definuj počet MD"/>
  </r>
  <r>
    <x v="18"/>
    <x v="18"/>
    <n v="601"/>
    <x v="38"/>
    <x v="33"/>
    <x v="1"/>
    <n v="5"/>
    <n v="6"/>
    <s v="definuj počet MD"/>
    <s v="definuj počet MD"/>
  </r>
  <r>
    <x v="654"/>
    <x v="610"/>
    <s v="3F5"/>
    <x v="165"/>
    <x v="9"/>
    <x v="1"/>
    <n v="5"/>
    <n v="5"/>
    <s v="definuj počet MD"/>
    <s v="definuj počet MD"/>
  </r>
  <r>
    <x v="114"/>
    <x v="114"/>
    <n v="403"/>
    <x v="74"/>
    <x v="16"/>
    <x v="0"/>
    <n v="5"/>
    <n v="7"/>
    <n v="1.2500000000000001E-2"/>
    <n v="1.7500000000000002E-2"/>
  </r>
  <r>
    <x v="18"/>
    <x v="18"/>
    <s v="4F4"/>
    <x v="116"/>
    <x v="17"/>
    <x v="1"/>
    <n v="5"/>
    <n v="5"/>
    <s v="definuj počet MD"/>
    <s v="definuj počet MD"/>
  </r>
  <r>
    <x v="143"/>
    <x v="142"/>
    <n v="128"/>
    <x v="4"/>
    <x v="4"/>
    <x v="1"/>
    <n v="5"/>
    <n v="6"/>
    <s v="definuj počet MD"/>
    <s v="definuj počet MD"/>
  </r>
  <r>
    <x v="18"/>
    <x v="18"/>
    <s v="3H1"/>
    <x v="63"/>
    <x v="37"/>
    <x v="1"/>
    <n v="5"/>
    <n v="8"/>
    <s v="definuj počet MD"/>
    <s v="definuj počet MD"/>
  </r>
  <r>
    <x v="235"/>
    <x v="231"/>
    <s v="1I1"/>
    <x v="43"/>
    <x v="11"/>
    <x v="0"/>
    <n v="5"/>
    <n v="5"/>
    <n v="2.1523891519586742E-3"/>
    <n v="2.1523891519586742E-3"/>
  </r>
  <r>
    <x v="18"/>
    <x v="18"/>
    <n v="304"/>
    <x v="143"/>
    <x v="52"/>
    <x v="1"/>
    <n v="5"/>
    <n v="11"/>
    <s v="definuj počet MD"/>
    <s v="definuj počet MD"/>
  </r>
  <r>
    <x v="261"/>
    <x v="256"/>
    <s v="1F1"/>
    <x v="29"/>
    <x v="11"/>
    <x v="0"/>
    <n v="5"/>
    <n v="6"/>
    <n v="2.1523891519586742E-3"/>
    <n v="2.582866982350409E-3"/>
  </r>
  <r>
    <x v="79"/>
    <x v="79"/>
    <n v="925"/>
    <x v="156"/>
    <x v="63"/>
    <x v="1"/>
    <n v="5"/>
    <n v="14"/>
    <s v="definuj počet MD"/>
    <s v="definuj počet MD"/>
  </r>
  <r>
    <x v="154"/>
    <x v="153"/>
    <n v="128"/>
    <x v="4"/>
    <x v="4"/>
    <x v="1"/>
    <n v="5"/>
    <n v="13"/>
    <s v="definuj počet MD"/>
    <s v="definuj počet MD"/>
  </r>
  <r>
    <x v="79"/>
    <x v="79"/>
    <n v="926"/>
    <x v="182"/>
    <x v="61"/>
    <x v="1"/>
    <n v="5"/>
    <n v="5"/>
    <s v="definuj počet MD"/>
    <s v="definuj počet MD"/>
  </r>
  <r>
    <x v="571"/>
    <x v="330"/>
    <n v="207"/>
    <x v="8"/>
    <x v="8"/>
    <x v="1"/>
    <n v="5"/>
    <n v="1.2"/>
    <s v="definuj počet MD"/>
    <s v="definuj počet MD"/>
  </r>
  <r>
    <x v="673"/>
    <x v="626"/>
    <n v="902"/>
    <x v="61"/>
    <x v="38"/>
    <x v="1"/>
    <n v="5"/>
    <n v="5"/>
    <s v="definuj počet MD"/>
    <s v="definuj počet MD"/>
  </r>
  <r>
    <x v="18"/>
    <x v="18"/>
    <s v="1F5"/>
    <x v="88"/>
    <x v="20"/>
    <x v="1"/>
    <n v="5"/>
    <n v="5"/>
    <s v="definuj počet MD"/>
    <s v="definuj počet MD"/>
  </r>
  <r>
    <x v="571"/>
    <x v="330"/>
    <s v="1F1"/>
    <x v="29"/>
    <x v="11"/>
    <x v="0"/>
    <n v="5"/>
    <n v="2.7"/>
    <n v="2.1523891519586742E-3"/>
    <n v="1.162290142057684E-3"/>
  </r>
  <r>
    <x v="235"/>
    <x v="231"/>
    <s v="1F6"/>
    <x v="96"/>
    <x v="44"/>
    <x v="1"/>
    <n v="5"/>
    <n v="5"/>
    <s v="definuj počet MD"/>
    <s v="definuj počet MD"/>
  </r>
  <r>
    <x v="7"/>
    <x v="7"/>
    <n v="799"/>
    <x v="109"/>
    <x v="50"/>
    <x v="1"/>
    <n v="5"/>
    <n v="5"/>
    <s v="definuj počet MD"/>
    <s v="definuj počet MD"/>
  </r>
  <r>
    <x v="95"/>
    <x v="95"/>
    <s v="5F1"/>
    <x v="40"/>
    <x v="5"/>
    <x v="1"/>
    <n v="5"/>
    <n v="10"/>
    <s v="definuj počet MD"/>
    <s v="definuj počet MD"/>
  </r>
  <r>
    <x v="1115"/>
    <x v="1005"/>
    <s v="4F2"/>
    <x v="66"/>
    <x v="16"/>
    <x v="0"/>
    <n v="5"/>
    <n v="3"/>
    <n v="1.2500000000000001E-2"/>
    <n v="7.4999999999999997E-3"/>
  </r>
  <r>
    <x v="169"/>
    <x v="168"/>
    <n v="203"/>
    <x v="59"/>
    <x v="31"/>
    <x v="0"/>
    <n v="5"/>
    <n v="5"/>
    <n v="3.7037037037037035E-2"/>
    <n v="3.7037037037037035E-2"/>
  </r>
  <r>
    <x v="280"/>
    <x v="274"/>
    <s v="2H9"/>
    <x v="55"/>
    <x v="12"/>
    <x v="0"/>
    <n v="5"/>
    <n v="7"/>
    <n v="3.1466331025802393E-3"/>
    <n v="4.4052863436123352E-3"/>
  </r>
  <r>
    <x v="7"/>
    <x v="7"/>
    <s v="6F3"/>
    <x v="58"/>
    <x v="13"/>
    <x v="1"/>
    <n v="5"/>
    <n v="5"/>
    <s v="definuj počet MD"/>
    <s v="definuj počet MD"/>
  </r>
  <r>
    <x v="143"/>
    <x v="142"/>
    <n v="606"/>
    <x v="2"/>
    <x v="2"/>
    <x v="1"/>
    <n v="5"/>
    <n v="5"/>
    <s v="definuj počet MD"/>
    <s v="definuj počet MD"/>
  </r>
  <r>
    <x v="7"/>
    <x v="7"/>
    <s v="5H6"/>
    <x v="136"/>
    <x v="39"/>
    <x v="1"/>
    <n v="5"/>
    <n v="5"/>
    <s v="definuj počet MD"/>
    <s v="definuj počet MD"/>
  </r>
  <r>
    <x v="28"/>
    <x v="28"/>
    <n v="409"/>
    <x v="50"/>
    <x v="12"/>
    <x v="0"/>
    <n v="5"/>
    <n v="6"/>
    <n v="3.1466331025802393E-3"/>
    <n v="3.775959723096287E-3"/>
  </r>
  <r>
    <x v="541"/>
    <x v="506"/>
    <s v="6H3"/>
    <x v="39"/>
    <x v="13"/>
    <x v="1"/>
    <n v="5"/>
    <n v="40"/>
    <s v="definuj počet MD"/>
    <s v="definuj počet MD"/>
  </r>
  <r>
    <x v="7"/>
    <x v="7"/>
    <s v="4H4"/>
    <x v="103"/>
    <x v="17"/>
    <x v="1"/>
    <n v="5"/>
    <n v="5"/>
    <s v="definuj počet MD"/>
    <s v="definuj počet MD"/>
  </r>
  <r>
    <x v="143"/>
    <x v="142"/>
    <n v="958"/>
    <x v="159"/>
    <x v="64"/>
    <x v="1"/>
    <n v="5"/>
    <n v="12"/>
    <s v="definuj počet MD"/>
    <s v="definuj počet MD"/>
  </r>
  <r>
    <x v="143"/>
    <x v="142"/>
    <s v="9U7"/>
    <x v="70"/>
    <x v="40"/>
    <x v="1"/>
    <n v="5"/>
    <n v="5"/>
    <s v="definuj počet MD"/>
    <s v="definuj počet MD"/>
  </r>
  <r>
    <x v="503"/>
    <x v="472"/>
    <s v="2F9"/>
    <x v="89"/>
    <x v="12"/>
    <x v="0"/>
    <n v="5"/>
    <n v="10"/>
    <n v="3.1466331025802393E-3"/>
    <n v="6.2932662051604785E-3"/>
  </r>
  <r>
    <x v="74"/>
    <x v="74"/>
    <s v="7H1"/>
    <x v="73"/>
    <x v="14"/>
    <x v="1"/>
    <n v="5"/>
    <n v="5"/>
    <s v="definuj počet MD"/>
    <s v="definuj počet MD"/>
  </r>
  <r>
    <x v="7"/>
    <x v="7"/>
    <s v="1I7"/>
    <x v="135"/>
    <x v="19"/>
    <x v="0"/>
    <n v="5"/>
    <n v="5"/>
    <n v="4.3859649122807015E-3"/>
    <n v="4.3859649122807015E-3"/>
  </r>
  <r>
    <x v="7"/>
    <x v="7"/>
    <s v="1H6"/>
    <x v="108"/>
    <x v="44"/>
    <x v="1"/>
    <n v="5"/>
    <n v="5"/>
    <s v="definuj počet MD"/>
    <s v="definuj počet MD"/>
  </r>
  <r>
    <x v="7"/>
    <x v="7"/>
    <s v="1F5"/>
    <x v="88"/>
    <x v="20"/>
    <x v="1"/>
    <n v="5"/>
    <n v="5"/>
    <s v="definuj počet MD"/>
    <s v="definuj počet MD"/>
  </r>
  <r>
    <x v="213"/>
    <x v="210"/>
    <n v="14"/>
    <x v="19"/>
    <x v="18"/>
    <x v="1"/>
    <n v="5"/>
    <n v="6"/>
    <s v="definuj počet MD"/>
    <s v="definuj počet MD"/>
  </r>
  <r>
    <x v="802"/>
    <x v="741"/>
    <s v="6H6"/>
    <x v="34"/>
    <x v="2"/>
    <x v="1"/>
    <n v="5"/>
    <n v="28"/>
    <s v="definuj počet MD"/>
    <s v="definuj počet MD"/>
  </r>
  <r>
    <x v="243"/>
    <x v="136"/>
    <n v="505"/>
    <x v="137"/>
    <x v="47"/>
    <x v="1"/>
    <n v="5"/>
    <n v="5"/>
    <s v="definuj počet MD"/>
    <s v="definuj počet MD"/>
  </r>
  <r>
    <x v="387"/>
    <x v="371"/>
    <s v="6I6"/>
    <x v="82"/>
    <x v="2"/>
    <x v="1"/>
    <n v="5"/>
    <n v="5"/>
    <s v="definuj počet MD"/>
    <s v="definuj počet MD"/>
  </r>
  <r>
    <x v="252"/>
    <x v="247"/>
    <n v="705"/>
    <x v="6"/>
    <x v="6"/>
    <x v="1"/>
    <n v="5"/>
    <n v="7"/>
    <s v="definuj počet MD"/>
    <s v="definuj počet MD"/>
  </r>
  <r>
    <x v="252"/>
    <x v="247"/>
    <n v="702"/>
    <x v="101"/>
    <x v="49"/>
    <x v="1"/>
    <n v="5"/>
    <n v="6"/>
    <s v="definuj počet MD"/>
    <s v="definuj počet MD"/>
  </r>
  <r>
    <x v="173"/>
    <x v="171"/>
    <n v="606"/>
    <x v="2"/>
    <x v="2"/>
    <x v="1"/>
    <n v="5"/>
    <n v="6"/>
    <s v="definuj počet MD"/>
    <s v="definuj počet MD"/>
  </r>
  <r>
    <x v="714"/>
    <x v="664"/>
    <n v="603"/>
    <x v="13"/>
    <x v="13"/>
    <x v="1"/>
    <n v="5"/>
    <n v="5"/>
    <s v="definuj počet MD"/>
    <s v="definuj počet MD"/>
  </r>
  <r>
    <x v="118"/>
    <x v="118"/>
    <s v="2H5"/>
    <x v="41"/>
    <x v="21"/>
    <x v="0"/>
    <n v="5"/>
    <n v="5"/>
    <n v="8.4889643463497456E-3"/>
    <n v="8.4889643463497456E-3"/>
  </r>
  <r>
    <x v="98"/>
    <x v="98"/>
    <s v="5F5"/>
    <x v="121"/>
    <x v="47"/>
    <x v="1"/>
    <n v="5"/>
    <n v="5"/>
    <s v="definuj počet MD"/>
    <s v="definuj počet MD"/>
  </r>
  <r>
    <x v="612"/>
    <x v="571"/>
    <n v="306"/>
    <x v="35"/>
    <x v="9"/>
    <x v="1"/>
    <n v="5"/>
    <n v="6"/>
    <s v="definuj počet MD"/>
    <s v="definuj počet MD"/>
  </r>
  <r>
    <x v="224"/>
    <x v="220"/>
    <s v="1F1"/>
    <x v="29"/>
    <x v="11"/>
    <x v="0"/>
    <n v="5"/>
    <n v="6"/>
    <n v="2.1523891519586742E-3"/>
    <n v="2.582866982350409E-3"/>
  </r>
  <r>
    <x v="501"/>
    <x v="470"/>
    <s v="9H9"/>
    <x v="95"/>
    <x v="48"/>
    <x v="1"/>
    <n v="5"/>
    <n v="1"/>
    <s v="definuj počet MD"/>
    <s v="definuj počet MD"/>
  </r>
  <r>
    <x v="501"/>
    <x v="470"/>
    <s v="5H1"/>
    <x v="24"/>
    <x v="5"/>
    <x v="1"/>
    <n v="5"/>
    <n v="2.6"/>
    <s v="definuj počet MD"/>
    <s v="definuj počet MD"/>
  </r>
  <r>
    <x v="612"/>
    <x v="571"/>
    <n v="208"/>
    <x v="111"/>
    <x v="51"/>
    <x v="1"/>
    <n v="5"/>
    <n v="5"/>
    <s v="definuj počet MD"/>
    <s v="definuj počet MD"/>
  </r>
  <r>
    <x v="224"/>
    <x v="220"/>
    <s v="0Z0"/>
    <x v="178"/>
    <x v="71"/>
    <x v="1"/>
    <n v="5"/>
    <n v="5"/>
    <s v="definuj počet MD"/>
    <s v="definuj počet MD"/>
  </r>
  <r>
    <x v="562"/>
    <x v="526"/>
    <s v="4F2"/>
    <x v="66"/>
    <x v="16"/>
    <x v="0"/>
    <n v="5"/>
    <n v="2"/>
    <n v="1.2500000000000001E-2"/>
    <n v="5.0000000000000001E-3"/>
  </r>
  <r>
    <x v="387"/>
    <x v="371"/>
    <n v="107"/>
    <x v="20"/>
    <x v="19"/>
    <x v="0"/>
    <n v="5"/>
    <n v="6"/>
    <n v="4.3859649122807015E-3"/>
    <n v="5.263157894736842E-3"/>
  </r>
  <r>
    <x v="281"/>
    <x v="275"/>
    <n v="208"/>
    <x v="111"/>
    <x v="51"/>
    <x v="1"/>
    <n v="5"/>
    <n v="12"/>
    <s v="definuj počet MD"/>
    <s v="definuj počet MD"/>
  </r>
  <r>
    <x v="1216"/>
    <x v="1093"/>
    <n v="801"/>
    <x v="27"/>
    <x v="25"/>
    <x v="1"/>
    <n v="5"/>
    <n v="5"/>
    <s v="definuj počet MD"/>
    <s v="definuj počet MD"/>
  </r>
  <r>
    <x v="648"/>
    <x v="604"/>
    <n v="209"/>
    <x v="12"/>
    <x v="12"/>
    <x v="0"/>
    <n v="5"/>
    <n v="10"/>
    <n v="3.1466331025802393E-3"/>
    <n v="6.2932662051604785E-3"/>
  </r>
  <r>
    <x v="142"/>
    <x v="141"/>
    <s v="2F5"/>
    <x v="62"/>
    <x v="21"/>
    <x v="0"/>
    <n v="5"/>
    <n v="9"/>
    <n v="8.4889643463497456E-3"/>
    <n v="1.5280135823429542E-2"/>
  </r>
  <r>
    <x v="118"/>
    <x v="118"/>
    <n v="208"/>
    <x v="111"/>
    <x v="51"/>
    <x v="1"/>
    <n v="5"/>
    <n v="5"/>
    <s v="definuj počet MD"/>
    <s v="definuj počet MD"/>
  </r>
  <r>
    <x v="1302"/>
    <x v="1165"/>
    <n v="203"/>
    <x v="59"/>
    <x v="31"/>
    <x v="0"/>
    <n v="5"/>
    <n v="30"/>
    <n v="3.7037037037037035E-2"/>
    <n v="0.22222222222222221"/>
  </r>
  <r>
    <x v="73"/>
    <x v="73"/>
    <n v="719"/>
    <x v="32"/>
    <x v="29"/>
    <x v="1"/>
    <n v="5"/>
    <n v="5"/>
    <s v="definuj počet MD"/>
    <s v="definuj počet MD"/>
  </r>
  <r>
    <x v="562"/>
    <x v="526"/>
    <n v="603"/>
    <x v="13"/>
    <x v="13"/>
    <x v="1"/>
    <n v="5"/>
    <n v="0.7"/>
    <s v="definuj počet MD"/>
    <s v="definuj počet MD"/>
  </r>
  <r>
    <x v="159"/>
    <x v="158"/>
    <n v="506"/>
    <x v="79"/>
    <x v="39"/>
    <x v="1"/>
    <n v="5"/>
    <n v="6"/>
    <s v="definuj počet MD"/>
    <s v="definuj počet MD"/>
  </r>
  <r>
    <x v="159"/>
    <x v="158"/>
    <s v="4F2"/>
    <x v="66"/>
    <x v="16"/>
    <x v="0"/>
    <n v="5"/>
    <n v="5"/>
    <n v="1.2500000000000001E-2"/>
    <n v="1.2500000000000001E-2"/>
  </r>
  <r>
    <x v="457"/>
    <x v="431"/>
    <n v="958"/>
    <x v="159"/>
    <x v="64"/>
    <x v="1"/>
    <n v="5"/>
    <n v="6"/>
    <s v="definuj počet MD"/>
    <s v="definuj počet MD"/>
  </r>
  <r>
    <x v="612"/>
    <x v="571"/>
    <n v="102"/>
    <x v="31"/>
    <x v="28"/>
    <x v="1"/>
    <n v="5"/>
    <n v="7"/>
    <s v="definuj počet MD"/>
    <s v="definuj počet MD"/>
  </r>
  <r>
    <x v="710"/>
    <x v="660"/>
    <s v="2T2"/>
    <x v="86"/>
    <x v="23"/>
    <x v="1"/>
    <n v="5"/>
    <n v="5.72"/>
    <n v="1.1363636363636364E-2"/>
    <n v="1.2999999999999999E-2"/>
  </r>
  <r>
    <x v="159"/>
    <x v="158"/>
    <s v="2H5"/>
    <x v="41"/>
    <x v="21"/>
    <x v="0"/>
    <n v="5"/>
    <n v="5"/>
    <n v="8.4889643463497456E-3"/>
    <n v="8.4889643463497456E-3"/>
  </r>
  <r>
    <x v="710"/>
    <x v="660"/>
    <s v="3T1"/>
    <x v="112"/>
    <x v="37"/>
    <x v="1"/>
    <n v="5"/>
    <n v="2"/>
    <s v="definuj počet MD"/>
    <s v="definuj počet MD"/>
  </r>
  <r>
    <x v="159"/>
    <x v="158"/>
    <n v="203"/>
    <x v="59"/>
    <x v="31"/>
    <x v="0"/>
    <n v="5"/>
    <n v="6"/>
    <n v="3.7037037037037035E-2"/>
    <n v="4.4444444444444446E-2"/>
  </r>
  <r>
    <x v="455"/>
    <x v="429"/>
    <n v="407"/>
    <x v="80"/>
    <x v="43"/>
    <x v="1"/>
    <n v="5"/>
    <n v="5"/>
    <s v="definuj počet MD"/>
    <s v="definuj počet MD"/>
  </r>
  <r>
    <x v="723"/>
    <x v="672"/>
    <s v="1H1"/>
    <x v="16"/>
    <x v="11"/>
    <x v="0"/>
    <n v="5"/>
    <n v="3.1080000000000001"/>
    <n v="2.1523891519586742E-3"/>
    <n v="1.3379250968575118E-3"/>
  </r>
  <r>
    <x v="612"/>
    <x v="571"/>
    <n v="15"/>
    <x v="164"/>
    <x v="65"/>
    <x v="1"/>
    <n v="5"/>
    <n v="5"/>
    <s v="definuj počet MD"/>
    <s v="definuj počet MD"/>
  </r>
  <r>
    <x v="159"/>
    <x v="158"/>
    <s v="0Z0"/>
    <x v="178"/>
    <x v="71"/>
    <x v="1"/>
    <n v="5"/>
    <n v="8"/>
    <s v="definuj počet MD"/>
    <s v="definuj počet MD"/>
  </r>
  <r>
    <x v="73"/>
    <x v="73"/>
    <n v="302"/>
    <x v="138"/>
    <x v="19"/>
    <x v="0"/>
    <n v="5"/>
    <n v="14"/>
    <n v="4.3859649122807015E-3"/>
    <n v="1.2280701754385965E-2"/>
  </r>
  <r>
    <x v="73"/>
    <x v="73"/>
    <n v="202"/>
    <x v="25"/>
    <x v="23"/>
    <x v="1"/>
    <n v="5"/>
    <n v="7"/>
    <n v="1.1363636363636364E-2"/>
    <n v="1.5909090909090907E-2"/>
  </r>
  <r>
    <x v="68"/>
    <x v="68"/>
    <s v="5F5"/>
    <x v="121"/>
    <x v="47"/>
    <x v="1"/>
    <n v="5"/>
    <n v="5"/>
    <s v="definuj počet MD"/>
    <s v="definuj počet MD"/>
  </r>
  <r>
    <x v="271"/>
    <x v="265"/>
    <n v="15"/>
    <x v="164"/>
    <x v="65"/>
    <x v="1"/>
    <n v="5"/>
    <n v="10"/>
    <s v="definuj počet MD"/>
    <s v="definuj počet MD"/>
  </r>
  <r>
    <x v="455"/>
    <x v="429"/>
    <s v="1F1"/>
    <x v="29"/>
    <x v="11"/>
    <x v="0"/>
    <n v="5"/>
    <n v="6"/>
    <n v="2.1523891519586742E-3"/>
    <n v="2.582866982350409E-3"/>
  </r>
  <r>
    <x v="83"/>
    <x v="83"/>
    <n v="407"/>
    <x v="80"/>
    <x v="43"/>
    <x v="1"/>
    <n v="5"/>
    <n v="7"/>
    <s v="definuj počet MD"/>
    <s v="definuj počet MD"/>
  </r>
  <r>
    <x v="142"/>
    <x v="141"/>
    <n v="704"/>
    <x v="104"/>
    <x v="14"/>
    <x v="1"/>
    <n v="5"/>
    <n v="5"/>
    <s v="definuj počet MD"/>
    <s v="definuj počet MD"/>
  </r>
  <r>
    <x v="395"/>
    <x v="379"/>
    <n v="809"/>
    <x v="141"/>
    <x v="59"/>
    <x v="1"/>
    <n v="5"/>
    <n v="5"/>
    <s v="definuj počet MD"/>
    <s v="definuj počet MD"/>
  </r>
  <r>
    <x v="201"/>
    <x v="198"/>
    <n v="308"/>
    <x v="126"/>
    <x v="54"/>
    <x v="1"/>
    <n v="5"/>
    <n v="7"/>
    <s v="definuj počet MD"/>
    <s v="definuj počet MD"/>
  </r>
  <r>
    <x v="271"/>
    <x v="265"/>
    <s v="2H1"/>
    <x v="167"/>
    <x v="26"/>
    <x v="1"/>
    <n v="5"/>
    <n v="5"/>
    <s v="definuj počet MD"/>
    <s v="definuj počet MD"/>
  </r>
  <r>
    <x v="271"/>
    <x v="265"/>
    <n v="309"/>
    <x v="75"/>
    <x v="42"/>
    <x v="1"/>
    <n v="5"/>
    <n v="7"/>
    <s v="definuj počet MD"/>
    <s v="definuj počet MD"/>
  </r>
  <r>
    <x v="271"/>
    <x v="265"/>
    <s v="3I1"/>
    <x v="87"/>
    <x v="37"/>
    <x v="1"/>
    <n v="5"/>
    <n v="7"/>
    <s v="definuj počet MD"/>
    <s v="definuj počet MD"/>
  </r>
  <r>
    <x v="73"/>
    <x v="73"/>
    <n v="109"/>
    <x v="23"/>
    <x v="22"/>
    <x v="0"/>
    <n v="5"/>
    <n v="6"/>
    <n v="1.7421602787456445E-2"/>
    <n v="2.0905923344947737E-2"/>
  </r>
  <r>
    <x v="271"/>
    <x v="265"/>
    <n v="409"/>
    <x v="50"/>
    <x v="12"/>
    <x v="0"/>
    <n v="5"/>
    <n v="6"/>
    <n v="3.1466331025802393E-3"/>
    <n v="3.775959723096287E-3"/>
  </r>
  <r>
    <x v="271"/>
    <x v="265"/>
    <s v="4F2"/>
    <x v="66"/>
    <x v="16"/>
    <x v="0"/>
    <n v="5"/>
    <n v="7"/>
    <n v="1.2500000000000001E-2"/>
    <n v="1.7500000000000002E-2"/>
  </r>
  <r>
    <x v="567"/>
    <x v="531"/>
    <n v="709"/>
    <x v="47"/>
    <x v="29"/>
    <x v="1"/>
    <n v="5"/>
    <n v="6"/>
    <s v="definuj počet MD"/>
    <s v="definuj počet MD"/>
  </r>
  <r>
    <x v="600"/>
    <x v="562"/>
    <n v="809"/>
    <x v="141"/>
    <x v="59"/>
    <x v="1"/>
    <n v="5"/>
    <n v="9"/>
    <s v="definuj počet MD"/>
    <s v="definuj počet MD"/>
  </r>
  <r>
    <x v="271"/>
    <x v="265"/>
    <n v="506"/>
    <x v="79"/>
    <x v="39"/>
    <x v="1"/>
    <n v="5"/>
    <n v="5"/>
    <s v="definuj počet MD"/>
    <s v="definuj počet MD"/>
  </r>
  <r>
    <x v="600"/>
    <x v="562"/>
    <n v="603"/>
    <x v="13"/>
    <x v="13"/>
    <x v="1"/>
    <n v="5"/>
    <n v="10"/>
    <s v="definuj počet MD"/>
    <s v="definuj počet MD"/>
  </r>
  <r>
    <x v="567"/>
    <x v="531"/>
    <n v="503"/>
    <x v="45"/>
    <x v="34"/>
    <x v="1"/>
    <n v="5"/>
    <n v="5"/>
    <s v="definuj počet MD"/>
    <s v="definuj počet MD"/>
  </r>
  <r>
    <x v="444"/>
    <x v="420"/>
    <s v="9U7"/>
    <x v="70"/>
    <x v="40"/>
    <x v="1"/>
    <n v="5"/>
    <n v="5"/>
    <s v="definuj počet MD"/>
    <s v="definuj počet MD"/>
  </r>
  <r>
    <x v="169"/>
    <x v="168"/>
    <s v="1F1"/>
    <x v="29"/>
    <x v="11"/>
    <x v="0"/>
    <n v="5"/>
    <n v="5"/>
    <n v="2.1523891519586742E-3"/>
    <n v="2.1523891519586742E-3"/>
  </r>
  <r>
    <x v="99"/>
    <x v="99"/>
    <n v="504"/>
    <x v="85"/>
    <x v="45"/>
    <x v="1"/>
    <n v="5"/>
    <n v="8"/>
    <s v="definuj počet MD"/>
    <s v="definuj počet MD"/>
  </r>
  <r>
    <x v="271"/>
    <x v="265"/>
    <n v="613"/>
    <x v="56"/>
    <x v="13"/>
    <x v="1"/>
    <n v="5"/>
    <n v="5"/>
    <s v="definuj počet MD"/>
    <s v="definuj počet MD"/>
  </r>
  <r>
    <x v="90"/>
    <x v="90"/>
    <n v="902"/>
    <x v="61"/>
    <x v="38"/>
    <x v="1"/>
    <n v="5"/>
    <n v="7"/>
    <s v="definuj počet MD"/>
    <s v="definuj počet MD"/>
  </r>
  <r>
    <x v="279"/>
    <x v="273"/>
    <n v="506"/>
    <x v="79"/>
    <x v="39"/>
    <x v="1"/>
    <n v="5"/>
    <n v="11"/>
    <s v="definuj počet MD"/>
    <s v="definuj počet MD"/>
  </r>
  <r>
    <x v="68"/>
    <x v="68"/>
    <n v="704"/>
    <x v="104"/>
    <x v="14"/>
    <x v="1"/>
    <n v="5"/>
    <n v="7"/>
    <s v="definuj počet MD"/>
    <s v="definuj počet MD"/>
  </r>
  <r>
    <x v="801"/>
    <x v="401"/>
    <s v="3T1"/>
    <x v="112"/>
    <x v="37"/>
    <x v="1"/>
    <n v="5"/>
    <n v="7"/>
    <s v="definuj počet MD"/>
    <s v="definuj počet MD"/>
  </r>
  <r>
    <x v="873"/>
    <x v="805"/>
    <n v="1"/>
    <x v="0"/>
    <x v="0"/>
    <x v="0"/>
    <n v="5"/>
    <n v="2"/>
    <n v="9.3826233814974663E-4"/>
    <n v="3.7530493525989868E-4"/>
  </r>
  <r>
    <x v="555"/>
    <x v="520"/>
    <n v="4"/>
    <x v="130"/>
    <x v="56"/>
    <x v="1"/>
    <n v="5"/>
    <n v="5"/>
    <s v="definuj počet MD"/>
    <s v="definuj počet MD"/>
  </r>
  <r>
    <x v="90"/>
    <x v="90"/>
    <s v="7H1"/>
    <x v="73"/>
    <x v="14"/>
    <x v="1"/>
    <n v="5"/>
    <n v="5"/>
    <s v="definuj počet MD"/>
    <s v="definuj počet MD"/>
  </r>
  <r>
    <x v="415"/>
    <x v="396"/>
    <n v="106"/>
    <x v="83"/>
    <x v="44"/>
    <x v="1"/>
    <n v="5"/>
    <n v="8"/>
    <s v="definuj počet MD"/>
    <s v="definuj počet MD"/>
  </r>
  <r>
    <x v="977"/>
    <x v="886"/>
    <n v="205"/>
    <x v="22"/>
    <x v="21"/>
    <x v="0"/>
    <n v="5"/>
    <n v="5.3330000000000002"/>
    <n v="8.4889643463497456E-3"/>
    <n v="9.0543293718166381E-3"/>
  </r>
  <r>
    <x v="1022"/>
    <x v="927"/>
    <s v="4T2"/>
    <x v="122"/>
    <x v="16"/>
    <x v="0"/>
    <n v="5"/>
    <n v="13"/>
    <n v="1.2500000000000001E-2"/>
    <n v="3.2500000000000001E-2"/>
  </r>
  <r>
    <x v="247"/>
    <x v="242"/>
    <s v="1F5"/>
    <x v="88"/>
    <x v="20"/>
    <x v="1"/>
    <n v="5"/>
    <n v="8"/>
    <s v="definuj počet MD"/>
    <s v="definuj počet MD"/>
  </r>
  <r>
    <x v="90"/>
    <x v="90"/>
    <s v="0Z0"/>
    <x v="178"/>
    <x v="71"/>
    <x v="1"/>
    <n v="5"/>
    <n v="5"/>
    <s v="definuj počet MD"/>
    <s v="definuj počet MD"/>
  </r>
  <r>
    <x v="1041"/>
    <x v="942"/>
    <n v="209"/>
    <x v="12"/>
    <x v="12"/>
    <x v="0"/>
    <n v="5"/>
    <n v="7.8"/>
    <n v="3.1466331025802393E-3"/>
    <n v="4.9087476400251732E-3"/>
  </r>
  <r>
    <x v="780"/>
    <x v="721"/>
    <n v="801"/>
    <x v="27"/>
    <x v="25"/>
    <x v="1"/>
    <n v="5"/>
    <n v="6"/>
    <s v="definuj počet MD"/>
    <s v="definuj počet MD"/>
  </r>
  <r>
    <x v="780"/>
    <x v="721"/>
    <n v="501"/>
    <x v="5"/>
    <x v="5"/>
    <x v="1"/>
    <n v="5"/>
    <n v="7"/>
    <s v="definuj počet MD"/>
    <s v="definuj počet MD"/>
  </r>
  <r>
    <x v="780"/>
    <x v="721"/>
    <n v="402"/>
    <x v="17"/>
    <x v="16"/>
    <x v="0"/>
    <n v="5"/>
    <n v="9"/>
    <n v="1.2500000000000001E-2"/>
    <n v="2.2499999999999999E-2"/>
  </r>
  <r>
    <x v="145"/>
    <x v="144"/>
    <s v="3H4"/>
    <x v="154"/>
    <x v="52"/>
    <x v="1"/>
    <n v="5"/>
    <n v="5.3"/>
    <s v="definuj počet MD"/>
    <s v="definuj počet MD"/>
  </r>
  <r>
    <x v="68"/>
    <x v="68"/>
    <n v="999"/>
    <x v="183"/>
    <x v="73"/>
    <x v="1"/>
    <n v="5"/>
    <n v="8"/>
    <s v="definuj počet MD"/>
    <s v="definuj počet MD"/>
  </r>
  <r>
    <x v="520"/>
    <x v="488"/>
    <s v="2H9"/>
    <x v="55"/>
    <x v="12"/>
    <x v="0"/>
    <n v="5"/>
    <n v="5"/>
    <n v="3.1466331025802393E-3"/>
    <n v="3.1466331025802393E-3"/>
  </r>
  <r>
    <x v="184"/>
    <x v="182"/>
    <s v="6H3"/>
    <x v="39"/>
    <x v="13"/>
    <x v="1"/>
    <n v="5"/>
    <n v="5"/>
    <s v="definuj počet MD"/>
    <s v="definuj počet MD"/>
  </r>
  <r>
    <x v="298"/>
    <x v="292"/>
    <n v="505"/>
    <x v="137"/>
    <x v="47"/>
    <x v="1"/>
    <n v="5"/>
    <n v="8"/>
    <s v="definuj počet MD"/>
    <s v="definuj počet MD"/>
  </r>
  <r>
    <x v="404"/>
    <x v="387"/>
    <n v="103"/>
    <x v="3"/>
    <x v="3"/>
    <x v="0"/>
    <n v="5"/>
    <n v="6"/>
    <n v="4.7370914258645196E-3"/>
    <n v="5.6845097110374233E-3"/>
  </r>
  <r>
    <x v="184"/>
    <x v="182"/>
    <n v="404"/>
    <x v="18"/>
    <x v="17"/>
    <x v="1"/>
    <n v="5"/>
    <n v="7"/>
    <s v="definuj počet MD"/>
    <s v="definuj počet MD"/>
  </r>
  <r>
    <x v="337"/>
    <x v="330"/>
    <s v="1F7"/>
    <x v="51"/>
    <x v="19"/>
    <x v="0"/>
    <n v="5"/>
    <n v="8"/>
    <n v="4.3859649122807015E-3"/>
    <n v="7.0175438596491229E-3"/>
  </r>
  <r>
    <x v="688"/>
    <x v="641"/>
    <s v="2H2"/>
    <x v="109"/>
    <x v="50"/>
    <x v="1"/>
    <n v="5"/>
    <n v="4.75"/>
    <s v="definuj počet MD"/>
    <s v="definuj počet MD"/>
  </r>
  <r>
    <x v="189"/>
    <x v="59"/>
    <s v="3F1"/>
    <x v="90"/>
    <x v="37"/>
    <x v="1"/>
    <n v="5"/>
    <n v="6"/>
    <s v="definuj počet MD"/>
    <s v="definuj počet MD"/>
  </r>
  <r>
    <x v="247"/>
    <x v="242"/>
    <s v="3U5"/>
    <x v="149"/>
    <x v="9"/>
    <x v="1"/>
    <n v="5"/>
    <n v="15"/>
    <s v="definuj počet MD"/>
    <s v="definuj počet MD"/>
  </r>
  <r>
    <x v="189"/>
    <x v="59"/>
    <n v="309"/>
    <x v="75"/>
    <x v="42"/>
    <x v="1"/>
    <n v="5"/>
    <n v="8"/>
    <s v="definuj počet MD"/>
    <s v="definuj počet MD"/>
  </r>
  <r>
    <x v="247"/>
    <x v="242"/>
    <n v="401"/>
    <x v="134"/>
    <x v="57"/>
    <x v="1"/>
    <n v="5"/>
    <n v="7"/>
    <s v="definuj počet MD"/>
    <s v="definuj počet MD"/>
  </r>
  <r>
    <x v="1041"/>
    <x v="942"/>
    <n v="107"/>
    <x v="20"/>
    <x v="19"/>
    <x v="0"/>
    <n v="5"/>
    <n v="6"/>
    <n v="4.3859649122807015E-3"/>
    <n v="5.263157894736842E-3"/>
  </r>
  <r>
    <x v="41"/>
    <x v="41"/>
    <s v="1H6"/>
    <x v="108"/>
    <x v="44"/>
    <x v="1"/>
    <n v="5"/>
    <n v="5"/>
    <s v="definuj počet MD"/>
    <s v="definuj počet MD"/>
  </r>
  <r>
    <x v="337"/>
    <x v="330"/>
    <s v="1F5"/>
    <x v="88"/>
    <x v="20"/>
    <x v="1"/>
    <n v="5"/>
    <n v="8"/>
    <s v="definuj počet MD"/>
    <s v="definuj počet MD"/>
  </r>
  <r>
    <x v="1041"/>
    <x v="942"/>
    <n v="3"/>
    <x v="26"/>
    <x v="24"/>
    <x v="1"/>
    <n v="5"/>
    <n v="5"/>
    <s v="definuj počet MD"/>
    <s v="definuj počet MD"/>
  </r>
  <r>
    <x v="781"/>
    <x v="722"/>
    <s v="1I7"/>
    <x v="135"/>
    <x v="19"/>
    <x v="0"/>
    <n v="5"/>
    <n v="10"/>
    <n v="4.3859649122807015E-3"/>
    <n v="8.771929824561403E-3"/>
  </r>
  <r>
    <x v="247"/>
    <x v="242"/>
    <n v="818"/>
    <x v="160"/>
    <x v="23"/>
    <x v="1"/>
    <n v="5"/>
    <n v="5"/>
    <n v="1.1363636363636364E-2"/>
    <n v="1.1363636363636364E-2"/>
  </r>
  <r>
    <x v="781"/>
    <x v="722"/>
    <s v="2F2"/>
    <x v="69"/>
    <x v="23"/>
    <x v="1"/>
    <n v="5"/>
    <n v="9"/>
    <n v="1.1363636363636364E-2"/>
    <n v="2.0454545454545454E-2"/>
  </r>
  <r>
    <x v="242"/>
    <x v="238"/>
    <n v="403"/>
    <x v="74"/>
    <x v="16"/>
    <x v="0"/>
    <n v="5"/>
    <n v="6"/>
    <n v="1.2500000000000001E-2"/>
    <n v="1.4999999999999999E-2"/>
  </r>
  <r>
    <x v="189"/>
    <x v="59"/>
    <n v="106"/>
    <x v="83"/>
    <x v="44"/>
    <x v="1"/>
    <n v="5"/>
    <n v="5"/>
    <s v="definuj počet MD"/>
    <s v="definuj počet MD"/>
  </r>
  <r>
    <x v="247"/>
    <x v="242"/>
    <n v="958"/>
    <x v="159"/>
    <x v="64"/>
    <x v="1"/>
    <n v="5"/>
    <n v="5"/>
    <s v="definuj počet MD"/>
    <s v="definuj počet MD"/>
  </r>
  <r>
    <x v="36"/>
    <x v="36"/>
    <s v="2U1"/>
    <x v="145"/>
    <x v="26"/>
    <x v="1"/>
    <n v="5"/>
    <n v="5"/>
    <s v="definuj počet MD"/>
    <s v="definuj počet MD"/>
  </r>
  <r>
    <x v="450"/>
    <x v="424"/>
    <n v="301"/>
    <x v="60"/>
    <x v="37"/>
    <x v="1"/>
    <n v="5"/>
    <n v="11"/>
    <s v="definuj počet MD"/>
    <s v="definuj počet MD"/>
  </r>
  <r>
    <x v="15"/>
    <x v="15"/>
    <s v="3H1"/>
    <x v="63"/>
    <x v="37"/>
    <x v="1"/>
    <n v="5"/>
    <n v="5"/>
    <s v="definuj počet MD"/>
    <s v="definuj počet MD"/>
  </r>
  <r>
    <x v="1022"/>
    <x v="927"/>
    <s v="1I1"/>
    <x v="43"/>
    <x v="11"/>
    <x v="0"/>
    <n v="5"/>
    <n v="9"/>
    <n v="2.1523891519586742E-3"/>
    <n v="3.8743004735256135E-3"/>
  </r>
  <r>
    <x v="395"/>
    <x v="379"/>
    <n v="301"/>
    <x v="60"/>
    <x v="37"/>
    <x v="1"/>
    <n v="5"/>
    <n v="6"/>
    <s v="definuj počet MD"/>
    <s v="definuj počet MD"/>
  </r>
  <r>
    <x v="41"/>
    <x v="41"/>
    <n v="306"/>
    <x v="35"/>
    <x v="9"/>
    <x v="1"/>
    <n v="5"/>
    <n v="5"/>
    <s v="definuj počet MD"/>
    <s v="definuj počet MD"/>
  </r>
  <r>
    <x v="446"/>
    <x v="421"/>
    <s v="4F4"/>
    <x v="116"/>
    <x v="17"/>
    <x v="1"/>
    <n v="5"/>
    <n v="7"/>
    <s v="definuj počet MD"/>
    <s v="definuj počet MD"/>
  </r>
  <r>
    <x v="826"/>
    <x v="762"/>
    <n v="202"/>
    <x v="25"/>
    <x v="23"/>
    <x v="1"/>
    <n v="5"/>
    <n v="5"/>
    <n v="1.1363636363636364E-2"/>
    <n v="1.1363636363636364E-2"/>
  </r>
  <r>
    <x v="10"/>
    <x v="10"/>
    <s v="6Z6"/>
    <x v="109"/>
    <x v="50"/>
    <x v="1"/>
    <n v="5"/>
    <n v="6"/>
    <s v="definuj počet MD"/>
    <s v="definuj počet MD"/>
  </r>
  <r>
    <x v="186"/>
    <x v="184"/>
    <n v="999"/>
    <x v="183"/>
    <x v="73"/>
    <x v="1"/>
    <n v="5"/>
    <n v="7"/>
    <s v="definuj počet MD"/>
    <s v="definuj počet MD"/>
  </r>
  <r>
    <x v="64"/>
    <x v="64"/>
    <s v="2F1"/>
    <x v="158"/>
    <x v="26"/>
    <x v="1"/>
    <n v="5"/>
    <n v="1"/>
    <s v="definuj počet MD"/>
    <s v="definuj počet MD"/>
  </r>
  <r>
    <x v="450"/>
    <x v="424"/>
    <n v="207"/>
    <x v="8"/>
    <x v="8"/>
    <x v="1"/>
    <n v="5"/>
    <n v="6"/>
    <s v="definuj počet MD"/>
    <s v="definuj počet MD"/>
  </r>
  <r>
    <x v="1028"/>
    <x v="932"/>
    <s v="4T2"/>
    <x v="122"/>
    <x v="16"/>
    <x v="0"/>
    <n v="5"/>
    <n v="0.98799999999999999"/>
    <n v="1.2500000000000001E-2"/>
    <n v="2.47E-3"/>
  </r>
  <r>
    <x v="186"/>
    <x v="184"/>
    <n v="881"/>
    <x v="77"/>
    <x v="25"/>
    <x v="1"/>
    <n v="5"/>
    <n v="6"/>
    <s v="definuj počet MD"/>
    <s v="definuj počet MD"/>
  </r>
  <r>
    <x v="273"/>
    <x v="267"/>
    <n v="701"/>
    <x v="14"/>
    <x v="14"/>
    <x v="1"/>
    <n v="5"/>
    <n v="6"/>
    <s v="definuj počet MD"/>
    <s v="definuj počet MD"/>
  </r>
  <r>
    <x v="10"/>
    <x v="10"/>
    <s v="7H1"/>
    <x v="73"/>
    <x v="14"/>
    <x v="1"/>
    <n v="5"/>
    <n v="4.2"/>
    <s v="definuj počet MD"/>
    <s v="definuj počet MD"/>
  </r>
  <r>
    <x v="273"/>
    <x v="267"/>
    <n v="203"/>
    <x v="59"/>
    <x v="31"/>
    <x v="0"/>
    <n v="5"/>
    <n v="8"/>
    <n v="3.7037037037037035E-2"/>
    <n v="5.9259259259259262E-2"/>
  </r>
  <r>
    <x v="781"/>
    <x v="722"/>
    <s v="7F5"/>
    <x v="124"/>
    <x v="6"/>
    <x v="1"/>
    <n v="5"/>
    <n v="9"/>
    <s v="definuj počet MD"/>
    <s v="definuj počet MD"/>
  </r>
  <r>
    <x v="602"/>
    <x v="564"/>
    <n v="103"/>
    <x v="3"/>
    <x v="3"/>
    <x v="0"/>
    <n v="5"/>
    <n v="5"/>
    <n v="4.7370914258645196E-3"/>
    <n v="4.7370914258645196E-3"/>
  </r>
  <r>
    <x v="42"/>
    <x v="42"/>
    <n v="607"/>
    <x v="152"/>
    <x v="62"/>
    <x v="1"/>
    <n v="5"/>
    <n v="8"/>
    <s v="definuj počet MD"/>
    <s v="definuj počet MD"/>
  </r>
  <r>
    <x v="273"/>
    <x v="267"/>
    <n v="15"/>
    <x v="164"/>
    <x v="65"/>
    <x v="1"/>
    <n v="5"/>
    <n v="5"/>
    <s v="definuj počet MD"/>
    <s v="definuj počet MD"/>
  </r>
  <r>
    <x v="213"/>
    <x v="210"/>
    <n v="203"/>
    <x v="59"/>
    <x v="31"/>
    <x v="0"/>
    <n v="5"/>
    <n v="5"/>
    <n v="3.7037037037037035E-2"/>
    <n v="3.7037037037037035E-2"/>
  </r>
  <r>
    <x v="186"/>
    <x v="184"/>
    <n v="807"/>
    <x v="179"/>
    <x v="72"/>
    <x v="1"/>
    <n v="5"/>
    <n v="8"/>
    <s v="definuj počet MD"/>
    <s v="definuj počet MD"/>
  </r>
  <r>
    <x v="41"/>
    <x v="41"/>
    <s v="4H4"/>
    <x v="103"/>
    <x v="17"/>
    <x v="1"/>
    <n v="5"/>
    <n v="5"/>
    <s v="definuj počet MD"/>
    <s v="definuj počet MD"/>
  </r>
  <r>
    <x v="438"/>
    <x v="416"/>
    <n v="706"/>
    <x v="7"/>
    <x v="7"/>
    <x v="0"/>
    <n v="5"/>
    <n v="5"/>
    <n v="7.8988941548183249E-3"/>
    <n v="7.8988941548183249E-3"/>
  </r>
  <r>
    <x v="132"/>
    <x v="113"/>
    <n v="925"/>
    <x v="156"/>
    <x v="63"/>
    <x v="1"/>
    <n v="5"/>
    <n v="5"/>
    <s v="definuj počet MD"/>
    <s v="definuj počet MD"/>
  </r>
  <r>
    <x v="438"/>
    <x v="416"/>
    <n v="109"/>
    <x v="23"/>
    <x v="22"/>
    <x v="0"/>
    <n v="5"/>
    <n v="7"/>
    <n v="1.7421602787456445E-2"/>
    <n v="2.4390243902439025E-2"/>
  </r>
  <r>
    <x v="112"/>
    <x v="112"/>
    <n v="958"/>
    <x v="159"/>
    <x v="64"/>
    <x v="1"/>
    <n v="5"/>
    <n v="9"/>
    <s v="definuj počet MD"/>
    <s v="definuj počet MD"/>
  </r>
  <r>
    <x v="371"/>
    <x v="359"/>
    <n v="503"/>
    <x v="45"/>
    <x v="34"/>
    <x v="1"/>
    <n v="5"/>
    <n v="10"/>
    <s v="definuj počet MD"/>
    <s v="definuj počet MD"/>
  </r>
  <r>
    <x v="265"/>
    <x v="260"/>
    <n v="702"/>
    <x v="101"/>
    <x v="49"/>
    <x v="1"/>
    <n v="5"/>
    <n v="10"/>
    <s v="definuj počet MD"/>
    <s v="definuj počet MD"/>
  </r>
  <r>
    <x v="1015"/>
    <x v="921"/>
    <s v="5T5"/>
    <x v="92"/>
    <x v="47"/>
    <x v="1"/>
    <n v="5"/>
    <n v="16"/>
    <s v="definuj počet MD"/>
    <s v="definuj počet MD"/>
  </r>
  <r>
    <x v="555"/>
    <x v="520"/>
    <n v="201"/>
    <x v="28"/>
    <x v="26"/>
    <x v="1"/>
    <n v="5"/>
    <n v="5"/>
    <s v="definuj počet MD"/>
    <s v="definuj počet MD"/>
  </r>
  <r>
    <x v="132"/>
    <x v="113"/>
    <s v="6H3"/>
    <x v="39"/>
    <x v="13"/>
    <x v="1"/>
    <n v="5"/>
    <n v="6"/>
    <s v="definuj počet MD"/>
    <s v="definuj počet MD"/>
  </r>
  <r>
    <x v="433"/>
    <x v="412"/>
    <n v="205"/>
    <x v="22"/>
    <x v="21"/>
    <x v="0"/>
    <n v="5"/>
    <n v="10"/>
    <n v="8.4889643463497456E-3"/>
    <n v="1.6977928692699491E-2"/>
  </r>
  <r>
    <x v="371"/>
    <x v="359"/>
    <s v="2H1"/>
    <x v="167"/>
    <x v="26"/>
    <x v="1"/>
    <n v="5"/>
    <n v="5"/>
    <s v="definuj počet MD"/>
    <s v="definuj počet MD"/>
  </r>
  <r>
    <x v="112"/>
    <x v="112"/>
    <n v="719"/>
    <x v="32"/>
    <x v="29"/>
    <x v="1"/>
    <n v="5"/>
    <n v="14"/>
    <s v="definuj počet MD"/>
    <s v="definuj počet MD"/>
  </r>
  <r>
    <x v="123"/>
    <x v="123"/>
    <n v="4"/>
    <x v="130"/>
    <x v="56"/>
    <x v="1"/>
    <n v="5"/>
    <n v="8"/>
    <s v="definuj počet MD"/>
    <s v="definuj počet MD"/>
  </r>
  <r>
    <x v="389"/>
    <x v="373"/>
    <s v="2F3"/>
    <x v="42"/>
    <x v="31"/>
    <x v="0"/>
    <n v="5"/>
    <n v="5"/>
    <n v="3.7037037037037035E-2"/>
    <n v="3.7037037037037035E-2"/>
  </r>
  <r>
    <x v="132"/>
    <x v="113"/>
    <s v="4F2"/>
    <x v="66"/>
    <x v="16"/>
    <x v="0"/>
    <n v="5"/>
    <n v="5"/>
    <n v="1.2500000000000001E-2"/>
    <n v="1.2500000000000001E-2"/>
  </r>
  <r>
    <x v="170"/>
    <x v="169"/>
    <s v="9U7"/>
    <x v="70"/>
    <x v="40"/>
    <x v="1"/>
    <n v="5"/>
    <n v="5"/>
    <s v="definuj počet MD"/>
    <s v="definuj počet MD"/>
  </r>
  <r>
    <x v="112"/>
    <x v="112"/>
    <n v="701"/>
    <x v="14"/>
    <x v="14"/>
    <x v="1"/>
    <n v="5"/>
    <n v="6"/>
    <s v="definuj počet MD"/>
    <s v="definuj počet MD"/>
  </r>
  <r>
    <x v="704"/>
    <x v="654"/>
    <n v="709"/>
    <x v="47"/>
    <x v="29"/>
    <x v="1"/>
    <n v="5"/>
    <n v="0.6"/>
    <s v="definuj počet MD"/>
    <s v="definuj počet MD"/>
  </r>
  <r>
    <x v="287"/>
    <x v="281"/>
    <n v="128"/>
    <x v="4"/>
    <x v="4"/>
    <x v="1"/>
    <n v="5"/>
    <n v="7"/>
    <s v="definuj počet MD"/>
    <s v="definuj počet MD"/>
  </r>
  <r>
    <x v="487"/>
    <x v="459"/>
    <n v="4"/>
    <x v="130"/>
    <x v="56"/>
    <x v="1"/>
    <n v="5"/>
    <n v="6"/>
    <s v="definuj počet MD"/>
    <s v="definuj počet MD"/>
  </r>
  <r>
    <x v="44"/>
    <x v="44"/>
    <n v="807"/>
    <x v="179"/>
    <x v="72"/>
    <x v="1"/>
    <n v="5"/>
    <n v="10"/>
    <s v="definuj počet MD"/>
    <s v="definuj počet MD"/>
  </r>
  <r>
    <x v="287"/>
    <x v="281"/>
    <n v="102"/>
    <x v="31"/>
    <x v="28"/>
    <x v="1"/>
    <n v="5"/>
    <n v="5"/>
    <s v="definuj počet MD"/>
    <s v="definuj počet MD"/>
  </r>
  <r>
    <x v="546"/>
    <x v="511"/>
    <n v="809"/>
    <x v="141"/>
    <x v="59"/>
    <x v="1"/>
    <n v="5"/>
    <n v="5"/>
    <s v="definuj počet MD"/>
    <s v="definuj počet MD"/>
  </r>
  <r>
    <x v="704"/>
    <x v="654"/>
    <n v="708"/>
    <x v="30"/>
    <x v="27"/>
    <x v="1"/>
    <n v="5"/>
    <n v="0.7"/>
    <s v="definuj počet MD"/>
    <s v="definuj počet MD"/>
  </r>
  <r>
    <x v="186"/>
    <x v="184"/>
    <s v="5I5"/>
    <x v="109"/>
    <x v="50"/>
    <x v="1"/>
    <n v="5"/>
    <n v="0.9"/>
    <s v="definuj počet MD"/>
    <s v="definuj počet MD"/>
  </r>
  <r>
    <x v="487"/>
    <x v="459"/>
    <n v="14"/>
    <x v="19"/>
    <x v="18"/>
    <x v="1"/>
    <n v="5"/>
    <n v="9"/>
    <s v="definuj počet MD"/>
    <s v="definuj počet MD"/>
  </r>
  <r>
    <x v="287"/>
    <x v="281"/>
    <n v="4"/>
    <x v="130"/>
    <x v="56"/>
    <x v="1"/>
    <n v="5"/>
    <n v="5"/>
    <s v="definuj počet MD"/>
    <s v="definuj počet MD"/>
  </r>
  <r>
    <x v="546"/>
    <x v="511"/>
    <s v="9H9"/>
    <x v="95"/>
    <x v="48"/>
    <x v="1"/>
    <n v="5"/>
    <n v="5"/>
    <s v="definuj počet MD"/>
    <s v="definuj počet MD"/>
  </r>
  <r>
    <x v="546"/>
    <x v="511"/>
    <s v="9U7"/>
    <x v="70"/>
    <x v="40"/>
    <x v="1"/>
    <n v="5"/>
    <n v="5"/>
    <s v="definuj počet MD"/>
    <s v="definuj počet MD"/>
  </r>
  <r>
    <x v="44"/>
    <x v="44"/>
    <n v="506"/>
    <x v="79"/>
    <x v="39"/>
    <x v="1"/>
    <n v="5"/>
    <n v="8"/>
    <s v="definuj počet MD"/>
    <s v="definuj počet MD"/>
  </r>
  <r>
    <x v="112"/>
    <x v="112"/>
    <n v="409"/>
    <x v="50"/>
    <x v="12"/>
    <x v="0"/>
    <n v="5"/>
    <n v="12"/>
    <n v="3.1466331025802393E-3"/>
    <n v="7.551919446192574E-3"/>
  </r>
  <r>
    <x v="132"/>
    <x v="113"/>
    <s v="0Z0"/>
    <x v="178"/>
    <x v="71"/>
    <x v="1"/>
    <n v="5"/>
    <n v="7"/>
    <s v="definuj počet MD"/>
    <s v="definuj počet MD"/>
  </r>
  <r>
    <x v="44"/>
    <x v="44"/>
    <s v="2H3"/>
    <x v="36"/>
    <x v="31"/>
    <x v="0"/>
    <n v="5"/>
    <n v="5"/>
    <n v="3.7037037037037035E-2"/>
    <n v="3.7037037037037035E-2"/>
  </r>
  <r>
    <x v="44"/>
    <x v="44"/>
    <s v="2H1"/>
    <x v="167"/>
    <x v="26"/>
    <x v="1"/>
    <n v="5"/>
    <n v="5"/>
    <s v="definuj počet MD"/>
    <s v="definuj počet MD"/>
  </r>
  <r>
    <x v="44"/>
    <x v="44"/>
    <s v="2F2"/>
    <x v="69"/>
    <x v="23"/>
    <x v="1"/>
    <n v="5"/>
    <n v="5"/>
    <n v="1.1363636363636364E-2"/>
    <n v="1.1363636363636364E-2"/>
  </r>
  <r>
    <x v="514"/>
    <x v="482"/>
    <s v="9H9"/>
    <x v="95"/>
    <x v="48"/>
    <x v="1"/>
    <n v="5"/>
    <n v="6"/>
    <s v="definuj počet MD"/>
    <s v="definuj počet MD"/>
  </r>
  <r>
    <x v="1283"/>
    <x v="1148"/>
    <n v="105"/>
    <x v="21"/>
    <x v="20"/>
    <x v="1"/>
    <n v="5"/>
    <n v="12"/>
    <s v="definuj počet MD"/>
    <s v="definuj počet MD"/>
  </r>
  <r>
    <x v="667"/>
    <x v="621"/>
    <n v="403"/>
    <x v="74"/>
    <x v="16"/>
    <x v="0"/>
    <n v="5"/>
    <n v="0.5"/>
    <n v="1.2500000000000001E-2"/>
    <n v="1.25E-3"/>
  </r>
  <r>
    <x v="367"/>
    <x v="265"/>
    <s v="3H1"/>
    <x v="63"/>
    <x v="37"/>
    <x v="1"/>
    <n v="5"/>
    <n v="5"/>
    <s v="definuj počet MD"/>
    <s v="definuj počet MD"/>
  </r>
  <r>
    <x v="367"/>
    <x v="265"/>
    <n v="407"/>
    <x v="80"/>
    <x v="43"/>
    <x v="1"/>
    <n v="5"/>
    <n v="6"/>
    <s v="definuj počet MD"/>
    <s v="definuj počet MD"/>
  </r>
  <r>
    <x v="1064"/>
    <x v="962"/>
    <s v="1T7"/>
    <x v="81"/>
    <x v="19"/>
    <x v="0"/>
    <n v="5"/>
    <n v="1.4"/>
    <n v="4.3859649122807015E-3"/>
    <n v="1.2280701754385963E-3"/>
  </r>
  <r>
    <x v="352"/>
    <x v="342"/>
    <n v="962"/>
    <x v="109"/>
    <x v="50"/>
    <x v="1"/>
    <n v="5"/>
    <n v="8"/>
    <s v="definuj počet MD"/>
    <s v="definuj počet MD"/>
  </r>
  <r>
    <x v="1064"/>
    <x v="962"/>
    <n v="102"/>
    <x v="31"/>
    <x v="28"/>
    <x v="1"/>
    <n v="5"/>
    <n v="1"/>
    <s v="definuj počet MD"/>
    <s v="definuj počet MD"/>
  </r>
  <r>
    <x v="367"/>
    <x v="265"/>
    <n v="503"/>
    <x v="45"/>
    <x v="34"/>
    <x v="1"/>
    <n v="5"/>
    <n v="8"/>
    <s v="definuj počet MD"/>
    <s v="definuj počet MD"/>
  </r>
  <r>
    <x v="28"/>
    <x v="28"/>
    <s v="2H3"/>
    <x v="36"/>
    <x v="31"/>
    <x v="0"/>
    <n v="5"/>
    <n v="5"/>
    <n v="3.7037037037037035E-2"/>
    <n v="3.7037037037037035E-2"/>
  </r>
  <r>
    <x v="534"/>
    <x v="501"/>
    <s v="2T9"/>
    <x v="114"/>
    <x v="12"/>
    <x v="0"/>
    <n v="5"/>
    <n v="36"/>
    <n v="3.1466331025802393E-3"/>
    <n v="2.2655758338577723E-2"/>
  </r>
  <r>
    <x v="637"/>
    <x v="594"/>
    <n v="3"/>
    <x v="26"/>
    <x v="24"/>
    <x v="1"/>
    <n v="5"/>
    <n v="5"/>
    <s v="definuj počet MD"/>
    <s v="definuj počet MD"/>
  </r>
  <r>
    <x v="637"/>
    <x v="594"/>
    <n v="15"/>
    <x v="164"/>
    <x v="65"/>
    <x v="1"/>
    <n v="5"/>
    <n v="8"/>
    <s v="definuj počet MD"/>
    <s v="definuj počet MD"/>
  </r>
  <r>
    <x v="173"/>
    <x v="171"/>
    <s v="1F7"/>
    <x v="51"/>
    <x v="19"/>
    <x v="0"/>
    <n v="5"/>
    <n v="6"/>
    <n v="4.3859649122807015E-3"/>
    <n v="5.263157894736842E-3"/>
  </r>
  <r>
    <x v="637"/>
    <x v="594"/>
    <n v="205"/>
    <x v="22"/>
    <x v="21"/>
    <x v="0"/>
    <n v="5"/>
    <n v="7"/>
    <n v="8.4889643463497456E-3"/>
    <n v="1.1884550084889643E-2"/>
  </r>
  <r>
    <x v="756"/>
    <x v="700"/>
    <n v="207"/>
    <x v="8"/>
    <x v="8"/>
    <x v="1"/>
    <n v="5"/>
    <n v="8"/>
    <s v="definuj počet MD"/>
    <s v="definuj počet MD"/>
  </r>
  <r>
    <x v="112"/>
    <x v="112"/>
    <n v="205"/>
    <x v="22"/>
    <x v="21"/>
    <x v="0"/>
    <n v="5"/>
    <n v="9"/>
    <n v="8.4889643463497456E-3"/>
    <n v="1.5280135823429542E-2"/>
  </r>
  <r>
    <x v="576"/>
    <x v="538"/>
    <s v="9H9"/>
    <x v="95"/>
    <x v="48"/>
    <x v="1"/>
    <n v="5"/>
    <n v="13"/>
    <s v="definuj počet MD"/>
    <s v="definuj počet MD"/>
  </r>
  <r>
    <x v="474"/>
    <x v="102"/>
    <n v="704"/>
    <x v="104"/>
    <x v="14"/>
    <x v="1"/>
    <n v="5"/>
    <n v="5"/>
    <s v="definuj počet MD"/>
    <s v="definuj počet MD"/>
  </r>
  <r>
    <x v="367"/>
    <x v="265"/>
    <n v="719"/>
    <x v="32"/>
    <x v="29"/>
    <x v="1"/>
    <n v="5"/>
    <n v="9"/>
    <s v="definuj počet MD"/>
    <s v="definuj počet MD"/>
  </r>
  <r>
    <x v="1141"/>
    <x v="1025"/>
    <n v="801"/>
    <x v="27"/>
    <x v="25"/>
    <x v="1"/>
    <n v="5"/>
    <n v="10"/>
    <s v="definuj počet MD"/>
    <s v="definuj počet MD"/>
  </r>
  <r>
    <x v="1139"/>
    <x v="1023"/>
    <n v="709"/>
    <x v="47"/>
    <x v="29"/>
    <x v="1"/>
    <n v="5"/>
    <n v="0.7"/>
    <s v="definuj počet MD"/>
    <s v="definuj počet MD"/>
  </r>
  <r>
    <x v="667"/>
    <x v="621"/>
    <s v="1I1"/>
    <x v="43"/>
    <x v="11"/>
    <x v="0"/>
    <n v="5"/>
    <n v="0.5"/>
    <n v="2.1523891519586742E-3"/>
    <n v="2.1523891519586742E-4"/>
  </r>
  <r>
    <x v="152"/>
    <x v="151"/>
    <s v="1I1"/>
    <x v="43"/>
    <x v="11"/>
    <x v="0"/>
    <n v="5"/>
    <n v="1"/>
    <n v="2.1523891519586742E-3"/>
    <n v="4.3047783039173483E-4"/>
  </r>
  <r>
    <x v="9"/>
    <x v="9"/>
    <s v="7F1"/>
    <x v="78"/>
    <x v="14"/>
    <x v="1"/>
    <n v="5"/>
    <n v="6"/>
    <s v="definuj počet MD"/>
    <s v="definuj počet MD"/>
  </r>
  <r>
    <x v="352"/>
    <x v="342"/>
    <n v="719"/>
    <x v="32"/>
    <x v="29"/>
    <x v="1"/>
    <n v="5"/>
    <n v="8"/>
    <s v="definuj počet MD"/>
    <s v="definuj počet MD"/>
  </r>
  <r>
    <x v="367"/>
    <x v="265"/>
    <s v="9U7"/>
    <x v="70"/>
    <x v="40"/>
    <x v="1"/>
    <n v="5"/>
    <n v="5"/>
    <s v="definuj počet MD"/>
    <s v="definuj počet MD"/>
  </r>
  <r>
    <x v="129"/>
    <x v="129"/>
    <n v="902"/>
    <x v="61"/>
    <x v="38"/>
    <x v="1"/>
    <n v="5"/>
    <n v="7"/>
    <s v="definuj počet MD"/>
    <s v="definuj počet MD"/>
  </r>
  <r>
    <x v="9"/>
    <x v="9"/>
    <s v="4H3"/>
    <x v="151"/>
    <x v="16"/>
    <x v="0"/>
    <n v="5"/>
    <n v="5"/>
    <n v="1.2500000000000001E-2"/>
    <n v="1.2500000000000001E-2"/>
  </r>
  <r>
    <x v="99"/>
    <x v="99"/>
    <s v="4H2"/>
    <x v="129"/>
    <x v="16"/>
    <x v="0"/>
    <n v="5"/>
    <n v="5"/>
    <n v="1.2500000000000001E-2"/>
    <n v="1.2500000000000001E-2"/>
  </r>
  <r>
    <x v="9"/>
    <x v="9"/>
    <s v="4F4"/>
    <x v="116"/>
    <x v="17"/>
    <x v="1"/>
    <n v="5"/>
    <n v="5"/>
    <s v="definuj počet MD"/>
    <s v="definuj počet MD"/>
  </r>
  <r>
    <x v="129"/>
    <x v="129"/>
    <n v="808"/>
    <x v="184"/>
    <x v="74"/>
    <x v="1"/>
    <n v="5"/>
    <n v="5"/>
    <s v="definuj počet MD"/>
    <s v="definuj počet MD"/>
  </r>
  <r>
    <x v="66"/>
    <x v="66"/>
    <n v="802"/>
    <x v="177"/>
    <x v="70"/>
    <x v="1"/>
    <n v="5"/>
    <n v="11"/>
    <s v="definuj počet MD"/>
    <s v="definuj počet MD"/>
  </r>
  <r>
    <x v="333"/>
    <x v="326"/>
    <s v="9H9"/>
    <x v="95"/>
    <x v="48"/>
    <x v="1"/>
    <n v="5"/>
    <n v="10"/>
    <s v="definuj počet MD"/>
    <s v="definuj počet MD"/>
  </r>
  <r>
    <x v="276"/>
    <x v="270"/>
    <s v="3H5"/>
    <x v="172"/>
    <x v="9"/>
    <x v="1"/>
    <n v="5"/>
    <n v="1.4"/>
    <s v="definuj počet MD"/>
    <s v="definuj počet MD"/>
  </r>
  <r>
    <x v="9"/>
    <x v="9"/>
    <n v="409"/>
    <x v="50"/>
    <x v="12"/>
    <x v="0"/>
    <n v="5"/>
    <n v="9"/>
    <n v="3.1466331025802393E-3"/>
    <n v="5.6639395846444307E-3"/>
  </r>
  <r>
    <x v="9"/>
    <x v="9"/>
    <s v="3F5"/>
    <x v="165"/>
    <x v="9"/>
    <x v="1"/>
    <n v="5"/>
    <n v="7"/>
    <s v="definuj počet MD"/>
    <s v="definuj počet MD"/>
  </r>
  <r>
    <x v="769"/>
    <x v="713"/>
    <s v="4H2"/>
    <x v="129"/>
    <x v="16"/>
    <x v="0"/>
    <n v="5"/>
    <n v="5"/>
    <n v="1.2500000000000001E-2"/>
    <n v="1.2500000000000001E-2"/>
  </r>
  <r>
    <x v="637"/>
    <x v="594"/>
    <n v="809"/>
    <x v="141"/>
    <x v="59"/>
    <x v="1"/>
    <n v="5"/>
    <n v="6"/>
    <s v="definuj počet MD"/>
    <s v="definuj počet MD"/>
  </r>
  <r>
    <x v="138"/>
    <x v="137"/>
    <s v="2F2"/>
    <x v="69"/>
    <x v="23"/>
    <x v="1"/>
    <n v="5"/>
    <n v="5"/>
    <n v="1.1363636363636364E-2"/>
    <n v="1.1363636363636364E-2"/>
  </r>
  <r>
    <x v="333"/>
    <x v="326"/>
    <n v="707"/>
    <x v="131"/>
    <x v="7"/>
    <x v="0"/>
    <n v="5"/>
    <n v="8"/>
    <n v="7.8988941548183249E-3"/>
    <n v="1.2638230647709321E-2"/>
  </r>
  <r>
    <x v="129"/>
    <x v="129"/>
    <n v="613"/>
    <x v="56"/>
    <x v="13"/>
    <x v="1"/>
    <n v="5"/>
    <n v="6"/>
    <s v="definuj počet MD"/>
    <s v="definuj počet MD"/>
  </r>
  <r>
    <x v="152"/>
    <x v="151"/>
    <s v="6J6"/>
    <x v="93"/>
    <x v="2"/>
    <x v="1"/>
    <n v="5"/>
    <n v="1"/>
    <s v="definuj počet MD"/>
    <s v="definuj počet MD"/>
  </r>
  <r>
    <x v="129"/>
    <x v="129"/>
    <n v="407"/>
    <x v="80"/>
    <x v="43"/>
    <x v="1"/>
    <n v="5"/>
    <n v="5"/>
    <s v="definuj počet MD"/>
    <s v="definuj počet MD"/>
  </r>
  <r>
    <x v="152"/>
    <x v="151"/>
    <s v="7H6"/>
    <x v="48"/>
    <x v="7"/>
    <x v="0"/>
    <n v="5"/>
    <n v="1"/>
    <n v="7.8988941548183249E-3"/>
    <n v="1.5797788309636651E-3"/>
  </r>
  <r>
    <x v="48"/>
    <x v="48"/>
    <s v="5H1"/>
    <x v="24"/>
    <x v="5"/>
    <x v="1"/>
    <n v="5"/>
    <n v="5"/>
    <s v="definuj počet MD"/>
    <s v="definuj počet MD"/>
  </r>
  <r>
    <x v="292"/>
    <x v="286"/>
    <s v="3H1"/>
    <x v="63"/>
    <x v="37"/>
    <x v="1"/>
    <n v="5"/>
    <n v="5"/>
    <s v="definuj počet MD"/>
    <s v="definuj počet MD"/>
  </r>
  <r>
    <x v="48"/>
    <x v="48"/>
    <n v="506"/>
    <x v="79"/>
    <x v="39"/>
    <x v="1"/>
    <n v="5"/>
    <n v="5"/>
    <s v="definuj počet MD"/>
    <s v="definuj počet MD"/>
  </r>
  <r>
    <x v="99"/>
    <x v="99"/>
    <s v="1F9"/>
    <x v="109"/>
    <x v="50"/>
    <x v="1"/>
    <n v="5"/>
    <n v="6"/>
    <s v="definuj počet MD"/>
    <s v="definuj počet MD"/>
  </r>
  <r>
    <x v="48"/>
    <x v="48"/>
    <s v="4F2"/>
    <x v="66"/>
    <x v="16"/>
    <x v="0"/>
    <n v="5"/>
    <n v="7"/>
    <n v="1.2500000000000001E-2"/>
    <n v="1.7500000000000002E-2"/>
  </r>
  <r>
    <x v="390"/>
    <x v="374"/>
    <n v="709"/>
    <x v="47"/>
    <x v="29"/>
    <x v="1"/>
    <n v="5"/>
    <n v="8"/>
    <s v="definuj počet MD"/>
    <s v="definuj počet MD"/>
  </r>
  <r>
    <x v="359"/>
    <x v="349"/>
    <n v="403"/>
    <x v="74"/>
    <x v="16"/>
    <x v="0"/>
    <n v="5"/>
    <n v="5"/>
    <n v="1.2500000000000001E-2"/>
    <n v="1.2500000000000001E-2"/>
  </r>
  <r>
    <x v="122"/>
    <x v="122"/>
    <n v="116"/>
    <x v="196"/>
    <x v="78"/>
    <x v="1"/>
    <n v="5"/>
    <n v="8"/>
    <s v="definuj počet MD"/>
    <s v="definuj počet MD"/>
  </r>
  <r>
    <x v="333"/>
    <x v="326"/>
    <s v="4F3"/>
    <x v="97"/>
    <x v="16"/>
    <x v="0"/>
    <n v="5"/>
    <n v="5"/>
    <n v="1.2500000000000001E-2"/>
    <n v="1.2500000000000001E-2"/>
  </r>
  <r>
    <x v="534"/>
    <x v="501"/>
    <s v="6F5"/>
    <x v="91"/>
    <x v="46"/>
    <x v="1"/>
    <n v="5"/>
    <n v="32"/>
    <s v="definuj počet MD"/>
    <s v="definuj počet MD"/>
  </r>
  <r>
    <x v="48"/>
    <x v="48"/>
    <n v="304"/>
    <x v="143"/>
    <x v="52"/>
    <x v="1"/>
    <n v="5"/>
    <n v="6"/>
    <s v="definuj počet MD"/>
    <s v="definuj počet MD"/>
  </r>
  <r>
    <x v="292"/>
    <x v="286"/>
    <s v="3U5"/>
    <x v="149"/>
    <x v="9"/>
    <x v="1"/>
    <n v="5"/>
    <n v="10"/>
    <s v="definuj počet MD"/>
    <s v="definuj počet MD"/>
  </r>
  <r>
    <x v="129"/>
    <x v="129"/>
    <n v="306"/>
    <x v="35"/>
    <x v="9"/>
    <x v="1"/>
    <n v="5"/>
    <n v="7"/>
    <s v="definuj počet MD"/>
    <s v="definuj počet MD"/>
  </r>
  <r>
    <x v="352"/>
    <x v="342"/>
    <n v="708"/>
    <x v="30"/>
    <x v="27"/>
    <x v="1"/>
    <n v="5"/>
    <n v="10"/>
    <s v="definuj počet MD"/>
    <s v="definuj počet MD"/>
  </r>
  <r>
    <x v="152"/>
    <x v="151"/>
    <n v="818"/>
    <x v="160"/>
    <x v="23"/>
    <x v="1"/>
    <n v="5"/>
    <n v="1.2"/>
    <n v="1.1363636363636364E-2"/>
    <n v="2.7272727272727271E-3"/>
  </r>
  <r>
    <x v="35"/>
    <x v="35"/>
    <s v="7T6"/>
    <x v="113"/>
    <x v="7"/>
    <x v="0"/>
    <n v="5"/>
    <n v="10"/>
    <n v="7.8988941548183249E-3"/>
    <n v="1.579778830963665E-2"/>
  </r>
  <r>
    <x v="48"/>
    <x v="48"/>
    <n v="15"/>
    <x v="164"/>
    <x v="65"/>
    <x v="1"/>
    <n v="5"/>
    <n v="5"/>
    <s v="definuj počet MD"/>
    <s v="definuj počet MD"/>
  </r>
  <r>
    <x v="213"/>
    <x v="210"/>
    <n v="503"/>
    <x v="45"/>
    <x v="34"/>
    <x v="1"/>
    <n v="5"/>
    <n v="6"/>
    <s v="definuj počet MD"/>
    <s v="definuj počet MD"/>
  </r>
  <r>
    <x v="333"/>
    <x v="326"/>
    <s v="2F3"/>
    <x v="42"/>
    <x v="31"/>
    <x v="0"/>
    <n v="5"/>
    <n v="10"/>
    <n v="3.7037037037037035E-2"/>
    <n v="7.407407407407407E-2"/>
  </r>
  <r>
    <x v="333"/>
    <x v="326"/>
    <n v="208"/>
    <x v="111"/>
    <x v="51"/>
    <x v="1"/>
    <n v="5"/>
    <n v="7"/>
    <s v="definuj počet MD"/>
    <s v="definuj počet MD"/>
  </r>
  <r>
    <x v="124"/>
    <x v="124"/>
    <n v="301"/>
    <x v="60"/>
    <x v="37"/>
    <x v="1"/>
    <n v="5"/>
    <n v="5"/>
    <s v="definuj počet MD"/>
    <s v="definuj počet MD"/>
  </r>
  <r>
    <x v="124"/>
    <x v="124"/>
    <n v="925"/>
    <x v="156"/>
    <x v="63"/>
    <x v="1"/>
    <n v="5"/>
    <n v="5"/>
    <s v="definuj počet MD"/>
    <s v="definuj počet MD"/>
  </r>
  <r>
    <x v="237"/>
    <x v="233"/>
    <s v="2H5"/>
    <x v="41"/>
    <x v="21"/>
    <x v="0"/>
    <n v="5"/>
    <n v="5"/>
    <n v="8.4889643463497456E-3"/>
    <n v="8.4889643463497456E-3"/>
  </r>
  <r>
    <x v="638"/>
    <x v="595"/>
    <n v="709"/>
    <x v="47"/>
    <x v="29"/>
    <x v="1"/>
    <n v="5"/>
    <n v="5"/>
    <s v="definuj počet MD"/>
    <s v="definuj počet MD"/>
  </r>
  <r>
    <x v="366"/>
    <x v="356"/>
    <n v="710"/>
    <x v="49"/>
    <x v="35"/>
    <x v="1"/>
    <n v="5"/>
    <n v="5"/>
    <s v="definuj počet MD"/>
    <s v="definuj počet MD"/>
  </r>
  <r>
    <x v="397"/>
    <x v="381"/>
    <n v="4"/>
    <x v="130"/>
    <x v="56"/>
    <x v="1"/>
    <n v="5"/>
    <n v="1"/>
    <s v="definuj počet MD"/>
    <s v="definuj počet MD"/>
  </r>
  <r>
    <x v="397"/>
    <x v="381"/>
    <s v="2H3"/>
    <x v="36"/>
    <x v="31"/>
    <x v="0"/>
    <n v="5"/>
    <n v="1"/>
    <n v="3.7037037037037035E-2"/>
    <n v="7.4074074074074077E-3"/>
  </r>
  <r>
    <x v="333"/>
    <x v="326"/>
    <n v="102"/>
    <x v="31"/>
    <x v="28"/>
    <x v="1"/>
    <n v="5"/>
    <n v="7"/>
    <s v="definuj počet MD"/>
    <s v="definuj počet MD"/>
  </r>
  <r>
    <x v="190"/>
    <x v="187"/>
    <n v="807"/>
    <x v="179"/>
    <x v="72"/>
    <x v="1"/>
    <n v="5"/>
    <n v="14"/>
    <s v="definuj počet MD"/>
    <s v="definuj počet MD"/>
  </r>
  <r>
    <x v="1174"/>
    <x v="1056"/>
    <n v="801"/>
    <x v="27"/>
    <x v="25"/>
    <x v="1"/>
    <n v="5"/>
    <n v="4.0999999999999996"/>
    <s v="definuj počet MD"/>
    <s v="definuj počet MD"/>
  </r>
  <r>
    <x v="190"/>
    <x v="187"/>
    <n v="706"/>
    <x v="7"/>
    <x v="7"/>
    <x v="0"/>
    <n v="5"/>
    <n v="6"/>
    <n v="7.8988941548183249E-3"/>
    <n v="9.4786729857819912E-3"/>
  </r>
  <r>
    <x v="269"/>
    <x v="161"/>
    <n v="706"/>
    <x v="7"/>
    <x v="7"/>
    <x v="0"/>
    <n v="5"/>
    <n v="5"/>
    <n v="7.8988941548183249E-3"/>
    <n v="7.8988941548183249E-3"/>
  </r>
  <r>
    <x v="122"/>
    <x v="122"/>
    <s v="5H1"/>
    <x v="24"/>
    <x v="5"/>
    <x v="1"/>
    <n v="5"/>
    <n v="6"/>
    <s v="definuj počet MD"/>
    <s v="definuj počet MD"/>
  </r>
  <r>
    <x v="190"/>
    <x v="187"/>
    <n v="601"/>
    <x v="38"/>
    <x v="33"/>
    <x v="1"/>
    <n v="5"/>
    <n v="6"/>
    <s v="definuj počet MD"/>
    <s v="definuj počet MD"/>
  </r>
  <r>
    <x v="515"/>
    <x v="483"/>
    <s v="2F1"/>
    <x v="158"/>
    <x v="26"/>
    <x v="1"/>
    <n v="5"/>
    <n v="5.6"/>
    <s v="definuj počet MD"/>
    <s v="definuj počet MD"/>
  </r>
  <r>
    <x v="397"/>
    <x v="381"/>
    <n v="306"/>
    <x v="35"/>
    <x v="9"/>
    <x v="1"/>
    <n v="5"/>
    <n v="5"/>
    <s v="definuj počet MD"/>
    <s v="definuj počet MD"/>
  </r>
  <r>
    <x v="559"/>
    <x v="524"/>
    <n v="958"/>
    <x v="159"/>
    <x v="64"/>
    <x v="1"/>
    <n v="5"/>
    <n v="0.5"/>
    <s v="definuj počet MD"/>
    <s v="definuj počet MD"/>
  </r>
  <r>
    <x v="860"/>
    <x v="792"/>
    <s v="1F3"/>
    <x v="109"/>
    <x v="50"/>
    <x v="1"/>
    <n v="5"/>
    <n v="5"/>
    <s v="definuj počet MD"/>
    <s v="definuj počet MD"/>
  </r>
  <r>
    <x v="122"/>
    <x v="122"/>
    <s v="6H3"/>
    <x v="39"/>
    <x v="13"/>
    <x v="1"/>
    <n v="5"/>
    <n v="6"/>
    <s v="definuj počet MD"/>
    <s v="definuj počet MD"/>
  </r>
  <r>
    <x v="860"/>
    <x v="792"/>
    <s v="1F9"/>
    <x v="109"/>
    <x v="50"/>
    <x v="1"/>
    <n v="5"/>
    <n v="5"/>
    <s v="definuj počet MD"/>
    <s v="definuj počet MD"/>
  </r>
  <r>
    <x v="190"/>
    <x v="187"/>
    <n v="208"/>
    <x v="111"/>
    <x v="51"/>
    <x v="1"/>
    <n v="5"/>
    <n v="6"/>
    <s v="definuj počet MD"/>
    <s v="definuj počet MD"/>
  </r>
  <r>
    <x v="292"/>
    <x v="286"/>
    <n v="503"/>
    <x v="45"/>
    <x v="34"/>
    <x v="1"/>
    <n v="5"/>
    <n v="7"/>
    <s v="definuj počet MD"/>
    <s v="definuj počet MD"/>
  </r>
  <r>
    <x v="397"/>
    <x v="381"/>
    <n v="705"/>
    <x v="6"/>
    <x v="6"/>
    <x v="1"/>
    <n v="5"/>
    <n v="1"/>
    <s v="definuj počet MD"/>
    <s v="definuj počet MD"/>
  </r>
  <r>
    <x v="42"/>
    <x v="42"/>
    <n v="222"/>
    <x v="139"/>
    <x v="58"/>
    <x v="1"/>
    <n v="5"/>
    <n v="7"/>
    <s v="definuj počet MD"/>
    <s v="definuj počet MD"/>
  </r>
  <r>
    <x v="269"/>
    <x v="161"/>
    <n v="502"/>
    <x v="94"/>
    <x v="5"/>
    <x v="1"/>
    <n v="5"/>
    <n v="6"/>
    <s v="definuj počet MD"/>
    <s v="definuj počet MD"/>
  </r>
  <r>
    <x v="213"/>
    <x v="210"/>
    <n v="606"/>
    <x v="2"/>
    <x v="2"/>
    <x v="1"/>
    <n v="5"/>
    <n v="11"/>
    <s v="definuj počet MD"/>
    <s v="definuj počet MD"/>
  </r>
  <r>
    <x v="176"/>
    <x v="174"/>
    <n v="720"/>
    <x v="144"/>
    <x v="61"/>
    <x v="1"/>
    <n v="5"/>
    <n v="8"/>
    <s v="definuj počet MD"/>
    <s v="definuj počet MD"/>
  </r>
  <r>
    <x v="122"/>
    <x v="122"/>
    <n v="808"/>
    <x v="184"/>
    <x v="74"/>
    <x v="1"/>
    <n v="5"/>
    <n v="6"/>
    <s v="definuj počet MD"/>
    <s v="definuj počet MD"/>
  </r>
  <r>
    <x v="194"/>
    <x v="191"/>
    <s v="1F9"/>
    <x v="109"/>
    <x v="50"/>
    <x v="1"/>
    <n v="5"/>
    <n v="5"/>
    <s v="definuj počet MD"/>
    <s v="definuj počet MD"/>
  </r>
  <r>
    <x v="11"/>
    <x v="11"/>
    <s v="7H1"/>
    <x v="73"/>
    <x v="14"/>
    <x v="1"/>
    <n v="5"/>
    <n v="6"/>
    <s v="definuj počet MD"/>
    <s v="definuj počet MD"/>
  </r>
  <r>
    <x v="357"/>
    <x v="347"/>
    <n v="3"/>
    <x v="26"/>
    <x v="24"/>
    <x v="1"/>
    <n v="5"/>
    <n v="5"/>
    <s v="definuj počet MD"/>
    <s v="definuj počet MD"/>
  </r>
  <r>
    <x v="194"/>
    <x v="191"/>
    <s v="2F1"/>
    <x v="158"/>
    <x v="26"/>
    <x v="1"/>
    <n v="5"/>
    <n v="5"/>
    <s v="definuj počet MD"/>
    <s v="definuj počet MD"/>
  </r>
  <r>
    <x v="194"/>
    <x v="191"/>
    <s v="2H3"/>
    <x v="36"/>
    <x v="31"/>
    <x v="0"/>
    <n v="5"/>
    <n v="5"/>
    <n v="3.7037037037037035E-2"/>
    <n v="3.7037037037037035E-2"/>
  </r>
  <r>
    <x v="839"/>
    <x v="775"/>
    <s v="1T8"/>
    <x v="109"/>
    <x v="50"/>
    <x v="1"/>
    <n v="5"/>
    <n v="9"/>
    <s v="definuj počet MD"/>
    <s v="definuj počet MD"/>
  </r>
  <r>
    <x v="517"/>
    <x v="485"/>
    <s v="2I9"/>
    <x v="99"/>
    <x v="12"/>
    <x v="0"/>
    <n v="5"/>
    <n v="8"/>
    <n v="3.1466331025802393E-3"/>
    <n v="5.034612964128383E-3"/>
  </r>
  <r>
    <x v="230"/>
    <x v="226"/>
    <n v="403"/>
    <x v="74"/>
    <x v="16"/>
    <x v="0"/>
    <n v="5"/>
    <n v="8"/>
    <n v="1.2500000000000001E-2"/>
    <n v="0.02"/>
  </r>
  <r>
    <x v="194"/>
    <x v="191"/>
    <s v="5F1"/>
    <x v="40"/>
    <x v="5"/>
    <x v="1"/>
    <n v="5"/>
    <n v="5"/>
    <s v="definuj počet MD"/>
    <s v="definuj počet MD"/>
  </r>
  <r>
    <x v="1142"/>
    <x v="1026"/>
    <n v="504"/>
    <x v="85"/>
    <x v="45"/>
    <x v="1"/>
    <n v="5"/>
    <n v="23"/>
    <s v="definuj počet MD"/>
    <s v="definuj počet MD"/>
  </r>
  <r>
    <x v="292"/>
    <x v="286"/>
    <s v="5T6"/>
    <x v="107"/>
    <x v="39"/>
    <x v="1"/>
    <n v="5"/>
    <n v="12"/>
    <s v="definuj počet MD"/>
    <s v="definuj počet MD"/>
  </r>
  <r>
    <x v="11"/>
    <x v="11"/>
    <s v="1F5"/>
    <x v="88"/>
    <x v="20"/>
    <x v="1"/>
    <n v="5"/>
    <n v="5"/>
    <s v="definuj počet MD"/>
    <s v="definuj počet MD"/>
  </r>
  <r>
    <x v="482"/>
    <x v="454"/>
    <s v="6F3"/>
    <x v="58"/>
    <x v="13"/>
    <x v="1"/>
    <n v="5"/>
    <n v="6"/>
    <s v="definuj počet MD"/>
    <s v="definuj počet MD"/>
  </r>
  <r>
    <x v="194"/>
    <x v="191"/>
    <n v="601"/>
    <x v="38"/>
    <x v="33"/>
    <x v="1"/>
    <n v="5"/>
    <n v="8"/>
    <s v="definuj počet MD"/>
    <s v="definuj počet MD"/>
  </r>
  <r>
    <x v="194"/>
    <x v="191"/>
    <s v="6F3"/>
    <x v="58"/>
    <x v="13"/>
    <x v="1"/>
    <n v="5"/>
    <n v="7"/>
    <s v="definuj počet MD"/>
    <s v="definuj počet MD"/>
  </r>
  <r>
    <x v="629"/>
    <x v="586"/>
    <n v="720"/>
    <x v="144"/>
    <x v="61"/>
    <x v="1"/>
    <n v="5"/>
    <n v="12"/>
    <s v="definuj počet MD"/>
    <s v="definuj počet MD"/>
  </r>
  <r>
    <x v="390"/>
    <x v="374"/>
    <n v="106"/>
    <x v="83"/>
    <x v="44"/>
    <x v="1"/>
    <n v="5"/>
    <n v="5"/>
    <s v="definuj počet MD"/>
    <s v="definuj počet MD"/>
  </r>
  <r>
    <x v="671"/>
    <x v="624"/>
    <s v="2F2"/>
    <x v="69"/>
    <x v="23"/>
    <x v="1"/>
    <n v="5"/>
    <n v="6"/>
    <n v="1.1363636363636364E-2"/>
    <n v="1.3636363636363636E-2"/>
  </r>
  <r>
    <x v="559"/>
    <x v="524"/>
    <s v="6F5"/>
    <x v="91"/>
    <x v="46"/>
    <x v="1"/>
    <n v="5"/>
    <n v="0.5"/>
    <s v="definuj počet MD"/>
    <s v="definuj počet MD"/>
  </r>
  <r>
    <x v="2"/>
    <x v="2"/>
    <s v="5F3"/>
    <x v="64"/>
    <x v="34"/>
    <x v="1"/>
    <n v="5"/>
    <n v="5"/>
    <s v="definuj počet MD"/>
    <s v="definuj počet MD"/>
  </r>
  <r>
    <x v="282"/>
    <x v="276"/>
    <n v="309"/>
    <x v="75"/>
    <x v="42"/>
    <x v="1"/>
    <n v="5"/>
    <n v="7"/>
    <s v="definuj počet MD"/>
    <s v="definuj počet MD"/>
  </r>
  <r>
    <x v="504"/>
    <x v="473"/>
    <n v="105"/>
    <x v="21"/>
    <x v="20"/>
    <x v="1"/>
    <n v="5"/>
    <n v="6"/>
    <s v="definuj počet MD"/>
    <s v="definuj počet MD"/>
  </r>
  <r>
    <x v="17"/>
    <x v="17"/>
    <n v="602"/>
    <x v="174"/>
    <x v="67"/>
    <x v="1"/>
    <n v="5"/>
    <n v="5"/>
    <s v="definuj počet MD"/>
    <s v="definuj počet MD"/>
  </r>
  <r>
    <x v="757"/>
    <x v="701"/>
    <n v="207"/>
    <x v="8"/>
    <x v="8"/>
    <x v="1"/>
    <n v="5"/>
    <n v="5"/>
    <s v="definuj počet MD"/>
    <s v="definuj počet MD"/>
  </r>
  <r>
    <x v="948"/>
    <x v="864"/>
    <s v="4F2"/>
    <x v="66"/>
    <x v="16"/>
    <x v="0"/>
    <n v="5"/>
    <n v="10"/>
    <n v="1.2500000000000001E-2"/>
    <n v="2.5000000000000001E-2"/>
  </r>
  <r>
    <x v="341"/>
    <x v="334"/>
    <n v="962"/>
    <x v="109"/>
    <x v="50"/>
    <x v="1"/>
    <n v="5"/>
    <n v="5"/>
    <s v="definuj počet MD"/>
    <s v="definuj počet MD"/>
  </r>
  <r>
    <x v="6"/>
    <x v="6"/>
    <s v="7D8"/>
    <x v="54"/>
    <x v="36"/>
    <x v="1"/>
    <n v="5"/>
    <n v="9"/>
    <s v="definuj počet MD"/>
    <s v="definuj počet MD"/>
  </r>
  <r>
    <x v="537"/>
    <x v="503"/>
    <n v="809"/>
    <x v="141"/>
    <x v="59"/>
    <x v="1"/>
    <n v="5"/>
    <n v="6"/>
    <s v="definuj počet MD"/>
    <s v="definuj počet MD"/>
  </r>
  <r>
    <x v="6"/>
    <x v="6"/>
    <s v="6F1"/>
    <x v="106"/>
    <x v="33"/>
    <x v="1"/>
    <n v="5"/>
    <n v="5"/>
    <s v="definuj počet MD"/>
    <s v="definuj počet MD"/>
  </r>
  <r>
    <x v="1078"/>
    <x v="975"/>
    <n v="801"/>
    <x v="27"/>
    <x v="25"/>
    <x v="1"/>
    <n v="5"/>
    <n v="20"/>
    <s v="definuj počet MD"/>
    <s v="definuj počet MD"/>
  </r>
  <r>
    <x v="545"/>
    <x v="510"/>
    <n v="603"/>
    <x v="13"/>
    <x v="13"/>
    <x v="1"/>
    <n v="5"/>
    <n v="7"/>
    <s v="definuj počet MD"/>
    <s v="definuj počet MD"/>
  </r>
  <r>
    <x v="282"/>
    <x v="276"/>
    <n v="799"/>
    <x v="109"/>
    <x v="50"/>
    <x v="1"/>
    <n v="5"/>
    <n v="9"/>
    <s v="definuj počet MD"/>
    <s v="definuj počet MD"/>
  </r>
  <r>
    <x v="6"/>
    <x v="6"/>
    <s v="4F3"/>
    <x v="97"/>
    <x v="16"/>
    <x v="0"/>
    <n v="5"/>
    <n v="5"/>
    <n v="1.2500000000000001E-2"/>
    <n v="1.2500000000000001E-2"/>
  </r>
  <r>
    <x v="62"/>
    <x v="62"/>
    <s v="4F4"/>
    <x v="116"/>
    <x v="17"/>
    <x v="1"/>
    <n v="5"/>
    <n v="0.76800000000000002"/>
    <s v="definuj počet MD"/>
    <s v="definuj počet MD"/>
  </r>
  <r>
    <x v="6"/>
    <x v="6"/>
    <s v="2F3"/>
    <x v="42"/>
    <x v="31"/>
    <x v="0"/>
    <n v="5"/>
    <n v="5"/>
    <n v="3.7037037037037035E-2"/>
    <n v="3.7037037037037035E-2"/>
  </r>
  <r>
    <x v="35"/>
    <x v="35"/>
    <s v="3U5"/>
    <x v="149"/>
    <x v="9"/>
    <x v="1"/>
    <n v="5"/>
    <n v="5"/>
    <s v="definuj počet MD"/>
    <s v="definuj počet MD"/>
  </r>
  <r>
    <x v="62"/>
    <x v="62"/>
    <s v="5F6"/>
    <x v="68"/>
    <x v="39"/>
    <x v="1"/>
    <n v="5"/>
    <n v="1.6679999999999999"/>
    <s v="definuj počet MD"/>
    <s v="definuj počet MD"/>
  </r>
  <r>
    <x v="335"/>
    <x v="328"/>
    <n v="809"/>
    <x v="141"/>
    <x v="59"/>
    <x v="1"/>
    <n v="5"/>
    <n v="6"/>
    <s v="definuj počet MD"/>
    <s v="definuj počet MD"/>
  </r>
  <r>
    <x v="15"/>
    <x v="15"/>
    <s v="6F3"/>
    <x v="58"/>
    <x v="13"/>
    <x v="1"/>
    <n v="5"/>
    <n v="6"/>
    <s v="definuj počet MD"/>
    <s v="definuj počet MD"/>
  </r>
  <r>
    <x v="380"/>
    <x v="365"/>
    <n v="208"/>
    <x v="111"/>
    <x v="51"/>
    <x v="1"/>
    <n v="5"/>
    <n v="13"/>
    <s v="definuj počet MD"/>
    <s v="definuj počet MD"/>
  </r>
  <r>
    <x v="335"/>
    <x v="328"/>
    <n v="407"/>
    <x v="80"/>
    <x v="43"/>
    <x v="1"/>
    <n v="5"/>
    <n v="5"/>
    <s v="definuj počet MD"/>
    <s v="definuj počet MD"/>
  </r>
  <r>
    <x v="299"/>
    <x v="293"/>
    <s v="1F9"/>
    <x v="109"/>
    <x v="50"/>
    <x v="1"/>
    <n v="5"/>
    <n v="8"/>
    <s v="definuj počet MD"/>
    <s v="definuj počet MD"/>
  </r>
  <r>
    <x v="24"/>
    <x v="24"/>
    <s v="2F9"/>
    <x v="89"/>
    <x v="12"/>
    <x v="0"/>
    <n v="5"/>
    <n v="5"/>
    <n v="3.1466331025802393E-3"/>
    <n v="3.1466331025802393E-3"/>
  </r>
  <r>
    <x v="332"/>
    <x v="325"/>
    <n v="302"/>
    <x v="138"/>
    <x v="19"/>
    <x v="0"/>
    <n v="5"/>
    <n v="10"/>
    <n v="4.3859649122807015E-3"/>
    <n v="8.771929824561403E-3"/>
  </r>
  <r>
    <x v="141"/>
    <x v="140"/>
    <s v="2F9"/>
    <x v="89"/>
    <x v="12"/>
    <x v="0"/>
    <n v="5"/>
    <n v="5"/>
    <n v="3.1466331025802393E-3"/>
    <n v="3.1466331025802393E-3"/>
  </r>
  <r>
    <x v="332"/>
    <x v="325"/>
    <n v="106"/>
    <x v="83"/>
    <x v="44"/>
    <x v="1"/>
    <n v="5"/>
    <n v="6"/>
    <s v="definuj počet MD"/>
    <s v="definuj počet MD"/>
  </r>
  <r>
    <x v="558"/>
    <x v="523"/>
    <s v="1F1"/>
    <x v="29"/>
    <x v="11"/>
    <x v="0"/>
    <n v="5"/>
    <n v="6"/>
    <n v="2.1523891519586742E-3"/>
    <n v="2.582866982350409E-3"/>
  </r>
  <r>
    <x v="1173"/>
    <x v="1055"/>
    <s v="2F2"/>
    <x v="69"/>
    <x v="23"/>
    <x v="1"/>
    <n v="5"/>
    <n v="13.14"/>
    <n v="1.1363636363636364E-2"/>
    <n v="2.9863636363636367E-2"/>
  </r>
  <r>
    <x v="1191"/>
    <x v="1071"/>
    <s v="2F2"/>
    <x v="69"/>
    <x v="23"/>
    <x v="1"/>
    <n v="5"/>
    <n v="4.5430000000000001"/>
    <n v="1.1363636363636364E-2"/>
    <n v="1.0325000000000001E-2"/>
  </r>
  <r>
    <x v="671"/>
    <x v="624"/>
    <n v="107"/>
    <x v="20"/>
    <x v="19"/>
    <x v="0"/>
    <n v="5"/>
    <n v="13"/>
    <n v="4.3859649122807015E-3"/>
    <n v="1.1403508771929825E-2"/>
  </r>
  <r>
    <x v="629"/>
    <x v="586"/>
    <s v="5H1"/>
    <x v="24"/>
    <x v="5"/>
    <x v="1"/>
    <n v="5"/>
    <n v="5"/>
    <s v="definuj počet MD"/>
    <s v="definuj počet MD"/>
  </r>
  <r>
    <x v="85"/>
    <x v="85"/>
    <n v="204"/>
    <x v="187"/>
    <x v="75"/>
    <x v="1"/>
    <n v="5"/>
    <n v="16"/>
    <s v="definuj počet MD"/>
    <s v="definuj počet MD"/>
  </r>
  <r>
    <x v="335"/>
    <x v="328"/>
    <s v="1H1"/>
    <x v="16"/>
    <x v="11"/>
    <x v="0"/>
    <n v="5"/>
    <n v="5"/>
    <n v="2.1523891519586742E-3"/>
    <n v="2.1523891519586742E-3"/>
  </r>
  <r>
    <x v="463"/>
    <x v="437"/>
    <n v="309"/>
    <x v="75"/>
    <x v="42"/>
    <x v="1"/>
    <n v="5"/>
    <n v="5"/>
    <s v="definuj počet MD"/>
    <s v="definuj počet MD"/>
  </r>
  <r>
    <x v="545"/>
    <x v="510"/>
    <s v="6T5"/>
    <x v="109"/>
    <x v="50"/>
    <x v="1"/>
    <n v="5"/>
    <n v="1"/>
    <s v="definuj počet MD"/>
    <s v="definuj počet MD"/>
  </r>
  <r>
    <x v="137"/>
    <x v="136"/>
    <s v="0Z0"/>
    <x v="178"/>
    <x v="71"/>
    <x v="1"/>
    <n v="5"/>
    <n v="8"/>
    <s v="definuj počet MD"/>
    <s v="definuj počet MD"/>
  </r>
  <r>
    <x v="69"/>
    <x v="69"/>
    <s v="1F9"/>
    <x v="109"/>
    <x v="50"/>
    <x v="1"/>
    <n v="5"/>
    <n v="7"/>
    <s v="definuj počet MD"/>
    <s v="definuj počet MD"/>
  </r>
  <r>
    <x v="515"/>
    <x v="483"/>
    <s v="2U1"/>
    <x v="145"/>
    <x v="26"/>
    <x v="1"/>
    <n v="5"/>
    <n v="7.12"/>
    <s v="definuj počet MD"/>
    <s v="definuj počet MD"/>
  </r>
  <r>
    <x v="411"/>
    <x v="393"/>
    <n v="881"/>
    <x v="77"/>
    <x v="25"/>
    <x v="1"/>
    <n v="5"/>
    <n v="5"/>
    <s v="definuj počet MD"/>
    <s v="definuj počet MD"/>
  </r>
  <r>
    <x v="411"/>
    <x v="393"/>
    <n v="802"/>
    <x v="177"/>
    <x v="70"/>
    <x v="1"/>
    <n v="5"/>
    <n v="6"/>
    <s v="definuj počet MD"/>
    <s v="definuj počet MD"/>
  </r>
  <r>
    <x v="299"/>
    <x v="293"/>
    <s v="1F7"/>
    <x v="51"/>
    <x v="19"/>
    <x v="0"/>
    <n v="5"/>
    <n v="12"/>
    <n v="4.3859649122807015E-3"/>
    <n v="1.0526315789473684E-2"/>
  </r>
  <r>
    <x v="559"/>
    <x v="524"/>
    <n v="209"/>
    <x v="12"/>
    <x v="12"/>
    <x v="0"/>
    <n v="5"/>
    <n v="0.5"/>
    <n v="3.1466331025802393E-3"/>
    <n v="3.1466331025802394E-4"/>
  </r>
  <r>
    <x v="463"/>
    <x v="437"/>
    <n v="14"/>
    <x v="19"/>
    <x v="18"/>
    <x v="1"/>
    <n v="5"/>
    <n v="7"/>
    <s v="definuj počet MD"/>
    <s v="definuj počet MD"/>
  </r>
  <r>
    <x v="141"/>
    <x v="140"/>
    <s v="7F6"/>
    <x v="52"/>
    <x v="7"/>
    <x v="0"/>
    <n v="5"/>
    <n v="5"/>
    <n v="7.8988941548183249E-3"/>
    <n v="7.8988941548183249E-3"/>
  </r>
  <r>
    <x v="176"/>
    <x v="174"/>
    <s v="7H6"/>
    <x v="48"/>
    <x v="7"/>
    <x v="0"/>
    <n v="5"/>
    <n v="5"/>
    <n v="7.8988941548183249E-3"/>
    <n v="7.8988941548183249E-3"/>
  </r>
  <r>
    <x v="810"/>
    <x v="748"/>
    <s v="6Z3"/>
    <x v="133"/>
    <x v="13"/>
    <x v="1"/>
    <n v="5"/>
    <n v="6"/>
    <s v="definuj počet MD"/>
    <s v="definuj počet MD"/>
  </r>
  <r>
    <x v="671"/>
    <x v="624"/>
    <n v="4"/>
    <x v="130"/>
    <x v="56"/>
    <x v="1"/>
    <n v="5"/>
    <n v="5"/>
    <s v="definuj počet MD"/>
    <s v="definuj počet MD"/>
  </r>
  <r>
    <x v="36"/>
    <x v="36"/>
    <s v="7T8"/>
    <x v="46"/>
    <x v="27"/>
    <x v="1"/>
    <n v="5"/>
    <n v="9"/>
    <s v="definuj počet MD"/>
    <s v="definuj počet MD"/>
  </r>
  <r>
    <x v="137"/>
    <x v="136"/>
    <s v="2F5"/>
    <x v="62"/>
    <x v="21"/>
    <x v="0"/>
    <n v="5"/>
    <n v="5"/>
    <n v="8.4889643463497456E-3"/>
    <n v="8.4889643463497456E-3"/>
  </r>
  <r>
    <x v="137"/>
    <x v="136"/>
    <s v="2F9"/>
    <x v="89"/>
    <x v="12"/>
    <x v="0"/>
    <n v="5"/>
    <n v="7.1"/>
    <n v="3.1466331025802393E-3"/>
    <n v="4.4682190056639396E-3"/>
  </r>
  <r>
    <x v="471"/>
    <x v="444"/>
    <s v="2U1"/>
    <x v="145"/>
    <x v="26"/>
    <x v="1"/>
    <n v="5"/>
    <n v="5"/>
    <s v="definuj počet MD"/>
    <s v="definuj počet MD"/>
  </r>
  <r>
    <x v="24"/>
    <x v="24"/>
    <s v="5T1"/>
    <x v="65"/>
    <x v="5"/>
    <x v="1"/>
    <n v="5"/>
    <n v="5"/>
    <s v="definuj počet MD"/>
    <s v="definuj počet MD"/>
  </r>
  <r>
    <x v="334"/>
    <x v="327"/>
    <s v="1T1"/>
    <x v="76"/>
    <x v="11"/>
    <x v="0"/>
    <n v="5"/>
    <n v="5"/>
    <n v="2.1523891519586742E-3"/>
    <n v="2.1523891519586742E-3"/>
  </r>
  <r>
    <x v="17"/>
    <x v="17"/>
    <s v="5F7"/>
    <x v="140"/>
    <x v="5"/>
    <x v="1"/>
    <n v="5"/>
    <n v="6"/>
    <s v="definuj počet MD"/>
    <s v="definuj počet MD"/>
  </r>
  <r>
    <x v="486"/>
    <x v="458"/>
    <n v="719"/>
    <x v="32"/>
    <x v="29"/>
    <x v="1"/>
    <n v="5"/>
    <n v="5"/>
    <s v="definuj počet MD"/>
    <s v="definuj počet MD"/>
  </r>
  <r>
    <x v="486"/>
    <x v="458"/>
    <n v="704"/>
    <x v="104"/>
    <x v="14"/>
    <x v="1"/>
    <n v="5"/>
    <n v="5"/>
    <s v="definuj počet MD"/>
    <s v="definuj počet MD"/>
  </r>
  <r>
    <x v="85"/>
    <x v="85"/>
    <s v="3F1"/>
    <x v="90"/>
    <x v="37"/>
    <x v="1"/>
    <n v="5"/>
    <n v="5"/>
    <s v="definuj počet MD"/>
    <s v="definuj počet MD"/>
  </r>
  <r>
    <x v="334"/>
    <x v="327"/>
    <n v="302"/>
    <x v="138"/>
    <x v="19"/>
    <x v="0"/>
    <n v="5"/>
    <n v="5"/>
    <n v="4.3859649122807015E-3"/>
    <n v="4.3859649122807015E-3"/>
  </r>
  <r>
    <x v="486"/>
    <x v="458"/>
    <n v="409"/>
    <x v="50"/>
    <x v="12"/>
    <x v="0"/>
    <n v="5"/>
    <n v="5"/>
    <n v="3.1466331025802393E-3"/>
    <n v="3.1466331025802393E-3"/>
  </r>
  <r>
    <x v="366"/>
    <x v="356"/>
    <s v="3F1"/>
    <x v="90"/>
    <x v="37"/>
    <x v="1"/>
    <n v="5"/>
    <n v="5"/>
    <s v="definuj počet MD"/>
    <s v="definuj počet MD"/>
  </r>
  <r>
    <x v="403"/>
    <x v="386"/>
    <s v="9U7"/>
    <x v="70"/>
    <x v="40"/>
    <x v="1"/>
    <n v="5"/>
    <n v="6"/>
    <s v="definuj počet MD"/>
    <s v="definuj počet MD"/>
  </r>
  <r>
    <x v="486"/>
    <x v="458"/>
    <n v="403"/>
    <x v="74"/>
    <x v="16"/>
    <x v="0"/>
    <n v="5"/>
    <n v="5"/>
    <n v="1.2500000000000001E-2"/>
    <n v="1.2500000000000001E-2"/>
  </r>
  <r>
    <x v="486"/>
    <x v="458"/>
    <n v="301"/>
    <x v="60"/>
    <x v="37"/>
    <x v="1"/>
    <n v="5"/>
    <n v="5"/>
    <s v="definuj počet MD"/>
    <s v="definuj počet MD"/>
  </r>
  <r>
    <x v="486"/>
    <x v="458"/>
    <n v="206"/>
    <x v="166"/>
    <x v="66"/>
    <x v="1"/>
    <n v="5"/>
    <n v="5"/>
    <s v="definuj počet MD"/>
    <s v="definuj počet MD"/>
  </r>
  <r>
    <x v="85"/>
    <x v="85"/>
    <n v="405"/>
    <x v="102"/>
    <x v="17"/>
    <x v="1"/>
    <n v="5"/>
    <n v="5"/>
    <s v="definuj počet MD"/>
    <s v="definuj počet MD"/>
  </r>
  <r>
    <x v="4"/>
    <x v="4"/>
    <n v="704"/>
    <x v="104"/>
    <x v="14"/>
    <x v="1"/>
    <n v="5"/>
    <n v="7"/>
    <s v="definuj počet MD"/>
    <s v="definuj počet MD"/>
  </r>
  <r>
    <x v="689"/>
    <x v="642"/>
    <s v="3H1"/>
    <x v="63"/>
    <x v="37"/>
    <x v="1"/>
    <n v="5"/>
    <n v="5"/>
    <s v="definuj počet MD"/>
    <s v="definuj počet MD"/>
  </r>
  <r>
    <x v="629"/>
    <x v="586"/>
    <n v="203"/>
    <x v="59"/>
    <x v="31"/>
    <x v="0"/>
    <n v="5"/>
    <n v="5"/>
    <n v="3.7037037037037035E-2"/>
    <n v="3.7037037037037035E-2"/>
  </r>
  <r>
    <x v="334"/>
    <x v="327"/>
    <s v="7H1"/>
    <x v="73"/>
    <x v="14"/>
    <x v="1"/>
    <n v="5"/>
    <n v="5"/>
    <s v="definuj počet MD"/>
    <s v="definuj počet MD"/>
  </r>
  <r>
    <x v="341"/>
    <x v="334"/>
    <s v="9U7"/>
    <x v="70"/>
    <x v="40"/>
    <x v="1"/>
    <n v="5"/>
    <n v="5"/>
    <s v="definuj počet MD"/>
    <s v="definuj počet MD"/>
  </r>
  <r>
    <x v="366"/>
    <x v="356"/>
    <s v="2H5"/>
    <x v="41"/>
    <x v="21"/>
    <x v="0"/>
    <n v="5"/>
    <n v="2.8"/>
    <n v="8.4889643463497456E-3"/>
    <n v="4.753820033955857E-3"/>
  </r>
  <r>
    <x v="137"/>
    <x v="136"/>
    <n v="720"/>
    <x v="144"/>
    <x v="61"/>
    <x v="1"/>
    <n v="5"/>
    <n v="11.2"/>
    <s v="definuj počet MD"/>
    <s v="definuj počet MD"/>
  </r>
  <r>
    <x v="411"/>
    <x v="393"/>
    <n v="407"/>
    <x v="80"/>
    <x v="43"/>
    <x v="1"/>
    <n v="5"/>
    <n v="5"/>
    <s v="definuj počet MD"/>
    <s v="definuj počet MD"/>
  </r>
  <r>
    <x v="137"/>
    <x v="136"/>
    <s v="7F1"/>
    <x v="78"/>
    <x v="14"/>
    <x v="1"/>
    <n v="5"/>
    <n v="5"/>
    <s v="definuj počet MD"/>
    <s v="definuj počet MD"/>
  </r>
  <r>
    <x v="254"/>
    <x v="249"/>
    <n v="506"/>
    <x v="79"/>
    <x v="39"/>
    <x v="1"/>
    <n v="5"/>
    <n v="13"/>
    <s v="definuj počet MD"/>
    <s v="definuj počet MD"/>
  </r>
  <r>
    <x v="254"/>
    <x v="249"/>
    <n v="504"/>
    <x v="85"/>
    <x v="45"/>
    <x v="1"/>
    <n v="5"/>
    <n v="12"/>
    <s v="definuj počet MD"/>
    <s v="definuj počet MD"/>
  </r>
  <r>
    <x v="494"/>
    <x v="464"/>
    <s v="6H3"/>
    <x v="39"/>
    <x v="13"/>
    <x v="1"/>
    <n v="5"/>
    <n v="6.57"/>
    <s v="definuj počet MD"/>
    <s v="definuj počet MD"/>
  </r>
  <r>
    <x v="254"/>
    <x v="249"/>
    <s v="1F1"/>
    <x v="29"/>
    <x v="11"/>
    <x v="0"/>
    <n v="5"/>
    <n v="6"/>
    <n v="2.1523891519586742E-3"/>
    <n v="2.582866982350409E-3"/>
  </r>
  <r>
    <x v="364"/>
    <x v="354"/>
    <s v="0Z0"/>
    <x v="178"/>
    <x v="71"/>
    <x v="1"/>
    <n v="5"/>
    <n v="6"/>
    <s v="definuj počet MD"/>
    <s v="definuj počet MD"/>
  </r>
  <r>
    <x v="629"/>
    <x v="586"/>
    <s v="1F1"/>
    <x v="29"/>
    <x v="11"/>
    <x v="0"/>
    <n v="5"/>
    <n v="10"/>
    <n v="2.1523891519586742E-3"/>
    <n v="4.3047783039173483E-3"/>
  </r>
  <r>
    <x v="15"/>
    <x v="15"/>
    <n v="799"/>
    <x v="109"/>
    <x v="50"/>
    <x v="1"/>
    <n v="5"/>
    <n v="5"/>
    <s v="definuj počet MD"/>
    <s v="definuj počet MD"/>
  </r>
  <r>
    <x v="464"/>
    <x v="438"/>
    <s v="4F9"/>
    <x v="109"/>
    <x v="50"/>
    <x v="1"/>
    <n v="5"/>
    <n v="10"/>
    <s v="definuj počet MD"/>
    <s v="definuj počet MD"/>
  </r>
  <r>
    <x v="366"/>
    <x v="356"/>
    <n v="208"/>
    <x v="111"/>
    <x v="51"/>
    <x v="1"/>
    <n v="5"/>
    <n v="5"/>
    <s v="definuj počet MD"/>
    <s v="definuj počet MD"/>
  </r>
  <r>
    <x v="65"/>
    <x v="65"/>
    <n v="720"/>
    <x v="144"/>
    <x v="61"/>
    <x v="1"/>
    <n v="5"/>
    <n v="6"/>
    <s v="definuj počet MD"/>
    <s v="definuj počet MD"/>
  </r>
  <r>
    <x v="65"/>
    <x v="65"/>
    <n v="710"/>
    <x v="49"/>
    <x v="35"/>
    <x v="1"/>
    <n v="5"/>
    <n v="6"/>
    <s v="definuj počet MD"/>
    <s v="definuj počet MD"/>
  </r>
  <r>
    <x v="411"/>
    <x v="393"/>
    <n v="306"/>
    <x v="35"/>
    <x v="9"/>
    <x v="1"/>
    <n v="5"/>
    <n v="5"/>
    <s v="definuj počet MD"/>
    <s v="definuj počet MD"/>
  </r>
  <r>
    <x v="545"/>
    <x v="510"/>
    <n v="507"/>
    <x v="100"/>
    <x v="5"/>
    <x v="1"/>
    <n v="5"/>
    <n v="8"/>
    <s v="definuj počet MD"/>
    <s v="definuj počet MD"/>
  </r>
  <r>
    <x v="4"/>
    <x v="4"/>
    <s v="5F1"/>
    <x v="40"/>
    <x v="5"/>
    <x v="1"/>
    <n v="5"/>
    <n v="5"/>
    <s v="definuj počet MD"/>
    <s v="definuj počet MD"/>
  </r>
  <r>
    <x v="464"/>
    <x v="438"/>
    <s v="6F2"/>
    <x v="171"/>
    <x v="67"/>
    <x v="1"/>
    <n v="5"/>
    <n v="8"/>
    <s v="definuj počet MD"/>
    <s v="definuj počet MD"/>
  </r>
  <r>
    <x v="230"/>
    <x v="226"/>
    <n v="106"/>
    <x v="83"/>
    <x v="44"/>
    <x v="1"/>
    <n v="5"/>
    <n v="5"/>
    <s v="definuj počet MD"/>
    <s v="definuj počet MD"/>
  </r>
  <r>
    <x v="85"/>
    <x v="85"/>
    <s v="6F5"/>
    <x v="91"/>
    <x v="46"/>
    <x v="1"/>
    <n v="5"/>
    <n v="5"/>
    <s v="definuj počet MD"/>
    <s v="definuj počet MD"/>
  </r>
  <r>
    <x v="65"/>
    <x v="65"/>
    <s v="3U5"/>
    <x v="149"/>
    <x v="9"/>
    <x v="1"/>
    <n v="5"/>
    <n v="10"/>
    <s v="definuj počet MD"/>
    <s v="definuj počet MD"/>
  </r>
  <r>
    <x v="65"/>
    <x v="65"/>
    <n v="309"/>
    <x v="75"/>
    <x v="42"/>
    <x v="1"/>
    <n v="5"/>
    <n v="8"/>
    <s v="definuj počet MD"/>
    <s v="definuj počet MD"/>
  </r>
  <r>
    <x v="65"/>
    <x v="65"/>
    <s v="2H5"/>
    <x v="41"/>
    <x v="21"/>
    <x v="0"/>
    <n v="5"/>
    <n v="5"/>
    <n v="8.4889643463497456E-3"/>
    <n v="8.4889643463497456E-3"/>
  </r>
  <r>
    <x v="414"/>
    <x v="395"/>
    <n v="601"/>
    <x v="38"/>
    <x v="33"/>
    <x v="1"/>
    <n v="5"/>
    <n v="2"/>
    <s v="definuj počet MD"/>
    <s v="definuj počet MD"/>
  </r>
  <r>
    <x v="820"/>
    <x v="756"/>
    <n v="201"/>
    <x v="28"/>
    <x v="26"/>
    <x v="1"/>
    <n v="5"/>
    <n v="1"/>
    <s v="definuj počet MD"/>
    <s v="definuj počet MD"/>
  </r>
  <r>
    <x v="65"/>
    <x v="65"/>
    <s v="2H1"/>
    <x v="167"/>
    <x v="26"/>
    <x v="1"/>
    <n v="5"/>
    <n v="5"/>
    <s v="definuj počet MD"/>
    <s v="definuj počet MD"/>
  </r>
  <r>
    <x v="65"/>
    <x v="65"/>
    <s v="2F5"/>
    <x v="62"/>
    <x v="21"/>
    <x v="0"/>
    <n v="5"/>
    <n v="5"/>
    <n v="8.4889643463497456E-3"/>
    <n v="8.4889643463497456E-3"/>
  </r>
  <r>
    <x v="364"/>
    <x v="354"/>
    <s v="3U5"/>
    <x v="149"/>
    <x v="9"/>
    <x v="1"/>
    <n v="5"/>
    <n v="17"/>
    <s v="definuj počet MD"/>
    <s v="definuj počet MD"/>
  </r>
  <r>
    <x v="176"/>
    <x v="174"/>
    <n v="802"/>
    <x v="177"/>
    <x v="70"/>
    <x v="1"/>
    <n v="5"/>
    <n v="15"/>
    <s v="definuj počet MD"/>
    <s v="definuj počet MD"/>
  </r>
  <r>
    <x v="201"/>
    <x v="198"/>
    <s v="1F6"/>
    <x v="96"/>
    <x v="44"/>
    <x v="1"/>
    <n v="5"/>
    <n v="6"/>
    <s v="definuj počet MD"/>
    <s v="definuj počet MD"/>
  </r>
  <r>
    <x v="429"/>
    <x v="408"/>
    <n v="101"/>
    <x v="11"/>
    <x v="11"/>
    <x v="0"/>
    <n v="5"/>
    <n v="7.25"/>
    <n v="2.1523891519586742E-3"/>
    <n v="3.1209642703400775E-3"/>
  </r>
  <r>
    <x v="519"/>
    <x v="487"/>
    <n v="603"/>
    <x v="13"/>
    <x v="13"/>
    <x v="1"/>
    <n v="5"/>
    <n v="10"/>
    <s v="definuj počet MD"/>
    <s v="definuj počet MD"/>
  </r>
  <r>
    <x v="96"/>
    <x v="96"/>
    <s v="1T1"/>
    <x v="76"/>
    <x v="11"/>
    <x v="0"/>
    <n v="5"/>
    <n v="6"/>
    <n v="2.1523891519586742E-3"/>
    <n v="2.582866982350409E-3"/>
  </r>
  <r>
    <x v="341"/>
    <x v="334"/>
    <n v="128"/>
    <x v="4"/>
    <x v="4"/>
    <x v="1"/>
    <n v="5"/>
    <n v="11"/>
    <s v="definuj počet MD"/>
    <s v="definuj počet MD"/>
  </r>
  <r>
    <x v="1010"/>
    <x v="917"/>
    <s v="4F9"/>
    <x v="109"/>
    <x v="50"/>
    <x v="1"/>
    <n v="5"/>
    <n v="97"/>
    <s v="definuj počet MD"/>
    <s v="definuj počet MD"/>
  </r>
  <r>
    <x v="403"/>
    <x v="386"/>
    <s v="5F6"/>
    <x v="68"/>
    <x v="39"/>
    <x v="1"/>
    <n v="5"/>
    <n v="6"/>
    <s v="definuj počet MD"/>
    <s v="definuj počet MD"/>
  </r>
  <r>
    <x v="1303"/>
    <x v="1166"/>
    <n v="1"/>
    <x v="0"/>
    <x v="0"/>
    <x v="0"/>
    <n v="5"/>
    <n v="1"/>
    <n v="9.3826233814974663E-4"/>
    <n v="1.8765246762994934E-4"/>
  </r>
  <r>
    <x v="1010"/>
    <x v="917"/>
    <s v="5T2"/>
    <x v="109"/>
    <x v="50"/>
    <x v="1"/>
    <n v="5"/>
    <n v="4.8"/>
    <s v="definuj počet MD"/>
    <s v="definuj počet MD"/>
  </r>
  <r>
    <x v="53"/>
    <x v="53"/>
    <s v="7U8"/>
    <x v="173"/>
    <x v="68"/>
    <x v="1"/>
    <n v="5"/>
    <n v="5"/>
    <s v="definuj počet MD"/>
    <s v="definuj počet MD"/>
  </r>
  <r>
    <x v="510"/>
    <x v="479"/>
    <n v="102"/>
    <x v="31"/>
    <x v="28"/>
    <x v="1"/>
    <n v="5"/>
    <n v="9"/>
    <s v="definuj počet MD"/>
    <s v="definuj počet MD"/>
  </r>
  <r>
    <x v="85"/>
    <x v="85"/>
    <s v="7H1"/>
    <x v="73"/>
    <x v="14"/>
    <x v="1"/>
    <n v="5"/>
    <n v="6"/>
    <s v="definuj počet MD"/>
    <s v="definuj počet MD"/>
  </r>
  <r>
    <x v="85"/>
    <x v="85"/>
    <n v="802"/>
    <x v="177"/>
    <x v="70"/>
    <x v="1"/>
    <n v="5"/>
    <n v="10"/>
    <s v="definuj počet MD"/>
    <s v="definuj počet MD"/>
  </r>
  <r>
    <x v="53"/>
    <x v="53"/>
    <n v="607"/>
    <x v="152"/>
    <x v="62"/>
    <x v="1"/>
    <n v="5"/>
    <n v="5"/>
    <s v="definuj počet MD"/>
    <s v="definuj počet MD"/>
  </r>
  <r>
    <x v="352"/>
    <x v="342"/>
    <n v="109"/>
    <x v="23"/>
    <x v="22"/>
    <x v="0"/>
    <n v="5"/>
    <n v="7"/>
    <n v="1.7421602787456445E-2"/>
    <n v="2.4390243902439025E-2"/>
  </r>
  <r>
    <x v="399"/>
    <x v="97"/>
    <n v="708"/>
    <x v="30"/>
    <x v="27"/>
    <x v="1"/>
    <n v="5"/>
    <n v="5"/>
    <s v="definuj počet MD"/>
    <s v="definuj počet MD"/>
  </r>
  <r>
    <x v="4"/>
    <x v="4"/>
    <s v="3F1"/>
    <x v="90"/>
    <x v="37"/>
    <x v="1"/>
    <n v="5"/>
    <n v="5"/>
    <s v="definuj počet MD"/>
    <s v="definuj počet MD"/>
  </r>
  <r>
    <x v="399"/>
    <x v="97"/>
    <n v="701"/>
    <x v="14"/>
    <x v="14"/>
    <x v="1"/>
    <n v="5"/>
    <n v="5"/>
    <s v="definuj počet MD"/>
    <s v="definuj počet MD"/>
  </r>
  <r>
    <x v="429"/>
    <x v="408"/>
    <s v="4I2"/>
    <x v="175"/>
    <x v="16"/>
    <x v="0"/>
    <n v="5"/>
    <n v="9.1"/>
    <n v="1.2500000000000001E-2"/>
    <n v="2.2749999999999999E-2"/>
  </r>
  <r>
    <x v="1204"/>
    <x v="1083"/>
    <n v="402"/>
    <x v="17"/>
    <x v="16"/>
    <x v="0"/>
    <n v="5"/>
    <n v="5"/>
    <n v="1.2500000000000001E-2"/>
    <n v="1.2500000000000001E-2"/>
  </r>
  <r>
    <x v="352"/>
    <x v="342"/>
    <n v="104"/>
    <x v="1"/>
    <x v="1"/>
    <x v="1"/>
    <n v="5"/>
    <n v="7"/>
    <s v="definuj počet MD"/>
    <s v="definuj počet MD"/>
  </r>
  <r>
    <x v="399"/>
    <x v="97"/>
    <s v="6H3"/>
    <x v="39"/>
    <x v="13"/>
    <x v="1"/>
    <n v="5"/>
    <n v="5"/>
    <s v="definuj počet MD"/>
    <s v="definuj počet MD"/>
  </r>
  <r>
    <x v="53"/>
    <x v="53"/>
    <n v="208"/>
    <x v="111"/>
    <x v="51"/>
    <x v="1"/>
    <n v="5"/>
    <n v="5"/>
    <s v="definuj počet MD"/>
    <s v="definuj počet MD"/>
  </r>
  <r>
    <x v="24"/>
    <x v="24"/>
    <s v="7I8"/>
    <x v="33"/>
    <x v="30"/>
    <x v="1"/>
    <n v="5"/>
    <n v="5"/>
    <s v="definuj počet MD"/>
    <s v="definuj počet MD"/>
  </r>
  <r>
    <x v="96"/>
    <x v="96"/>
    <s v="3I1"/>
    <x v="87"/>
    <x v="37"/>
    <x v="1"/>
    <n v="5"/>
    <n v="5"/>
    <s v="definuj počet MD"/>
    <s v="definuj počet MD"/>
  </r>
  <r>
    <x v="1008"/>
    <x v="915"/>
    <n v="107"/>
    <x v="20"/>
    <x v="19"/>
    <x v="0"/>
    <n v="5"/>
    <n v="0.4"/>
    <n v="4.3859649122807015E-3"/>
    <n v="3.5087719298245617E-4"/>
  </r>
  <r>
    <x v="96"/>
    <x v="96"/>
    <n v="401"/>
    <x v="134"/>
    <x v="57"/>
    <x v="1"/>
    <n v="5"/>
    <n v="6"/>
    <s v="definuj počet MD"/>
    <s v="definuj počet MD"/>
  </r>
  <r>
    <x v="672"/>
    <x v="625"/>
    <n v="925"/>
    <x v="156"/>
    <x v="63"/>
    <x v="1"/>
    <n v="5"/>
    <n v="1.8"/>
    <s v="definuj počet MD"/>
    <s v="definuj počet MD"/>
  </r>
  <r>
    <x v="1008"/>
    <x v="915"/>
    <s v="9H9"/>
    <x v="95"/>
    <x v="48"/>
    <x v="1"/>
    <n v="5"/>
    <n v="0.25"/>
    <s v="definuj počet MD"/>
    <s v="definuj počet MD"/>
  </r>
  <r>
    <x v="660"/>
    <x v="615"/>
    <n v="14"/>
    <x v="19"/>
    <x v="18"/>
    <x v="1"/>
    <n v="5"/>
    <n v="5"/>
    <s v="definuj počet MD"/>
    <s v="definuj počet MD"/>
  </r>
  <r>
    <x v="180"/>
    <x v="178"/>
    <s v="3U5"/>
    <x v="149"/>
    <x v="9"/>
    <x v="1"/>
    <n v="5"/>
    <n v="9"/>
    <s v="definuj počet MD"/>
    <s v="definuj počet MD"/>
  </r>
  <r>
    <x v="196"/>
    <x v="193"/>
    <s v="3F1"/>
    <x v="90"/>
    <x v="37"/>
    <x v="1"/>
    <n v="5"/>
    <n v="5"/>
    <s v="definuj počet MD"/>
    <s v="definuj počet MD"/>
  </r>
  <r>
    <x v="196"/>
    <x v="193"/>
    <n v="309"/>
    <x v="75"/>
    <x v="42"/>
    <x v="1"/>
    <n v="5"/>
    <n v="6"/>
    <s v="definuj počet MD"/>
    <s v="definuj počet MD"/>
  </r>
  <r>
    <x v="349"/>
    <x v="339"/>
    <n v="109"/>
    <x v="23"/>
    <x v="22"/>
    <x v="0"/>
    <n v="5"/>
    <n v="0.23"/>
    <n v="1.7421602787456445E-2"/>
    <n v="8.0139372822299651E-4"/>
  </r>
  <r>
    <x v="25"/>
    <x v="25"/>
    <s v="7T8"/>
    <x v="46"/>
    <x v="27"/>
    <x v="1"/>
    <n v="5"/>
    <n v="5.44"/>
    <s v="definuj počet MD"/>
    <s v="definuj počet MD"/>
  </r>
  <r>
    <x v="829"/>
    <x v="765"/>
    <n v="2"/>
    <x v="10"/>
    <x v="10"/>
    <x v="1"/>
    <n v="5"/>
    <n v="13"/>
    <s v="definuj počet MD"/>
    <s v="definuj počet MD"/>
  </r>
  <r>
    <x v="15"/>
    <x v="15"/>
    <s v="7T8"/>
    <x v="46"/>
    <x v="27"/>
    <x v="1"/>
    <n v="5"/>
    <n v="10"/>
    <s v="definuj počet MD"/>
    <s v="definuj počet MD"/>
  </r>
  <r>
    <x v="25"/>
    <x v="25"/>
    <s v="6H3"/>
    <x v="39"/>
    <x v="13"/>
    <x v="1"/>
    <n v="5"/>
    <n v="6"/>
    <s v="definuj počet MD"/>
    <s v="definuj počet MD"/>
  </r>
  <r>
    <x v="4"/>
    <x v="4"/>
    <s v="1H7"/>
    <x v="71"/>
    <x v="19"/>
    <x v="0"/>
    <n v="5"/>
    <n v="5"/>
    <n v="4.3859649122807015E-3"/>
    <n v="4.3859649122807015E-3"/>
  </r>
  <r>
    <x v="349"/>
    <x v="339"/>
    <s v="4F2"/>
    <x v="66"/>
    <x v="16"/>
    <x v="0"/>
    <n v="5"/>
    <n v="0.124"/>
    <n v="1.2500000000000001E-2"/>
    <n v="3.1E-4"/>
  </r>
  <r>
    <x v="25"/>
    <x v="25"/>
    <s v="4H3"/>
    <x v="151"/>
    <x v="16"/>
    <x v="0"/>
    <n v="5"/>
    <n v="5"/>
    <n v="1.2500000000000001E-2"/>
    <n v="1.2500000000000001E-2"/>
  </r>
  <r>
    <x v="349"/>
    <x v="339"/>
    <s v="5H1"/>
    <x v="24"/>
    <x v="5"/>
    <x v="1"/>
    <n v="5"/>
    <n v="1.3"/>
    <s v="definuj počet MD"/>
    <s v="definuj počet MD"/>
  </r>
  <r>
    <x v="25"/>
    <x v="25"/>
    <n v="401"/>
    <x v="134"/>
    <x v="57"/>
    <x v="1"/>
    <n v="5"/>
    <n v="7"/>
    <s v="definuj počet MD"/>
    <s v="definuj počet MD"/>
  </r>
  <r>
    <x v="422"/>
    <x v="402"/>
    <s v="6I6"/>
    <x v="82"/>
    <x v="2"/>
    <x v="1"/>
    <n v="5"/>
    <n v="1.5"/>
    <s v="definuj počet MD"/>
    <s v="definuj počet MD"/>
  </r>
  <r>
    <x v="25"/>
    <x v="25"/>
    <s v="3F1"/>
    <x v="90"/>
    <x v="37"/>
    <x v="1"/>
    <n v="5"/>
    <n v="5"/>
    <s v="definuj počet MD"/>
    <s v="definuj počet MD"/>
  </r>
  <r>
    <x v="660"/>
    <x v="615"/>
    <n v="402"/>
    <x v="17"/>
    <x v="16"/>
    <x v="0"/>
    <n v="5"/>
    <n v="10"/>
    <n v="1.2500000000000001E-2"/>
    <n v="2.5000000000000001E-2"/>
  </r>
  <r>
    <x v="24"/>
    <x v="24"/>
    <n v="961"/>
    <x v="109"/>
    <x v="50"/>
    <x v="1"/>
    <n v="5"/>
    <n v="5"/>
    <s v="definuj počet MD"/>
    <s v="definuj počet MD"/>
  </r>
  <r>
    <x v="829"/>
    <x v="765"/>
    <n v="705"/>
    <x v="6"/>
    <x v="6"/>
    <x v="1"/>
    <n v="5"/>
    <n v="10"/>
    <s v="definuj počet MD"/>
    <s v="definuj počet MD"/>
  </r>
  <r>
    <x v="15"/>
    <x v="15"/>
    <s v="7U8"/>
    <x v="173"/>
    <x v="68"/>
    <x v="1"/>
    <n v="5"/>
    <n v="5"/>
    <s v="definuj počet MD"/>
    <s v="definuj počet MD"/>
  </r>
  <r>
    <x v="25"/>
    <x v="25"/>
    <s v="2F1"/>
    <x v="158"/>
    <x v="26"/>
    <x v="1"/>
    <n v="5"/>
    <n v="5"/>
    <s v="definuj počet MD"/>
    <s v="definuj počet MD"/>
  </r>
  <r>
    <x v="660"/>
    <x v="615"/>
    <n v="404"/>
    <x v="18"/>
    <x v="17"/>
    <x v="1"/>
    <n v="5"/>
    <n v="6"/>
    <s v="definuj počet MD"/>
    <s v="definuj počet MD"/>
  </r>
  <r>
    <x v="349"/>
    <x v="339"/>
    <n v="818"/>
    <x v="160"/>
    <x v="23"/>
    <x v="1"/>
    <n v="5"/>
    <n v="0.5"/>
    <n v="1.1363636363636364E-2"/>
    <n v="1.1363636363636363E-3"/>
  </r>
  <r>
    <x v="216"/>
    <x v="213"/>
    <s v="2U1"/>
    <x v="145"/>
    <x v="26"/>
    <x v="1"/>
    <n v="5"/>
    <n v="5"/>
    <s v="definuj počet MD"/>
    <s v="definuj počet MD"/>
  </r>
  <r>
    <x v="306"/>
    <x v="299"/>
    <n v="106"/>
    <x v="83"/>
    <x v="44"/>
    <x v="1"/>
    <n v="5"/>
    <n v="13"/>
    <s v="definuj počet MD"/>
    <s v="definuj počet MD"/>
  </r>
  <r>
    <x v="131"/>
    <x v="131"/>
    <n v="925"/>
    <x v="156"/>
    <x v="63"/>
    <x v="1"/>
    <n v="5"/>
    <n v="5"/>
    <s v="definuj počet MD"/>
    <s v="definuj počet MD"/>
  </r>
  <r>
    <x v="185"/>
    <x v="183"/>
    <s v="2H1"/>
    <x v="167"/>
    <x v="26"/>
    <x v="1"/>
    <n v="5"/>
    <n v="5"/>
    <s v="definuj počet MD"/>
    <s v="definuj počet MD"/>
  </r>
  <r>
    <x v="125"/>
    <x v="125"/>
    <n v="962"/>
    <x v="109"/>
    <x v="50"/>
    <x v="1"/>
    <n v="5"/>
    <n v="10"/>
    <s v="definuj počet MD"/>
    <s v="definuj počet MD"/>
  </r>
  <r>
    <x v="40"/>
    <x v="40"/>
    <n v="962"/>
    <x v="109"/>
    <x v="50"/>
    <x v="1"/>
    <n v="5"/>
    <n v="6"/>
    <s v="definuj počet MD"/>
    <s v="definuj počet MD"/>
  </r>
  <r>
    <x v="196"/>
    <x v="193"/>
    <n v="15"/>
    <x v="164"/>
    <x v="65"/>
    <x v="1"/>
    <n v="5"/>
    <n v="5"/>
    <s v="definuj počet MD"/>
    <s v="definuj počet MD"/>
  </r>
  <r>
    <x v="400"/>
    <x v="383"/>
    <n v="103"/>
    <x v="3"/>
    <x v="3"/>
    <x v="0"/>
    <n v="5"/>
    <n v="7"/>
    <n v="4.7370914258645196E-3"/>
    <n v="6.631927996210327E-3"/>
  </r>
  <r>
    <x v="177"/>
    <x v="175"/>
    <s v="2F9"/>
    <x v="89"/>
    <x v="12"/>
    <x v="0"/>
    <n v="5"/>
    <n v="13"/>
    <n v="3.1466331025802393E-3"/>
    <n v="8.1812460667086209E-3"/>
  </r>
  <r>
    <x v="400"/>
    <x v="383"/>
    <n v="104"/>
    <x v="1"/>
    <x v="1"/>
    <x v="1"/>
    <n v="5"/>
    <n v="7"/>
    <s v="definuj počet MD"/>
    <s v="definuj počet MD"/>
  </r>
  <r>
    <x v="256"/>
    <x v="251"/>
    <n v="503"/>
    <x v="45"/>
    <x v="34"/>
    <x v="1"/>
    <n v="5"/>
    <n v="5"/>
    <s v="definuj počet MD"/>
    <s v="definuj počet MD"/>
  </r>
  <r>
    <x v="40"/>
    <x v="40"/>
    <s v="5F1"/>
    <x v="40"/>
    <x v="5"/>
    <x v="1"/>
    <n v="5"/>
    <n v="5"/>
    <s v="definuj počet MD"/>
    <s v="definuj počet MD"/>
  </r>
  <r>
    <x v="422"/>
    <x v="402"/>
    <s v="7F4"/>
    <x v="109"/>
    <x v="50"/>
    <x v="1"/>
    <n v="5"/>
    <n v="4.5999999999999996"/>
    <s v="definuj počet MD"/>
    <s v="definuj počet MD"/>
  </r>
  <r>
    <x v="400"/>
    <x v="383"/>
    <n v="305"/>
    <x v="9"/>
    <x v="9"/>
    <x v="1"/>
    <n v="5"/>
    <n v="12"/>
    <s v="definuj počet MD"/>
    <s v="definuj počet MD"/>
  </r>
  <r>
    <x v="40"/>
    <x v="40"/>
    <s v="4F2"/>
    <x v="66"/>
    <x v="16"/>
    <x v="0"/>
    <n v="5"/>
    <n v="5"/>
    <n v="1.2500000000000001E-2"/>
    <n v="1.2500000000000001E-2"/>
  </r>
  <r>
    <x v="40"/>
    <x v="40"/>
    <s v="3U5"/>
    <x v="149"/>
    <x v="9"/>
    <x v="1"/>
    <n v="5"/>
    <n v="6"/>
    <s v="definuj počet MD"/>
    <s v="definuj počet MD"/>
  </r>
  <r>
    <x v="400"/>
    <x v="383"/>
    <n v="706"/>
    <x v="7"/>
    <x v="7"/>
    <x v="0"/>
    <n v="5"/>
    <n v="6"/>
    <n v="7.8988941548183249E-3"/>
    <n v="9.4786729857819912E-3"/>
  </r>
  <r>
    <x v="21"/>
    <x v="21"/>
    <s v="5T5"/>
    <x v="92"/>
    <x v="47"/>
    <x v="1"/>
    <n v="5"/>
    <n v="1.325"/>
    <s v="definuj počet MD"/>
    <s v="definuj počet MD"/>
  </r>
  <r>
    <x v="40"/>
    <x v="40"/>
    <s v="0Z0"/>
    <x v="178"/>
    <x v="71"/>
    <x v="1"/>
    <n v="5"/>
    <n v="7"/>
    <s v="definuj počet MD"/>
    <s v="definuj počet MD"/>
  </r>
  <r>
    <x v="40"/>
    <x v="40"/>
    <n v="15"/>
    <x v="164"/>
    <x v="65"/>
    <x v="1"/>
    <n v="5"/>
    <n v="9"/>
    <s v="definuj počet MD"/>
    <s v="definuj počet MD"/>
  </r>
  <r>
    <x v="21"/>
    <x v="21"/>
    <s v="6J6"/>
    <x v="93"/>
    <x v="2"/>
    <x v="1"/>
    <n v="5"/>
    <n v="0.15"/>
    <s v="definuj počet MD"/>
    <s v="definuj počet MD"/>
  </r>
  <r>
    <x v="403"/>
    <x v="386"/>
    <s v="2H1"/>
    <x v="167"/>
    <x v="26"/>
    <x v="1"/>
    <n v="5"/>
    <n v="5"/>
    <s v="definuj počet MD"/>
    <s v="definuj počet MD"/>
  </r>
  <r>
    <x v="206"/>
    <x v="203"/>
    <s v="5F5"/>
    <x v="121"/>
    <x v="47"/>
    <x v="1"/>
    <n v="5"/>
    <n v="6"/>
    <s v="definuj počet MD"/>
    <s v="definuj počet MD"/>
  </r>
  <r>
    <x v="36"/>
    <x v="36"/>
    <s v="7I8"/>
    <x v="33"/>
    <x v="30"/>
    <x v="1"/>
    <n v="5"/>
    <n v="8"/>
    <s v="definuj počet MD"/>
    <s v="definuj počet MD"/>
  </r>
  <r>
    <x v="185"/>
    <x v="183"/>
    <n v="958"/>
    <x v="159"/>
    <x v="64"/>
    <x v="1"/>
    <n v="5"/>
    <n v="8"/>
    <s v="definuj počet MD"/>
    <s v="definuj počet MD"/>
  </r>
  <r>
    <x v="125"/>
    <x v="125"/>
    <s v="6Z3"/>
    <x v="133"/>
    <x v="13"/>
    <x v="1"/>
    <n v="5"/>
    <n v="6"/>
    <s v="definuj počet MD"/>
    <s v="definuj počet MD"/>
  </r>
  <r>
    <x v="621"/>
    <x v="579"/>
    <n v="205"/>
    <x v="22"/>
    <x v="21"/>
    <x v="0"/>
    <n v="5"/>
    <n v="12"/>
    <n v="8.4889643463497456E-3"/>
    <n v="2.037351443123939E-2"/>
  </r>
  <r>
    <x v="104"/>
    <x v="104"/>
    <n v="607"/>
    <x v="152"/>
    <x v="62"/>
    <x v="1"/>
    <n v="5"/>
    <n v="1.6040000000000001"/>
    <s v="definuj počet MD"/>
    <s v="definuj počet MD"/>
  </r>
  <r>
    <x v="206"/>
    <x v="203"/>
    <s v="2F2"/>
    <x v="69"/>
    <x v="23"/>
    <x v="1"/>
    <n v="5"/>
    <n v="6"/>
    <n v="1.1363636363636364E-2"/>
    <n v="1.3636363636363636E-2"/>
  </r>
  <r>
    <x v="104"/>
    <x v="104"/>
    <n v="601"/>
    <x v="38"/>
    <x v="33"/>
    <x v="1"/>
    <n v="5"/>
    <n v="3.3660000000000001"/>
    <s v="definuj počet MD"/>
    <s v="definuj počet MD"/>
  </r>
  <r>
    <x v="517"/>
    <x v="485"/>
    <s v="2T2"/>
    <x v="86"/>
    <x v="23"/>
    <x v="1"/>
    <n v="5"/>
    <n v="9"/>
    <n v="1.1363636363636364E-2"/>
    <n v="2.0454545454545454E-2"/>
  </r>
  <r>
    <x v="206"/>
    <x v="203"/>
    <n v="110"/>
    <x v="72"/>
    <x v="41"/>
    <x v="1"/>
    <n v="5"/>
    <n v="12"/>
    <s v="definuj počet MD"/>
    <s v="definuj počet MD"/>
  </r>
  <r>
    <x v="104"/>
    <x v="104"/>
    <n v="502"/>
    <x v="94"/>
    <x v="5"/>
    <x v="1"/>
    <n v="5"/>
    <n v="4.1660000000000004"/>
    <s v="definuj počet MD"/>
    <s v="definuj počet MD"/>
  </r>
  <r>
    <x v="423"/>
    <x v="401"/>
    <n v="404"/>
    <x v="18"/>
    <x v="17"/>
    <x v="1"/>
    <n v="5"/>
    <n v="7"/>
    <s v="definuj počet MD"/>
    <s v="definuj počet MD"/>
  </r>
  <r>
    <x v="34"/>
    <x v="34"/>
    <n v="720"/>
    <x v="144"/>
    <x v="61"/>
    <x v="1"/>
    <n v="5"/>
    <n v="9"/>
    <s v="definuj počet MD"/>
    <s v="definuj počet MD"/>
  </r>
  <r>
    <x v="366"/>
    <x v="356"/>
    <n v="104"/>
    <x v="1"/>
    <x v="1"/>
    <x v="1"/>
    <n v="5"/>
    <n v="6"/>
    <s v="definuj počet MD"/>
    <s v="definuj počet MD"/>
  </r>
  <r>
    <x v="594"/>
    <x v="556"/>
    <n v="202"/>
    <x v="25"/>
    <x v="23"/>
    <x v="1"/>
    <n v="5"/>
    <n v="7"/>
    <n v="1.1363636363636364E-2"/>
    <n v="1.5909090909090907E-2"/>
  </r>
  <r>
    <x v="709"/>
    <x v="659"/>
    <n v="128"/>
    <x v="4"/>
    <x v="4"/>
    <x v="1"/>
    <n v="5"/>
    <n v="0.41499999999999998"/>
    <s v="definuj počet MD"/>
    <s v="definuj počet MD"/>
  </r>
  <r>
    <x v="545"/>
    <x v="510"/>
    <s v="6F5"/>
    <x v="91"/>
    <x v="46"/>
    <x v="1"/>
    <n v="5"/>
    <n v="1"/>
    <s v="definuj počet MD"/>
    <s v="definuj počet MD"/>
  </r>
  <r>
    <x v="12"/>
    <x v="12"/>
    <s v="3F5"/>
    <x v="165"/>
    <x v="9"/>
    <x v="1"/>
    <n v="5"/>
    <n v="5"/>
    <s v="definuj počet MD"/>
    <s v="definuj počet MD"/>
  </r>
  <r>
    <x v="709"/>
    <x v="659"/>
    <s v="2I9"/>
    <x v="99"/>
    <x v="12"/>
    <x v="0"/>
    <n v="5"/>
    <n v="0.749"/>
    <n v="3.1466331025802393E-3"/>
    <n v="4.7136563876651983E-4"/>
  </r>
  <r>
    <x v="125"/>
    <x v="125"/>
    <n v="602"/>
    <x v="174"/>
    <x v="67"/>
    <x v="1"/>
    <n v="5"/>
    <n v="10"/>
    <s v="definuj počet MD"/>
    <s v="definuj počet MD"/>
  </r>
  <r>
    <x v="185"/>
    <x v="183"/>
    <s v="2H9"/>
    <x v="55"/>
    <x v="12"/>
    <x v="0"/>
    <n v="5"/>
    <n v="5"/>
    <n v="3.1466331025802393E-3"/>
    <n v="3.1466331025802393E-3"/>
  </r>
  <r>
    <x v="229"/>
    <x v="225"/>
    <n v="403"/>
    <x v="74"/>
    <x v="16"/>
    <x v="0"/>
    <n v="5"/>
    <n v="7"/>
    <n v="1.2500000000000001E-2"/>
    <n v="1.7500000000000002E-2"/>
  </r>
  <r>
    <x v="229"/>
    <x v="225"/>
    <n v="305"/>
    <x v="9"/>
    <x v="9"/>
    <x v="1"/>
    <n v="5"/>
    <n v="9"/>
    <s v="definuj počet MD"/>
    <s v="definuj počet MD"/>
  </r>
  <r>
    <x v="12"/>
    <x v="12"/>
    <n v="405"/>
    <x v="102"/>
    <x v="17"/>
    <x v="1"/>
    <n v="5"/>
    <n v="6"/>
    <s v="definuj počet MD"/>
    <s v="definuj počet MD"/>
  </r>
  <r>
    <x v="857"/>
    <x v="789"/>
    <s v="5T2"/>
    <x v="109"/>
    <x v="50"/>
    <x v="1"/>
    <n v="5"/>
    <n v="1.7"/>
    <s v="definuj počet MD"/>
    <s v="definuj počet MD"/>
  </r>
  <r>
    <x v="12"/>
    <x v="12"/>
    <s v="4F3"/>
    <x v="97"/>
    <x v="16"/>
    <x v="0"/>
    <n v="5"/>
    <n v="6"/>
    <n v="1.2500000000000001E-2"/>
    <n v="1.4999999999999999E-2"/>
  </r>
  <r>
    <x v="12"/>
    <x v="12"/>
    <s v="4F4"/>
    <x v="116"/>
    <x v="17"/>
    <x v="1"/>
    <n v="5"/>
    <n v="5"/>
    <s v="definuj počet MD"/>
    <s v="definuj počet MD"/>
  </r>
  <r>
    <x v="709"/>
    <x v="659"/>
    <n v="606"/>
    <x v="2"/>
    <x v="2"/>
    <x v="1"/>
    <n v="5"/>
    <n v="0.38500000000000001"/>
    <s v="definuj počet MD"/>
    <s v="definuj počet MD"/>
  </r>
  <r>
    <x v="709"/>
    <x v="659"/>
    <n v="708"/>
    <x v="30"/>
    <x v="27"/>
    <x v="1"/>
    <n v="5"/>
    <n v="0.42199999999999999"/>
    <s v="definuj počet MD"/>
    <s v="definuj počet MD"/>
  </r>
  <r>
    <x v="498"/>
    <x v="468"/>
    <n v="305"/>
    <x v="9"/>
    <x v="9"/>
    <x v="1"/>
    <n v="5"/>
    <n v="9"/>
    <s v="definuj počet MD"/>
    <s v="definuj počet MD"/>
  </r>
  <r>
    <x v="185"/>
    <x v="183"/>
    <n v="705"/>
    <x v="6"/>
    <x v="6"/>
    <x v="1"/>
    <n v="5"/>
    <n v="6"/>
    <s v="definuj počet MD"/>
    <s v="definuj počet MD"/>
  </r>
  <r>
    <x v="365"/>
    <x v="355"/>
    <s v="3U5"/>
    <x v="149"/>
    <x v="9"/>
    <x v="1"/>
    <n v="5"/>
    <n v="5"/>
    <s v="definuj počet MD"/>
    <s v="definuj počet MD"/>
  </r>
  <r>
    <x v="34"/>
    <x v="34"/>
    <n v="206"/>
    <x v="166"/>
    <x v="66"/>
    <x v="1"/>
    <n v="5"/>
    <n v="8"/>
    <s v="definuj počet MD"/>
    <s v="definuj počet MD"/>
  </r>
  <r>
    <x v="498"/>
    <x v="468"/>
    <s v="6H3"/>
    <x v="39"/>
    <x v="13"/>
    <x v="1"/>
    <n v="5"/>
    <n v="6"/>
    <s v="definuj počet MD"/>
    <s v="definuj počet MD"/>
  </r>
  <r>
    <x v="365"/>
    <x v="355"/>
    <s v="2U1"/>
    <x v="145"/>
    <x v="26"/>
    <x v="1"/>
    <n v="5"/>
    <n v="5"/>
    <s v="definuj počet MD"/>
    <s v="definuj počet MD"/>
  </r>
  <r>
    <x v="396"/>
    <x v="380"/>
    <n v="503"/>
    <x v="45"/>
    <x v="34"/>
    <x v="1"/>
    <n v="5"/>
    <n v="5"/>
    <s v="definuj počet MD"/>
    <s v="definuj počet MD"/>
  </r>
  <r>
    <x v="909"/>
    <x v="835"/>
    <n v="706"/>
    <x v="7"/>
    <x v="7"/>
    <x v="0"/>
    <n v="5"/>
    <n v="5"/>
    <n v="7.8988941548183249E-3"/>
    <n v="7.8988941548183249E-3"/>
  </r>
  <r>
    <x v="695"/>
    <x v="41"/>
    <n v="103"/>
    <x v="3"/>
    <x v="3"/>
    <x v="0"/>
    <n v="5"/>
    <n v="1.8"/>
    <n v="4.7370914258645196E-3"/>
    <n v="1.705352913311227E-3"/>
  </r>
  <r>
    <x v="498"/>
    <x v="468"/>
    <n v="708"/>
    <x v="30"/>
    <x v="27"/>
    <x v="1"/>
    <n v="5"/>
    <n v="9"/>
    <s v="definuj počet MD"/>
    <s v="definuj počet MD"/>
  </r>
  <r>
    <x v="498"/>
    <x v="468"/>
    <n v="719"/>
    <x v="32"/>
    <x v="29"/>
    <x v="1"/>
    <n v="5"/>
    <n v="6"/>
    <s v="definuj počet MD"/>
    <s v="definuj počet MD"/>
  </r>
  <r>
    <x v="583"/>
    <x v="545"/>
    <n v="501"/>
    <x v="5"/>
    <x v="5"/>
    <x v="1"/>
    <n v="5"/>
    <n v="9"/>
    <s v="definuj počet MD"/>
    <s v="definuj počet MD"/>
  </r>
  <r>
    <x v="125"/>
    <x v="125"/>
    <s v="4I2"/>
    <x v="175"/>
    <x v="16"/>
    <x v="0"/>
    <n v="5"/>
    <n v="2"/>
    <n v="1.2500000000000001E-2"/>
    <n v="5.0000000000000001E-3"/>
  </r>
  <r>
    <x v="888"/>
    <x v="817"/>
    <s v="5I1"/>
    <x v="44"/>
    <x v="5"/>
    <x v="1"/>
    <n v="5"/>
    <n v="6"/>
    <s v="definuj počet MD"/>
    <s v="definuj počet MD"/>
  </r>
  <r>
    <x v="458"/>
    <x v="432"/>
    <n v="701"/>
    <x v="14"/>
    <x v="14"/>
    <x v="1"/>
    <n v="5"/>
    <n v="6"/>
    <s v="definuj počet MD"/>
    <s v="definuj počet MD"/>
  </r>
  <r>
    <x v="180"/>
    <x v="178"/>
    <n v="701"/>
    <x v="14"/>
    <x v="14"/>
    <x v="1"/>
    <n v="5"/>
    <n v="6"/>
    <s v="definuj počet MD"/>
    <s v="definuj počet MD"/>
  </r>
  <r>
    <x v="131"/>
    <x v="131"/>
    <n v="601"/>
    <x v="38"/>
    <x v="33"/>
    <x v="1"/>
    <n v="5"/>
    <n v="6"/>
    <s v="definuj počet MD"/>
    <s v="definuj počet MD"/>
  </r>
  <r>
    <x v="55"/>
    <x v="55"/>
    <n v="506"/>
    <x v="79"/>
    <x v="39"/>
    <x v="1"/>
    <n v="5"/>
    <n v="6"/>
    <s v="definuj počet MD"/>
    <s v="definuj počet MD"/>
  </r>
  <r>
    <x v="55"/>
    <x v="55"/>
    <s v="4F3"/>
    <x v="97"/>
    <x v="16"/>
    <x v="0"/>
    <n v="5"/>
    <n v="5"/>
    <n v="1.2500000000000001E-2"/>
    <n v="1.2500000000000001E-2"/>
  </r>
  <r>
    <x v="636"/>
    <x v="593"/>
    <n v="105"/>
    <x v="21"/>
    <x v="20"/>
    <x v="1"/>
    <n v="5"/>
    <n v="12"/>
    <s v="definuj počet MD"/>
    <s v="definuj počet MD"/>
  </r>
  <r>
    <x v="1009"/>
    <x v="916"/>
    <s v="7F1"/>
    <x v="78"/>
    <x v="14"/>
    <x v="1"/>
    <n v="5"/>
    <n v="20"/>
    <s v="definuj počet MD"/>
    <s v="definuj počet MD"/>
  </r>
  <r>
    <x v="177"/>
    <x v="175"/>
    <n v="507"/>
    <x v="100"/>
    <x v="5"/>
    <x v="1"/>
    <n v="5"/>
    <n v="6"/>
    <s v="definuj počet MD"/>
    <s v="definuj počet MD"/>
  </r>
  <r>
    <x v="985"/>
    <x v="894"/>
    <n v="205"/>
    <x v="22"/>
    <x v="21"/>
    <x v="0"/>
    <n v="5"/>
    <n v="5"/>
    <n v="8.4889643463497456E-3"/>
    <n v="8.4889643463497456E-3"/>
  </r>
  <r>
    <x v="536"/>
    <x v="502"/>
    <s v="9H9"/>
    <x v="95"/>
    <x v="48"/>
    <x v="1"/>
    <n v="5"/>
    <n v="6"/>
    <s v="definuj počet MD"/>
    <s v="definuj počet MD"/>
  </r>
  <r>
    <x v="1258"/>
    <x v="1128"/>
    <m/>
    <x v="15"/>
    <x v="15"/>
    <x v="1"/>
    <n v="5"/>
    <n v="12"/>
    <s v="definuj počet MD"/>
    <s v="definuj počet MD"/>
  </r>
  <r>
    <x v="985"/>
    <x v="894"/>
    <n v="708"/>
    <x v="30"/>
    <x v="27"/>
    <x v="1"/>
    <n v="5"/>
    <n v="0.8"/>
    <s v="definuj počet MD"/>
    <s v="definuj počet MD"/>
  </r>
  <r>
    <x v="185"/>
    <x v="183"/>
    <s v="6H6"/>
    <x v="34"/>
    <x v="2"/>
    <x v="1"/>
    <n v="5"/>
    <n v="5"/>
    <s v="definuj počet MD"/>
    <s v="definuj počet MD"/>
  </r>
  <r>
    <x v="636"/>
    <x v="593"/>
    <s v="2F3"/>
    <x v="42"/>
    <x v="31"/>
    <x v="0"/>
    <n v="5"/>
    <n v="9"/>
    <n v="3.7037037037037035E-2"/>
    <n v="6.6666666666666666E-2"/>
  </r>
  <r>
    <x v="636"/>
    <x v="593"/>
    <n v="301"/>
    <x v="60"/>
    <x v="37"/>
    <x v="1"/>
    <n v="5"/>
    <n v="5"/>
    <s v="definuj počet MD"/>
    <s v="definuj počet MD"/>
  </r>
  <r>
    <x v="371"/>
    <x v="359"/>
    <n v="203"/>
    <x v="59"/>
    <x v="31"/>
    <x v="0"/>
    <n v="5"/>
    <n v="5"/>
    <n v="3.7037037037037035E-2"/>
    <n v="3.7037037037037035E-2"/>
  </r>
  <r>
    <x v="170"/>
    <x v="169"/>
    <n v="958"/>
    <x v="159"/>
    <x v="64"/>
    <x v="1"/>
    <n v="5"/>
    <n v="5"/>
    <s v="definuj počet MD"/>
    <s v="definuj počet MD"/>
  </r>
  <r>
    <x v="55"/>
    <x v="55"/>
    <s v="0Z0"/>
    <x v="178"/>
    <x v="71"/>
    <x v="1"/>
    <n v="5"/>
    <n v="9"/>
    <s v="definuj počet MD"/>
    <s v="definuj počet MD"/>
  </r>
  <r>
    <x v="111"/>
    <x v="111"/>
    <n v="925"/>
    <x v="156"/>
    <x v="63"/>
    <x v="1"/>
    <n v="5"/>
    <n v="15"/>
    <s v="definuj počet MD"/>
    <s v="definuj počet MD"/>
  </r>
  <r>
    <x v="111"/>
    <x v="111"/>
    <n v="607"/>
    <x v="152"/>
    <x v="62"/>
    <x v="1"/>
    <n v="5"/>
    <n v="7"/>
    <s v="definuj počet MD"/>
    <s v="definuj počet MD"/>
  </r>
  <r>
    <x v="222"/>
    <x v="218"/>
    <n v="506"/>
    <x v="79"/>
    <x v="39"/>
    <x v="1"/>
    <n v="5"/>
    <n v="5"/>
    <s v="definuj počet MD"/>
    <s v="definuj počet MD"/>
  </r>
  <r>
    <x v="372"/>
    <x v="71"/>
    <n v="4"/>
    <x v="130"/>
    <x v="56"/>
    <x v="1"/>
    <n v="5"/>
    <n v="5"/>
    <s v="definuj počet MD"/>
    <s v="definuj počet MD"/>
  </r>
  <r>
    <x v="468"/>
    <x v="401"/>
    <s v="2F5"/>
    <x v="62"/>
    <x v="21"/>
    <x v="0"/>
    <n v="5"/>
    <n v="8.7100000000000009"/>
    <n v="8.4889643463497456E-3"/>
    <n v="1.4787775891341257E-2"/>
  </r>
  <r>
    <x v="222"/>
    <x v="218"/>
    <n v="403"/>
    <x v="74"/>
    <x v="16"/>
    <x v="0"/>
    <n v="5"/>
    <n v="5"/>
    <n v="1.2500000000000001E-2"/>
    <n v="1.2500000000000001E-2"/>
  </r>
  <r>
    <x v="265"/>
    <x v="260"/>
    <s v="1F6"/>
    <x v="96"/>
    <x v="44"/>
    <x v="1"/>
    <n v="5"/>
    <n v="5"/>
    <s v="definuj počet MD"/>
    <s v="definuj počet MD"/>
  </r>
  <r>
    <x v="37"/>
    <x v="37"/>
    <s v="1T1"/>
    <x v="76"/>
    <x v="11"/>
    <x v="0"/>
    <n v="5"/>
    <n v="5"/>
    <n v="2.1523891519586742E-3"/>
    <n v="2.1523891519586742E-3"/>
  </r>
  <r>
    <x v="180"/>
    <x v="178"/>
    <n v="809"/>
    <x v="141"/>
    <x v="59"/>
    <x v="1"/>
    <n v="5"/>
    <n v="8"/>
    <s v="definuj počet MD"/>
    <s v="definuj počet MD"/>
  </r>
  <r>
    <x v="212"/>
    <x v="209"/>
    <s v="6F1"/>
    <x v="106"/>
    <x v="33"/>
    <x v="1"/>
    <n v="5"/>
    <n v="7"/>
    <s v="definuj počet MD"/>
    <s v="definuj počet MD"/>
  </r>
  <r>
    <x v="372"/>
    <x v="71"/>
    <n v="106"/>
    <x v="83"/>
    <x v="44"/>
    <x v="1"/>
    <n v="5"/>
    <n v="5"/>
    <s v="definuj počet MD"/>
    <s v="definuj počet MD"/>
  </r>
  <r>
    <x v="145"/>
    <x v="144"/>
    <s v="7R5"/>
    <x v="109"/>
    <x v="50"/>
    <x v="1"/>
    <n v="5"/>
    <n v="21"/>
    <s v="definuj počet MD"/>
    <s v="definuj počet MD"/>
  </r>
  <r>
    <x v="145"/>
    <x v="144"/>
    <n v="902"/>
    <x v="61"/>
    <x v="38"/>
    <x v="1"/>
    <n v="5"/>
    <n v="7"/>
    <s v="definuj počet MD"/>
    <s v="definuj počet MD"/>
  </r>
  <r>
    <x v="102"/>
    <x v="102"/>
    <n v="958"/>
    <x v="159"/>
    <x v="64"/>
    <x v="1"/>
    <n v="5"/>
    <n v="0.6"/>
    <s v="definuj počet MD"/>
    <s v="definuj počet MD"/>
  </r>
  <r>
    <x v="145"/>
    <x v="144"/>
    <n v="925"/>
    <x v="156"/>
    <x v="63"/>
    <x v="1"/>
    <n v="5"/>
    <n v="10"/>
    <s v="definuj počet MD"/>
    <s v="definuj počet MD"/>
  </r>
  <r>
    <x v="145"/>
    <x v="144"/>
    <n v="980"/>
    <x v="109"/>
    <x v="50"/>
    <x v="1"/>
    <n v="5"/>
    <n v="6"/>
    <s v="definuj počet MD"/>
    <s v="definuj počet MD"/>
  </r>
  <r>
    <x v="488"/>
    <x v="460"/>
    <n v="108"/>
    <x v="37"/>
    <x v="32"/>
    <x v="1"/>
    <n v="5"/>
    <n v="6"/>
    <n v="1.5455950540958269E-2"/>
    <n v="1.8547140649149921E-2"/>
  </r>
  <r>
    <x v="126"/>
    <x v="126"/>
    <n v="962"/>
    <x v="109"/>
    <x v="50"/>
    <x v="1"/>
    <n v="5"/>
    <n v="10"/>
    <s v="definuj počet MD"/>
    <s v="definuj počet MD"/>
  </r>
  <r>
    <x v="128"/>
    <x v="128"/>
    <s v="0Z0"/>
    <x v="178"/>
    <x v="71"/>
    <x v="1"/>
    <n v="5"/>
    <n v="13"/>
    <s v="definuj počet MD"/>
    <s v="definuj počet MD"/>
  </r>
  <r>
    <x v="126"/>
    <x v="126"/>
    <s v="7T8"/>
    <x v="46"/>
    <x v="27"/>
    <x v="1"/>
    <n v="5"/>
    <n v="5"/>
    <s v="definuj počet MD"/>
    <s v="definuj počet MD"/>
  </r>
  <r>
    <x v="195"/>
    <x v="192"/>
    <n v="208"/>
    <x v="111"/>
    <x v="51"/>
    <x v="1"/>
    <n v="5"/>
    <n v="15"/>
    <s v="definuj počet MD"/>
    <s v="definuj počet MD"/>
  </r>
  <r>
    <x v="369"/>
    <x v="171"/>
    <s v="2U1"/>
    <x v="145"/>
    <x v="26"/>
    <x v="1"/>
    <n v="5"/>
    <n v="5"/>
    <s v="definuj počet MD"/>
    <s v="definuj počet MD"/>
  </r>
  <r>
    <x v="369"/>
    <x v="171"/>
    <n v="209"/>
    <x v="12"/>
    <x v="12"/>
    <x v="0"/>
    <n v="5"/>
    <n v="6"/>
    <n v="3.1466331025802393E-3"/>
    <n v="3.775959723096287E-3"/>
  </r>
  <r>
    <x v="29"/>
    <x v="29"/>
    <n v="204"/>
    <x v="187"/>
    <x v="75"/>
    <x v="1"/>
    <n v="5"/>
    <n v="5"/>
    <s v="definuj počet MD"/>
    <s v="definuj počet MD"/>
  </r>
  <r>
    <x v="430"/>
    <x v="409"/>
    <n v="606"/>
    <x v="2"/>
    <x v="2"/>
    <x v="1"/>
    <n v="5"/>
    <n v="6"/>
    <s v="definuj počet MD"/>
    <s v="definuj počet MD"/>
  </r>
  <r>
    <x v="126"/>
    <x v="126"/>
    <s v="6F3"/>
    <x v="58"/>
    <x v="13"/>
    <x v="1"/>
    <n v="5"/>
    <n v="5"/>
    <s v="definuj počet MD"/>
    <s v="definuj počet MD"/>
  </r>
  <r>
    <x v="475"/>
    <x v="447"/>
    <n v="301"/>
    <x v="60"/>
    <x v="37"/>
    <x v="1"/>
    <n v="5"/>
    <n v="5"/>
    <s v="definuj počet MD"/>
    <s v="definuj počet MD"/>
  </r>
  <r>
    <x v="212"/>
    <x v="209"/>
    <s v="6F6"/>
    <x v="53"/>
    <x v="2"/>
    <x v="1"/>
    <n v="5"/>
    <n v="15"/>
    <s v="definuj počet MD"/>
    <s v="definuj počet MD"/>
  </r>
  <r>
    <x v="430"/>
    <x v="409"/>
    <n v="404"/>
    <x v="18"/>
    <x v="17"/>
    <x v="1"/>
    <n v="5"/>
    <n v="5"/>
    <s v="definuj počet MD"/>
    <s v="definuj počet MD"/>
  </r>
  <r>
    <x v="61"/>
    <x v="61"/>
    <n v="2"/>
    <x v="10"/>
    <x v="10"/>
    <x v="1"/>
    <n v="5"/>
    <n v="9"/>
    <s v="definuj počet MD"/>
    <s v="definuj počet MD"/>
  </r>
  <r>
    <x v="105"/>
    <x v="105"/>
    <s v="7T8"/>
    <x v="46"/>
    <x v="27"/>
    <x v="1"/>
    <n v="5"/>
    <n v="11"/>
    <s v="definuj počet MD"/>
    <s v="definuj počet MD"/>
  </r>
  <r>
    <x v="228"/>
    <x v="224"/>
    <s v="7F6"/>
    <x v="52"/>
    <x v="7"/>
    <x v="0"/>
    <n v="5"/>
    <n v="5"/>
    <n v="7.8988941548183249E-3"/>
    <n v="7.8988941548183249E-3"/>
  </r>
  <r>
    <x v="20"/>
    <x v="20"/>
    <n v="701"/>
    <x v="14"/>
    <x v="14"/>
    <x v="1"/>
    <n v="5"/>
    <n v="5"/>
    <s v="definuj počet MD"/>
    <s v="definuj počet MD"/>
  </r>
  <r>
    <x v="145"/>
    <x v="144"/>
    <s v="7F4"/>
    <x v="109"/>
    <x v="50"/>
    <x v="1"/>
    <n v="5"/>
    <n v="2.6"/>
    <s v="definuj počet MD"/>
    <s v="definuj počet MD"/>
  </r>
  <r>
    <x v="369"/>
    <x v="171"/>
    <n v="3"/>
    <x v="26"/>
    <x v="24"/>
    <x v="1"/>
    <n v="5"/>
    <n v="7"/>
    <s v="definuj počet MD"/>
    <s v="definuj počet MD"/>
  </r>
  <r>
    <x v="66"/>
    <x v="66"/>
    <s v="5T1"/>
    <x v="65"/>
    <x v="5"/>
    <x v="1"/>
    <n v="5"/>
    <n v="1"/>
    <s v="definuj počet MD"/>
    <s v="definuj počet MD"/>
  </r>
  <r>
    <x v="61"/>
    <x v="61"/>
    <s v="3F1"/>
    <x v="90"/>
    <x v="37"/>
    <x v="1"/>
    <n v="5"/>
    <n v="6"/>
    <s v="definuj počet MD"/>
    <s v="definuj počet MD"/>
  </r>
  <r>
    <x v="288"/>
    <x v="282"/>
    <n v="602"/>
    <x v="174"/>
    <x v="67"/>
    <x v="1"/>
    <n v="5"/>
    <n v="8"/>
    <s v="definuj počet MD"/>
    <s v="definuj počet MD"/>
  </r>
  <r>
    <x v="13"/>
    <x v="13"/>
    <n v="961"/>
    <x v="109"/>
    <x v="50"/>
    <x v="1"/>
    <n v="5"/>
    <n v="7.1"/>
    <s v="definuj počet MD"/>
    <s v="definuj počet MD"/>
  </r>
  <r>
    <x v="587"/>
    <x v="549"/>
    <n v="606"/>
    <x v="2"/>
    <x v="2"/>
    <x v="1"/>
    <n v="5"/>
    <n v="5"/>
    <s v="definuj počet MD"/>
    <s v="definuj počet MD"/>
  </r>
  <r>
    <x v="425"/>
    <x v="404"/>
    <s v="2H9"/>
    <x v="55"/>
    <x v="12"/>
    <x v="0"/>
    <n v="5"/>
    <n v="8"/>
    <n v="3.1466331025802393E-3"/>
    <n v="5.034612964128383E-3"/>
  </r>
  <r>
    <x v="61"/>
    <x v="61"/>
    <s v="5H1"/>
    <x v="24"/>
    <x v="5"/>
    <x v="1"/>
    <n v="5"/>
    <n v="3"/>
    <s v="definuj počet MD"/>
    <s v="definuj počet MD"/>
  </r>
  <r>
    <x v="443"/>
    <x v="272"/>
    <s v="4F2"/>
    <x v="66"/>
    <x v="16"/>
    <x v="0"/>
    <n v="5"/>
    <n v="11"/>
    <n v="1.2500000000000001E-2"/>
    <n v="2.75E-2"/>
  </r>
  <r>
    <x v="170"/>
    <x v="169"/>
    <n v="207"/>
    <x v="8"/>
    <x v="8"/>
    <x v="1"/>
    <n v="5"/>
    <n v="6"/>
    <s v="definuj počet MD"/>
    <s v="definuj počet MD"/>
  </r>
  <r>
    <x v="784"/>
    <x v="401"/>
    <s v="4F2"/>
    <x v="66"/>
    <x v="16"/>
    <x v="0"/>
    <n v="5"/>
    <n v="9"/>
    <n v="1.2500000000000001E-2"/>
    <n v="2.2499999999999999E-2"/>
  </r>
  <r>
    <x v="297"/>
    <x v="291"/>
    <n v="3"/>
    <x v="26"/>
    <x v="24"/>
    <x v="1"/>
    <n v="5"/>
    <n v="5"/>
    <s v="definuj počet MD"/>
    <s v="definuj počet MD"/>
  </r>
  <r>
    <x v="443"/>
    <x v="272"/>
    <s v="5I1"/>
    <x v="44"/>
    <x v="5"/>
    <x v="1"/>
    <n v="5"/>
    <n v="7"/>
    <s v="definuj počet MD"/>
    <s v="definuj počet MD"/>
  </r>
  <r>
    <x v="288"/>
    <x v="282"/>
    <n v="19"/>
    <x v="57"/>
    <x v="18"/>
    <x v="1"/>
    <n v="5"/>
    <n v="15"/>
    <s v="definuj počet MD"/>
    <s v="definuj počet MD"/>
  </r>
  <r>
    <x v="13"/>
    <x v="13"/>
    <s v="5H6"/>
    <x v="136"/>
    <x v="39"/>
    <x v="1"/>
    <n v="5"/>
    <n v="4"/>
    <s v="definuj počet MD"/>
    <s v="definuj počet MD"/>
  </r>
  <r>
    <x v="13"/>
    <x v="13"/>
    <s v="4F2"/>
    <x v="66"/>
    <x v="16"/>
    <x v="0"/>
    <n v="5"/>
    <n v="10"/>
    <n v="1.2500000000000001E-2"/>
    <n v="2.5000000000000001E-2"/>
  </r>
  <r>
    <x v="13"/>
    <x v="13"/>
    <s v="3F1"/>
    <x v="90"/>
    <x v="37"/>
    <x v="1"/>
    <n v="5"/>
    <n v="6"/>
    <s v="definuj počet MD"/>
    <s v="definuj počet MD"/>
  </r>
  <r>
    <x v="127"/>
    <x v="127"/>
    <n v="108"/>
    <x v="37"/>
    <x v="32"/>
    <x v="1"/>
    <n v="5"/>
    <n v="8"/>
    <n v="1.5455950540958269E-2"/>
    <n v="2.472952086553323E-2"/>
  </r>
  <r>
    <x v="589"/>
    <x v="551"/>
    <n v="706"/>
    <x v="7"/>
    <x v="7"/>
    <x v="0"/>
    <n v="5"/>
    <n v="10"/>
    <n v="7.8988941548183249E-3"/>
    <n v="1.579778830963665E-2"/>
  </r>
  <r>
    <x v="885"/>
    <x v="401"/>
    <s v="2H2"/>
    <x v="109"/>
    <x v="50"/>
    <x v="1"/>
    <n v="5"/>
    <n v="4"/>
    <s v="definuj počet MD"/>
    <s v="definuj počet MD"/>
  </r>
  <r>
    <x v="13"/>
    <x v="13"/>
    <n v="19"/>
    <x v="57"/>
    <x v="18"/>
    <x v="1"/>
    <n v="5"/>
    <n v="4.4000000000000004"/>
    <s v="definuj počet MD"/>
    <s v="definuj počet MD"/>
  </r>
  <r>
    <x v="66"/>
    <x v="66"/>
    <s v="5I1"/>
    <x v="44"/>
    <x v="5"/>
    <x v="1"/>
    <n v="5"/>
    <n v="3.8"/>
    <s v="definuj počet MD"/>
    <s v="definuj počet MD"/>
  </r>
  <r>
    <x v="434"/>
    <x v="224"/>
    <s v="9H9"/>
    <x v="95"/>
    <x v="48"/>
    <x v="1"/>
    <n v="5"/>
    <n v="5"/>
    <s v="definuj počet MD"/>
    <s v="definuj počet MD"/>
  </r>
  <r>
    <x v="17"/>
    <x v="17"/>
    <n v="405"/>
    <x v="102"/>
    <x v="17"/>
    <x v="1"/>
    <n v="5"/>
    <n v="15"/>
    <s v="definuj počet MD"/>
    <s v="definuj počet MD"/>
  </r>
  <r>
    <x v="443"/>
    <x v="272"/>
    <n v="925"/>
    <x v="156"/>
    <x v="63"/>
    <x v="1"/>
    <n v="5"/>
    <n v="5"/>
    <s v="definuj počet MD"/>
    <s v="definuj počet MD"/>
  </r>
  <r>
    <x v="443"/>
    <x v="272"/>
    <n v="957"/>
    <x v="109"/>
    <x v="50"/>
    <x v="1"/>
    <n v="5"/>
    <n v="5"/>
    <s v="definuj počet MD"/>
    <s v="definuj počet MD"/>
  </r>
  <r>
    <x v="212"/>
    <x v="209"/>
    <s v="6H6"/>
    <x v="34"/>
    <x v="2"/>
    <x v="1"/>
    <n v="5"/>
    <n v="15"/>
    <s v="definuj počet MD"/>
    <s v="definuj počet MD"/>
  </r>
  <r>
    <x v="160"/>
    <x v="159"/>
    <s v="6F3"/>
    <x v="58"/>
    <x v="13"/>
    <x v="1"/>
    <n v="5"/>
    <n v="5"/>
    <s v="definuj počet MD"/>
    <s v="definuj počet MD"/>
  </r>
  <r>
    <x v="14"/>
    <x v="14"/>
    <s v="1F5"/>
    <x v="88"/>
    <x v="20"/>
    <x v="1"/>
    <n v="5"/>
    <n v="6"/>
    <s v="definuj počet MD"/>
    <s v="definuj počet MD"/>
  </r>
  <r>
    <x v="195"/>
    <x v="192"/>
    <s v="3H5"/>
    <x v="172"/>
    <x v="9"/>
    <x v="1"/>
    <n v="5"/>
    <n v="5"/>
    <s v="definuj počet MD"/>
    <s v="definuj počet MD"/>
  </r>
  <r>
    <x v="160"/>
    <x v="159"/>
    <n v="302"/>
    <x v="138"/>
    <x v="19"/>
    <x v="0"/>
    <n v="5"/>
    <n v="7"/>
    <n v="4.3859649122807015E-3"/>
    <n v="6.1403508771929825E-3"/>
  </r>
  <r>
    <x v="587"/>
    <x v="549"/>
    <n v="507"/>
    <x v="100"/>
    <x v="5"/>
    <x v="1"/>
    <n v="5"/>
    <n v="6"/>
    <s v="definuj počet MD"/>
    <s v="definuj počet MD"/>
  </r>
  <r>
    <x v="228"/>
    <x v="224"/>
    <n v="706"/>
    <x v="7"/>
    <x v="7"/>
    <x v="0"/>
    <n v="5"/>
    <n v="3"/>
    <n v="7.8988941548183249E-3"/>
    <n v="4.7393364928909956E-3"/>
  </r>
  <r>
    <x v="488"/>
    <x v="460"/>
    <n v="802"/>
    <x v="177"/>
    <x v="70"/>
    <x v="1"/>
    <n v="5"/>
    <n v="7"/>
    <s v="definuj počet MD"/>
    <s v="definuj počet MD"/>
  </r>
  <r>
    <x v="1304"/>
    <x v="401"/>
    <n v="108"/>
    <x v="37"/>
    <x v="32"/>
    <x v="1"/>
    <n v="5"/>
    <n v="33"/>
    <n v="1.5455950540958269E-2"/>
    <n v="0.10200927357032458"/>
  </r>
  <r>
    <x v="456"/>
    <x v="430"/>
    <s v="1H1"/>
    <x v="16"/>
    <x v="11"/>
    <x v="0"/>
    <n v="5"/>
    <n v="5"/>
    <n v="2.1523891519586742E-3"/>
    <n v="2.1523891519586742E-3"/>
  </r>
  <r>
    <x v="259"/>
    <x v="254"/>
    <n v="302"/>
    <x v="138"/>
    <x v="19"/>
    <x v="0"/>
    <n v="5"/>
    <n v="5"/>
    <n v="4.3859649122807015E-3"/>
    <n v="4.3859649122807015E-3"/>
  </r>
  <r>
    <x v="528"/>
    <x v="495"/>
    <s v="6H3"/>
    <x v="39"/>
    <x v="13"/>
    <x v="1"/>
    <n v="5"/>
    <n v="6"/>
    <s v="definuj počet MD"/>
    <s v="definuj počet MD"/>
  </r>
  <r>
    <x v="216"/>
    <x v="213"/>
    <n v="708"/>
    <x v="30"/>
    <x v="27"/>
    <x v="1"/>
    <n v="5"/>
    <n v="10"/>
    <s v="definuj počet MD"/>
    <s v="definuj počet MD"/>
  </r>
  <r>
    <x v="114"/>
    <x v="114"/>
    <s v="7H6"/>
    <x v="48"/>
    <x v="7"/>
    <x v="0"/>
    <n v="5"/>
    <n v="5"/>
    <n v="7.8988941548183249E-3"/>
    <n v="7.8988941548183249E-3"/>
  </r>
  <r>
    <x v="14"/>
    <x v="14"/>
    <n v="407"/>
    <x v="80"/>
    <x v="43"/>
    <x v="1"/>
    <n v="5"/>
    <n v="7"/>
    <s v="definuj počet MD"/>
    <s v="definuj počet MD"/>
  </r>
  <r>
    <x v="176"/>
    <x v="174"/>
    <s v="2F2"/>
    <x v="69"/>
    <x v="23"/>
    <x v="1"/>
    <n v="5"/>
    <n v="6"/>
    <n v="1.1363636363636364E-2"/>
    <n v="1.3636363636363636E-2"/>
  </r>
  <r>
    <x v="37"/>
    <x v="37"/>
    <n v="958"/>
    <x v="159"/>
    <x v="64"/>
    <x v="1"/>
    <n v="5"/>
    <n v="5"/>
    <s v="definuj počet MD"/>
    <s v="definuj počet MD"/>
  </r>
  <r>
    <x v="589"/>
    <x v="551"/>
    <n v="404"/>
    <x v="18"/>
    <x v="17"/>
    <x v="1"/>
    <n v="5"/>
    <n v="11"/>
    <s v="definuj počet MD"/>
    <s v="definuj počet MD"/>
  </r>
  <r>
    <x v="1305"/>
    <x v="1167"/>
    <n v="203"/>
    <x v="59"/>
    <x v="31"/>
    <x v="0"/>
    <n v="5"/>
    <n v="6"/>
    <n v="3.7037037037037035E-2"/>
    <n v="4.4444444444444446E-2"/>
  </r>
  <r>
    <x v="434"/>
    <x v="224"/>
    <n v="106"/>
    <x v="83"/>
    <x v="44"/>
    <x v="1"/>
    <n v="5"/>
    <n v="5"/>
    <s v="definuj počet MD"/>
    <s v="definuj počet MD"/>
  </r>
  <r>
    <x v="93"/>
    <x v="93"/>
    <s v="6J6"/>
    <x v="93"/>
    <x v="2"/>
    <x v="1"/>
    <n v="5"/>
    <n v="1"/>
    <s v="definuj počet MD"/>
    <s v="definuj počet MD"/>
  </r>
  <r>
    <x v="144"/>
    <x v="143"/>
    <s v="5T1"/>
    <x v="65"/>
    <x v="5"/>
    <x v="1"/>
    <n v="5"/>
    <n v="5"/>
    <s v="definuj počet MD"/>
    <s v="definuj počet MD"/>
  </r>
  <r>
    <x v="86"/>
    <x v="86"/>
    <s v="1H9"/>
    <x v="109"/>
    <x v="50"/>
    <x v="1"/>
    <n v="5"/>
    <n v="0.7"/>
    <s v="definuj počet MD"/>
    <s v="definuj počet MD"/>
  </r>
  <r>
    <x v="598"/>
    <x v="560"/>
    <n v="801"/>
    <x v="27"/>
    <x v="25"/>
    <x v="1"/>
    <n v="5"/>
    <n v="30"/>
    <s v="definuj počet MD"/>
    <s v="definuj počet MD"/>
  </r>
  <r>
    <x v="598"/>
    <x v="560"/>
    <s v="6H3"/>
    <x v="39"/>
    <x v="13"/>
    <x v="1"/>
    <n v="5"/>
    <n v="17"/>
    <s v="definuj počet MD"/>
    <s v="definuj počet MD"/>
  </r>
  <r>
    <x v="14"/>
    <x v="14"/>
    <s v="5F6"/>
    <x v="68"/>
    <x v="39"/>
    <x v="1"/>
    <n v="5"/>
    <n v="11"/>
    <s v="definuj počet MD"/>
    <s v="definuj počet MD"/>
  </r>
  <r>
    <x v="720"/>
    <x v="669"/>
    <n v="809"/>
    <x v="141"/>
    <x v="59"/>
    <x v="1"/>
    <n v="5"/>
    <n v="7"/>
    <s v="definuj počet MD"/>
    <s v="definuj počet MD"/>
  </r>
  <r>
    <x v="36"/>
    <x v="36"/>
    <n v="999"/>
    <x v="183"/>
    <x v="73"/>
    <x v="1"/>
    <n v="5"/>
    <n v="5"/>
    <s v="definuj počet MD"/>
    <s v="definuj počet MD"/>
  </r>
  <r>
    <x v="93"/>
    <x v="93"/>
    <n v="601"/>
    <x v="38"/>
    <x v="33"/>
    <x v="1"/>
    <n v="5"/>
    <n v="6"/>
    <s v="definuj počet MD"/>
    <s v="definuj počet MD"/>
  </r>
  <r>
    <x v="690"/>
    <x v="643"/>
    <s v="4F2"/>
    <x v="66"/>
    <x v="16"/>
    <x v="0"/>
    <n v="5"/>
    <n v="5"/>
    <n v="1.2500000000000001E-2"/>
    <n v="1.2500000000000001E-2"/>
  </r>
  <r>
    <x v="93"/>
    <x v="93"/>
    <s v="5T1"/>
    <x v="65"/>
    <x v="5"/>
    <x v="1"/>
    <n v="5"/>
    <n v="1.5"/>
    <s v="definuj počet MD"/>
    <s v="definuj počet MD"/>
  </r>
  <r>
    <x v="14"/>
    <x v="14"/>
    <n v="710"/>
    <x v="49"/>
    <x v="35"/>
    <x v="1"/>
    <n v="5"/>
    <n v="9"/>
    <s v="definuj počet MD"/>
    <s v="definuj počet MD"/>
  </r>
  <r>
    <x v="1025"/>
    <x v="929"/>
    <n v="801"/>
    <x v="27"/>
    <x v="25"/>
    <x v="1"/>
    <n v="5"/>
    <n v="1.2"/>
    <s v="definuj počet MD"/>
    <s v="definuj počet MD"/>
  </r>
  <r>
    <x v="69"/>
    <x v="69"/>
    <s v="2H3"/>
    <x v="36"/>
    <x v="31"/>
    <x v="0"/>
    <n v="5"/>
    <n v="5"/>
    <n v="3.7037037037037035E-2"/>
    <n v="3.7037037037037035E-2"/>
  </r>
  <r>
    <x v="626"/>
    <x v="401"/>
    <s v="4T2"/>
    <x v="122"/>
    <x v="16"/>
    <x v="0"/>
    <n v="5"/>
    <n v="13"/>
    <n v="1.2500000000000001E-2"/>
    <n v="3.2500000000000001E-2"/>
  </r>
  <r>
    <x v="514"/>
    <x v="482"/>
    <s v="3F1"/>
    <x v="90"/>
    <x v="37"/>
    <x v="1"/>
    <n v="5"/>
    <n v="5.1100000000000003"/>
    <s v="definuj počet MD"/>
    <s v="definuj počet MD"/>
  </r>
  <r>
    <x v="260"/>
    <x v="255"/>
    <n v="505"/>
    <x v="137"/>
    <x v="47"/>
    <x v="1"/>
    <n v="5"/>
    <n v="7"/>
    <s v="definuj počet MD"/>
    <s v="definuj počet MD"/>
  </r>
  <r>
    <x v="286"/>
    <x v="280"/>
    <n v="102"/>
    <x v="31"/>
    <x v="28"/>
    <x v="1"/>
    <n v="5"/>
    <n v="6"/>
    <s v="definuj počet MD"/>
    <s v="definuj počet MD"/>
  </r>
  <r>
    <x v="476"/>
    <x v="448"/>
    <s v="1F1"/>
    <x v="29"/>
    <x v="11"/>
    <x v="0"/>
    <n v="5"/>
    <n v="6"/>
    <n v="2.1523891519586742E-3"/>
    <n v="2.582866982350409E-3"/>
  </r>
  <r>
    <x v="514"/>
    <x v="482"/>
    <s v="5F6"/>
    <x v="68"/>
    <x v="39"/>
    <x v="1"/>
    <n v="5"/>
    <n v="6"/>
    <s v="definuj počet MD"/>
    <s v="definuj počet MD"/>
  </r>
  <r>
    <x v="587"/>
    <x v="549"/>
    <n v="209"/>
    <x v="12"/>
    <x v="12"/>
    <x v="0"/>
    <n v="5"/>
    <n v="7"/>
    <n v="3.1466331025802393E-3"/>
    <n v="4.4052863436123352E-3"/>
  </r>
  <r>
    <x v="265"/>
    <x v="260"/>
    <s v="4I2"/>
    <x v="175"/>
    <x v="16"/>
    <x v="0"/>
    <n v="5"/>
    <n v="5"/>
    <n v="1.2500000000000001E-2"/>
    <n v="1.2500000000000001E-2"/>
  </r>
  <r>
    <x v="503"/>
    <x v="472"/>
    <n v="14"/>
    <x v="19"/>
    <x v="18"/>
    <x v="1"/>
    <n v="5"/>
    <n v="7"/>
    <s v="definuj počet MD"/>
    <s v="definuj počet MD"/>
  </r>
  <r>
    <x v="703"/>
    <x v="653"/>
    <n v="962"/>
    <x v="109"/>
    <x v="50"/>
    <x v="1"/>
    <n v="5"/>
    <n v="15"/>
    <s v="definuj počet MD"/>
    <s v="definuj počet MD"/>
  </r>
  <r>
    <x v="514"/>
    <x v="482"/>
    <s v="5T3"/>
    <x v="98"/>
    <x v="5"/>
    <x v="1"/>
    <n v="5"/>
    <n v="3.2"/>
    <s v="definuj počet MD"/>
    <s v="definuj počet MD"/>
  </r>
  <r>
    <x v="1136"/>
    <x v="401"/>
    <n v="305"/>
    <x v="9"/>
    <x v="9"/>
    <x v="1"/>
    <n v="5"/>
    <n v="8"/>
    <s v="definuj počet MD"/>
    <s v="definuj počet MD"/>
  </r>
  <r>
    <x v="293"/>
    <x v="287"/>
    <n v="207"/>
    <x v="8"/>
    <x v="8"/>
    <x v="1"/>
    <n v="5"/>
    <n v="5"/>
    <s v="definuj počet MD"/>
    <s v="definuj počet MD"/>
  </r>
  <r>
    <x v="1"/>
    <x v="1"/>
    <s v="4H2"/>
    <x v="129"/>
    <x v="16"/>
    <x v="0"/>
    <n v="5"/>
    <n v="5"/>
    <n v="1.2500000000000001E-2"/>
    <n v="1.2500000000000001E-2"/>
  </r>
  <r>
    <x v="251"/>
    <x v="246"/>
    <s v="4F4"/>
    <x v="116"/>
    <x v="17"/>
    <x v="1"/>
    <n v="5"/>
    <n v="5"/>
    <s v="definuj počet MD"/>
    <s v="definuj počet MD"/>
  </r>
  <r>
    <x v="587"/>
    <x v="549"/>
    <s v="1H1"/>
    <x v="16"/>
    <x v="11"/>
    <x v="0"/>
    <n v="5"/>
    <n v="5"/>
    <n v="2.1523891519586742E-3"/>
    <n v="2.1523891519586742E-3"/>
  </r>
  <r>
    <x v="133"/>
    <x v="132"/>
    <n v="809"/>
    <x v="141"/>
    <x v="59"/>
    <x v="1"/>
    <n v="5"/>
    <n v="5"/>
    <s v="definuj počet MD"/>
    <s v="definuj počet MD"/>
  </r>
  <r>
    <x v="133"/>
    <x v="132"/>
    <s v="5H1"/>
    <x v="24"/>
    <x v="5"/>
    <x v="1"/>
    <n v="5"/>
    <n v="5"/>
    <s v="definuj počet MD"/>
    <s v="definuj počet MD"/>
  </r>
  <r>
    <x v="133"/>
    <x v="132"/>
    <n v="505"/>
    <x v="137"/>
    <x v="47"/>
    <x v="1"/>
    <n v="5"/>
    <n v="5"/>
    <s v="definuj počet MD"/>
    <s v="definuj počet MD"/>
  </r>
  <r>
    <x v="888"/>
    <x v="817"/>
    <s v="2I3"/>
    <x v="109"/>
    <x v="50"/>
    <x v="1"/>
    <n v="5"/>
    <n v="6"/>
    <s v="definuj počet MD"/>
    <s v="definuj počet MD"/>
  </r>
  <r>
    <x v="431"/>
    <x v="410"/>
    <s v="3H5"/>
    <x v="172"/>
    <x v="9"/>
    <x v="1"/>
    <n v="5"/>
    <n v="2"/>
    <s v="definuj počet MD"/>
    <s v="definuj počet MD"/>
  </r>
  <r>
    <x v="260"/>
    <x v="255"/>
    <n v="502"/>
    <x v="94"/>
    <x v="5"/>
    <x v="1"/>
    <n v="5"/>
    <n v="5"/>
    <s v="definuj počet MD"/>
    <s v="definuj počet MD"/>
  </r>
  <r>
    <x v="251"/>
    <x v="246"/>
    <n v="109"/>
    <x v="23"/>
    <x v="22"/>
    <x v="0"/>
    <n v="5"/>
    <n v="5"/>
    <n v="1.7421602787456445E-2"/>
    <n v="1.7421602787456445E-2"/>
  </r>
  <r>
    <x v="86"/>
    <x v="86"/>
    <s v="4F2"/>
    <x v="66"/>
    <x v="16"/>
    <x v="0"/>
    <n v="5"/>
    <n v="1.42"/>
    <n v="1.2500000000000001E-2"/>
    <n v="3.5499999999999998E-3"/>
  </r>
  <r>
    <x v="1306"/>
    <x v="1168"/>
    <n v="2"/>
    <x v="10"/>
    <x v="10"/>
    <x v="1"/>
    <n v="5"/>
    <n v="17"/>
    <s v="definuj počet MD"/>
    <s v="definuj počet MD"/>
  </r>
  <r>
    <x v="86"/>
    <x v="86"/>
    <s v="4H2"/>
    <x v="129"/>
    <x v="16"/>
    <x v="0"/>
    <n v="5"/>
    <n v="0.42"/>
    <n v="1.2500000000000001E-2"/>
    <n v="1.0499999999999999E-3"/>
  </r>
  <r>
    <x v="328"/>
    <x v="321"/>
    <n v="705"/>
    <x v="6"/>
    <x v="6"/>
    <x v="1"/>
    <n v="5"/>
    <n v="5"/>
    <s v="definuj počet MD"/>
    <s v="definuj počet MD"/>
  </r>
  <r>
    <x v="114"/>
    <x v="114"/>
    <n v="902"/>
    <x v="61"/>
    <x v="38"/>
    <x v="1"/>
    <n v="5"/>
    <n v="8"/>
    <s v="definuj počet MD"/>
    <s v="definuj počet MD"/>
  </r>
  <r>
    <x v="228"/>
    <x v="224"/>
    <s v="5H1"/>
    <x v="24"/>
    <x v="5"/>
    <x v="1"/>
    <n v="5"/>
    <n v="5"/>
    <s v="definuj počet MD"/>
    <s v="definuj počet MD"/>
  </r>
  <r>
    <x v="86"/>
    <x v="86"/>
    <n v="503"/>
    <x v="45"/>
    <x v="34"/>
    <x v="1"/>
    <n v="5"/>
    <n v="4.3"/>
    <s v="definuj počet MD"/>
    <s v="definuj počet MD"/>
  </r>
  <r>
    <x v="869"/>
    <x v="801"/>
    <n v="801"/>
    <x v="27"/>
    <x v="25"/>
    <x v="1"/>
    <n v="5"/>
    <n v="6"/>
    <s v="definuj počet MD"/>
    <s v="definuj počet MD"/>
  </r>
  <r>
    <x v="328"/>
    <x v="321"/>
    <n v="208"/>
    <x v="111"/>
    <x v="51"/>
    <x v="1"/>
    <n v="5"/>
    <n v="7"/>
    <s v="definuj počet MD"/>
    <s v="definuj počet MD"/>
  </r>
  <r>
    <x v="328"/>
    <x v="321"/>
    <n v="202"/>
    <x v="25"/>
    <x v="23"/>
    <x v="1"/>
    <n v="5"/>
    <n v="7"/>
    <n v="1.1363636363636364E-2"/>
    <n v="1.5909090909090907E-2"/>
  </r>
  <r>
    <x v="589"/>
    <x v="551"/>
    <s v="2F9"/>
    <x v="89"/>
    <x v="12"/>
    <x v="0"/>
    <n v="5"/>
    <n v="6"/>
    <n v="3.1466331025802393E-3"/>
    <n v="3.775959723096287E-3"/>
  </r>
  <r>
    <x v="97"/>
    <x v="97"/>
    <n v="406"/>
    <x v="109"/>
    <x v="50"/>
    <x v="1"/>
    <n v="5"/>
    <n v="8"/>
    <s v="definuj počet MD"/>
    <s v="definuj počet MD"/>
  </r>
  <r>
    <x v="589"/>
    <x v="551"/>
    <n v="203"/>
    <x v="59"/>
    <x v="31"/>
    <x v="0"/>
    <n v="5"/>
    <n v="7"/>
    <n v="3.7037037037037035E-2"/>
    <n v="5.185185185185185E-2"/>
  </r>
  <r>
    <x v="869"/>
    <x v="801"/>
    <n v="613"/>
    <x v="56"/>
    <x v="13"/>
    <x v="1"/>
    <n v="5"/>
    <n v="12"/>
    <s v="definuj počet MD"/>
    <s v="definuj počet MD"/>
  </r>
  <r>
    <x v="89"/>
    <x v="89"/>
    <n v="958"/>
    <x v="159"/>
    <x v="64"/>
    <x v="1"/>
    <n v="5"/>
    <n v="13"/>
    <s v="definuj počet MD"/>
    <s v="definuj počet MD"/>
  </r>
  <r>
    <x v="461"/>
    <x v="435"/>
    <n v="404"/>
    <x v="18"/>
    <x v="17"/>
    <x v="1"/>
    <n v="5"/>
    <n v="5"/>
    <s v="definuj počet MD"/>
    <s v="definuj počet MD"/>
  </r>
  <r>
    <x v="756"/>
    <x v="700"/>
    <n v="104"/>
    <x v="1"/>
    <x v="1"/>
    <x v="1"/>
    <n v="5"/>
    <n v="11"/>
    <s v="definuj počet MD"/>
    <s v="definuj počet MD"/>
  </r>
  <r>
    <x v="86"/>
    <x v="86"/>
    <s v="7I6"/>
    <x v="109"/>
    <x v="50"/>
    <x v="1"/>
    <n v="5"/>
    <n v="0.6"/>
    <s v="definuj počet MD"/>
    <s v="definuj počet MD"/>
  </r>
  <r>
    <x v="756"/>
    <x v="700"/>
    <n v="14"/>
    <x v="19"/>
    <x v="18"/>
    <x v="1"/>
    <n v="5"/>
    <n v="5"/>
    <s v="definuj počet MD"/>
    <s v="definuj počet MD"/>
  </r>
  <r>
    <x v="195"/>
    <x v="192"/>
    <n v="935"/>
    <x v="127"/>
    <x v="55"/>
    <x v="1"/>
    <n v="5"/>
    <n v="7"/>
    <s v="definuj počet MD"/>
    <s v="definuj počet MD"/>
  </r>
  <r>
    <x v="17"/>
    <x v="17"/>
    <s v="1F9"/>
    <x v="109"/>
    <x v="50"/>
    <x v="1"/>
    <n v="5"/>
    <n v="7"/>
    <s v="definuj počet MD"/>
    <s v="definuj počet MD"/>
  </r>
  <r>
    <x v="461"/>
    <x v="435"/>
    <n v="207"/>
    <x v="8"/>
    <x v="8"/>
    <x v="1"/>
    <n v="5"/>
    <n v="5"/>
    <s v="definuj počet MD"/>
    <s v="definuj počet MD"/>
  </r>
  <r>
    <x v="144"/>
    <x v="143"/>
    <n v="607"/>
    <x v="152"/>
    <x v="62"/>
    <x v="1"/>
    <n v="5"/>
    <n v="10"/>
    <s v="definuj počet MD"/>
    <s v="definuj počet MD"/>
  </r>
  <r>
    <x v="346"/>
    <x v="161"/>
    <n v="506"/>
    <x v="79"/>
    <x v="39"/>
    <x v="1"/>
    <n v="5"/>
    <n v="6"/>
    <s v="definuj počet MD"/>
    <s v="definuj počet MD"/>
  </r>
  <r>
    <x v="731"/>
    <x v="679"/>
    <s v="1T5"/>
    <x v="109"/>
    <x v="50"/>
    <x v="1"/>
    <n v="5"/>
    <n v="5"/>
    <s v="definuj počet MD"/>
    <s v="definuj počet MD"/>
  </r>
  <r>
    <x v="195"/>
    <x v="192"/>
    <n v="999"/>
    <x v="183"/>
    <x v="73"/>
    <x v="1"/>
    <n v="5"/>
    <n v="6"/>
    <s v="definuj počet MD"/>
    <s v="definuj počet MD"/>
  </r>
  <r>
    <x v="641"/>
    <x v="598"/>
    <s v="5T4"/>
    <x v="163"/>
    <x v="45"/>
    <x v="1"/>
    <n v="5"/>
    <n v="20"/>
    <s v="definuj počet MD"/>
    <s v="definuj počet MD"/>
  </r>
  <r>
    <x v="114"/>
    <x v="114"/>
    <s v="1F7"/>
    <x v="51"/>
    <x v="19"/>
    <x v="0"/>
    <n v="5"/>
    <n v="7"/>
    <n v="4.3859649122807015E-3"/>
    <n v="6.1403508771929825E-3"/>
  </r>
  <r>
    <x v="1121"/>
    <x v="401"/>
    <n v="801"/>
    <x v="27"/>
    <x v="25"/>
    <x v="1"/>
    <n v="5"/>
    <n v="15"/>
    <s v="definuj počet MD"/>
    <s v="definuj počet MD"/>
  </r>
  <r>
    <x v="336"/>
    <x v="329"/>
    <s v="2H1"/>
    <x v="167"/>
    <x v="26"/>
    <x v="1"/>
    <n v="5"/>
    <n v="5"/>
    <s v="definuj počet MD"/>
    <s v="definuj počet MD"/>
  </r>
  <r>
    <x v="240"/>
    <x v="236"/>
    <s v="0Z0"/>
    <x v="178"/>
    <x v="71"/>
    <x v="1"/>
    <n v="5"/>
    <n v="6"/>
    <s v="definuj počet MD"/>
    <s v="definuj počet MD"/>
  </r>
  <r>
    <x v="589"/>
    <x v="551"/>
    <n v="103"/>
    <x v="3"/>
    <x v="3"/>
    <x v="0"/>
    <n v="5"/>
    <n v="7"/>
    <n v="4.7370914258645196E-3"/>
    <n v="6.631927996210327E-3"/>
  </r>
  <r>
    <x v="354"/>
    <x v="344"/>
    <n v="128"/>
    <x v="4"/>
    <x v="4"/>
    <x v="1"/>
    <n v="5"/>
    <n v="8"/>
    <s v="definuj počet MD"/>
    <s v="definuj počet MD"/>
  </r>
  <r>
    <x v="915"/>
    <x v="401"/>
    <n v="403"/>
    <x v="74"/>
    <x v="16"/>
    <x v="0"/>
    <n v="5"/>
    <n v="5"/>
    <n v="1.2500000000000001E-2"/>
    <n v="1.2500000000000001E-2"/>
  </r>
  <r>
    <x v="917"/>
    <x v="401"/>
    <n v="403"/>
    <x v="74"/>
    <x v="16"/>
    <x v="0"/>
    <n v="5"/>
    <n v="5"/>
    <n v="1.2500000000000001E-2"/>
    <n v="1.2500000000000001E-2"/>
  </r>
  <r>
    <x v="114"/>
    <x v="114"/>
    <s v="9H9"/>
    <x v="95"/>
    <x v="48"/>
    <x v="1"/>
    <n v="5"/>
    <n v="5"/>
    <s v="definuj počet MD"/>
    <s v="definuj počet MD"/>
  </r>
  <r>
    <x v="346"/>
    <x v="161"/>
    <n v="305"/>
    <x v="9"/>
    <x v="9"/>
    <x v="1"/>
    <n v="5"/>
    <n v="6"/>
    <s v="definuj počet MD"/>
    <s v="definuj počet MD"/>
  </r>
  <r>
    <x v="682"/>
    <x v="635"/>
    <n v="203"/>
    <x v="59"/>
    <x v="31"/>
    <x v="0"/>
    <n v="5"/>
    <n v="10"/>
    <n v="3.7037037037037035E-2"/>
    <n v="7.407407407407407E-2"/>
  </r>
  <r>
    <x v="912"/>
    <x v="401"/>
    <n v="403"/>
    <x v="74"/>
    <x v="16"/>
    <x v="0"/>
    <n v="5"/>
    <n v="5"/>
    <n v="1.2500000000000001E-2"/>
    <n v="1.2500000000000001E-2"/>
  </r>
  <r>
    <x v="384"/>
    <x v="368"/>
    <n v="801"/>
    <x v="27"/>
    <x v="25"/>
    <x v="1"/>
    <n v="5"/>
    <n v="5"/>
    <s v="definuj počet MD"/>
    <s v="definuj počet MD"/>
  </r>
  <r>
    <x v="725"/>
    <x v="401"/>
    <s v="2F2"/>
    <x v="69"/>
    <x v="23"/>
    <x v="1"/>
    <n v="5"/>
    <n v="1.1759999999999999"/>
    <n v="1.1363636363636364E-2"/>
    <n v="2.6727272727272724E-3"/>
  </r>
  <r>
    <x v="747"/>
    <x v="692"/>
    <n v="1"/>
    <x v="0"/>
    <x v="0"/>
    <x v="0"/>
    <n v="5"/>
    <n v="2.6"/>
    <n v="9.3826233814974663E-4"/>
    <n v="4.878964158378683E-4"/>
  </r>
  <r>
    <x v="36"/>
    <x v="36"/>
    <s v="5H3"/>
    <x v="120"/>
    <x v="5"/>
    <x v="1"/>
    <n v="5"/>
    <n v="5"/>
    <s v="definuj počet MD"/>
    <s v="definuj počet MD"/>
  </r>
  <r>
    <x v="228"/>
    <x v="224"/>
    <n v="404"/>
    <x v="18"/>
    <x v="17"/>
    <x v="1"/>
    <n v="5"/>
    <n v="6"/>
    <s v="definuj počet MD"/>
    <s v="definuj počet MD"/>
  </r>
  <r>
    <x v="725"/>
    <x v="401"/>
    <s v="9U7"/>
    <x v="70"/>
    <x v="40"/>
    <x v="1"/>
    <n v="5"/>
    <n v="7"/>
    <s v="definuj počet MD"/>
    <s v="definuj počet MD"/>
  </r>
  <r>
    <x v="346"/>
    <x v="161"/>
    <s v="1H1"/>
    <x v="16"/>
    <x v="11"/>
    <x v="0"/>
    <n v="5"/>
    <n v="6"/>
    <n v="2.1523891519586742E-3"/>
    <n v="2.582866982350409E-3"/>
  </r>
  <r>
    <x v="520"/>
    <x v="488"/>
    <n v="101"/>
    <x v="11"/>
    <x v="11"/>
    <x v="0"/>
    <n v="5"/>
    <n v="5"/>
    <n v="2.1523891519586742E-3"/>
    <n v="2.1523891519586742E-3"/>
  </r>
  <r>
    <x v="536"/>
    <x v="502"/>
    <n v="109"/>
    <x v="23"/>
    <x v="22"/>
    <x v="0"/>
    <n v="5"/>
    <n v="14"/>
    <n v="1.7421602787456445E-2"/>
    <n v="4.878048780487805E-2"/>
  </r>
  <r>
    <x v="305"/>
    <x v="298"/>
    <n v="102"/>
    <x v="31"/>
    <x v="28"/>
    <x v="1"/>
    <n v="5"/>
    <n v="5"/>
    <s v="definuj počet MD"/>
    <s v="definuj počet MD"/>
  </r>
  <r>
    <x v="89"/>
    <x v="89"/>
    <n v="705"/>
    <x v="6"/>
    <x v="6"/>
    <x v="1"/>
    <n v="5"/>
    <n v="9"/>
    <s v="definuj počet MD"/>
    <s v="definuj počet MD"/>
  </r>
  <r>
    <x v="346"/>
    <x v="161"/>
    <n v="109"/>
    <x v="23"/>
    <x v="22"/>
    <x v="0"/>
    <n v="5"/>
    <n v="7"/>
    <n v="1.7421602787456445E-2"/>
    <n v="2.4390243902439025E-2"/>
  </r>
  <r>
    <x v="66"/>
    <x v="66"/>
    <s v="4H3"/>
    <x v="151"/>
    <x v="16"/>
    <x v="0"/>
    <n v="5"/>
    <n v="6"/>
    <n v="1.2500000000000001E-2"/>
    <n v="1.4999999999999999E-2"/>
  </r>
  <r>
    <x v="339"/>
    <x v="332"/>
    <n v="305"/>
    <x v="9"/>
    <x v="9"/>
    <x v="1"/>
    <n v="5"/>
    <n v="4"/>
    <s v="definuj počet MD"/>
    <s v="definuj počet MD"/>
  </r>
  <r>
    <x v="431"/>
    <x v="410"/>
    <s v="7H5"/>
    <x v="147"/>
    <x v="6"/>
    <x v="1"/>
    <n v="5"/>
    <n v="1.8"/>
    <s v="definuj počet MD"/>
    <s v="definuj počet MD"/>
  </r>
  <r>
    <x v="1020"/>
    <x v="401"/>
    <s v="2T2"/>
    <x v="86"/>
    <x v="23"/>
    <x v="1"/>
    <n v="5"/>
    <n v="5"/>
    <n v="1.1363636363636364E-2"/>
    <n v="1.1363636363636364E-2"/>
  </r>
  <r>
    <x v="339"/>
    <x v="332"/>
    <s v="5F5"/>
    <x v="121"/>
    <x v="47"/>
    <x v="1"/>
    <n v="5"/>
    <n v="5"/>
    <s v="definuj počet MD"/>
    <s v="definuj počet MD"/>
  </r>
  <r>
    <x v="185"/>
    <x v="183"/>
    <s v="7F6"/>
    <x v="52"/>
    <x v="7"/>
    <x v="0"/>
    <n v="5"/>
    <n v="5"/>
    <n v="7.8988941548183249E-3"/>
    <n v="7.8988941548183249E-3"/>
  </r>
  <r>
    <x v="347"/>
    <x v="338"/>
    <n v="501"/>
    <x v="5"/>
    <x v="5"/>
    <x v="1"/>
    <n v="5"/>
    <n v="7"/>
    <s v="definuj počet MD"/>
    <s v="definuj počet MD"/>
  </r>
  <r>
    <x v="354"/>
    <x v="344"/>
    <n v="202"/>
    <x v="25"/>
    <x v="23"/>
    <x v="1"/>
    <n v="5"/>
    <n v="7"/>
    <n v="1.1363636363636364E-2"/>
    <n v="1.5909090909090907E-2"/>
  </r>
  <r>
    <x v="1106"/>
    <x v="997"/>
    <s v="4F4"/>
    <x v="116"/>
    <x v="17"/>
    <x v="1"/>
    <n v="5"/>
    <n v="7"/>
    <s v="definuj počet MD"/>
    <s v="definuj počet MD"/>
  </r>
  <r>
    <x v="536"/>
    <x v="502"/>
    <n v="106"/>
    <x v="83"/>
    <x v="44"/>
    <x v="1"/>
    <n v="5"/>
    <n v="5"/>
    <s v="definuj počet MD"/>
    <s v="definuj počet MD"/>
  </r>
  <r>
    <x v="431"/>
    <x v="410"/>
    <n v="902"/>
    <x v="61"/>
    <x v="38"/>
    <x v="1"/>
    <n v="5"/>
    <n v="3.2"/>
    <s v="definuj počet MD"/>
    <s v="definuj počet MD"/>
  </r>
  <r>
    <x v="181"/>
    <x v="179"/>
    <n v="808"/>
    <x v="184"/>
    <x v="74"/>
    <x v="1"/>
    <n v="5"/>
    <n v="6"/>
    <s v="definuj počet MD"/>
    <s v="definuj počet MD"/>
  </r>
  <r>
    <x v="536"/>
    <x v="502"/>
    <n v="104"/>
    <x v="1"/>
    <x v="1"/>
    <x v="1"/>
    <n v="5"/>
    <n v="15"/>
    <s v="definuj počet MD"/>
    <s v="definuj počet MD"/>
  </r>
  <r>
    <x v="807"/>
    <x v="746"/>
    <n v="1"/>
    <x v="0"/>
    <x v="0"/>
    <x v="0"/>
    <n v="5"/>
    <n v="15"/>
    <n v="9.3826233814974663E-4"/>
    <n v="2.81478701444924E-3"/>
  </r>
  <r>
    <x v="181"/>
    <x v="179"/>
    <n v="503"/>
    <x v="45"/>
    <x v="34"/>
    <x v="1"/>
    <n v="5"/>
    <n v="7"/>
    <s v="definuj počet MD"/>
    <s v="definuj počet MD"/>
  </r>
  <r>
    <x v="605"/>
    <x v="566"/>
    <s v="1I1"/>
    <x v="43"/>
    <x v="11"/>
    <x v="0"/>
    <n v="5"/>
    <n v="5"/>
    <n v="2.1523891519586742E-3"/>
    <n v="2.1523891519586742E-3"/>
  </r>
  <r>
    <x v="427"/>
    <x v="406"/>
    <n v="105"/>
    <x v="21"/>
    <x v="20"/>
    <x v="1"/>
    <n v="5"/>
    <n v="7"/>
    <s v="definuj počet MD"/>
    <s v="definuj počet MD"/>
  </r>
  <r>
    <x v="156"/>
    <x v="155"/>
    <s v="1I7"/>
    <x v="135"/>
    <x v="19"/>
    <x v="0"/>
    <n v="5"/>
    <n v="6"/>
    <n v="4.3859649122807015E-3"/>
    <n v="5.263157894736842E-3"/>
  </r>
  <r>
    <x v="605"/>
    <x v="566"/>
    <s v="3F5"/>
    <x v="165"/>
    <x v="9"/>
    <x v="1"/>
    <n v="5"/>
    <n v="5"/>
    <s v="definuj počet MD"/>
    <s v="definuj počet MD"/>
  </r>
  <r>
    <x v="89"/>
    <x v="89"/>
    <s v="5F1"/>
    <x v="40"/>
    <x v="5"/>
    <x v="1"/>
    <n v="5"/>
    <n v="6"/>
    <s v="definuj počet MD"/>
    <s v="definuj počet MD"/>
  </r>
  <r>
    <x v="47"/>
    <x v="47"/>
    <n v="902"/>
    <x v="61"/>
    <x v="38"/>
    <x v="1"/>
    <n v="5"/>
    <n v="5"/>
    <s v="definuj počet MD"/>
    <s v="definuj počet MD"/>
  </r>
  <r>
    <x v="89"/>
    <x v="89"/>
    <n v="502"/>
    <x v="94"/>
    <x v="5"/>
    <x v="1"/>
    <n v="5"/>
    <n v="6"/>
    <s v="definuj počet MD"/>
    <s v="definuj počet MD"/>
  </r>
  <r>
    <x v="2"/>
    <x v="2"/>
    <s v="6Z3"/>
    <x v="133"/>
    <x v="13"/>
    <x v="1"/>
    <n v="5"/>
    <n v="5"/>
    <s v="definuj počet MD"/>
    <s v="definuj počet MD"/>
  </r>
  <r>
    <x v="79"/>
    <x v="79"/>
    <s v="2F3"/>
    <x v="42"/>
    <x v="31"/>
    <x v="0"/>
    <n v="5"/>
    <n v="5"/>
    <n v="3.7037037037037035E-2"/>
    <n v="3.7037037037037035E-2"/>
  </r>
  <r>
    <x v="649"/>
    <x v="605"/>
    <n v="14"/>
    <x v="19"/>
    <x v="18"/>
    <x v="1"/>
    <n v="5"/>
    <n v="12"/>
    <s v="definuj počet MD"/>
    <s v="definuj počet MD"/>
  </r>
  <r>
    <x v="79"/>
    <x v="79"/>
    <s v="2F5"/>
    <x v="62"/>
    <x v="21"/>
    <x v="0"/>
    <n v="5"/>
    <n v="5"/>
    <n v="8.4889643463497456E-3"/>
    <n v="8.4889643463497456E-3"/>
  </r>
  <r>
    <x v="427"/>
    <x v="406"/>
    <s v="1H1"/>
    <x v="16"/>
    <x v="11"/>
    <x v="0"/>
    <n v="5"/>
    <n v="5"/>
    <n v="2.1523891519586742E-3"/>
    <n v="2.1523891519586742E-3"/>
  </r>
  <r>
    <x v="144"/>
    <x v="143"/>
    <n v="720"/>
    <x v="144"/>
    <x v="61"/>
    <x v="1"/>
    <n v="5"/>
    <n v="6"/>
    <s v="definuj počet MD"/>
    <s v="definuj počet MD"/>
  </r>
  <r>
    <x v="49"/>
    <x v="49"/>
    <s v="5F3"/>
    <x v="64"/>
    <x v="34"/>
    <x v="1"/>
    <n v="5"/>
    <n v="1.2"/>
    <s v="definuj počet MD"/>
    <s v="definuj počet MD"/>
  </r>
  <r>
    <x v="357"/>
    <x v="347"/>
    <s v="3H1"/>
    <x v="63"/>
    <x v="37"/>
    <x v="1"/>
    <n v="5"/>
    <n v="5"/>
    <s v="definuj počet MD"/>
    <s v="definuj počet MD"/>
  </r>
  <r>
    <x v="520"/>
    <x v="488"/>
    <n v="4"/>
    <x v="130"/>
    <x v="56"/>
    <x v="1"/>
    <n v="5"/>
    <n v="6"/>
    <s v="definuj počet MD"/>
    <s v="definuj počet MD"/>
  </r>
  <r>
    <x v="707"/>
    <x v="657"/>
    <n v="201"/>
    <x v="28"/>
    <x v="26"/>
    <x v="1"/>
    <n v="5"/>
    <n v="8"/>
    <s v="definuj počet MD"/>
    <s v="definuj počet MD"/>
  </r>
  <r>
    <x v="47"/>
    <x v="47"/>
    <s v="5T6"/>
    <x v="107"/>
    <x v="39"/>
    <x v="1"/>
    <n v="5"/>
    <n v="5"/>
    <s v="definuj počet MD"/>
    <s v="definuj počet MD"/>
  </r>
  <r>
    <x v="223"/>
    <x v="219"/>
    <s v="2H5"/>
    <x v="41"/>
    <x v="21"/>
    <x v="0"/>
    <n v="5"/>
    <n v="5"/>
    <n v="8.4889643463497456E-3"/>
    <n v="8.4889643463497456E-3"/>
  </r>
  <r>
    <x v="500"/>
    <x v="469"/>
    <n v="105"/>
    <x v="21"/>
    <x v="20"/>
    <x v="1"/>
    <n v="5"/>
    <n v="9"/>
    <s v="definuj počet MD"/>
    <s v="definuj počet MD"/>
  </r>
  <r>
    <x v="223"/>
    <x v="219"/>
    <s v="1F1"/>
    <x v="29"/>
    <x v="11"/>
    <x v="0"/>
    <n v="5"/>
    <n v="5"/>
    <n v="2.1523891519586742E-3"/>
    <n v="2.1523891519586742E-3"/>
  </r>
  <r>
    <x v="223"/>
    <x v="219"/>
    <n v="2"/>
    <x v="10"/>
    <x v="10"/>
    <x v="1"/>
    <n v="5"/>
    <n v="5"/>
    <s v="definuj počet MD"/>
    <s v="definuj počet MD"/>
  </r>
  <r>
    <x v="202"/>
    <x v="199"/>
    <n v="604"/>
    <x v="132"/>
    <x v="13"/>
    <x v="1"/>
    <n v="5"/>
    <n v="8"/>
    <s v="definuj počet MD"/>
    <s v="definuj počet MD"/>
  </r>
  <r>
    <x v="452"/>
    <x v="426"/>
    <n v="404"/>
    <x v="18"/>
    <x v="17"/>
    <x v="1"/>
    <n v="5"/>
    <n v="16"/>
    <s v="definuj počet MD"/>
    <s v="definuj počet MD"/>
  </r>
  <r>
    <x v="329"/>
    <x v="322"/>
    <n v="404"/>
    <x v="18"/>
    <x v="17"/>
    <x v="1"/>
    <n v="5"/>
    <n v="7"/>
    <s v="definuj počet MD"/>
    <s v="definuj počet MD"/>
  </r>
  <r>
    <x v="936"/>
    <x v="855"/>
    <n v="1"/>
    <x v="0"/>
    <x v="0"/>
    <x v="0"/>
    <n v="5"/>
    <n v="15"/>
    <n v="9.3826233814974663E-4"/>
    <n v="2.81478701444924E-3"/>
  </r>
  <r>
    <x v="35"/>
    <x v="35"/>
    <n v="507"/>
    <x v="100"/>
    <x v="5"/>
    <x v="1"/>
    <n v="5"/>
    <n v="6"/>
    <s v="definuj počet MD"/>
    <s v="definuj počet MD"/>
  </r>
  <r>
    <x v="49"/>
    <x v="49"/>
    <s v="5J1"/>
    <x v="118"/>
    <x v="5"/>
    <x v="1"/>
    <n v="5"/>
    <n v="1"/>
    <s v="definuj počet MD"/>
    <s v="definuj počet MD"/>
  </r>
  <r>
    <x v="47"/>
    <x v="47"/>
    <s v="1H1"/>
    <x v="16"/>
    <x v="11"/>
    <x v="0"/>
    <n v="5"/>
    <n v="6"/>
    <n v="2.1523891519586742E-3"/>
    <n v="2.582866982350409E-3"/>
  </r>
  <r>
    <x v="202"/>
    <x v="199"/>
    <s v="7I8"/>
    <x v="33"/>
    <x v="30"/>
    <x v="1"/>
    <n v="5"/>
    <n v="5"/>
    <s v="definuj počet MD"/>
    <s v="definuj počet MD"/>
  </r>
  <r>
    <x v="202"/>
    <x v="199"/>
    <n v="802"/>
    <x v="177"/>
    <x v="70"/>
    <x v="1"/>
    <n v="5"/>
    <n v="5"/>
    <s v="definuj počet MD"/>
    <s v="definuj počet MD"/>
  </r>
  <r>
    <x v="202"/>
    <x v="199"/>
    <n v="807"/>
    <x v="179"/>
    <x v="72"/>
    <x v="1"/>
    <n v="5"/>
    <n v="10"/>
    <s v="definuj počet MD"/>
    <s v="definuj počet MD"/>
  </r>
  <r>
    <x v="128"/>
    <x v="128"/>
    <s v="3U5"/>
    <x v="149"/>
    <x v="9"/>
    <x v="1"/>
    <n v="5"/>
    <n v="14"/>
    <s v="definuj počet MD"/>
    <s v="definuj počet MD"/>
  </r>
  <r>
    <x v="460"/>
    <x v="434"/>
    <n v="504"/>
    <x v="85"/>
    <x v="45"/>
    <x v="1"/>
    <n v="5"/>
    <n v="7"/>
    <s v="definuj počet MD"/>
    <s v="definuj počet MD"/>
  </r>
  <r>
    <x v="460"/>
    <x v="434"/>
    <n v="402"/>
    <x v="17"/>
    <x v="16"/>
    <x v="0"/>
    <n v="5"/>
    <n v="5"/>
    <n v="1.2500000000000001E-2"/>
    <n v="1.2500000000000001E-2"/>
  </r>
  <r>
    <x v="199"/>
    <x v="196"/>
    <s v="2H5"/>
    <x v="41"/>
    <x v="21"/>
    <x v="0"/>
    <n v="5"/>
    <n v="5"/>
    <n v="8.4889643463497456E-3"/>
    <n v="8.4889643463497456E-3"/>
  </r>
  <r>
    <x v="211"/>
    <x v="208"/>
    <s v="1F9"/>
    <x v="109"/>
    <x v="50"/>
    <x v="1"/>
    <n v="5"/>
    <n v="12"/>
    <s v="definuj počet MD"/>
    <s v="definuj počet MD"/>
  </r>
  <r>
    <x v="137"/>
    <x v="136"/>
    <s v="7F6"/>
    <x v="52"/>
    <x v="7"/>
    <x v="0"/>
    <n v="4"/>
    <n v="3.4"/>
    <n v="6.3191153238546603E-3"/>
    <n v="5.371248025276461E-3"/>
  </r>
  <r>
    <x v="514"/>
    <x v="482"/>
    <s v="7U8"/>
    <x v="173"/>
    <x v="68"/>
    <x v="1"/>
    <n v="4"/>
    <n v="5"/>
    <s v="definuj počet MD"/>
    <s v="definuj počet MD"/>
  </r>
  <r>
    <x v="1"/>
    <x v="1"/>
    <s v="5F6"/>
    <x v="68"/>
    <x v="39"/>
    <x v="1"/>
    <n v="4"/>
    <n v="4"/>
    <s v="definuj počet MD"/>
    <s v="definuj počet MD"/>
  </r>
  <r>
    <x v="133"/>
    <x v="132"/>
    <n v="3"/>
    <x v="26"/>
    <x v="24"/>
    <x v="1"/>
    <n v="4"/>
    <n v="5"/>
    <s v="definuj počet MD"/>
    <s v="definuj počet MD"/>
  </r>
  <r>
    <x v="1"/>
    <x v="1"/>
    <s v="5T5"/>
    <x v="92"/>
    <x v="47"/>
    <x v="1"/>
    <n v="4"/>
    <n v="4"/>
    <s v="definuj počet MD"/>
    <s v="definuj počet MD"/>
  </r>
  <r>
    <x v="1"/>
    <x v="1"/>
    <n v="602"/>
    <x v="174"/>
    <x v="67"/>
    <x v="1"/>
    <n v="4"/>
    <n v="4"/>
    <s v="definuj počet MD"/>
    <s v="definuj počet MD"/>
  </r>
  <r>
    <x v="503"/>
    <x v="472"/>
    <n v="4"/>
    <x v="130"/>
    <x v="56"/>
    <x v="1"/>
    <n v="4"/>
    <n v="12"/>
    <s v="definuj počet MD"/>
    <s v="definuj počet MD"/>
  </r>
  <r>
    <x v="36"/>
    <x v="36"/>
    <n v="810"/>
    <x v="191"/>
    <x v="59"/>
    <x v="1"/>
    <n v="4"/>
    <n v="4"/>
    <s v="definuj počet MD"/>
    <s v="definuj počet MD"/>
  </r>
  <r>
    <x v="125"/>
    <x v="125"/>
    <s v="1T8"/>
    <x v="109"/>
    <x v="50"/>
    <x v="1"/>
    <n v="4"/>
    <n v="1"/>
    <s v="definuj počet MD"/>
    <s v="definuj počet MD"/>
  </r>
  <r>
    <x v="1"/>
    <x v="1"/>
    <n v="607"/>
    <x v="152"/>
    <x v="62"/>
    <x v="1"/>
    <n v="4"/>
    <n v="4"/>
    <s v="definuj počet MD"/>
    <s v="definuj počet MD"/>
  </r>
  <r>
    <x v="117"/>
    <x v="117"/>
    <s v="0Z0"/>
    <x v="178"/>
    <x v="71"/>
    <x v="1"/>
    <n v="4"/>
    <n v="10"/>
    <s v="definuj počet MD"/>
    <s v="definuj počet MD"/>
  </r>
  <r>
    <x v="170"/>
    <x v="169"/>
    <n v="203"/>
    <x v="59"/>
    <x v="31"/>
    <x v="0"/>
    <n v="4"/>
    <n v="4"/>
    <n v="2.9629629629629631E-2"/>
    <n v="2.9629629629629631E-2"/>
  </r>
  <r>
    <x v="170"/>
    <x v="169"/>
    <s v="1H1"/>
    <x v="16"/>
    <x v="11"/>
    <x v="0"/>
    <n v="4"/>
    <n v="4"/>
    <n v="1.7219113215669393E-3"/>
    <n v="1.7219113215669393E-3"/>
  </r>
  <r>
    <x v="437"/>
    <x v="415"/>
    <n v="603"/>
    <x v="13"/>
    <x v="13"/>
    <x v="1"/>
    <n v="4"/>
    <n v="6"/>
    <s v="definuj počet MD"/>
    <s v="definuj počet MD"/>
  </r>
  <r>
    <x v="1307"/>
    <x v="1169"/>
    <n v="209"/>
    <x v="12"/>
    <x v="12"/>
    <x v="0"/>
    <n v="4"/>
    <n v="0.4"/>
    <n v="2.5173064820641915E-3"/>
    <n v="2.5173064820641913E-4"/>
  </r>
  <r>
    <x v="36"/>
    <x v="36"/>
    <n v="806"/>
    <x v="109"/>
    <x v="50"/>
    <x v="1"/>
    <n v="4"/>
    <n v="7"/>
    <s v="definuj počet MD"/>
    <s v="definuj počet MD"/>
  </r>
  <r>
    <x v="264"/>
    <x v="259"/>
    <s v="9U7"/>
    <x v="70"/>
    <x v="40"/>
    <x v="1"/>
    <n v="4"/>
    <n v="0.4"/>
    <s v="definuj počet MD"/>
    <s v="definuj počet MD"/>
  </r>
  <r>
    <x v="799"/>
    <x v="739"/>
    <n v="108"/>
    <x v="37"/>
    <x v="32"/>
    <x v="1"/>
    <n v="4"/>
    <n v="11"/>
    <n v="1.2364760432766615E-2"/>
    <n v="3.4003091190108192E-2"/>
  </r>
  <r>
    <x v="169"/>
    <x v="168"/>
    <n v="719"/>
    <x v="32"/>
    <x v="29"/>
    <x v="1"/>
    <n v="4"/>
    <n v="4"/>
    <s v="definuj počet MD"/>
    <s v="definuj počet MD"/>
  </r>
  <r>
    <x v="169"/>
    <x v="168"/>
    <n v="701"/>
    <x v="14"/>
    <x v="14"/>
    <x v="1"/>
    <n v="4"/>
    <n v="5"/>
    <s v="definuj počet MD"/>
    <s v="definuj počet MD"/>
  </r>
  <r>
    <x v="169"/>
    <x v="168"/>
    <s v="5H1"/>
    <x v="24"/>
    <x v="5"/>
    <x v="1"/>
    <n v="4"/>
    <n v="4"/>
    <s v="definuj počet MD"/>
    <s v="definuj počet MD"/>
  </r>
  <r>
    <x v="306"/>
    <x v="299"/>
    <n v="4"/>
    <x v="130"/>
    <x v="56"/>
    <x v="1"/>
    <n v="4"/>
    <n v="4"/>
    <s v="definuj počet MD"/>
    <s v="definuj počet MD"/>
  </r>
  <r>
    <x v="674"/>
    <x v="627"/>
    <n v="606"/>
    <x v="2"/>
    <x v="2"/>
    <x v="1"/>
    <n v="4"/>
    <n v="0.7"/>
    <s v="definuj počet MD"/>
    <s v="definuj počet MD"/>
  </r>
  <r>
    <x v="169"/>
    <x v="168"/>
    <n v="207"/>
    <x v="8"/>
    <x v="8"/>
    <x v="1"/>
    <n v="4"/>
    <n v="4"/>
    <s v="definuj počet MD"/>
    <s v="definuj počet MD"/>
  </r>
  <r>
    <x v="169"/>
    <x v="168"/>
    <n v="105"/>
    <x v="21"/>
    <x v="20"/>
    <x v="1"/>
    <n v="4"/>
    <n v="4"/>
    <s v="definuj počet MD"/>
    <s v="definuj počet MD"/>
  </r>
  <r>
    <x v="549"/>
    <x v="514"/>
    <s v="7H6"/>
    <x v="48"/>
    <x v="7"/>
    <x v="0"/>
    <n v="4"/>
    <n v="7"/>
    <n v="6.3191153238546603E-3"/>
    <n v="1.1058451816745656E-2"/>
  </r>
  <r>
    <x v="1"/>
    <x v="1"/>
    <n v="806"/>
    <x v="109"/>
    <x v="50"/>
    <x v="1"/>
    <n v="4"/>
    <n v="6"/>
    <s v="definuj počet MD"/>
    <s v="definuj počet MD"/>
  </r>
  <r>
    <x v="909"/>
    <x v="835"/>
    <n v="507"/>
    <x v="100"/>
    <x v="5"/>
    <x v="1"/>
    <n v="4"/>
    <n v="7"/>
    <s v="definuj počet MD"/>
    <s v="definuj počet MD"/>
  </r>
  <r>
    <x v="756"/>
    <x v="700"/>
    <n v="103"/>
    <x v="3"/>
    <x v="3"/>
    <x v="0"/>
    <n v="4"/>
    <n v="7"/>
    <n v="3.7896731406916154E-3"/>
    <n v="6.631927996210327E-3"/>
  </r>
  <r>
    <x v="909"/>
    <x v="835"/>
    <n v="719"/>
    <x v="32"/>
    <x v="29"/>
    <x v="1"/>
    <n v="4"/>
    <n v="5"/>
    <s v="definuj počet MD"/>
    <s v="definuj počet MD"/>
  </r>
  <r>
    <x v="909"/>
    <x v="835"/>
    <n v="809"/>
    <x v="141"/>
    <x v="59"/>
    <x v="1"/>
    <n v="4"/>
    <n v="9"/>
    <s v="definuj počet MD"/>
    <s v="definuj počet MD"/>
  </r>
  <r>
    <x v="359"/>
    <x v="349"/>
    <n v="719"/>
    <x v="32"/>
    <x v="29"/>
    <x v="1"/>
    <n v="4"/>
    <n v="4"/>
    <s v="definuj počet MD"/>
    <s v="definuj počet MD"/>
  </r>
  <r>
    <x v="114"/>
    <x v="114"/>
    <s v="1I1"/>
    <x v="43"/>
    <x v="11"/>
    <x v="0"/>
    <n v="4"/>
    <n v="5"/>
    <n v="1.7219113215669393E-3"/>
    <n v="2.1523891519586742E-3"/>
  </r>
  <r>
    <x v="896"/>
    <x v="824"/>
    <n v="1"/>
    <x v="0"/>
    <x v="0"/>
    <x v="0"/>
    <n v="4"/>
    <n v="9"/>
    <n v="7.5060987051979737E-4"/>
    <n v="1.688872208669544E-3"/>
  </r>
  <r>
    <x v="896"/>
    <x v="824"/>
    <s v="2F3"/>
    <x v="42"/>
    <x v="31"/>
    <x v="0"/>
    <n v="4"/>
    <n v="6"/>
    <n v="2.9629629629629631E-2"/>
    <n v="4.4444444444444446E-2"/>
  </r>
  <r>
    <x v="756"/>
    <x v="700"/>
    <s v="1H1"/>
    <x v="16"/>
    <x v="11"/>
    <x v="0"/>
    <n v="4"/>
    <n v="6"/>
    <n v="1.7219113215669393E-3"/>
    <n v="2.582866982350409E-3"/>
  </r>
  <r>
    <x v="71"/>
    <x v="71"/>
    <n v="708"/>
    <x v="30"/>
    <x v="27"/>
    <x v="1"/>
    <n v="4"/>
    <n v="4"/>
    <s v="definuj počet MD"/>
    <s v="definuj počet MD"/>
  </r>
  <r>
    <x v="28"/>
    <x v="28"/>
    <n v="807"/>
    <x v="179"/>
    <x v="72"/>
    <x v="1"/>
    <n v="4"/>
    <n v="4"/>
    <s v="definuj počet MD"/>
    <s v="definuj počet MD"/>
  </r>
  <r>
    <x v="71"/>
    <x v="71"/>
    <n v="706"/>
    <x v="7"/>
    <x v="7"/>
    <x v="0"/>
    <n v="4"/>
    <n v="4"/>
    <n v="6.3191153238546603E-3"/>
    <n v="6.3191153238546603E-3"/>
  </r>
  <r>
    <x v="756"/>
    <x v="700"/>
    <n v="201"/>
    <x v="28"/>
    <x v="26"/>
    <x v="1"/>
    <n v="4"/>
    <n v="5"/>
    <s v="definuj počet MD"/>
    <s v="definuj počet MD"/>
  </r>
  <r>
    <x v="714"/>
    <x v="664"/>
    <s v="1H1"/>
    <x v="16"/>
    <x v="11"/>
    <x v="0"/>
    <n v="4"/>
    <n v="4"/>
    <n v="1.7219113215669393E-3"/>
    <n v="1.7219113215669393E-3"/>
  </r>
  <r>
    <x v="114"/>
    <x v="114"/>
    <n v="401"/>
    <x v="134"/>
    <x v="57"/>
    <x v="1"/>
    <n v="4"/>
    <n v="4"/>
    <s v="definuj počet MD"/>
    <s v="definuj počet MD"/>
  </r>
  <r>
    <x v="946"/>
    <x v="862"/>
    <s v="1F1"/>
    <x v="29"/>
    <x v="11"/>
    <x v="0"/>
    <n v="4"/>
    <n v="5"/>
    <n v="1.7219113215669393E-3"/>
    <n v="2.1523891519586742E-3"/>
  </r>
  <r>
    <x v="36"/>
    <x v="36"/>
    <n v="799"/>
    <x v="109"/>
    <x v="50"/>
    <x v="1"/>
    <n v="4"/>
    <n v="6"/>
    <s v="definuj počet MD"/>
    <s v="definuj počet MD"/>
  </r>
  <r>
    <x v="145"/>
    <x v="144"/>
    <n v="401"/>
    <x v="134"/>
    <x v="57"/>
    <x v="1"/>
    <n v="4"/>
    <n v="5"/>
    <s v="definuj počet MD"/>
    <s v="definuj počet MD"/>
  </r>
  <r>
    <x v="336"/>
    <x v="329"/>
    <n v="405"/>
    <x v="102"/>
    <x v="17"/>
    <x v="1"/>
    <n v="4"/>
    <n v="5"/>
    <s v="definuj počet MD"/>
    <s v="definuj počet MD"/>
  </r>
  <r>
    <x v="714"/>
    <x v="664"/>
    <n v="701"/>
    <x v="14"/>
    <x v="14"/>
    <x v="1"/>
    <n v="4"/>
    <n v="4"/>
    <s v="definuj počet MD"/>
    <s v="definuj počet MD"/>
  </r>
  <r>
    <x v="946"/>
    <x v="862"/>
    <s v="3U5"/>
    <x v="149"/>
    <x v="9"/>
    <x v="1"/>
    <n v="4"/>
    <n v="9"/>
    <s v="definuj počet MD"/>
    <s v="definuj počet MD"/>
  </r>
  <r>
    <x v="714"/>
    <x v="664"/>
    <n v="801"/>
    <x v="27"/>
    <x v="25"/>
    <x v="1"/>
    <n v="4"/>
    <n v="5"/>
    <s v="definuj počet MD"/>
    <s v="definuj počet MD"/>
  </r>
  <r>
    <x v="714"/>
    <x v="664"/>
    <n v="925"/>
    <x v="156"/>
    <x v="63"/>
    <x v="1"/>
    <n v="4"/>
    <n v="4"/>
    <s v="definuj počet MD"/>
    <s v="definuj počet MD"/>
  </r>
  <r>
    <x v="28"/>
    <x v="28"/>
    <n v="302"/>
    <x v="138"/>
    <x v="19"/>
    <x v="0"/>
    <n v="4"/>
    <n v="5"/>
    <n v="3.5087719298245615E-3"/>
    <n v="4.3859649122807015E-3"/>
  </r>
  <r>
    <x v="357"/>
    <x v="347"/>
    <n v="102"/>
    <x v="31"/>
    <x v="28"/>
    <x v="1"/>
    <n v="4"/>
    <n v="5"/>
    <s v="definuj počet MD"/>
    <s v="definuj počet MD"/>
  </r>
  <r>
    <x v="71"/>
    <x v="71"/>
    <n v="306"/>
    <x v="35"/>
    <x v="9"/>
    <x v="1"/>
    <n v="4"/>
    <n v="0"/>
    <s v="definuj počet MD"/>
    <s v="definuj počet MD"/>
  </r>
  <r>
    <x v="430"/>
    <x v="409"/>
    <s v="7H6"/>
    <x v="48"/>
    <x v="7"/>
    <x v="0"/>
    <n v="4"/>
    <n v="4"/>
    <n v="6.3191153238546603E-3"/>
    <n v="6.3191153238546603E-3"/>
  </r>
  <r>
    <x v="430"/>
    <x v="409"/>
    <n v="707"/>
    <x v="131"/>
    <x v="7"/>
    <x v="0"/>
    <n v="4"/>
    <n v="4"/>
    <n v="6.3191153238546603E-3"/>
    <n v="6.3191153238546603E-3"/>
  </r>
  <r>
    <x v="264"/>
    <x v="259"/>
    <s v="2F9"/>
    <x v="89"/>
    <x v="12"/>
    <x v="0"/>
    <n v="4"/>
    <n v="0.4"/>
    <n v="2.5173064820641915E-3"/>
    <n v="2.5173064820641913E-4"/>
  </r>
  <r>
    <x v="430"/>
    <x v="409"/>
    <n v="705"/>
    <x v="6"/>
    <x v="6"/>
    <x v="1"/>
    <n v="4"/>
    <n v="4"/>
    <s v="definuj počet MD"/>
    <s v="definuj počet MD"/>
  </r>
  <r>
    <x v="430"/>
    <x v="409"/>
    <n v="701"/>
    <x v="14"/>
    <x v="14"/>
    <x v="1"/>
    <n v="4"/>
    <n v="7"/>
    <s v="definuj počet MD"/>
    <s v="definuj počet MD"/>
  </r>
  <r>
    <x v="827"/>
    <x v="763"/>
    <n v="1"/>
    <x v="0"/>
    <x v="0"/>
    <x v="0"/>
    <n v="4"/>
    <n v="12"/>
    <n v="7.5060987051979737E-4"/>
    <n v="2.251829611559392E-3"/>
  </r>
  <r>
    <x v="1305"/>
    <x v="1167"/>
    <n v="801"/>
    <x v="27"/>
    <x v="25"/>
    <x v="1"/>
    <n v="4"/>
    <n v="6"/>
    <s v="definuj počet MD"/>
    <s v="definuj počet MD"/>
  </r>
  <r>
    <x v="969"/>
    <x v="881"/>
    <s v="2T3"/>
    <x v="84"/>
    <x v="31"/>
    <x v="0"/>
    <n v="4"/>
    <n v="4"/>
    <n v="2.9629629629629631E-2"/>
    <n v="2.9629629629629631E-2"/>
  </r>
  <r>
    <x v="756"/>
    <x v="700"/>
    <s v="3F4"/>
    <x v="169"/>
    <x v="13"/>
    <x v="1"/>
    <n v="4"/>
    <n v="4"/>
    <s v="definuj počet MD"/>
    <s v="definuj počet MD"/>
  </r>
  <r>
    <x v="824"/>
    <x v="760"/>
    <s v="2F3"/>
    <x v="42"/>
    <x v="31"/>
    <x v="0"/>
    <n v="4"/>
    <n v="10"/>
    <n v="2.9629629629629631E-2"/>
    <n v="7.407407407407407E-2"/>
  </r>
  <r>
    <x v="824"/>
    <x v="760"/>
    <s v="3U5"/>
    <x v="149"/>
    <x v="9"/>
    <x v="1"/>
    <n v="4"/>
    <n v="10"/>
    <s v="definuj počet MD"/>
    <s v="definuj počet MD"/>
  </r>
  <r>
    <x v="71"/>
    <x v="71"/>
    <n v="206"/>
    <x v="166"/>
    <x v="66"/>
    <x v="1"/>
    <n v="4"/>
    <n v="12"/>
    <s v="definuj počet MD"/>
    <s v="definuj počet MD"/>
  </r>
  <r>
    <x v="357"/>
    <x v="347"/>
    <n v="407"/>
    <x v="80"/>
    <x v="43"/>
    <x v="1"/>
    <n v="4"/>
    <n v="4"/>
    <s v="definuj počet MD"/>
    <s v="definuj počet MD"/>
  </r>
  <r>
    <x v="110"/>
    <x v="110"/>
    <s v="2H9"/>
    <x v="55"/>
    <x v="12"/>
    <x v="0"/>
    <n v="4"/>
    <n v="4"/>
    <n v="2.5173064820641915E-3"/>
    <n v="2.5173064820641915E-3"/>
  </r>
  <r>
    <x v="532"/>
    <x v="499"/>
    <n v="305"/>
    <x v="9"/>
    <x v="9"/>
    <x v="1"/>
    <n v="4"/>
    <n v="9"/>
    <s v="definuj počet MD"/>
    <s v="definuj počet MD"/>
  </r>
  <r>
    <x v="532"/>
    <x v="499"/>
    <n v="207"/>
    <x v="8"/>
    <x v="8"/>
    <x v="1"/>
    <n v="4"/>
    <n v="6"/>
    <s v="definuj počet MD"/>
    <s v="definuj počet MD"/>
  </r>
  <r>
    <x v="412"/>
    <x v="394"/>
    <s v="6H3"/>
    <x v="39"/>
    <x v="13"/>
    <x v="1"/>
    <n v="4"/>
    <n v="4"/>
    <s v="definuj počet MD"/>
    <s v="definuj počet MD"/>
  </r>
  <r>
    <x v="756"/>
    <x v="700"/>
    <n v="502"/>
    <x v="94"/>
    <x v="5"/>
    <x v="1"/>
    <n v="4"/>
    <n v="4"/>
    <s v="definuj počet MD"/>
    <s v="definuj počet MD"/>
  </r>
  <r>
    <x v="110"/>
    <x v="110"/>
    <s v="6H6"/>
    <x v="34"/>
    <x v="2"/>
    <x v="1"/>
    <n v="4"/>
    <n v="4"/>
    <s v="definuj počet MD"/>
    <s v="definuj počet MD"/>
  </r>
  <r>
    <x v="412"/>
    <x v="394"/>
    <n v="502"/>
    <x v="94"/>
    <x v="5"/>
    <x v="1"/>
    <n v="4"/>
    <n v="4"/>
    <s v="definuj počet MD"/>
    <s v="definuj počet MD"/>
  </r>
  <r>
    <x v="412"/>
    <x v="394"/>
    <n v="205"/>
    <x v="22"/>
    <x v="21"/>
    <x v="0"/>
    <n v="4"/>
    <n v="4"/>
    <n v="6.7911714770797962E-3"/>
    <n v="6.7911714770797962E-3"/>
  </r>
  <r>
    <x v="412"/>
    <x v="394"/>
    <n v="202"/>
    <x v="25"/>
    <x v="23"/>
    <x v="1"/>
    <n v="4"/>
    <n v="4"/>
    <n v="9.0909090909090905E-3"/>
    <n v="9.0909090909090905E-3"/>
  </r>
  <r>
    <x v="412"/>
    <x v="394"/>
    <n v="201"/>
    <x v="28"/>
    <x v="26"/>
    <x v="1"/>
    <n v="4"/>
    <n v="4"/>
    <s v="definuj počet MD"/>
    <s v="definuj počet MD"/>
  </r>
  <r>
    <x v="412"/>
    <x v="394"/>
    <n v="128"/>
    <x v="4"/>
    <x v="4"/>
    <x v="1"/>
    <n v="4"/>
    <n v="4"/>
    <s v="definuj počet MD"/>
    <s v="definuj počet MD"/>
  </r>
  <r>
    <x v="308"/>
    <x v="301"/>
    <s v="9H9"/>
    <x v="95"/>
    <x v="48"/>
    <x v="1"/>
    <n v="4"/>
    <n v="4"/>
    <s v="definuj počet MD"/>
    <s v="definuj počet MD"/>
  </r>
  <r>
    <x v="308"/>
    <x v="301"/>
    <n v="925"/>
    <x v="156"/>
    <x v="63"/>
    <x v="1"/>
    <n v="4"/>
    <n v="4"/>
    <s v="definuj počet MD"/>
    <s v="definuj počet MD"/>
  </r>
  <r>
    <x v="71"/>
    <x v="71"/>
    <s v="1F7"/>
    <x v="51"/>
    <x v="19"/>
    <x v="0"/>
    <n v="4"/>
    <n v="4"/>
    <n v="3.5087719298245615E-3"/>
    <n v="3.5087719298245615E-3"/>
  </r>
  <r>
    <x v="457"/>
    <x v="431"/>
    <s v="4H3"/>
    <x v="151"/>
    <x v="16"/>
    <x v="0"/>
    <n v="4"/>
    <n v="5"/>
    <n v="0.01"/>
    <n v="1.2500000000000001E-2"/>
  </r>
  <r>
    <x v="308"/>
    <x v="301"/>
    <n v="601"/>
    <x v="38"/>
    <x v="33"/>
    <x v="1"/>
    <n v="4"/>
    <n v="4"/>
    <s v="definuj počet MD"/>
    <s v="definuj počet MD"/>
  </r>
  <r>
    <x v="36"/>
    <x v="36"/>
    <s v="6F6"/>
    <x v="53"/>
    <x v="2"/>
    <x v="1"/>
    <n v="4"/>
    <n v="4"/>
    <s v="definuj počet MD"/>
    <s v="definuj počet MD"/>
  </r>
  <r>
    <x v="428"/>
    <x v="407"/>
    <n v="201"/>
    <x v="28"/>
    <x v="26"/>
    <x v="1"/>
    <n v="4"/>
    <n v="4"/>
    <s v="definuj počet MD"/>
    <s v="definuj počet MD"/>
  </r>
  <r>
    <x v="308"/>
    <x v="301"/>
    <s v="1F1"/>
    <x v="29"/>
    <x v="11"/>
    <x v="0"/>
    <n v="4"/>
    <n v="4"/>
    <n v="1.7219113215669393E-3"/>
    <n v="1.7219113215669393E-3"/>
  </r>
  <r>
    <x v="265"/>
    <x v="260"/>
    <s v="2T2"/>
    <x v="86"/>
    <x v="23"/>
    <x v="1"/>
    <n v="4"/>
    <n v="4"/>
    <n v="9.0909090909090905E-3"/>
    <n v="9.0909090909090905E-3"/>
  </r>
  <r>
    <x v="722"/>
    <x v="671"/>
    <n v="207"/>
    <x v="8"/>
    <x v="8"/>
    <x v="1"/>
    <n v="4"/>
    <n v="8"/>
    <s v="definuj počet MD"/>
    <s v="definuj počet MD"/>
  </r>
  <r>
    <x v="145"/>
    <x v="144"/>
    <s v="1T8"/>
    <x v="109"/>
    <x v="50"/>
    <x v="1"/>
    <n v="4"/>
    <n v="6.4"/>
    <s v="definuj počet MD"/>
    <s v="definuj počet MD"/>
  </r>
  <r>
    <x v="118"/>
    <x v="118"/>
    <n v="962"/>
    <x v="109"/>
    <x v="50"/>
    <x v="1"/>
    <n v="4"/>
    <n v="4"/>
    <s v="definuj počet MD"/>
    <s v="definuj počet MD"/>
  </r>
  <r>
    <x v="457"/>
    <x v="431"/>
    <s v="6I6"/>
    <x v="82"/>
    <x v="2"/>
    <x v="1"/>
    <n v="4"/>
    <n v="4"/>
    <s v="definuj počet MD"/>
    <s v="definuj počet MD"/>
  </r>
  <r>
    <x v="457"/>
    <x v="431"/>
    <s v="6P3"/>
    <x v="150"/>
    <x v="13"/>
    <x v="1"/>
    <n v="4"/>
    <n v="5"/>
    <s v="definuj počet MD"/>
    <s v="definuj počet MD"/>
  </r>
  <r>
    <x v="118"/>
    <x v="118"/>
    <n v="720"/>
    <x v="144"/>
    <x v="61"/>
    <x v="1"/>
    <n v="4"/>
    <n v="4"/>
    <s v="definuj počet MD"/>
    <s v="definuj počet MD"/>
  </r>
  <r>
    <x v="118"/>
    <x v="118"/>
    <n v="719"/>
    <x v="32"/>
    <x v="29"/>
    <x v="1"/>
    <n v="4"/>
    <n v="4"/>
    <s v="definuj počet MD"/>
    <s v="definuj počet MD"/>
  </r>
  <r>
    <x v="1224"/>
    <x v="1099"/>
    <s v="1F1"/>
    <x v="29"/>
    <x v="11"/>
    <x v="0"/>
    <n v="4"/>
    <n v="1"/>
    <n v="1.7219113215669393E-3"/>
    <n v="4.3047783039173483E-4"/>
  </r>
  <r>
    <x v="213"/>
    <x v="210"/>
    <n v="3"/>
    <x v="26"/>
    <x v="24"/>
    <x v="1"/>
    <n v="4"/>
    <n v="5"/>
    <s v="definuj počet MD"/>
    <s v="definuj počet MD"/>
  </r>
  <r>
    <x v="118"/>
    <x v="118"/>
    <n v="601"/>
    <x v="38"/>
    <x v="33"/>
    <x v="1"/>
    <n v="4"/>
    <n v="5"/>
    <s v="definuj počet MD"/>
    <s v="definuj počet MD"/>
  </r>
  <r>
    <x v="118"/>
    <x v="118"/>
    <s v="4F2"/>
    <x v="66"/>
    <x v="16"/>
    <x v="0"/>
    <n v="4"/>
    <n v="4"/>
    <n v="0.01"/>
    <n v="0.01"/>
  </r>
  <r>
    <x v="265"/>
    <x v="260"/>
    <s v="2U1"/>
    <x v="145"/>
    <x v="26"/>
    <x v="1"/>
    <n v="4"/>
    <n v="1.05"/>
    <s v="definuj počet MD"/>
    <s v="definuj počet MD"/>
  </r>
  <r>
    <x v="118"/>
    <x v="118"/>
    <s v="1F1"/>
    <x v="29"/>
    <x v="11"/>
    <x v="0"/>
    <n v="4"/>
    <n v="4"/>
    <n v="1.7219113215669393E-3"/>
    <n v="1.7219113215669393E-3"/>
  </r>
  <r>
    <x v="428"/>
    <x v="407"/>
    <n v="809"/>
    <x v="141"/>
    <x v="59"/>
    <x v="1"/>
    <n v="4"/>
    <n v="6"/>
    <s v="definuj počet MD"/>
    <s v="definuj počet MD"/>
  </r>
  <r>
    <x v="117"/>
    <x v="117"/>
    <s v="1H1"/>
    <x v="16"/>
    <x v="11"/>
    <x v="0"/>
    <n v="4"/>
    <n v="10"/>
    <n v="1.7219113215669393E-3"/>
    <n v="4.3047783039173483E-3"/>
  </r>
  <r>
    <x v="1015"/>
    <x v="921"/>
    <s v="5F5"/>
    <x v="121"/>
    <x v="47"/>
    <x v="1"/>
    <n v="4"/>
    <n v="13"/>
    <s v="definuj počet MD"/>
    <s v="definuj počet MD"/>
  </r>
  <r>
    <x v="555"/>
    <x v="520"/>
    <s v="1F1"/>
    <x v="29"/>
    <x v="11"/>
    <x v="0"/>
    <n v="4"/>
    <n v="4"/>
    <n v="1.7219113215669393E-3"/>
    <n v="1.7219113215669393E-3"/>
  </r>
  <r>
    <x v="213"/>
    <x v="210"/>
    <n v="207"/>
    <x v="8"/>
    <x v="8"/>
    <x v="1"/>
    <n v="4"/>
    <n v="9"/>
    <s v="definuj počet MD"/>
    <s v="definuj počet MD"/>
  </r>
  <r>
    <x v="555"/>
    <x v="520"/>
    <n v="202"/>
    <x v="25"/>
    <x v="23"/>
    <x v="1"/>
    <n v="4"/>
    <n v="4"/>
    <n v="9.0909090909090905E-3"/>
    <n v="9.0909090909090905E-3"/>
  </r>
  <r>
    <x v="74"/>
    <x v="74"/>
    <n v="958"/>
    <x v="159"/>
    <x v="64"/>
    <x v="1"/>
    <n v="4"/>
    <n v="13"/>
    <s v="definuj počet MD"/>
    <s v="definuj počet MD"/>
  </r>
  <r>
    <x v="144"/>
    <x v="143"/>
    <n v="19"/>
    <x v="57"/>
    <x v="18"/>
    <x v="1"/>
    <n v="4"/>
    <n v="5"/>
    <s v="definuj počet MD"/>
    <s v="definuj počet MD"/>
  </r>
  <r>
    <x v="555"/>
    <x v="520"/>
    <n v="205"/>
    <x v="22"/>
    <x v="21"/>
    <x v="0"/>
    <n v="4"/>
    <n v="4"/>
    <n v="6.7911714770797962E-3"/>
    <n v="6.7911714770797962E-3"/>
  </r>
  <r>
    <x v="213"/>
    <x v="210"/>
    <s v="5F5"/>
    <x v="121"/>
    <x v="47"/>
    <x v="1"/>
    <n v="4"/>
    <n v="4"/>
    <s v="definuj počet MD"/>
    <s v="definuj počet MD"/>
  </r>
  <r>
    <x v="173"/>
    <x v="171"/>
    <n v="128"/>
    <x v="4"/>
    <x v="4"/>
    <x v="1"/>
    <n v="4"/>
    <n v="4"/>
    <s v="definuj počet MD"/>
    <s v="definuj počet MD"/>
  </r>
  <r>
    <x v="213"/>
    <x v="210"/>
    <n v="701"/>
    <x v="14"/>
    <x v="14"/>
    <x v="1"/>
    <n v="4"/>
    <n v="6"/>
    <s v="definuj počet MD"/>
    <s v="definuj počet MD"/>
  </r>
  <r>
    <x v="144"/>
    <x v="143"/>
    <n v="110"/>
    <x v="72"/>
    <x v="41"/>
    <x v="1"/>
    <n v="4"/>
    <n v="4"/>
    <s v="definuj počet MD"/>
    <s v="definuj počet MD"/>
  </r>
  <r>
    <x v="66"/>
    <x v="66"/>
    <s v="7F6"/>
    <x v="52"/>
    <x v="7"/>
    <x v="0"/>
    <n v="4"/>
    <n v="4"/>
    <n v="6.3191153238546603E-3"/>
    <n v="6.3191153238546603E-3"/>
  </r>
  <r>
    <x v="352"/>
    <x v="342"/>
    <s v="3F1"/>
    <x v="90"/>
    <x v="37"/>
    <x v="1"/>
    <n v="4"/>
    <n v="4"/>
    <s v="definuj počet MD"/>
    <s v="definuj počet MD"/>
  </r>
  <r>
    <x v="352"/>
    <x v="342"/>
    <n v="202"/>
    <x v="25"/>
    <x v="23"/>
    <x v="1"/>
    <n v="4"/>
    <n v="5"/>
    <n v="9.0909090909090905E-3"/>
    <n v="1.1363636363636364E-2"/>
  </r>
  <r>
    <x v="352"/>
    <x v="342"/>
    <s v="1F1"/>
    <x v="29"/>
    <x v="11"/>
    <x v="0"/>
    <n v="4"/>
    <n v="4"/>
    <n v="1.7219113215669393E-3"/>
    <n v="1.7219113215669393E-3"/>
  </r>
  <r>
    <x v="555"/>
    <x v="520"/>
    <s v="2F9"/>
    <x v="89"/>
    <x v="12"/>
    <x v="0"/>
    <n v="4"/>
    <n v="5"/>
    <n v="2.5173064820641915E-3"/>
    <n v="3.1466331025802393E-3"/>
  </r>
  <r>
    <x v="352"/>
    <x v="342"/>
    <n v="106"/>
    <x v="83"/>
    <x v="44"/>
    <x v="1"/>
    <n v="4"/>
    <n v="7"/>
    <s v="definuj počet MD"/>
    <s v="definuj počet MD"/>
  </r>
  <r>
    <x v="555"/>
    <x v="520"/>
    <s v="2H9"/>
    <x v="55"/>
    <x v="12"/>
    <x v="0"/>
    <n v="4"/>
    <n v="4"/>
    <n v="2.5173064820641915E-3"/>
    <n v="2.5173064820641915E-3"/>
  </r>
  <r>
    <x v="144"/>
    <x v="143"/>
    <s v="2H3"/>
    <x v="36"/>
    <x v="31"/>
    <x v="0"/>
    <n v="4"/>
    <n v="4"/>
    <n v="2.9629629629629631E-2"/>
    <n v="2.9629629629629631E-2"/>
  </r>
  <r>
    <x v="216"/>
    <x v="213"/>
    <n v="308"/>
    <x v="126"/>
    <x v="54"/>
    <x v="1"/>
    <n v="4"/>
    <n v="5"/>
    <s v="definuj počet MD"/>
    <s v="definuj počet MD"/>
  </r>
  <r>
    <x v="594"/>
    <x v="556"/>
    <n v="505"/>
    <x v="137"/>
    <x v="47"/>
    <x v="1"/>
    <n v="4"/>
    <n v="7"/>
    <s v="definuj počet MD"/>
    <s v="definuj počet MD"/>
  </r>
  <r>
    <x v="594"/>
    <x v="556"/>
    <n v="205"/>
    <x v="22"/>
    <x v="21"/>
    <x v="0"/>
    <n v="4"/>
    <n v="6"/>
    <n v="6.7911714770797962E-3"/>
    <n v="1.0186757215619695E-2"/>
  </r>
  <r>
    <x v="66"/>
    <x v="66"/>
    <n v="602"/>
    <x v="174"/>
    <x v="67"/>
    <x v="1"/>
    <n v="4"/>
    <n v="5"/>
    <s v="definuj počet MD"/>
    <s v="definuj počet MD"/>
  </r>
  <r>
    <x v="594"/>
    <x v="556"/>
    <n v="107"/>
    <x v="20"/>
    <x v="19"/>
    <x v="0"/>
    <n v="4"/>
    <n v="4"/>
    <n v="3.5087719298245615E-3"/>
    <n v="3.5087719298245615E-3"/>
  </r>
  <r>
    <x v="74"/>
    <x v="74"/>
    <n v="881"/>
    <x v="77"/>
    <x v="25"/>
    <x v="1"/>
    <n v="4"/>
    <n v="10"/>
    <s v="definuj počet MD"/>
    <s v="definuj počet MD"/>
  </r>
  <r>
    <x v="555"/>
    <x v="520"/>
    <n v="350"/>
    <x v="123"/>
    <x v="53"/>
    <x v="1"/>
    <n v="4"/>
    <n v="4"/>
    <s v="definuj počet MD"/>
    <s v="definuj počet MD"/>
  </r>
  <r>
    <x v="621"/>
    <x v="579"/>
    <n v="958"/>
    <x v="159"/>
    <x v="64"/>
    <x v="1"/>
    <n v="4"/>
    <n v="9"/>
    <s v="definuj počet MD"/>
    <s v="definuj počet MD"/>
  </r>
  <r>
    <x v="228"/>
    <x v="224"/>
    <n v="719"/>
    <x v="32"/>
    <x v="29"/>
    <x v="1"/>
    <n v="4"/>
    <n v="4"/>
    <s v="definuj počet MD"/>
    <s v="definuj počet MD"/>
  </r>
  <r>
    <x v="888"/>
    <x v="817"/>
    <s v="2T2"/>
    <x v="86"/>
    <x v="23"/>
    <x v="1"/>
    <n v="4"/>
    <n v="4"/>
    <n v="9.0909090909090905E-3"/>
    <n v="9.0909090909090905E-3"/>
  </r>
  <r>
    <x v="216"/>
    <x v="213"/>
    <n v="719"/>
    <x v="32"/>
    <x v="29"/>
    <x v="1"/>
    <n v="4"/>
    <n v="4"/>
    <s v="definuj počet MD"/>
    <s v="definuj počet MD"/>
  </r>
  <r>
    <x v="228"/>
    <x v="224"/>
    <n v="606"/>
    <x v="2"/>
    <x v="2"/>
    <x v="1"/>
    <n v="4"/>
    <n v="8"/>
    <s v="definuj počet MD"/>
    <s v="definuj počet MD"/>
  </r>
  <r>
    <x v="601"/>
    <x v="563"/>
    <n v="606"/>
    <x v="2"/>
    <x v="2"/>
    <x v="1"/>
    <n v="4"/>
    <n v="6"/>
    <s v="definuj počet MD"/>
    <s v="definuj počet MD"/>
  </r>
  <r>
    <x v="228"/>
    <x v="224"/>
    <n v="603"/>
    <x v="13"/>
    <x v="13"/>
    <x v="1"/>
    <n v="4"/>
    <n v="2"/>
    <s v="definuj počet MD"/>
    <s v="definuj počet MD"/>
  </r>
  <r>
    <x v="601"/>
    <x v="563"/>
    <n v="128"/>
    <x v="4"/>
    <x v="4"/>
    <x v="1"/>
    <n v="4"/>
    <n v="7"/>
    <s v="definuj počet MD"/>
    <s v="definuj počet MD"/>
  </r>
  <r>
    <x v="216"/>
    <x v="213"/>
    <s v="9U7"/>
    <x v="70"/>
    <x v="40"/>
    <x v="1"/>
    <n v="4"/>
    <n v="4"/>
    <s v="definuj počet MD"/>
    <s v="definuj počet MD"/>
  </r>
  <r>
    <x v="49"/>
    <x v="49"/>
    <s v="2H1"/>
    <x v="167"/>
    <x v="26"/>
    <x v="1"/>
    <n v="4"/>
    <n v="0.8"/>
    <s v="definuj počet MD"/>
    <s v="definuj počet MD"/>
  </r>
  <r>
    <x v="503"/>
    <x v="472"/>
    <s v="2H9"/>
    <x v="55"/>
    <x v="12"/>
    <x v="0"/>
    <n v="4"/>
    <n v="4"/>
    <n v="2.5173064820641915E-3"/>
    <n v="2.5173064820641915E-3"/>
  </r>
  <r>
    <x v="1133"/>
    <x v="1018"/>
    <n v="801"/>
    <x v="27"/>
    <x v="25"/>
    <x v="1"/>
    <n v="4"/>
    <n v="4"/>
    <s v="definuj počet MD"/>
    <s v="definuj počet MD"/>
  </r>
  <r>
    <x v="36"/>
    <x v="36"/>
    <s v="5I1"/>
    <x v="44"/>
    <x v="5"/>
    <x v="1"/>
    <n v="4"/>
    <n v="4"/>
    <s v="definuj počet MD"/>
    <s v="definuj počet MD"/>
  </r>
  <r>
    <x v="49"/>
    <x v="49"/>
    <s v="2S1"/>
    <x v="109"/>
    <x v="50"/>
    <x v="1"/>
    <n v="4"/>
    <n v="0.8"/>
    <s v="definuj počet MD"/>
    <s v="definuj počet MD"/>
  </r>
  <r>
    <x v="144"/>
    <x v="143"/>
    <n v="707"/>
    <x v="131"/>
    <x v="7"/>
    <x v="0"/>
    <n v="4"/>
    <n v="6"/>
    <n v="6.3191153238546603E-3"/>
    <n v="9.4786729857819912E-3"/>
  </r>
  <r>
    <x v="555"/>
    <x v="520"/>
    <n v="705"/>
    <x v="6"/>
    <x v="6"/>
    <x v="1"/>
    <n v="4"/>
    <n v="5"/>
    <s v="definuj počet MD"/>
    <s v="definuj počet MD"/>
  </r>
  <r>
    <x v="42"/>
    <x v="42"/>
    <n v="980"/>
    <x v="109"/>
    <x v="50"/>
    <x v="1"/>
    <n v="4"/>
    <n v="5"/>
    <s v="definuj počet MD"/>
    <s v="definuj počet MD"/>
  </r>
  <r>
    <x v="49"/>
    <x v="49"/>
    <n v="503"/>
    <x v="45"/>
    <x v="34"/>
    <x v="1"/>
    <n v="4"/>
    <n v="0.8"/>
    <s v="definuj počet MD"/>
    <s v="definuj počet MD"/>
  </r>
  <r>
    <x v="144"/>
    <x v="143"/>
    <s v="7H6"/>
    <x v="48"/>
    <x v="7"/>
    <x v="0"/>
    <n v="4"/>
    <n v="4"/>
    <n v="6.3191153238546603E-3"/>
    <n v="6.3191153238546603E-3"/>
  </r>
  <r>
    <x v="555"/>
    <x v="520"/>
    <n v="708"/>
    <x v="30"/>
    <x v="27"/>
    <x v="1"/>
    <n v="4"/>
    <n v="5"/>
    <s v="definuj počet MD"/>
    <s v="definuj počet MD"/>
  </r>
  <r>
    <x v="393"/>
    <x v="377"/>
    <s v="6H3"/>
    <x v="39"/>
    <x v="13"/>
    <x v="1"/>
    <n v="4"/>
    <n v="5"/>
    <s v="definuj počet MD"/>
    <s v="definuj počet MD"/>
  </r>
  <r>
    <x v="49"/>
    <x v="49"/>
    <s v="6F3"/>
    <x v="58"/>
    <x v="13"/>
    <x v="1"/>
    <n v="4"/>
    <n v="0.8"/>
    <s v="definuj počet MD"/>
    <s v="definuj počet MD"/>
  </r>
  <r>
    <x v="393"/>
    <x v="377"/>
    <n v="501"/>
    <x v="5"/>
    <x v="5"/>
    <x v="1"/>
    <n v="4"/>
    <n v="5"/>
    <s v="definuj počet MD"/>
    <s v="definuj počet MD"/>
  </r>
  <r>
    <x v="393"/>
    <x v="377"/>
    <n v="203"/>
    <x v="59"/>
    <x v="31"/>
    <x v="0"/>
    <n v="4"/>
    <n v="4"/>
    <n v="2.9629629629629631E-2"/>
    <n v="2.9629629629629631E-2"/>
  </r>
  <r>
    <x v="66"/>
    <x v="66"/>
    <s v="3U5"/>
    <x v="149"/>
    <x v="9"/>
    <x v="1"/>
    <n v="4"/>
    <n v="1.6"/>
    <s v="definuj počet MD"/>
    <s v="definuj počet MD"/>
  </r>
  <r>
    <x v="144"/>
    <x v="143"/>
    <n v="962"/>
    <x v="109"/>
    <x v="50"/>
    <x v="1"/>
    <n v="4"/>
    <n v="7"/>
    <s v="definuj počet MD"/>
    <s v="definuj počet MD"/>
  </r>
  <r>
    <x v="886"/>
    <x v="815"/>
    <s v="2H5"/>
    <x v="41"/>
    <x v="21"/>
    <x v="0"/>
    <n v="4"/>
    <n v="4"/>
    <n v="6.7911714770797962E-3"/>
    <n v="6.7911714770797962E-3"/>
  </r>
  <r>
    <x v="66"/>
    <x v="66"/>
    <n v="302"/>
    <x v="138"/>
    <x v="19"/>
    <x v="0"/>
    <n v="4"/>
    <n v="7"/>
    <n v="3.5087719298245615E-3"/>
    <n v="6.1403508771929825E-3"/>
  </r>
  <r>
    <x v="277"/>
    <x v="271"/>
    <n v="101"/>
    <x v="11"/>
    <x v="11"/>
    <x v="0"/>
    <n v="4"/>
    <n v="10"/>
    <n v="1.7219113215669393E-3"/>
    <n v="4.3047783039173483E-3"/>
  </r>
  <r>
    <x v="277"/>
    <x v="271"/>
    <n v="1"/>
    <x v="0"/>
    <x v="0"/>
    <x v="0"/>
    <n v="4"/>
    <n v="4"/>
    <n v="7.5060987051979737E-4"/>
    <n v="7.5060987051979737E-4"/>
  </r>
  <r>
    <x v="1154"/>
    <x v="1037"/>
    <n v="104"/>
    <x v="1"/>
    <x v="1"/>
    <x v="1"/>
    <n v="4"/>
    <n v="17"/>
    <s v="definuj počet MD"/>
    <s v="definuj počet MD"/>
  </r>
  <r>
    <x v="901"/>
    <x v="828"/>
    <n v="801"/>
    <x v="27"/>
    <x v="25"/>
    <x v="1"/>
    <n v="4"/>
    <n v="4"/>
    <s v="definuj počet MD"/>
    <s v="definuj počet MD"/>
  </r>
  <r>
    <x v="750"/>
    <x v="694"/>
    <s v="1F6"/>
    <x v="96"/>
    <x v="44"/>
    <x v="1"/>
    <n v="4"/>
    <n v="2"/>
    <s v="definuj počet MD"/>
    <s v="definuj počet MD"/>
  </r>
  <r>
    <x v="535"/>
    <x v="484"/>
    <n v="613"/>
    <x v="56"/>
    <x v="13"/>
    <x v="1"/>
    <n v="4"/>
    <n v="6"/>
    <s v="definuj počet MD"/>
    <s v="definuj počet MD"/>
  </r>
  <r>
    <x v="820"/>
    <x v="756"/>
    <n v="128"/>
    <x v="4"/>
    <x v="4"/>
    <x v="1"/>
    <n v="4"/>
    <n v="1.6"/>
    <s v="definuj počet MD"/>
    <s v="definuj počet MD"/>
  </r>
  <r>
    <x v="495"/>
    <x v="465"/>
    <s v="9H9"/>
    <x v="95"/>
    <x v="48"/>
    <x v="1"/>
    <n v="4"/>
    <n v="4"/>
    <s v="definuj počet MD"/>
    <s v="definuj počet MD"/>
  </r>
  <r>
    <x v="750"/>
    <x v="694"/>
    <s v="2F9"/>
    <x v="89"/>
    <x v="12"/>
    <x v="0"/>
    <n v="4"/>
    <n v="4"/>
    <n v="2.5173064820641915E-3"/>
    <n v="2.5173064820641915E-3"/>
  </r>
  <r>
    <x v="535"/>
    <x v="484"/>
    <n v="102"/>
    <x v="31"/>
    <x v="28"/>
    <x v="1"/>
    <n v="4"/>
    <n v="9"/>
    <s v="definuj počet MD"/>
    <s v="definuj počet MD"/>
  </r>
  <r>
    <x v="117"/>
    <x v="117"/>
    <n v="308"/>
    <x v="126"/>
    <x v="54"/>
    <x v="1"/>
    <n v="4"/>
    <n v="5"/>
    <s v="definuj počet MD"/>
    <s v="definuj počet MD"/>
  </r>
  <r>
    <x v="66"/>
    <x v="66"/>
    <s v="1F5"/>
    <x v="88"/>
    <x v="20"/>
    <x v="1"/>
    <n v="4"/>
    <n v="7"/>
    <s v="definuj počet MD"/>
    <s v="definuj počet MD"/>
  </r>
  <r>
    <x v="139"/>
    <x v="138"/>
    <s v="4H4"/>
    <x v="103"/>
    <x v="17"/>
    <x v="1"/>
    <n v="4"/>
    <n v="0.68"/>
    <s v="definuj počet MD"/>
    <s v="definuj počet MD"/>
  </r>
  <r>
    <x v="499"/>
    <x v="248"/>
    <n v="604"/>
    <x v="132"/>
    <x v="13"/>
    <x v="1"/>
    <n v="4"/>
    <n v="10"/>
    <s v="definuj počet MD"/>
    <s v="definuj počet MD"/>
  </r>
  <r>
    <x v="139"/>
    <x v="138"/>
    <s v="5F4"/>
    <x v="148"/>
    <x v="45"/>
    <x v="1"/>
    <n v="4"/>
    <n v="0.66800000000000004"/>
    <s v="definuj počet MD"/>
    <s v="definuj počet MD"/>
  </r>
  <r>
    <x v="798"/>
    <x v="738"/>
    <n v="706"/>
    <x v="7"/>
    <x v="7"/>
    <x v="0"/>
    <n v="4"/>
    <n v="4"/>
    <n v="6.3191153238546603E-3"/>
    <n v="6.3191153238546603E-3"/>
  </r>
  <r>
    <x v="499"/>
    <x v="248"/>
    <n v="301"/>
    <x v="60"/>
    <x v="37"/>
    <x v="1"/>
    <n v="4"/>
    <n v="12"/>
    <s v="definuj počet MD"/>
    <s v="definuj počet MD"/>
  </r>
  <r>
    <x v="340"/>
    <x v="333"/>
    <n v="2"/>
    <x v="10"/>
    <x v="10"/>
    <x v="1"/>
    <n v="4"/>
    <n v="10"/>
    <s v="definuj počet MD"/>
    <s v="definuj počet MD"/>
  </r>
  <r>
    <x v="342"/>
    <x v="335"/>
    <n v="706"/>
    <x v="7"/>
    <x v="7"/>
    <x v="0"/>
    <n v="4"/>
    <n v="4"/>
    <n v="6.3191153238546603E-3"/>
    <n v="6.3191153238546603E-3"/>
  </r>
  <r>
    <x v="1071"/>
    <x v="969"/>
    <n v="801"/>
    <x v="27"/>
    <x v="25"/>
    <x v="1"/>
    <n v="4"/>
    <n v="6"/>
    <s v="definuj počet MD"/>
    <s v="definuj počet MD"/>
  </r>
  <r>
    <x v="35"/>
    <x v="35"/>
    <s v="1H9"/>
    <x v="109"/>
    <x v="50"/>
    <x v="1"/>
    <n v="4"/>
    <n v="7"/>
    <s v="definuj počet MD"/>
    <s v="definuj počet MD"/>
  </r>
  <r>
    <x v="576"/>
    <x v="538"/>
    <n v="104"/>
    <x v="1"/>
    <x v="1"/>
    <x v="1"/>
    <n v="4"/>
    <n v="5"/>
    <s v="definuj počet MD"/>
    <s v="definuj počet MD"/>
  </r>
  <r>
    <x v="359"/>
    <x v="349"/>
    <n v="4"/>
    <x v="130"/>
    <x v="56"/>
    <x v="1"/>
    <n v="4"/>
    <n v="6"/>
    <s v="definuj počet MD"/>
    <s v="definuj počet MD"/>
  </r>
  <r>
    <x v="228"/>
    <x v="224"/>
    <s v="1F6"/>
    <x v="96"/>
    <x v="44"/>
    <x v="1"/>
    <n v="4"/>
    <n v="4"/>
    <s v="definuj počet MD"/>
    <s v="definuj počet MD"/>
  </r>
  <r>
    <x v="436"/>
    <x v="414"/>
    <n v="613"/>
    <x v="56"/>
    <x v="13"/>
    <x v="1"/>
    <n v="4"/>
    <n v="4"/>
    <s v="definuj počet MD"/>
    <s v="definuj počet MD"/>
  </r>
  <r>
    <x v="436"/>
    <x v="414"/>
    <n v="506"/>
    <x v="79"/>
    <x v="39"/>
    <x v="1"/>
    <n v="4"/>
    <n v="4"/>
    <s v="definuj počet MD"/>
    <s v="definuj počet MD"/>
  </r>
  <r>
    <x v="563"/>
    <x v="527"/>
    <s v="1H1"/>
    <x v="16"/>
    <x v="11"/>
    <x v="0"/>
    <n v="4"/>
    <n v="5"/>
    <n v="1.7219113215669393E-3"/>
    <n v="2.1523891519586742E-3"/>
  </r>
  <r>
    <x v="436"/>
    <x v="414"/>
    <n v="205"/>
    <x v="22"/>
    <x v="21"/>
    <x v="0"/>
    <n v="4"/>
    <n v="4"/>
    <n v="6.7911714770797962E-3"/>
    <n v="6.7911714770797962E-3"/>
  </r>
  <r>
    <x v="436"/>
    <x v="414"/>
    <n v="103"/>
    <x v="3"/>
    <x v="3"/>
    <x v="0"/>
    <n v="4"/>
    <n v="4"/>
    <n v="3.7896731406916154E-3"/>
    <n v="3.7896731406916154E-3"/>
  </r>
  <r>
    <x v="798"/>
    <x v="738"/>
    <n v="128"/>
    <x v="4"/>
    <x v="4"/>
    <x v="1"/>
    <n v="4"/>
    <n v="5"/>
    <s v="definuj počet MD"/>
    <s v="definuj počet MD"/>
  </r>
  <r>
    <x v="699"/>
    <x v="650"/>
    <n v="107"/>
    <x v="20"/>
    <x v="19"/>
    <x v="0"/>
    <n v="4"/>
    <n v="4"/>
    <n v="3.5087719298245615E-3"/>
    <n v="3.5087719298245615E-3"/>
  </r>
  <r>
    <x v="340"/>
    <x v="333"/>
    <n v="705"/>
    <x v="6"/>
    <x v="6"/>
    <x v="1"/>
    <n v="4"/>
    <n v="4"/>
    <s v="definuj počet MD"/>
    <s v="definuj počet MD"/>
  </r>
  <r>
    <x v="798"/>
    <x v="738"/>
    <n v="105"/>
    <x v="21"/>
    <x v="20"/>
    <x v="1"/>
    <n v="4"/>
    <n v="4"/>
    <s v="definuj počet MD"/>
    <s v="definuj počet MD"/>
  </r>
  <r>
    <x v="95"/>
    <x v="95"/>
    <s v="1F7"/>
    <x v="51"/>
    <x v="19"/>
    <x v="0"/>
    <n v="4"/>
    <n v="7"/>
    <n v="3.5087719298245615E-3"/>
    <n v="6.1403508771929825E-3"/>
  </r>
  <r>
    <x v="217"/>
    <x v="214"/>
    <n v="202"/>
    <x v="25"/>
    <x v="23"/>
    <x v="1"/>
    <n v="4"/>
    <n v="4"/>
    <n v="9.0909090909090905E-3"/>
    <n v="9.0909090909090905E-3"/>
  </r>
  <r>
    <x v="217"/>
    <x v="214"/>
    <n v="402"/>
    <x v="17"/>
    <x v="16"/>
    <x v="0"/>
    <n v="4"/>
    <n v="5"/>
    <n v="0.01"/>
    <n v="1.2500000000000001E-2"/>
  </r>
  <r>
    <x v="217"/>
    <x v="214"/>
    <n v="505"/>
    <x v="137"/>
    <x v="47"/>
    <x v="1"/>
    <n v="4"/>
    <n v="4"/>
    <s v="definuj počet MD"/>
    <s v="definuj počet MD"/>
  </r>
  <r>
    <x v="176"/>
    <x v="174"/>
    <s v="1H7"/>
    <x v="71"/>
    <x v="19"/>
    <x v="0"/>
    <n v="4"/>
    <n v="6"/>
    <n v="3.5087719298245615E-3"/>
    <n v="5.263157894736842E-3"/>
  </r>
  <r>
    <x v="576"/>
    <x v="538"/>
    <n v="107"/>
    <x v="20"/>
    <x v="19"/>
    <x v="0"/>
    <n v="4"/>
    <n v="4"/>
    <n v="3.5087719298245615E-3"/>
    <n v="3.5087719298245615E-3"/>
  </r>
  <r>
    <x v="735"/>
    <x v="681"/>
    <s v="4F2"/>
    <x v="66"/>
    <x v="16"/>
    <x v="0"/>
    <n v="4"/>
    <n v="5"/>
    <n v="0.01"/>
    <n v="1.2500000000000001E-2"/>
  </r>
  <r>
    <x v="735"/>
    <x v="681"/>
    <n v="14"/>
    <x v="19"/>
    <x v="18"/>
    <x v="1"/>
    <n v="4"/>
    <n v="5"/>
    <s v="definuj počet MD"/>
    <s v="definuj počet MD"/>
  </r>
  <r>
    <x v="217"/>
    <x v="214"/>
    <n v="606"/>
    <x v="2"/>
    <x v="2"/>
    <x v="1"/>
    <n v="4"/>
    <n v="5"/>
    <s v="definuj počet MD"/>
    <s v="definuj počet MD"/>
  </r>
  <r>
    <x v="217"/>
    <x v="214"/>
    <n v="999"/>
    <x v="183"/>
    <x v="73"/>
    <x v="1"/>
    <n v="4"/>
    <n v="12"/>
    <s v="definuj počet MD"/>
    <s v="definuj počet MD"/>
  </r>
  <r>
    <x v="658"/>
    <x v="614"/>
    <n v="102"/>
    <x v="31"/>
    <x v="28"/>
    <x v="1"/>
    <n v="4"/>
    <n v="12"/>
    <s v="definuj počet MD"/>
    <s v="definuj počet MD"/>
  </r>
  <r>
    <x v="842"/>
    <x v="778"/>
    <n v="101"/>
    <x v="11"/>
    <x v="11"/>
    <x v="0"/>
    <n v="4"/>
    <n v="0.8"/>
    <n v="1.7219113215669393E-3"/>
    <n v="3.4438226431338786E-4"/>
  </r>
  <r>
    <x v="576"/>
    <x v="538"/>
    <n v="201"/>
    <x v="28"/>
    <x v="26"/>
    <x v="1"/>
    <n v="4"/>
    <n v="5"/>
    <s v="definuj počet MD"/>
    <s v="definuj počet MD"/>
  </r>
  <r>
    <x v="826"/>
    <x v="762"/>
    <s v="6F6"/>
    <x v="53"/>
    <x v="2"/>
    <x v="1"/>
    <n v="4"/>
    <n v="4"/>
    <s v="definuj počet MD"/>
    <s v="definuj počet MD"/>
  </r>
  <r>
    <x v="299"/>
    <x v="293"/>
    <s v="7F6"/>
    <x v="52"/>
    <x v="7"/>
    <x v="0"/>
    <n v="4"/>
    <n v="4"/>
    <n v="6.3191153238546603E-3"/>
    <n v="6.3191153238546603E-3"/>
  </r>
  <r>
    <x v="161"/>
    <x v="160"/>
    <n v="4"/>
    <x v="130"/>
    <x v="56"/>
    <x v="1"/>
    <n v="4"/>
    <n v="14"/>
    <s v="definuj počet MD"/>
    <s v="definuj počet MD"/>
  </r>
  <r>
    <x v="410"/>
    <x v="392"/>
    <n v="209"/>
    <x v="12"/>
    <x v="12"/>
    <x v="0"/>
    <n v="4"/>
    <n v="8"/>
    <n v="2.5173064820641915E-3"/>
    <n v="5.034612964128383E-3"/>
  </r>
  <r>
    <x v="154"/>
    <x v="153"/>
    <n v="719"/>
    <x v="32"/>
    <x v="29"/>
    <x v="1"/>
    <n v="4"/>
    <n v="4"/>
    <s v="definuj počet MD"/>
    <s v="definuj počet MD"/>
  </r>
  <r>
    <x v="154"/>
    <x v="153"/>
    <n v="702"/>
    <x v="101"/>
    <x v="49"/>
    <x v="1"/>
    <n v="4"/>
    <n v="4"/>
    <s v="definuj počet MD"/>
    <s v="definuj počet MD"/>
  </r>
  <r>
    <x v="280"/>
    <x v="274"/>
    <s v="4H3"/>
    <x v="151"/>
    <x v="16"/>
    <x v="0"/>
    <n v="4"/>
    <n v="4"/>
    <n v="0.01"/>
    <n v="0.01"/>
  </r>
  <r>
    <x v="541"/>
    <x v="506"/>
    <s v="4F5"/>
    <x v="109"/>
    <x v="50"/>
    <x v="1"/>
    <n v="4"/>
    <n v="4"/>
    <s v="definuj počet MD"/>
    <s v="definuj počet MD"/>
  </r>
  <r>
    <x v="161"/>
    <x v="160"/>
    <n v="501"/>
    <x v="5"/>
    <x v="5"/>
    <x v="1"/>
    <n v="4"/>
    <n v="9"/>
    <s v="definuj počet MD"/>
    <s v="definuj počet MD"/>
  </r>
  <r>
    <x v="541"/>
    <x v="506"/>
    <s v="5T7"/>
    <x v="109"/>
    <x v="50"/>
    <x v="1"/>
    <n v="4"/>
    <n v="4"/>
    <s v="definuj počet MD"/>
    <s v="definuj počet MD"/>
  </r>
  <r>
    <x v="154"/>
    <x v="153"/>
    <n v="203"/>
    <x v="59"/>
    <x v="31"/>
    <x v="0"/>
    <n v="4"/>
    <n v="4"/>
    <n v="2.9629629629629631E-2"/>
    <n v="2.9629629629629631E-2"/>
  </r>
  <r>
    <x v="154"/>
    <x v="153"/>
    <n v="109"/>
    <x v="23"/>
    <x v="22"/>
    <x v="0"/>
    <n v="4"/>
    <n v="4"/>
    <n v="1.3937282229965157E-2"/>
    <n v="1.3937282229965157E-2"/>
  </r>
  <r>
    <x v="95"/>
    <x v="95"/>
    <n v="507"/>
    <x v="100"/>
    <x v="5"/>
    <x v="1"/>
    <n v="4"/>
    <n v="6"/>
    <s v="definuj počet MD"/>
    <s v="definuj počet MD"/>
  </r>
  <r>
    <x v="541"/>
    <x v="506"/>
    <s v="6F6"/>
    <x v="53"/>
    <x v="2"/>
    <x v="1"/>
    <n v="4"/>
    <n v="4"/>
    <s v="definuj počet MD"/>
    <s v="definuj počet MD"/>
  </r>
  <r>
    <x v="154"/>
    <x v="153"/>
    <s v="0Z0"/>
    <x v="178"/>
    <x v="71"/>
    <x v="1"/>
    <n v="4"/>
    <n v="8"/>
    <s v="definuj počet MD"/>
    <s v="definuj počet MD"/>
  </r>
  <r>
    <x v="512"/>
    <x v="480"/>
    <n v="708"/>
    <x v="30"/>
    <x v="27"/>
    <x v="1"/>
    <n v="4"/>
    <n v="4"/>
    <s v="definuj počet MD"/>
    <s v="definuj počet MD"/>
  </r>
  <r>
    <x v="541"/>
    <x v="506"/>
    <s v="7H6"/>
    <x v="48"/>
    <x v="7"/>
    <x v="0"/>
    <n v="4"/>
    <n v="12"/>
    <n v="6.3191153238546603E-3"/>
    <n v="1.8957345971563982E-2"/>
  </r>
  <r>
    <x v="512"/>
    <x v="480"/>
    <n v="404"/>
    <x v="18"/>
    <x v="17"/>
    <x v="1"/>
    <n v="4"/>
    <n v="6"/>
    <s v="definuj počet MD"/>
    <s v="definuj počet MD"/>
  </r>
  <r>
    <x v="453"/>
    <x v="427"/>
    <n v="601"/>
    <x v="38"/>
    <x v="33"/>
    <x v="1"/>
    <n v="4"/>
    <n v="4"/>
    <s v="definuj počet MD"/>
    <s v="definuj počet MD"/>
  </r>
  <r>
    <x v="453"/>
    <x v="427"/>
    <s v="6I3"/>
    <x v="157"/>
    <x v="13"/>
    <x v="1"/>
    <n v="4"/>
    <n v="4"/>
    <s v="definuj počet MD"/>
    <s v="definuj počet MD"/>
  </r>
  <r>
    <x v="280"/>
    <x v="274"/>
    <n v="110"/>
    <x v="72"/>
    <x v="41"/>
    <x v="1"/>
    <n v="4"/>
    <n v="4"/>
    <s v="definuj počet MD"/>
    <s v="definuj počet MD"/>
  </r>
  <r>
    <x v="281"/>
    <x v="275"/>
    <n v="301"/>
    <x v="60"/>
    <x v="37"/>
    <x v="1"/>
    <n v="4"/>
    <n v="6"/>
    <s v="definuj počet MD"/>
    <s v="definuj počet MD"/>
  </r>
  <r>
    <x v="826"/>
    <x v="762"/>
    <n v="402"/>
    <x v="17"/>
    <x v="16"/>
    <x v="0"/>
    <n v="4"/>
    <n v="4"/>
    <n v="0.01"/>
    <n v="0.01"/>
  </r>
  <r>
    <x v="73"/>
    <x v="73"/>
    <n v="502"/>
    <x v="94"/>
    <x v="5"/>
    <x v="1"/>
    <n v="4"/>
    <n v="13"/>
    <s v="definuj počet MD"/>
    <s v="definuj počet MD"/>
  </r>
  <r>
    <x v="73"/>
    <x v="73"/>
    <n v="3"/>
    <x v="26"/>
    <x v="24"/>
    <x v="1"/>
    <n v="4"/>
    <n v="4"/>
    <s v="definuj počet MD"/>
    <s v="definuj počet MD"/>
  </r>
  <r>
    <x v="298"/>
    <x v="292"/>
    <s v="2U1"/>
    <x v="145"/>
    <x v="26"/>
    <x v="1"/>
    <n v="4"/>
    <n v="4"/>
    <s v="definuj počet MD"/>
    <s v="definuj počet MD"/>
  </r>
  <r>
    <x v="826"/>
    <x v="762"/>
    <s v="2F5"/>
    <x v="62"/>
    <x v="21"/>
    <x v="0"/>
    <n v="4"/>
    <n v="4"/>
    <n v="6.7911714770797962E-3"/>
    <n v="6.7911714770797962E-3"/>
  </r>
  <r>
    <x v="404"/>
    <x v="387"/>
    <s v="6H3"/>
    <x v="39"/>
    <x v="13"/>
    <x v="1"/>
    <n v="4"/>
    <n v="10"/>
    <s v="definuj počet MD"/>
    <s v="definuj počet MD"/>
  </r>
  <r>
    <x v="95"/>
    <x v="95"/>
    <s v="7H1"/>
    <x v="73"/>
    <x v="14"/>
    <x v="1"/>
    <n v="4"/>
    <n v="6"/>
    <s v="definuj počet MD"/>
    <s v="definuj počet MD"/>
  </r>
  <r>
    <x v="404"/>
    <x v="387"/>
    <n v="107"/>
    <x v="20"/>
    <x v="19"/>
    <x v="0"/>
    <n v="4"/>
    <n v="4"/>
    <n v="3.5087719298245615E-3"/>
    <n v="3.5087719298245615E-3"/>
  </r>
  <r>
    <x v="450"/>
    <x v="424"/>
    <s v="6Z3"/>
    <x v="133"/>
    <x v="13"/>
    <x v="1"/>
    <n v="4"/>
    <n v="5"/>
    <s v="definuj počet MD"/>
    <s v="definuj počet MD"/>
  </r>
  <r>
    <x v="1043"/>
    <x v="943"/>
    <n v="207"/>
    <x v="8"/>
    <x v="8"/>
    <x v="1"/>
    <n v="4"/>
    <n v="4"/>
    <s v="definuj počet MD"/>
    <s v="definuj počet MD"/>
  </r>
  <r>
    <x v="450"/>
    <x v="424"/>
    <n v="106"/>
    <x v="83"/>
    <x v="44"/>
    <x v="1"/>
    <n v="4"/>
    <n v="18"/>
    <s v="definuj počet MD"/>
    <s v="definuj počet MD"/>
  </r>
  <r>
    <x v="95"/>
    <x v="95"/>
    <n v="962"/>
    <x v="109"/>
    <x v="50"/>
    <x v="1"/>
    <n v="4"/>
    <n v="5"/>
    <s v="definuj počet MD"/>
    <s v="definuj počet MD"/>
  </r>
  <r>
    <x v="298"/>
    <x v="292"/>
    <n v="719"/>
    <x v="32"/>
    <x v="29"/>
    <x v="1"/>
    <n v="4"/>
    <n v="4"/>
    <s v="definuj počet MD"/>
    <s v="definuj počet MD"/>
  </r>
  <r>
    <x v="298"/>
    <x v="292"/>
    <s v="7F6"/>
    <x v="52"/>
    <x v="7"/>
    <x v="0"/>
    <n v="4"/>
    <n v="4"/>
    <n v="6.3191153238546603E-3"/>
    <n v="6.3191153238546603E-3"/>
  </r>
  <r>
    <x v="299"/>
    <x v="293"/>
    <n v="504"/>
    <x v="85"/>
    <x v="45"/>
    <x v="1"/>
    <n v="4"/>
    <n v="8"/>
    <s v="definuj počet MD"/>
    <s v="definuj počet MD"/>
  </r>
  <r>
    <x v="112"/>
    <x v="112"/>
    <n v="807"/>
    <x v="179"/>
    <x v="72"/>
    <x v="1"/>
    <n v="4"/>
    <n v="9"/>
    <s v="definuj počet MD"/>
    <s v="definuj počet MD"/>
  </r>
  <r>
    <x v="298"/>
    <x v="292"/>
    <n v="902"/>
    <x v="61"/>
    <x v="38"/>
    <x v="1"/>
    <n v="4"/>
    <n v="16"/>
    <s v="definuj počet MD"/>
    <s v="definuj počet MD"/>
  </r>
  <r>
    <x v="299"/>
    <x v="293"/>
    <s v="4H3"/>
    <x v="151"/>
    <x v="16"/>
    <x v="0"/>
    <n v="4"/>
    <n v="8"/>
    <n v="0.01"/>
    <n v="0.02"/>
  </r>
  <r>
    <x v="112"/>
    <x v="112"/>
    <s v="5H1"/>
    <x v="24"/>
    <x v="5"/>
    <x v="1"/>
    <n v="4"/>
    <n v="10"/>
    <s v="definuj počet MD"/>
    <s v="definuj počet MD"/>
  </r>
  <r>
    <x v="672"/>
    <x v="625"/>
    <s v="1H6"/>
    <x v="108"/>
    <x v="44"/>
    <x v="1"/>
    <n v="4"/>
    <n v="0.8"/>
    <s v="definuj počet MD"/>
    <s v="definuj počet MD"/>
  </r>
  <r>
    <x v="313"/>
    <x v="306"/>
    <n v="802"/>
    <x v="177"/>
    <x v="70"/>
    <x v="1"/>
    <n v="4"/>
    <n v="4"/>
    <s v="definuj počet MD"/>
    <s v="definuj počet MD"/>
  </r>
  <r>
    <x v="299"/>
    <x v="293"/>
    <n v="401"/>
    <x v="134"/>
    <x v="57"/>
    <x v="1"/>
    <n v="4"/>
    <n v="5"/>
    <s v="definuj počet MD"/>
    <s v="definuj počet MD"/>
  </r>
  <r>
    <x v="299"/>
    <x v="293"/>
    <s v="3U5"/>
    <x v="149"/>
    <x v="9"/>
    <x v="1"/>
    <n v="4"/>
    <n v="10"/>
    <s v="definuj počet MD"/>
    <s v="definuj počet MD"/>
  </r>
  <r>
    <x v="576"/>
    <x v="538"/>
    <n v="980"/>
    <x v="109"/>
    <x v="50"/>
    <x v="1"/>
    <n v="4"/>
    <n v="8"/>
    <s v="definuj počet MD"/>
    <s v="definuj počet MD"/>
  </r>
  <r>
    <x v="672"/>
    <x v="625"/>
    <s v="1T8"/>
    <x v="109"/>
    <x v="50"/>
    <x v="1"/>
    <n v="4"/>
    <n v="1"/>
    <s v="definuj počet MD"/>
    <s v="definuj počet MD"/>
  </r>
  <r>
    <x v="299"/>
    <x v="293"/>
    <n v="308"/>
    <x v="126"/>
    <x v="54"/>
    <x v="1"/>
    <n v="4"/>
    <n v="6"/>
    <s v="definuj počet MD"/>
    <s v="definuj počet MD"/>
  </r>
  <r>
    <x v="112"/>
    <x v="112"/>
    <n v="201"/>
    <x v="28"/>
    <x v="26"/>
    <x v="1"/>
    <n v="4"/>
    <n v="10"/>
    <s v="definuj počet MD"/>
    <s v="definuj počet MD"/>
  </r>
  <r>
    <x v="487"/>
    <x v="459"/>
    <s v="3U5"/>
    <x v="149"/>
    <x v="9"/>
    <x v="1"/>
    <n v="4"/>
    <n v="7"/>
    <s v="definuj počet MD"/>
    <s v="definuj počet MD"/>
  </r>
  <r>
    <x v="758"/>
    <x v="702"/>
    <s v="2F9"/>
    <x v="89"/>
    <x v="12"/>
    <x v="0"/>
    <n v="4"/>
    <n v="11"/>
    <n v="2.5173064820641915E-3"/>
    <n v="6.9225928256765263E-3"/>
  </r>
  <r>
    <x v="487"/>
    <x v="459"/>
    <n v="404"/>
    <x v="18"/>
    <x v="17"/>
    <x v="1"/>
    <n v="4"/>
    <n v="5"/>
    <s v="definuj počet MD"/>
    <s v="definuj počet MD"/>
  </r>
  <r>
    <x v="487"/>
    <x v="459"/>
    <n v="501"/>
    <x v="5"/>
    <x v="5"/>
    <x v="1"/>
    <n v="4"/>
    <n v="7"/>
    <s v="definuj počet MD"/>
    <s v="definuj počet MD"/>
  </r>
  <r>
    <x v="553"/>
    <x v="518"/>
    <n v="613"/>
    <x v="56"/>
    <x v="13"/>
    <x v="1"/>
    <n v="4"/>
    <n v="5"/>
    <s v="definuj počet MD"/>
    <s v="definuj počet MD"/>
  </r>
  <r>
    <x v="1174"/>
    <x v="1056"/>
    <n v="2"/>
    <x v="10"/>
    <x v="10"/>
    <x v="1"/>
    <n v="4"/>
    <n v="4"/>
    <s v="definuj počet MD"/>
    <s v="definuj počet MD"/>
  </r>
  <r>
    <x v="553"/>
    <x v="518"/>
    <n v="202"/>
    <x v="25"/>
    <x v="23"/>
    <x v="1"/>
    <n v="4"/>
    <n v="9"/>
    <n v="9.0909090909090905E-3"/>
    <n v="2.0454545454545454E-2"/>
  </r>
  <r>
    <x v="758"/>
    <x v="702"/>
    <n v="301"/>
    <x v="60"/>
    <x v="37"/>
    <x v="1"/>
    <n v="4"/>
    <n v="4"/>
    <s v="definuj počet MD"/>
    <s v="definuj počet MD"/>
  </r>
  <r>
    <x v="134"/>
    <x v="133"/>
    <n v="301"/>
    <x v="60"/>
    <x v="37"/>
    <x v="1"/>
    <n v="4"/>
    <n v="4"/>
    <s v="definuj počet MD"/>
    <s v="definuj počet MD"/>
  </r>
  <r>
    <x v="758"/>
    <x v="702"/>
    <n v="305"/>
    <x v="9"/>
    <x v="9"/>
    <x v="1"/>
    <n v="4"/>
    <n v="8"/>
    <s v="definuj počet MD"/>
    <s v="definuj počet MD"/>
  </r>
  <r>
    <x v="672"/>
    <x v="625"/>
    <s v="5F4"/>
    <x v="148"/>
    <x v="45"/>
    <x v="1"/>
    <n v="4"/>
    <n v="1.6"/>
    <s v="definuj počet MD"/>
    <s v="definuj počet MD"/>
  </r>
  <r>
    <x v="36"/>
    <x v="36"/>
    <s v="2F5"/>
    <x v="62"/>
    <x v="21"/>
    <x v="0"/>
    <n v="4"/>
    <n v="4"/>
    <n v="6.7911714770797962E-3"/>
    <n v="6.7911714770797962E-3"/>
  </r>
  <r>
    <x v="482"/>
    <x v="454"/>
    <n v="708"/>
    <x v="30"/>
    <x v="27"/>
    <x v="1"/>
    <n v="4"/>
    <n v="4"/>
    <s v="definuj počet MD"/>
    <s v="definuj počet MD"/>
  </r>
  <r>
    <x v="482"/>
    <x v="454"/>
    <n v="706"/>
    <x v="7"/>
    <x v="7"/>
    <x v="0"/>
    <n v="4"/>
    <n v="4"/>
    <n v="6.3191153238546603E-3"/>
    <n v="6.3191153238546603E-3"/>
  </r>
  <r>
    <x v="509"/>
    <x v="478"/>
    <s v="1H1"/>
    <x v="16"/>
    <x v="11"/>
    <x v="0"/>
    <n v="4"/>
    <n v="4"/>
    <n v="1.7219113215669393E-3"/>
    <n v="1.7219113215669393E-3"/>
  </r>
  <r>
    <x v="672"/>
    <x v="625"/>
    <s v="5T2"/>
    <x v="109"/>
    <x v="50"/>
    <x v="1"/>
    <n v="4"/>
    <n v="0.8"/>
    <s v="definuj počet MD"/>
    <s v="definuj počet MD"/>
  </r>
  <r>
    <x v="24"/>
    <x v="24"/>
    <s v="5F1"/>
    <x v="40"/>
    <x v="5"/>
    <x v="1"/>
    <n v="4"/>
    <n v="4"/>
    <s v="definuj počet MD"/>
    <s v="definuj počet MD"/>
  </r>
  <r>
    <x v="180"/>
    <x v="178"/>
    <s v="1F6"/>
    <x v="96"/>
    <x v="44"/>
    <x v="1"/>
    <n v="4"/>
    <n v="4"/>
    <s v="definuj počet MD"/>
    <s v="definuj počet MD"/>
  </r>
  <r>
    <x v="336"/>
    <x v="329"/>
    <n v="302"/>
    <x v="138"/>
    <x v="19"/>
    <x v="0"/>
    <n v="4"/>
    <n v="5"/>
    <n v="3.5087719298245615E-3"/>
    <n v="4.3859649122807015E-3"/>
  </r>
  <r>
    <x v="24"/>
    <x v="24"/>
    <s v="5T6"/>
    <x v="107"/>
    <x v="39"/>
    <x v="1"/>
    <n v="4"/>
    <n v="4"/>
    <s v="definuj počet MD"/>
    <s v="definuj počet MD"/>
  </r>
  <r>
    <x v="1308"/>
    <x v="1170"/>
    <n v="301"/>
    <x v="60"/>
    <x v="37"/>
    <x v="1"/>
    <n v="4"/>
    <n v="56"/>
    <s v="definuj počet MD"/>
    <s v="definuj počet MD"/>
  </r>
  <r>
    <x v="180"/>
    <x v="178"/>
    <s v="2F3"/>
    <x v="42"/>
    <x v="31"/>
    <x v="0"/>
    <n v="4"/>
    <n v="4"/>
    <n v="2.9629629629629631E-2"/>
    <n v="2.9629629629629631E-2"/>
  </r>
  <r>
    <x v="1309"/>
    <x v="1171"/>
    <n v="603"/>
    <x v="13"/>
    <x v="13"/>
    <x v="1"/>
    <n v="4"/>
    <n v="4"/>
    <s v="definuj počet MD"/>
    <s v="definuj počet MD"/>
  </r>
  <r>
    <x v="24"/>
    <x v="24"/>
    <n v="706"/>
    <x v="7"/>
    <x v="7"/>
    <x v="0"/>
    <n v="4"/>
    <n v="4"/>
    <n v="6.3191153238546603E-3"/>
    <n v="6.3191153238546603E-3"/>
  </r>
  <r>
    <x v="180"/>
    <x v="178"/>
    <s v="2U1"/>
    <x v="145"/>
    <x v="26"/>
    <x v="1"/>
    <n v="4"/>
    <n v="6"/>
    <s v="definuj počet MD"/>
    <s v="definuj počet MD"/>
  </r>
  <r>
    <x v="180"/>
    <x v="178"/>
    <n v="305"/>
    <x v="9"/>
    <x v="9"/>
    <x v="1"/>
    <n v="4"/>
    <n v="4"/>
    <s v="definuj počet MD"/>
    <s v="definuj počet MD"/>
  </r>
  <r>
    <x v="587"/>
    <x v="549"/>
    <s v="9U7"/>
    <x v="70"/>
    <x v="40"/>
    <x v="1"/>
    <n v="4"/>
    <n v="4"/>
    <s v="definuj počet MD"/>
    <s v="definuj počet MD"/>
  </r>
  <r>
    <x v="24"/>
    <x v="24"/>
    <s v="7T8"/>
    <x v="46"/>
    <x v="27"/>
    <x v="1"/>
    <n v="4"/>
    <n v="4"/>
    <s v="definuj počet MD"/>
    <s v="definuj počet MD"/>
  </r>
  <r>
    <x v="587"/>
    <x v="549"/>
    <n v="708"/>
    <x v="30"/>
    <x v="27"/>
    <x v="1"/>
    <n v="4"/>
    <n v="4"/>
    <s v="definuj počet MD"/>
    <s v="definuj počet MD"/>
  </r>
  <r>
    <x v="749"/>
    <x v="693"/>
    <n v="501"/>
    <x v="5"/>
    <x v="5"/>
    <x v="1"/>
    <n v="4"/>
    <n v="1.06"/>
    <s v="definuj počet MD"/>
    <s v="definuj počet MD"/>
  </r>
  <r>
    <x v="1009"/>
    <x v="916"/>
    <s v="2H9"/>
    <x v="55"/>
    <x v="12"/>
    <x v="0"/>
    <n v="4"/>
    <n v="12"/>
    <n v="2.5173064820641915E-3"/>
    <n v="7.551919446192574E-3"/>
  </r>
  <r>
    <x v="749"/>
    <x v="693"/>
    <n v="902"/>
    <x v="61"/>
    <x v="38"/>
    <x v="1"/>
    <n v="4"/>
    <n v="0.08"/>
    <s v="definuj počet MD"/>
    <s v="definuj počet MD"/>
  </r>
  <r>
    <x v="177"/>
    <x v="175"/>
    <s v="1F1"/>
    <x v="29"/>
    <x v="11"/>
    <x v="0"/>
    <n v="4"/>
    <n v="4"/>
    <n v="1.7219113215669393E-3"/>
    <n v="1.7219113215669393E-3"/>
  </r>
  <r>
    <x v="399"/>
    <x v="97"/>
    <n v="2"/>
    <x v="10"/>
    <x v="10"/>
    <x v="1"/>
    <n v="4"/>
    <n v="4"/>
    <s v="definuj počet MD"/>
    <s v="definuj počet MD"/>
  </r>
  <r>
    <x v="180"/>
    <x v="178"/>
    <s v="5H1"/>
    <x v="24"/>
    <x v="5"/>
    <x v="1"/>
    <n v="4"/>
    <n v="4"/>
    <s v="definuj počet MD"/>
    <s v="definuj počet MD"/>
  </r>
  <r>
    <x v="527"/>
    <x v="494"/>
    <n v="801"/>
    <x v="27"/>
    <x v="25"/>
    <x v="1"/>
    <n v="4"/>
    <n v="4"/>
    <s v="definuj počet MD"/>
    <s v="definuj počet MD"/>
  </r>
  <r>
    <x v="17"/>
    <x v="17"/>
    <s v="4H4"/>
    <x v="103"/>
    <x v="17"/>
    <x v="1"/>
    <n v="4"/>
    <n v="4"/>
    <s v="definuj počet MD"/>
    <s v="definuj počet MD"/>
  </r>
  <r>
    <x v="2"/>
    <x v="2"/>
    <n v="222"/>
    <x v="139"/>
    <x v="58"/>
    <x v="1"/>
    <n v="4"/>
    <n v="4"/>
    <s v="definuj počet MD"/>
    <s v="definuj počet MD"/>
  </r>
  <r>
    <x v="458"/>
    <x v="432"/>
    <n v="506"/>
    <x v="79"/>
    <x v="39"/>
    <x v="1"/>
    <n v="4"/>
    <n v="5"/>
    <s v="definuj počet MD"/>
    <s v="definuj počet MD"/>
  </r>
  <r>
    <x v="458"/>
    <x v="432"/>
    <s v="4F2"/>
    <x v="66"/>
    <x v="16"/>
    <x v="0"/>
    <n v="4"/>
    <n v="4"/>
    <n v="0.01"/>
    <n v="0.01"/>
  </r>
  <r>
    <x v="458"/>
    <x v="432"/>
    <n v="202"/>
    <x v="25"/>
    <x v="23"/>
    <x v="1"/>
    <n v="4"/>
    <n v="4"/>
    <n v="9.0909090909090905E-3"/>
    <n v="9.0909090909090905E-3"/>
  </r>
  <r>
    <x v="180"/>
    <x v="178"/>
    <s v="9H9"/>
    <x v="95"/>
    <x v="48"/>
    <x v="1"/>
    <n v="4"/>
    <n v="4"/>
    <s v="definuj počet MD"/>
    <s v="definuj počet MD"/>
  </r>
  <r>
    <x v="431"/>
    <x v="410"/>
    <n v="105"/>
    <x v="21"/>
    <x v="20"/>
    <x v="1"/>
    <n v="4"/>
    <n v="0.8"/>
    <s v="definuj počet MD"/>
    <s v="definuj počet MD"/>
  </r>
  <r>
    <x v="587"/>
    <x v="549"/>
    <n v="705"/>
    <x v="6"/>
    <x v="6"/>
    <x v="1"/>
    <n v="4"/>
    <n v="4"/>
    <s v="definuj počet MD"/>
    <s v="definuj počet MD"/>
  </r>
  <r>
    <x v="79"/>
    <x v="79"/>
    <n v="15"/>
    <x v="164"/>
    <x v="65"/>
    <x v="1"/>
    <n v="4"/>
    <n v="8"/>
    <s v="definuj počet MD"/>
    <s v="definuj počet MD"/>
  </r>
  <r>
    <x v="456"/>
    <x v="430"/>
    <n v="704"/>
    <x v="104"/>
    <x v="14"/>
    <x v="1"/>
    <n v="4"/>
    <n v="5"/>
    <s v="definuj počet MD"/>
    <s v="definuj počet MD"/>
  </r>
  <r>
    <x v="20"/>
    <x v="20"/>
    <n v="706"/>
    <x v="7"/>
    <x v="7"/>
    <x v="0"/>
    <n v="4"/>
    <n v="4"/>
    <n v="6.3191153238546603E-3"/>
    <n v="6.3191153238546603E-3"/>
  </r>
  <r>
    <x v="456"/>
    <x v="430"/>
    <n v="502"/>
    <x v="94"/>
    <x v="5"/>
    <x v="1"/>
    <n v="4"/>
    <n v="6"/>
    <s v="definuj počet MD"/>
    <s v="definuj počet MD"/>
  </r>
  <r>
    <x v="456"/>
    <x v="430"/>
    <n v="407"/>
    <x v="80"/>
    <x v="43"/>
    <x v="1"/>
    <n v="4"/>
    <n v="4"/>
    <s v="definuj počet MD"/>
    <s v="definuj počet MD"/>
  </r>
  <r>
    <x v="456"/>
    <x v="430"/>
    <n v="308"/>
    <x v="126"/>
    <x v="54"/>
    <x v="1"/>
    <n v="4"/>
    <n v="4"/>
    <s v="definuj počet MD"/>
    <s v="definuj počet MD"/>
  </r>
  <r>
    <x v="456"/>
    <x v="430"/>
    <n v="4"/>
    <x v="130"/>
    <x v="56"/>
    <x v="1"/>
    <n v="4"/>
    <n v="4"/>
    <s v="definuj počet MD"/>
    <s v="definuj počet MD"/>
  </r>
  <r>
    <x v="17"/>
    <x v="17"/>
    <n v="304"/>
    <x v="143"/>
    <x v="52"/>
    <x v="1"/>
    <n v="4"/>
    <n v="4"/>
    <s v="definuj počet MD"/>
    <s v="definuj počet MD"/>
  </r>
  <r>
    <x v="17"/>
    <x v="17"/>
    <s v="2U5"/>
    <x v="162"/>
    <x v="21"/>
    <x v="0"/>
    <n v="4"/>
    <n v="5"/>
    <n v="6.7911714770797962E-3"/>
    <n v="8.4889643463497456E-3"/>
  </r>
  <r>
    <x v="17"/>
    <x v="17"/>
    <s v="2I9"/>
    <x v="99"/>
    <x v="12"/>
    <x v="0"/>
    <n v="4"/>
    <n v="5"/>
    <n v="2.5173064820641915E-3"/>
    <n v="3.1466331025802393E-3"/>
  </r>
  <r>
    <x v="587"/>
    <x v="549"/>
    <n v="402"/>
    <x v="17"/>
    <x v="16"/>
    <x v="0"/>
    <n v="4"/>
    <n v="6"/>
    <n v="0.01"/>
    <n v="1.4999999999999999E-2"/>
  </r>
  <r>
    <x v="128"/>
    <x v="128"/>
    <s v="3I1"/>
    <x v="87"/>
    <x v="37"/>
    <x v="1"/>
    <n v="4"/>
    <n v="4"/>
    <s v="definuj počet MD"/>
    <s v="definuj počet MD"/>
  </r>
  <r>
    <x v="587"/>
    <x v="549"/>
    <n v="305"/>
    <x v="9"/>
    <x v="9"/>
    <x v="1"/>
    <n v="4"/>
    <n v="4"/>
    <s v="definuj počet MD"/>
    <s v="definuj počet MD"/>
  </r>
  <r>
    <x v="293"/>
    <x v="287"/>
    <n v="501"/>
    <x v="5"/>
    <x v="5"/>
    <x v="1"/>
    <n v="4"/>
    <n v="5"/>
    <s v="definuj počet MD"/>
    <s v="definuj počet MD"/>
  </r>
  <r>
    <x v="661"/>
    <x v="616"/>
    <n v="902"/>
    <x v="61"/>
    <x v="38"/>
    <x v="1"/>
    <n v="4"/>
    <n v="4"/>
    <s v="definuj počet MD"/>
    <s v="definuj počet MD"/>
  </r>
  <r>
    <x v="293"/>
    <x v="287"/>
    <n v="105"/>
    <x v="21"/>
    <x v="20"/>
    <x v="1"/>
    <n v="4"/>
    <n v="5"/>
    <s v="definuj počet MD"/>
    <s v="definuj počet MD"/>
  </r>
  <r>
    <x v="328"/>
    <x v="321"/>
    <n v="708"/>
    <x v="30"/>
    <x v="27"/>
    <x v="1"/>
    <n v="4"/>
    <n v="5"/>
    <s v="definuj počet MD"/>
    <s v="definuj počet MD"/>
  </r>
  <r>
    <x v="431"/>
    <x v="410"/>
    <s v="4H2"/>
    <x v="129"/>
    <x v="16"/>
    <x v="0"/>
    <n v="4"/>
    <n v="10.65"/>
    <n v="0.01"/>
    <n v="2.6624999999999999E-2"/>
  </r>
  <r>
    <x v="328"/>
    <x v="321"/>
    <s v="6H3"/>
    <x v="39"/>
    <x v="13"/>
    <x v="1"/>
    <n v="4"/>
    <n v="4"/>
    <s v="definuj počet MD"/>
    <s v="definuj počet MD"/>
  </r>
  <r>
    <x v="17"/>
    <x v="17"/>
    <n v="222"/>
    <x v="139"/>
    <x v="58"/>
    <x v="1"/>
    <n v="4"/>
    <n v="5"/>
    <s v="definuj počet MD"/>
    <s v="definuj počet MD"/>
  </r>
  <r>
    <x v="328"/>
    <x v="321"/>
    <n v="301"/>
    <x v="60"/>
    <x v="37"/>
    <x v="1"/>
    <n v="4"/>
    <n v="4"/>
    <s v="definuj počet MD"/>
    <s v="definuj počet MD"/>
  </r>
  <r>
    <x v="795"/>
    <x v="735"/>
    <s v="2H3"/>
    <x v="36"/>
    <x v="31"/>
    <x v="0"/>
    <n v="4"/>
    <n v="4"/>
    <n v="2.9629629629629631E-2"/>
    <n v="2.9629629629629631E-2"/>
  </r>
  <r>
    <x v="346"/>
    <x v="161"/>
    <n v="708"/>
    <x v="30"/>
    <x v="27"/>
    <x v="1"/>
    <n v="4"/>
    <n v="4"/>
    <s v="definuj počet MD"/>
    <s v="definuj počet MD"/>
  </r>
  <r>
    <x v="431"/>
    <x v="410"/>
    <s v="5H5"/>
    <x v="109"/>
    <x v="50"/>
    <x v="1"/>
    <n v="4"/>
    <n v="3"/>
    <s v="definuj počet MD"/>
    <s v="definuj počet MD"/>
  </r>
  <r>
    <x v="339"/>
    <x v="332"/>
    <n v="108"/>
    <x v="37"/>
    <x v="32"/>
    <x v="1"/>
    <n v="4"/>
    <n v="6"/>
    <n v="1.2364760432766615E-2"/>
    <n v="1.8547140649149921E-2"/>
  </r>
  <r>
    <x v="346"/>
    <x v="161"/>
    <n v="601"/>
    <x v="38"/>
    <x v="33"/>
    <x v="1"/>
    <n v="4"/>
    <n v="4"/>
    <s v="definuj počet MD"/>
    <s v="definuj počet MD"/>
  </r>
  <r>
    <x v="346"/>
    <x v="161"/>
    <s v="5H1"/>
    <x v="24"/>
    <x v="5"/>
    <x v="1"/>
    <n v="4"/>
    <n v="4"/>
    <s v="definuj počet MD"/>
    <s v="definuj počet MD"/>
  </r>
  <r>
    <x v="346"/>
    <x v="161"/>
    <n v="402"/>
    <x v="17"/>
    <x v="16"/>
    <x v="0"/>
    <n v="4"/>
    <n v="4"/>
    <n v="0.01"/>
    <n v="0.01"/>
  </r>
  <r>
    <x v="79"/>
    <x v="79"/>
    <s v="1F7"/>
    <x v="51"/>
    <x v="19"/>
    <x v="0"/>
    <n v="4"/>
    <n v="6"/>
    <n v="3.5087719298245615E-3"/>
    <n v="5.263157894736842E-3"/>
  </r>
  <r>
    <x v="79"/>
    <x v="79"/>
    <s v="1I1"/>
    <x v="43"/>
    <x v="11"/>
    <x v="0"/>
    <n v="4"/>
    <n v="4"/>
    <n v="1.7219113215669393E-3"/>
    <n v="1.7219113215669393E-3"/>
  </r>
  <r>
    <x v="346"/>
    <x v="161"/>
    <n v="205"/>
    <x v="22"/>
    <x v="21"/>
    <x v="0"/>
    <n v="4"/>
    <n v="5"/>
    <n v="6.7911714770797962E-3"/>
    <n v="8.4889643463497456E-3"/>
  </r>
  <r>
    <x v="346"/>
    <x v="161"/>
    <n v="202"/>
    <x v="25"/>
    <x v="23"/>
    <x v="1"/>
    <n v="4"/>
    <n v="5"/>
    <n v="9.0909090909090905E-3"/>
    <n v="1.1363636363636364E-2"/>
  </r>
  <r>
    <x v="346"/>
    <x v="161"/>
    <n v="201"/>
    <x v="28"/>
    <x v="26"/>
    <x v="1"/>
    <n v="4"/>
    <n v="4"/>
    <s v="definuj počet MD"/>
    <s v="definuj počet MD"/>
  </r>
  <r>
    <x v="650"/>
    <x v="606"/>
    <s v="6T1"/>
    <x v="109"/>
    <x v="50"/>
    <x v="1"/>
    <n v="4"/>
    <n v="4"/>
    <s v="definuj počet MD"/>
    <s v="definuj počet MD"/>
  </r>
  <r>
    <x v="431"/>
    <x v="410"/>
    <n v="706"/>
    <x v="7"/>
    <x v="7"/>
    <x v="0"/>
    <n v="4"/>
    <n v="0.9"/>
    <n v="6.3191153238546603E-3"/>
    <n v="1.4218009478672985E-3"/>
  </r>
  <r>
    <x v="339"/>
    <x v="332"/>
    <n v="207"/>
    <x v="8"/>
    <x v="8"/>
    <x v="1"/>
    <n v="4"/>
    <n v="8"/>
    <s v="definuj počet MD"/>
    <s v="definuj počet MD"/>
  </r>
  <r>
    <x v="87"/>
    <x v="87"/>
    <n v="301"/>
    <x v="60"/>
    <x v="37"/>
    <x v="1"/>
    <n v="4"/>
    <n v="4"/>
    <s v="definuj počet MD"/>
    <s v="definuj počet MD"/>
  </r>
  <r>
    <x v="339"/>
    <x v="332"/>
    <n v="719"/>
    <x v="32"/>
    <x v="29"/>
    <x v="1"/>
    <n v="4"/>
    <n v="4"/>
    <s v="definuj počet MD"/>
    <s v="definuj počet MD"/>
  </r>
  <r>
    <x v="347"/>
    <x v="338"/>
    <n v="207"/>
    <x v="8"/>
    <x v="8"/>
    <x v="1"/>
    <n v="4"/>
    <n v="4"/>
    <s v="definuj počet MD"/>
    <s v="definuj počet MD"/>
  </r>
  <r>
    <x v="452"/>
    <x v="426"/>
    <s v="1T5"/>
    <x v="109"/>
    <x v="50"/>
    <x v="1"/>
    <n v="4"/>
    <n v="4"/>
    <s v="definuj počet MD"/>
    <s v="definuj počet MD"/>
  </r>
  <r>
    <x v="427"/>
    <x v="406"/>
    <n v="501"/>
    <x v="5"/>
    <x v="5"/>
    <x v="1"/>
    <n v="4"/>
    <n v="4"/>
    <s v="definuj počet MD"/>
    <s v="definuj počet MD"/>
  </r>
  <r>
    <x v="47"/>
    <x v="47"/>
    <s v="6I3"/>
    <x v="157"/>
    <x v="13"/>
    <x v="1"/>
    <n v="4"/>
    <n v="4"/>
    <s v="definuj počet MD"/>
    <s v="definuj počet MD"/>
  </r>
  <r>
    <x v="47"/>
    <x v="47"/>
    <n v="504"/>
    <x v="85"/>
    <x v="45"/>
    <x v="1"/>
    <n v="4"/>
    <n v="4"/>
    <s v="definuj počet MD"/>
    <s v="definuj počet MD"/>
  </r>
  <r>
    <x v="47"/>
    <x v="47"/>
    <s v="2H1"/>
    <x v="167"/>
    <x v="26"/>
    <x v="1"/>
    <n v="4"/>
    <n v="4"/>
    <s v="definuj počet MD"/>
    <s v="definuj počet MD"/>
  </r>
  <r>
    <x v="236"/>
    <x v="232"/>
    <n v="206"/>
    <x v="166"/>
    <x v="66"/>
    <x v="1"/>
    <n v="4"/>
    <n v="4"/>
    <s v="definuj počet MD"/>
    <s v="definuj počet MD"/>
  </r>
  <r>
    <x v="236"/>
    <x v="232"/>
    <n v="209"/>
    <x v="12"/>
    <x v="12"/>
    <x v="0"/>
    <n v="4"/>
    <n v="4"/>
    <n v="2.5173064820641915E-3"/>
    <n v="2.5173064820641915E-3"/>
  </r>
  <r>
    <x v="89"/>
    <x v="89"/>
    <s v="2U1"/>
    <x v="145"/>
    <x v="26"/>
    <x v="1"/>
    <n v="4"/>
    <n v="4"/>
    <s v="definuj počet MD"/>
    <s v="definuj počet MD"/>
  </r>
  <r>
    <x v="89"/>
    <x v="89"/>
    <s v="2H1"/>
    <x v="167"/>
    <x v="26"/>
    <x v="1"/>
    <n v="4"/>
    <n v="4"/>
    <s v="definuj počet MD"/>
    <s v="definuj počet MD"/>
  </r>
  <r>
    <x v="452"/>
    <x v="426"/>
    <s v="6F6"/>
    <x v="53"/>
    <x v="2"/>
    <x v="1"/>
    <n v="4"/>
    <n v="2.2000000000000002"/>
    <s v="definuj počet MD"/>
    <s v="definuj počet MD"/>
  </r>
  <r>
    <x v="236"/>
    <x v="232"/>
    <n v="705"/>
    <x v="6"/>
    <x v="6"/>
    <x v="1"/>
    <n v="4"/>
    <n v="10"/>
    <s v="definuj počet MD"/>
    <s v="definuj počet MD"/>
  </r>
  <r>
    <x v="489"/>
    <x v="125"/>
    <n v="710"/>
    <x v="49"/>
    <x v="35"/>
    <x v="1"/>
    <n v="4"/>
    <n v="4"/>
    <s v="definuj počet MD"/>
    <s v="definuj počet MD"/>
  </r>
  <r>
    <x v="489"/>
    <x v="125"/>
    <n v="701"/>
    <x v="14"/>
    <x v="14"/>
    <x v="1"/>
    <n v="4"/>
    <n v="4"/>
    <s v="definuj počet MD"/>
    <s v="definuj počet MD"/>
  </r>
  <r>
    <x v="415"/>
    <x v="396"/>
    <n v="958"/>
    <x v="159"/>
    <x v="64"/>
    <x v="1"/>
    <n v="4"/>
    <n v="0.7"/>
    <s v="definuj počet MD"/>
    <s v="definuj počet MD"/>
  </r>
  <r>
    <x v="489"/>
    <x v="125"/>
    <n v="305"/>
    <x v="9"/>
    <x v="9"/>
    <x v="1"/>
    <n v="4"/>
    <n v="4"/>
    <s v="definuj počet MD"/>
    <s v="definuj počet MD"/>
  </r>
  <r>
    <x v="199"/>
    <x v="196"/>
    <n v="403"/>
    <x v="74"/>
    <x v="16"/>
    <x v="0"/>
    <n v="4"/>
    <n v="6"/>
    <n v="0.01"/>
    <n v="1.4999999999999999E-2"/>
  </r>
  <r>
    <x v="489"/>
    <x v="125"/>
    <n v="108"/>
    <x v="37"/>
    <x v="32"/>
    <x v="1"/>
    <n v="4"/>
    <n v="4"/>
    <n v="1.2364760432766615E-2"/>
    <n v="1.2364760432766615E-2"/>
  </r>
  <r>
    <x v="497"/>
    <x v="467"/>
    <n v="305"/>
    <x v="9"/>
    <x v="9"/>
    <x v="1"/>
    <n v="4"/>
    <n v="4"/>
    <s v="definuj počet MD"/>
    <s v="definuj počet MD"/>
  </r>
  <r>
    <x v="128"/>
    <x v="128"/>
    <n v="404"/>
    <x v="18"/>
    <x v="17"/>
    <x v="1"/>
    <n v="4"/>
    <n v="5"/>
    <s v="definuj počet MD"/>
    <s v="definuj počet MD"/>
  </r>
  <r>
    <x v="312"/>
    <x v="305"/>
    <n v="105"/>
    <x v="21"/>
    <x v="20"/>
    <x v="1"/>
    <n v="4"/>
    <n v="6"/>
    <s v="definuj počet MD"/>
    <s v="definuj počet MD"/>
  </r>
  <r>
    <x v="497"/>
    <x v="467"/>
    <n v="14"/>
    <x v="19"/>
    <x v="18"/>
    <x v="1"/>
    <n v="4"/>
    <n v="5"/>
    <s v="definuj počet MD"/>
    <s v="definuj počet MD"/>
  </r>
  <r>
    <x v="220"/>
    <x v="216"/>
    <n v="407"/>
    <x v="80"/>
    <x v="43"/>
    <x v="1"/>
    <n v="4"/>
    <n v="5"/>
    <s v="definuj počet MD"/>
    <s v="definuj počet MD"/>
  </r>
  <r>
    <x v="312"/>
    <x v="305"/>
    <s v="1F1"/>
    <x v="29"/>
    <x v="11"/>
    <x v="0"/>
    <n v="4"/>
    <n v="4"/>
    <n v="1.7219113215669393E-3"/>
    <n v="1.7219113215669393E-3"/>
  </r>
  <r>
    <x v="440"/>
    <x v="418"/>
    <n v="958"/>
    <x v="159"/>
    <x v="64"/>
    <x v="1"/>
    <n v="4"/>
    <n v="4"/>
    <s v="definuj počet MD"/>
    <s v="definuj počet MD"/>
  </r>
  <r>
    <x v="89"/>
    <x v="89"/>
    <s v="1I1"/>
    <x v="43"/>
    <x v="11"/>
    <x v="0"/>
    <n v="4"/>
    <n v="4"/>
    <n v="1.7219113215669393E-3"/>
    <n v="1.7219113215669393E-3"/>
  </r>
  <r>
    <x v="312"/>
    <x v="305"/>
    <n v="203"/>
    <x v="59"/>
    <x v="31"/>
    <x v="0"/>
    <n v="4"/>
    <n v="4"/>
    <n v="2.9629629629629631E-2"/>
    <n v="2.9629629629629631E-2"/>
  </r>
  <r>
    <x v="440"/>
    <x v="418"/>
    <n v="402"/>
    <x v="17"/>
    <x v="16"/>
    <x v="0"/>
    <n v="4"/>
    <n v="4"/>
    <n v="0.01"/>
    <n v="0.01"/>
  </r>
  <r>
    <x v="440"/>
    <x v="418"/>
    <n v="305"/>
    <x v="9"/>
    <x v="9"/>
    <x v="1"/>
    <n v="4"/>
    <n v="5"/>
    <s v="definuj počet MD"/>
    <s v="definuj počet MD"/>
  </r>
  <r>
    <x v="440"/>
    <x v="418"/>
    <n v="209"/>
    <x v="12"/>
    <x v="12"/>
    <x v="0"/>
    <n v="4"/>
    <n v="4"/>
    <n v="2.5173064820641915E-3"/>
    <n v="2.5173064820641915E-3"/>
  </r>
  <r>
    <x v="199"/>
    <x v="196"/>
    <n v="802"/>
    <x v="177"/>
    <x v="70"/>
    <x v="1"/>
    <n v="4"/>
    <n v="11"/>
    <s v="definuj počet MD"/>
    <s v="definuj počet MD"/>
  </r>
  <r>
    <x v="444"/>
    <x v="420"/>
    <n v="409"/>
    <x v="50"/>
    <x v="12"/>
    <x v="0"/>
    <n v="4"/>
    <n v="4"/>
    <n v="2.5173064820641915E-3"/>
    <n v="2.5173064820641915E-3"/>
  </r>
  <r>
    <x v="312"/>
    <x v="305"/>
    <n v="708"/>
    <x v="30"/>
    <x v="27"/>
    <x v="1"/>
    <n v="4"/>
    <n v="4"/>
    <s v="definuj počet MD"/>
    <s v="definuj počet MD"/>
  </r>
  <r>
    <x v="381"/>
    <x v="300"/>
    <n v="808"/>
    <x v="184"/>
    <x v="74"/>
    <x v="1"/>
    <n v="4"/>
    <n v="4"/>
    <s v="definuj počet MD"/>
    <s v="definuj počet MD"/>
  </r>
  <r>
    <x v="775"/>
    <x v="717"/>
    <n v="2"/>
    <x v="10"/>
    <x v="10"/>
    <x v="1"/>
    <n v="4"/>
    <n v="4"/>
    <s v="definuj počet MD"/>
    <s v="definuj počet MD"/>
  </r>
  <r>
    <x v="381"/>
    <x v="300"/>
    <n v="505"/>
    <x v="137"/>
    <x v="47"/>
    <x v="1"/>
    <n v="4"/>
    <n v="7"/>
    <s v="definuj počet MD"/>
    <s v="definuj počet MD"/>
  </r>
  <r>
    <x v="775"/>
    <x v="717"/>
    <n v="301"/>
    <x v="60"/>
    <x v="37"/>
    <x v="1"/>
    <n v="4"/>
    <n v="4"/>
    <s v="definuj počet MD"/>
    <s v="definuj počet MD"/>
  </r>
  <r>
    <x v="814"/>
    <x v="142"/>
    <n v="403"/>
    <x v="74"/>
    <x v="16"/>
    <x v="0"/>
    <n v="4"/>
    <n v="8"/>
    <n v="0.01"/>
    <n v="0.02"/>
  </r>
  <r>
    <x v="381"/>
    <x v="300"/>
    <n v="201"/>
    <x v="28"/>
    <x v="26"/>
    <x v="1"/>
    <n v="4"/>
    <n v="4"/>
    <s v="definuj počet MD"/>
    <s v="definuj počet MD"/>
  </r>
  <r>
    <x v="1310"/>
    <x v="1172"/>
    <n v="404"/>
    <x v="18"/>
    <x v="17"/>
    <x v="1"/>
    <n v="4"/>
    <n v="4"/>
    <s v="definuj počet MD"/>
    <s v="definuj počet MD"/>
  </r>
  <r>
    <x v="775"/>
    <x v="717"/>
    <n v="809"/>
    <x v="141"/>
    <x v="59"/>
    <x v="1"/>
    <n v="4"/>
    <n v="10"/>
    <s v="definuj počet MD"/>
    <s v="definuj počet MD"/>
  </r>
  <r>
    <x v="128"/>
    <x v="128"/>
    <n v="503"/>
    <x v="45"/>
    <x v="34"/>
    <x v="1"/>
    <n v="4"/>
    <n v="5"/>
    <s v="definuj počet MD"/>
    <s v="definuj počet MD"/>
  </r>
  <r>
    <x v="820"/>
    <x v="756"/>
    <n v="103"/>
    <x v="3"/>
    <x v="3"/>
    <x v="0"/>
    <n v="4"/>
    <n v="5"/>
    <n v="3.7896731406916154E-3"/>
    <n v="4.7370914258645196E-3"/>
  </r>
  <r>
    <x v="311"/>
    <x v="304"/>
    <n v="103"/>
    <x v="3"/>
    <x v="3"/>
    <x v="0"/>
    <n v="4"/>
    <n v="5"/>
    <n v="3.7896731406916154E-3"/>
    <n v="4.7370914258645196E-3"/>
  </r>
  <r>
    <x v="401"/>
    <x v="384"/>
    <s v="1H1"/>
    <x v="16"/>
    <x v="11"/>
    <x v="0"/>
    <n v="4"/>
    <n v="4"/>
    <n v="1.7219113215669393E-3"/>
    <n v="1.7219113215669393E-3"/>
  </r>
  <r>
    <x v="290"/>
    <x v="284"/>
    <n v="881"/>
    <x v="77"/>
    <x v="25"/>
    <x v="1"/>
    <n v="4"/>
    <n v="4"/>
    <s v="definuj počet MD"/>
    <s v="definuj počet MD"/>
  </r>
  <r>
    <x v="290"/>
    <x v="284"/>
    <n v="807"/>
    <x v="179"/>
    <x v="72"/>
    <x v="1"/>
    <n v="4"/>
    <n v="4"/>
    <s v="definuj počet MD"/>
    <s v="definuj počet MD"/>
  </r>
  <r>
    <x v="290"/>
    <x v="284"/>
    <n v="719"/>
    <x v="32"/>
    <x v="29"/>
    <x v="1"/>
    <n v="4"/>
    <n v="5"/>
    <s v="definuj počet MD"/>
    <s v="definuj počet MD"/>
  </r>
  <r>
    <x v="1125"/>
    <x v="1012"/>
    <n v="105"/>
    <x v="21"/>
    <x v="20"/>
    <x v="1"/>
    <n v="4"/>
    <n v="14"/>
    <s v="definuj počet MD"/>
    <s v="definuj počet MD"/>
  </r>
  <r>
    <x v="526"/>
    <x v="493"/>
    <n v="701"/>
    <x v="14"/>
    <x v="14"/>
    <x v="1"/>
    <n v="4"/>
    <n v="6"/>
    <s v="definuj počet MD"/>
    <s v="definuj počet MD"/>
  </r>
  <r>
    <x v="290"/>
    <x v="284"/>
    <n v="604"/>
    <x v="132"/>
    <x v="13"/>
    <x v="1"/>
    <n v="4"/>
    <n v="4"/>
    <s v="definuj počet MD"/>
    <s v="definuj počet MD"/>
  </r>
  <r>
    <x v="401"/>
    <x v="384"/>
    <n v="208"/>
    <x v="111"/>
    <x v="51"/>
    <x v="1"/>
    <n v="4"/>
    <n v="4"/>
    <s v="definuj počet MD"/>
    <s v="definuj počet MD"/>
  </r>
  <r>
    <x v="1063"/>
    <x v="710"/>
    <s v="4T2"/>
    <x v="122"/>
    <x v="16"/>
    <x v="0"/>
    <n v="4"/>
    <n v="3.2"/>
    <n v="0.01"/>
    <n v="8.0000000000000002E-3"/>
  </r>
  <r>
    <x v="526"/>
    <x v="493"/>
    <n v="809"/>
    <x v="141"/>
    <x v="59"/>
    <x v="1"/>
    <n v="4"/>
    <n v="4"/>
    <s v="definuj počet MD"/>
    <s v="definuj počet MD"/>
  </r>
  <r>
    <x v="290"/>
    <x v="284"/>
    <n v="106"/>
    <x v="83"/>
    <x v="44"/>
    <x v="1"/>
    <n v="4"/>
    <n v="4"/>
    <s v="definuj počet MD"/>
    <s v="definuj počet MD"/>
  </r>
  <r>
    <x v="401"/>
    <x v="384"/>
    <n v="404"/>
    <x v="18"/>
    <x v="17"/>
    <x v="1"/>
    <n v="4"/>
    <n v="4"/>
    <s v="definuj počet MD"/>
    <s v="definuj počet MD"/>
  </r>
  <r>
    <x v="79"/>
    <x v="79"/>
    <s v="3I1"/>
    <x v="87"/>
    <x v="37"/>
    <x v="1"/>
    <n v="4"/>
    <n v="4"/>
    <s v="definuj počet MD"/>
    <s v="definuj počet MD"/>
  </r>
  <r>
    <x v="639"/>
    <x v="596"/>
    <s v="2F5"/>
    <x v="62"/>
    <x v="21"/>
    <x v="0"/>
    <n v="4"/>
    <n v="9.76"/>
    <n v="6.7911714770797962E-3"/>
    <n v="1.6570458404074704E-2"/>
  </r>
  <r>
    <x v="401"/>
    <x v="384"/>
    <n v="706"/>
    <x v="7"/>
    <x v="7"/>
    <x v="0"/>
    <n v="4"/>
    <n v="6"/>
    <n v="6.3191153238546603E-3"/>
    <n v="9.4786729857819912E-3"/>
  </r>
  <r>
    <x v="401"/>
    <x v="384"/>
    <n v="807"/>
    <x v="179"/>
    <x v="72"/>
    <x v="1"/>
    <n v="4"/>
    <n v="6"/>
    <s v="definuj počet MD"/>
    <s v="definuj počet MD"/>
  </r>
  <r>
    <x v="324"/>
    <x v="317"/>
    <n v="109"/>
    <x v="23"/>
    <x v="22"/>
    <x v="0"/>
    <n v="4"/>
    <n v="4"/>
    <n v="1.3937282229965157E-2"/>
    <n v="1.3937282229965157E-2"/>
  </r>
  <r>
    <x v="283"/>
    <x v="277"/>
    <s v="3H1"/>
    <x v="63"/>
    <x v="37"/>
    <x v="1"/>
    <n v="4"/>
    <n v="5"/>
    <s v="definuj počet MD"/>
    <s v="definuj počet MD"/>
  </r>
  <r>
    <x v="212"/>
    <x v="209"/>
    <s v="0Z0"/>
    <x v="178"/>
    <x v="71"/>
    <x v="1"/>
    <n v="4"/>
    <n v="8"/>
    <s v="definuj počet MD"/>
    <s v="definuj počet MD"/>
  </r>
  <r>
    <x v="128"/>
    <x v="128"/>
    <n v="701"/>
    <x v="14"/>
    <x v="14"/>
    <x v="1"/>
    <n v="4"/>
    <n v="8"/>
    <s v="definuj počet MD"/>
    <s v="definuj počet MD"/>
  </r>
  <r>
    <x v="415"/>
    <x v="396"/>
    <n v="604"/>
    <x v="132"/>
    <x v="13"/>
    <x v="1"/>
    <n v="4"/>
    <n v="2.6"/>
    <s v="definuj počet MD"/>
    <s v="definuj počet MD"/>
  </r>
  <r>
    <x v="344"/>
    <x v="336"/>
    <s v="7F5"/>
    <x v="124"/>
    <x v="6"/>
    <x v="1"/>
    <n v="4"/>
    <n v="1.48"/>
    <s v="definuj počet MD"/>
    <s v="definuj počet MD"/>
  </r>
  <r>
    <x v="435"/>
    <x v="413"/>
    <n v="301"/>
    <x v="60"/>
    <x v="37"/>
    <x v="1"/>
    <n v="4"/>
    <n v="0.4"/>
    <s v="definuj počet MD"/>
    <s v="definuj počet MD"/>
  </r>
  <r>
    <x v="344"/>
    <x v="336"/>
    <s v="9H9"/>
    <x v="95"/>
    <x v="48"/>
    <x v="1"/>
    <n v="4"/>
    <n v="5.03"/>
    <s v="definuj počet MD"/>
    <s v="definuj počet MD"/>
  </r>
  <r>
    <x v="491"/>
    <x v="462"/>
    <s v="1H1"/>
    <x v="16"/>
    <x v="11"/>
    <x v="0"/>
    <n v="4"/>
    <n v="7.71"/>
    <n v="1.7219113215669393E-3"/>
    <n v="3.3189840723202753E-3"/>
  </r>
  <r>
    <x v="420"/>
    <x v="400"/>
    <n v="203"/>
    <x v="59"/>
    <x v="31"/>
    <x v="0"/>
    <n v="4"/>
    <n v="4"/>
    <n v="2.9629629629629631E-2"/>
    <n v="2.9629629629629631E-2"/>
  </r>
  <r>
    <x v="320"/>
    <x v="313"/>
    <n v="802"/>
    <x v="177"/>
    <x v="70"/>
    <x v="1"/>
    <n v="4"/>
    <n v="4"/>
    <s v="definuj počet MD"/>
    <s v="definuj počet MD"/>
  </r>
  <r>
    <x v="491"/>
    <x v="462"/>
    <s v="3U5"/>
    <x v="149"/>
    <x v="9"/>
    <x v="1"/>
    <n v="4"/>
    <n v="10"/>
    <s v="definuj počet MD"/>
    <s v="definuj počet MD"/>
  </r>
  <r>
    <x v="283"/>
    <x v="277"/>
    <n v="203"/>
    <x v="59"/>
    <x v="31"/>
    <x v="0"/>
    <n v="4"/>
    <n v="6"/>
    <n v="2.9629629629629631E-2"/>
    <n v="4.4444444444444446E-2"/>
  </r>
  <r>
    <x v="622"/>
    <x v="580"/>
    <n v="719"/>
    <x v="32"/>
    <x v="29"/>
    <x v="1"/>
    <n v="4"/>
    <n v="4"/>
    <s v="definuj počet MD"/>
    <s v="definuj počet MD"/>
  </r>
  <r>
    <x v="320"/>
    <x v="313"/>
    <n v="109"/>
    <x v="23"/>
    <x v="22"/>
    <x v="0"/>
    <n v="4"/>
    <n v="5"/>
    <n v="1.3937282229965157E-2"/>
    <n v="1.7421602787456445E-2"/>
  </r>
  <r>
    <x v="435"/>
    <x v="413"/>
    <s v="5H5"/>
    <x v="109"/>
    <x v="50"/>
    <x v="1"/>
    <n v="4"/>
    <n v="1.3"/>
    <s v="definuj počet MD"/>
    <s v="definuj počet MD"/>
  </r>
  <r>
    <x v="582"/>
    <x v="544"/>
    <s v="1F1"/>
    <x v="29"/>
    <x v="11"/>
    <x v="0"/>
    <n v="4"/>
    <n v="8"/>
    <n v="1.7219113215669393E-3"/>
    <n v="3.4438226431338786E-3"/>
  </r>
  <r>
    <x v="128"/>
    <x v="128"/>
    <n v="720"/>
    <x v="144"/>
    <x v="61"/>
    <x v="1"/>
    <n v="4"/>
    <n v="6"/>
    <s v="definuj počet MD"/>
    <s v="definuj počet MD"/>
  </r>
  <r>
    <x v="283"/>
    <x v="277"/>
    <n v="108"/>
    <x v="37"/>
    <x v="32"/>
    <x v="1"/>
    <n v="4"/>
    <n v="6"/>
    <n v="1.2364760432766615E-2"/>
    <n v="1.8547140649149921E-2"/>
  </r>
  <r>
    <x v="79"/>
    <x v="79"/>
    <s v="4F9"/>
    <x v="109"/>
    <x v="50"/>
    <x v="1"/>
    <n v="4"/>
    <n v="4"/>
    <s v="definuj počet MD"/>
    <s v="definuj počet MD"/>
  </r>
  <r>
    <x v="268"/>
    <x v="263"/>
    <n v="704"/>
    <x v="104"/>
    <x v="14"/>
    <x v="1"/>
    <n v="4"/>
    <n v="4"/>
    <s v="definuj počet MD"/>
    <s v="definuj počet MD"/>
  </r>
  <r>
    <x v="582"/>
    <x v="544"/>
    <s v="2F3"/>
    <x v="42"/>
    <x v="31"/>
    <x v="0"/>
    <n v="4"/>
    <n v="7"/>
    <n v="2.9629629629629631E-2"/>
    <n v="5.185185185185185E-2"/>
  </r>
  <r>
    <x v="582"/>
    <x v="544"/>
    <s v="2T3"/>
    <x v="84"/>
    <x v="31"/>
    <x v="0"/>
    <n v="4"/>
    <n v="7"/>
    <n v="2.9629629629629631E-2"/>
    <n v="5.185185185185185E-2"/>
  </r>
  <r>
    <x v="435"/>
    <x v="413"/>
    <s v="6T6"/>
    <x v="67"/>
    <x v="2"/>
    <x v="1"/>
    <n v="4"/>
    <n v="2"/>
    <s v="definuj počet MD"/>
    <s v="definuj počet MD"/>
  </r>
  <r>
    <x v="268"/>
    <x v="263"/>
    <n v="506"/>
    <x v="79"/>
    <x v="39"/>
    <x v="1"/>
    <n v="4"/>
    <n v="4"/>
    <s v="definuj počet MD"/>
    <s v="definuj počet MD"/>
  </r>
  <r>
    <x v="268"/>
    <x v="263"/>
    <n v="407"/>
    <x v="80"/>
    <x v="43"/>
    <x v="1"/>
    <n v="4"/>
    <n v="6"/>
    <s v="definuj počet MD"/>
    <s v="definuj počet MD"/>
  </r>
  <r>
    <x v="420"/>
    <x v="400"/>
    <n v="902"/>
    <x v="61"/>
    <x v="38"/>
    <x v="1"/>
    <n v="4"/>
    <n v="6"/>
    <s v="definuj počet MD"/>
    <s v="definuj počet MD"/>
  </r>
  <r>
    <x v="283"/>
    <x v="277"/>
    <n v="14"/>
    <x v="19"/>
    <x v="18"/>
    <x v="1"/>
    <n v="4"/>
    <n v="6"/>
    <s v="definuj počet MD"/>
    <s v="definuj počet MD"/>
  </r>
  <r>
    <x v="176"/>
    <x v="174"/>
    <s v="4F2"/>
    <x v="66"/>
    <x v="16"/>
    <x v="0"/>
    <n v="4"/>
    <n v="4"/>
    <n v="0.01"/>
    <n v="0.01"/>
  </r>
  <r>
    <x v="622"/>
    <x v="580"/>
    <s v="5H1"/>
    <x v="24"/>
    <x v="5"/>
    <x v="1"/>
    <n v="4"/>
    <n v="8"/>
    <s v="definuj počet MD"/>
    <s v="definuj počet MD"/>
  </r>
  <r>
    <x v="415"/>
    <x v="396"/>
    <n v="505"/>
    <x v="137"/>
    <x v="47"/>
    <x v="1"/>
    <n v="4"/>
    <n v="1.6"/>
    <s v="definuj počet MD"/>
    <s v="definuj počet MD"/>
  </r>
  <r>
    <x v="493"/>
    <x v="432"/>
    <s v="5F2"/>
    <x v="115"/>
    <x v="5"/>
    <x v="1"/>
    <n v="4"/>
    <n v="4"/>
    <s v="definuj počet MD"/>
    <s v="definuj počet MD"/>
  </r>
  <r>
    <x v="493"/>
    <x v="432"/>
    <n v="109"/>
    <x v="23"/>
    <x v="22"/>
    <x v="0"/>
    <n v="4"/>
    <n v="9"/>
    <n v="1.3937282229965157E-2"/>
    <n v="3.1358885017421602E-2"/>
  </r>
  <r>
    <x v="212"/>
    <x v="209"/>
    <n v="203"/>
    <x v="59"/>
    <x v="31"/>
    <x v="0"/>
    <n v="4"/>
    <n v="6"/>
    <n v="2.9629629629629631E-2"/>
    <n v="4.4444444444444446E-2"/>
  </r>
  <r>
    <x v="113"/>
    <x v="113"/>
    <n v="808"/>
    <x v="184"/>
    <x v="74"/>
    <x v="1"/>
    <n v="4"/>
    <n v="5"/>
    <s v="definuj počet MD"/>
    <s v="definuj počet MD"/>
  </r>
  <r>
    <x v="113"/>
    <x v="113"/>
    <n v="802"/>
    <x v="177"/>
    <x v="70"/>
    <x v="1"/>
    <n v="4"/>
    <n v="4"/>
    <s v="definuj počet MD"/>
    <s v="definuj počet MD"/>
  </r>
  <r>
    <x v="113"/>
    <x v="113"/>
    <n v="719"/>
    <x v="32"/>
    <x v="29"/>
    <x v="1"/>
    <n v="4"/>
    <n v="7"/>
    <s v="definuj počet MD"/>
    <s v="definuj počet MD"/>
  </r>
  <r>
    <x v="79"/>
    <x v="79"/>
    <s v="5T6"/>
    <x v="107"/>
    <x v="39"/>
    <x v="1"/>
    <n v="4"/>
    <n v="4"/>
    <s v="definuj počet MD"/>
    <s v="definuj počet MD"/>
  </r>
  <r>
    <x v="235"/>
    <x v="231"/>
    <s v="4F2"/>
    <x v="66"/>
    <x v="16"/>
    <x v="0"/>
    <n v="4"/>
    <n v="6"/>
    <n v="0.01"/>
    <n v="1.4999999999999999E-2"/>
  </r>
  <r>
    <x v="348"/>
    <x v="190"/>
    <n v="902"/>
    <x v="61"/>
    <x v="38"/>
    <x v="1"/>
    <n v="4"/>
    <n v="6"/>
    <s v="definuj počet MD"/>
    <s v="definuj počet MD"/>
  </r>
  <r>
    <x v="620"/>
    <x v="578"/>
    <s v="9H9"/>
    <x v="95"/>
    <x v="48"/>
    <x v="1"/>
    <n v="4"/>
    <n v="4"/>
    <s v="definuj počet MD"/>
    <s v="definuj počet MD"/>
  </r>
  <r>
    <x v="70"/>
    <x v="70"/>
    <s v="1F7"/>
    <x v="51"/>
    <x v="19"/>
    <x v="0"/>
    <n v="4"/>
    <n v="6"/>
    <n v="3.5087719298245615E-3"/>
    <n v="5.263157894736842E-3"/>
  </r>
  <r>
    <x v="642"/>
    <x v="599"/>
    <n v="202"/>
    <x v="25"/>
    <x v="23"/>
    <x v="1"/>
    <n v="4"/>
    <n v="2.4"/>
    <n v="9.0909090909090905E-3"/>
    <n v="5.4545454545454541E-3"/>
  </r>
  <r>
    <x v="113"/>
    <x v="113"/>
    <n v="306"/>
    <x v="35"/>
    <x v="9"/>
    <x v="1"/>
    <n v="4"/>
    <n v="4"/>
    <s v="definuj počet MD"/>
    <s v="definuj počet MD"/>
  </r>
  <r>
    <x v="113"/>
    <x v="113"/>
    <s v="1F1"/>
    <x v="29"/>
    <x v="11"/>
    <x v="0"/>
    <n v="4"/>
    <n v="4"/>
    <n v="1.7219113215669393E-3"/>
    <n v="1.7219113215669393E-3"/>
  </r>
  <r>
    <x v="113"/>
    <x v="113"/>
    <n v="104"/>
    <x v="1"/>
    <x v="1"/>
    <x v="1"/>
    <n v="4"/>
    <n v="4"/>
    <s v="definuj počet MD"/>
    <s v="definuj počet MD"/>
  </r>
  <r>
    <x v="128"/>
    <x v="128"/>
    <s v="9H9"/>
    <x v="95"/>
    <x v="48"/>
    <x v="1"/>
    <n v="4"/>
    <n v="5"/>
    <s v="definuj počet MD"/>
    <s v="definuj počet MD"/>
  </r>
  <r>
    <x v="611"/>
    <x v="102"/>
    <n v="709"/>
    <x v="47"/>
    <x v="29"/>
    <x v="1"/>
    <n v="4"/>
    <n v="9"/>
    <s v="definuj počet MD"/>
    <s v="definuj počet MD"/>
  </r>
  <r>
    <x v="70"/>
    <x v="70"/>
    <s v="2H5"/>
    <x v="41"/>
    <x v="21"/>
    <x v="0"/>
    <n v="4"/>
    <n v="4"/>
    <n v="6.7911714770797962E-3"/>
    <n v="6.7911714770797962E-3"/>
  </r>
  <r>
    <x v="611"/>
    <x v="102"/>
    <s v="4F4"/>
    <x v="116"/>
    <x v="17"/>
    <x v="1"/>
    <n v="4"/>
    <n v="8"/>
    <s v="definuj počet MD"/>
    <s v="definuj počet MD"/>
  </r>
  <r>
    <x v="235"/>
    <x v="231"/>
    <n v="404"/>
    <x v="18"/>
    <x v="17"/>
    <x v="1"/>
    <n v="4"/>
    <n v="5"/>
    <s v="definuj počet MD"/>
    <s v="definuj počet MD"/>
  </r>
  <r>
    <x v="622"/>
    <x v="580"/>
    <s v="1F7"/>
    <x v="51"/>
    <x v="19"/>
    <x v="0"/>
    <n v="4"/>
    <n v="8"/>
    <n v="3.5087719298245615E-3"/>
    <n v="7.0175438596491229E-3"/>
  </r>
  <r>
    <x v="56"/>
    <x v="56"/>
    <n v="602"/>
    <x v="174"/>
    <x v="67"/>
    <x v="1"/>
    <n v="4"/>
    <n v="4"/>
    <s v="definuj počet MD"/>
    <s v="definuj počet MD"/>
  </r>
  <r>
    <x v="70"/>
    <x v="70"/>
    <s v="3I1"/>
    <x v="87"/>
    <x v="37"/>
    <x v="1"/>
    <n v="4"/>
    <n v="4"/>
    <s v="definuj počet MD"/>
    <s v="definuj počet MD"/>
  </r>
  <r>
    <x v="70"/>
    <x v="70"/>
    <n v="401"/>
    <x v="134"/>
    <x v="57"/>
    <x v="1"/>
    <n v="4"/>
    <n v="4"/>
    <s v="definuj počet MD"/>
    <s v="definuj počet MD"/>
  </r>
  <r>
    <x v="56"/>
    <x v="56"/>
    <n v="605"/>
    <x v="119"/>
    <x v="46"/>
    <x v="1"/>
    <n v="4"/>
    <n v="5"/>
    <s v="definuj počet MD"/>
    <s v="definuj počet MD"/>
  </r>
  <r>
    <x v="42"/>
    <x v="42"/>
    <n v="707"/>
    <x v="131"/>
    <x v="7"/>
    <x v="0"/>
    <n v="4"/>
    <n v="4"/>
    <n v="6.3191153238546603E-3"/>
    <n v="6.3191153238546603E-3"/>
  </r>
  <r>
    <x v="304"/>
    <x v="297"/>
    <n v="506"/>
    <x v="79"/>
    <x v="39"/>
    <x v="1"/>
    <n v="4"/>
    <n v="5"/>
    <s v="definuj počet MD"/>
    <s v="definuj počet MD"/>
  </r>
  <r>
    <x v="56"/>
    <x v="56"/>
    <s v="6Z3"/>
    <x v="133"/>
    <x v="13"/>
    <x v="1"/>
    <n v="4"/>
    <n v="4"/>
    <s v="definuj počet MD"/>
    <s v="definuj počet MD"/>
  </r>
  <r>
    <x v="304"/>
    <x v="297"/>
    <n v="402"/>
    <x v="17"/>
    <x v="16"/>
    <x v="0"/>
    <n v="4"/>
    <n v="4"/>
    <n v="0.01"/>
    <n v="0.01"/>
  </r>
  <r>
    <x v="304"/>
    <x v="297"/>
    <n v="205"/>
    <x v="22"/>
    <x v="21"/>
    <x v="0"/>
    <n v="4"/>
    <n v="6"/>
    <n v="6.7911714770797962E-3"/>
    <n v="1.0186757215619695E-2"/>
  </r>
  <r>
    <x v="56"/>
    <x v="56"/>
    <s v="7D8"/>
    <x v="54"/>
    <x v="36"/>
    <x v="1"/>
    <n v="4"/>
    <n v="8"/>
    <s v="definuj počet MD"/>
    <s v="definuj počet MD"/>
  </r>
  <r>
    <x v="72"/>
    <x v="72"/>
    <s v="9H9"/>
    <x v="95"/>
    <x v="48"/>
    <x v="1"/>
    <n v="4"/>
    <n v="6"/>
    <s v="definuj počet MD"/>
    <s v="definuj počet MD"/>
  </r>
  <r>
    <x v="303"/>
    <x v="296"/>
    <s v="1F7"/>
    <x v="51"/>
    <x v="19"/>
    <x v="0"/>
    <n v="4"/>
    <n v="7"/>
    <n v="3.5087719298245615E-3"/>
    <n v="6.1403508771929825E-3"/>
  </r>
  <r>
    <x v="72"/>
    <x v="72"/>
    <n v="802"/>
    <x v="177"/>
    <x v="70"/>
    <x v="1"/>
    <n v="4"/>
    <n v="5"/>
    <s v="definuj počet MD"/>
    <s v="definuj počet MD"/>
  </r>
  <r>
    <x v="201"/>
    <x v="198"/>
    <n v="809"/>
    <x v="141"/>
    <x v="59"/>
    <x v="1"/>
    <n v="4"/>
    <n v="12"/>
    <s v="definuj počet MD"/>
    <s v="definuj počet MD"/>
  </r>
  <r>
    <x v="303"/>
    <x v="296"/>
    <s v="2F2"/>
    <x v="69"/>
    <x v="23"/>
    <x v="1"/>
    <n v="4"/>
    <n v="5.35"/>
    <n v="9.0909090909090905E-3"/>
    <n v="1.2159090909090908E-2"/>
  </r>
  <r>
    <x v="235"/>
    <x v="231"/>
    <n v="403"/>
    <x v="74"/>
    <x v="16"/>
    <x v="0"/>
    <n v="4"/>
    <n v="6"/>
    <n v="0.01"/>
    <n v="1.4999999999999999E-2"/>
  </r>
  <r>
    <x v="700"/>
    <x v="651"/>
    <s v="2H3"/>
    <x v="36"/>
    <x v="31"/>
    <x v="0"/>
    <n v="4"/>
    <n v="4"/>
    <n v="2.9629629629629631E-2"/>
    <n v="2.9629629629629631E-2"/>
  </r>
  <r>
    <x v="415"/>
    <x v="396"/>
    <n v="302"/>
    <x v="138"/>
    <x v="19"/>
    <x v="0"/>
    <n v="4"/>
    <n v="5"/>
    <n v="3.5087719298245615E-3"/>
    <n v="4.3859649122807015E-3"/>
  </r>
  <r>
    <x v="56"/>
    <x v="56"/>
    <n v="806"/>
    <x v="109"/>
    <x v="50"/>
    <x v="1"/>
    <n v="4"/>
    <n v="6"/>
    <s v="definuj počet MD"/>
    <s v="definuj počet MD"/>
  </r>
  <r>
    <x v="212"/>
    <x v="209"/>
    <n v="302"/>
    <x v="138"/>
    <x v="19"/>
    <x v="0"/>
    <n v="4"/>
    <n v="10"/>
    <n v="3.5087719298245615E-3"/>
    <n v="8.771929824561403E-3"/>
  </r>
  <r>
    <x v="72"/>
    <x v="72"/>
    <s v="5F1"/>
    <x v="40"/>
    <x v="5"/>
    <x v="1"/>
    <n v="4"/>
    <n v="5"/>
    <s v="definuj počet MD"/>
    <s v="definuj počet MD"/>
  </r>
  <r>
    <x v="72"/>
    <x v="72"/>
    <n v="406"/>
    <x v="109"/>
    <x v="50"/>
    <x v="1"/>
    <n v="4"/>
    <n v="5"/>
    <s v="definuj počet MD"/>
    <s v="definuj počet MD"/>
  </r>
  <r>
    <x v="348"/>
    <x v="190"/>
    <n v="104"/>
    <x v="1"/>
    <x v="1"/>
    <x v="1"/>
    <n v="4"/>
    <n v="9"/>
    <s v="definuj počet MD"/>
    <s v="definuj počet MD"/>
  </r>
  <r>
    <x v="1070"/>
    <x v="968"/>
    <n v="409"/>
    <x v="50"/>
    <x v="12"/>
    <x v="0"/>
    <n v="4"/>
    <n v="276"/>
    <n v="2.5173064820641915E-3"/>
    <n v="0.17369414726242921"/>
  </r>
  <r>
    <x v="686"/>
    <x v="639"/>
    <n v="606"/>
    <x v="2"/>
    <x v="2"/>
    <x v="1"/>
    <n v="4"/>
    <n v="0.4"/>
    <s v="definuj počet MD"/>
    <s v="definuj počet MD"/>
  </r>
  <r>
    <x v="212"/>
    <x v="209"/>
    <n v="309"/>
    <x v="75"/>
    <x v="42"/>
    <x v="1"/>
    <n v="4"/>
    <n v="10"/>
    <s v="definuj počet MD"/>
    <s v="definuj počet MD"/>
  </r>
  <r>
    <x v="947"/>
    <x v="863"/>
    <s v="2H5"/>
    <x v="41"/>
    <x v="21"/>
    <x v="0"/>
    <n v="4"/>
    <n v="4"/>
    <n v="6.7911714770797962E-3"/>
    <n v="6.7911714770797962E-3"/>
  </r>
  <r>
    <x v="70"/>
    <x v="70"/>
    <s v="7I8"/>
    <x v="33"/>
    <x v="30"/>
    <x v="1"/>
    <n v="4"/>
    <n v="6"/>
    <s v="definuj počet MD"/>
    <s v="definuj počet MD"/>
  </r>
  <r>
    <x v="70"/>
    <x v="70"/>
    <n v="881"/>
    <x v="77"/>
    <x v="25"/>
    <x v="1"/>
    <n v="4"/>
    <n v="4"/>
    <s v="definuj počet MD"/>
    <s v="definuj počet MD"/>
  </r>
  <r>
    <x v="900"/>
    <x v="827"/>
    <n v="2"/>
    <x v="10"/>
    <x v="10"/>
    <x v="1"/>
    <n v="4"/>
    <n v="14"/>
    <s v="definuj počet MD"/>
    <s v="definuj počet MD"/>
  </r>
  <r>
    <x v="388"/>
    <x v="372"/>
    <n v="4"/>
    <x v="130"/>
    <x v="56"/>
    <x v="1"/>
    <n v="4"/>
    <n v="4"/>
    <s v="definuj počet MD"/>
    <s v="definuj počet MD"/>
  </r>
  <r>
    <x v="700"/>
    <x v="651"/>
    <s v="1F3"/>
    <x v="109"/>
    <x v="50"/>
    <x v="1"/>
    <n v="4"/>
    <n v="4"/>
    <s v="definuj počet MD"/>
    <s v="definuj počet MD"/>
  </r>
  <r>
    <x v="900"/>
    <x v="827"/>
    <n v="103"/>
    <x v="3"/>
    <x v="3"/>
    <x v="0"/>
    <n v="4"/>
    <n v="4"/>
    <n v="3.7896731406916154E-3"/>
    <n v="3.7896731406916154E-3"/>
  </r>
  <r>
    <x v="1014"/>
    <x v="920"/>
    <n v="818"/>
    <x v="160"/>
    <x v="23"/>
    <x v="1"/>
    <n v="4"/>
    <n v="6"/>
    <n v="9.0909090909090905E-3"/>
    <n v="1.3636363636363636E-2"/>
  </r>
  <r>
    <x v="42"/>
    <x v="42"/>
    <s v="6J6"/>
    <x v="93"/>
    <x v="2"/>
    <x v="1"/>
    <n v="4"/>
    <n v="5"/>
    <s v="definuj počet MD"/>
    <s v="definuj počet MD"/>
  </r>
  <r>
    <x v="261"/>
    <x v="256"/>
    <n v="808"/>
    <x v="184"/>
    <x v="74"/>
    <x v="1"/>
    <n v="4"/>
    <n v="4"/>
    <s v="definuj počet MD"/>
    <s v="definuj počet MD"/>
  </r>
  <r>
    <x v="261"/>
    <x v="256"/>
    <s v="6H3"/>
    <x v="39"/>
    <x v="13"/>
    <x v="1"/>
    <n v="4"/>
    <n v="4"/>
    <s v="definuj počet MD"/>
    <s v="definuj počet MD"/>
  </r>
  <r>
    <x v="1014"/>
    <x v="920"/>
    <s v="5T1"/>
    <x v="65"/>
    <x v="5"/>
    <x v="1"/>
    <n v="4"/>
    <n v="4"/>
    <s v="definuj počet MD"/>
    <s v="definuj počet MD"/>
  </r>
  <r>
    <x v="1014"/>
    <x v="920"/>
    <s v="5I1"/>
    <x v="44"/>
    <x v="5"/>
    <x v="1"/>
    <n v="4"/>
    <n v="4"/>
    <s v="definuj počet MD"/>
    <s v="definuj počet MD"/>
  </r>
  <r>
    <x v="261"/>
    <x v="256"/>
    <n v="409"/>
    <x v="50"/>
    <x v="12"/>
    <x v="0"/>
    <n v="4"/>
    <n v="4"/>
    <n v="2.5173064820641915E-3"/>
    <n v="2.5173064820641915E-3"/>
  </r>
  <r>
    <x v="1014"/>
    <x v="920"/>
    <s v="5H1"/>
    <x v="24"/>
    <x v="5"/>
    <x v="1"/>
    <n v="4"/>
    <n v="4"/>
    <s v="definuj počet MD"/>
    <s v="definuj počet MD"/>
  </r>
  <r>
    <x v="337"/>
    <x v="330"/>
    <n v="705"/>
    <x v="6"/>
    <x v="6"/>
    <x v="1"/>
    <n v="4"/>
    <n v="16"/>
    <s v="definuj počet MD"/>
    <s v="definuj počet MD"/>
  </r>
  <r>
    <x v="477"/>
    <x v="449"/>
    <s v="2F3"/>
    <x v="42"/>
    <x v="31"/>
    <x v="0"/>
    <n v="4"/>
    <n v="0.49299999999999999"/>
    <n v="2.9629629629629631E-2"/>
    <n v="3.6518518518518519E-3"/>
  </r>
  <r>
    <x v="565"/>
    <x v="529"/>
    <n v="705"/>
    <x v="6"/>
    <x v="6"/>
    <x v="1"/>
    <n v="4"/>
    <n v="7"/>
    <s v="definuj počet MD"/>
    <s v="definuj počet MD"/>
  </r>
  <r>
    <x v="591"/>
    <x v="553"/>
    <n v="701"/>
    <x v="14"/>
    <x v="14"/>
    <x v="1"/>
    <n v="4"/>
    <n v="0.8"/>
    <s v="definuj počet MD"/>
    <s v="definuj počet MD"/>
  </r>
  <r>
    <x v="224"/>
    <x v="220"/>
    <n v="902"/>
    <x v="61"/>
    <x v="38"/>
    <x v="1"/>
    <n v="4"/>
    <n v="5"/>
    <s v="definuj počet MD"/>
    <s v="definuj počet MD"/>
  </r>
  <r>
    <x v="68"/>
    <x v="68"/>
    <n v="204"/>
    <x v="187"/>
    <x v="75"/>
    <x v="1"/>
    <n v="4"/>
    <n v="7"/>
    <s v="definuj počet MD"/>
    <s v="definuj počet MD"/>
  </r>
  <r>
    <x v="1014"/>
    <x v="920"/>
    <s v="2T5"/>
    <x v="110"/>
    <x v="21"/>
    <x v="0"/>
    <n v="4"/>
    <n v="5"/>
    <n v="6.7911714770797962E-3"/>
    <n v="8.4889643463497456E-3"/>
  </r>
  <r>
    <x v="477"/>
    <x v="449"/>
    <s v="5H1"/>
    <x v="24"/>
    <x v="5"/>
    <x v="1"/>
    <n v="4"/>
    <n v="6"/>
    <s v="definuj počet MD"/>
    <s v="definuj počet MD"/>
  </r>
  <r>
    <x v="224"/>
    <x v="220"/>
    <n v="605"/>
    <x v="119"/>
    <x v="46"/>
    <x v="1"/>
    <n v="4"/>
    <n v="4"/>
    <s v="definuj počet MD"/>
    <s v="definuj počet MD"/>
  </r>
  <r>
    <x v="176"/>
    <x v="174"/>
    <s v="5F5"/>
    <x v="121"/>
    <x v="47"/>
    <x v="1"/>
    <n v="4"/>
    <n v="4"/>
    <s v="definuj počet MD"/>
    <s v="definuj počet MD"/>
  </r>
  <r>
    <x v="224"/>
    <x v="220"/>
    <n v="601"/>
    <x v="38"/>
    <x v="33"/>
    <x v="1"/>
    <n v="4"/>
    <n v="5"/>
    <s v="definuj počet MD"/>
    <s v="definuj počet MD"/>
  </r>
  <r>
    <x v="562"/>
    <x v="526"/>
    <s v="1F7"/>
    <x v="51"/>
    <x v="19"/>
    <x v="0"/>
    <n v="4"/>
    <n v="0.6"/>
    <n v="3.5087719298245615E-3"/>
    <n v="5.263157894736842E-4"/>
  </r>
  <r>
    <x v="562"/>
    <x v="526"/>
    <s v="1H6"/>
    <x v="108"/>
    <x v="44"/>
    <x v="1"/>
    <n v="4"/>
    <n v="0.4"/>
    <s v="definuj počet MD"/>
    <s v="definuj počet MD"/>
  </r>
  <r>
    <x v="224"/>
    <x v="220"/>
    <n v="505"/>
    <x v="137"/>
    <x v="47"/>
    <x v="1"/>
    <n v="4"/>
    <n v="4"/>
    <s v="definuj počet MD"/>
    <s v="definuj počet MD"/>
  </r>
  <r>
    <x v="224"/>
    <x v="220"/>
    <n v="502"/>
    <x v="94"/>
    <x v="5"/>
    <x v="1"/>
    <n v="4"/>
    <n v="5"/>
    <s v="definuj počet MD"/>
    <s v="definuj počet MD"/>
  </r>
  <r>
    <x v="224"/>
    <x v="220"/>
    <s v="4H2"/>
    <x v="129"/>
    <x v="16"/>
    <x v="0"/>
    <n v="4"/>
    <n v="6"/>
    <n v="0.01"/>
    <n v="1.4999999999999999E-2"/>
  </r>
  <r>
    <x v="477"/>
    <x v="449"/>
    <s v="7T8"/>
    <x v="46"/>
    <x v="27"/>
    <x v="1"/>
    <n v="4"/>
    <n v="0.32800000000000001"/>
    <s v="definuj počet MD"/>
    <s v="definuj počet MD"/>
  </r>
  <r>
    <x v="562"/>
    <x v="526"/>
    <s v="2F5"/>
    <x v="62"/>
    <x v="21"/>
    <x v="0"/>
    <n v="4"/>
    <n v="1.4"/>
    <n v="6.7911714770797962E-3"/>
    <n v="2.3769100169779285E-3"/>
  </r>
  <r>
    <x v="503"/>
    <x v="472"/>
    <n v="958"/>
    <x v="159"/>
    <x v="64"/>
    <x v="1"/>
    <n v="4"/>
    <n v="12"/>
    <s v="definuj počet MD"/>
    <s v="definuj počet MD"/>
  </r>
  <r>
    <x v="68"/>
    <x v="68"/>
    <s v="2T5"/>
    <x v="110"/>
    <x v="21"/>
    <x v="0"/>
    <n v="4"/>
    <n v="4"/>
    <n v="6.7911714770797962E-3"/>
    <n v="6.7911714770797962E-3"/>
  </r>
  <r>
    <x v="224"/>
    <x v="220"/>
    <n v="401"/>
    <x v="134"/>
    <x v="57"/>
    <x v="1"/>
    <n v="4"/>
    <n v="6"/>
    <s v="definuj počet MD"/>
    <s v="definuj počet MD"/>
  </r>
  <r>
    <x v="68"/>
    <x v="68"/>
    <n v="350"/>
    <x v="123"/>
    <x v="53"/>
    <x v="1"/>
    <n v="4"/>
    <n v="5"/>
    <s v="definuj počet MD"/>
    <s v="definuj počet MD"/>
  </r>
  <r>
    <x v="265"/>
    <x v="260"/>
    <s v="6F6"/>
    <x v="53"/>
    <x v="2"/>
    <x v="1"/>
    <n v="4"/>
    <n v="3.02"/>
    <s v="definuj počet MD"/>
    <s v="definuj počet MD"/>
  </r>
  <r>
    <x v="191"/>
    <x v="188"/>
    <n v="809"/>
    <x v="141"/>
    <x v="59"/>
    <x v="1"/>
    <n v="4"/>
    <n v="7"/>
    <s v="definuj počet MD"/>
    <s v="definuj počet MD"/>
  </r>
  <r>
    <x v="42"/>
    <x v="42"/>
    <s v="6F6"/>
    <x v="53"/>
    <x v="2"/>
    <x v="1"/>
    <n v="4"/>
    <n v="2"/>
    <s v="definuj počet MD"/>
    <s v="definuj počet MD"/>
  </r>
  <r>
    <x v="68"/>
    <x v="68"/>
    <s v="4F9"/>
    <x v="109"/>
    <x v="50"/>
    <x v="1"/>
    <n v="4"/>
    <n v="4"/>
    <s v="definuj počet MD"/>
    <s v="definuj počet MD"/>
  </r>
  <r>
    <x v="68"/>
    <x v="68"/>
    <s v="4H3"/>
    <x v="151"/>
    <x v="16"/>
    <x v="0"/>
    <n v="4"/>
    <n v="4"/>
    <n v="0.01"/>
    <n v="0.01"/>
  </r>
  <r>
    <x v="191"/>
    <x v="188"/>
    <n v="710"/>
    <x v="49"/>
    <x v="35"/>
    <x v="1"/>
    <n v="4"/>
    <n v="8"/>
    <s v="definuj počet MD"/>
    <s v="definuj počet MD"/>
  </r>
  <r>
    <x v="562"/>
    <x v="526"/>
    <s v="6F5"/>
    <x v="91"/>
    <x v="46"/>
    <x v="1"/>
    <n v="4"/>
    <n v="0.8"/>
    <s v="definuj počet MD"/>
    <s v="definuj počet MD"/>
  </r>
  <r>
    <x v="68"/>
    <x v="68"/>
    <n v="502"/>
    <x v="94"/>
    <x v="5"/>
    <x v="1"/>
    <n v="4"/>
    <n v="6"/>
    <s v="definuj počet MD"/>
    <s v="definuj počet MD"/>
  </r>
  <r>
    <x v="191"/>
    <x v="188"/>
    <s v="6Z3"/>
    <x v="133"/>
    <x v="13"/>
    <x v="1"/>
    <n v="4"/>
    <n v="5"/>
    <s v="definuj počet MD"/>
    <s v="definuj počet MD"/>
  </r>
  <r>
    <x v="995"/>
    <x v="903"/>
    <s v="1F1"/>
    <x v="29"/>
    <x v="11"/>
    <x v="0"/>
    <n v="4"/>
    <n v="8"/>
    <n v="1.7219113215669393E-3"/>
    <n v="3.4438226431338786E-3"/>
  </r>
  <r>
    <x v="191"/>
    <x v="188"/>
    <n v="208"/>
    <x v="111"/>
    <x v="51"/>
    <x v="1"/>
    <n v="4"/>
    <n v="4"/>
    <s v="definuj počet MD"/>
    <s v="definuj počet MD"/>
  </r>
  <r>
    <x v="811"/>
    <x v="749"/>
    <s v="7H6"/>
    <x v="48"/>
    <x v="7"/>
    <x v="0"/>
    <n v="4"/>
    <n v="4"/>
    <n v="6.3191153238546603E-3"/>
    <n v="6.3191153238546603E-3"/>
  </r>
  <r>
    <x v="292"/>
    <x v="286"/>
    <n v="102"/>
    <x v="31"/>
    <x v="28"/>
    <x v="1"/>
    <n v="4"/>
    <n v="7"/>
    <s v="definuj počet MD"/>
    <s v="definuj počet MD"/>
  </r>
  <r>
    <x v="231"/>
    <x v="227"/>
    <n v="719"/>
    <x v="32"/>
    <x v="29"/>
    <x v="1"/>
    <n v="4"/>
    <n v="4"/>
    <s v="definuj počet MD"/>
    <s v="definuj počet MD"/>
  </r>
  <r>
    <x v="231"/>
    <x v="227"/>
    <n v="710"/>
    <x v="49"/>
    <x v="35"/>
    <x v="1"/>
    <n v="4"/>
    <n v="4"/>
    <s v="definuj počet MD"/>
    <s v="definuj počet MD"/>
  </r>
  <r>
    <x v="1022"/>
    <x v="927"/>
    <s v="5T2"/>
    <x v="109"/>
    <x v="50"/>
    <x v="1"/>
    <n v="4"/>
    <n v="3.0710000000000002"/>
    <s v="definuj počet MD"/>
    <s v="definuj počet MD"/>
  </r>
  <r>
    <x v="68"/>
    <x v="68"/>
    <n v="709"/>
    <x v="47"/>
    <x v="29"/>
    <x v="1"/>
    <n v="4"/>
    <n v="6"/>
    <s v="definuj počet MD"/>
    <s v="definuj počet MD"/>
  </r>
  <r>
    <x v="231"/>
    <x v="227"/>
    <n v="613"/>
    <x v="56"/>
    <x v="13"/>
    <x v="1"/>
    <n v="4"/>
    <n v="6"/>
    <s v="definuj počet MD"/>
    <s v="definuj počet MD"/>
  </r>
  <r>
    <x v="337"/>
    <x v="330"/>
    <s v="2H3"/>
    <x v="36"/>
    <x v="31"/>
    <x v="0"/>
    <n v="4"/>
    <n v="5"/>
    <n v="2.9629629629629631E-2"/>
    <n v="3.7037037037037035E-2"/>
  </r>
  <r>
    <x v="212"/>
    <x v="209"/>
    <n v="504"/>
    <x v="85"/>
    <x v="45"/>
    <x v="1"/>
    <n v="4"/>
    <n v="10"/>
    <s v="definuj počet MD"/>
    <s v="definuj počet MD"/>
  </r>
  <r>
    <x v="231"/>
    <x v="227"/>
    <n v="407"/>
    <x v="80"/>
    <x v="43"/>
    <x v="1"/>
    <n v="4"/>
    <n v="6"/>
    <s v="definuj počet MD"/>
    <s v="definuj počet MD"/>
  </r>
  <r>
    <x v="68"/>
    <x v="68"/>
    <s v="7H5"/>
    <x v="147"/>
    <x v="6"/>
    <x v="1"/>
    <n v="4"/>
    <n v="4"/>
    <s v="definuj počet MD"/>
    <s v="definuj počet MD"/>
  </r>
  <r>
    <x v="231"/>
    <x v="227"/>
    <n v="4"/>
    <x v="130"/>
    <x v="56"/>
    <x v="1"/>
    <n v="4"/>
    <n v="8"/>
    <s v="definuj počet MD"/>
    <s v="definuj počet MD"/>
  </r>
  <r>
    <x v="189"/>
    <x v="59"/>
    <n v="709"/>
    <x v="47"/>
    <x v="29"/>
    <x v="1"/>
    <n v="4"/>
    <n v="4"/>
    <s v="definuj počet MD"/>
    <s v="definuj počet MD"/>
  </r>
  <r>
    <x v="905"/>
    <x v="832"/>
    <n v="501"/>
    <x v="5"/>
    <x v="5"/>
    <x v="1"/>
    <n v="4"/>
    <n v="0.6"/>
    <s v="definuj počet MD"/>
    <s v="definuj počet MD"/>
  </r>
  <r>
    <x v="189"/>
    <x v="59"/>
    <n v="704"/>
    <x v="104"/>
    <x v="14"/>
    <x v="1"/>
    <n v="4"/>
    <n v="4"/>
    <s v="definuj počet MD"/>
    <s v="definuj počet MD"/>
  </r>
  <r>
    <x v="189"/>
    <x v="59"/>
    <s v="5H1"/>
    <x v="24"/>
    <x v="5"/>
    <x v="1"/>
    <n v="4"/>
    <n v="4"/>
    <s v="definuj počet MD"/>
    <s v="definuj počet MD"/>
  </r>
  <r>
    <x v="265"/>
    <x v="260"/>
    <s v="6H6"/>
    <x v="34"/>
    <x v="2"/>
    <x v="1"/>
    <n v="4"/>
    <n v="4"/>
    <s v="definuj počet MD"/>
    <s v="definuj počet MD"/>
  </r>
  <r>
    <x v="242"/>
    <x v="238"/>
    <s v="3F1"/>
    <x v="90"/>
    <x v="37"/>
    <x v="1"/>
    <n v="4"/>
    <n v="4"/>
    <s v="definuj počet MD"/>
    <s v="definuj počet MD"/>
  </r>
  <r>
    <x v="189"/>
    <x v="59"/>
    <s v="2H9"/>
    <x v="55"/>
    <x v="12"/>
    <x v="0"/>
    <n v="4"/>
    <n v="5"/>
    <n v="2.5173064820641915E-3"/>
    <n v="3.1466331025802393E-3"/>
  </r>
  <r>
    <x v="189"/>
    <x v="59"/>
    <s v="1H1"/>
    <x v="16"/>
    <x v="11"/>
    <x v="0"/>
    <n v="4"/>
    <n v="4"/>
    <n v="1.7219113215669393E-3"/>
    <n v="1.7219113215669393E-3"/>
  </r>
  <r>
    <x v="189"/>
    <x v="59"/>
    <n v="15"/>
    <x v="164"/>
    <x v="65"/>
    <x v="1"/>
    <n v="4"/>
    <n v="4"/>
    <s v="definuj počet MD"/>
    <s v="definuj počet MD"/>
  </r>
  <r>
    <x v="1022"/>
    <x v="927"/>
    <s v="1T7"/>
    <x v="81"/>
    <x v="19"/>
    <x v="0"/>
    <n v="4"/>
    <n v="0.57199999999999995"/>
    <n v="3.5087719298245615E-3"/>
    <n v="5.0175438596491225E-4"/>
  </r>
  <r>
    <x v="242"/>
    <x v="238"/>
    <n v="506"/>
    <x v="79"/>
    <x v="39"/>
    <x v="1"/>
    <n v="4"/>
    <n v="4"/>
    <s v="definuj počet MD"/>
    <s v="definuj počet MD"/>
  </r>
  <r>
    <x v="446"/>
    <x v="421"/>
    <s v="4F2"/>
    <x v="66"/>
    <x v="16"/>
    <x v="0"/>
    <n v="4"/>
    <n v="4"/>
    <n v="0.01"/>
    <n v="0.01"/>
  </r>
  <r>
    <x v="41"/>
    <x v="41"/>
    <n v="401"/>
    <x v="134"/>
    <x v="57"/>
    <x v="1"/>
    <n v="4"/>
    <n v="6"/>
    <s v="definuj počet MD"/>
    <s v="definuj počet MD"/>
  </r>
  <r>
    <x v="446"/>
    <x v="421"/>
    <n v="309"/>
    <x v="75"/>
    <x v="42"/>
    <x v="1"/>
    <n v="4"/>
    <n v="8"/>
    <s v="definuj počet MD"/>
    <s v="definuj počet MD"/>
  </r>
  <r>
    <x v="389"/>
    <x v="373"/>
    <n v="302"/>
    <x v="138"/>
    <x v="19"/>
    <x v="0"/>
    <n v="4"/>
    <n v="6"/>
    <n v="3.5087719298245615E-3"/>
    <n v="5.263157894736842E-3"/>
  </r>
  <r>
    <x v="970"/>
    <x v="882"/>
    <n v="202"/>
    <x v="25"/>
    <x v="23"/>
    <x v="1"/>
    <n v="4"/>
    <n v="8"/>
    <n v="9.0909090909090905E-3"/>
    <n v="1.8181818181818181E-2"/>
  </r>
  <r>
    <x v="970"/>
    <x v="882"/>
    <s v="2F2"/>
    <x v="69"/>
    <x v="23"/>
    <x v="1"/>
    <n v="4"/>
    <n v="1"/>
    <n v="9.0909090909090905E-3"/>
    <n v="2.2727272727272726E-3"/>
  </r>
  <r>
    <x v="132"/>
    <x v="113"/>
    <s v="9U7"/>
    <x v="70"/>
    <x v="40"/>
    <x v="1"/>
    <n v="4"/>
    <n v="5"/>
    <s v="definuj počet MD"/>
    <s v="definuj počet MD"/>
  </r>
  <r>
    <x v="132"/>
    <x v="113"/>
    <n v="802"/>
    <x v="177"/>
    <x v="70"/>
    <x v="1"/>
    <n v="4"/>
    <n v="4"/>
    <s v="definuj počet MD"/>
    <s v="definuj počet MD"/>
  </r>
  <r>
    <x v="132"/>
    <x v="113"/>
    <s v="7T8"/>
    <x v="46"/>
    <x v="27"/>
    <x v="1"/>
    <n v="4"/>
    <n v="6"/>
    <s v="definuj počet MD"/>
    <s v="definuj počet MD"/>
  </r>
  <r>
    <x v="1180"/>
    <x v="1061"/>
    <n v="801"/>
    <x v="27"/>
    <x v="25"/>
    <x v="1"/>
    <n v="4"/>
    <n v="8"/>
    <s v="definuj počet MD"/>
    <s v="definuj počet MD"/>
  </r>
  <r>
    <x v="41"/>
    <x v="41"/>
    <s v="5H3"/>
    <x v="120"/>
    <x v="5"/>
    <x v="1"/>
    <n v="4"/>
    <n v="4"/>
    <s v="definuj počet MD"/>
    <s v="definuj počet MD"/>
  </r>
  <r>
    <x v="667"/>
    <x v="621"/>
    <n v="902"/>
    <x v="61"/>
    <x v="38"/>
    <x v="1"/>
    <n v="4"/>
    <n v="0.5"/>
    <s v="definuj počet MD"/>
    <s v="definuj počet MD"/>
  </r>
  <r>
    <x v="132"/>
    <x v="113"/>
    <s v="5H1"/>
    <x v="24"/>
    <x v="5"/>
    <x v="1"/>
    <n v="4"/>
    <n v="5"/>
    <s v="definuj počet MD"/>
    <s v="definuj počet MD"/>
  </r>
  <r>
    <x v="804"/>
    <x v="743"/>
    <s v="3T1"/>
    <x v="112"/>
    <x v="37"/>
    <x v="1"/>
    <n v="4"/>
    <n v="4"/>
    <s v="definuj počet MD"/>
    <s v="definuj počet MD"/>
  </r>
  <r>
    <x v="132"/>
    <x v="113"/>
    <n v="407"/>
    <x v="80"/>
    <x v="43"/>
    <x v="1"/>
    <n v="4"/>
    <n v="5"/>
    <s v="definuj počet MD"/>
    <s v="definuj počet MD"/>
  </r>
  <r>
    <x v="804"/>
    <x v="743"/>
    <n v="302"/>
    <x v="138"/>
    <x v="19"/>
    <x v="0"/>
    <n v="4"/>
    <n v="7"/>
    <n v="3.5087719298245615E-3"/>
    <n v="6.1403508771929825E-3"/>
  </r>
  <r>
    <x v="132"/>
    <x v="113"/>
    <n v="302"/>
    <x v="138"/>
    <x v="19"/>
    <x v="0"/>
    <n v="4"/>
    <n v="4"/>
    <n v="3.5087719298245615E-3"/>
    <n v="3.5087719298245615E-3"/>
  </r>
  <r>
    <x v="41"/>
    <x v="41"/>
    <n v="709"/>
    <x v="47"/>
    <x v="29"/>
    <x v="1"/>
    <n v="4"/>
    <n v="4"/>
    <s v="definuj počet MD"/>
    <s v="definuj počet MD"/>
  </r>
  <r>
    <x v="1044"/>
    <x v="944"/>
    <n v="801"/>
    <x v="27"/>
    <x v="25"/>
    <x v="1"/>
    <n v="4"/>
    <n v="8"/>
    <s v="definuj počet MD"/>
    <s v="definuj počet MD"/>
  </r>
  <r>
    <x v="523"/>
    <x v="491"/>
    <n v="606"/>
    <x v="2"/>
    <x v="2"/>
    <x v="1"/>
    <n v="4"/>
    <n v="4"/>
    <s v="definuj počet MD"/>
    <s v="definuj počet MD"/>
  </r>
  <r>
    <x v="977"/>
    <x v="886"/>
    <s v="1F1"/>
    <x v="29"/>
    <x v="11"/>
    <x v="0"/>
    <n v="4"/>
    <n v="3.1640000000000001"/>
    <n v="1.7219113215669393E-3"/>
    <n v="1.3620318553594489E-3"/>
  </r>
  <r>
    <x v="523"/>
    <x v="491"/>
    <n v="305"/>
    <x v="9"/>
    <x v="9"/>
    <x v="1"/>
    <n v="4"/>
    <n v="4"/>
    <s v="definuj počet MD"/>
    <s v="definuj počet MD"/>
  </r>
  <r>
    <x v="534"/>
    <x v="501"/>
    <s v="2H2"/>
    <x v="109"/>
    <x v="50"/>
    <x v="1"/>
    <n v="4"/>
    <n v="22"/>
    <s v="definuj počet MD"/>
    <s v="definuj počet MD"/>
  </r>
  <r>
    <x v="292"/>
    <x v="286"/>
    <s v="2H5"/>
    <x v="41"/>
    <x v="21"/>
    <x v="0"/>
    <n v="4"/>
    <n v="4"/>
    <n v="6.7911714770797962E-3"/>
    <n v="6.7911714770797962E-3"/>
  </r>
  <r>
    <x v="667"/>
    <x v="621"/>
    <n v="207"/>
    <x v="8"/>
    <x v="8"/>
    <x v="1"/>
    <n v="4"/>
    <n v="0.4"/>
    <s v="definuj počet MD"/>
    <s v="definuj počet MD"/>
  </r>
  <r>
    <x v="1139"/>
    <x v="1023"/>
    <n v="107"/>
    <x v="20"/>
    <x v="19"/>
    <x v="0"/>
    <n v="4"/>
    <n v="0.5"/>
    <n v="3.5087719298245615E-3"/>
    <n v="4.3859649122807018E-4"/>
  </r>
  <r>
    <x v="474"/>
    <x v="102"/>
    <n v="709"/>
    <x v="47"/>
    <x v="29"/>
    <x v="1"/>
    <n v="4"/>
    <n v="5"/>
    <s v="definuj počet MD"/>
    <s v="definuj počet MD"/>
  </r>
  <r>
    <x v="667"/>
    <x v="621"/>
    <n v="203"/>
    <x v="59"/>
    <x v="31"/>
    <x v="0"/>
    <n v="4"/>
    <n v="0.4"/>
    <n v="2.9629629629629631E-2"/>
    <n v="2.9629629629629632E-3"/>
  </r>
  <r>
    <x v="129"/>
    <x v="129"/>
    <s v="9H9"/>
    <x v="95"/>
    <x v="48"/>
    <x v="1"/>
    <n v="4"/>
    <n v="5"/>
    <s v="definuj počet MD"/>
    <s v="definuj počet MD"/>
  </r>
  <r>
    <x v="152"/>
    <x v="151"/>
    <s v="5F1"/>
    <x v="40"/>
    <x v="5"/>
    <x v="1"/>
    <n v="4"/>
    <n v="0.8"/>
    <s v="definuj počet MD"/>
    <s v="definuj počet MD"/>
  </r>
  <r>
    <x v="1262"/>
    <x v="1131"/>
    <n v="205"/>
    <x v="22"/>
    <x v="21"/>
    <x v="0"/>
    <n v="4"/>
    <n v="4"/>
    <n v="6.7911714770797962E-3"/>
    <n v="6.7911714770797962E-3"/>
  </r>
  <r>
    <x v="129"/>
    <x v="129"/>
    <s v="5H1"/>
    <x v="24"/>
    <x v="5"/>
    <x v="1"/>
    <n v="4"/>
    <n v="5"/>
    <s v="definuj počet MD"/>
    <s v="definuj počet MD"/>
  </r>
  <r>
    <x v="129"/>
    <x v="129"/>
    <n v="507"/>
    <x v="100"/>
    <x v="5"/>
    <x v="1"/>
    <n v="4"/>
    <n v="4"/>
    <s v="definuj počet MD"/>
    <s v="definuj počet MD"/>
  </r>
  <r>
    <x v="671"/>
    <x v="624"/>
    <n v="719"/>
    <x v="32"/>
    <x v="29"/>
    <x v="1"/>
    <n v="4"/>
    <n v="5"/>
    <s v="definuj počet MD"/>
    <s v="definuj počet MD"/>
  </r>
  <r>
    <x v="152"/>
    <x v="151"/>
    <s v="7I8"/>
    <x v="33"/>
    <x v="30"/>
    <x v="1"/>
    <n v="4"/>
    <n v="0.8"/>
    <s v="definuj počet MD"/>
    <s v="definuj počet MD"/>
  </r>
  <r>
    <x v="129"/>
    <x v="129"/>
    <n v="309"/>
    <x v="75"/>
    <x v="42"/>
    <x v="1"/>
    <n v="4"/>
    <n v="4"/>
    <s v="definuj počet MD"/>
    <s v="definuj počet MD"/>
  </r>
  <r>
    <x v="534"/>
    <x v="501"/>
    <s v="6F2"/>
    <x v="171"/>
    <x v="67"/>
    <x v="1"/>
    <n v="4"/>
    <n v="48"/>
    <s v="definuj počet MD"/>
    <s v="definuj počet MD"/>
  </r>
  <r>
    <x v="818"/>
    <x v="754"/>
    <s v="3F1"/>
    <x v="90"/>
    <x v="37"/>
    <x v="1"/>
    <n v="4"/>
    <n v="7"/>
    <s v="definuj počet MD"/>
    <s v="definuj počet MD"/>
  </r>
  <r>
    <x v="407"/>
    <x v="390"/>
    <n v="4"/>
    <x v="130"/>
    <x v="56"/>
    <x v="1"/>
    <n v="4"/>
    <n v="4"/>
    <s v="definuj počet MD"/>
    <s v="definuj počet MD"/>
  </r>
  <r>
    <x v="534"/>
    <x v="501"/>
    <n v="719"/>
    <x v="32"/>
    <x v="29"/>
    <x v="1"/>
    <n v="4"/>
    <n v="5.0999999999999996"/>
    <s v="definuj počet MD"/>
    <s v="definuj počet MD"/>
  </r>
  <r>
    <x v="129"/>
    <x v="129"/>
    <s v="2H5"/>
    <x v="41"/>
    <x v="21"/>
    <x v="0"/>
    <n v="4"/>
    <n v="5"/>
    <n v="6.7911714770797962E-3"/>
    <n v="8.4889643463497456E-3"/>
  </r>
  <r>
    <x v="129"/>
    <x v="129"/>
    <s v="2F2"/>
    <x v="69"/>
    <x v="23"/>
    <x v="1"/>
    <n v="4"/>
    <n v="4"/>
    <n v="9.0909090909090905E-3"/>
    <n v="9.0909090909090905E-3"/>
  </r>
  <r>
    <x v="152"/>
    <x v="151"/>
    <n v="958"/>
    <x v="159"/>
    <x v="64"/>
    <x v="1"/>
    <n v="4"/>
    <n v="0.7"/>
    <s v="definuj počet MD"/>
    <s v="definuj počet MD"/>
  </r>
  <r>
    <x v="671"/>
    <x v="624"/>
    <n v="603"/>
    <x v="13"/>
    <x v="13"/>
    <x v="1"/>
    <n v="4"/>
    <n v="8"/>
    <s v="definuj počet MD"/>
    <s v="definuj počet MD"/>
  </r>
  <r>
    <x v="818"/>
    <x v="754"/>
    <s v="4H2"/>
    <x v="129"/>
    <x v="16"/>
    <x v="0"/>
    <n v="4"/>
    <n v="4.5"/>
    <n v="0.01"/>
    <n v="1.125E-2"/>
  </r>
  <r>
    <x v="537"/>
    <x v="503"/>
    <n v="3"/>
    <x v="26"/>
    <x v="24"/>
    <x v="1"/>
    <n v="4"/>
    <n v="4"/>
    <s v="definuj počet MD"/>
    <s v="definuj počet MD"/>
  </r>
  <r>
    <x v="1082"/>
    <x v="979"/>
    <s v="2H2"/>
    <x v="109"/>
    <x v="50"/>
    <x v="1"/>
    <n v="4"/>
    <n v="2"/>
    <s v="definuj počet MD"/>
    <s v="definuj počet MD"/>
  </r>
  <r>
    <x v="989"/>
    <x v="898"/>
    <s v="2F2"/>
    <x v="69"/>
    <x v="23"/>
    <x v="1"/>
    <n v="4"/>
    <n v="6"/>
    <n v="9.0909090909090905E-3"/>
    <n v="1.3636363636363636E-2"/>
  </r>
  <r>
    <x v="671"/>
    <x v="624"/>
    <s v="4H2"/>
    <x v="129"/>
    <x v="16"/>
    <x v="0"/>
    <n v="4"/>
    <n v="6"/>
    <n v="0.01"/>
    <n v="1.4999999999999999E-2"/>
  </r>
  <r>
    <x v="804"/>
    <x v="743"/>
    <n v="108"/>
    <x v="37"/>
    <x v="32"/>
    <x v="1"/>
    <n v="4"/>
    <n v="5"/>
    <n v="1.2364760432766615E-2"/>
    <n v="1.5455950540958269E-2"/>
  </r>
  <r>
    <x v="537"/>
    <x v="503"/>
    <n v="301"/>
    <x v="60"/>
    <x v="37"/>
    <x v="1"/>
    <n v="4"/>
    <n v="6"/>
    <s v="definuj počet MD"/>
    <s v="definuj počet MD"/>
  </r>
  <r>
    <x v="876"/>
    <x v="808"/>
    <n v="801"/>
    <x v="27"/>
    <x v="25"/>
    <x v="1"/>
    <n v="4"/>
    <n v="5"/>
    <s v="definuj počet MD"/>
    <s v="definuj počet MD"/>
  </r>
  <r>
    <x v="269"/>
    <x v="161"/>
    <n v="202"/>
    <x v="25"/>
    <x v="23"/>
    <x v="1"/>
    <n v="4"/>
    <n v="4"/>
    <n v="9.0909090909090905E-3"/>
    <n v="9.0909090909090905E-3"/>
  </r>
  <r>
    <x v="994"/>
    <x v="902"/>
    <n v="403"/>
    <x v="74"/>
    <x v="16"/>
    <x v="0"/>
    <n v="4"/>
    <n v="22.62"/>
    <n v="0.01"/>
    <n v="5.6550000000000003E-2"/>
  </r>
  <r>
    <x v="629"/>
    <x v="586"/>
    <n v="809"/>
    <x v="141"/>
    <x v="59"/>
    <x v="1"/>
    <n v="4"/>
    <n v="4"/>
    <s v="definuj počet MD"/>
    <s v="definuj počet MD"/>
  </r>
  <r>
    <x v="1142"/>
    <x v="1026"/>
    <n v="404"/>
    <x v="18"/>
    <x v="17"/>
    <x v="1"/>
    <n v="4"/>
    <n v="6"/>
    <s v="definuj počet MD"/>
    <s v="definuj počet MD"/>
  </r>
  <r>
    <x v="269"/>
    <x v="161"/>
    <n v="108"/>
    <x v="37"/>
    <x v="32"/>
    <x v="1"/>
    <n v="4"/>
    <n v="5"/>
    <n v="1.2364760432766615E-2"/>
    <n v="1.5455950540958269E-2"/>
  </r>
  <r>
    <x v="269"/>
    <x v="161"/>
    <n v="3"/>
    <x v="26"/>
    <x v="24"/>
    <x v="1"/>
    <n v="4"/>
    <n v="4"/>
    <s v="definuj počet MD"/>
    <s v="definuj počet MD"/>
  </r>
  <r>
    <x v="292"/>
    <x v="286"/>
    <s v="5F6"/>
    <x v="68"/>
    <x v="39"/>
    <x v="1"/>
    <n v="4"/>
    <n v="7"/>
    <s v="definuj počet MD"/>
    <s v="definuj počet MD"/>
  </r>
  <r>
    <x v="879"/>
    <x v="811"/>
    <s v="4F2"/>
    <x v="66"/>
    <x v="16"/>
    <x v="0"/>
    <n v="4"/>
    <n v="6.6"/>
    <n v="0.01"/>
    <n v="1.6500000000000001E-2"/>
  </r>
  <r>
    <x v="948"/>
    <x v="864"/>
    <n v="202"/>
    <x v="25"/>
    <x v="23"/>
    <x v="1"/>
    <n v="4"/>
    <n v="8"/>
    <n v="9.0909090909090905E-3"/>
    <n v="1.8181818181818181E-2"/>
  </r>
  <r>
    <x v="948"/>
    <x v="864"/>
    <n v="403"/>
    <x v="74"/>
    <x v="16"/>
    <x v="0"/>
    <n v="4"/>
    <n v="8"/>
    <n v="0.01"/>
    <n v="0.02"/>
  </r>
  <r>
    <x v="948"/>
    <x v="864"/>
    <n v="404"/>
    <x v="18"/>
    <x v="17"/>
    <x v="1"/>
    <n v="4"/>
    <n v="14"/>
    <s v="definuj počet MD"/>
    <s v="definuj počet MD"/>
  </r>
  <r>
    <x v="671"/>
    <x v="624"/>
    <n v="201"/>
    <x v="28"/>
    <x v="26"/>
    <x v="1"/>
    <n v="4"/>
    <n v="4"/>
    <s v="definuj počet MD"/>
    <s v="definuj počet MD"/>
  </r>
  <r>
    <x v="1311"/>
    <x v="1173"/>
    <s v="2F2"/>
    <x v="69"/>
    <x v="23"/>
    <x v="1"/>
    <n v="4"/>
    <n v="4"/>
    <n v="9.0909090909090905E-3"/>
    <n v="9.0909090909090905E-3"/>
  </r>
  <r>
    <x v="641"/>
    <x v="598"/>
    <n v="706"/>
    <x v="7"/>
    <x v="7"/>
    <x v="0"/>
    <n v="4"/>
    <n v="4"/>
    <n v="6.3191153238546603E-3"/>
    <n v="6.3191153238546603E-3"/>
  </r>
  <r>
    <x v="85"/>
    <x v="85"/>
    <s v="1T1"/>
    <x v="76"/>
    <x v="11"/>
    <x v="0"/>
    <n v="4"/>
    <n v="4"/>
    <n v="1.7219113215669393E-3"/>
    <n v="1.7219113215669393E-3"/>
  </r>
  <r>
    <x v="335"/>
    <x v="328"/>
    <n v="201"/>
    <x v="28"/>
    <x v="26"/>
    <x v="1"/>
    <n v="4"/>
    <n v="5"/>
    <s v="definuj počet MD"/>
    <s v="definuj počet MD"/>
  </r>
  <r>
    <x v="85"/>
    <x v="85"/>
    <s v="2F3"/>
    <x v="42"/>
    <x v="31"/>
    <x v="0"/>
    <n v="4"/>
    <n v="4"/>
    <n v="2.9629629629629631E-2"/>
    <n v="2.9629629629629631E-2"/>
  </r>
  <r>
    <x v="640"/>
    <x v="597"/>
    <s v="2T5"/>
    <x v="110"/>
    <x v="21"/>
    <x v="0"/>
    <n v="4"/>
    <n v="1.4750000000000001"/>
    <n v="6.7911714770797962E-3"/>
    <n v="2.5042444821731752E-3"/>
  </r>
  <r>
    <x v="292"/>
    <x v="286"/>
    <s v="7F1"/>
    <x v="78"/>
    <x v="14"/>
    <x v="1"/>
    <n v="4"/>
    <n v="11"/>
    <s v="definuj počet MD"/>
    <s v="definuj počet MD"/>
  </r>
  <r>
    <x v="85"/>
    <x v="85"/>
    <s v="2I9"/>
    <x v="99"/>
    <x v="12"/>
    <x v="0"/>
    <n v="4"/>
    <n v="6"/>
    <n v="2.5173064820641915E-3"/>
    <n v="3.775959723096287E-3"/>
  </r>
  <r>
    <x v="629"/>
    <x v="586"/>
    <n v="404"/>
    <x v="18"/>
    <x v="17"/>
    <x v="1"/>
    <n v="4"/>
    <n v="5"/>
    <s v="definuj počet MD"/>
    <s v="definuj počet MD"/>
  </r>
  <r>
    <x v="629"/>
    <x v="586"/>
    <s v="3H1"/>
    <x v="63"/>
    <x v="37"/>
    <x v="1"/>
    <n v="4"/>
    <n v="7"/>
    <s v="definuj počet MD"/>
    <s v="definuj počet MD"/>
  </r>
  <r>
    <x v="176"/>
    <x v="174"/>
    <s v="7I8"/>
    <x v="33"/>
    <x v="30"/>
    <x v="1"/>
    <n v="4"/>
    <n v="8"/>
    <s v="definuj počet MD"/>
    <s v="definuj počet MD"/>
  </r>
  <r>
    <x v="640"/>
    <x v="597"/>
    <s v="5F1"/>
    <x v="40"/>
    <x v="5"/>
    <x v="1"/>
    <n v="4"/>
    <n v="4.0960000000000001"/>
    <s v="definuj počet MD"/>
    <s v="definuj počet MD"/>
  </r>
  <r>
    <x v="494"/>
    <x v="464"/>
    <s v="1H1"/>
    <x v="16"/>
    <x v="11"/>
    <x v="0"/>
    <n v="4"/>
    <n v="5.98"/>
    <n v="1.7219113215669393E-3"/>
    <n v="2.5742574257425744E-3"/>
  </r>
  <r>
    <x v="201"/>
    <x v="198"/>
    <n v="719"/>
    <x v="32"/>
    <x v="29"/>
    <x v="1"/>
    <n v="4"/>
    <n v="4"/>
    <s v="definuj počet MD"/>
    <s v="definuj počet MD"/>
  </r>
  <r>
    <x v="629"/>
    <x v="586"/>
    <n v="201"/>
    <x v="28"/>
    <x v="26"/>
    <x v="1"/>
    <n v="4"/>
    <n v="4"/>
    <s v="definuj počet MD"/>
    <s v="definuj počet MD"/>
  </r>
  <r>
    <x v="69"/>
    <x v="69"/>
    <s v="1I1"/>
    <x v="43"/>
    <x v="11"/>
    <x v="0"/>
    <n v="4"/>
    <n v="4"/>
    <n v="1.7219113215669393E-3"/>
    <n v="1.7219113215669393E-3"/>
  </r>
  <r>
    <x v="494"/>
    <x v="464"/>
    <s v="6T6"/>
    <x v="67"/>
    <x v="2"/>
    <x v="1"/>
    <n v="4"/>
    <n v="1"/>
    <s v="definuj počet MD"/>
    <s v="definuj počet MD"/>
  </r>
  <r>
    <x v="854"/>
    <x v="788"/>
    <s v="2H5"/>
    <x v="41"/>
    <x v="21"/>
    <x v="0"/>
    <n v="4"/>
    <n v="0.4"/>
    <n v="6.7911714770797962E-3"/>
    <n v="6.7911714770797966E-4"/>
  </r>
  <r>
    <x v="629"/>
    <x v="586"/>
    <n v="14"/>
    <x v="19"/>
    <x v="18"/>
    <x v="1"/>
    <n v="4"/>
    <n v="4"/>
    <s v="definuj počet MD"/>
    <s v="definuj počet MD"/>
  </r>
  <r>
    <x v="411"/>
    <x v="393"/>
    <n v="4"/>
    <x v="130"/>
    <x v="56"/>
    <x v="1"/>
    <n v="4"/>
    <n v="7"/>
    <s v="definuj počet MD"/>
    <s v="definuj počet MD"/>
  </r>
  <r>
    <x v="85"/>
    <x v="85"/>
    <n v="806"/>
    <x v="109"/>
    <x v="50"/>
    <x v="1"/>
    <n v="4"/>
    <n v="5"/>
    <s v="definuj počet MD"/>
    <s v="definuj počet MD"/>
  </r>
  <r>
    <x v="196"/>
    <x v="193"/>
    <n v="807"/>
    <x v="179"/>
    <x v="72"/>
    <x v="1"/>
    <n v="4"/>
    <n v="4"/>
    <s v="definuj počet MD"/>
    <s v="definuj počet MD"/>
  </r>
  <r>
    <x v="429"/>
    <x v="408"/>
    <s v="2T2"/>
    <x v="86"/>
    <x v="23"/>
    <x v="1"/>
    <n v="4"/>
    <n v="8.1999999999999993"/>
    <n v="9.0909090909090905E-3"/>
    <n v="1.8636363636363635E-2"/>
  </r>
  <r>
    <x v="403"/>
    <x v="386"/>
    <s v="4F4"/>
    <x v="116"/>
    <x v="17"/>
    <x v="1"/>
    <n v="4"/>
    <n v="4"/>
    <s v="definuj počet MD"/>
    <s v="definuj počet MD"/>
  </r>
  <r>
    <x v="403"/>
    <x v="386"/>
    <n v="407"/>
    <x v="80"/>
    <x v="43"/>
    <x v="1"/>
    <n v="4"/>
    <n v="7"/>
    <s v="definuj počet MD"/>
    <s v="definuj počet MD"/>
  </r>
  <r>
    <x v="196"/>
    <x v="193"/>
    <n v="602"/>
    <x v="174"/>
    <x v="67"/>
    <x v="1"/>
    <n v="4"/>
    <n v="7"/>
    <s v="definuj počet MD"/>
    <s v="definuj počet MD"/>
  </r>
  <r>
    <x v="854"/>
    <x v="788"/>
    <s v="2H3"/>
    <x v="36"/>
    <x v="31"/>
    <x v="0"/>
    <n v="4"/>
    <n v="1.4"/>
    <n v="2.9629629629629631E-2"/>
    <n v="1.037037037037037E-2"/>
  </r>
  <r>
    <x v="196"/>
    <x v="193"/>
    <s v="5H1"/>
    <x v="24"/>
    <x v="5"/>
    <x v="1"/>
    <n v="4"/>
    <n v="4"/>
    <s v="definuj počet MD"/>
    <s v="definuj počet MD"/>
  </r>
  <r>
    <x v="196"/>
    <x v="193"/>
    <s v="4H4"/>
    <x v="103"/>
    <x v="17"/>
    <x v="1"/>
    <n v="4"/>
    <n v="5"/>
    <s v="definuj počet MD"/>
    <s v="definuj počet MD"/>
  </r>
  <r>
    <x v="196"/>
    <x v="193"/>
    <n v="409"/>
    <x v="50"/>
    <x v="12"/>
    <x v="0"/>
    <n v="4"/>
    <n v="5"/>
    <n v="2.5173064820641915E-3"/>
    <n v="3.1466331025802393E-3"/>
  </r>
  <r>
    <x v="196"/>
    <x v="193"/>
    <n v="401"/>
    <x v="134"/>
    <x v="57"/>
    <x v="1"/>
    <n v="4"/>
    <n v="4"/>
    <s v="definuj počet MD"/>
    <s v="definuj počet MD"/>
  </r>
  <r>
    <x v="660"/>
    <x v="615"/>
    <s v="1F1"/>
    <x v="29"/>
    <x v="11"/>
    <x v="0"/>
    <n v="4"/>
    <n v="5"/>
    <n v="1.7219113215669393E-3"/>
    <n v="2.1523891519586742E-3"/>
  </r>
  <r>
    <x v="196"/>
    <x v="193"/>
    <s v="1H1"/>
    <x v="16"/>
    <x v="11"/>
    <x v="0"/>
    <n v="4"/>
    <n v="5"/>
    <n v="1.7219113215669393E-3"/>
    <n v="2.1523891519586742E-3"/>
  </r>
  <r>
    <x v="256"/>
    <x v="251"/>
    <n v="505"/>
    <x v="137"/>
    <x v="47"/>
    <x v="1"/>
    <n v="4"/>
    <n v="4"/>
    <s v="definuj počet MD"/>
    <s v="definuj počet MD"/>
  </r>
  <r>
    <x v="641"/>
    <x v="598"/>
    <s v="6T6"/>
    <x v="67"/>
    <x v="2"/>
    <x v="1"/>
    <n v="4"/>
    <n v="14"/>
    <s v="definuj počet MD"/>
    <s v="definuj počet MD"/>
  </r>
  <r>
    <x v="403"/>
    <x v="386"/>
    <n v="301"/>
    <x v="60"/>
    <x v="37"/>
    <x v="1"/>
    <n v="4"/>
    <n v="4"/>
    <s v="definuj počet MD"/>
    <s v="definuj počet MD"/>
  </r>
  <r>
    <x v="196"/>
    <x v="193"/>
    <s v="0Z0"/>
    <x v="178"/>
    <x v="71"/>
    <x v="1"/>
    <n v="4"/>
    <n v="4"/>
    <s v="definuj počet MD"/>
    <s v="definuj počet MD"/>
  </r>
  <r>
    <x v="196"/>
    <x v="193"/>
    <n v="4"/>
    <x v="130"/>
    <x v="56"/>
    <x v="1"/>
    <n v="4"/>
    <n v="4"/>
    <s v="definuj počet MD"/>
    <s v="definuj počet MD"/>
  </r>
  <r>
    <x v="403"/>
    <x v="386"/>
    <n v="207"/>
    <x v="8"/>
    <x v="8"/>
    <x v="1"/>
    <n v="4"/>
    <n v="4"/>
    <s v="definuj počet MD"/>
    <s v="definuj počet MD"/>
  </r>
  <r>
    <x v="245"/>
    <x v="240"/>
    <n v="958"/>
    <x v="159"/>
    <x v="64"/>
    <x v="1"/>
    <n v="4"/>
    <n v="9"/>
    <s v="definuj počet MD"/>
    <s v="definuj počet MD"/>
  </r>
  <r>
    <x v="660"/>
    <x v="615"/>
    <s v="6H3"/>
    <x v="39"/>
    <x v="13"/>
    <x v="1"/>
    <n v="4"/>
    <n v="4"/>
    <s v="definuj počet MD"/>
    <s v="definuj počet MD"/>
  </r>
  <r>
    <x v="423"/>
    <x v="401"/>
    <s v="2T9"/>
    <x v="114"/>
    <x v="12"/>
    <x v="0"/>
    <n v="4"/>
    <n v="4"/>
    <n v="2.5173064820641915E-3"/>
    <n v="2.5173064820641915E-3"/>
  </r>
  <r>
    <x v="34"/>
    <x v="34"/>
    <n v="814"/>
    <x v="109"/>
    <x v="50"/>
    <x v="1"/>
    <n v="4"/>
    <n v="5"/>
    <s v="definuj počet MD"/>
    <s v="definuj počet MD"/>
  </r>
  <r>
    <x v="34"/>
    <x v="34"/>
    <s v="6Z3"/>
    <x v="133"/>
    <x v="13"/>
    <x v="1"/>
    <n v="4"/>
    <n v="4"/>
    <s v="definuj počet MD"/>
    <s v="definuj počet MD"/>
  </r>
  <r>
    <x v="34"/>
    <x v="34"/>
    <s v="6F3"/>
    <x v="58"/>
    <x v="13"/>
    <x v="1"/>
    <n v="4"/>
    <n v="5"/>
    <s v="definuj počet MD"/>
    <s v="definuj počet MD"/>
  </r>
  <r>
    <x v="423"/>
    <x v="401"/>
    <s v="7T8"/>
    <x v="46"/>
    <x v="27"/>
    <x v="1"/>
    <n v="4"/>
    <n v="4"/>
    <s v="definuj počet MD"/>
    <s v="definuj počet MD"/>
  </r>
  <r>
    <x v="421"/>
    <x v="401"/>
    <s v="5F1"/>
    <x v="40"/>
    <x v="5"/>
    <x v="1"/>
    <n v="4"/>
    <n v="4"/>
    <s v="definuj počet MD"/>
    <s v="definuj počet MD"/>
  </r>
  <r>
    <x v="256"/>
    <x v="251"/>
    <n v="106"/>
    <x v="83"/>
    <x v="44"/>
    <x v="1"/>
    <n v="4"/>
    <n v="4"/>
    <s v="definuj počet MD"/>
    <s v="definuj počet MD"/>
  </r>
  <r>
    <x v="29"/>
    <x v="29"/>
    <n v="110"/>
    <x v="72"/>
    <x v="41"/>
    <x v="1"/>
    <n v="4"/>
    <n v="4"/>
    <s v="definuj počet MD"/>
    <s v="definuj počet MD"/>
  </r>
  <r>
    <x v="583"/>
    <x v="545"/>
    <n v="104"/>
    <x v="1"/>
    <x v="1"/>
    <x v="1"/>
    <n v="4"/>
    <n v="6"/>
    <s v="definuj počet MD"/>
    <s v="definuj počet MD"/>
  </r>
  <r>
    <x v="1128"/>
    <x v="1015"/>
    <n v="801"/>
    <x v="27"/>
    <x v="25"/>
    <x v="1"/>
    <n v="4"/>
    <n v="4"/>
    <s v="definuj počet MD"/>
    <s v="definuj počet MD"/>
  </r>
  <r>
    <x v="1312"/>
    <x v="1174"/>
    <n v="404"/>
    <x v="18"/>
    <x v="17"/>
    <x v="1"/>
    <n v="4"/>
    <n v="5"/>
    <s v="definuj počet MD"/>
    <s v="definuj počet MD"/>
  </r>
  <r>
    <x v="669"/>
    <x v="401"/>
    <s v="4I2"/>
    <x v="175"/>
    <x v="16"/>
    <x v="0"/>
    <n v="4"/>
    <n v="32.06"/>
    <n v="0.01"/>
    <n v="8.0149999999999999E-2"/>
  </r>
  <r>
    <x v="37"/>
    <x v="37"/>
    <s v="1F5"/>
    <x v="88"/>
    <x v="20"/>
    <x v="1"/>
    <n v="4"/>
    <n v="4"/>
    <s v="definuj počet MD"/>
    <s v="definuj počet MD"/>
  </r>
  <r>
    <x v="222"/>
    <x v="218"/>
    <n v="301"/>
    <x v="60"/>
    <x v="37"/>
    <x v="1"/>
    <n v="4"/>
    <n v="6"/>
    <s v="definuj počet MD"/>
    <s v="definuj počet MD"/>
  </r>
  <r>
    <x v="259"/>
    <x v="254"/>
    <n v="710"/>
    <x v="49"/>
    <x v="35"/>
    <x v="1"/>
    <n v="4"/>
    <n v="4"/>
    <s v="definuj počet MD"/>
    <s v="definuj počet MD"/>
  </r>
  <r>
    <x v="726"/>
    <x v="674"/>
    <n v="402"/>
    <x v="17"/>
    <x v="16"/>
    <x v="0"/>
    <n v="4"/>
    <n v="4"/>
    <n v="0.01"/>
    <n v="0.01"/>
  </r>
  <r>
    <x v="726"/>
    <x v="674"/>
    <s v="3U5"/>
    <x v="149"/>
    <x v="9"/>
    <x v="1"/>
    <n v="4"/>
    <n v="4"/>
    <s v="definuj počet MD"/>
    <s v="definuj počet MD"/>
  </r>
  <r>
    <x v="967"/>
    <x v="401"/>
    <n v="202"/>
    <x v="25"/>
    <x v="23"/>
    <x v="1"/>
    <n v="4"/>
    <n v="19"/>
    <n v="9.0909090909090905E-3"/>
    <n v="4.3181818181818182E-2"/>
  </r>
  <r>
    <x v="29"/>
    <x v="29"/>
    <n v="222"/>
    <x v="139"/>
    <x v="58"/>
    <x v="1"/>
    <n v="4"/>
    <n v="5"/>
    <s v="definuj počet MD"/>
    <s v="definuj počet MD"/>
  </r>
  <r>
    <x v="259"/>
    <x v="254"/>
    <n v="507"/>
    <x v="100"/>
    <x v="5"/>
    <x v="1"/>
    <n v="4"/>
    <n v="4"/>
    <s v="definuj počet MD"/>
    <s v="definuj počet MD"/>
  </r>
  <r>
    <x v="967"/>
    <x v="401"/>
    <s v="4F2"/>
    <x v="66"/>
    <x v="16"/>
    <x v="0"/>
    <n v="4"/>
    <n v="14"/>
    <n v="0.01"/>
    <n v="3.5000000000000003E-2"/>
  </r>
  <r>
    <x v="288"/>
    <x v="282"/>
    <n v="802"/>
    <x v="177"/>
    <x v="70"/>
    <x v="1"/>
    <n v="4"/>
    <n v="6"/>
    <s v="definuj počet MD"/>
    <s v="definuj počet MD"/>
  </r>
  <r>
    <x v="288"/>
    <x v="282"/>
    <n v="601"/>
    <x v="38"/>
    <x v="33"/>
    <x v="1"/>
    <n v="4"/>
    <n v="6"/>
    <s v="definuj počet MD"/>
    <s v="definuj počet MD"/>
  </r>
  <r>
    <x v="589"/>
    <x v="551"/>
    <s v="7I8"/>
    <x v="33"/>
    <x v="30"/>
    <x v="1"/>
    <n v="4"/>
    <n v="10"/>
    <s v="definuj počet MD"/>
    <s v="definuj počet MD"/>
  </r>
  <r>
    <x v="37"/>
    <x v="37"/>
    <s v="4H4"/>
    <x v="103"/>
    <x v="17"/>
    <x v="1"/>
    <n v="4"/>
    <n v="4"/>
    <s v="definuj počet MD"/>
    <s v="definuj počet MD"/>
  </r>
  <r>
    <x v="37"/>
    <x v="37"/>
    <n v="601"/>
    <x v="38"/>
    <x v="33"/>
    <x v="1"/>
    <n v="4"/>
    <n v="7"/>
    <s v="definuj počet MD"/>
    <s v="definuj počet MD"/>
  </r>
  <r>
    <x v="37"/>
    <x v="37"/>
    <n v="607"/>
    <x v="152"/>
    <x v="62"/>
    <x v="1"/>
    <n v="4"/>
    <n v="4"/>
    <s v="definuj počet MD"/>
    <s v="definuj počet MD"/>
  </r>
  <r>
    <x v="37"/>
    <x v="37"/>
    <s v="6H3"/>
    <x v="39"/>
    <x v="13"/>
    <x v="1"/>
    <n v="4"/>
    <n v="5"/>
    <s v="definuj počet MD"/>
    <s v="definuj počet MD"/>
  </r>
  <r>
    <x v="589"/>
    <x v="551"/>
    <n v="705"/>
    <x v="6"/>
    <x v="6"/>
    <x v="1"/>
    <n v="4"/>
    <n v="9"/>
    <s v="definuj počet MD"/>
    <s v="definuj počet MD"/>
  </r>
  <r>
    <x v="135"/>
    <x v="134"/>
    <s v="6H3"/>
    <x v="39"/>
    <x v="13"/>
    <x v="1"/>
    <n v="4"/>
    <n v="5"/>
    <s v="definuj počet MD"/>
    <s v="definuj počet MD"/>
  </r>
  <r>
    <x v="37"/>
    <x v="37"/>
    <s v="7F6"/>
    <x v="52"/>
    <x v="7"/>
    <x v="0"/>
    <n v="4"/>
    <n v="4"/>
    <n v="6.3191153238546603E-3"/>
    <n v="6.3191153238546603E-3"/>
  </r>
  <r>
    <x v="29"/>
    <x v="29"/>
    <s v="3F4"/>
    <x v="169"/>
    <x v="13"/>
    <x v="1"/>
    <n v="4"/>
    <n v="0.8"/>
    <s v="definuj počet MD"/>
    <s v="definuj počet MD"/>
  </r>
  <r>
    <x v="135"/>
    <x v="134"/>
    <n v="502"/>
    <x v="94"/>
    <x v="5"/>
    <x v="1"/>
    <n v="4"/>
    <n v="5"/>
    <s v="definuj počet MD"/>
    <s v="definuj počet MD"/>
  </r>
  <r>
    <x v="589"/>
    <x v="551"/>
    <n v="506"/>
    <x v="79"/>
    <x v="39"/>
    <x v="1"/>
    <n v="4"/>
    <n v="8"/>
    <s v="definuj počet MD"/>
    <s v="definuj počet MD"/>
  </r>
  <r>
    <x v="589"/>
    <x v="551"/>
    <n v="504"/>
    <x v="85"/>
    <x v="45"/>
    <x v="1"/>
    <n v="4"/>
    <n v="11"/>
    <s v="definuj počet MD"/>
    <s v="definuj počet MD"/>
  </r>
  <r>
    <x v="135"/>
    <x v="134"/>
    <n v="407"/>
    <x v="80"/>
    <x v="43"/>
    <x v="1"/>
    <n v="4"/>
    <n v="6"/>
    <s v="definuj počet MD"/>
    <s v="definuj počet MD"/>
  </r>
  <r>
    <x v="589"/>
    <x v="551"/>
    <s v="4H2"/>
    <x v="129"/>
    <x v="16"/>
    <x v="0"/>
    <n v="4"/>
    <n v="4"/>
    <n v="0.01"/>
    <n v="0.01"/>
  </r>
  <r>
    <x v="135"/>
    <x v="134"/>
    <s v="2H9"/>
    <x v="55"/>
    <x v="12"/>
    <x v="0"/>
    <n v="4"/>
    <n v="4"/>
    <n v="2.5173064820641915E-3"/>
    <n v="2.5173064820641915E-3"/>
  </r>
  <r>
    <x v="135"/>
    <x v="134"/>
    <n v="104"/>
    <x v="1"/>
    <x v="1"/>
    <x v="1"/>
    <n v="4"/>
    <n v="5"/>
    <s v="definuj počet MD"/>
    <s v="definuj počet MD"/>
  </r>
  <r>
    <x v="260"/>
    <x v="255"/>
    <n v="601"/>
    <x v="38"/>
    <x v="33"/>
    <x v="1"/>
    <n v="4"/>
    <n v="7"/>
    <s v="definuj počet MD"/>
    <s v="definuj počet MD"/>
  </r>
  <r>
    <x v="1119"/>
    <x v="401"/>
    <s v="4T2"/>
    <x v="122"/>
    <x v="16"/>
    <x v="0"/>
    <n v="4"/>
    <n v="10.28"/>
    <n v="0.01"/>
    <n v="2.5699999999999997E-2"/>
  </r>
  <r>
    <x v="86"/>
    <x v="86"/>
    <n v="109"/>
    <x v="23"/>
    <x v="22"/>
    <x v="0"/>
    <n v="4"/>
    <n v="0.4"/>
    <n v="1.3937282229965157E-2"/>
    <n v="1.3937282229965157E-3"/>
  </r>
  <r>
    <x v="259"/>
    <x v="254"/>
    <n v="208"/>
    <x v="111"/>
    <x v="51"/>
    <x v="1"/>
    <n v="4"/>
    <n v="6"/>
    <s v="definuj počet MD"/>
    <s v="definuj počet MD"/>
  </r>
  <r>
    <x v="286"/>
    <x v="280"/>
    <n v="3"/>
    <x v="26"/>
    <x v="24"/>
    <x v="1"/>
    <n v="4"/>
    <n v="6"/>
    <s v="definuj počet MD"/>
    <s v="definuj počet MD"/>
  </r>
  <r>
    <x v="251"/>
    <x v="246"/>
    <n v="958"/>
    <x v="159"/>
    <x v="64"/>
    <x v="1"/>
    <n v="4"/>
    <n v="4"/>
    <s v="definuj počet MD"/>
    <s v="definuj počet MD"/>
  </r>
  <r>
    <x v="251"/>
    <x v="246"/>
    <n v="808"/>
    <x v="184"/>
    <x v="74"/>
    <x v="1"/>
    <n v="4"/>
    <n v="5"/>
    <s v="definuj počet MD"/>
    <s v="definuj počet MD"/>
  </r>
  <r>
    <x v="251"/>
    <x v="246"/>
    <n v="807"/>
    <x v="179"/>
    <x v="72"/>
    <x v="1"/>
    <n v="4"/>
    <n v="4"/>
    <s v="definuj počet MD"/>
    <s v="definuj počet MD"/>
  </r>
  <r>
    <x v="259"/>
    <x v="254"/>
    <s v="1F7"/>
    <x v="51"/>
    <x v="19"/>
    <x v="0"/>
    <n v="4"/>
    <n v="4"/>
    <n v="3.5087719298245615E-3"/>
    <n v="3.5087719298245615E-3"/>
  </r>
  <r>
    <x v="251"/>
    <x v="246"/>
    <n v="706"/>
    <x v="7"/>
    <x v="7"/>
    <x v="0"/>
    <n v="4"/>
    <n v="4"/>
    <n v="6.3191153238546603E-3"/>
    <n v="6.3191153238546603E-3"/>
  </r>
  <r>
    <x v="944"/>
    <x v="401"/>
    <s v="4F3"/>
    <x v="97"/>
    <x v="16"/>
    <x v="0"/>
    <n v="4"/>
    <n v="16"/>
    <n v="0.01"/>
    <n v="0.04"/>
  </r>
  <r>
    <x v="251"/>
    <x v="246"/>
    <n v="503"/>
    <x v="45"/>
    <x v="34"/>
    <x v="1"/>
    <n v="4"/>
    <n v="4"/>
    <s v="definuj počet MD"/>
    <s v="definuj počet MD"/>
  </r>
  <r>
    <x v="251"/>
    <x v="246"/>
    <n v="403"/>
    <x v="74"/>
    <x v="16"/>
    <x v="0"/>
    <n v="4"/>
    <n v="4"/>
    <n v="0.01"/>
    <n v="0.01"/>
  </r>
  <r>
    <x v="251"/>
    <x v="246"/>
    <s v="3U5"/>
    <x v="149"/>
    <x v="9"/>
    <x v="1"/>
    <n v="4"/>
    <n v="4"/>
    <s v="definuj počet MD"/>
    <s v="definuj počet MD"/>
  </r>
  <r>
    <x v="86"/>
    <x v="86"/>
    <s v="2S1"/>
    <x v="109"/>
    <x v="50"/>
    <x v="1"/>
    <n v="4"/>
    <n v="0.32"/>
    <s v="definuj počet MD"/>
    <s v="definuj počet MD"/>
  </r>
  <r>
    <x v="259"/>
    <x v="254"/>
    <n v="4"/>
    <x v="130"/>
    <x v="56"/>
    <x v="1"/>
    <n v="4"/>
    <n v="4"/>
    <s v="definuj počet MD"/>
    <s v="definuj počet MD"/>
  </r>
  <r>
    <x v="1306"/>
    <x v="1168"/>
    <m/>
    <x v="15"/>
    <x v="15"/>
    <x v="1"/>
    <n v="4"/>
    <n v="18"/>
    <s v="definuj počet MD"/>
    <s v="definuj počet MD"/>
  </r>
  <r>
    <x v="97"/>
    <x v="97"/>
    <n v="999"/>
    <x v="183"/>
    <x v="73"/>
    <x v="1"/>
    <n v="4"/>
    <n v="10"/>
    <s v="definuj počet MD"/>
    <s v="definuj počet MD"/>
  </r>
  <r>
    <x v="195"/>
    <x v="192"/>
    <n v="606"/>
    <x v="2"/>
    <x v="2"/>
    <x v="1"/>
    <n v="4"/>
    <n v="5"/>
    <s v="definuj počet MD"/>
    <s v="definuj počet MD"/>
  </r>
  <r>
    <x v="736"/>
    <x v="401"/>
    <n v="501"/>
    <x v="5"/>
    <x v="5"/>
    <x v="1"/>
    <n v="4"/>
    <n v="2"/>
    <s v="definuj počet MD"/>
    <s v="definuj počet MD"/>
  </r>
  <r>
    <x v="97"/>
    <x v="97"/>
    <n v="802"/>
    <x v="177"/>
    <x v="70"/>
    <x v="1"/>
    <n v="4"/>
    <n v="4"/>
    <s v="definuj počet MD"/>
    <s v="definuj počet MD"/>
  </r>
  <r>
    <x v="97"/>
    <x v="97"/>
    <n v="719"/>
    <x v="32"/>
    <x v="29"/>
    <x v="1"/>
    <n v="4"/>
    <n v="4"/>
    <s v="definuj počet MD"/>
    <s v="definuj počet MD"/>
  </r>
  <r>
    <x v="195"/>
    <x v="192"/>
    <n v="705"/>
    <x v="6"/>
    <x v="6"/>
    <x v="1"/>
    <n v="4"/>
    <n v="8"/>
    <s v="definuj počet MD"/>
    <s v="definuj počet MD"/>
  </r>
  <r>
    <x v="97"/>
    <x v="97"/>
    <n v="709"/>
    <x v="47"/>
    <x v="29"/>
    <x v="1"/>
    <n v="4"/>
    <n v="4"/>
    <s v="definuj počet MD"/>
    <s v="definuj počet MD"/>
  </r>
  <r>
    <x v="97"/>
    <x v="97"/>
    <n v="605"/>
    <x v="119"/>
    <x v="46"/>
    <x v="1"/>
    <n v="4"/>
    <n v="6"/>
    <s v="definuj počet MD"/>
    <s v="definuj počet MD"/>
  </r>
  <r>
    <x v="1023"/>
    <x v="401"/>
    <n v="403"/>
    <x v="74"/>
    <x v="16"/>
    <x v="0"/>
    <n v="4"/>
    <n v="4"/>
    <n v="0.01"/>
    <n v="0.01"/>
  </r>
  <r>
    <x v="1005"/>
    <x v="401"/>
    <s v="4F2"/>
    <x v="66"/>
    <x v="16"/>
    <x v="0"/>
    <n v="4"/>
    <n v="3.81"/>
    <n v="0.01"/>
    <n v="9.5250000000000005E-3"/>
  </r>
  <r>
    <x v="461"/>
    <x v="435"/>
    <n v="503"/>
    <x v="45"/>
    <x v="34"/>
    <x v="1"/>
    <n v="4"/>
    <n v="4"/>
    <s v="definuj počet MD"/>
    <s v="definuj počet MD"/>
  </r>
  <r>
    <x v="1005"/>
    <x v="401"/>
    <n v="801"/>
    <x v="27"/>
    <x v="25"/>
    <x v="1"/>
    <n v="4"/>
    <n v="4"/>
    <s v="definuj počet MD"/>
    <s v="definuj počet MD"/>
  </r>
  <r>
    <x v="97"/>
    <x v="97"/>
    <s v="2U1"/>
    <x v="145"/>
    <x v="26"/>
    <x v="1"/>
    <n v="4"/>
    <n v="6"/>
    <s v="definuj počet MD"/>
    <s v="definuj počet MD"/>
  </r>
  <r>
    <x v="943"/>
    <x v="401"/>
    <s v="2T2"/>
    <x v="86"/>
    <x v="23"/>
    <x v="1"/>
    <n v="4"/>
    <n v="0.32"/>
    <n v="9.0909090909090905E-3"/>
    <n v="7.2727272727272734E-4"/>
  </r>
  <r>
    <x v="97"/>
    <x v="97"/>
    <s v="1H1"/>
    <x v="16"/>
    <x v="11"/>
    <x v="0"/>
    <n v="4"/>
    <n v="4"/>
    <n v="1.7219113215669393E-3"/>
    <n v="1.7219113215669393E-3"/>
  </r>
  <r>
    <x v="731"/>
    <x v="679"/>
    <n v="101"/>
    <x v="11"/>
    <x v="11"/>
    <x v="0"/>
    <n v="4"/>
    <n v="0.76"/>
    <n v="1.7219113215669393E-3"/>
    <n v="3.2716315109771848E-4"/>
  </r>
  <r>
    <x v="461"/>
    <x v="435"/>
    <n v="305"/>
    <x v="9"/>
    <x v="9"/>
    <x v="1"/>
    <n v="4"/>
    <n v="4"/>
    <s v="definuj počet MD"/>
    <s v="definuj počet MD"/>
  </r>
  <r>
    <x v="371"/>
    <x v="359"/>
    <n v="958"/>
    <x v="159"/>
    <x v="64"/>
    <x v="1"/>
    <n v="4"/>
    <n v="8"/>
    <s v="definuj počet MD"/>
    <s v="definuj počet MD"/>
  </r>
  <r>
    <x v="536"/>
    <x v="502"/>
    <s v="2H5"/>
    <x v="41"/>
    <x v="21"/>
    <x v="0"/>
    <n v="4"/>
    <n v="4"/>
    <n v="6.7911714770797962E-3"/>
    <n v="6.7911714770797962E-3"/>
  </r>
  <r>
    <x v="97"/>
    <x v="97"/>
    <n v="4"/>
    <x v="130"/>
    <x v="56"/>
    <x v="1"/>
    <n v="4"/>
    <n v="6"/>
    <s v="definuj počet MD"/>
    <s v="definuj počet MD"/>
  </r>
  <r>
    <x v="195"/>
    <x v="192"/>
    <n v="962"/>
    <x v="109"/>
    <x v="50"/>
    <x v="1"/>
    <n v="4"/>
    <n v="7"/>
    <s v="definuj počet MD"/>
    <s v="definuj počet MD"/>
  </r>
  <r>
    <x v="240"/>
    <x v="236"/>
    <n v="958"/>
    <x v="159"/>
    <x v="64"/>
    <x v="1"/>
    <n v="4"/>
    <n v="6"/>
    <s v="definuj počet MD"/>
    <s v="definuj počet MD"/>
  </r>
  <r>
    <x v="536"/>
    <x v="502"/>
    <n v="203"/>
    <x v="59"/>
    <x v="31"/>
    <x v="0"/>
    <n v="4"/>
    <n v="5"/>
    <n v="2.9629629629629631E-2"/>
    <n v="3.7037037037037035E-2"/>
  </r>
  <r>
    <x v="240"/>
    <x v="236"/>
    <n v="719"/>
    <x v="32"/>
    <x v="29"/>
    <x v="1"/>
    <n v="4"/>
    <n v="5"/>
    <s v="definuj počet MD"/>
    <s v="definuj počet MD"/>
  </r>
  <r>
    <x v="240"/>
    <x v="236"/>
    <s v="1H1"/>
    <x v="16"/>
    <x v="11"/>
    <x v="0"/>
    <n v="4"/>
    <n v="5"/>
    <n v="1.7219113215669393E-3"/>
    <n v="2.1523891519586742E-3"/>
  </r>
  <r>
    <x v="305"/>
    <x v="298"/>
    <n v="958"/>
    <x v="159"/>
    <x v="64"/>
    <x v="1"/>
    <n v="4"/>
    <n v="4"/>
    <s v="definuj počet MD"/>
    <s v="definuj počet MD"/>
  </r>
  <r>
    <x v="407"/>
    <x v="390"/>
    <s v="9U7"/>
    <x v="70"/>
    <x v="40"/>
    <x v="1"/>
    <n v="4"/>
    <n v="4"/>
    <s v="definuj počet MD"/>
    <s v="definuj počet MD"/>
  </r>
  <r>
    <x v="461"/>
    <x v="435"/>
    <n v="102"/>
    <x v="31"/>
    <x v="28"/>
    <x v="1"/>
    <n v="4"/>
    <n v="4"/>
    <s v="definuj počet MD"/>
    <s v="definuj počet MD"/>
  </r>
  <r>
    <x v="800"/>
    <x v="740"/>
    <n v="305"/>
    <x v="9"/>
    <x v="9"/>
    <x v="1"/>
    <n v="4"/>
    <n v="11"/>
    <s v="definuj počet MD"/>
    <s v="definuj počet MD"/>
  </r>
  <r>
    <x v="731"/>
    <x v="679"/>
    <s v="5T6"/>
    <x v="107"/>
    <x v="39"/>
    <x v="1"/>
    <n v="4"/>
    <n v="5"/>
    <s v="definuj počet MD"/>
    <s v="definuj počet MD"/>
  </r>
  <r>
    <x v="731"/>
    <x v="679"/>
    <s v="6F2"/>
    <x v="171"/>
    <x v="67"/>
    <x v="1"/>
    <n v="4"/>
    <n v="5"/>
    <s v="definuj počet MD"/>
    <s v="definuj počet MD"/>
  </r>
  <r>
    <x v="305"/>
    <x v="298"/>
    <n v="503"/>
    <x v="45"/>
    <x v="34"/>
    <x v="1"/>
    <n v="4"/>
    <n v="5"/>
    <s v="definuj počet MD"/>
    <s v="definuj počet MD"/>
  </r>
  <r>
    <x v="731"/>
    <x v="679"/>
    <s v="6F6"/>
    <x v="53"/>
    <x v="2"/>
    <x v="1"/>
    <n v="4"/>
    <n v="6"/>
    <s v="definuj počet MD"/>
    <s v="definuj počet MD"/>
  </r>
  <r>
    <x v="747"/>
    <x v="692"/>
    <n v="301"/>
    <x v="60"/>
    <x v="37"/>
    <x v="1"/>
    <n v="4"/>
    <n v="4"/>
    <s v="definuj počet MD"/>
    <s v="definuj počet MD"/>
  </r>
  <r>
    <x v="305"/>
    <x v="298"/>
    <s v="2H5"/>
    <x v="41"/>
    <x v="21"/>
    <x v="0"/>
    <n v="4"/>
    <n v="4"/>
    <n v="6.7911714770797962E-3"/>
    <n v="6.7911714770797962E-3"/>
  </r>
  <r>
    <x v="305"/>
    <x v="298"/>
    <n v="208"/>
    <x v="111"/>
    <x v="51"/>
    <x v="1"/>
    <n v="4"/>
    <n v="4"/>
    <s v="definuj počet MD"/>
    <s v="definuj počet MD"/>
  </r>
  <r>
    <x v="856"/>
    <x v="401"/>
    <n v="403"/>
    <x v="74"/>
    <x v="16"/>
    <x v="0"/>
    <n v="4"/>
    <n v="4"/>
    <n v="0.01"/>
    <n v="0.01"/>
  </r>
  <r>
    <x v="1313"/>
    <x v="1175"/>
    <n v="603"/>
    <x v="13"/>
    <x v="13"/>
    <x v="1"/>
    <n v="4"/>
    <n v="4"/>
    <s v="definuj počet MD"/>
    <s v="definuj počet MD"/>
  </r>
  <r>
    <x v="1250"/>
    <x v="1121"/>
    <n v="107"/>
    <x v="20"/>
    <x v="19"/>
    <x v="0"/>
    <n v="4"/>
    <n v="10"/>
    <n v="3.5087719298245615E-3"/>
    <n v="8.771929824561403E-3"/>
  </r>
  <r>
    <x v="451"/>
    <x v="425"/>
    <s v="5F1"/>
    <x v="40"/>
    <x v="5"/>
    <x v="1"/>
    <n v="4"/>
    <n v="4"/>
    <s v="definuj počet MD"/>
    <s v="definuj počet MD"/>
  </r>
  <r>
    <x v="1088"/>
    <x v="401"/>
    <n v="403"/>
    <x v="74"/>
    <x v="16"/>
    <x v="0"/>
    <n v="4"/>
    <n v="5"/>
    <n v="0.01"/>
    <n v="1.2500000000000001E-2"/>
  </r>
  <r>
    <x v="451"/>
    <x v="425"/>
    <n v="506"/>
    <x v="79"/>
    <x v="39"/>
    <x v="1"/>
    <n v="4"/>
    <n v="4"/>
    <s v="definuj počet MD"/>
    <s v="definuj počet MD"/>
  </r>
  <r>
    <x v="318"/>
    <x v="311"/>
    <n v="606"/>
    <x v="2"/>
    <x v="2"/>
    <x v="1"/>
    <n v="4"/>
    <n v="10"/>
    <s v="definuj počet MD"/>
    <s v="definuj počet MD"/>
  </r>
  <r>
    <x v="318"/>
    <x v="311"/>
    <n v="305"/>
    <x v="9"/>
    <x v="9"/>
    <x v="1"/>
    <n v="4"/>
    <n v="0"/>
    <s v="definuj počet MD"/>
    <s v="definuj počet MD"/>
  </r>
  <r>
    <x v="1314"/>
    <x v="401"/>
    <n v="205"/>
    <x v="22"/>
    <x v="21"/>
    <x v="0"/>
    <n v="4"/>
    <n v="4"/>
    <n v="6.7911714770797962E-3"/>
    <n v="6.7911714770797962E-3"/>
  </r>
  <r>
    <x v="74"/>
    <x v="74"/>
    <s v="5F1"/>
    <x v="40"/>
    <x v="5"/>
    <x v="1"/>
    <n v="4"/>
    <n v="5"/>
    <s v="definuj počet MD"/>
    <s v="definuj počet MD"/>
  </r>
  <r>
    <x v="318"/>
    <x v="311"/>
    <n v="3"/>
    <x v="26"/>
    <x v="24"/>
    <x v="1"/>
    <n v="4"/>
    <n v="4"/>
    <s v="definuj počet MD"/>
    <s v="definuj počet MD"/>
  </r>
  <r>
    <x v="181"/>
    <x v="179"/>
    <n v="958"/>
    <x v="159"/>
    <x v="64"/>
    <x v="1"/>
    <n v="4"/>
    <n v="6"/>
    <s v="definuj počet MD"/>
    <s v="definuj počet MD"/>
  </r>
  <r>
    <x v="451"/>
    <x v="425"/>
    <s v="4F2"/>
    <x v="66"/>
    <x v="16"/>
    <x v="0"/>
    <n v="4"/>
    <n v="4"/>
    <n v="0.01"/>
    <n v="0.01"/>
  </r>
  <r>
    <x v="29"/>
    <x v="29"/>
    <n v="926"/>
    <x v="182"/>
    <x v="61"/>
    <x v="1"/>
    <n v="4"/>
    <n v="6"/>
    <s v="definuj počet MD"/>
    <s v="definuj počet MD"/>
  </r>
  <r>
    <x v="181"/>
    <x v="179"/>
    <n v="709"/>
    <x v="47"/>
    <x v="29"/>
    <x v="1"/>
    <n v="4"/>
    <n v="4"/>
    <s v="definuj počet MD"/>
    <s v="definuj počet MD"/>
  </r>
  <r>
    <x v="29"/>
    <x v="29"/>
    <n v="980"/>
    <x v="109"/>
    <x v="50"/>
    <x v="1"/>
    <n v="4"/>
    <n v="6"/>
    <s v="definuj počet MD"/>
    <s v="definuj počet MD"/>
  </r>
  <r>
    <x v="605"/>
    <x v="566"/>
    <s v="5F6"/>
    <x v="68"/>
    <x v="39"/>
    <x v="1"/>
    <n v="4"/>
    <n v="2.6160000000000001"/>
    <s v="definuj počet MD"/>
    <s v="definuj počet MD"/>
  </r>
  <r>
    <x v="29"/>
    <x v="29"/>
    <s v="9U9"/>
    <x v="188"/>
    <x v="76"/>
    <x v="1"/>
    <n v="4"/>
    <n v="4"/>
    <s v="definuj počet MD"/>
    <s v="definuj počet MD"/>
  </r>
  <r>
    <x v="201"/>
    <x v="198"/>
    <n v="701"/>
    <x v="14"/>
    <x v="14"/>
    <x v="1"/>
    <n v="4"/>
    <n v="5"/>
    <s v="definuj počet MD"/>
    <s v="definuj počet MD"/>
  </r>
  <r>
    <x v="181"/>
    <x v="179"/>
    <n v="2"/>
    <x v="10"/>
    <x v="10"/>
    <x v="1"/>
    <n v="4"/>
    <n v="6"/>
    <s v="definuj počet MD"/>
    <s v="definuj počet MD"/>
  </r>
  <r>
    <x v="649"/>
    <x v="605"/>
    <n v="801"/>
    <x v="27"/>
    <x v="25"/>
    <x v="1"/>
    <n v="4"/>
    <n v="10"/>
    <s v="definuj počet MD"/>
    <s v="definuj počet MD"/>
  </r>
  <r>
    <x v="707"/>
    <x v="657"/>
    <n v="19"/>
    <x v="57"/>
    <x v="18"/>
    <x v="1"/>
    <n v="4"/>
    <n v="4"/>
    <s v="definuj počet MD"/>
    <s v="definuj počet MD"/>
  </r>
  <r>
    <x v="649"/>
    <x v="605"/>
    <n v="108"/>
    <x v="37"/>
    <x v="32"/>
    <x v="1"/>
    <n v="4"/>
    <n v="8"/>
    <n v="1.2364760432766615E-2"/>
    <n v="2.472952086553323E-2"/>
  </r>
  <r>
    <x v="707"/>
    <x v="657"/>
    <n v="104"/>
    <x v="1"/>
    <x v="1"/>
    <x v="1"/>
    <n v="4"/>
    <n v="5"/>
    <s v="definuj počet MD"/>
    <s v="definuj počet MD"/>
  </r>
  <r>
    <x v="223"/>
    <x v="219"/>
    <n v="925"/>
    <x v="156"/>
    <x v="63"/>
    <x v="1"/>
    <n v="4"/>
    <n v="4"/>
    <s v="definuj počet MD"/>
    <s v="definuj počet MD"/>
  </r>
  <r>
    <x v="451"/>
    <x v="425"/>
    <n v="201"/>
    <x v="28"/>
    <x v="26"/>
    <x v="1"/>
    <n v="4"/>
    <n v="4"/>
    <s v="definuj počet MD"/>
    <s v="definuj počet MD"/>
  </r>
  <r>
    <x v="223"/>
    <x v="219"/>
    <n v="708"/>
    <x v="30"/>
    <x v="27"/>
    <x v="1"/>
    <n v="4"/>
    <n v="4"/>
    <s v="definuj počet MD"/>
    <s v="definuj počet MD"/>
  </r>
  <r>
    <x v="1315"/>
    <x v="1176"/>
    <s v="2F2"/>
    <x v="69"/>
    <x v="23"/>
    <x v="1"/>
    <n v="4"/>
    <n v="4"/>
    <n v="9.0909090909090905E-3"/>
    <n v="9.0909090909090905E-3"/>
  </r>
  <r>
    <x v="156"/>
    <x v="155"/>
    <s v="1T1"/>
    <x v="76"/>
    <x v="11"/>
    <x v="0"/>
    <n v="4"/>
    <n v="4"/>
    <n v="1.7219113215669393E-3"/>
    <n v="1.7219113215669393E-3"/>
  </r>
  <r>
    <x v="641"/>
    <x v="598"/>
    <n v="404"/>
    <x v="18"/>
    <x v="17"/>
    <x v="1"/>
    <n v="4"/>
    <n v="5"/>
    <s v="definuj počet MD"/>
    <s v="definuj počet MD"/>
  </r>
  <r>
    <x v="215"/>
    <x v="212"/>
    <n v="809"/>
    <x v="141"/>
    <x v="59"/>
    <x v="1"/>
    <n v="4"/>
    <n v="5"/>
    <s v="definuj počet MD"/>
    <s v="definuj počet MD"/>
  </r>
  <r>
    <x v="500"/>
    <x v="469"/>
    <n v="4"/>
    <x v="130"/>
    <x v="56"/>
    <x v="1"/>
    <n v="4"/>
    <n v="5"/>
    <s v="definuj počet MD"/>
    <s v="definuj počet MD"/>
  </r>
  <r>
    <x v="223"/>
    <x v="219"/>
    <n v="203"/>
    <x v="59"/>
    <x v="31"/>
    <x v="0"/>
    <n v="4"/>
    <n v="4"/>
    <n v="2.9629629629629631E-2"/>
    <n v="2.9629629629629631E-2"/>
  </r>
  <r>
    <x v="641"/>
    <x v="598"/>
    <n v="309"/>
    <x v="75"/>
    <x v="42"/>
    <x v="1"/>
    <n v="4"/>
    <n v="4"/>
    <s v="definuj počet MD"/>
    <s v="definuj počet MD"/>
  </r>
  <r>
    <x v="202"/>
    <x v="199"/>
    <s v="6F1"/>
    <x v="106"/>
    <x v="33"/>
    <x v="1"/>
    <n v="4"/>
    <n v="11"/>
    <s v="definuj počet MD"/>
    <s v="definuj počet MD"/>
  </r>
  <r>
    <x v="202"/>
    <x v="199"/>
    <s v="6T6"/>
    <x v="67"/>
    <x v="2"/>
    <x v="1"/>
    <n v="4"/>
    <n v="5"/>
    <s v="definuj počet MD"/>
    <s v="definuj počet MD"/>
  </r>
  <r>
    <x v="329"/>
    <x v="322"/>
    <n v="809"/>
    <x v="141"/>
    <x v="59"/>
    <x v="1"/>
    <n v="4"/>
    <n v="6"/>
    <s v="definuj počet MD"/>
    <s v="definuj počet MD"/>
  </r>
  <r>
    <x v="202"/>
    <x v="199"/>
    <n v="704"/>
    <x v="104"/>
    <x v="14"/>
    <x v="1"/>
    <n v="4"/>
    <n v="6"/>
    <s v="definuj počet MD"/>
    <s v="definuj počet MD"/>
  </r>
  <r>
    <x v="329"/>
    <x v="322"/>
    <s v="5F5"/>
    <x v="121"/>
    <x v="47"/>
    <x v="1"/>
    <n v="4"/>
    <n v="4"/>
    <s v="definuj počet MD"/>
    <s v="definuj počet MD"/>
  </r>
  <r>
    <x v="329"/>
    <x v="322"/>
    <n v="506"/>
    <x v="79"/>
    <x v="39"/>
    <x v="1"/>
    <n v="4"/>
    <n v="6"/>
    <s v="definuj počet MD"/>
    <s v="definuj počet MD"/>
  </r>
  <r>
    <x v="683"/>
    <x v="636"/>
    <n v="503"/>
    <x v="45"/>
    <x v="34"/>
    <x v="1"/>
    <n v="4"/>
    <n v="0.4"/>
    <s v="definuj počet MD"/>
    <s v="definuj počet MD"/>
  </r>
  <r>
    <x v="707"/>
    <x v="657"/>
    <s v="4F2"/>
    <x v="66"/>
    <x v="16"/>
    <x v="0"/>
    <n v="4"/>
    <n v="7"/>
    <n v="0.01"/>
    <n v="1.7500000000000002E-2"/>
  </r>
  <r>
    <x v="329"/>
    <x v="322"/>
    <n v="201"/>
    <x v="28"/>
    <x v="26"/>
    <x v="1"/>
    <n v="4"/>
    <n v="6"/>
    <s v="definuj počet MD"/>
    <s v="definuj počet MD"/>
  </r>
  <r>
    <x v="644"/>
    <x v="401"/>
    <s v="2F2"/>
    <x v="69"/>
    <x v="23"/>
    <x v="1"/>
    <n v="4"/>
    <n v="2.95"/>
    <n v="9.0909090909090905E-3"/>
    <n v="6.7045454545454552E-3"/>
  </r>
  <r>
    <x v="202"/>
    <x v="199"/>
    <s v="7H5"/>
    <x v="147"/>
    <x v="6"/>
    <x v="1"/>
    <n v="4"/>
    <n v="6"/>
    <s v="definuj počet MD"/>
    <s v="definuj počet MD"/>
  </r>
  <r>
    <x v="202"/>
    <x v="199"/>
    <n v="818"/>
    <x v="160"/>
    <x v="23"/>
    <x v="1"/>
    <n v="4"/>
    <n v="10"/>
    <n v="9.0909090909090905E-3"/>
    <n v="2.2727272727272728E-2"/>
  </r>
  <r>
    <x v="202"/>
    <x v="199"/>
    <n v="881"/>
    <x v="77"/>
    <x v="25"/>
    <x v="1"/>
    <n v="4"/>
    <n v="6"/>
    <s v="definuj počet MD"/>
    <s v="definuj počet MD"/>
  </r>
  <r>
    <x v="202"/>
    <x v="199"/>
    <n v="902"/>
    <x v="61"/>
    <x v="38"/>
    <x v="1"/>
    <n v="4"/>
    <n v="4"/>
    <s v="definuj počet MD"/>
    <s v="definuj počet MD"/>
  </r>
  <r>
    <x v="460"/>
    <x v="434"/>
    <n v="708"/>
    <x v="30"/>
    <x v="27"/>
    <x v="1"/>
    <n v="4"/>
    <n v="10"/>
    <s v="definuj počet MD"/>
    <s v="definuj počet MD"/>
  </r>
  <r>
    <x v="451"/>
    <x v="425"/>
    <n v="3"/>
    <x v="26"/>
    <x v="24"/>
    <x v="1"/>
    <n v="4"/>
    <n v="4"/>
    <s v="definuj počet MD"/>
    <s v="definuj počet MD"/>
  </r>
  <r>
    <x v="42"/>
    <x v="42"/>
    <s v="5F6"/>
    <x v="68"/>
    <x v="39"/>
    <x v="1"/>
    <n v="4"/>
    <n v="7"/>
    <s v="definuj počet MD"/>
    <s v="definuj počet MD"/>
  </r>
  <r>
    <x v="641"/>
    <x v="598"/>
    <n v="207"/>
    <x v="8"/>
    <x v="8"/>
    <x v="1"/>
    <n v="4"/>
    <n v="7"/>
    <s v="definuj počet MD"/>
    <s v="definuj počet MD"/>
  </r>
  <r>
    <x v="460"/>
    <x v="434"/>
    <s v="1F1"/>
    <x v="29"/>
    <x v="11"/>
    <x v="0"/>
    <n v="4"/>
    <n v="4"/>
    <n v="1.7219113215669393E-3"/>
    <n v="1.7219113215669393E-3"/>
  </r>
  <r>
    <x v="265"/>
    <x v="260"/>
    <n v="902"/>
    <x v="61"/>
    <x v="38"/>
    <x v="1"/>
    <n v="4"/>
    <n v="2.12"/>
    <s v="definuj počet MD"/>
    <s v="definuj počet MD"/>
  </r>
  <r>
    <x v="460"/>
    <x v="434"/>
    <n v="15"/>
    <x v="164"/>
    <x v="65"/>
    <x v="1"/>
    <n v="4"/>
    <n v="12"/>
    <s v="definuj počet MD"/>
    <s v="definuj počet MD"/>
  </r>
  <r>
    <x v="460"/>
    <x v="434"/>
    <n v="14"/>
    <x v="19"/>
    <x v="18"/>
    <x v="1"/>
    <n v="4"/>
    <n v="6"/>
    <s v="definuj počet MD"/>
    <s v="definuj počet MD"/>
  </r>
  <r>
    <x v="211"/>
    <x v="208"/>
    <s v="2T3"/>
    <x v="84"/>
    <x v="31"/>
    <x v="0"/>
    <n v="4"/>
    <n v="5"/>
    <n v="2.9629629629629631E-2"/>
    <n v="3.7037037037037035E-2"/>
  </r>
  <r>
    <x v="211"/>
    <x v="208"/>
    <s v="3F1"/>
    <x v="90"/>
    <x v="37"/>
    <x v="1"/>
    <n v="4"/>
    <n v="10"/>
    <s v="definuj počet MD"/>
    <s v="definuj počet MD"/>
  </r>
  <r>
    <x v="407"/>
    <x v="390"/>
    <n v="606"/>
    <x v="2"/>
    <x v="2"/>
    <x v="1"/>
    <n v="4"/>
    <n v="8"/>
    <s v="definuj počet MD"/>
    <s v="definuj počet MD"/>
  </r>
  <r>
    <x v="574"/>
    <x v="401"/>
    <s v="1F7"/>
    <x v="51"/>
    <x v="19"/>
    <x v="0"/>
    <n v="4"/>
    <n v="3.42"/>
    <n v="3.5087719298245615E-3"/>
    <n v="3.0000000000000001E-3"/>
  </r>
  <r>
    <x v="628"/>
    <x v="585"/>
    <n v="201"/>
    <x v="28"/>
    <x v="26"/>
    <x v="1"/>
    <n v="4"/>
    <n v="6"/>
    <s v="definuj počet MD"/>
    <s v="definuj počet MD"/>
  </r>
  <r>
    <x v="628"/>
    <x v="585"/>
    <n v="106"/>
    <x v="83"/>
    <x v="44"/>
    <x v="1"/>
    <n v="4"/>
    <n v="7"/>
    <s v="definuj počet MD"/>
    <s v="definuj počet MD"/>
  </r>
  <r>
    <x v="574"/>
    <x v="401"/>
    <s v="1H9"/>
    <x v="109"/>
    <x v="50"/>
    <x v="1"/>
    <n v="4"/>
    <n v="2.4910000000000001"/>
    <s v="definuj počet MD"/>
    <s v="definuj počet MD"/>
  </r>
  <r>
    <x v="683"/>
    <x v="636"/>
    <s v="1F7"/>
    <x v="51"/>
    <x v="19"/>
    <x v="0"/>
    <n v="4"/>
    <n v="3.1"/>
    <n v="3.5087719298245615E-3"/>
    <n v="2.719298245614035E-3"/>
  </r>
  <r>
    <x v="574"/>
    <x v="401"/>
    <s v="3H5"/>
    <x v="172"/>
    <x v="9"/>
    <x v="1"/>
    <n v="4"/>
    <n v="2"/>
    <s v="definuj počet MD"/>
    <s v="definuj počet MD"/>
  </r>
  <r>
    <x v="797"/>
    <x v="737"/>
    <s v="1F1"/>
    <x v="29"/>
    <x v="11"/>
    <x v="0"/>
    <n v="4"/>
    <n v="11"/>
    <n v="1.7219113215669393E-3"/>
    <n v="4.7352561343090831E-3"/>
  </r>
  <r>
    <x v="211"/>
    <x v="208"/>
    <s v="5T5"/>
    <x v="92"/>
    <x v="47"/>
    <x v="1"/>
    <n v="4"/>
    <n v="7"/>
    <s v="definuj počet MD"/>
    <s v="definuj počet MD"/>
  </r>
  <r>
    <x v="257"/>
    <x v="252"/>
    <n v="999"/>
    <x v="183"/>
    <x v="73"/>
    <x v="1"/>
    <n v="4"/>
    <n v="4"/>
    <s v="definuj počet MD"/>
    <s v="definuj počet MD"/>
  </r>
  <r>
    <x v="574"/>
    <x v="401"/>
    <s v="5F5"/>
    <x v="121"/>
    <x v="47"/>
    <x v="1"/>
    <n v="4"/>
    <n v="2"/>
    <s v="definuj počet MD"/>
    <s v="definuj počet MD"/>
  </r>
  <r>
    <x v="205"/>
    <x v="202"/>
    <s v="6F6"/>
    <x v="53"/>
    <x v="2"/>
    <x v="1"/>
    <n v="4"/>
    <n v="4"/>
    <s v="definuj počet MD"/>
    <s v="definuj počet MD"/>
  </r>
  <r>
    <x v="574"/>
    <x v="401"/>
    <s v="6F6"/>
    <x v="53"/>
    <x v="2"/>
    <x v="1"/>
    <n v="4"/>
    <n v="2"/>
    <s v="definuj počet MD"/>
    <s v="definuj počet MD"/>
  </r>
  <r>
    <x v="174"/>
    <x v="172"/>
    <n v="404"/>
    <x v="18"/>
    <x v="17"/>
    <x v="1"/>
    <n v="4"/>
    <n v="5"/>
    <s v="definuj počet MD"/>
    <s v="definuj počet MD"/>
  </r>
  <r>
    <x v="257"/>
    <x v="252"/>
    <s v="2H5"/>
    <x v="41"/>
    <x v="21"/>
    <x v="0"/>
    <n v="4"/>
    <n v="4"/>
    <n v="6.7911714770797962E-3"/>
    <n v="6.7911714770797962E-3"/>
  </r>
  <r>
    <x v="816"/>
    <x v="378"/>
    <n v="403"/>
    <x v="74"/>
    <x v="16"/>
    <x v="0"/>
    <n v="4"/>
    <n v="4"/>
    <n v="0.01"/>
    <n v="0.01"/>
  </r>
  <r>
    <x v="257"/>
    <x v="252"/>
    <s v="1T7"/>
    <x v="81"/>
    <x v="19"/>
    <x v="0"/>
    <n v="4"/>
    <n v="4"/>
    <n v="3.5087719298245615E-3"/>
    <n v="3.5087719298245615E-3"/>
  </r>
  <r>
    <x v="718"/>
    <x v="401"/>
    <s v="1F1"/>
    <x v="29"/>
    <x v="11"/>
    <x v="0"/>
    <n v="4"/>
    <n v="4"/>
    <n v="1.7219113215669393E-3"/>
    <n v="1.7219113215669393E-3"/>
  </r>
  <r>
    <x v="740"/>
    <x v="685"/>
    <n v="403"/>
    <x v="74"/>
    <x v="16"/>
    <x v="0"/>
    <n v="4"/>
    <n v="4"/>
    <n v="0.01"/>
    <n v="0.01"/>
  </r>
  <r>
    <x v="740"/>
    <x v="685"/>
    <n v="305"/>
    <x v="9"/>
    <x v="9"/>
    <x v="1"/>
    <n v="4"/>
    <n v="15"/>
    <s v="definuj počet MD"/>
    <s v="definuj počet MD"/>
  </r>
  <r>
    <x v="270"/>
    <x v="264"/>
    <n v="719"/>
    <x v="32"/>
    <x v="29"/>
    <x v="1"/>
    <n v="4"/>
    <n v="0.5"/>
    <s v="definuj počet MD"/>
    <s v="definuj počet MD"/>
  </r>
  <r>
    <x v="740"/>
    <x v="685"/>
    <n v="2"/>
    <x v="10"/>
    <x v="10"/>
    <x v="1"/>
    <n v="4"/>
    <n v="4"/>
    <s v="definuj počet MD"/>
    <s v="definuj počet MD"/>
  </r>
  <r>
    <x v="668"/>
    <x v="622"/>
    <n v="708"/>
    <x v="30"/>
    <x v="27"/>
    <x v="1"/>
    <n v="4"/>
    <n v="4"/>
    <s v="definuj počet MD"/>
    <s v="definuj počet MD"/>
  </r>
  <r>
    <x v="205"/>
    <x v="202"/>
    <s v="2F5"/>
    <x v="62"/>
    <x v="21"/>
    <x v="0"/>
    <n v="4"/>
    <n v="8"/>
    <n v="6.7911714770797962E-3"/>
    <n v="1.3582342954159592E-2"/>
  </r>
  <r>
    <x v="668"/>
    <x v="622"/>
    <n v="109"/>
    <x v="23"/>
    <x v="22"/>
    <x v="0"/>
    <n v="4"/>
    <n v="6"/>
    <n v="1.3937282229965157E-2"/>
    <n v="2.0905923344947737E-2"/>
  </r>
  <r>
    <x v="790"/>
    <x v="730"/>
    <n v="128"/>
    <x v="4"/>
    <x v="4"/>
    <x v="1"/>
    <n v="4"/>
    <n v="6"/>
    <s v="definuj počet MD"/>
    <s v="definuj počet MD"/>
  </r>
  <r>
    <x v="2"/>
    <x v="2"/>
    <n v="799"/>
    <x v="109"/>
    <x v="50"/>
    <x v="1"/>
    <n v="4"/>
    <n v="6"/>
    <s v="definuj počet MD"/>
    <s v="definuj počet MD"/>
  </r>
  <r>
    <x v="790"/>
    <x v="730"/>
    <s v="4H2"/>
    <x v="129"/>
    <x v="16"/>
    <x v="0"/>
    <n v="4"/>
    <n v="4"/>
    <n v="0.01"/>
    <n v="0.01"/>
  </r>
  <r>
    <x v="58"/>
    <x v="58"/>
    <s v="5F5"/>
    <x v="121"/>
    <x v="47"/>
    <x v="1"/>
    <n v="4"/>
    <n v="4"/>
    <s v="definuj počet MD"/>
    <s v="definuj počet MD"/>
  </r>
  <r>
    <x v="58"/>
    <x v="58"/>
    <n v="401"/>
    <x v="134"/>
    <x v="57"/>
    <x v="1"/>
    <n v="4"/>
    <n v="4"/>
    <s v="definuj počet MD"/>
    <s v="definuj počet MD"/>
  </r>
  <r>
    <x v="58"/>
    <x v="58"/>
    <s v="2F2"/>
    <x v="69"/>
    <x v="23"/>
    <x v="1"/>
    <n v="4"/>
    <n v="4"/>
    <n v="9.0909090909090905E-3"/>
    <n v="9.0909090909090905E-3"/>
  </r>
  <r>
    <x v="58"/>
    <x v="58"/>
    <s v="2F1"/>
    <x v="158"/>
    <x v="26"/>
    <x v="1"/>
    <n v="4"/>
    <n v="4"/>
    <s v="definuj počet MD"/>
    <s v="definuj počet MD"/>
  </r>
  <r>
    <x v="613"/>
    <x v="572"/>
    <n v="1"/>
    <x v="0"/>
    <x v="0"/>
    <x v="0"/>
    <n v="4"/>
    <n v="4"/>
    <n v="7.5060987051979737E-4"/>
    <n v="7.5060987051979737E-4"/>
  </r>
  <r>
    <x v="478"/>
    <x v="450"/>
    <n v="109"/>
    <x v="23"/>
    <x v="22"/>
    <x v="0"/>
    <n v="4"/>
    <n v="6"/>
    <n v="1.3937282229965157E-2"/>
    <n v="2.0905923344947737E-2"/>
  </r>
  <r>
    <x v="1316"/>
    <x v="1177"/>
    <n v="409"/>
    <x v="50"/>
    <x v="12"/>
    <x v="0"/>
    <n v="4"/>
    <n v="11"/>
    <n v="2.5173064820641915E-3"/>
    <n v="6.9225928256765263E-3"/>
  </r>
  <r>
    <x v="5"/>
    <x v="5"/>
    <s v="9U9"/>
    <x v="188"/>
    <x v="76"/>
    <x v="1"/>
    <n v="4"/>
    <n v="4"/>
    <s v="definuj počet MD"/>
    <s v="definuj počet MD"/>
  </r>
  <r>
    <x v="5"/>
    <x v="5"/>
    <s v="7H6"/>
    <x v="48"/>
    <x v="7"/>
    <x v="0"/>
    <n v="4"/>
    <n v="4"/>
    <n v="6.3191153238546603E-3"/>
    <n v="6.3191153238546603E-3"/>
  </r>
  <r>
    <x v="478"/>
    <x v="450"/>
    <s v="2H1"/>
    <x v="167"/>
    <x v="26"/>
    <x v="1"/>
    <n v="4"/>
    <n v="4"/>
    <s v="definuj počet MD"/>
    <s v="definuj počet MD"/>
  </r>
  <r>
    <x v="270"/>
    <x v="264"/>
    <n v="201"/>
    <x v="28"/>
    <x v="26"/>
    <x v="1"/>
    <n v="4"/>
    <n v="0.7"/>
    <s v="definuj počet MD"/>
    <s v="definuj počet MD"/>
  </r>
  <r>
    <x v="5"/>
    <x v="5"/>
    <n v="799"/>
    <x v="109"/>
    <x v="50"/>
    <x v="1"/>
    <n v="4"/>
    <n v="4"/>
    <s v="definuj počet MD"/>
    <s v="definuj počet MD"/>
  </r>
  <r>
    <x v="270"/>
    <x v="264"/>
    <s v="1F1"/>
    <x v="29"/>
    <x v="11"/>
    <x v="0"/>
    <n v="4"/>
    <n v="1.3"/>
    <n v="1.7219113215669393E-3"/>
    <n v="5.5962117950925528E-4"/>
  </r>
  <r>
    <x v="267"/>
    <x v="262"/>
    <n v="14"/>
    <x v="19"/>
    <x v="18"/>
    <x v="1"/>
    <n v="4"/>
    <n v="6"/>
    <s v="definuj počet MD"/>
    <s v="definuj počet MD"/>
  </r>
  <r>
    <x v="5"/>
    <x v="5"/>
    <s v="5T6"/>
    <x v="107"/>
    <x v="39"/>
    <x v="1"/>
    <n v="4"/>
    <n v="4"/>
    <s v="definuj počet MD"/>
    <s v="definuj počet MD"/>
  </r>
  <r>
    <x v="698"/>
    <x v="649"/>
    <n v="1"/>
    <x v="0"/>
    <x v="0"/>
    <x v="0"/>
    <n v="4"/>
    <n v="4"/>
    <n v="7.5060987051979737E-4"/>
    <n v="7.5060987051979737E-4"/>
  </r>
  <r>
    <x v="267"/>
    <x v="262"/>
    <n v="108"/>
    <x v="37"/>
    <x v="32"/>
    <x v="1"/>
    <n v="4"/>
    <n v="6"/>
    <n v="1.2364760432766615E-2"/>
    <n v="1.8547140649149921E-2"/>
  </r>
  <r>
    <x v="267"/>
    <x v="262"/>
    <s v="1H1"/>
    <x v="16"/>
    <x v="11"/>
    <x v="0"/>
    <n v="4"/>
    <n v="4"/>
    <n v="1.7219113215669393E-3"/>
    <n v="1.7219113215669393E-3"/>
  </r>
  <r>
    <x v="931"/>
    <x v="851"/>
    <n v="201"/>
    <x v="28"/>
    <x v="26"/>
    <x v="1"/>
    <n v="4"/>
    <n v="0.2"/>
    <s v="definuj počet MD"/>
    <s v="definuj počet MD"/>
  </r>
  <r>
    <x v="5"/>
    <x v="5"/>
    <s v="2F3"/>
    <x v="42"/>
    <x v="31"/>
    <x v="0"/>
    <n v="4"/>
    <n v="6"/>
    <n v="2.9629629629629631E-2"/>
    <n v="4.4444444444444446E-2"/>
  </r>
  <r>
    <x v="478"/>
    <x v="450"/>
    <s v="9H9"/>
    <x v="95"/>
    <x v="48"/>
    <x v="1"/>
    <n v="4"/>
    <n v="4"/>
    <s v="definuj počet MD"/>
    <s v="definuj počet MD"/>
  </r>
  <r>
    <x v="107"/>
    <x v="107"/>
    <s v="1F5"/>
    <x v="88"/>
    <x v="20"/>
    <x v="1"/>
    <n v="4"/>
    <n v="4"/>
    <s v="definuj počet MD"/>
    <s v="definuj počet MD"/>
  </r>
  <r>
    <x v="107"/>
    <x v="107"/>
    <s v="1H6"/>
    <x v="108"/>
    <x v="44"/>
    <x v="1"/>
    <n v="4"/>
    <n v="4"/>
    <s v="definuj počet MD"/>
    <s v="definuj počet MD"/>
  </r>
  <r>
    <x v="107"/>
    <x v="107"/>
    <n v="206"/>
    <x v="166"/>
    <x v="66"/>
    <x v="1"/>
    <n v="4"/>
    <n v="6"/>
    <s v="definuj počet MD"/>
    <s v="definuj počet MD"/>
  </r>
  <r>
    <x v="107"/>
    <x v="107"/>
    <s v="2F5"/>
    <x v="62"/>
    <x v="21"/>
    <x v="0"/>
    <n v="4"/>
    <n v="4"/>
    <n v="6.7911714770797962E-3"/>
    <n v="6.7911714770797962E-3"/>
  </r>
  <r>
    <x v="289"/>
    <x v="283"/>
    <s v="1H9"/>
    <x v="109"/>
    <x v="50"/>
    <x v="1"/>
    <n v="4"/>
    <n v="2.1"/>
    <s v="definuj počet MD"/>
    <s v="definuj počet MD"/>
  </r>
  <r>
    <x v="107"/>
    <x v="107"/>
    <s v="2T9"/>
    <x v="114"/>
    <x v="12"/>
    <x v="0"/>
    <n v="4"/>
    <n v="6"/>
    <n v="2.5173064820641915E-3"/>
    <n v="3.775959723096287E-3"/>
  </r>
  <r>
    <x v="698"/>
    <x v="649"/>
    <n v="601"/>
    <x v="38"/>
    <x v="33"/>
    <x v="1"/>
    <n v="4"/>
    <n v="5"/>
    <s v="definuj počet MD"/>
    <s v="definuj počet MD"/>
  </r>
  <r>
    <x v="0"/>
    <x v="0"/>
    <s v="7H1"/>
    <x v="73"/>
    <x v="14"/>
    <x v="1"/>
    <n v="4"/>
    <n v="4"/>
    <s v="definuj počet MD"/>
    <s v="definuj počet MD"/>
  </r>
  <r>
    <x v="107"/>
    <x v="107"/>
    <n v="401"/>
    <x v="134"/>
    <x v="57"/>
    <x v="1"/>
    <n v="4"/>
    <n v="4"/>
    <s v="definuj počet MD"/>
    <s v="definuj počet MD"/>
  </r>
  <r>
    <x v="407"/>
    <x v="390"/>
    <n v="107"/>
    <x v="20"/>
    <x v="19"/>
    <x v="0"/>
    <n v="4"/>
    <n v="4"/>
    <n v="3.5087719298245615E-3"/>
    <n v="3.5087719298245615E-3"/>
  </r>
  <r>
    <x v="325"/>
    <x v="318"/>
    <n v="103"/>
    <x v="3"/>
    <x v="3"/>
    <x v="0"/>
    <n v="4"/>
    <n v="5"/>
    <n v="3.7896731406916154E-3"/>
    <n v="4.7370914258645196E-3"/>
  </r>
  <r>
    <x v="325"/>
    <x v="318"/>
    <n v="207"/>
    <x v="8"/>
    <x v="8"/>
    <x v="1"/>
    <n v="4"/>
    <n v="4"/>
    <s v="definuj počet MD"/>
    <s v="definuj počet MD"/>
  </r>
  <r>
    <x v="215"/>
    <x v="212"/>
    <n v="706"/>
    <x v="7"/>
    <x v="7"/>
    <x v="0"/>
    <n v="4"/>
    <n v="4"/>
    <n v="6.3191153238546603E-3"/>
    <n v="6.3191153238546603E-3"/>
  </r>
  <r>
    <x v="678"/>
    <x v="631"/>
    <n v="601"/>
    <x v="38"/>
    <x v="33"/>
    <x v="1"/>
    <n v="4"/>
    <n v="0.8"/>
    <s v="definuj počet MD"/>
    <s v="definuj počet MD"/>
  </r>
  <r>
    <x v="0"/>
    <x v="0"/>
    <s v="4H2"/>
    <x v="129"/>
    <x v="16"/>
    <x v="0"/>
    <n v="4"/>
    <n v="5"/>
    <n v="0.01"/>
    <n v="1.2500000000000001E-2"/>
  </r>
  <r>
    <x v="289"/>
    <x v="283"/>
    <s v="2T5"/>
    <x v="110"/>
    <x v="21"/>
    <x v="0"/>
    <n v="4"/>
    <n v="0.8"/>
    <n v="6.7911714770797962E-3"/>
    <n v="1.3582342954159593E-3"/>
  </r>
  <r>
    <x v="0"/>
    <x v="0"/>
    <s v="4F4"/>
    <x v="116"/>
    <x v="17"/>
    <x v="1"/>
    <n v="4"/>
    <n v="4"/>
    <s v="definuj počet MD"/>
    <s v="definuj počet MD"/>
  </r>
  <r>
    <x v="0"/>
    <x v="0"/>
    <s v="2T9"/>
    <x v="114"/>
    <x v="12"/>
    <x v="0"/>
    <n v="4"/>
    <n v="4"/>
    <n v="2.5173064820641915E-3"/>
    <n v="2.5173064820641915E-3"/>
  </r>
  <r>
    <x v="0"/>
    <x v="0"/>
    <s v="1F9"/>
    <x v="109"/>
    <x v="50"/>
    <x v="1"/>
    <n v="4"/>
    <n v="5"/>
    <s v="definuj počet MD"/>
    <s v="definuj počet MD"/>
  </r>
  <r>
    <x v="289"/>
    <x v="283"/>
    <s v="4F5"/>
    <x v="109"/>
    <x v="50"/>
    <x v="1"/>
    <n v="4"/>
    <n v="1.2"/>
    <s v="definuj počet MD"/>
    <s v="definuj počet MD"/>
  </r>
  <r>
    <x v="2"/>
    <x v="2"/>
    <s v="7U8"/>
    <x v="173"/>
    <x v="68"/>
    <x v="1"/>
    <n v="4"/>
    <n v="4"/>
    <s v="definuj počet MD"/>
    <s v="definuj počet MD"/>
  </r>
  <r>
    <x v="663"/>
    <x v="618"/>
    <s v="4F3"/>
    <x v="97"/>
    <x v="16"/>
    <x v="0"/>
    <n v="4"/>
    <n v="7"/>
    <n v="0.01"/>
    <n v="1.7500000000000002E-2"/>
  </r>
  <r>
    <x v="289"/>
    <x v="283"/>
    <s v="4T2"/>
    <x v="122"/>
    <x v="16"/>
    <x v="0"/>
    <n v="4"/>
    <n v="1.7"/>
    <n v="0.01"/>
    <n v="4.2500000000000003E-3"/>
  </r>
  <r>
    <x v="678"/>
    <x v="631"/>
    <s v="1I1"/>
    <x v="43"/>
    <x v="11"/>
    <x v="0"/>
    <n v="4"/>
    <n v="0.4"/>
    <n v="1.7219113215669393E-3"/>
    <n v="1.7219113215669393E-4"/>
  </r>
  <r>
    <x v="473"/>
    <x v="446"/>
    <n v="902"/>
    <x v="61"/>
    <x v="38"/>
    <x v="1"/>
    <n v="4"/>
    <n v="16"/>
    <s v="definuj počet MD"/>
    <s v="definuj počet MD"/>
  </r>
  <r>
    <x v="296"/>
    <x v="290"/>
    <s v="1H1"/>
    <x v="16"/>
    <x v="11"/>
    <x v="0"/>
    <n v="4"/>
    <n v="3"/>
    <n v="1.7219113215669393E-3"/>
    <n v="1.2914334911752045E-3"/>
  </r>
  <r>
    <x v="69"/>
    <x v="69"/>
    <s v="4H2"/>
    <x v="129"/>
    <x v="16"/>
    <x v="0"/>
    <n v="4"/>
    <n v="4"/>
    <n v="0.01"/>
    <n v="0.01"/>
  </r>
  <r>
    <x v="473"/>
    <x v="446"/>
    <n v="603"/>
    <x v="13"/>
    <x v="13"/>
    <x v="1"/>
    <n v="4"/>
    <n v="6"/>
    <s v="definuj počet MD"/>
    <s v="definuj počet MD"/>
  </r>
  <r>
    <x v="850"/>
    <x v="785"/>
    <n v="705"/>
    <x v="6"/>
    <x v="6"/>
    <x v="1"/>
    <n v="4"/>
    <n v="9"/>
    <s v="definuj počet MD"/>
    <s v="definuj počet MD"/>
  </r>
  <r>
    <x v="473"/>
    <x v="446"/>
    <n v="206"/>
    <x v="166"/>
    <x v="66"/>
    <x v="1"/>
    <n v="4"/>
    <n v="12"/>
    <s v="definuj počet MD"/>
    <s v="definuj počet MD"/>
  </r>
  <r>
    <x v="473"/>
    <x v="446"/>
    <s v="1F7"/>
    <x v="51"/>
    <x v="19"/>
    <x v="0"/>
    <n v="4"/>
    <n v="11"/>
    <n v="3.5087719298245615E-3"/>
    <n v="9.6491228070175444E-3"/>
  </r>
  <r>
    <x v="407"/>
    <x v="390"/>
    <s v="2H9"/>
    <x v="55"/>
    <x v="12"/>
    <x v="0"/>
    <n v="4"/>
    <n v="4"/>
    <n v="2.5173064820641915E-3"/>
    <n v="2.5173064820641915E-3"/>
  </r>
  <r>
    <x v="267"/>
    <x v="262"/>
    <n v="719"/>
    <x v="32"/>
    <x v="29"/>
    <x v="1"/>
    <n v="4"/>
    <n v="9"/>
    <s v="definuj počet MD"/>
    <s v="definuj počet MD"/>
  </r>
  <r>
    <x v="578"/>
    <x v="540"/>
    <n v="809"/>
    <x v="141"/>
    <x v="59"/>
    <x v="1"/>
    <n v="4"/>
    <n v="8"/>
    <s v="definuj počet MD"/>
    <s v="definuj počet MD"/>
  </r>
  <r>
    <x v="157"/>
    <x v="156"/>
    <n v="403"/>
    <x v="74"/>
    <x v="16"/>
    <x v="0"/>
    <n v="4"/>
    <n v="4"/>
    <n v="0.01"/>
    <n v="0.01"/>
  </r>
  <r>
    <x v="157"/>
    <x v="156"/>
    <s v="3U5"/>
    <x v="149"/>
    <x v="9"/>
    <x v="1"/>
    <n v="4"/>
    <n v="4"/>
    <s v="definuj počet MD"/>
    <s v="definuj počet MD"/>
  </r>
  <r>
    <x v="157"/>
    <x v="156"/>
    <s v="1F7"/>
    <x v="51"/>
    <x v="19"/>
    <x v="0"/>
    <n v="4"/>
    <n v="4"/>
    <n v="3.5087719298245615E-3"/>
    <n v="3.5087719298245615E-3"/>
  </r>
  <r>
    <x v="315"/>
    <x v="308"/>
    <n v="705"/>
    <x v="6"/>
    <x v="6"/>
    <x v="1"/>
    <n v="4"/>
    <n v="2.4"/>
    <s v="definuj počet MD"/>
    <s v="definuj počet MD"/>
  </r>
  <r>
    <x v="321"/>
    <x v="314"/>
    <n v="502"/>
    <x v="94"/>
    <x v="5"/>
    <x v="1"/>
    <n v="4"/>
    <n v="6"/>
    <s v="definuj počet MD"/>
    <s v="definuj počet MD"/>
  </r>
  <r>
    <x v="157"/>
    <x v="156"/>
    <s v="0Z0"/>
    <x v="178"/>
    <x v="71"/>
    <x v="1"/>
    <n v="4"/>
    <n v="4"/>
    <s v="definuj počet MD"/>
    <s v="definuj počet MD"/>
  </r>
  <r>
    <x v="245"/>
    <x v="240"/>
    <s v="6H6"/>
    <x v="34"/>
    <x v="2"/>
    <x v="1"/>
    <n v="4"/>
    <n v="4"/>
    <s v="definuj počet MD"/>
    <s v="definuj počet MD"/>
  </r>
  <r>
    <x v="368"/>
    <x v="357"/>
    <n v="403"/>
    <x v="74"/>
    <x v="16"/>
    <x v="0"/>
    <n v="4"/>
    <n v="8"/>
    <n v="0.01"/>
    <n v="0.02"/>
  </r>
  <r>
    <x v="356"/>
    <x v="346"/>
    <s v="4H3"/>
    <x v="151"/>
    <x v="16"/>
    <x v="0"/>
    <n v="4"/>
    <n v="10"/>
    <n v="0.01"/>
    <n v="2.5000000000000001E-2"/>
  </r>
  <r>
    <x v="368"/>
    <x v="357"/>
    <s v="1T7"/>
    <x v="81"/>
    <x v="19"/>
    <x v="0"/>
    <n v="4"/>
    <n v="10"/>
    <n v="3.5087719298245615E-3"/>
    <n v="8.771929824561403E-3"/>
  </r>
  <r>
    <x v="321"/>
    <x v="314"/>
    <n v="308"/>
    <x v="126"/>
    <x v="54"/>
    <x v="1"/>
    <n v="4"/>
    <n v="6"/>
    <s v="definuj počet MD"/>
    <s v="definuj počet MD"/>
  </r>
  <r>
    <x v="3"/>
    <x v="3"/>
    <s v="5J1"/>
    <x v="118"/>
    <x v="5"/>
    <x v="1"/>
    <n v="4"/>
    <n v="4"/>
    <s v="definuj počet MD"/>
    <s v="definuj počet MD"/>
  </r>
  <r>
    <x v="360"/>
    <x v="350"/>
    <n v="107"/>
    <x v="20"/>
    <x v="19"/>
    <x v="0"/>
    <n v="4"/>
    <n v="8"/>
    <n v="3.5087719298245615E-3"/>
    <n v="7.0175438596491229E-3"/>
  </r>
  <r>
    <x v="635"/>
    <x v="592"/>
    <n v="501"/>
    <x v="5"/>
    <x v="5"/>
    <x v="1"/>
    <n v="4"/>
    <n v="5"/>
    <s v="definuj počet MD"/>
    <s v="definuj počet MD"/>
  </r>
  <r>
    <x v="360"/>
    <x v="350"/>
    <n v="305"/>
    <x v="9"/>
    <x v="9"/>
    <x v="1"/>
    <n v="4"/>
    <n v="6"/>
    <s v="definuj počet MD"/>
    <s v="definuj počet MD"/>
  </r>
  <r>
    <x v="315"/>
    <x v="308"/>
    <s v="2T2"/>
    <x v="86"/>
    <x v="23"/>
    <x v="1"/>
    <n v="4"/>
    <n v="4"/>
    <n v="9.0909090909090905E-3"/>
    <n v="9.0909090909090905E-3"/>
  </r>
  <r>
    <x v="315"/>
    <x v="308"/>
    <s v="2H9"/>
    <x v="55"/>
    <x v="12"/>
    <x v="0"/>
    <n v="4"/>
    <n v="3.2"/>
    <n v="2.5173064820641915E-3"/>
    <n v="2.013845185651353E-3"/>
  </r>
  <r>
    <x v="635"/>
    <x v="592"/>
    <n v="104"/>
    <x v="1"/>
    <x v="1"/>
    <x v="1"/>
    <n v="4"/>
    <n v="8"/>
    <s v="definuj počet MD"/>
    <s v="definuj počet MD"/>
  </r>
  <r>
    <x v="391"/>
    <x v="375"/>
    <s v="6H6"/>
    <x v="34"/>
    <x v="2"/>
    <x v="1"/>
    <n v="4"/>
    <n v="4"/>
    <s v="definuj počet MD"/>
    <s v="definuj počet MD"/>
  </r>
  <r>
    <x v="647"/>
    <x v="603"/>
    <n v="101"/>
    <x v="11"/>
    <x v="11"/>
    <x v="0"/>
    <n v="4"/>
    <n v="4"/>
    <n v="1.7219113215669393E-3"/>
    <n v="1.7219113215669393E-3"/>
  </r>
  <r>
    <x v="3"/>
    <x v="3"/>
    <n v="707"/>
    <x v="131"/>
    <x v="7"/>
    <x v="0"/>
    <n v="4"/>
    <n v="4"/>
    <n v="6.3191153238546603E-3"/>
    <n v="6.3191153238546603E-3"/>
  </r>
  <r>
    <x v="227"/>
    <x v="223"/>
    <s v="6H3"/>
    <x v="39"/>
    <x v="13"/>
    <x v="1"/>
    <n v="4"/>
    <n v="4"/>
    <s v="definuj počet MD"/>
    <s v="definuj počet MD"/>
  </r>
  <r>
    <x v="227"/>
    <x v="223"/>
    <n v="505"/>
    <x v="137"/>
    <x v="47"/>
    <x v="1"/>
    <n v="4"/>
    <n v="4"/>
    <s v="definuj počet MD"/>
    <s v="definuj počet MD"/>
  </r>
  <r>
    <x v="3"/>
    <x v="3"/>
    <s v="7U8"/>
    <x v="173"/>
    <x v="68"/>
    <x v="1"/>
    <n v="4"/>
    <n v="4"/>
    <s v="definuj počet MD"/>
    <s v="definuj počet MD"/>
  </r>
  <r>
    <x v="227"/>
    <x v="223"/>
    <n v="106"/>
    <x v="83"/>
    <x v="44"/>
    <x v="1"/>
    <n v="4"/>
    <n v="8"/>
    <s v="definuj počet MD"/>
    <s v="definuj počet MD"/>
  </r>
  <r>
    <x v="69"/>
    <x v="69"/>
    <s v="5F1"/>
    <x v="40"/>
    <x v="5"/>
    <x v="1"/>
    <n v="4"/>
    <n v="4"/>
    <s v="definuj počet MD"/>
    <s v="definuj počet MD"/>
  </r>
  <r>
    <x v="391"/>
    <x v="375"/>
    <n v="503"/>
    <x v="45"/>
    <x v="34"/>
    <x v="1"/>
    <n v="4"/>
    <n v="6"/>
    <s v="definuj počet MD"/>
    <s v="definuj počet MD"/>
  </r>
  <r>
    <x v="81"/>
    <x v="81"/>
    <s v="7F6"/>
    <x v="52"/>
    <x v="7"/>
    <x v="0"/>
    <n v="4"/>
    <n v="4"/>
    <n v="6.3191153238546603E-3"/>
    <n v="6.3191153238546603E-3"/>
  </r>
  <r>
    <x v="69"/>
    <x v="69"/>
    <s v="5F5"/>
    <x v="121"/>
    <x v="47"/>
    <x v="1"/>
    <n v="4"/>
    <n v="5"/>
    <s v="definuj počet MD"/>
    <s v="definuj počet MD"/>
  </r>
  <r>
    <x v="81"/>
    <x v="81"/>
    <n v="601"/>
    <x v="38"/>
    <x v="33"/>
    <x v="1"/>
    <n v="4"/>
    <n v="6"/>
    <s v="definuj počet MD"/>
    <s v="definuj počet MD"/>
  </r>
  <r>
    <x v="81"/>
    <x v="81"/>
    <s v="4F3"/>
    <x v="97"/>
    <x v="16"/>
    <x v="0"/>
    <n v="4"/>
    <n v="7"/>
    <n v="0.01"/>
    <n v="1.7500000000000002E-2"/>
  </r>
  <r>
    <x v="3"/>
    <x v="3"/>
    <s v="9U9"/>
    <x v="188"/>
    <x v="76"/>
    <x v="1"/>
    <n v="4"/>
    <n v="4"/>
    <s v="definuj počet MD"/>
    <s v="definuj počet MD"/>
  </r>
  <r>
    <x v="81"/>
    <x v="81"/>
    <s v="2H3"/>
    <x v="36"/>
    <x v="31"/>
    <x v="0"/>
    <n v="4"/>
    <n v="4"/>
    <n v="2.9629629629629631E-2"/>
    <n v="2.9629629629629631E-2"/>
  </r>
  <r>
    <x v="402"/>
    <x v="385"/>
    <s v="1I7"/>
    <x v="135"/>
    <x v="19"/>
    <x v="0"/>
    <n v="4"/>
    <n v="1"/>
    <n v="3.5087719298245615E-3"/>
    <n v="8.7719298245614037E-4"/>
  </r>
  <r>
    <x v="81"/>
    <x v="81"/>
    <s v="1T7"/>
    <x v="81"/>
    <x v="19"/>
    <x v="0"/>
    <n v="4"/>
    <n v="5"/>
    <n v="3.5087719298245615E-3"/>
    <n v="4.3859649122807015E-3"/>
  </r>
  <r>
    <x v="76"/>
    <x v="76"/>
    <n v="605"/>
    <x v="119"/>
    <x v="46"/>
    <x v="1"/>
    <n v="4"/>
    <n v="0.2"/>
    <s v="definuj počet MD"/>
    <s v="definuj počet MD"/>
  </r>
  <r>
    <x v="821"/>
    <x v="757"/>
    <s v="1T7"/>
    <x v="81"/>
    <x v="19"/>
    <x v="0"/>
    <n v="4"/>
    <n v="8"/>
    <n v="3.5087719298245615E-3"/>
    <n v="7.0175438596491229E-3"/>
  </r>
  <r>
    <x v="81"/>
    <x v="81"/>
    <n v="4"/>
    <x v="130"/>
    <x v="56"/>
    <x v="1"/>
    <n v="4"/>
    <n v="4"/>
    <s v="definuj počet MD"/>
    <s v="definuj počet MD"/>
  </r>
  <r>
    <x v="402"/>
    <x v="385"/>
    <s v="2H9"/>
    <x v="55"/>
    <x v="12"/>
    <x v="0"/>
    <n v="4"/>
    <n v="0.8"/>
    <n v="2.5173064820641915E-3"/>
    <n v="5.0346129641283825E-4"/>
  </r>
  <r>
    <x v="746"/>
    <x v="691"/>
    <n v="109"/>
    <x v="23"/>
    <x v="22"/>
    <x v="0"/>
    <n v="4"/>
    <n v="6"/>
    <n v="1.3937282229965157E-2"/>
    <n v="2.0905923344947737E-2"/>
  </r>
  <r>
    <x v="52"/>
    <x v="52"/>
    <n v="962"/>
    <x v="109"/>
    <x v="50"/>
    <x v="1"/>
    <n v="4"/>
    <n v="7"/>
    <s v="definuj počet MD"/>
    <s v="definuj počet MD"/>
  </r>
  <r>
    <x v="653"/>
    <x v="609"/>
    <s v="5F1"/>
    <x v="40"/>
    <x v="5"/>
    <x v="1"/>
    <n v="4"/>
    <n v="5"/>
    <s v="definuj počet MD"/>
    <s v="definuj počet MD"/>
  </r>
  <r>
    <x v="653"/>
    <x v="609"/>
    <n v="603"/>
    <x v="13"/>
    <x v="13"/>
    <x v="1"/>
    <n v="4"/>
    <n v="4"/>
    <s v="definuj počet MD"/>
    <s v="definuj počet MD"/>
  </r>
  <r>
    <x v="52"/>
    <x v="52"/>
    <n v="602"/>
    <x v="174"/>
    <x v="67"/>
    <x v="1"/>
    <n v="4"/>
    <n v="9"/>
    <s v="definuj počet MD"/>
    <s v="definuj počet MD"/>
  </r>
  <r>
    <x v="52"/>
    <x v="52"/>
    <s v="5F5"/>
    <x v="121"/>
    <x v="47"/>
    <x v="1"/>
    <n v="4"/>
    <n v="4"/>
    <s v="definuj počet MD"/>
    <s v="definuj počet MD"/>
  </r>
  <r>
    <x v="653"/>
    <x v="609"/>
    <n v="708"/>
    <x v="30"/>
    <x v="27"/>
    <x v="1"/>
    <n v="4"/>
    <n v="5"/>
    <s v="definuj počet MD"/>
    <s v="definuj počet MD"/>
  </r>
  <r>
    <x v="383"/>
    <x v="367"/>
    <n v="3"/>
    <x v="26"/>
    <x v="24"/>
    <x v="1"/>
    <n v="4"/>
    <n v="4"/>
    <s v="definuj počet MD"/>
    <s v="definuj počet MD"/>
  </r>
  <r>
    <x v="35"/>
    <x v="35"/>
    <s v="5T2"/>
    <x v="109"/>
    <x v="50"/>
    <x v="1"/>
    <n v="4"/>
    <n v="10"/>
    <s v="definuj počet MD"/>
    <s v="definuj počet MD"/>
  </r>
  <r>
    <x v="402"/>
    <x v="385"/>
    <s v="6F5"/>
    <x v="91"/>
    <x v="46"/>
    <x v="1"/>
    <n v="4"/>
    <n v="0.8"/>
    <s v="definuj počet MD"/>
    <s v="definuj počet MD"/>
  </r>
  <r>
    <x v="402"/>
    <x v="385"/>
    <s v="6H3"/>
    <x v="39"/>
    <x v="13"/>
    <x v="1"/>
    <n v="4"/>
    <n v="0.8"/>
    <s v="definuj počet MD"/>
    <s v="definuj počet MD"/>
  </r>
  <r>
    <x v="383"/>
    <x v="367"/>
    <n v="203"/>
    <x v="59"/>
    <x v="31"/>
    <x v="0"/>
    <n v="4"/>
    <n v="4"/>
    <n v="2.9629629629629631E-2"/>
    <n v="2.9629629629629631E-2"/>
  </r>
  <r>
    <x v="402"/>
    <x v="385"/>
    <n v="902"/>
    <x v="61"/>
    <x v="38"/>
    <x v="1"/>
    <n v="4"/>
    <n v="0.8"/>
    <s v="definuj počet MD"/>
    <s v="definuj počet MD"/>
  </r>
  <r>
    <x v="245"/>
    <x v="240"/>
    <n v="607"/>
    <x v="152"/>
    <x v="62"/>
    <x v="1"/>
    <n v="4"/>
    <n v="4"/>
    <s v="definuj počet MD"/>
    <s v="definuj počet MD"/>
  </r>
  <r>
    <x v="76"/>
    <x v="76"/>
    <n v="19"/>
    <x v="57"/>
    <x v="18"/>
    <x v="1"/>
    <n v="4"/>
    <n v="0.95"/>
    <s v="definuj počet MD"/>
    <s v="definuj počet MD"/>
  </r>
  <r>
    <x v="76"/>
    <x v="76"/>
    <n v="14"/>
    <x v="19"/>
    <x v="18"/>
    <x v="1"/>
    <n v="4"/>
    <n v="0.7"/>
    <s v="definuj počet MD"/>
    <s v="definuj počet MD"/>
  </r>
  <r>
    <x v="76"/>
    <x v="76"/>
    <n v="4"/>
    <x v="130"/>
    <x v="56"/>
    <x v="1"/>
    <n v="4"/>
    <n v="0.8"/>
    <s v="definuj počet MD"/>
    <s v="definuj počet MD"/>
  </r>
  <r>
    <x v="155"/>
    <x v="154"/>
    <n v="407"/>
    <x v="80"/>
    <x v="43"/>
    <x v="1"/>
    <n v="4"/>
    <n v="9"/>
    <s v="definuj počet MD"/>
    <s v="definuj počet MD"/>
  </r>
  <r>
    <x v="383"/>
    <x v="367"/>
    <s v="5T5"/>
    <x v="92"/>
    <x v="47"/>
    <x v="1"/>
    <n v="4"/>
    <n v="2"/>
    <s v="definuj počet MD"/>
    <s v="definuj počet MD"/>
  </r>
  <r>
    <x v="383"/>
    <x v="367"/>
    <n v="881"/>
    <x v="77"/>
    <x v="25"/>
    <x v="1"/>
    <n v="4"/>
    <n v="4"/>
    <s v="definuj počet MD"/>
    <s v="definuj počet MD"/>
  </r>
  <r>
    <x v="155"/>
    <x v="154"/>
    <n v="15"/>
    <x v="164"/>
    <x v="65"/>
    <x v="1"/>
    <n v="4"/>
    <n v="8"/>
    <s v="definuj počet MD"/>
    <s v="definuj počet MD"/>
  </r>
  <r>
    <x v="155"/>
    <x v="154"/>
    <n v="4"/>
    <x v="130"/>
    <x v="56"/>
    <x v="1"/>
    <n v="4"/>
    <n v="4"/>
    <s v="definuj počet MD"/>
    <s v="definuj počet MD"/>
  </r>
  <r>
    <x v="386"/>
    <x v="370"/>
    <n v="603"/>
    <x v="13"/>
    <x v="13"/>
    <x v="1"/>
    <n v="4"/>
    <n v="10"/>
    <s v="definuj počet MD"/>
    <s v="definuj počet MD"/>
  </r>
  <r>
    <x v="386"/>
    <x v="370"/>
    <n v="4"/>
    <x v="130"/>
    <x v="56"/>
    <x v="1"/>
    <n v="4"/>
    <n v="11"/>
    <s v="definuj počet MD"/>
    <s v="definuj počet MD"/>
  </r>
  <r>
    <x v="140"/>
    <x v="139"/>
    <n v="802"/>
    <x v="177"/>
    <x v="70"/>
    <x v="1"/>
    <n v="4"/>
    <n v="6"/>
    <s v="definuj počet MD"/>
    <s v="definuj počet MD"/>
  </r>
  <r>
    <x v="2"/>
    <x v="2"/>
    <n v="955"/>
    <x v="195"/>
    <x v="64"/>
    <x v="1"/>
    <n v="4"/>
    <n v="4"/>
    <s v="definuj počet MD"/>
    <s v="definuj počet MD"/>
  </r>
  <r>
    <x v="8"/>
    <x v="8"/>
    <n v="903"/>
    <x v="109"/>
    <x v="50"/>
    <x v="1"/>
    <n v="4"/>
    <n v="0.5"/>
    <s v="definuj počet MD"/>
    <s v="definuj počet MD"/>
  </r>
  <r>
    <x v="140"/>
    <x v="139"/>
    <n v="503"/>
    <x v="45"/>
    <x v="34"/>
    <x v="1"/>
    <n v="4"/>
    <n v="6"/>
    <s v="definuj počet MD"/>
    <s v="definuj počet MD"/>
  </r>
  <r>
    <x v="140"/>
    <x v="139"/>
    <s v="0Z0"/>
    <x v="178"/>
    <x v="71"/>
    <x v="1"/>
    <n v="4"/>
    <n v="9"/>
    <s v="definuj počet MD"/>
    <s v="definuj počet MD"/>
  </r>
  <r>
    <x v="115"/>
    <x v="115"/>
    <s v="0Z0"/>
    <x v="178"/>
    <x v="71"/>
    <x v="1"/>
    <n v="4"/>
    <n v="5"/>
    <s v="definuj počet MD"/>
    <s v="definuj počet MD"/>
  </r>
  <r>
    <x v="615"/>
    <x v="574"/>
    <s v="4F3"/>
    <x v="97"/>
    <x v="16"/>
    <x v="0"/>
    <n v="4"/>
    <n v="2.5499999999999998"/>
    <n v="0.01"/>
    <n v="6.3749999999999996E-3"/>
  </r>
  <r>
    <x v="615"/>
    <x v="574"/>
    <s v="4H2"/>
    <x v="129"/>
    <x v="16"/>
    <x v="0"/>
    <n v="4"/>
    <n v="0.4"/>
    <n v="0.01"/>
    <n v="1E-3"/>
  </r>
  <r>
    <x v="615"/>
    <x v="574"/>
    <s v="5H4"/>
    <x v="168"/>
    <x v="45"/>
    <x v="1"/>
    <n v="4"/>
    <n v="2.5"/>
    <s v="definuj počet MD"/>
    <s v="definuj počet MD"/>
  </r>
  <r>
    <x v="615"/>
    <x v="574"/>
    <n v="603"/>
    <x v="13"/>
    <x v="13"/>
    <x v="1"/>
    <n v="4"/>
    <n v="1.9"/>
    <s v="definuj počet MD"/>
    <s v="definuj počet MD"/>
  </r>
  <r>
    <x v="615"/>
    <x v="574"/>
    <s v="6F6"/>
    <x v="53"/>
    <x v="2"/>
    <x v="1"/>
    <n v="4"/>
    <n v="2.4500000000000002"/>
    <s v="definuj počet MD"/>
    <s v="definuj počet MD"/>
  </r>
  <r>
    <x v="115"/>
    <x v="115"/>
    <n v="106"/>
    <x v="83"/>
    <x v="44"/>
    <x v="1"/>
    <n v="4"/>
    <n v="6"/>
    <s v="definuj počet MD"/>
    <s v="definuj počet MD"/>
  </r>
  <r>
    <x v="19"/>
    <x v="19"/>
    <s v="7I8"/>
    <x v="33"/>
    <x v="30"/>
    <x v="1"/>
    <n v="4"/>
    <n v="5"/>
    <s v="definuj počet MD"/>
    <s v="definuj počet MD"/>
  </r>
  <r>
    <x v="219"/>
    <x v="215"/>
    <n v="3"/>
    <x v="26"/>
    <x v="24"/>
    <x v="1"/>
    <n v="4"/>
    <n v="9"/>
    <s v="definuj počet MD"/>
    <s v="definuj počet MD"/>
  </r>
  <r>
    <x v="19"/>
    <x v="19"/>
    <n v="607"/>
    <x v="152"/>
    <x v="62"/>
    <x v="1"/>
    <n v="4"/>
    <n v="4"/>
    <s v="definuj počet MD"/>
    <s v="definuj počet MD"/>
  </r>
  <r>
    <x v="215"/>
    <x v="212"/>
    <s v="1T7"/>
    <x v="81"/>
    <x v="19"/>
    <x v="0"/>
    <n v="4"/>
    <n v="4"/>
    <n v="3.5087719298245615E-3"/>
    <n v="3.5087719298245615E-3"/>
  </r>
  <r>
    <x v="115"/>
    <x v="115"/>
    <s v="2F5"/>
    <x v="62"/>
    <x v="21"/>
    <x v="0"/>
    <n v="4"/>
    <n v="4"/>
    <n v="6.7911714770797962E-3"/>
    <n v="6.7911714770797962E-3"/>
  </r>
  <r>
    <x v="115"/>
    <x v="115"/>
    <n v="302"/>
    <x v="138"/>
    <x v="19"/>
    <x v="0"/>
    <n v="4"/>
    <n v="4"/>
    <n v="3.5087719298245615E-3"/>
    <n v="3.5087719298245615E-3"/>
  </r>
  <r>
    <x v="115"/>
    <x v="115"/>
    <n v="401"/>
    <x v="134"/>
    <x v="57"/>
    <x v="1"/>
    <n v="4"/>
    <n v="4"/>
    <s v="definuj počet MD"/>
    <s v="definuj počet MD"/>
  </r>
  <r>
    <x v="19"/>
    <x v="19"/>
    <s v="2F5"/>
    <x v="62"/>
    <x v="21"/>
    <x v="0"/>
    <n v="4"/>
    <n v="4"/>
    <n v="6.7911714770797962E-3"/>
    <n v="6.7911714770797962E-3"/>
  </r>
  <r>
    <x v="19"/>
    <x v="19"/>
    <s v="1T1"/>
    <x v="76"/>
    <x v="11"/>
    <x v="0"/>
    <n v="4"/>
    <n v="4"/>
    <n v="1.7219113215669393E-3"/>
    <n v="1.7219113215669393E-3"/>
  </r>
  <r>
    <x v="19"/>
    <x v="19"/>
    <s v="1H7"/>
    <x v="71"/>
    <x v="19"/>
    <x v="0"/>
    <n v="4"/>
    <n v="5"/>
    <n v="3.5087719298245615E-3"/>
    <n v="4.3859649122807015E-3"/>
  </r>
  <r>
    <x v="219"/>
    <x v="215"/>
    <s v="2F5"/>
    <x v="62"/>
    <x v="21"/>
    <x v="0"/>
    <n v="4"/>
    <n v="4"/>
    <n v="6.7911714770797962E-3"/>
    <n v="6.7911714770797962E-3"/>
  </r>
  <r>
    <x v="19"/>
    <x v="19"/>
    <s v="1F5"/>
    <x v="88"/>
    <x v="20"/>
    <x v="1"/>
    <n v="4"/>
    <n v="4"/>
    <s v="definuj počet MD"/>
    <s v="definuj počet MD"/>
  </r>
  <r>
    <x v="219"/>
    <x v="215"/>
    <n v="403"/>
    <x v="74"/>
    <x v="16"/>
    <x v="0"/>
    <n v="4"/>
    <n v="7"/>
    <n v="0.01"/>
    <n v="1.7500000000000002E-2"/>
  </r>
  <r>
    <x v="219"/>
    <x v="215"/>
    <s v="4F4"/>
    <x v="116"/>
    <x v="17"/>
    <x v="1"/>
    <n v="4"/>
    <n v="4"/>
    <s v="definuj počet MD"/>
    <s v="definuj počet MD"/>
  </r>
  <r>
    <x v="956"/>
    <x v="870"/>
    <n v="801"/>
    <x v="27"/>
    <x v="25"/>
    <x v="1"/>
    <n v="4"/>
    <n v="4"/>
    <s v="definuj počet MD"/>
    <s v="definuj počet MD"/>
  </r>
  <r>
    <x v="69"/>
    <x v="69"/>
    <n v="607"/>
    <x v="152"/>
    <x v="62"/>
    <x v="1"/>
    <n v="4"/>
    <n v="5"/>
    <s v="definuj počet MD"/>
    <s v="definuj počet MD"/>
  </r>
  <r>
    <x v="82"/>
    <x v="82"/>
    <s v="5F1"/>
    <x v="40"/>
    <x v="5"/>
    <x v="1"/>
    <n v="4"/>
    <n v="4"/>
    <s v="definuj počet MD"/>
    <s v="definuj počet MD"/>
  </r>
  <r>
    <x v="115"/>
    <x v="115"/>
    <n v="613"/>
    <x v="56"/>
    <x v="13"/>
    <x v="1"/>
    <n v="4"/>
    <n v="5"/>
    <s v="definuj počet MD"/>
    <s v="definuj počet MD"/>
  </r>
  <r>
    <x v="219"/>
    <x v="215"/>
    <s v="7I8"/>
    <x v="33"/>
    <x v="30"/>
    <x v="1"/>
    <n v="4"/>
    <n v="9"/>
    <s v="definuj počet MD"/>
    <s v="definuj počet MD"/>
  </r>
  <r>
    <x v="115"/>
    <x v="115"/>
    <n v="802"/>
    <x v="177"/>
    <x v="70"/>
    <x v="1"/>
    <n v="4"/>
    <n v="5"/>
    <s v="definuj počet MD"/>
    <s v="definuj počet MD"/>
  </r>
  <r>
    <x v="151"/>
    <x v="150"/>
    <s v="1F5"/>
    <x v="88"/>
    <x v="20"/>
    <x v="1"/>
    <n v="4"/>
    <n v="4"/>
    <s v="definuj počet MD"/>
    <s v="definuj počet MD"/>
  </r>
  <r>
    <x v="245"/>
    <x v="240"/>
    <n v="505"/>
    <x v="137"/>
    <x v="47"/>
    <x v="1"/>
    <n v="4"/>
    <n v="4"/>
    <s v="definuj počet MD"/>
    <s v="definuj počet MD"/>
  </r>
  <r>
    <x v="115"/>
    <x v="115"/>
    <n v="962"/>
    <x v="109"/>
    <x v="50"/>
    <x v="1"/>
    <n v="4"/>
    <n v="11"/>
    <s v="definuj počet MD"/>
    <s v="definuj počet MD"/>
  </r>
  <r>
    <x v="362"/>
    <x v="352"/>
    <n v="402"/>
    <x v="17"/>
    <x v="16"/>
    <x v="0"/>
    <n v="4"/>
    <n v="7"/>
    <n v="0.01"/>
    <n v="1.7500000000000002E-2"/>
  </r>
  <r>
    <x v="362"/>
    <x v="352"/>
    <n v="301"/>
    <x v="60"/>
    <x v="37"/>
    <x v="1"/>
    <n v="4"/>
    <n v="6"/>
    <s v="definuj počet MD"/>
    <s v="definuj počet MD"/>
  </r>
  <r>
    <x v="362"/>
    <x v="352"/>
    <n v="201"/>
    <x v="28"/>
    <x v="26"/>
    <x v="1"/>
    <n v="4"/>
    <n v="7"/>
    <s v="definuj počet MD"/>
    <s v="definuj počet MD"/>
  </r>
  <r>
    <x v="956"/>
    <x v="870"/>
    <n v="402"/>
    <x v="17"/>
    <x v="16"/>
    <x v="0"/>
    <n v="4"/>
    <n v="10"/>
    <n v="0.01"/>
    <n v="2.5000000000000001E-2"/>
  </r>
  <r>
    <x v="147"/>
    <x v="146"/>
    <s v="4F2"/>
    <x v="66"/>
    <x v="16"/>
    <x v="0"/>
    <n v="4"/>
    <n v="5"/>
    <n v="0.01"/>
    <n v="1.2500000000000001E-2"/>
  </r>
  <r>
    <x v="544"/>
    <x v="509"/>
    <n v="207"/>
    <x v="8"/>
    <x v="8"/>
    <x v="1"/>
    <n v="4"/>
    <n v="34"/>
    <s v="definuj počet MD"/>
    <s v="definuj počet MD"/>
  </r>
  <r>
    <x v="147"/>
    <x v="146"/>
    <n v="301"/>
    <x v="60"/>
    <x v="37"/>
    <x v="1"/>
    <n v="4"/>
    <n v="4"/>
    <s v="definuj počet MD"/>
    <s v="definuj počet MD"/>
  </r>
  <r>
    <x v="375"/>
    <x v="361"/>
    <s v="2F2"/>
    <x v="69"/>
    <x v="23"/>
    <x v="1"/>
    <n v="4"/>
    <n v="5"/>
    <n v="9.0909090909090905E-3"/>
    <n v="1.1363636363636364E-2"/>
  </r>
  <r>
    <x v="375"/>
    <x v="361"/>
    <s v="3F1"/>
    <x v="90"/>
    <x v="37"/>
    <x v="1"/>
    <n v="4"/>
    <n v="7"/>
    <s v="definuj počet MD"/>
    <s v="definuj počet MD"/>
  </r>
  <r>
    <x v="921"/>
    <x v="843"/>
    <n v="201"/>
    <x v="28"/>
    <x v="26"/>
    <x v="1"/>
    <n v="4"/>
    <n v="2"/>
    <s v="definuj počet MD"/>
    <s v="definuj počet MD"/>
  </r>
  <r>
    <x v="46"/>
    <x v="46"/>
    <s v="5H1"/>
    <x v="24"/>
    <x v="5"/>
    <x v="1"/>
    <n v="4"/>
    <n v="4"/>
    <s v="definuj počet MD"/>
    <s v="definuj počet MD"/>
  </r>
  <r>
    <x v="544"/>
    <x v="509"/>
    <n v="128"/>
    <x v="4"/>
    <x v="4"/>
    <x v="1"/>
    <n v="4"/>
    <n v="3.2"/>
    <s v="definuj počet MD"/>
    <s v="definuj počet MD"/>
  </r>
  <r>
    <x v="46"/>
    <x v="46"/>
    <s v="4H2"/>
    <x v="129"/>
    <x v="16"/>
    <x v="0"/>
    <n v="4"/>
    <n v="4"/>
    <n v="0.01"/>
    <n v="0.01"/>
  </r>
  <r>
    <x v="69"/>
    <x v="69"/>
    <n v="808"/>
    <x v="184"/>
    <x v="74"/>
    <x v="1"/>
    <n v="4"/>
    <n v="6"/>
    <s v="definuj počet MD"/>
    <s v="definuj počet MD"/>
  </r>
  <r>
    <x v="46"/>
    <x v="46"/>
    <n v="401"/>
    <x v="134"/>
    <x v="57"/>
    <x v="1"/>
    <n v="4"/>
    <n v="5"/>
    <s v="definuj počet MD"/>
    <s v="definuj počet MD"/>
  </r>
  <r>
    <x v="46"/>
    <x v="46"/>
    <s v="2H3"/>
    <x v="36"/>
    <x v="31"/>
    <x v="0"/>
    <n v="4"/>
    <n v="4"/>
    <n v="2.9629629629629631E-2"/>
    <n v="2.9629629629629631E-2"/>
  </r>
  <r>
    <x v="46"/>
    <x v="46"/>
    <s v="2F9"/>
    <x v="89"/>
    <x v="12"/>
    <x v="0"/>
    <n v="4"/>
    <n v="5"/>
    <n v="2.5173064820641915E-3"/>
    <n v="3.1466331025802393E-3"/>
  </r>
  <r>
    <x v="858"/>
    <x v="790"/>
    <s v="5H1"/>
    <x v="24"/>
    <x v="5"/>
    <x v="1"/>
    <n v="4"/>
    <n v="4"/>
    <s v="definuj počet MD"/>
    <s v="definuj počet MD"/>
  </r>
  <r>
    <x v="46"/>
    <x v="46"/>
    <s v="1I1"/>
    <x v="43"/>
    <x v="11"/>
    <x v="0"/>
    <n v="4"/>
    <n v="4"/>
    <n v="1.7219113215669393E-3"/>
    <n v="1.7219113215669393E-3"/>
  </r>
  <r>
    <x v="51"/>
    <x v="51"/>
    <s v="7J6"/>
    <x v="109"/>
    <x v="50"/>
    <x v="1"/>
    <n v="4"/>
    <n v="4"/>
    <s v="definuj počet MD"/>
    <s v="definuj počet MD"/>
  </r>
  <r>
    <x v="167"/>
    <x v="166"/>
    <s v="1R7"/>
    <x v="190"/>
    <x v="19"/>
    <x v="0"/>
    <n v="4"/>
    <n v="4"/>
    <n v="3.5087719298245615E-3"/>
    <n v="3.5087719298245615E-3"/>
  </r>
  <r>
    <x v="245"/>
    <x v="240"/>
    <n v="504"/>
    <x v="85"/>
    <x v="45"/>
    <x v="1"/>
    <n v="4"/>
    <n v="7"/>
    <s v="definuj počet MD"/>
    <s v="definuj počet MD"/>
  </r>
  <r>
    <x v="858"/>
    <x v="790"/>
    <s v="3F4"/>
    <x v="169"/>
    <x v="13"/>
    <x v="1"/>
    <n v="4"/>
    <n v="4"/>
    <s v="definuj počet MD"/>
    <s v="definuj počet MD"/>
  </r>
  <r>
    <x v="956"/>
    <x v="870"/>
    <n v="103"/>
    <x v="3"/>
    <x v="3"/>
    <x v="0"/>
    <n v="4"/>
    <n v="7"/>
    <n v="3.7896731406916154E-3"/>
    <n v="6.631927996210327E-3"/>
  </r>
  <r>
    <x v="149"/>
    <x v="148"/>
    <n v="302"/>
    <x v="138"/>
    <x v="19"/>
    <x v="0"/>
    <n v="4"/>
    <n v="4"/>
    <n v="3.5087719298245615E-3"/>
    <n v="3.5087719298245615E-3"/>
  </r>
  <r>
    <x v="149"/>
    <x v="148"/>
    <s v="2H9"/>
    <x v="55"/>
    <x v="12"/>
    <x v="0"/>
    <n v="4"/>
    <n v="4"/>
    <n v="2.5173064820641915E-3"/>
    <n v="2.5173064820641915E-3"/>
  </r>
  <r>
    <x v="149"/>
    <x v="148"/>
    <s v="2H5"/>
    <x v="41"/>
    <x v="21"/>
    <x v="0"/>
    <n v="4"/>
    <n v="6"/>
    <n v="6.7911714770797962E-3"/>
    <n v="1.0186757215619695E-2"/>
  </r>
  <r>
    <x v="167"/>
    <x v="166"/>
    <n v="409"/>
    <x v="50"/>
    <x v="12"/>
    <x v="0"/>
    <n v="4"/>
    <n v="7"/>
    <n v="2.5173064820641915E-3"/>
    <n v="4.4052863436123352E-3"/>
  </r>
  <r>
    <x v="8"/>
    <x v="8"/>
    <s v="2T3"/>
    <x v="84"/>
    <x v="31"/>
    <x v="0"/>
    <n v="4"/>
    <n v="0.4"/>
    <n v="2.9629629629629631E-2"/>
    <n v="2.9629629629629632E-3"/>
  </r>
  <r>
    <x v="8"/>
    <x v="8"/>
    <s v="2T2"/>
    <x v="86"/>
    <x v="23"/>
    <x v="1"/>
    <n v="4"/>
    <n v="0.6"/>
    <n v="9.0909090909090905E-3"/>
    <n v="1.3636363636363635E-3"/>
  </r>
  <r>
    <x v="788"/>
    <x v="728"/>
    <n v="501"/>
    <x v="5"/>
    <x v="5"/>
    <x v="1"/>
    <n v="4"/>
    <n v="10"/>
    <s v="definuj počet MD"/>
    <s v="definuj počet MD"/>
  </r>
  <r>
    <x v="23"/>
    <x v="23"/>
    <n v="999"/>
    <x v="183"/>
    <x v="73"/>
    <x v="1"/>
    <n v="4"/>
    <n v="4"/>
    <s v="definuj počet MD"/>
    <s v="definuj počet MD"/>
  </r>
  <r>
    <x v="23"/>
    <x v="23"/>
    <n v="810"/>
    <x v="191"/>
    <x v="59"/>
    <x v="1"/>
    <n v="4"/>
    <n v="4"/>
    <s v="definuj počet MD"/>
    <s v="definuj počet MD"/>
  </r>
  <r>
    <x v="42"/>
    <x v="42"/>
    <s v="4F2"/>
    <x v="66"/>
    <x v="16"/>
    <x v="0"/>
    <n v="4"/>
    <n v="7"/>
    <n v="0.01"/>
    <n v="1.7500000000000002E-2"/>
  </r>
  <r>
    <x v="310"/>
    <x v="303"/>
    <s v="1H7"/>
    <x v="71"/>
    <x v="19"/>
    <x v="0"/>
    <n v="4"/>
    <n v="5"/>
    <n v="3.5087719298245615E-3"/>
    <n v="4.3859649122807015E-3"/>
  </r>
  <r>
    <x v="398"/>
    <x v="382"/>
    <s v="7T4"/>
    <x v="109"/>
    <x v="50"/>
    <x v="1"/>
    <n v="4"/>
    <n v="12"/>
    <s v="definuj počet MD"/>
    <s v="definuj počet MD"/>
  </r>
  <r>
    <x v="167"/>
    <x v="166"/>
    <n v="710"/>
    <x v="49"/>
    <x v="35"/>
    <x v="1"/>
    <n v="4"/>
    <n v="4"/>
    <s v="definuj počet MD"/>
    <s v="definuj počet MD"/>
  </r>
  <r>
    <x v="425"/>
    <x v="404"/>
    <s v="2F9"/>
    <x v="89"/>
    <x v="12"/>
    <x v="0"/>
    <n v="4"/>
    <n v="7"/>
    <n v="2.5173064820641915E-3"/>
    <n v="4.4052863436123352E-3"/>
  </r>
  <r>
    <x v="310"/>
    <x v="303"/>
    <s v="2F3"/>
    <x v="42"/>
    <x v="31"/>
    <x v="0"/>
    <n v="4"/>
    <n v="6"/>
    <n v="2.9629629629629631E-2"/>
    <n v="4.4444444444444446E-2"/>
  </r>
  <r>
    <x v="23"/>
    <x v="23"/>
    <n v="407"/>
    <x v="80"/>
    <x v="43"/>
    <x v="1"/>
    <n v="4"/>
    <n v="4"/>
    <s v="definuj počet MD"/>
    <s v="definuj počet MD"/>
  </r>
  <r>
    <x v="23"/>
    <x v="23"/>
    <n v="401"/>
    <x v="134"/>
    <x v="57"/>
    <x v="1"/>
    <n v="4"/>
    <n v="4"/>
    <s v="definuj počet MD"/>
    <s v="definuj počet MD"/>
  </r>
  <r>
    <x v="23"/>
    <x v="23"/>
    <s v="3U5"/>
    <x v="149"/>
    <x v="9"/>
    <x v="1"/>
    <n v="4"/>
    <n v="4"/>
    <s v="definuj počet MD"/>
    <s v="definuj počet MD"/>
  </r>
  <r>
    <x v="310"/>
    <x v="303"/>
    <s v="3I1"/>
    <x v="87"/>
    <x v="37"/>
    <x v="1"/>
    <n v="4"/>
    <n v="4"/>
    <s v="definuj počet MD"/>
    <s v="definuj počet MD"/>
  </r>
  <r>
    <x v="23"/>
    <x v="23"/>
    <n v="204"/>
    <x v="187"/>
    <x v="75"/>
    <x v="1"/>
    <n v="4"/>
    <n v="4"/>
    <s v="definuj počet MD"/>
    <s v="definuj počet MD"/>
  </r>
  <r>
    <x v="371"/>
    <x v="359"/>
    <n v="902"/>
    <x v="61"/>
    <x v="38"/>
    <x v="1"/>
    <n v="4"/>
    <n v="8"/>
    <s v="definuj počet MD"/>
    <s v="definuj počet MD"/>
  </r>
  <r>
    <x v="23"/>
    <x v="23"/>
    <n v="15"/>
    <x v="164"/>
    <x v="65"/>
    <x v="1"/>
    <n v="4"/>
    <n v="5"/>
    <s v="definuj počet MD"/>
    <s v="definuj počet MD"/>
  </r>
  <r>
    <x v="156"/>
    <x v="155"/>
    <s v="4F2"/>
    <x v="66"/>
    <x v="16"/>
    <x v="0"/>
    <n v="4"/>
    <n v="4"/>
    <n v="0.01"/>
    <n v="0.01"/>
  </r>
  <r>
    <x v="275"/>
    <x v="269"/>
    <n v="999"/>
    <x v="183"/>
    <x v="73"/>
    <x v="1"/>
    <n v="4"/>
    <n v="4"/>
    <s v="definuj počet MD"/>
    <s v="definuj počet MD"/>
  </r>
  <r>
    <x v="275"/>
    <x v="269"/>
    <n v="701"/>
    <x v="14"/>
    <x v="14"/>
    <x v="1"/>
    <n v="4"/>
    <n v="4"/>
    <s v="definuj počet MD"/>
    <s v="definuj počet MD"/>
  </r>
  <r>
    <x v="949"/>
    <x v="865"/>
    <n v="203"/>
    <x v="59"/>
    <x v="31"/>
    <x v="0"/>
    <n v="4"/>
    <n v="4"/>
    <n v="2.9629629629629631E-2"/>
    <n v="2.9629629629629631E-2"/>
  </r>
  <r>
    <x v="275"/>
    <x v="269"/>
    <n v="128"/>
    <x v="4"/>
    <x v="4"/>
    <x v="1"/>
    <n v="4"/>
    <n v="6"/>
    <s v="definuj počet MD"/>
    <s v="definuj počet MD"/>
  </r>
  <r>
    <x v="106"/>
    <x v="106"/>
    <n v="958"/>
    <x v="159"/>
    <x v="64"/>
    <x v="1"/>
    <n v="4"/>
    <n v="4"/>
    <s v="definuj počet MD"/>
    <s v="definuj počet MD"/>
  </r>
  <r>
    <x v="279"/>
    <x v="273"/>
    <n v="709"/>
    <x v="47"/>
    <x v="29"/>
    <x v="1"/>
    <n v="4"/>
    <n v="7"/>
    <s v="definuj počet MD"/>
    <s v="definuj počet MD"/>
  </r>
  <r>
    <x v="106"/>
    <x v="106"/>
    <n v="403"/>
    <x v="74"/>
    <x v="16"/>
    <x v="0"/>
    <n v="4"/>
    <n v="4"/>
    <n v="0.01"/>
    <n v="0.01"/>
  </r>
  <r>
    <x v="1104"/>
    <x v="996"/>
    <s v="7T8"/>
    <x v="46"/>
    <x v="27"/>
    <x v="1"/>
    <n v="4"/>
    <n v="4"/>
    <s v="definuj počet MD"/>
    <s v="definuj počet MD"/>
  </r>
  <r>
    <x v="106"/>
    <x v="106"/>
    <s v="1I1"/>
    <x v="43"/>
    <x v="11"/>
    <x v="0"/>
    <n v="4"/>
    <n v="4"/>
    <n v="1.7219113215669393E-3"/>
    <n v="1.7219113215669393E-3"/>
  </r>
  <r>
    <x v="584"/>
    <x v="546"/>
    <n v="106"/>
    <x v="83"/>
    <x v="44"/>
    <x v="1"/>
    <n v="4"/>
    <n v="6"/>
    <s v="definuj počet MD"/>
    <s v="definuj počet MD"/>
  </r>
  <r>
    <x v="310"/>
    <x v="303"/>
    <n v="881"/>
    <x v="77"/>
    <x v="25"/>
    <x v="1"/>
    <n v="4"/>
    <n v="4"/>
    <s v="definuj počet MD"/>
    <s v="definuj počet MD"/>
  </r>
  <r>
    <x v="106"/>
    <x v="106"/>
    <s v="0Z0"/>
    <x v="178"/>
    <x v="71"/>
    <x v="1"/>
    <n v="4"/>
    <n v="4"/>
    <s v="definuj počet MD"/>
    <s v="definuj počet MD"/>
  </r>
  <r>
    <x v="405"/>
    <x v="388"/>
    <s v="7I8"/>
    <x v="33"/>
    <x v="30"/>
    <x v="1"/>
    <n v="4"/>
    <n v="1"/>
    <s v="definuj počet MD"/>
    <s v="definuj počet MD"/>
  </r>
  <r>
    <x v="378"/>
    <x v="364"/>
    <n v="719"/>
    <x v="32"/>
    <x v="29"/>
    <x v="1"/>
    <n v="4"/>
    <n v="10"/>
    <s v="definuj počet MD"/>
    <s v="definuj počet MD"/>
  </r>
  <r>
    <x v="378"/>
    <x v="364"/>
    <n v="203"/>
    <x v="59"/>
    <x v="31"/>
    <x v="0"/>
    <n v="4"/>
    <n v="10"/>
    <n v="2.9629629629629631E-2"/>
    <n v="7.407407407407407E-2"/>
  </r>
  <r>
    <x v="378"/>
    <x v="364"/>
    <n v="201"/>
    <x v="28"/>
    <x v="26"/>
    <x v="1"/>
    <n v="4"/>
    <n v="8"/>
    <s v="definuj počet MD"/>
    <s v="definuj počet MD"/>
  </r>
  <r>
    <x v="584"/>
    <x v="546"/>
    <n v="305"/>
    <x v="9"/>
    <x v="9"/>
    <x v="1"/>
    <n v="4"/>
    <n v="5"/>
    <s v="definuj počet MD"/>
    <s v="definuj počet MD"/>
  </r>
  <r>
    <x v="584"/>
    <x v="546"/>
    <s v="3U5"/>
    <x v="149"/>
    <x v="9"/>
    <x v="1"/>
    <n v="4"/>
    <n v="7"/>
    <s v="definuj počet MD"/>
    <s v="definuj počet MD"/>
  </r>
  <r>
    <x v="26"/>
    <x v="26"/>
    <n v="958"/>
    <x v="159"/>
    <x v="64"/>
    <x v="1"/>
    <n v="4"/>
    <n v="4"/>
    <s v="definuj počet MD"/>
    <s v="definuj počet MD"/>
  </r>
  <r>
    <x v="26"/>
    <x v="26"/>
    <n v="808"/>
    <x v="184"/>
    <x v="74"/>
    <x v="1"/>
    <n v="4"/>
    <n v="4"/>
    <s v="definuj počet MD"/>
    <s v="definuj počet MD"/>
  </r>
  <r>
    <x v="584"/>
    <x v="546"/>
    <s v="4H2"/>
    <x v="129"/>
    <x v="16"/>
    <x v="0"/>
    <n v="4"/>
    <n v="6"/>
    <n v="0.01"/>
    <n v="1.4999999999999999E-2"/>
  </r>
  <r>
    <x v="345"/>
    <x v="337"/>
    <n v="705"/>
    <x v="6"/>
    <x v="6"/>
    <x v="1"/>
    <n v="4"/>
    <n v="8"/>
    <s v="definuj počet MD"/>
    <s v="definuj počet MD"/>
  </r>
  <r>
    <x v="26"/>
    <x v="26"/>
    <s v="5F6"/>
    <x v="68"/>
    <x v="39"/>
    <x v="1"/>
    <n v="4"/>
    <n v="4"/>
    <s v="definuj počet MD"/>
    <s v="definuj počet MD"/>
  </r>
  <r>
    <x v="314"/>
    <x v="307"/>
    <s v="1H1"/>
    <x v="16"/>
    <x v="11"/>
    <x v="0"/>
    <n v="4"/>
    <n v="4"/>
    <n v="1.7219113215669393E-3"/>
    <n v="1.7219113215669393E-3"/>
  </r>
  <r>
    <x v="693"/>
    <x v="644"/>
    <n v="708"/>
    <x v="30"/>
    <x v="27"/>
    <x v="1"/>
    <n v="4"/>
    <n v="6"/>
    <s v="definuj počet MD"/>
    <s v="definuj počet MD"/>
  </r>
  <r>
    <x v="314"/>
    <x v="307"/>
    <s v="2F1"/>
    <x v="158"/>
    <x v="26"/>
    <x v="1"/>
    <n v="4"/>
    <n v="3.5"/>
    <s v="definuj počet MD"/>
    <s v="definuj počet MD"/>
  </r>
  <r>
    <x v="606"/>
    <x v="567"/>
    <s v="9U7"/>
    <x v="70"/>
    <x v="40"/>
    <x v="1"/>
    <n v="4"/>
    <n v="4"/>
    <s v="definuj počet MD"/>
    <s v="definuj počet MD"/>
  </r>
  <r>
    <x v="26"/>
    <x v="26"/>
    <s v="2F5"/>
    <x v="62"/>
    <x v="21"/>
    <x v="0"/>
    <n v="4"/>
    <n v="4"/>
    <n v="6.7911714770797962E-3"/>
    <n v="6.7911714770797962E-3"/>
  </r>
  <r>
    <x v="26"/>
    <x v="26"/>
    <s v="2F2"/>
    <x v="69"/>
    <x v="23"/>
    <x v="1"/>
    <n v="4"/>
    <n v="4"/>
    <n v="9.0909090909090905E-3"/>
    <n v="9.0909090909090905E-3"/>
  </r>
  <r>
    <x v="108"/>
    <x v="108"/>
    <n v="807"/>
    <x v="179"/>
    <x v="72"/>
    <x v="1"/>
    <n v="4"/>
    <n v="4"/>
    <s v="definuj počet MD"/>
    <s v="definuj počet MD"/>
  </r>
  <r>
    <x v="131"/>
    <x v="131"/>
    <s v="0Z0"/>
    <x v="178"/>
    <x v="71"/>
    <x v="1"/>
    <n v="4"/>
    <n v="6"/>
    <s v="definuj počet MD"/>
    <s v="definuj počet MD"/>
  </r>
  <r>
    <x v="243"/>
    <x v="136"/>
    <n v="204"/>
    <x v="187"/>
    <x v="75"/>
    <x v="1"/>
    <n v="4"/>
    <n v="5"/>
    <s v="definuj počet MD"/>
    <s v="definuj počet MD"/>
  </r>
  <r>
    <x v="752"/>
    <x v="696"/>
    <n v="105"/>
    <x v="21"/>
    <x v="20"/>
    <x v="1"/>
    <n v="4"/>
    <n v="6"/>
    <s v="definuj počet MD"/>
    <s v="definuj počet MD"/>
  </r>
  <r>
    <x v="752"/>
    <x v="696"/>
    <n v="107"/>
    <x v="20"/>
    <x v="19"/>
    <x v="0"/>
    <n v="4"/>
    <n v="5"/>
    <n v="3.5087719298245615E-3"/>
    <n v="4.3859649122807015E-3"/>
  </r>
  <r>
    <x v="752"/>
    <x v="696"/>
    <n v="207"/>
    <x v="8"/>
    <x v="8"/>
    <x v="1"/>
    <n v="4"/>
    <n v="7"/>
    <s v="definuj počet MD"/>
    <s v="definuj počet MD"/>
  </r>
  <r>
    <x v="752"/>
    <x v="696"/>
    <n v="613"/>
    <x v="56"/>
    <x v="13"/>
    <x v="1"/>
    <n v="4"/>
    <n v="4"/>
    <s v="definuj počet MD"/>
    <s v="definuj počet MD"/>
  </r>
  <r>
    <x v="923"/>
    <x v="844"/>
    <s v="9U7"/>
    <x v="70"/>
    <x v="40"/>
    <x v="1"/>
    <n v="4"/>
    <n v="0.8"/>
    <s v="definuj počet MD"/>
    <s v="definuj počet MD"/>
  </r>
  <r>
    <x v="284"/>
    <x v="278"/>
    <n v="958"/>
    <x v="159"/>
    <x v="64"/>
    <x v="1"/>
    <n v="4"/>
    <n v="4"/>
    <s v="definuj počet MD"/>
    <s v="definuj počet MD"/>
  </r>
  <r>
    <x v="314"/>
    <x v="307"/>
    <s v="5H1"/>
    <x v="24"/>
    <x v="5"/>
    <x v="1"/>
    <n v="4"/>
    <n v="2.3319999999999999"/>
    <s v="definuj počet MD"/>
    <s v="definuj počet MD"/>
  </r>
  <r>
    <x v="284"/>
    <x v="278"/>
    <n v="606"/>
    <x v="2"/>
    <x v="2"/>
    <x v="1"/>
    <n v="4"/>
    <n v="3.2"/>
    <s v="definuj počet MD"/>
    <s v="definuj počet MD"/>
  </r>
  <r>
    <x v="284"/>
    <x v="278"/>
    <n v="503"/>
    <x v="45"/>
    <x v="34"/>
    <x v="1"/>
    <n v="4"/>
    <n v="4"/>
    <s v="definuj počet MD"/>
    <s v="definuj počet MD"/>
  </r>
  <r>
    <x v="284"/>
    <x v="278"/>
    <n v="2"/>
    <x v="10"/>
    <x v="10"/>
    <x v="1"/>
    <n v="4"/>
    <n v="4"/>
    <s v="definuj počet MD"/>
    <s v="definuj počet MD"/>
  </r>
  <r>
    <x v="693"/>
    <x v="644"/>
    <s v="2I9"/>
    <x v="99"/>
    <x v="12"/>
    <x v="0"/>
    <n v="4"/>
    <n v="4"/>
    <n v="2.5173064820641915E-3"/>
    <n v="2.5173064820641915E-3"/>
  </r>
  <r>
    <x v="693"/>
    <x v="644"/>
    <s v="2F9"/>
    <x v="89"/>
    <x v="12"/>
    <x v="0"/>
    <n v="4"/>
    <n v="0.8"/>
    <n v="2.5173064820641915E-3"/>
    <n v="5.0346129641283825E-4"/>
  </r>
  <r>
    <x v="664"/>
    <x v="619"/>
    <n v="102"/>
    <x v="31"/>
    <x v="28"/>
    <x v="1"/>
    <n v="4"/>
    <n v="4"/>
    <s v="definuj počet MD"/>
    <s v="definuj počet MD"/>
  </r>
  <r>
    <x v="963"/>
    <x v="876"/>
    <n v="108"/>
    <x v="37"/>
    <x v="32"/>
    <x v="1"/>
    <n v="4"/>
    <n v="49"/>
    <n v="1.2364760432766615E-2"/>
    <n v="0.15146831530139104"/>
  </r>
  <r>
    <x v="606"/>
    <x v="567"/>
    <n v="505"/>
    <x v="137"/>
    <x v="47"/>
    <x v="1"/>
    <n v="4"/>
    <n v="4"/>
    <s v="definuj počet MD"/>
    <s v="definuj počet MD"/>
  </r>
  <r>
    <x v="492"/>
    <x v="463"/>
    <n v="505"/>
    <x v="137"/>
    <x v="47"/>
    <x v="1"/>
    <n v="4"/>
    <n v="4"/>
    <s v="definuj počet MD"/>
    <s v="definuj počet MD"/>
  </r>
  <r>
    <x v="492"/>
    <x v="463"/>
    <n v="305"/>
    <x v="9"/>
    <x v="9"/>
    <x v="1"/>
    <n v="4"/>
    <n v="4"/>
    <s v="definuj počet MD"/>
    <s v="definuj počet MD"/>
  </r>
  <r>
    <x v="616"/>
    <x v="575"/>
    <n v="809"/>
    <x v="141"/>
    <x v="59"/>
    <x v="1"/>
    <n v="4"/>
    <n v="4"/>
    <s v="definuj počet MD"/>
    <s v="definuj počet MD"/>
  </r>
  <r>
    <x v="616"/>
    <x v="575"/>
    <n v="706"/>
    <x v="7"/>
    <x v="7"/>
    <x v="0"/>
    <n v="4"/>
    <n v="8"/>
    <n v="6.3191153238546603E-3"/>
    <n v="1.2638230647709321E-2"/>
  </r>
  <r>
    <x v="616"/>
    <x v="575"/>
    <n v="104"/>
    <x v="1"/>
    <x v="1"/>
    <x v="1"/>
    <n v="4"/>
    <n v="4"/>
    <s v="definuj počet MD"/>
    <s v="definuj počet MD"/>
  </r>
  <r>
    <x v="238"/>
    <x v="234"/>
    <n v="708"/>
    <x v="30"/>
    <x v="27"/>
    <x v="1"/>
    <n v="4"/>
    <n v="6"/>
    <s v="definuj počet MD"/>
    <s v="definuj počet MD"/>
  </r>
  <r>
    <x v="238"/>
    <x v="234"/>
    <n v="407"/>
    <x v="80"/>
    <x v="43"/>
    <x v="1"/>
    <n v="4"/>
    <n v="11"/>
    <s v="definuj počet MD"/>
    <s v="definuj počet MD"/>
  </r>
  <r>
    <x v="243"/>
    <x v="136"/>
    <n v="306"/>
    <x v="35"/>
    <x v="9"/>
    <x v="1"/>
    <n v="4"/>
    <n v="2"/>
    <s v="definuj počet MD"/>
    <s v="definuj počet MD"/>
  </r>
  <r>
    <x v="238"/>
    <x v="234"/>
    <s v="0Z0"/>
    <x v="178"/>
    <x v="71"/>
    <x v="1"/>
    <n v="4"/>
    <n v="9"/>
    <s v="definuj počet MD"/>
    <s v="definuj počet MD"/>
  </r>
  <r>
    <x v="693"/>
    <x v="644"/>
    <n v="3"/>
    <x v="26"/>
    <x v="24"/>
    <x v="1"/>
    <n v="4"/>
    <n v="6"/>
    <s v="definuj počet MD"/>
    <s v="definuj počet MD"/>
  </r>
  <r>
    <x v="98"/>
    <x v="98"/>
    <s v="2F5"/>
    <x v="62"/>
    <x v="21"/>
    <x v="0"/>
    <n v="4"/>
    <n v="5"/>
    <n v="6.7911714770797962E-3"/>
    <n v="8.4889643463497456E-3"/>
  </r>
  <r>
    <x v="22"/>
    <x v="22"/>
    <n v="999"/>
    <x v="183"/>
    <x v="73"/>
    <x v="1"/>
    <n v="4"/>
    <n v="4"/>
    <s v="definuj počet MD"/>
    <s v="definuj počet MD"/>
  </r>
  <r>
    <x v="116"/>
    <x v="116"/>
    <s v="7H5"/>
    <x v="147"/>
    <x v="6"/>
    <x v="1"/>
    <n v="4"/>
    <n v="18"/>
    <s v="definuj počet MD"/>
    <s v="definuj počet MD"/>
  </r>
  <r>
    <x v="806"/>
    <x v="745"/>
    <n v="405"/>
    <x v="102"/>
    <x v="17"/>
    <x v="1"/>
    <n v="4"/>
    <n v="7"/>
    <s v="definuj počet MD"/>
    <s v="definuj počet MD"/>
  </r>
  <r>
    <x v="22"/>
    <x v="22"/>
    <s v="7F6"/>
    <x v="52"/>
    <x v="7"/>
    <x v="0"/>
    <n v="4"/>
    <n v="4"/>
    <n v="6.3191153238546603E-3"/>
    <n v="6.3191153238546603E-3"/>
  </r>
  <r>
    <x v="846"/>
    <x v="781"/>
    <s v="4F4"/>
    <x v="116"/>
    <x v="17"/>
    <x v="1"/>
    <n v="4"/>
    <n v="4"/>
    <s v="definuj počet MD"/>
    <s v="definuj počet MD"/>
  </r>
  <r>
    <x v="765"/>
    <x v="709"/>
    <s v="1F8"/>
    <x v="125"/>
    <x v="32"/>
    <x v="1"/>
    <n v="4"/>
    <n v="4"/>
    <n v="1.2364760432766615E-2"/>
    <n v="1.2364760432766615E-2"/>
  </r>
  <r>
    <x v="771"/>
    <x v="512"/>
    <n v="701"/>
    <x v="14"/>
    <x v="14"/>
    <x v="1"/>
    <n v="4"/>
    <n v="6"/>
    <s v="definuj počet MD"/>
    <s v="definuj počet MD"/>
  </r>
  <r>
    <x v="581"/>
    <x v="543"/>
    <s v="1F7"/>
    <x v="51"/>
    <x v="19"/>
    <x v="0"/>
    <n v="4"/>
    <n v="4"/>
    <n v="3.5087719298245615E-3"/>
    <n v="3.5087719298245615E-3"/>
  </r>
  <r>
    <x v="765"/>
    <x v="709"/>
    <s v="2I3"/>
    <x v="109"/>
    <x v="50"/>
    <x v="1"/>
    <n v="4"/>
    <n v="13"/>
    <s v="definuj počet MD"/>
    <s v="definuj počet MD"/>
  </r>
  <r>
    <x v="706"/>
    <x v="656"/>
    <n v="207"/>
    <x v="8"/>
    <x v="8"/>
    <x v="1"/>
    <n v="4"/>
    <n v="0.7"/>
    <s v="definuj počet MD"/>
    <s v="definuj počet MD"/>
  </r>
  <r>
    <x v="185"/>
    <x v="183"/>
    <s v="4F3"/>
    <x v="97"/>
    <x v="16"/>
    <x v="0"/>
    <n v="4"/>
    <n v="4"/>
    <n v="0.01"/>
    <n v="0.01"/>
  </r>
  <r>
    <x v="22"/>
    <x v="22"/>
    <n v="19"/>
    <x v="57"/>
    <x v="18"/>
    <x v="1"/>
    <n v="4"/>
    <n v="2"/>
    <s v="definuj počet MD"/>
    <s v="definuj počet MD"/>
  </r>
  <r>
    <x v="22"/>
    <x v="22"/>
    <n v="15"/>
    <x v="164"/>
    <x v="65"/>
    <x v="1"/>
    <n v="4"/>
    <n v="5"/>
    <s v="definuj počet MD"/>
    <s v="definuj počet MD"/>
  </r>
  <r>
    <x v="706"/>
    <x v="656"/>
    <n v="128"/>
    <x v="4"/>
    <x v="4"/>
    <x v="1"/>
    <n v="4"/>
    <n v="0.8"/>
    <s v="definuj počet MD"/>
    <s v="definuj počet MD"/>
  </r>
  <r>
    <x v="74"/>
    <x v="74"/>
    <s v="2I9"/>
    <x v="99"/>
    <x v="12"/>
    <x v="0"/>
    <n v="4"/>
    <n v="5"/>
    <n v="2.5173064820641915E-3"/>
    <n v="3.1466331025802393E-3"/>
  </r>
  <r>
    <x v="724"/>
    <x v="673"/>
    <n v="209"/>
    <x v="12"/>
    <x v="12"/>
    <x v="0"/>
    <n v="4"/>
    <n v="8"/>
    <n v="2.5173064820641915E-3"/>
    <n v="5.034612964128383E-3"/>
  </r>
  <r>
    <x v="771"/>
    <x v="512"/>
    <s v="5T2"/>
    <x v="109"/>
    <x v="50"/>
    <x v="1"/>
    <n v="4"/>
    <n v="0.7"/>
    <s v="definuj počet MD"/>
    <s v="definuj počet MD"/>
  </r>
  <r>
    <x v="724"/>
    <x v="673"/>
    <n v="109"/>
    <x v="23"/>
    <x v="22"/>
    <x v="0"/>
    <n v="4"/>
    <n v="11"/>
    <n v="1.3937282229965157E-2"/>
    <n v="3.8327526132404179E-2"/>
  </r>
  <r>
    <x v="572"/>
    <x v="535"/>
    <n v="809"/>
    <x v="141"/>
    <x v="59"/>
    <x v="1"/>
    <n v="4"/>
    <n v="12"/>
    <s v="definuj počet MD"/>
    <s v="definuj počet MD"/>
  </r>
  <r>
    <x v="572"/>
    <x v="535"/>
    <n v="701"/>
    <x v="14"/>
    <x v="14"/>
    <x v="1"/>
    <n v="4"/>
    <n v="12"/>
    <s v="definuj počet MD"/>
    <s v="definuj počet MD"/>
  </r>
  <r>
    <x v="572"/>
    <x v="535"/>
    <n v="404"/>
    <x v="18"/>
    <x v="17"/>
    <x v="1"/>
    <n v="4"/>
    <n v="4"/>
    <s v="definuj počet MD"/>
    <s v="definuj počet MD"/>
  </r>
  <r>
    <x v="592"/>
    <x v="554"/>
    <n v="301"/>
    <x v="60"/>
    <x v="37"/>
    <x v="1"/>
    <n v="4"/>
    <n v="9.1"/>
    <s v="definuj počet MD"/>
    <s v="definuj počet MD"/>
  </r>
  <r>
    <x v="592"/>
    <x v="554"/>
    <s v="3F4"/>
    <x v="169"/>
    <x v="13"/>
    <x v="1"/>
    <n v="4"/>
    <n v="0.4"/>
    <s v="definuj počet MD"/>
    <s v="definuj počet MD"/>
  </r>
  <r>
    <x v="572"/>
    <x v="535"/>
    <n v="108"/>
    <x v="37"/>
    <x v="32"/>
    <x v="1"/>
    <n v="4"/>
    <n v="11"/>
    <n v="1.2364760432766615E-2"/>
    <n v="3.4003091190108192E-2"/>
  </r>
  <r>
    <x v="572"/>
    <x v="535"/>
    <n v="105"/>
    <x v="21"/>
    <x v="20"/>
    <x v="1"/>
    <n v="4"/>
    <n v="12"/>
    <s v="definuj počet MD"/>
    <s v="definuj počet MD"/>
  </r>
  <r>
    <x v="953"/>
    <x v="868"/>
    <n v="719"/>
    <x v="32"/>
    <x v="29"/>
    <x v="1"/>
    <n v="4"/>
    <n v="1.2"/>
    <s v="definuj počet MD"/>
    <s v="definuj počet MD"/>
  </r>
  <r>
    <x v="564"/>
    <x v="528"/>
    <n v="958"/>
    <x v="159"/>
    <x v="64"/>
    <x v="1"/>
    <n v="4"/>
    <n v="8"/>
    <s v="definuj počet MD"/>
    <s v="definuj počet MD"/>
  </r>
  <r>
    <x v="564"/>
    <x v="528"/>
    <n v="606"/>
    <x v="2"/>
    <x v="2"/>
    <x v="1"/>
    <n v="4"/>
    <n v="8"/>
    <s v="definuj počet MD"/>
    <s v="definuj počet MD"/>
  </r>
  <r>
    <x v="765"/>
    <x v="709"/>
    <s v="7H6"/>
    <x v="48"/>
    <x v="7"/>
    <x v="0"/>
    <n v="4"/>
    <n v="10"/>
    <n v="6.3191153238546603E-3"/>
    <n v="1.579778830963665E-2"/>
  </r>
  <r>
    <x v="765"/>
    <x v="709"/>
    <s v="7T6"/>
    <x v="113"/>
    <x v="7"/>
    <x v="0"/>
    <n v="4"/>
    <n v="10"/>
    <n v="6.3191153238546603E-3"/>
    <n v="1.579778830963665E-2"/>
  </r>
  <r>
    <x v="564"/>
    <x v="528"/>
    <n v="205"/>
    <x v="22"/>
    <x v="21"/>
    <x v="0"/>
    <n v="4"/>
    <n v="6"/>
    <n v="6.7911714770797962E-3"/>
    <n v="1.0186757215619695E-2"/>
  </r>
  <r>
    <x v="564"/>
    <x v="528"/>
    <n v="104"/>
    <x v="1"/>
    <x v="1"/>
    <x v="1"/>
    <n v="4"/>
    <n v="8"/>
    <s v="definuj počet MD"/>
    <s v="definuj počet MD"/>
  </r>
  <r>
    <x v="771"/>
    <x v="512"/>
    <n v="507"/>
    <x v="100"/>
    <x v="5"/>
    <x v="1"/>
    <n v="4"/>
    <n v="5"/>
    <s v="definuj počet MD"/>
    <s v="definuj počet MD"/>
  </r>
  <r>
    <x v="233"/>
    <x v="229"/>
    <n v="881"/>
    <x v="77"/>
    <x v="25"/>
    <x v="1"/>
    <n v="4"/>
    <n v="6"/>
    <s v="definuj počet MD"/>
    <s v="definuj počet MD"/>
  </r>
  <r>
    <x v="307"/>
    <x v="300"/>
    <s v="3F1"/>
    <x v="90"/>
    <x v="37"/>
    <x v="1"/>
    <n v="4"/>
    <n v="4"/>
    <s v="definuj počet MD"/>
    <s v="definuj počet MD"/>
  </r>
  <r>
    <x v="233"/>
    <x v="229"/>
    <s v="2U1"/>
    <x v="145"/>
    <x v="26"/>
    <x v="1"/>
    <n v="4"/>
    <n v="4"/>
    <s v="definuj počet MD"/>
    <s v="definuj počet MD"/>
  </r>
  <r>
    <x v="307"/>
    <x v="300"/>
    <s v="7F6"/>
    <x v="52"/>
    <x v="7"/>
    <x v="0"/>
    <n v="4"/>
    <n v="4"/>
    <n v="6.3191153238546603E-3"/>
    <n v="6.3191153238546603E-3"/>
  </r>
  <r>
    <x v="592"/>
    <x v="554"/>
    <s v="5H5"/>
    <x v="109"/>
    <x v="50"/>
    <x v="1"/>
    <n v="4"/>
    <n v="9"/>
    <s v="definuj počet MD"/>
    <s v="definuj počet MD"/>
  </r>
  <r>
    <x v="233"/>
    <x v="229"/>
    <s v="0Z0"/>
    <x v="178"/>
    <x v="71"/>
    <x v="1"/>
    <n v="4"/>
    <n v="4"/>
    <s v="definuj počet MD"/>
    <s v="definuj počet MD"/>
  </r>
  <r>
    <x v="355"/>
    <x v="345"/>
    <n v="958"/>
    <x v="159"/>
    <x v="64"/>
    <x v="1"/>
    <n v="4"/>
    <n v="6"/>
    <s v="definuj počet MD"/>
    <s v="definuj počet MD"/>
  </r>
  <r>
    <x v="771"/>
    <x v="512"/>
    <s v="4F3"/>
    <x v="97"/>
    <x v="16"/>
    <x v="0"/>
    <n v="4"/>
    <n v="1.5"/>
    <n v="0.01"/>
    <n v="3.7499999999999999E-3"/>
  </r>
  <r>
    <x v="355"/>
    <x v="345"/>
    <n v="701"/>
    <x v="14"/>
    <x v="14"/>
    <x v="1"/>
    <n v="4"/>
    <n v="7"/>
    <s v="definuj počet MD"/>
    <s v="definuj počet MD"/>
  </r>
  <r>
    <x v="828"/>
    <x v="764"/>
    <s v="4H4"/>
    <x v="103"/>
    <x v="17"/>
    <x v="1"/>
    <n v="4"/>
    <n v="4"/>
    <s v="definuj počet MD"/>
    <s v="definuj počet MD"/>
  </r>
  <r>
    <x v="248"/>
    <x v="243"/>
    <n v="102"/>
    <x v="31"/>
    <x v="28"/>
    <x v="1"/>
    <n v="4"/>
    <n v="6"/>
    <s v="definuj počet MD"/>
    <s v="definuj počet MD"/>
  </r>
  <r>
    <x v="248"/>
    <x v="243"/>
    <n v="106"/>
    <x v="83"/>
    <x v="44"/>
    <x v="1"/>
    <n v="4"/>
    <n v="5"/>
    <s v="definuj počet MD"/>
    <s v="definuj počet MD"/>
  </r>
  <r>
    <x v="98"/>
    <x v="98"/>
    <n v="303"/>
    <x v="109"/>
    <x v="50"/>
    <x v="1"/>
    <n v="4"/>
    <n v="4"/>
    <s v="definuj počet MD"/>
    <s v="definuj počet MD"/>
  </r>
  <r>
    <x v="465"/>
    <x v="439"/>
    <n v="925"/>
    <x v="156"/>
    <x v="63"/>
    <x v="1"/>
    <n v="4"/>
    <n v="4"/>
    <s v="definuj počet MD"/>
    <s v="definuj počet MD"/>
  </r>
  <r>
    <x v="465"/>
    <x v="439"/>
    <n v="809"/>
    <x v="141"/>
    <x v="59"/>
    <x v="1"/>
    <n v="4"/>
    <n v="4"/>
    <s v="definuj počet MD"/>
    <s v="definuj počet MD"/>
  </r>
  <r>
    <x v="465"/>
    <x v="439"/>
    <n v="128"/>
    <x v="4"/>
    <x v="4"/>
    <x v="1"/>
    <n v="4"/>
    <n v="4"/>
    <s v="definuj počet MD"/>
    <s v="definuj počet MD"/>
  </r>
  <r>
    <x v="708"/>
    <x v="658"/>
    <n v="209"/>
    <x v="12"/>
    <x v="12"/>
    <x v="0"/>
    <n v="4"/>
    <n v="5"/>
    <n v="2.5173064820641915E-3"/>
    <n v="3.1466331025802393E-3"/>
  </r>
  <r>
    <x v="248"/>
    <x v="243"/>
    <n v="902"/>
    <x v="61"/>
    <x v="38"/>
    <x v="1"/>
    <n v="4"/>
    <n v="7"/>
    <s v="definuj počet MD"/>
    <s v="definuj počet MD"/>
  </r>
  <r>
    <x v="18"/>
    <x v="18"/>
    <s v="7H6"/>
    <x v="48"/>
    <x v="7"/>
    <x v="0"/>
    <n v="4"/>
    <n v="4"/>
    <n v="6.3191153238546603E-3"/>
    <n v="6.3191153238546603E-3"/>
  </r>
  <r>
    <x v="99"/>
    <x v="99"/>
    <n v="309"/>
    <x v="75"/>
    <x v="42"/>
    <x v="1"/>
    <n v="4"/>
    <n v="4"/>
    <s v="definuj počet MD"/>
    <s v="definuj počet MD"/>
  </r>
  <r>
    <x v="654"/>
    <x v="610"/>
    <s v="2H1"/>
    <x v="167"/>
    <x v="26"/>
    <x v="1"/>
    <n v="4"/>
    <n v="11"/>
    <s v="definuj počet MD"/>
    <s v="definuj počet MD"/>
  </r>
  <r>
    <x v="143"/>
    <x v="142"/>
    <s v="0Z0"/>
    <x v="178"/>
    <x v="71"/>
    <x v="1"/>
    <n v="4"/>
    <n v="8"/>
    <s v="definuj počet MD"/>
    <s v="definuj počet MD"/>
  </r>
  <r>
    <x v="143"/>
    <x v="142"/>
    <n v="104"/>
    <x v="1"/>
    <x v="1"/>
    <x v="1"/>
    <n v="4"/>
    <n v="4"/>
    <s v="definuj počet MD"/>
    <s v="definuj počet MD"/>
  </r>
  <r>
    <x v="787"/>
    <x v="727"/>
    <s v="1T7"/>
    <x v="81"/>
    <x v="19"/>
    <x v="0"/>
    <n v="4"/>
    <n v="5"/>
    <n v="3.5087719298245615E-3"/>
    <n v="4.3859649122807015E-3"/>
  </r>
  <r>
    <x v="204"/>
    <x v="201"/>
    <n v="205"/>
    <x v="22"/>
    <x v="21"/>
    <x v="0"/>
    <n v="4"/>
    <n v="0.4"/>
    <n v="6.7911714770797962E-3"/>
    <n v="6.7911714770797966E-4"/>
  </r>
  <r>
    <x v="18"/>
    <x v="18"/>
    <s v="4H2"/>
    <x v="129"/>
    <x v="16"/>
    <x v="0"/>
    <n v="4"/>
    <n v="4"/>
    <n v="0.01"/>
    <n v="0.01"/>
  </r>
  <r>
    <x v="606"/>
    <x v="567"/>
    <s v="1F1"/>
    <x v="29"/>
    <x v="11"/>
    <x v="0"/>
    <n v="4"/>
    <n v="4"/>
    <n v="1.7219113215669393E-3"/>
    <n v="1.7219113215669393E-3"/>
  </r>
  <r>
    <x v="771"/>
    <x v="512"/>
    <n v="2"/>
    <x v="10"/>
    <x v="10"/>
    <x v="1"/>
    <n v="4"/>
    <n v="6"/>
    <s v="definuj počet MD"/>
    <s v="definuj počet MD"/>
  </r>
  <r>
    <x v="654"/>
    <x v="610"/>
    <s v="5F2"/>
    <x v="115"/>
    <x v="5"/>
    <x v="1"/>
    <n v="4"/>
    <n v="9"/>
    <s v="definuj počet MD"/>
    <s v="definuj počet MD"/>
  </r>
  <r>
    <x v="143"/>
    <x v="142"/>
    <s v="1F9"/>
    <x v="109"/>
    <x v="50"/>
    <x v="1"/>
    <n v="4"/>
    <n v="4"/>
    <s v="definuj počet MD"/>
    <s v="definuj počet MD"/>
  </r>
  <r>
    <x v="571"/>
    <x v="330"/>
    <n v="301"/>
    <x v="60"/>
    <x v="37"/>
    <x v="1"/>
    <n v="4"/>
    <n v="0.7"/>
    <s v="definuj počet MD"/>
    <s v="definuj počet MD"/>
  </r>
  <r>
    <x v="612"/>
    <x v="571"/>
    <n v="881"/>
    <x v="77"/>
    <x v="25"/>
    <x v="1"/>
    <n v="4"/>
    <n v="4"/>
    <s v="definuj počet MD"/>
    <s v="definuj počet MD"/>
  </r>
  <r>
    <x v="18"/>
    <x v="18"/>
    <s v="2F1"/>
    <x v="158"/>
    <x v="26"/>
    <x v="1"/>
    <n v="4"/>
    <n v="5"/>
    <s v="definuj počet MD"/>
    <s v="definuj počet MD"/>
  </r>
  <r>
    <x v="654"/>
    <x v="610"/>
    <s v="6F3"/>
    <x v="58"/>
    <x v="13"/>
    <x v="1"/>
    <n v="4"/>
    <n v="6"/>
    <s v="definuj počet MD"/>
    <s v="definuj počet MD"/>
  </r>
  <r>
    <x v="18"/>
    <x v="18"/>
    <s v="1F9"/>
    <x v="109"/>
    <x v="50"/>
    <x v="1"/>
    <n v="4"/>
    <n v="7"/>
    <s v="definuj počet MD"/>
    <s v="definuj počet MD"/>
  </r>
  <r>
    <x v="877"/>
    <x v="809"/>
    <s v="6F3"/>
    <x v="58"/>
    <x v="13"/>
    <x v="1"/>
    <n v="4"/>
    <n v="10"/>
    <s v="definuj počet MD"/>
    <s v="definuj počet MD"/>
  </r>
  <r>
    <x v="606"/>
    <x v="567"/>
    <n v="104"/>
    <x v="1"/>
    <x v="1"/>
    <x v="1"/>
    <n v="4"/>
    <n v="4"/>
    <s v="definuj počet MD"/>
    <s v="definuj počet MD"/>
  </r>
  <r>
    <x v="877"/>
    <x v="809"/>
    <s v="7F6"/>
    <x v="52"/>
    <x v="7"/>
    <x v="0"/>
    <n v="4"/>
    <n v="25"/>
    <n v="6.3191153238546603E-3"/>
    <n v="3.9494470774091628E-2"/>
  </r>
  <r>
    <x v="7"/>
    <x v="7"/>
    <n v="802"/>
    <x v="177"/>
    <x v="70"/>
    <x v="1"/>
    <n v="4"/>
    <n v="4"/>
    <s v="definuj počet MD"/>
    <s v="definuj počet MD"/>
  </r>
  <r>
    <x v="7"/>
    <x v="7"/>
    <s v="7U8"/>
    <x v="173"/>
    <x v="68"/>
    <x v="1"/>
    <n v="4"/>
    <n v="4"/>
    <s v="definuj počet MD"/>
    <s v="definuj počet MD"/>
  </r>
  <r>
    <x v="98"/>
    <x v="98"/>
    <s v="4F3"/>
    <x v="97"/>
    <x v="16"/>
    <x v="0"/>
    <n v="4"/>
    <n v="4"/>
    <n v="0.01"/>
    <n v="0.01"/>
  </r>
  <r>
    <x v="98"/>
    <x v="98"/>
    <s v="4F4"/>
    <x v="116"/>
    <x v="17"/>
    <x v="1"/>
    <n v="4"/>
    <n v="4"/>
    <s v="definuj počet MD"/>
    <s v="definuj počet MD"/>
  </r>
  <r>
    <x v="612"/>
    <x v="571"/>
    <s v="6H3"/>
    <x v="39"/>
    <x v="13"/>
    <x v="1"/>
    <n v="4"/>
    <n v="6"/>
    <s v="definuj počet MD"/>
    <s v="definuj počet MD"/>
  </r>
  <r>
    <x v="571"/>
    <x v="330"/>
    <n v="3"/>
    <x v="26"/>
    <x v="24"/>
    <x v="1"/>
    <n v="4"/>
    <n v="0.7"/>
    <s v="definuj počet MD"/>
    <s v="definuj počet MD"/>
  </r>
  <r>
    <x v="7"/>
    <x v="7"/>
    <s v="5F6"/>
    <x v="68"/>
    <x v="39"/>
    <x v="1"/>
    <n v="4"/>
    <n v="5"/>
    <s v="definuj počet MD"/>
    <s v="definuj počet MD"/>
  </r>
  <r>
    <x v="802"/>
    <x v="741"/>
    <s v="1I1"/>
    <x v="43"/>
    <x v="11"/>
    <x v="0"/>
    <n v="4"/>
    <n v="27"/>
    <n v="1.7219113215669393E-3"/>
    <n v="1.162290142057684E-2"/>
  </r>
  <r>
    <x v="612"/>
    <x v="571"/>
    <n v="601"/>
    <x v="38"/>
    <x v="33"/>
    <x v="1"/>
    <n v="4"/>
    <n v="5"/>
    <s v="definuj počet MD"/>
    <s v="definuj počet MD"/>
  </r>
  <r>
    <x v="7"/>
    <x v="7"/>
    <n v="350"/>
    <x v="123"/>
    <x v="53"/>
    <x v="1"/>
    <n v="4"/>
    <n v="7"/>
    <s v="definuj počet MD"/>
    <s v="definuj počet MD"/>
  </r>
  <r>
    <x v="802"/>
    <x v="741"/>
    <s v="5F2"/>
    <x v="115"/>
    <x v="5"/>
    <x v="1"/>
    <n v="4"/>
    <n v="4"/>
    <s v="definuj počet MD"/>
    <s v="definuj počet MD"/>
  </r>
  <r>
    <x v="802"/>
    <x v="741"/>
    <s v="5T6"/>
    <x v="107"/>
    <x v="39"/>
    <x v="1"/>
    <n v="4"/>
    <n v="18"/>
    <s v="definuj počet MD"/>
    <s v="definuj počet MD"/>
  </r>
  <r>
    <x v="802"/>
    <x v="741"/>
    <s v="6F2"/>
    <x v="171"/>
    <x v="67"/>
    <x v="1"/>
    <n v="4"/>
    <n v="17"/>
    <s v="definuj počet MD"/>
    <s v="definuj počet MD"/>
  </r>
  <r>
    <x v="802"/>
    <x v="741"/>
    <s v="6H3"/>
    <x v="39"/>
    <x v="13"/>
    <x v="1"/>
    <n v="4"/>
    <n v="6"/>
    <s v="definuj počet MD"/>
    <s v="definuj počet MD"/>
  </r>
  <r>
    <x v="7"/>
    <x v="7"/>
    <n v="15"/>
    <x v="164"/>
    <x v="65"/>
    <x v="1"/>
    <n v="4"/>
    <n v="6"/>
    <s v="definuj počet MD"/>
    <s v="definuj počet MD"/>
  </r>
  <r>
    <x v="484"/>
    <x v="456"/>
    <n v="107"/>
    <x v="20"/>
    <x v="19"/>
    <x v="0"/>
    <n v="4"/>
    <n v="12"/>
    <n v="3.5087719298245615E-3"/>
    <n v="1.0526315789473684E-2"/>
  </r>
  <r>
    <x v="252"/>
    <x v="247"/>
    <s v="5F5"/>
    <x v="121"/>
    <x v="47"/>
    <x v="1"/>
    <n v="4"/>
    <n v="5"/>
    <s v="definuj počet MD"/>
    <s v="definuj počet MD"/>
  </r>
  <r>
    <x v="1052"/>
    <x v="951"/>
    <s v="5T1"/>
    <x v="65"/>
    <x v="5"/>
    <x v="1"/>
    <n v="4"/>
    <n v="9"/>
    <s v="definuj počet MD"/>
    <s v="definuj počet MD"/>
  </r>
  <r>
    <x v="252"/>
    <x v="247"/>
    <s v="2H5"/>
    <x v="41"/>
    <x v="21"/>
    <x v="0"/>
    <n v="4"/>
    <n v="4"/>
    <n v="6.7911714770797962E-3"/>
    <n v="6.7911714770797962E-3"/>
  </r>
  <r>
    <x v="1052"/>
    <x v="951"/>
    <s v="5T2"/>
    <x v="109"/>
    <x v="50"/>
    <x v="1"/>
    <n v="4"/>
    <n v="8"/>
    <s v="definuj počet MD"/>
    <s v="definuj počet MD"/>
  </r>
  <r>
    <x v="204"/>
    <x v="201"/>
    <s v="6T5"/>
    <x v="109"/>
    <x v="50"/>
    <x v="1"/>
    <n v="4"/>
    <n v="1.3"/>
    <s v="definuj počet MD"/>
    <s v="definuj počet MD"/>
  </r>
  <r>
    <x v="1052"/>
    <x v="951"/>
    <s v="6F2"/>
    <x v="171"/>
    <x v="67"/>
    <x v="1"/>
    <n v="4"/>
    <n v="5.5"/>
    <s v="definuj počet MD"/>
    <s v="definuj počet MD"/>
  </r>
  <r>
    <x v="35"/>
    <x v="35"/>
    <n v="707"/>
    <x v="131"/>
    <x v="7"/>
    <x v="0"/>
    <n v="4"/>
    <n v="4"/>
    <n v="6.3191153238546603E-3"/>
    <n v="6.3191153238546603E-3"/>
  </r>
  <r>
    <x v="1052"/>
    <x v="951"/>
    <s v="6F5"/>
    <x v="91"/>
    <x v="46"/>
    <x v="1"/>
    <n v="4"/>
    <n v="8"/>
    <s v="definuj počet MD"/>
    <s v="definuj počet MD"/>
  </r>
  <r>
    <x v="98"/>
    <x v="98"/>
    <s v="5F6"/>
    <x v="68"/>
    <x v="39"/>
    <x v="1"/>
    <n v="4"/>
    <n v="4"/>
    <s v="definuj počet MD"/>
    <s v="definuj počet MD"/>
  </r>
  <r>
    <x v="252"/>
    <x v="247"/>
    <n v="15"/>
    <x v="164"/>
    <x v="65"/>
    <x v="1"/>
    <n v="4"/>
    <n v="4"/>
    <s v="definuj počet MD"/>
    <s v="definuj počet MD"/>
  </r>
  <r>
    <x v="501"/>
    <x v="470"/>
    <n v="403"/>
    <x v="74"/>
    <x v="16"/>
    <x v="0"/>
    <n v="4"/>
    <n v="4"/>
    <n v="0.01"/>
    <n v="0.01"/>
  </r>
  <r>
    <x v="142"/>
    <x v="141"/>
    <s v="1F7"/>
    <x v="51"/>
    <x v="19"/>
    <x v="0"/>
    <n v="4"/>
    <n v="6"/>
    <n v="3.5087719298245615E-3"/>
    <n v="5.263157894736842E-3"/>
  </r>
  <r>
    <x v="204"/>
    <x v="201"/>
    <s v="7T6"/>
    <x v="113"/>
    <x v="7"/>
    <x v="0"/>
    <n v="4"/>
    <n v="0.9"/>
    <n v="6.3191153238546603E-3"/>
    <n v="1.4218009478672985E-3"/>
  </r>
  <r>
    <x v="501"/>
    <x v="470"/>
    <s v="1H1"/>
    <x v="16"/>
    <x v="11"/>
    <x v="0"/>
    <n v="4"/>
    <n v="3.2"/>
    <n v="1.7219113215669393E-3"/>
    <n v="1.3775290572535515E-3"/>
  </r>
  <r>
    <x v="501"/>
    <x v="470"/>
    <n v="106"/>
    <x v="83"/>
    <x v="44"/>
    <x v="1"/>
    <n v="4"/>
    <n v="7"/>
    <s v="definuj počet MD"/>
    <s v="definuj počet MD"/>
  </r>
  <r>
    <x v="501"/>
    <x v="470"/>
    <n v="3"/>
    <x v="26"/>
    <x v="24"/>
    <x v="1"/>
    <n v="4"/>
    <n v="4"/>
    <s v="definuj počet MD"/>
    <s v="definuj počet MD"/>
  </r>
  <r>
    <x v="455"/>
    <x v="429"/>
    <n v="881"/>
    <x v="77"/>
    <x v="25"/>
    <x v="1"/>
    <n v="4"/>
    <n v="4"/>
    <s v="definuj počet MD"/>
    <s v="definuj počet MD"/>
  </r>
  <r>
    <x v="142"/>
    <x v="141"/>
    <n v="304"/>
    <x v="143"/>
    <x v="52"/>
    <x v="1"/>
    <n v="4"/>
    <n v="9"/>
    <s v="definuj počet MD"/>
    <s v="definuj počet MD"/>
  </r>
  <r>
    <x v="710"/>
    <x v="660"/>
    <s v="1H7"/>
    <x v="71"/>
    <x v="19"/>
    <x v="0"/>
    <n v="4"/>
    <n v="15"/>
    <n v="3.5087719298245615E-3"/>
    <n v="1.3157894736842105E-2"/>
  </r>
  <r>
    <x v="159"/>
    <x v="158"/>
    <s v="6H3"/>
    <x v="39"/>
    <x v="13"/>
    <x v="1"/>
    <n v="4"/>
    <n v="4"/>
    <s v="definuj počet MD"/>
    <s v="definuj počet MD"/>
  </r>
  <r>
    <x v="159"/>
    <x v="158"/>
    <n v="504"/>
    <x v="85"/>
    <x v="45"/>
    <x v="1"/>
    <n v="4"/>
    <n v="2"/>
    <s v="definuj počet MD"/>
    <s v="definuj počet MD"/>
  </r>
  <r>
    <x v="455"/>
    <x v="429"/>
    <n v="705"/>
    <x v="6"/>
    <x v="6"/>
    <x v="1"/>
    <n v="4"/>
    <n v="4"/>
    <s v="definuj počet MD"/>
    <s v="definuj počet MD"/>
  </r>
  <r>
    <x v="159"/>
    <x v="158"/>
    <n v="401"/>
    <x v="134"/>
    <x v="57"/>
    <x v="1"/>
    <n v="4"/>
    <n v="4"/>
    <s v="definuj počet MD"/>
    <s v="definuj počet MD"/>
  </r>
  <r>
    <x v="1109"/>
    <x v="999"/>
    <n v="705"/>
    <x v="6"/>
    <x v="6"/>
    <x v="1"/>
    <n v="4"/>
    <n v="4"/>
    <s v="definuj počet MD"/>
    <s v="definuj počet MD"/>
  </r>
  <r>
    <x v="83"/>
    <x v="83"/>
    <s v="9H9"/>
    <x v="95"/>
    <x v="48"/>
    <x v="1"/>
    <n v="4"/>
    <n v="5"/>
    <s v="definuj počet MD"/>
    <s v="definuj počet MD"/>
  </r>
  <r>
    <x v="83"/>
    <x v="83"/>
    <n v="999"/>
    <x v="183"/>
    <x v="73"/>
    <x v="1"/>
    <n v="4"/>
    <n v="5"/>
    <s v="definuj počet MD"/>
    <s v="definuj počet MD"/>
  </r>
  <r>
    <x v="83"/>
    <x v="83"/>
    <n v="601"/>
    <x v="38"/>
    <x v="33"/>
    <x v="1"/>
    <n v="4"/>
    <n v="4"/>
    <s v="definuj počet MD"/>
    <s v="definuj počet MD"/>
  </r>
  <r>
    <x v="1041"/>
    <x v="942"/>
    <s v="6H3"/>
    <x v="39"/>
    <x v="13"/>
    <x v="1"/>
    <n v="4"/>
    <n v="2.6"/>
    <s v="definuj počet MD"/>
    <s v="definuj počet MD"/>
  </r>
  <r>
    <x v="83"/>
    <x v="83"/>
    <s v="2H1"/>
    <x v="167"/>
    <x v="26"/>
    <x v="1"/>
    <n v="4"/>
    <n v="4"/>
    <s v="definuj počet MD"/>
    <s v="definuj počet MD"/>
  </r>
  <r>
    <x v="556"/>
    <x v="521"/>
    <s v="2F9"/>
    <x v="89"/>
    <x v="12"/>
    <x v="0"/>
    <n v="4"/>
    <n v="1.1000000000000001"/>
    <n v="2.5173064820641915E-3"/>
    <n v="6.9225928256765263E-4"/>
  </r>
  <r>
    <x v="455"/>
    <x v="429"/>
    <n v="1"/>
    <x v="0"/>
    <x v="0"/>
    <x v="0"/>
    <n v="4"/>
    <n v="4"/>
    <n v="7.5060987051979737E-4"/>
    <n v="7.5060987051979737E-4"/>
  </r>
  <r>
    <x v="271"/>
    <x v="265"/>
    <s v="4F4"/>
    <x v="116"/>
    <x v="17"/>
    <x v="1"/>
    <n v="4"/>
    <n v="4"/>
    <s v="definuj počet MD"/>
    <s v="definuj počet MD"/>
  </r>
  <r>
    <x v="271"/>
    <x v="265"/>
    <n v="503"/>
    <x v="45"/>
    <x v="34"/>
    <x v="1"/>
    <n v="4"/>
    <n v="6"/>
    <s v="definuj počet MD"/>
    <s v="definuj počet MD"/>
  </r>
  <r>
    <x v="556"/>
    <x v="521"/>
    <s v="3T1"/>
    <x v="112"/>
    <x v="37"/>
    <x v="1"/>
    <n v="4"/>
    <n v="11"/>
    <s v="definuj počet MD"/>
    <s v="definuj počet MD"/>
  </r>
  <r>
    <x v="142"/>
    <x v="141"/>
    <n v="925"/>
    <x v="156"/>
    <x v="63"/>
    <x v="1"/>
    <n v="4"/>
    <n v="5"/>
    <s v="definuj počet MD"/>
    <s v="definuj počet MD"/>
  </r>
  <r>
    <x v="142"/>
    <x v="141"/>
    <n v="958"/>
    <x v="159"/>
    <x v="64"/>
    <x v="1"/>
    <n v="4"/>
    <n v="6"/>
    <s v="definuj počet MD"/>
    <s v="definuj počet MD"/>
  </r>
  <r>
    <x v="567"/>
    <x v="531"/>
    <n v="501"/>
    <x v="5"/>
    <x v="5"/>
    <x v="1"/>
    <n v="4"/>
    <n v="5"/>
    <s v="definuj počet MD"/>
    <s v="definuj počet MD"/>
  </r>
  <r>
    <x v="600"/>
    <x v="562"/>
    <n v="104"/>
    <x v="1"/>
    <x v="1"/>
    <x v="1"/>
    <n v="4"/>
    <n v="8"/>
    <s v="definuj počet MD"/>
    <s v="definuj počet MD"/>
  </r>
  <r>
    <x v="395"/>
    <x v="379"/>
    <n v="606"/>
    <x v="2"/>
    <x v="2"/>
    <x v="1"/>
    <n v="4"/>
    <n v="4"/>
    <s v="definuj počet MD"/>
    <s v="definuj počet MD"/>
  </r>
  <r>
    <x v="556"/>
    <x v="521"/>
    <s v="6F3"/>
    <x v="58"/>
    <x v="13"/>
    <x v="1"/>
    <n v="4"/>
    <n v="10"/>
    <s v="definuj počet MD"/>
    <s v="definuj počet MD"/>
  </r>
  <r>
    <x v="271"/>
    <x v="265"/>
    <s v="6P3"/>
    <x v="150"/>
    <x v="13"/>
    <x v="1"/>
    <n v="4"/>
    <n v="6"/>
    <s v="definuj počet MD"/>
    <s v="definuj počet MD"/>
  </r>
  <r>
    <x v="279"/>
    <x v="273"/>
    <n v="504"/>
    <x v="85"/>
    <x v="45"/>
    <x v="1"/>
    <n v="4"/>
    <n v="11"/>
    <s v="definuj počet MD"/>
    <s v="definuj počet MD"/>
  </r>
  <r>
    <x v="271"/>
    <x v="265"/>
    <s v="6Z3"/>
    <x v="133"/>
    <x v="13"/>
    <x v="1"/>
    <n v="4"/>
    <n v="4"/>
    <s v="definuj počet MD"/>
    <s v="definuj počet MD"/>
  </r>
  <r>
    <x v="90"/>
    <x v="90"/>
    <n v="710"/>
    <x v="49"/>
    <x v="35"/>
    <x v="1"/>
    <n v="4"/>
    <n v="4"/>
    <s v="definuj počet MD"/>
    <s v="definuj počet MD"/>
  </r>
  <r>
    <x v="271"/>
    <x v="265"/>
    <n v="710"/>
    <x v="49"/>
    <x v="35"/>
    <x v="1"/>
    <n v="4"/>
    <n v="7"/>
    <s v="definuj počet MD"/>
    <s v="definuj počet MD"/>
  </r>
  <r>
    <x v="90"/>
    <x v="90"/>
    <s v="4F2"/>
    <x v="66"/>
    <x v="16"/>
    <x v="0"/>
    <n v="4"/>
    <n v="4"/>
    <n v="0.01"/>
    <n v="0.01"/>
  </r>
  <r>
    <x v="271"/>
    <x v="265"/>
    <n v="881"/>
    <x v="77"/>
    <x v="25"/>
    <x v="1"/>
    <n v="4"/>
    <n v="6"/>
    <s v="definuj počet MD"/>
    <s v="definuj počet MD"/>
  </r>
  <r>
    <x v="688"/>
    <x v="641"/>
    <s v="9U7"/>
    <x v="70"/>
    <x v="40"/>
    <x v="1"/>
    <n v="4"/>
    <n v="4"/>
    <s v="definuj počet MD"/>
    <s v="definuj počet MD"/>
  </r>
  <r>
    <x v="247"/>
    <x v="242"/>
    <n v="15"/>
    <x v="164"/>
    <x v="65"/>
    <x v="1"/>
    <n v="4"/>
    <n v="7"/>
    <s v="definuj počet MD"/>
    <s v="definuj počet MD"/>
  </r>
  <r>
    <x v="247"/>
    <x v="242"/>
    <s v="0Z0"/>
    <x v="178"/>
    <x v="71"/>
    <x v="1"/>
    <n v="4"/>
    <n v="12"/>
    <s v="definuj počet MD"/>
    <s v="definuj počet MD"/>
  </r>
  <r>
    <x v="247"/>
    <x v="242"/>
    <s v="1I1"/>
    <x v="43"/>
    <x v="11"/>
    <x v="0"/>
    <n v="4"/>
    <n v="6"/>
    <n v="1.7219113215669393E-3"/>
    <n v="2.582866982350409E-3"/>
  </r>
  <r>
    <x v="688"/>
    <x v="641"/>
    <s v="4F2"/>
    <x v="66"/>
    <x v="16"/>
    <x v="0"/>
    <n v="4"/>
    <n v="4"/>
    <n v="0.01"/>
    <n v="0.01"/>
  </r>
  <r>
    <x v="688"/>
    <x v="641"/>
    <n v="301"/>
    <x v="60"/>
    <x v="37"/>
    <x v="1"/>
    <n v="4"/>
    <n v="4"/>
    <s v="definuj počet MD"/>
    <s v="definuj počet MD"/>
  </r>
  <r>
    <x v="247"/>
    <x v="242"/>
    <s v="2H5"/>
    <x v="41"/>
    <x v="21"/>
    <x v="0"/>
    <n v="4"/>
    <n v="4"/>
    <n v="6.7911714770797962E-3"/>
    <n v="6.7911714770797962E-3"/>
  </r>
  <r>
    <x v="780"/>
    <x v="721"/>
    <n v="209"/>
    <x v="12"/>
    <x v="12"/>
    <x v="0"/>
    <n v="4"/>
    <n v="4"/>
    <n v="2.5173064820641915E-3"/>
    <n v="2.5173064820641915E-3"/>
  </r>
  <r>
    <x v="780"/>
    <x v="721"/>
    <n v="207"/>
    <x v="8"/>
    <x v="8"/>
    <x v="1"/>
    <n v="4"/>
    <n v="6"/>
    <s v="definuj počet MD"/>
    <s v="definuj počet MD"/>
  </r>
  <r>
    <x v="98"/>
    <x v="98"/>
    <s v="7H1"/>
    <x v="73"/>
    <x v="14"/>
    <x v="1"/>
    <n v="4"/>
    <n v="4"/>
    <s v="definuj počet MD"/>
    <s v="definuj počet MD"/>
  </r>
  <r>
    <x v="688"/>
    <x v="641"/>
    <s v="2T2"/>
    <x v="86"/>
    <x v="23"/>
    <x v="1"/>
    <n v="4"/>
    <n v="4"/>
    <n v="9.0909090909090905E-3"/>
    <n v="9.0909090909090905E-3"/>
  </r>
  <r>
    <x v="279"/>
    <x v="273"/>
    <s v="4H4"/>
    <x v="103"/>
    <x v="17"/>
    <x v="1"/>
    <n v="4"/>
    <n v="4"/>
    <s v="definuj počet MD"/>
    <s v="definuj počet MD"/>
  </r>
  <r>
    <x v="184"/>
    <x v="182"/>
    <s v="5F5"/>
    <x v="121"/>
    <x v="47"/>
    <x v="1"/>
    <n v="4"/>
    <n v="4"/>
    <s v="definuj počet MD"/>
    <s v="definuj počet MD"/>
  </r>
  <r>
    <x v="838"/>
    <x v="774"/>
    <s v="6F3"/>
    <x v="58"/>
    <x v="13"/>
    <x v="1"/>
    <n v="4"/>
    <n v="0.9"/>
    <s v="definuj počet MD"/>
    <s v="definuj počet MD"/>
  </r>
  <r>
    <x v="646"/>
    <x v="602"/>
    <n v="105"/>
    <x v="21"/>
    <x v="20"/>
    <x v="1"/>
    <n v="4"/>
    <n v="12"/>
    <s v="definuj počet MD"/>
    <s v="definuj počet MD"/>
  </r>
  <r>
    <x v="184"/>
    <x v="182"/>
    <s v="2U1"/>
    <x v="145"/>
    <x v="26"/>
    <x v="1"/>
    <n v="4"/>
    <n v="4"/>
    <s v="definuj počet MD"/>
    <s v="definuj počet MD"/>
  </r>
  <r>
    <x v="35"/>
    <x v="35"/>
    <n v="720"/>
    <x v="144"/>
    <x v="61"/>
    <x v="1"/>
    <n v="4"/>
    <n v="4"/>
    <s v="definuj počet MD"/>
    <s v="definuj počet MD"/>
  </r>
  <r>
    <x v="1041"/>
    <x v="942"/>
    <s v="1F1"/>
    <x v="29"/>
    <x v="11"/>
    <x v="0"/>
    <n v="4"/>
    <n v="0.7"/>
    <n v="1.7219113215669393E-3"/>
    <n v="3.0133448127421438E-4"/>
  </r>
  <r>
    <x v="395"/>
    <x v="379"/>
    <n v="403"/>
    <x v="74"/>
    <x v="16"/>
    <x v="0"/>
    <n v="4"/>
    <n v="5"/>
    <n v="0.01"/>
    <n v="1.2500000000000001E-2"/>
  </r>
  <r>
    <x v="247"/>
    <x v="242"/>
    <n v="407"/>
    <x v="80"/>
    <x v="43"/>
    <x v="1"/>
    <n v="4"/>
    <n v="7"/>
    <s v="definuj počet MD"/>
    <s v="definuj počet MD"/>
  </r>
  <r>
    <x v="247"/>
    <x v="242"/>
    <n v="502"/>
    <x v="94"/>
    <x v="5"/>
    <x v="1"/>
    <n v="4"/>
    <n v="5"/>
    <s v="definuj počet MD"/>
    <s v="definuj počet MD"/>
  </r>
  <r>
    <x v="16"/>
    <x v="16"/>
    <n v="802"/>
    <x v="177"/>
    <x v="70"/>
    <x v="1"/>
    <n v="4"/>
    <n v="6"/>
    <s v="definuj počet MD"/>
    <s v="definuj počet MD"/>
  </r>
  <r>
    <x v="247"/>
    <x v="242"/>
    <s v="5F5"/>
    <x v="121"/>
    <x v="47"/>
    <x v="1"/>
    <n v="4"/>
    <n v="4"/>
    <s v="definuj počet MD"/>
    <s v="definuj počet MD"/>
  </r>
  <r>
    <x v="16"/>
    <x v="16"/>
    <n v="607"/>
    <x v="152"/>
    <x v="62"/>
    <x v="1"/>
    <n v="4"/>
    <n v="4"/>
    <s v="definuj počet MD"/>
    <s v="definuj počet MD"/>
  </r>
  <r>
    <x v="247"/>
    <x v="242"/>
    <n v="710"/>
    <x v="49"/>
    <x v="35"/>
    <x v="1"/>
    <n v="4"/>
    <n v="4"/>
    <s v="definuj počet MD"/>
    <s v="definuj počet MD"/>
  </r>
  <r>
    <x v="16"/>
    <x v="16"/>
    <n v="308"/>
    <x v="126"/>
    <x v="54"/>
    <x v="1"/>
    <n v="4"/>
    <n v="4"/>
    <s v="definuj počet MD"/>
    <s v="definuj počet MD"/>
  </r>
  <r>
    <x v="16"/>
    <x v="16"/>
    <n v="306"/>
    <x v="35"/>
    <x v="9"/>
    <x v="1"/>
    <n v="4"/>
    <n v="9"/>
    <s v="definuj počet MD"/>
    <s v="definuj počet MD"/>
  </r>
  <r>
    <x v="15"/>
    <x v="15"/>
    <s v="3F5"/>
    <x v="165"/>
    <x v="9"/>
    <x v="1"/>
    <n v="4"/>
    <n v="4"/>
    <s v="definuj počet MD"/>
    <s v="definuj počet MD"/>
  </r>
  <r>
    <x v="16"/>
    <x v="16"/>
    <s v="2T9"/>
    <x v="114"/>
    <x v="12"/>
    <x v="0"/>
    <n v="4"/>
    <n v="4"/>
    <n v="2.5173064820641915E-3"/>
    <n v="2.5173064820641915E-3"/>
  </r>
  <r>
    <x v="16"/>
    <x v="16"/>
    <s v="2I9"/>
    <x v="99"/>
    <x v="12"/>
    <x v="0"/>
    <n v="4"/>
    <n v="4"/>
    <n v="2.5173064820641915E-3"/>
    <n v="2.5173064820641915E-3"/>
  </r>
  <r>
    <x v="602"/>
    <x v="564"/>
    <n v="802"/>
    <x v="177"/>
    <x v="70"/>
    <x v="1"/>
    <n v="4"/>
    <n v="4"/>
    <s v="definuj počet MD"/>
    <s v="definuj počet MD"/>
  </r>
  <r>
    <x v="247"/>
    <x v="242"/>
    <s v="9H9"/>
    <x v="95"/>
    <x v="48"/>
    <x v="1"/>
    <n v="4"/>
    <n v="4"/>
    <s v="definuj počet MD"/>
    <s v="definuj počet MD"/>
  </r>
  <r>
    <x v="602"/>
    <x v="564"/>
    <n v="705"/>
    <x v="6"/>
    <x v="6"/>
    <x v="1"/>
    <n v="4"/>
    <n v="4"/>
    <s v="definuj počet MD"/>
    <s v="definuj počet MD"/>
  </r>
  <r>
    <x v="602"/>
    <x v="564"/>
    <n v="701"/>
    <x v="14"/>
    <x v="14"/>
    <x v="1"/>
    <n v="4"/>
    <n v="5"/>
    <s v="definuj počet MD"/>
    <s v="definuj počet MD"/>
  </r>
  <r>
    <x v="602"/>
    <x v="564"/>
    <s v="6Z3"/>
    <x v="133"/>
    <x v="13"/>
    <x v="1"/>
    <n v="4"/>
    <n v="4"/>
    <s v="definuj počet MD"/>
    <s v="definuj počet MD"/>
  </r>
  <r>
    <x v="64"/>
    <x v="64"/>
    <s v="1I7"/>
    <x v="135"/>
    <x v="19"/>
    <x v="0"/>
    <n v="4"/>
    <n v="0.76"/>
    <n v="3.5087719298245615E-3"/>
    <n v="6.6666666666666664E-4"/>
  </r>
  <r>
    <x v="64"/>
    <x v="64"/>
    <n v="207"/>
    <x v="8"/>
    <x v="8"/>
    <x v="1"/>
    <n v="4"/>
    <n v="3.17"/>
    <s v="definuj počet MD"/>
    <s v="definuj počet MD"/>
  </r>
  <r>
    <x v="273"/>
    <x v="267"/>
    <n v="809"/>
    <x v="141"/>
    <x v="59"/>
    <x v="1"/>
    <n v="4"/>
    <n v="4"/>
    <s v="definuj počet MD"/>
    <s v="definuj počet MD"/>
  </r>
  <r>
    <x v="273"/>
    <x v="267"/>
    <n v="719"/>
    <x v="32"/>
    <x v="29"/>
    <x v="1"/>
    <n v="4"/>
    <n v="6"/>
    <s v="definuj počet MD"/>
    <s v="definuj počet MD"/>
  </r>
  <r>
    <x v="186"/>
    <x v="184"/>
    <n v="818"/>
    <x v="160"/>
    <x v="23"/>
    <x v="1"/>
    <n v="4"/>
    <n v="0.7"/>
    <n v="9.0909090909090905E-3"/>
    <n v="1.5909090909090907E-3"/>
  </r>
  <r>
    <x v="781"/>
    <x v="722"/>
    <s v="7H1"/>
    <x v="73"/>
    <x v="14"/>
    <x v="1"/>
    <n v="4"/>
    <n v="6"/>
    <s v="definuj počet MD"/>
    <s v="definuj počet MD"/>
  </r>
  <r>
    <x v="156"/>
    <x v="155"/>
    <s v="7H6"/>
    <x v="48"/>
    <x v="7"/>
    <x v="0"/>
    <n v="4"/>
    <n v="5"/>
    <n v="6.3191153238546603E-3"/>
    <n v="7.8988941548183249E-3"/>
  </r>
  <r>
    <x v="438"/>
    <x v="416"/>
    <n v="958"/>
    <x v="159"/>
    <x v="64"/>
    <x v="1"/>
    <n v="4"/>
    <n v="12"/>
    <s v="definuj počet MD"/>
    <s v="definuj počet MD"/>
  </r>
  <r>
    <x v="64"/>
    <x v="64"/>
    <s v="6F6"/>
    <x v="53"/>
    <x v="2"/>
    <x v="1"/>
    <n v="4"/>
    <n v="0.69799999999999995"/>
    <s v="definuj počet MD"/>
    <s v="definuj počet MD"/>
  </r>
  <r>
    <x v="186"/>
    <x v="184"/>
    <n v="802"/>
    <x v="177"/>
    <x v="70"/>
    <x v="1"/>
    <n v="4"/>
    <n v="8"/>
    <s v="definuj počet MD"/>
    <s v="definuj počet MD"/>
  </r>
  <r>
    <x v="438"/>
    <x v="416"/>
    <n v="407"/>
    <x v="80"/>
    <x v="43"/>
    <x v="1"/>
    <n v="4"/>
    <n v="8"/>
    <s v="definuj počet MD"/>
    <s v="definuj počet MD"/>
  </r>
  <r>
    <x v="64"/>
    <x v="64"/>
    <n v="709"/>
    <x v="47"/>
    <x v="29"/>
    <x v="1"/>
    <n v="4"/>
    <n v="1.5"/>
    <s v="definuj počet MD"/>
    <s v="definuj počet MD"/>
  </r>
  <r>
    <x v="438"/>
    <x v="416"/>
    <n v="201"/>
    <x v="28"/>
    <x v="26"/>
    <x v="1"/>
    <n v="4"/>
    <n v="5"/>
    <s v="definuj počet MD"/>
    <s v="definuj počet MD"/>
  </r>
  <r>
    <x v="64"/>
    <x v="64"/>
    <s v="7H5"/>
    <x v="147"/>
    <x v="6"/>
    <x v="1"/>
    <n v="4"/>
    <n v="0.8"/>
    <s v="definuj počet MD"/>
    <s v="definuj počet MD"/>
  </r>
  <r>
    <x v="395"/>
    <x v="379"/>
    <s v="1T7"/>
    <x v="81"/>
    <x v="19"/>
    <x v="0"/>
    <n v="4"/>
    <n v="4"/>
    <n v="3.5087719298245615E-3"/>
    <n v="3.5087719298245615E-3"/>
  </r>
  <r>
    <x v="438"/>
    <x v="416"/>
    <n v="3"/>
    <x v="26"/>
    <x v="24"/>
    <x v="1"/>
    <n v="4"/>
    <n v="4"/>
    <s v="definuj počet MD"/>
    <s v="definuj počet MD"/>
  </r>
  <r>
    <x v="433"/>
    <x v="412"/>
    <n v="705"/>
    <x v="6"/>
    <x v="6"/>
    <x v="1"/>
    <n v="4"/>
    <n v="8"/>
    <s v="definuj počet MD"/>
    <s v="definuj počet MD"/>
  </r>
  <r>
    <x v="433"/>
    <x v="412"/>
    <n v="402"/>
    <x v="17"/>
    <x v="16"/>
    <x v="0"/>
    <n v="4"/>
    <n v="6"/>
    <n v="0.01"/>
    <n v="1.4999999999999999E-2"/>
  </r>
  <r>
    <x v="433"/>
    <x v="412"/>
    <n v="209"/>
    <x v="12"/>
    <x v="12"/>
    <x v="0"/>
    <n v="4"/>
    <n v="12"/>
    <n v="2.5173064820641915E-3"/>
    <n v="7.551919446192574E-3"/>
  </r>
  <r>
    <x v="433"/>
    <x v="412"/>
    <n v="128"/>
    <x v="4"/>
    <x v="4"/>
    <x v="1"/>
    <n v="4"/>
    <n v="11"/>
    <s v="definuj počet MD"/>
    <s v="definuj počet MD"/>
  </r>
  <r>
    <x v="433"/>
    <x v="412"/>
    <n v="106"/>
    <x v="83"/>
    <x v="44"/>
    <x v="1"/>
    <n v="4"/>
    <n v="9"/>
    <s v="definuj počet MD"/>
    <s v="definuj počet MD"/>
  </r>
  <r>
    <x v="546"/>
    <x v="511"/>
    <n v="14"/>
    <x v="19"/>
    <x v="18"/>
    <x v="1"/>
    <n v="4"/>
    <n v="4"/>
    <s v="definuj počet MD"/>
    <s v="definuj počet MD"/>
  </r>
  <r>
    <x v="433"/>
    <x v="412"/>
    <n v="2"/>
    <x v="10"/>
    <x v="10"/>
    <x v="1"/>
    <n v="4"/>
    <n v="8"/>
    <s v="definuj počet MD"/>
    <s v="definuj počet MD"/>
  </r>
  <r>
    <x v="225"/>
    <x v="221"/>
    <n v="809"/>
    <x v="141"/>
    <x v="59"/>
    <x v="1"/>
    <n v="4"/>
    <n v="12"/>
    <s v="definuj počet MD"/>
    <s v="definuj počet MD"/>
  </r>
  <r>
    <x v="225"/>
    <x v="221"/>
    <n v="506"/>
    <x v="79"/>
    <x v="39"/>
    <x v="1"/>
    <n v="4"/>
    <n v="5"/>
    <s v="definuj počet MD"/>
    <s v="definuj počet MD"/>
  </r>
  <r>
    <x v="186"/>
    <x v="184"/>
    <n v="607"/>
    <x v="152"/>
    <x v="62"/>
    <x v="1"/>
    <n v="4"/>
    <n v="7"/>
    <s v="definuj počet MD"/>
    <s v="definuj počet MD"/>
  </r>
  <r>
    <x v="243"/>
    <x v="136"/>
    <n v="881"/>
    <x v="77"/>
    <x v="25"/>
    <x v="1"/>
    <n v="4"/>
    <n v="4"/>
    <s v="definuj počet MD"/>
    <s v="definuj počet MD"/>
  </r>
  <r>
    <x v="245"/>
    <x v="240"/>
    <s v="2F1"/>
    <x v="158"/>
    <x v="26"/>
    <x v="1"/>
    <n v="4"/>
    <n v="4"/>
    <s v="definuj počet MD"/>
    <s v="definuj počet MD"/>
  </r>
  <r>
    <x v="225"/>
    <x v="221"/>
    <s v="1F6"/>
    <x v="96"/>
    <x v="44"/>
    <x v="1"/>
    <n v="4"/>
    <n v="6"/>
    <s v="definuj počet MD"/>
    <s v="definuj počet MD"/>
  </r>
  <r>
    <x v="123"/>
    <x v="123"/>
    <s v="2H1"/>
    <x v="167"/>
    <x v="26"/>
    <x v="1"/>
    <n v="4"/>
    <n v="4"/>
    <s v="definuj počet MD"/>
    <s v="definuj počet MD"/>
  </r>
  <r>
    <x v="186"/>
    <x v="184"/>
    <s v="5J1"/>
    <x v="118"/>
    <x v="5"/>
    <x v="1"/>
    <n v="4"/>
    <n v="4"/>
    <s v="definuj počet MD"/>
    <s v="definuj počet MD"/>
  </r>
  <r>
    <x v="44"/>
    <x v="44"/>
    <n v="720"/>
    <x v="144"/>
    <x v="61"/>
    <x v="1"/>
    <n v="4"/>
    <n v="7"/>
    <s v="definuj počet MD"/>
    <s v="definuj počet MD"/>
  </r>
  <r>
    <x v="186"/>
    <x v="184"/>
    <s v="5H5"/>
    <x v="109"/>
    <x v="50"/>
    <x v="1"/>
    <n v="4"/>
    <n v="0.7"/>
    <s v="definuj počet MD"/>
    <s v="definuj počet MD"/>
  </r>
  <r>
    <x v="44"/>
    <x v="44"/>
    <n v="504"/>
    <x v="85"/>
    <x v="45"/>
    <x v="1"/>
    <n v="4"/>
    <n v="7"/>
    <s v="definuj počet MD"/>
    <s v="definuj počet MD"/>
  </r>
  <r>
    <x v="123"/>
    <x v="123"/>
    <s v="4H2"/>
    <x v="129"/>
    <x v="16"/>
    <x v="0"/>
    <n v="4"/>
    <n v="4"/>
    <n v="0.01"/>
    <n v="0.01"/>
  </r>
  <r>
    <x v="367"/>
    <x v="265"/>
    <n v="4"/>
    <x v="130"/>
    <x v="56"/>
    <x v="1"/>
    <n v="4"/>
    <n v="5"/>
    <s v="definuj počet MD"/>
    <s v="definuj počet MD"/>
  </r>
  <r>
    <x v="123"/>
    <x v="123"/>
    <s v="4H3"/>
    <x v="151"/>
    <x v="16"/>
    <x v="0"/>
    <n v="4"/>
    <n v="4"/>
    <n v="0.01"/>
    <n v="0.01"/>
  </r>
  <r>
    <x v="44"/>
    <x v="44"/>
    <n v="409"/>
    <x v="50"/>
    <x v="12"/>
    <x v="0"/>
    <n v="4"/>
    <n v="6"/>
    <n v="2.5173064820641915E-3"/>
    <n v="3.775959723096287E-3"/>
  </r>
  <r>
    <x v="702"/>
    <x v="652"/>
    <n v="881"/>
    <x v="77"/>
    <x v="25"/>
    <x v="1"/>
    <n v="4"/>
    <n v="4"/>
    <s v="definuj počet MD"/>
    <s v="definuj počet MD"/>
  </r>
  <r>
    <x v="44"/>
    <x v="44"/>
    <s v="3U5"/>
    <x v="149"/>
    <x v="9"/>
    <x v="1"/>
    <n v="4"/>
    <n v="7"/>
    <s v="definuj počet MD"/>
    <s v="definuj počet MD"/>
  </r>
  <r>
    <x v="123"/>
    <x v="123"/>
    <n v="605"/>
    <x v="119"/>
    <x v="46"/>
    <x v="1"/>
    <n v="4"/>
    <n v="4"/>
    <s v="definuj počet MD"/>
    <s v="definuj počet MD"/>
  </r>
  <r>
    <x v="367"/>
    <x v="265"/>
    <s v="1F7"/>
    <x v="51"/>
    <x v="19"/>
    <x v="0"/>
    <n v="4"/>
    <n v="4"/>
    <n v="3.5087719298245615E-3"/>
    <n v="3.5087719298245615E-3"/>
  </r>
  <r>
    <x v="44"/>
    <x v="44"/>
    <s v="1T1"/>
    <x v="76"/>
    <x v="11"/>
    <x v="0"/>
    <n v="4"/>
    <n v="6"/>
    <n v="1.7219113215669393E-3"/>
    <n v="2.582866982350409E-3"/>
  </r>
  <r>
    <x v="123"/>
    <x v="123"/>
    <s v="6F1"/>
    <x v="106"/>
    <x v="33"/>
    <x v="1"/>
    <n v="4"/>
    <n v="4"/>
    <s v="definuj počet MD"/>
    <s v="definuj počet MD"/>
  </r>
  <r>
    <x v="367"/>
    <x v="265"/>
    <n v="208"/>
    <x v="111"/>
    <x v="51"/>
    <x v="1"/>
    <n v="4"/>
    <n v="7"/>
    <s v="definuj počet MD"/>
    <s v="definuj počet MD"/>
  </r>
  <r>
    <x v="367"/>
    <x v="265"/>
    <s v="2F3"/>
    <x v="42"/>
    <x v="31"/>
    <x v="0"/>
    <n v="4"/>
    <n v="4"/>
    <n v="2.9629629629629631E-2"/>
    <n v="2.9629629629629631E-2"/>
  </r>
  <r>
    <x v="794"/>
    <x v="734"/>
    <s v="7T1"/>
    <x v="128"/>
    <x v="14"/>
    <x v="1"/>
    <n v="4"/>
    <n v="8"/>
    <s v="definuj počet MD"/>
    <s v="definuj počet MD"/>
  </r>
  <r>
    <x v="367"/>
    <x v="265"/>
    <s v="2H9"/>
    <x v="55"/>
    <x v="12"/>
    <x v="0"/>
    <n v="4"/>
    <n v="6"/>
    <n v="2.5173064820641915E-3"/>
    <n v="3.775959723096287E-3"/>
  </r>
  <r>
    <x v="367"/>
    <x v="265"/>
    <n v="401"/>
    <x v="134"/>
    <x v="57"/>
    <x v="1"/>
    <n v="4"/>
    <n v="4"/>
    <s v="definuj počet MD"/>
    <s v="definuj počet MD"/>
  </r>
  <r>
    <x v="367"/>
    <x v="265"/>
    <n v="409"/>
    <x v="50"/>
    <x v="12"/>
    <x v="0"/>
    <n v="4"/>
    <n v="7"/>
    <n v="2.5173064820641915E-3"/>
    <n v="4.4052863436123352E-3"/>
  </r>
  <r>
    <x v="702"/>
    <x v="652"/>
    <n v="128"/>
    <x v="4"/>
    <x v="4"/>
    <x v="1"/>
    <n v="4"/>
    <n v="4"/>
    <s v="definuj počet MD"/>
    <s v="definuj počet MD"/>
  </r>
  <r>
    <x v="367"/>
    <x v="265"/>
    <n v="502"/>
    <x v="94"/>
    <x v="5"/>
    <x v="1"/>
    <n v="4"/>
    <n v="7"/>
    <s v="definuj počet MD"/>
    <s v="definuj počet MD"/>
  </r>
  <r>
    <x v="485"/>
    <x v="457"/>
    <n v="958"/>
    <x v="159"/>
    <x v="64"/>
    <x v="1"/>
    <n v="4"/>
    <n v="8"/>
    <s v="definuj počet MD"/>
    <s v="definuj počet MD"/>
  </r>
  <r>
    <x v="485"/>
    <x v="457"/>
    <n v="809"/>
    <x v="141"/>
    <x v="59"/>
    <x v="1"/>
    <n v="4"/>
    <n v="12"/>
    <s v="definuj počet MD"/>
    <s v="definuj počet MD"/>
  </r>
  <r>
    <x v="646"/>
    <x v="602"/>
    <s v="2H9"/>
    <x v="55"/>
    <x v="12"/>
    <x v="0"/>
    <n v="4"/>
    <n v="6"/>
    <n v="2.5173064820641915E-3"/>
    <n v="3.775959723096287E-3"/>
  </r>
  <r>
    <x v="485"/>
    <x v="457"/>
    <n v="209"/>
    <x v="12"/>
    <x v="12"/>
    <x v="0"/>
    <n v="4"/>
    <n v="12"/>
    <n v="2.5173064820641915E-3"/>
    <n v="7.551919446192574E-3"/>
  </r>
  <r>
    <x v="186"/>
    <x v="184"/>
    <n v="306"/>
    <x v="35"/>
    <x v="9"/>
    <x v="1"/>
    <n v="4"/>
    <n v="5"/>
    <s v="definuj počet MD"/>
    <s v="definuj počet MD"/>
  </r>
  <r>
    <x v="9"/>
    <x v="9"/>
    <n v="999"/>
    <x v="183"/>
    <x v="73"/>
    <x v="1"/>
    <n v="4"/>
    <n v="9"/>
    <s v="definuj počet MD"/>
    <s v="definuj počet MD"/>
  </r>
  <r>
    <x v="186"/>
    <x v="184"/>
    <n v="304"/>
    <x v="143"/>
    <x v="52"/>
    <x v="1"/>
    <n v="4"/>
    <n v="7"/>
    <s v="definuj počet MD"/>
    <s v="definuj počet MD"/>
  </r>
  <r>
    <x v="545"/>
    <x v="510"/>
    <n v="104"/>
    <x v="1"/>
    <x v="1"/>
    <x v="1"/>
    <n v="4"/>
    <n v="11"/>
    <s v="definuj počet MD"/>
    <s v="definuj počet MD"/>
  </r>
  <r>
    <x v="637"/>
    <x v="594"/>
    <n v="403"/>
    <x v="74"/>
    <x v="16"/>
    <x v="0"/>
    <n v="4"/>
    <n v="5"/>
    <n v="0.01"/>
    <n v="1.2500000000000001E-2"/>
  </r>
  <r>
    <x v="9"/>
    <x v="9"/>
    <n v="802"/>
    <x v="177"/>
    <x v="70"/>
    <x v="1"/>
    <n v="4"/>
    <n v="6"/>
    <s v="definuj počet MD"/>
    <s v="definuj počet MD"/>
  </r>
  <r>
    <x v="9"/>
    <x v="9"/>
    <s v="7T8"/>
    <x v="46"/>
    <x v="27"/>
    <x v="1"/>
    <n v="4"/>
    <n v="12"/>
    <s v="definuj počet MD"/>
    <s v="definuj počet MD"/>
  </r>
  <r>
    <x v="279"/>
    <x v="273"/>
    <s v="3H1"/>
    <x v="63"/>
    <x v="37"/>
    <x v="1"/>
    <n v="4"/>
    <n v="2.19"/>
    <s v="definuj počet MD"/>
    <s v="definuj počet MD"/>
  </r>
  <r>
    <x v="9"/>
    <x v="9"/>
    <s v="7I8"/>
    <x v="33"/>
    <x v="30"/>
    <x v="1"/>
    <n v="4"/>
    <n v="15"/>
    <s v="definuj počet MD"/>
    <s v="definuj počet MD"/>
  </r>
  <r>
    <x v="545"/>
    <x v="510"/>
    <n v="106"/>
    <x v="83"/>
    <x v="44"/>
    <x v="1"/>
    <n v="4"/>
    <n v="14"/>
    <s v="definuj počet MD"/>
    <s v="definuj počet MD"/>
  </r>
  <r>
    <x v="367"/>
    <x v="265"/>
    <n v="818"/>
    <x v="160"/>
    <x v="23"/>
    <x v="1"/>
    <n v="4"/>
    <n v="4"/>
    <n v="9.0909090909090905E-3"/>
    <n v="9.0909090909090905E-3"/>
  </r>
  <r>
    <x v="367"/>
    <x v="265"/>
    <s v="9H9"/>
    <x v="95"/>
    <x v="48"/>
    <x v="1"/>
    <n v="4"/>
    <n v="4"/>
    <s v="definuj počet MD"/>
    <s v="definuj počet MD"/>
  </r>
  <r>
    <x v="9"/>
    <x v="9"/>
    <s v="6F6"/>
    <x v="53"/>
    <x v="2"/>
    <x v="1"/>
    <n v="4"/>
    <n v="4"/>
    <s v="definuj počet MD"/>
    <s v="definuj počet MD"/>
  </r>
  <r>
    <x v="9"/>
    <x v="9"/>
    <n v="607"/>
    <x v="152"/>
    <x v="62"/>
    <x v="1"/>
    <n v="4"/>
    <n v="4"/>
    <s v="definuj počet MD"/>
    <s v="definuj počet MD"/>
  </r>
  <r>
    <x v="637"/>
    <x v="594"/>
    <n v="705"/>
    <x v="6"/>
    <x v="6"/>
    <x v="1"/>
    <n v="4"/>
    <n v="4"/>
    <s v="definuj počet MD"/>
    <s v="definuj počet MD"/>
  </r>
  <r>
    <x v="333"/>
    <x v="326"/>
    <s v="9U7"/>
    <x v="70"/>
    <x v="40"/>
    <x v="1"/>
    <n v="4"/>
    <n v="5"/>
    <s v="definuj počet MD"/>
    <s v="definuj počet MD"/>
  </r>
  <r>
    <x v="276"/>
    <x v="270"/>
    <s v="3F4"/>
    <x v="169"/>
    <x v="13"/>
    <x v="1"/>
    <n v="4"/>
    <n v="0.4"/>
    <s v="definuj počet MD"/>
    <s v="definuj počet MD"/>
  </r>
  <r>
    <x v="9"/>
    <x v="9"/>
    <n v="304"/>
    <x v="143"/>
    <x v="52"/>
    <x v="1"/>
    <n v="4"/>
    <n v="4"/>
    <s v="definuj počet MD"/>
    <s v="definuj počet MD"/>
  </r>
  <r>
    <x v="42"/>
    <x v="42"/>
    <n v="303"/>
    <x v="109"/>
    <x v="50"/>
    <x v="1"/>
    <n v="4"/>
    <n v="4"/>
    <s v="definuj počet MD"/>
    <s v="definuj počet MD"/>
  </r>
  <r>
    <x v="276"/>
    <x v="270"/>
    <s v="4H3"/>
    <x v="151"/>
    <x v="16"/>
    <x v="0"/>
    <n v="4"/>
    <n v="1.2"/>
    <n v="0.01"/>
    <n v="3.0000000000000001E-3"/>
  </r>
  <r>
    <x v="156"/>
    <x v="155"/>
    <n v="962"/>
    <x v="109"/>
    <x v="50"/>
    <x v="1"/>
    <n v="4"/>
    <n v="9"/>
    <s v="definuj počet MD"/>
    <s v="definuj počet MD"/>
  </r>
  <r>
    <x v="138"/>
    <x v="137"/>
    <n v="502"/>
    <x v="94"/>
    <x v="5"/>
    <x v="1"/>
    <n v="4"/>
    <n v="4"/>
    <s v="definuj počet MD"/>
    <s v="definuj počet MD"/>
  </r>
  <r>
    <x v="138"/>
    <x v="137"/>
    <s v="5F1"/>
    <x v="40"/>
    <x v="5"/>
    <x v="1"/>
    <n v="4"/>
    <n v="4"/>
    <s v="definuj počet MD"/>
    <s v="definuj počet MD"/>
  </r>
  <r>
    <x v="230"/>
    <x v="226"/>
    <s v="5J1"/>
    <x v="118"/>
    <x v="5"/>
    <x v="1"/>
    <n v="4"/>
    <n v="7"/>
    <s v="definuj počet MD"/>
    <s v="definuj počet MD"/>
  </r>
  <r>
    <x v="138"/>
    <x v="137"/>
    <s v="5F5"/>
    <x v="121"/>
    <x v="47"/>
    <x v="1"/>
    <n v="4"/>
    <n v="4"/>
    <s v="definuj počet MD"/>
    <s v="definuj počet MD"/>
  </r>
  <r>
    <x v="333"/>
    <x v="326"/>
    <n v="613"/>
    <x v="56"/>
    <x v="13"/>
    <x v="1"/>
    <n v="4"/>
    <n v="6"/>
    <s v="definuj počet MD"/>
    <s v="definuj počet MD"/>
  </r>
  <r>
    <x v="122"/>
    <x v="122"/>
    <s v="0Z0"/>
    <x v="178"/>
    <x v="71"/>
    <x v="1"/>
    <n v="4"/>
    <n v="5"/>
    <s v="definuj počet MD"/>
    <s v="definuj počet MD"/>
  </r>
  <r>
    <x v="201"/>
    <x v="198"/>
    <s v="2H1"/>
    <x v="167"/>
    <x v="26"/>
    <x v="1"/>
    <n v="4"/>
    <n v="4"/>
    <s v="definuj počet MD"/>
    <s v="definuj počet MD"/>
  </r>
  <r>
    <x v="138"/>
    <x v="137"/>
    <s v="6F1"/>
    <x v="106"/>
    <x v="33"/>
    <x v="1"/>
    <n v="4"/>
    <n v="4"/>
    <s v="definuj počet MD"/>
    <s v="definuj počet MD"/>
  </r>
  <r>
    <x v="138"/>
    <x v="137"/>
    <s v="6F6"/>
    <x v="53"/>
    <x v="2"/>
    <x v="1"/>
    <n v="4"/>
    <n v="4"/>
    <s v="definuj počet MD"/>
    <s v="definuj počet MD"/>
  </r>
  <r>
    <x v="545"/>
    <x v="510"/>
    <s v="1H9"/>
    <x v="109"/>
    <x v="50"/>
    <x v="1"/>
    <n v="4"/>
    <n v="1.4"/>
    <s v="definuj počet MD"/>
    <s v="definuj počet MD"/>
  </r>
  <r>
    <x v="48"/>
    <x v="48"/>
    <n v="401"/>
    <x v="134"/>
    <x v="57"/>
    <x v="1"/>
    <n v="4"/>
    <n v="7"/>
    <s v="definuj počet MD"/>
    <s v="definuj počet MD"/>
  </r>
  <r>
    <x v="48"/>
    <x v="48"/>
    <s v="3U5"/>
    <x v="149"/>
    <x v="9"/>
    <x v="1"/>
    <n v="4"/>
    <n v="5"/>
    <s v="definuj počet MD"/>
    <s v="definuj počet MD"/>
  </r>
  <r>
    <x v="48"/>
    <x v="48"/>
    <n v="309"/>
    <x v="75"/>
    <x v="42"/>
    <x v="1"/>
    <n v="4"/>
    <n v="7"/>
    <s v="definuj počet MD"/>
    <s v="definuj počet MD"/>
  </r>
  <r>
    <x v="48"/>
    <x v="48"/>
    <s v="2F9"/>
    <x v="89"/>
    <x v="12"/>
    <x v="0"/>
    <n v="4"/>
    <n v="4"/>
    <n v="2.5173064820641915E-3"/>
    <n v="2.5173064820641915E-3"/>
  </r>
  <r>
    <x v="48"/>
    <x v="48"/>
    <s v="2F5"/>
    <x v="62"/>
    <x v="21"/>
    <x v="0"/>
    <n v="4"/>
    <n v="4"/>
    <n v="6.7911714770797962E-3"/>
    <n v="6.7911714770797962E-3"/>
  </r>
  <r>
    <x v="48"/>
    <x v="48"/>
    <s v="2F3"/>
    <x v="42"/>
    <x v="31"/>
    <x v="0"/>
    <n v="4"/>
    <n v="4"/>
    <n v="2.9629629629629631E-2"/>
    <n v="2.9629629629629631E-2"/>
  </r>
  <r>
    <x v="230"/>
    <x v="226"/>
    <n v="507"/>
    <x v="100"/>
    <x v="5"/>
    <x v="1"/>
    <n v="4"/>
    <n v="13"/>
    <s v="definuj počet MD"/>
    <s v="definuj počet MD"/>
  </r>
  <r>
    <x v="138"/>
    <x v="137"/>
    <n v="807"/>
    <x v="179"/>
    <x v="72"/>
    <x v="1"/>
    <n v="4"/>
    <n v="4"/>
    <s v="definuj počet MD"/>
    <s v="definuj počet MD"/>
  </r>
  <r>
    <x v="122"/>
    <x v="122"/>
    <s v="2F9"/>
    <x v="89"/>
    <x v="12"/>
    <x v="0"/>
    <n v="4"/>
    <n v="8"/>
    <n v="2.5173064820641915E-3"/>
    <n v="5.034612964128383E-3"/>
  </r>
  <r>
    <x v="122"/>
    <x v="122"/>
    <s v="2U1"/>
    <x v="145"/>
    <x v="26"/>
    <x v="1"/>
    <n v="4"/>
    <n v="4"/>
    <s v="definuj počet MD"/>
    <s v="definuj počet MD"/>
  </r>
  <r>
    <x v="230"/>
    <x v="226"/>
    <n v="506"/>
    <x v="79"/>
    <x v="39"/>
    <x v="1"/>
    <n v="4"/>
    <n v="4"/>
    <s v="definuj počet MD"/>
    <s v="definuj počet MD"/>
  </r>
  <r>
    <x v="122"/>
    <x v="122"/>
    <n v="304"/>
    <x v="143"/>
    <x v="52"/>
    <x v="1"/>
    <n v="4"/>
    <n v="5"/>
    <s v="definuj počet MD"/>
    <s v="definuj počet MD"/>
  </r>
  <r>
    <x v="237"/>
    <x v="233"/>
    <n v="301"/>
    <x v="60"/>
    <x v="37"/>
    <x v="1"/>
    <n v="4"/>
    <n v="10"/>
    <s v="definuj počet MD"/>
    <s v="definuj počet MD"/>
  </r>
  <r>
    <x v="237"/>
    <x v="233"/>
    <s v="2U1"/>
    <x v="145"/>
    <x v="26"/>
    <x v="1"/>
    <n v="4"/>
    <n v="4"/>
    <s v="definuj počet MD"/>
    <s v="definuj počet MD"/>
  </r>
  <r>
    <x v="276"/>
    <x v="270"/>
    <n v="719"/>
    <x v="32"/>
    <x v="29"/>
    <x v="1"/>
    <n v="4"/>
    <n v="0.7"/>
    <s v="definuj počet MD"/>
    <s v="definuj počet MD"/>
  </r>
  <r>
    <x v="366"/>
    <x v="356"/>
    <s v="9U7"/>
    <x v="70"/>
    <x v="40"/>
    <x v="1"/>
    <n v="4"/>
    <n v="0.7"/>
    <s v="definuj počet MD"/>
    <s v="definuj počet MD"/>
  </r>
  <r>
    <x v="1172"/>
    <x v="1054"/>
    <n v="101"/>
    <x v="11"/>
    <x v="11"/>
    <x v="0"/>
    <n v="4"/>
    <n v="0.39"/>
    <n v="1.7219113215669393E-3"/>
    <n v="1.678863538527766E-4"/>
  </r>
  <r>
    <x v="237"/>
    <x v="233"/>
    <s v="1H1"/>
    <x v="16"/>
    <x v="11"/>
    <x v="0"/>
    <n v="4"/>
    <n v="5"/>
    <n v="1.7219113215669393E-3"/>
    <n v="2.1523891519586742E-3"/>
  </r>
  <r>
    <x v="190"/>
    <x v="187"/>
    <s v="9H9"/>
    <x v="95"/>
    <x v="48"/>
    <x v="1"/>
    <n v="4"/>
    <n v="8"/>
    <s v="definuj počet MD"/>
    <s v="definuj počet MD"/>
  </r>
  <r>
    <x v="122"/>
    <x v="122"/>
    <s v="5F1"/>
    <x v="40"/>
    <x v="5"/>
    <x v="1"/>
    <n v="4"/>
    <n v="5"/>
    <s v="definuj počet MD"/>
    <s v="definuj počet MD"/>
  </r>
  <r>
    <x v="122"/>
    <x v="122"/>
    <s v="5F5"/>
    <x v="121"/>
    <x v="47"/>
    <x v="1"/>
    <n v="4"/>
    <n v="5"/>
    <s v="definuj počet MD"/>
    <s v="definuj počet MD"/>
  </r>
  <r>
    <x v="190"/>
    <x v="187"/>
    <n v="705"/>
    <x v="6"/>
    <x v="6"/>
    <x v="1"/>
    <n v="4"/>
    <n v="7"/>
    <s v="definuj počet MD"/>
    <s v="definuj počet MD"/>
  </r>
  <r>
    <x v="515"/>
    <x v="483"/>
    <n v="105"/>
    <x v="21"/>
    <x v="20"/>
    <x v="1"/>
    <n v="4"/>
    <n v="4"/>
    <s v="definuj počet MD"/>
    <s v="definuj počet MD"/>
  </r>
  <r>
    <x v="860"/>
    <x v="792"/>
    <s v="1I7"/>
    <x v="135"/>
    <x v="19"/>
    <x v="0"/>
    <n v="4"/>
    <n v="4"/>
    <n v="3.5087719298245615E-3"/>
    <n v="3.5087719298245615E-3"/>
  </r>
  <r>
    <x v="190"/>
    <x v="187"/>
    <s v="1F1"/>
    <x v="29"/>
    <x v="11"/>
    <x v="0"/>
    <n v="4"/>
    <n v="5"/>
    <n v="1.7219113215669393E-3"/>
    <n v="2.1523891519586742E-3"/>
  </r>
  <r>
    <x v="515"/>
    <x v="483"/>
    <s v="2H9"/>
    <x v="55"/>
    <x v="12"/>
    <x v="0"/>
    <n v="4"/>
    <n v="2.1"/>
    <n v="2.5173064820641915E-3"/>
    <n v="1.3215859030837004E-3"/>
  </r>
  <r>
    <x v="545"/>
    <x v="510"/>
    <n v="201"/>
    <x v="28"/>
    <x v="26"/>
    <x v="1"/>
    <n v="4"/>
    <n v="8"/>
    <s v="definuj počet MD"/>
    <s v="definuj počet MD"/>
  </r>
  <r>
    <x v="397"/>
    <x v="381"/>
    <n v="709"/>
    <x v="47"/>
    <x v="29"/>
    <x v="1"/>
    <n v="4"/>
    <n v="0.8"/>
    <s v="definuj počet MD"/>
    <s v="definuj počet MD"/>
  </r>
  <r>
    <x v="397"/>
    <x v="381"/>
    <n v="719"/>
    <x v="32"/>
    <x v="29"/>
    <x v="1"/>
    <n v="4"/>
    <n v="0.8"/>
    <s v="definuj počet MD"/>
    <s v="definuj počet MD"/>
  </r>
  <r>
    <x v="11"/>
    <x v="11"/>
    <n v="999"/>
    <x v="183"/>
    <x v="73"/>
    <x v="1"/>
    <n v="4"/>
    <n v="6"/>
    <s v="definuj počet MD"/>
    <s v="definuj počet MD"/>
  </r>
  <r>
    <x v="122"/>
    <x v="122"/>
    <n v="807"/>
    <x v="179"/>
    <x v="72"/>
    <x v="1"/>
    <n v="4"/>
    <n v="14"/>
    <s v="definuj počet MD"/>
    <s v="definuj počet MD"/>
  </r>
  <r>
    <x v="122"/>
    <x v="122"/>
    <n v="881"/>
    <x v="77"/>
    <x v="25"/>
    <x v="1"/>
    <n v="4"/>
    <n v="6"/>
    <s v="definuj počet MD"/>
    <s v="definuj počet MD"/>
  </r>
  <r>
    <x v="194"/>
    <x v="191"/>
    <n v="206"/>
    <x v="166"/>
    <x v="66"/>
    <x v="1"/>
    <n v="4"/>
    <n v="8"/>
    <s v="definuj počet MD"/>
    <s v="definuj počet MD"/>
  </r>
  <r>
    <x v="279"/>
    <x v="273"/>
    <n v="302"/>
    <x v="138"/>
    <x v="19"/>
    <x v="0"/>
    <n v="4"/>
    <n v="4"/>
    <n v="3.5087719298245615E-3"/>
    <n v="3.5087719298245615E-3"/>
  </r>
  <r>
    <x v="11"/>
    <x v="11"/>
    <n v="613"/>
    <x v="56"/>
    <x v="13"/>
    <x v="1"/>
    <n v="4"/>
    <n v="4"/>
    <s v="definuj počet MD"/>
    <s v="definuj počet MD"/>
  </r>
  <r>
    <x v="282"/>
    <x v="276"/>
    <n v="15"/>
    <x v="164"/>
    <x v="65"/>
    <x v="1"/>
    <n v="4"/>
    <n v="4"/>
    <s v="definuj počet MD"/>
    <s v="definuj počet MD"/>
  </r>
  <r>
    <x v="194"/>
    <x v="191"/>
    <s v="3F5"/>
    <x v="165"/>
    <x v="9"/>
    <x v="1"/>
    <n v="4"/>
    <n v="4"/>
    <s v="definuj počet MD"/>
    <s v="definuj počet MD"/>
  </r>
  <r>
    <x v="390"/>
    <x v="374"/>
    <s v="1I1"/>
    <x v="43"/>
    <x v="11"/>
    <x v="0"/>
    <n v="4"/>
    <n v="6"/>
    <n v="1.7219113215669393E-3"/>
    <n v="2.582866982350409E-3"/>
  </r>
  <r>
    <x v="194"/>
    <x v="191"/>
    <n v="502"/>
    <x v="94"/>
    <x v="5"/>
    <x v="1"/>
    <n v="4"/>
    <n v="4"/>
    <s v="definuj počet MD"/>
    <s v="definuj počet MD"/>
  </r>
  <r>
    <x v="11"/>
    <x v="11"/>
    <s v="1I7"/>
    <x v="135"/>
    <x v="19"/>
    <x v="0"/>
    <n v="4"/>
    <n v="4"/>
    <n v="3.5087719298245615E-3"/>
    <n v="3.5087719298245615E-3"/>
  </r>
  <r>
    <x v="194"/>
    <x v="191"/>
    <s v="5F5"/>
    <x v="121"/>
    <x v="47"/>
    <x v="1"/>
    <n v="4"/>
    <n v="4"/>
    <s v="definuj počet MD"/>
    <s v="definuj počet MD"/>
  </r>
  <r>
    <x v="11"/>
    <x v="11"/>
    <s v="1H6"/>
    <x v="108"/>
    <x v="44"/>
    <x v="1"/>
    <n v="4"/>
    <n v="4"/>
    <s v="definuj počet MD"/>
    <s v="definuj počet MD"/>
  </r>
  <r>
    <x v="559"/>
    <x v="524"/>
    <s v="6T5"/>
    <x v="109"/>
    <x v="50"/>
    <x v="1"/>
    <n v="4"/>
    <n v="0.4"/>
    <s v="definuj počet MD"/>
    <s v="definuj počet MD"/>
  </r>
  <r>
    <x v="194"/>
    <x v="191"/>
    <s v="6F6"/>
    <x v="53"/>
    <x v="2"/>
    <x v="1"/>
    <n v="4"/>
    <n v="6"/>
    <s v="definuj počet MD"/>
    <s v="definuj počet MD"/>
  </r>
  <r>
    <x v="559"/>
    <x v="524"/>
    <s v="6I6"/>
    <x v="82"/>
    <x v="2"/>
    <x v="1"/>
    <n v="4"/>
    <n v="0.4"/>
    <s v="definuj počet MD"/>
    <s v="definuj počet MD"/>
  </r>
  <r>
    <x v="619"/>
    <x v="577"/>
    <n v="301"/>
    <x v="60"/>
    <x v="37"/>
    <x v="1"/>
    <n v="4"/>
    <n v="11"/>
    <s v="definuj počet MD"/>
    <s v="definuj počet MD"/>
  </r>
  <r>
    <x v="504"/>
    <x v="473"/>
    <n v="601"/>
    <x v="38"/>
    <x v="33"/>
    <x v="1"/>
    <n v="4"/>
    <n v="10"/>
    <s v="definuj počet MD"/>
    <s v="definuj počet MD"/>
  </r>
  <r>
    <x v="504"/>
    <x v="473"/>
    <s v="5F5"/>
    <x v="121"/>
    <x v="47"/>
    <x v="1"/>
    <n v="4"/>
    <n v="4"/>
    <s v="definuj počet MD"/>
    <s v="definuj počet MD"/>
  </r>
  <r>
    <x v="504"/>
    <x v="473"/>
    <s v="1H7"/>
    <x v="71"/>
    <x v="19"/>
    <x v="0"/>
    <n v="4"/>
    <n v="5"/>
    <n v="3.5087719298245615E-3"/>
    <n v="4.3859649122807015E-3"/>
  </r>
  <r>
    <x v="504"/>
    <x v="473"/>
    <n v="104"/>
    <x v="1"/>
    <x v="1"/>
    <x v="1"/>
    <n v="4"/>
    <n v="5"/>
    <s v="definuj počet MD"/>
    <s v="definuj počet MD"/>
  </r>
  <r>
    <x v="282"/>
    <x v="276"/>
    <n v="504"/>
    <x v="85"/>
    <x v="45"/>
    <x v="1"/>
    <n v="4"/>
    <n v="8"/>
    <s v="definuj počet MD"/>
    <s v="definuj počet MD"/>
  </r>
  <r>
    <x v="282"/>
    <x v="276"/>
    <s v="5T6"/>
    <x v="107"/>
    <x v="39"/>
    <x v="1"/>
    <n v="4"/>
    <n v="4"/>
    <s v="definuj počet MD"/>
    <s v="definuj počet MD"/>
  </r>
  <r>
    <x v="982"/>
    <x v="891"/>
    <n v="105"/>
    <x v="21"/>
    <x v="20"/>
    <x v="1"/>
    <n v="4"/>
    <n v="11"/>
    <s v="definuj počet MD"/>
    <s v="definuj počet MD"/>
  </r>
  <r>
    <x v="559"/>
    <x v="524"/>
    <s v="5I6"/>
    <x v="109"/>
    <x v="50"/>
    <x v="1"/>
    <n v="4"/>
    <n v="0.4"/>
    <s v="definuj počet MD"/>
    <s v="definuj počet MD"/>
  </r>
  <r>
    <x v="282"/>
    <x v="276"/>
    <n v="607"/>
    <x v="152"/>
    <x v="62"/>
    <x v="1"/>
    <n v="4"/>
    <n v="8"/>
    <s v="definuj počet MD"/>
    <s v="definuj počet MD"/>
  </r>
  <r>
    <x v="6"/>
    <x v="6"/>
    <s v="6J6"/>
    <x v="93"/>
    <x v="2"/>
    <x v="1"/>
    <n v="4"/>
    <n v="4"/>
    <s v="definuj počet MD"/>
    <s v="definuj počet MD"/>
  </r>
  <r>
    <x v="62"/>
    <x v="62"/>
    <s v="2S1"/>
    <x v="109"/>
    <x v="50"/>
    <x v="1"/>
    <n v="4"/>
    <n v="0.68"/>
    <s v="definuj počet MD"/>
    <s v="definuj počet MD"/>
  </r>
  <r>
    <x v="559"/>
    <x v="524"/>
    <s v="5H5"/>
    <x v="109"/>
    <x v="50"/>
    <x v="1"/>
    <n v="4"/>
    <n v="2.4"/>
    <s v="definuj počet MD"/>
    <s v="definuj počet MD"/>
  </r>
  <r>
    <x v="62"/>
    <x v="62"/>
    <s v="5H3"/>
    <x v="120"/>
    <x v="5"/>
    <x v="1"/>
    <n v="4"/>
    <n v="1.294"/>
    <s v="definuj počet MD"/>
    <s v="definuj počet MD"/>
  </r>
  <r>
    <x v="15"/>
    <x v="15"/>
    <n v="613"/>
    <x v="56"/>
    <x v="13"/>
    <x v="1"/>
    <n v="4"/>
    <n v="5"/>
    <s v="definuj počet MD"/>
    <s v="definuj počet MD"/>
  </r>
  <r>
    <x v="558"/>
    <x v="523"/>
    <n v="506"/>
    <x v="79"/>
    <x v="39"/>
    <x v="1"/>
    <n v="4"/>
    <n v="11"/>
    <s v="definuj počet MD"/>
    <s v="definuj počet MD"/>
  </r>
  <r>
    <x v="6"/>
    <x v="6"/>
    <s v="1F5"/>
    <x v="88"/>
    <x v="20"/>
    <x v="1"/>
    <n v="4"/>
    <n v="4"/>
    <s v="definuj počet MD"/>
    <s v="definuj počet MD"/>
  </r>
  <r>
    <x v="558"/>
    <x v="523"/>
    <n v="305"/>
    <x v="9"/>
    <x v="9"/>
    <x v="1"/>
    <n v="4"/>
    <n v="5"/>
    <s v="definuj počet MD"/>
    <s v="definuj počet MD"/>
  </r>
  <r>
    <x v="332"/>
    <x v="325"/>
    <n v="881"/>
    <x v="77"/>
    <x v="25"/>
    <x v="1"/>
    <n v="4"/>
    <n v="8"/>
    <s v="definuj počet MD"/>
    <s v="definuj počet MD"/>
  </r>
  <r>
    <x v="332"/>
    <x v="325"/>
    <n v="720"/>
    <x v="144"/>
    <x v="61"/>
    <x v="1"/>
    <n v="4"/>
    <n v="5"/>
    <s v="definuj počet MD"/>
    <s v="definuj počet MD"/>
  </r>
  <r>
    <x v="332"/>
    <x v="325"/>
    <s v="5F1"/>
    <x v="40"/>
    <x v="5"/>
    <x v="1"/>
    <n v="4"/>
    <n v="6"/>
    <s v="definuj počet MD"/>
    <s v="definuj počet MD"/>
  </r>
  <r>
    <x v="332"/>
    <x v="325"/>
    <n v="506"/>
    <x v="79"/>
    <x v="39"/>
    <x v="1"/>
    <n v="4"/>
    <n v="11"/>
    <s v="definuj počet MD"/>
    <s v="definuj počet MD"/>
  </r>
  <r>
    <x v="380"/>
    <x v="365"/>
    <n v="403"/>
    <x v="74"/>
    <x v="16"/>
    <x v="0"/>
    <n v="4"/>
    <n v="5"/>
    <n v="0.01"/>
    <n v="1.2500000000000001E-2"/>
  </r>
  <r>
    <x v="141"/>
    <x v="140"/>
    <s v="3H5"/>
    <x v="172"/>
    <x v="9"/>
    <x v="1"/>
    <n v="4"/>
    <n v="4"/>
    <s v="definuj počet MD"/>
    <s v="definuj počet MD"/>
  </r>
  <r>
    <x v="463"/>
    <x v="437"/>
    <s v="9U7"/>
    <x v="70"/>
    <x v="40"/>
    <x v="1"/>
    <n v="4"/>
    <n v="4"/>
    <s v="definuj počet MD"/>
    <s v="definuj počet MD"/>
  </r>
  <r>
    <x v="463"/>
    <x v="437"/>
    <n v="809"/>
    <x v="141"/>
    <x v="59"/>
    <x v="1"/>
    <n v="4"/>
    <n v="5"/>
    <s v="definuj počet MD"/>
    <s v="definuj počet MD"/>
  </r>
  <r>
    <x v="463"/>
    <x v="437"/>
    <n v="708"/>
    <x v="30"/>
    <x v="27"/>
    <x v="1"/>
    <n v="4"/>
    <n v="4"/>
    <s v="definuj počet MD"/>
    <s v="definuj počet MD"/>
  </r>
  <r>
    <x v="15"/>
    <x v="15"/>
    <s v="6Z3"/>
    <x v="133"/>
    <x v="13"/>
    <x v="1"/>
    <n v="4"/>
    <n v="4"/>
    <s v="definuj počet MD"/>
    <s v="definuj počet MD"/>
  </r>
  <r>
    <x v="463"/>
    <x v="437"/>
    <n v="503"/>
    <x v="45"/>
    <x v="34"/>
    <x v="1"/>
    <n v="4"/>
    <n v="5"/>
    <s v="definuj počet MD"/>
    <s v="definuj počet MD"/>
  </r>
  <r>
    <x v="185"/>
    <x v="183"/>
    <s v="5F1"/>
    <x v="40"/>
    <x v="5"/>
    <x v="1"/>
    <n v="4"/>
    <n v="5"/>
    <s v="definuj počet MD"/>
    <s v="definuj počet MD"/>
  </r>
  <r>
    <x v="463"/>
    <x v="437"/>
    <n v="305"/>
    <x v="9"/>
    <x v="9"/>
    <x v="1"/>
    <n v="4"/>
    <n v="5"/>
    <s v="definuj počet MD"/>
    <s v="definuj počet MD"/>
  </r>
  <r>
    <x v="463"/>
    <x v="437"/>
    <n v="203"/>
    <x v="59"/>
    <x v="31"/>
    <x v="0"/>
    <n v="4"/>
    <n v="7"/>
    <n v="2.9629629629629631E-2"/>
    <n v="5.185185185185185E-2"/>
  </r>
  <r>
    <x v="789"/>
    <x v="729"/>
    <s v="7T7"/>
    <x v="109"/>
    <x v="50"/>
    <x v="1"/>
    <n v="4"/>
    <n v="1.1000000000000001"/>
    <s v="definuj počet MD"/>
    <s v="definuj počet MD"/>
  </r>
  <r>
    <x v="463"/>
    <x v="437"/>
    <s v="1H1"/>
    <x v="16"/>
    <x v="11"/>
    <x v="0"/>
    <n v="4"/>
    <n v="6"/>
    <n v="1.7219113215669393E-3"/>
    <n v="2.582866982350409E-3"/>
  </r>
  <r>
    <x v="515"/>
    <x v="483"/>
    <s v="3U5"/>
    <x v="149"/>
    <x v="9"/>
    <x v="1"/>
    <n v="4"/>
    <n v="5"/>
    <s v="definuj počet MD"/>
    <s v="definuj počet MD"/>
  </r>
  <r>
    <x v="141"/>
    <x v="140"/>
    <s v="5T4"/>
    <x v="163"/>
    <x v="45"/>
    <x v="1"/>
    <n v="4"/>
    <n v="4"/>
    <s v="definuj počet MD"/>
    <s v="definuj počet MD"/>
  </r>
  <r>
    <x v="141"/>
    <x v="140"/>
    <s v="7I6"/>
    <x v="109"/>
    <x v="50"/>
    <x v="1"/>
    <n v="4"/>
    <n v="4"/>
    <s v="definuj počet MD"/>
    <s v="definuj počet MD"/>
  </r>
  <r>
    <x v="471"/>
    <x v="444"/>
    <n v="601"/>
    <x v="38"/>
    <x v="33"/>
    <x v="1"/>
    <n v="4"/>
    <n v="4"/>
    <s v="definuj počet MD"/>
    <s v="definuj počet MD"/>
  </r>
  <r>
    <x v="471"/>
    <x v="444"/>
    <n v="506"/>
    <x v="79"/>
    <x v="39"/>
    <x v="1"/>
    <n v="4"/>
    <n v="4"/>
    <s v="definuj počet MD"/>
    <s v="definuj počet MD"/>
  </r>
  <r>
    <x v="137"/>
    <x v="136"/>
    <s v="2F3"/>
    <x v="42"/>
    <x v="31"/>
    <x v="0"/>
    <n v="4"/>
    <n v="1.6"/>
    <n v="2.9629629629629631E-2"/>
    <n v="1.1851851851851853E-2"/>
  </r>
  <r>
    <x v="471"/>
    <x v="444"/>
    <n v="409"/>
    <x v="50"/>
    <x v="12"/>
    <x v="0"/>
    <n v="4"/>
    <n v="8"/>
    <n v="2.5173064820641915E-3"/>
    <n v="5.034612964128383E-3"/>
  </r>
  <r>
    <x v="137"/>
    <x v="136"/>
    <n v="401"/>
    <x v="134"/>
    <x v="57"/>
    <x v="1"/>
    <n v="4"/>
    <n v="4"/>
    <s v="definuj počet MD"/>
    <s v="definuj počet MD"/>
  </r>
  <r>
    <x v="334"/>
    <x v="327"/>
    <s v="1H7"/>
    <x v="71"/>
    <x v="19"/>
    <x v="0"/>
    <n v="4"/>
    <n v="4"/>
    <n v="3.5087719298245615E-3"/>
    <n v="3.5087719298245615E-3"/>
  </r>
  <r>
    <x v="137"/>
    <x v="136"/>
    <n v="502"/>
    <x v="94"/>
    <x v="5"/>
    <x v="1"/>
    <n v="4"/>
    <n v="2.2000000000000002"/>
    <s v="definuj počet MD"/>
    <s v="definuj počet MD"/>
  </r>
  <r>
    <x v="486"/>
    <x v="458"/>
    <s v="7H5"/>
    <x v="147"/>
    <x v="6"/>
    <x v="1"/>
    <n v="4"/>
    <n v="4"/>
    <s v="definuj počet MD"/>
    <s v="definuj počet MD"/>
  </r>
  <r>
    <x v="486"/>
    <x v="458"/>
    <s v="7H1"/>
    <x v="73"/>
    <x v="14"/>
    <x v="1"/>
    <n v="4"/>
    <n v="4"/>
    <s v="definuj počet MD"/>
    <s v="definuj počet MD"/>
  </r>
  <r>
    <x v="486"/>
    <x v="458"/>
    <s v="5F1"/>
    <x v="40"/>
    <x v="5"/>
    <x v="1"/>
    <n v="4"/>
    <n v="5"/>
    <s v="definuj počet MD"/>
    <s v="definuj počet MD"/>
  </r>
  <r>
    <x v="334"/>
    <x v="327"/>
    <s v="5F1"/>
    <x v="40"/>
    <x v="5"/>
    <x v="1"/>
    <n v="4"/>
    <n v="4"/>
    <s v="definuj počet MD"/>
    <s v="definuj počet MD"/>
  </r>
  <r>
    <x v="137"/>
    <x v="136"/>
    <s v="6F5"/>
    <x v="91"/>
    <x v="46"/>
    <x v="1"/>
    <n v="4"/>
    <n v="4"/>
    <s v="definuj počet MD"/>
    <s v="definuj počet MD"/>
  </r>
  <r>
    <x v="486"/>
    <x v="458"/>
    <n v="306"/>
    <x v="35"/>
    <x v="9"/>
    <x v="1"/>
    <n v="4"/>
    <n v="8"/>
    <s v="definuj počet MD"/>
    <s v="definuj počet MD"/>
  </r>
  <r>
    <x v="689"/>
    <x v="642"/>
    <n v="305"/>
    <x v="9"/>
    <x v="9"/>
    <x v="1"/>
    <n v="4"/>
    <n v="4"/>
    <s v="definuj počet MD"/>
    <s v="definuj počet MD"/>
  </r>
  <r>
    <x v="334"/>
    <x v="327"/>
    <s v="7F6"/>
    <x v="52"/>
    <x v="7"/>
    <x v="0"/>
    <n v="4"/>
    <n v="4"/>
    <n v="6.3191153238546603E-3"/>
    <n v="6.3191153238546603E-3"/>
  </r>
  <r>
    <x v="334"/>
    <x v="327"/>
    <s v="9F9"/>
    <x v="180"/>
    <x v="48"/>
    <x v="1"/>
    <n v="4"/>
    <n v="4"/>
    <s v="definuj počet MD"/>
    <s v="definuj počet MD"/>
  </r>
  <r>
    <x v="1317"/>
    <x v="1178"/>
    <n v="1"/>
    <x v="0"/>
    <x v="0"/>
    <x v="0"/>
    <n v="4"/>
    <n v="1"/>
    <n v="7.5060987051979737E-4"/>
    <n v="1.8765246762994934E-4"/>
  </r>
  <r>
    <x v="689"/>
    <x v="642"/>
    <n v="606"/>
    <x v="2"/>
    <x v="2"/>
    <x v="1"/>
    <n v="4"/>
    <n v="8"/>
    <s v="definuj počet MD"/>
    <s v="definuj počet MD"/>
  </r>
  <r>
    <x v="137"/>
    <x v="136"/>
    <n v="799"/>
    <x v="109"/>
    <x v="50"/>
    <x v="1"/>
    <n v="4"/>
    <n v="0.8"/>
    <s v="definuj počet MD"/>
    <s v="definuj počet MD"/>
  </r>
  <r>
    <x v="133"/>
    <x v="132"/>
    <n v="409"/>
    <x v="50"/>
    <x v="12"/>
    <x v="0"/>
    <n v="4"/>
    <n v="4"/>
    <n v="2.5173064820641915E-3"/>
    <n v="2.5173064820641915E-3"/>
  </r>
  <r>
    <x v="254"/>
    <x v="249"/>
    <n v="404"/>
    <x v="18"/>
    <x v="17"/>
    <x v="1"/>
    <n v="4"/>
    <n v="5"/>
    <s v="definuj počet MD"/>
    <s v="definuj počet MD"/>
  </r>
  <r>
    <x v="254"/>
    <x v="249"/>
    <n v="4"/>
    <x v="130"/>
    <x v="56"/>
    <x v="1"/>
    <n v="4"/>
    <n v="6"/>
    <s v="definuj počet MD"/>
    <s v="definuj počet MD"/>
  </r>
  <r>
    <x v="464"/>
    <x v="438"/>
    <s v="5H6"/>
    <x v="136"/>
    <x v="39"/>
    <x v="1"/>
    <n v="4"/>
    <n v="5"/>
    <s v="definuj počet MD"/>
    <s v="definuj počet MD"/>
  </r>
  <r>
    <x v="65"/>
    <x v="65"/>
    <s v="5T5"/>
    <x v="92"/>
    <x v="47"/>
    <x v="1"/>
    <n v="4"/>
    <n v="4"/>
    <s v="definuj počet MD"/>
    <s v="definuj počet MD"/>
  </r>
  <r>
    <x v="65"/>
    <x v="65"/>
    <s v="4F2"/>
    <x v="66"/>
    <x v="16"/>
    <x v="0"/>
    <n v="4"/>
    <n v="4"/>
    <n v="0.01"/>
    <n v="0.01"/>
  </r>
  <r>
    <x v="65"/>
    <x v="65"/>
    <n v="407"/>
    <x v="80"/>
    <x v="43"/>
    <x v="1"/>
    <n v="4"/>
    <n v="4"/>
    <s v="definuj počet MD"/>
    <s v="definuj počet MD"/>
  </r>
  <r>
    <x v="65"/>
    <x v="65"/>
    <s v="2H3"/>
    <x v="36"/>
    <x v="31"/>
    <x v="0"/>
    <n v="4"/>
    <n v="4"/>
    <n v="2.9629629629629631E-2"/>
    <n v="2.9629629629629631E-2"/>
  </r>
  <r>
    <x v="414"/>
    <x v="395"/>
    <s v="5I3"/>
    <x v="153"/>
    <x v="5"/>
    <x v="1"/>
    <n v="4"/>
    <n v="1.6"/>
    <s v="definuj počet MD"/>
    <s v="definuj počet MD"/>
  </r>
  <r>
    <x v="65"/>
    <x v="65"/>
    <s v="0Z0"/>
    <x v="178"/>
    <x v="71"/>
    <x v="1"/>
    <n v="4"/>
    <n v="9"/>
    <s v="definuj počet MD"/>
    <s v="definuj počet MD"/>
  </r>
  <r>
    <x v="519"/>
    <x v="487"/>
    <n v="302"/>
    <x v="138"/>
    <x v="19"/>
    <x v="0"/>
    <n v="4"/>
    <n v="10"/>
    <n v="3.5087719298245615E-3"/>
    <n v="8.771929824561403E-3"/>
  </r>
  <r>
    <x v="364"/>
    <x v="354"/>
    <n v="719"/>
    <x v="32"/>
    <x v="29"/>
    <x v="1"/>
    <n v="4"/>
    <n v="4"/>
    <s v="definuj počet MD"/>
    <s v="definuj počet MD"/>
  </r>
  <r>
    <x v="364"/>
    <x v="354"/>
    <n v="807"/>
    <x v="179"/>
    <x v="72"/>
    <x v="1"/>
    <n v="4"/>
    <n v="7"/>
    <s v="definuj počet MD"/>
    <s v="definuj počet MD"/>
  </r>
  <r>
    <x v="519"/>
    <x v="487"/>
    <n v="2"/>
    <x v="10"/>
    <x v="10"/>
    <x v="1"/>
    <n v="4"/>
    <n v="8"/>
    <s v="definuj počet MD"/>
    <s v="definuj počet MD"/>
  </r>
  <r>
    <x v="1010"/>
    <x v="917"/>
    <s v="5F3"/>
    <x v="64"/>
    <x v="34"/>
    <x v="1"/>
    <n v="4"/>
    <n v="15"/>
    <s v="definuj počet MD"/>
    <s v="definuj počet MD"/>
  </r>
  <r>
    <x v="1010"/>
    <x v="917"/>
    <s v="5I1"/>
    <x v="44"/>
    <x v="5"/>
    <x v="1"/>
    <n v="4"/>
    <n v="26"/>
    <s v="definuj počet MD"/>
    <s v="definuj počet MD"/>
  </r>
  <r>
    <x v="185"/>
    <x v="183"/>
    <s v="2F3"/>
    <x v="42"/>
    <x v="31"/>
    <x v="0"/>
    <n v="4"/>
    <n v="5"/>
    <n v="2.9629629629629631E-2"/>
    <n v="3.7037037037037035E-2"/>
  </r>
  <r>
    <x v="1010"/>
    <x v="917"/>
    <s v="5T1"/>
    <x v="65"/>
    <x v="5"/>
    <x v="1"/>
    <n v="4"/>
    <n v="7"/>
    <s v="definuj počet MD"/>
    <s v="definuj počet MD"/>
  </r>
  <r>
    <x v="53"/>
    <x v="53"/>
    <n v="958"/>
    <x v="159"/>
    <x v="64"/>
    <x v="1"/>
    <n v="4"/>
    <n v="4"/>
    <s v="definuj počet MD"/>
    <s v="definuj počet MD"/>
  </r>
  <r>
    <x v="53"/>
    <x v="53"/>
    <n v="802"/>
    <x v="177"/>
    <x v="70"/>
    <x v="1"/>
    <n v="4"/>
    <n v="4"/>
    <s v="definuj počet MD"/>
    <s v="definuj počet MD"/>
  </r>
  <r>
    <x v="1010"/>
    <x v="917"/>
    <s v="5T6"/>
    <x v="107"/>
    <x v="39"/>
    <x v="1"/>
    <n v="4"/>
    <n v="9"/>
    <s v="definuj počet MD"/>
    <s v="definuj počet MD"/>
  </r>
  <r>
    <x v="510"/>
    <x v="479"/>
    <n v="103"/>
    <x v="3"/>
    <x v="3"/>
    <x v="0"/>
    <n v="4"/>
    <n v="10"/>
    <n v="3.7896731406916154E-3"/>
    <n v="9.4741828517290391E-3"/>
  </r>
  <r>
    <x v="53"/>
    <x v="53"/>
    <n v="710"/>
    <x v="49"/>
    <x v="35"/>
    <x v="1"/>
    <n v="4"/>
    <n v="4"/>
    <s v="definuj počet MD"/>
    <s v="definuj počet MD"/>
  </r>
  <r>
    <x v="53"/>
    <x v="53"/>
    <s v="6H3"/>
    <x v="39"/>
    <x v="13"/>
    <x v="1"/>
    <n v="4"/>
    <n v="4"/>
    <s v="definuj počet MD"/>
    <s v="definuj počet MD"/>
  </r>
  <r>
    <x v="53"/>
    <x v="53"/>
    <s v="6F6"/>
    <x v="53"/>
    <x v="2"/>
    <x v="1"/>
    <n v="4"/>
    <n v="4"/>
    <s v="definuj počet MD"/>
    <s v="definuj počet MD"/>
  </r>
  <r>
    <x v="53"/>
    <x v="53"/>
    <n v="601"/>
    <x v="38"/>
    <x v="33"/>
    <x v="1"/>
    <n v="4"/>
    <n v="5"/>
    <s v="definuj počet MD"/>
    <s v="definuj počet MD"/>
  </r>
  <r>
    <x v="366"/>
    <x v="356"/>
    <s v="1T1"/>
    <x v="76"/>
    <x v="11"/>
    <x v="0"/>
    <n v="4"/>
    <n v="4"/>
    <n v="1.7219113215669393E-3"/>
    <n v="1.7219113215669393E-3"/>
  </r>
  <r>
    <x v="1010"/>
    <x v="917"/>
    <s v="6T3"/>
    <x v="105"/>
    <x v="13"/>
    <x v="1"/>
    <n v="4"/>
    <n v="53"/>
    <s v="definuj počet MD"/>
    <s v="definuj počet MD"/>
  </r>
  <r>
    <x v="510"/>
    <x v="479"/>
    <n v="202"/>
    <x v="25"/>
    <x v="23"/>
    <x v="1"/>
    <n v="4"/>
    <n v="6"/>
    <n v="9.0909090909090905E-3"/>
    <n v="1.3636363636363636E-2"/>
  </r>
  <r>
    <x v="96"/>
    <x v="96"/>
    <n v="303"/>
    <x v="109"/>
    <x v="50"/>
    <x v="1"/>
    <n v="4"/>
    <n v="4"/>
    <s v="definuj počet MD"/>
    <s v="definuj počet MD"/>
  </r>
  <r>
    <x v="510"/>
    <x v="479"/>
    <n v="206"/>
    <x v="166"/>
    <x v="66"/>
    <x v="1"/>
    <n v="4"/>
    <n v="6"/>
    <s v="definuj počet MD"/>
    <s v="definuj počet MD"/>
  </r>
  <r>
    <x v="4"/>
    <x v="4"/>
    <n v="306"/>
    <x v="35"/>
    <x v="9"/>
    <x v="1"/>
    <n v="4"/>
    <n v="6"/>
    <s v="definuj počet MD"/>
    <s v="definuj počet MD"/>
  </r>
  <r>
    <x v="53"/>
    <x v="53"/>
    <n v="308"/>
    <x v="126"/>
    <x v="54"/>
    <x v="1"/>
    <n v="4"/>
    <n v="4"/>
    <s v="definuj počet MD"/>
    <s v="definuj počet MD"/>
  </r>
  <r>
    <x v="414"/>
    <x v="395"/>
    <s v="2H2"/>
    <x v="109"/>
    <x v="50"/>
    <x v="1"/>
    <n v="4"/>
    <n v="1.2"/>
    <s v="definuj počet MD"/>
    <s v="definuj počet MD"/>
  </r>
  <r>
    <x v="4"/>
    <x v="4"/>
    <n v="304"/>
    <x v="143"/>
    <x v="52"/>
    <x v="1"/>
    <n v="4"/>
    <n v="6"/>
    <s v="definuj počet MD"/>
    <s v="definuj počet MD"/>
  </r>
  <r>
    <x v="53"/>
    <x v="53"/>
    <s v="2F1"/>
    <x v="158"/>
    <x v="26"/>
    <x v="1"/>
    <n v="4"/>
    <n v="4"/>
    <s v="definuj počet MD"/>
    <s v="definuj počet MD"/>
  </r>
  <r>
    <x v="928"/>
    <x v="848"/>
    <s v="5F1"/>
    <x v="40"/>
    <x v="5"/>
    <x v="1"/>
    <n v="4"/>
    <n v="0.4"/>
    <s v="definuj počet MD"/>
    <s v="definuj počet MD"/>
  </r>
  <r>
    <x v="185"/>
    <x v="183"/>
    <s v="2F9"/>
    <x v="89"/>
    <x v="12"/>
    <x v="0"/>
    <n v="4"/>
    <n v="8"/>
    <n v="2.5173064820641915E-3"/>
    <n v="5.034612964128383E-3"/>
  </r>
  <r>
    <x v="349"/>
    <x v="339"/>
    <n v="4"/>
    <x v="130"/>
    <x v="56"/>
    <x v="1"/>
    <n v="4"/>
    <n v="4.0999999999999996"/>
    <s v="definuj počet MD"/>
    <s v="definuj počet MD"/>
  </r>
  <r>
    <x v="4"/>
    <x v="4"/>
    <n v="222"/>
    <x v="139"/>
    <x v="58"/>
    <x v="1"/>
    <n v="4"/>
    <n v="6"/>
    <s v="definuj počet MD"/>
    <s v="definuj počet MD"/>
  </r>
  <r>
    <x v="349"/>
    <x v="339"/>
    <n v="103"/>
    <x v="3"/>
    <x v="3"/>
    <x v="0"/>
    <n v="4"/>
    <n v="0.75"/>
    <n v="3.7896731406916154E-3"/>
    <n v="7.1056371387967791E-4"/>
  </r>
  <r>
    <x v="510"/>
    <x v="479"/>
    <s v="6F6"/>
    <x v="53"/>
    <x v="2"/>
    <x v="1"/>
    <n v="4"/>
    <n v="4"/>
    <s v="definuj počet MD"/>
    <s v="definuj počet MD"/>
  </r>
  <r>
    <x v="510"/>
    <x v="479"/>
    <n v="701"/>
    <x v="14"/>
    <x v="14"/>
    <x v="1"/>
    <n v="4"/>
    <n v="7"/>
    <s v="definuj počet MD"/>
    <s v="definuj počet MD"/>
  </r>
  <r>
    <x v="25"/>
    <x v="25"/>
    <n v="799"/>
    <x v="109"/>
    <x v="50"/>
    <x v="1"/>
    <n v="4"/>
    <n v="4.4000000000000004"/>
    <s v="definuj počet MD"/>
    <s v="definuj počet MD"/>
  </r>
  <r>
    <x v="349"/>
    <x v="339"/>
    <s v="5I1"/>
    <x v="44"/>
    <x v="5"/>
    <x v="1"/>
    <n v="4"/>
    <n v="0.2"/>
    <s v="definuj počet MD"/>
    <s v="definuj počet MD"/>
  </r>
  <r>
    <x v="341"/>
    <x v="334"/>
    <s v="1H1"/>
    <x v="16"/>
    <x v="11"/>
    <x v="0"/>
    <n v="4"/>
    <n v="4"/>
    <n v="1.7219113215669393E-3"/>
    <n v="1.7219113215669393E-3"/>
  </r>
  <r>
    <x v="25"/>
    <x v="25"/>
    <n v="309"/>
    <x v="75"/>
    <x v="42"/>
    <x v="1"/>
    <n v="4"/>
    <n v="6"/>
    <s v="definuj počet MD"/>
    <s v="definuj počet MD"/>
  </r>
  <r>
    <x v="25"/>
    <x v="25"/>
    <n v="306"/>
    <x v="35"/>
    <x v="9"/>
    <x v="1"/>
    <n v="4"/>
    <n v="5"/>
    <s v="definuj počet MD"/>
    <s v="definuj počet MD"/>
  </r>
  <r>
    <x v="4"/>
    <x v="4"/>
    <s v="1F5"/>
    <x v="88"/>
    <x v="20"/>
    <x v="1"/>
    <n v="4"/>
    <n v="4"/>
    <s v="definuj počet MD"/>
    <s v="definuj počet MD"/>
  </r>
  <r>
    <x v="96"/>
    <x v="96"/>
    <s v="5T1"/>
    <x v="65"/>
    <x v="5"/>
    <x v="1"/>
    <n v="4"/>
    <n v="1.2"/>
    <s v="definuj počet MD"/>
    <s v="definuj počet MD"/>
  </r>
  <r>
    <x v="349"/>
    <x v="339"/>
    <s v="7I8"/>
    <x v="33"/>
    <x v="30"/>
    <x v="1"/>
    <n v="4"/>
    <n v="3.05"/>
    <s v="definuj počet MD"/>
    <s v="definuj počet MD"/>
  </r>
  <r>
    <x v="131"/>
    <x v="131"/>
    <n v="999"/>
    <x v="183"/>
    <x v="73"/>
    <x v="1"/>
    <n v="4"/>
    <n v="7"/>
    <s v="definuj počet MD"/>
    <s v="definuj počet MD"/>
  </r>
  <r>
    <x v="349"/>
    <x v="339"/>
    <s v="7T8"/>
    <x v="46"/>
    <x v="27"/>
    <x v="1"/>
    <n v="4"/>
    <n v="0.32"/>
    <s v="definuj počet MD"/>
    <s v="definuj počet MD"/>
  </r>
  <r>
    <x v="4"/>
    <x v="4"/>
    <n v="116"/>
    <x v="196"/>
    <x v="78"/>
    <x v="1"/>
    <n v="4"/>
    <n v="4"/>
    <s v="definuj počet MD"/>
    <s v="definuj počet MD"/>
  </r>
  <r>
    <x v="21"/>
    <x v="21"/>
    <s v="1F8"/>
    <x v="125"/>
    <x v="32"/>
    <x v="1"/>
    <n v="4"/>
    <n v="0.2"/>
    <n v="1.2364760432766615E-2"/>
    <n v="6.1823802163833079E-4"/>
  </r>
  <r>
    <x v="21"/>
    <x v="21"/>
    <s v="3H5"/>
    <x v="172"/>
    <x v="9"/>
    <x v="1"/>
    <n v="4"/>
    <n v="0.14000000000000001"/>
    <s v="definuj počet MD"/>
    <s v="definuj počet MD"/>
  </r>
  <r>
    <x v="400"/>
    <x v="383"/>
    <n v="2"/>
    <x v="10"/>
    <x v="10"/>
    <x v="1"/>
    <n v="4"/>
    <n v="4"/>
    <s v="definuj počet MD"/>
    <s v="definuj počet MD"/>
  </r>
  <r>
    <x v="185"/>
    <x v="183"/>
    <s v="2H3"/>
    <x v="36"/>
    <x v="31"/>
    <x v="0"/>
    <n v="4"/>
    <n v="4"/>
    <n v="2.9629629629629631E-2"/>
    <n v="2.9629629629629631E-2"/>
  </r>
  <r>
    <x v="40"/>
    <x v="40"/>
    <n v="704"/>
    <x v="104"/>
    <x v="14"/>
    <x v="1"/>
    <n v="4"/>
    <n v="4"/>
    <s v="definuj počet MD"/>
    <s v="definuj počet MD"/>
  </r>
  <r>
    <x v="125"/>
    <x v="125"/>
    <n v="807"/>
    <x v="179"/>
    <x v="72"/>
    <x v="1"/>
    <n v="4"/>
    <n v="6"/>
    <s v="definuj počet MD"/>
    <s v="definuj počet MD"/>
  </r>
  <r>
    <x v="400"/>
    <x v="383"/>
    <n v="301"/>
    <x v="60"/>
    <x v="37"/>
    <x v="1"/>
    <n v="4"/>
    <n v="8"/>
    <s v="definuj počet MD"/>
    <s v="definuj počet MD"/>
  </r>
  <r>
    <x v="400"/>
    <x v="383"/>
    <n v="708"/>
    <x v="30"/>
    <x v="27"/>
    <x v="1"/>
    <n v="4"/>
    <n v="8"/>
    <s v="definuj počet MD"/>
    <s v="definuj počet MD"/>
  </r>
  <r>
    <x v="206"/>
    <x v="203"/>
    <n v="902"/>
    <x v="61"/>
    <x v="38"/>
    <x v="1"/>
    <n v="4"/>
    <n v="15"/>
    <s v="definuj počet MD"/>
    <s v="definuj počet MD"/>
  </r>
  <r>
    <x v="341"/>
    <x v="334"/>
    <n v="205"/>
    <x v="22"/>
    <x v="21"/>
    <x v="0"/>
    <n v="4"/>
    <n v="4"/>
    <n v="6.7911714770797962E-3"/>
    <n v="6.7911714770797962E-3"/>
  </r>
  <r>
    <x v="104"/>
    <x v="104"/>
    <n v="809"/>
    <x v="141"/>
    <x v="59"/>
    <x v="1"/>
    <n v="4"/>
    <n v="4.1660000000000004"/>
    <s v="definuj počet MD"/>
    <s v="definuj počet MD"/>
  </r>
  <r>
    <x v="206"/>
    <x v="203"/>
    <n v="507"/>
    <x v="100"/>
    <x v="5"/>
    <x v="1"/>
    <n v="4"/>
    <n v="12"/>
    <s v="definuj počet MD"/>
    <s v="definuj počet MD"/>
  </r>
  <r>
    <x v="206"/>
    <x v="203"/>
    <n v="401"/>
    <x v="134"/>
    <x v="57"/>
    <x v="1"/>
    <n v="4"/>
    <n v="6"/>
    <s v="definuj počet MD"/>
    <s v="definuj počet MD"/>
  </r>
  <r>
    <x v="903"/>
    <x v="830"/>
    <n v="105"/>
    <x v="21"/>
    <x v="20"/>
    <x v="1"/>
    <n v="4"/>
    <n v="0.38300000000000001"/>
    <s v="definuj počet MD"/>
    <s v="definuj počet MD"/>
  </r>
  <r>
    <x v="96"/>
    <x v="96"/>
    <n v="902"/>
    <x v="61"/>
    <x v="38"/>
    <x v="1"/>
    <n v="4"/>
    <n v="5"/>
    <s v="definuj počet MD"/>
    <s v="definuj počet MD"/>
  </r>
  <r>
    <x v="206"/>
    <x v="203"/>
    <s v="2H3"/>
    <x v="36"/>
    <x v="31"/>
    <x v="0"/>
    <n v="4"/>
    <n v="4"/>
    <n v="2.9629629629629631E-2"/>
    <n v="2.9629629629629631E-2"/>
  </r>
  <r>
    <x v="206"/>
    <x v="203"/>
    <s v="2F1"/>
    <x v="158"/>
    <x v="26"/>
    <x v="1"/>
    <n v="4"/>
    <n v="4"/>
    <s v="definuj počet MD"/>
    <s v="definuj počet MD"/>
  </r>
  <r>
    <x v="104"/>
    <x v="104"/>
    <n v="505"/>
    <x v="137"/>
    <x v="47"/>
    <x v="1"/>
    <n v="4"/>
    <n v="4"/>
    <s v="definuj počet MD"/>
    <s v="definuj počet MD"/>
  </r>
  <r>
    <x v="96"/>
    <x v="96"/>
    <n v="980"/>
    <x v="109"/>
    <x v="50"/>
    <x v="1"/>
    <n v="4"/>
    <n v="4"/>
    <s v="definuj počet MD"/>
    <s v="definuj počet MD"/>
  </r>
  <r>
    <x v="104"/>
    <x v="104"/>
    <n v="403"/>
    <x v="74"/>
    <x v="16"/>
    <x v="0"/>
    <n v="4"/>
    <n v="3.1669999999999998"/>
    <n v="0.01"/>
    <n v="7.9174999999999992E-3"/>
  </r>
  <r>
    <x v="903"/>
    <x v="830"/>
    <n v="706"/>
    <x v="7"/>
    <x v="7"/>
    <x v="0"/>
    <n v="4"/>
    <n v="0.4"/>
    <n v="6.3191153238546603E-3"/>
    <n v="6.3191153238546609E-4"/>
  </r>
  <r>
    <x v="104"/>
    <x v="104"/>
    <n v="305"/>
    <x v="9"/>
    <x v="9"/>
    <x v="1"/>
    <n v="4"/>
    <n v="4"/>
    <s v="definuj počet MD"/>
    <s v="definuj počet MD"/>
  </r>
  <r>
    <x v="12"/>
    <x v="12"/>
    <s v="2F5"/>
    <x v="62"/>
    <x v="21"/>
    <x v="0"/>
    <n v="4"/>
    <n v="4"/>
    <n v="6.7911714770797962E-3"/>
    <n v="6.7911714770797962E-3"/>
  </r>
  <r>
    <x v="709"/>
    <x v="659"/>
    <n v="108"/>
    <x v="37"/>
    <x v="32"/>
    <x v="1"/>
    <n v="4"/>
    <n v="0.316"/>
    <n v="1.2364760432766615E-2"/>
    <n v="9.7681607418856255E-4"/>
  </r>
  <r>
    <x v="229"/>
    <x v="225"/>
    <s v="9H9"/>
    <x v="95"/>
    <x v="48"/>
    <x v="1"/>
    <n v="4"/>
    <n v="2.4"/>
    <s v="definuj počet MD"/>
    <s v="definuj počet MD"/>
  </r>
  <r>
    <x v="229"/>
    <x v="225"/>
    <s v="7H6"/>
    <x v="48"/>
    <x v="7"/>
    <x v="0"/>
    <n v="4"/>
    <n v="4"/>
    <n v="6.3191153238546603E-3"/>
    <n v="6.3191153238546603E-3"/>
  </r>
  <r>
    <x v="498"/>
    <x v="468"/>
    <n v="107"/>
    <x v="20"/>
    <x v="19"/>
    <x v="0"/>
    <n v="4"/>
    <n v="5"/>
    <n v="3.5087719298245615E-3"/>
    <n v="4.3859649122807015E-3"/>
  </r>
  <r>
    <x v="365"/>
    <x v="355"/>
    <n v="707"/>
    <x v="131"/>
    <x v="7"/>
    <x v="0"/>
    <n v="4"/>
    <n v="4"/>
    <n v="6.3191153238546603E-3"/>
    <n v="6.3191153238546603E-3"/>
  </r>
  <r>
    <x v="341"/>
    <x v="334"/>
    <n v="355"/>
    <x v="109"/>
    <x v="50"/>
    <x v="1"/>
    <n v="4"/>
    <n v="4"/>
    <s v="definuj počet MD"/>
    <s v="definuj počet MD"/>
  </r>
  <r>
    <x v="341"/>
    <x v="334"/>
    <s v="3F5"/>
    <x v="165"/>
    <x v="9"/>
    <x v="1"/>
    <n v="4"/>
    <n v="5"/>
    <s v="definuj počet MD"/>
    <s v="definuj počet MD"/>
  </r>
  <r>
    <x v="498"/>
    <x v="468"/>
    <n v="606"/>
    <x v="2"/>
    <x v="2"/>
    <x v="1"/>
    <n v="4"/>
    <n v="6"/>
    <s v="definuj počet MD"/>
    <s v="definuj počet MD"/>
  </r>
  <r>
    <x v="365"/>
    <x v="355"/>
    <s v="2H9"/>
    <x v="55"/>
    <x v="12"/>
    <x v="0"/>
    <n v="4"/>
    <n v="4"/>
    <n v="2.5173064820641915E-3"/>
    <n v="2.5173064820641915E-3"/>
  </r>
  <r>
    <x v="12"/>
    <x v="12"/>
    <s v="5Z1"/>
    <x v="109"/>
    <x v="50"/>
    <x v="1"/>
    <n v="4"/>
    <n v="4"/>
    <s v="definuj počet MD"/>
    <s v="definuj počet MD"/>
  </r>
  <r>
    <x v="365"/>
    <x v="355"/>
    <s v="2F9"/>
    <x v="89"/>
    <x v="12"/>
    <x v="0"/>
    <n v="4"/>
    <n v="4"/>
    <n v="2.5173064820641915E-3"/>
    <n v="2.5173064820641915E-3"/>
  </r>
  <r>
    <x v="695"/>
    <x v="41"/>
    <n v="108"/>
    <x v="37"/>
    <x v="32"/>
    <x v="1"/>
    <n v="4"/>
    <n v="1"/>
    <n v="1.2364760432766615E-2"/>
    <n v="3.0911901081916537E-3"/>
  </r>
  <r>
    <x v="177"/>
    <x v="175"/>
    <n v="925"/>
    <x v="156"/>
    <x v="63"/>
    <x v="1"/>
    <n v="4"/>
    <n v="5"/>
    <s v="definuj počet MD"/>
    <s v="definuj počet MD"/>
  </r>
  <r>
    <x v="12"/>
    <x v="12"/>
    <s v="6F1"/>
    <x v="106"/>
    <x v="33"/>
    <x v="1"/>
    <n v="4"/>
    <n v="6"/>
    <s v="definuj počet MD"/>
    <s v="definuj počet MD"/>
  </r>
  <r>
    <x v="177"/>
    <x v="175"/>
    <n v="702"/>
    <x v="101"/>
    <x v="49"/>
    <x v="1"/>
    <n v="4"/>
    <n v="5"/>
    <s v="definuj počet MD"/>
    <s v="definuj počet MD"/>
  </r>
  <r>
    <x v="15"/>
    <x v="15"/>
    <n v="955"/>
    <x v="195"/>
    <x v="64"/>
    <x v="1"/>
    <n v="4"/>
    <n v="4"/>
    <s v="definuj počet MD"/>
    <s v="definuj počet MD"/>
  </r>
  <r>
    <x v="857"/>
    <x v="789"/>
    <s v="2I9"/>
    <x v="99"/>
    <x v="12"/>
    <x v="0"/>
    <n v="4"/>
    <n v="1.2"/>
    <n v="2.5173064820641915E-3"/>
    <n v="7.5519194461925738E-4"/>
  </r>
  <r>
    <x v="99"/>
    <x v="99"/>
    <s v="3H1"/>
    <x v="63"/>
    <x v="37"/>
    <x v="1"/>
    <n v="4"/>
    <n v="4"/>
    <s v="definuj počet MD"/>
    <s v="definuj počet MD"/>
  </r>
  <r>
    <x v="55"/>
    <x v="55"/>
    <s v="2F3"/>
    <x v="42"/>
    <x v="31"/>
    <x v="0"/>
    <n v="4"/>
    <n v="4"/>
    <n v="2.9629629629629631E-2"/>
    <n v="2.9629629629629631E-2"/>
  </r>
  <r>
    <x v="55"/>
    <x v="55"/>
    <s v="1F5"/>
    <x v="88"/>
    <x v="20"/>
    <x v="1"/>
    <n v="4"/>
    <n v="4"/>
    <s v="definuj počet MD"/>
    <s v="definuj počet MD"/>
  </r>
  <r>
    <x v="125"/>
    <x v="125"/>
    <n v="306"/>
    <x v="35"/>
    <x v="9"/>
    <x v="1"/>
    <n v="4"/>
    <n v="6"/>
    <s v="definuj počet MD"/>
    <s v="definuj počet MD"/>
  </r>
  <r>
    <x v="177"/>
    <x v="175"/>
    <n v="504"/>
    <x v="85"/>
    <x v="45"/>
    <x v="1"/>
    <n v="4"/>
    <n v="4"/>
    <s v="definuj počet MD"/>
    <s v="definuj počet MD"/>
  </r>
  <r>
    <x v="674"/>
    <x v="627"/>
    <s v="1F1"/>
    <x v="29"/>
    <x v="11"/>
    <x v="0"/>
    <n v="4"/>
    <n v="1"/>
    <n v="1.7219113215669393E-3"/>
    <n v="4.3047783039173483E-4"/>
  </r>
  <r>
    <x v="111"/>
    <x v="111"/>
    <n v="504"/>
    <x v="85"/>
    <x v="45"/>
    <x v="1"/>
    <n v="4"/>
    <n v="4"/>
    <s v="definuj počet MD"/>
    <s v="definuj počet MD"/>
  </r>
  <r>
    <x v="102"/>
    <x v="102"/>
    <n v="603"/>
    <x v="13"/>
    <x v="13"/>
    <x v="1"/>
    <n v="4"/>
    <n v="0.4"/>
    <s v="definuj počet MD"/>
    <s v="definuj počet MD"/>
  </r>
  <r>
    <x v="102"/>
    <x v="102"/>
    <s v="6J6"/>
    <x v="93"/>
    <x v="2"/>
    <x v="1"/>
    <n v="4"/>
    <n v="0.3"/>
    <s v="definuj počet MD"/>
    <s v="definuj počet MD"/>
  </r>
  <r>
    <x v="102"/>
    <x v="102"/>
    <n v="404"/>
    <x v="18"/>
    <x v="17"/>
    <x v="1"/>
    <n v="4"/>
    <n v="0.6"/>
    <s v="definuj počet MD"/>
    <s v="definuj počet MD"/>
  </r>
  <r>
    <x v="102"/>
    <x v="102"/>
    <n v="706"/>
    <x v="7"/>
    <x v="7"/>
    <x v="0"/>
    <n v="4"/>
    <n v="0.4"/>
    <n v="6.3191153238546603E-3"/>
    <n v="6.3191153238546609E-4"/>
  </r>
  <r>
    <x v="372"/>
    <x v="71"/>
    <n v="102"/>
    <x v="31"/>
    <x v="28"/>
    <x v="1"/>
    <n v="4"/>
    <n v="7"/>
    <s v="definuj počet MD"/>
    <s v="definuj počet MD"/>
  </r>
  <r>
    <x v="145"/>
    <x v="144"/>
    <s v="7T1"/>
    <x v="128"/>
    <x v="14"/>
    <x v="1"/>
    <n v="4"/>
    <n v="1.2"/>
    <s v="definuj počet MD"/>
    <s v="definuj počet MD"/>
  </r>
  <r>
    <x v="102"/>
    <x v="102"/>
    <n v="301"/>
    <x v="60"/>
    <x v="37"/>
    <x v="1"/>
    <n v="4"/>
    <n v="1.3"/>
    <s v="definuj počet MD"/>
    <s v="definuj počet MD"/>
  </r>
  <r>
    <x v="145"/>
    <x v="144"/>
    <n v="808"/>
    <x v="184"/>
    <x v="74"/>
    <x v="1"/>
    <n v="4"/>
    <n v="5"/>
    <s v="definuj počet MD"/>
    <s v="definuj počet MD"/>
  </r>
  <r>
    <x v="102"/>
    <x v="102"/>
    <n v="128"/>
    <x v="4"/>
    <x v="4"/>
    <x v="1"/>
    <n v="4"/>
    <n v="0.5"/>
    <s v="definuj počet MD"/>
    <s v="definuj počet MD"/>
  </r>
  <r>
    <x v="126"/>
    <x v="126"/>
    <s v="7I8"/>
    <x v="33"/>
    <x v="30"/>
    <x v="1"/>
    <n v="4"/>
    <n v="4"/>
    <s v="definuj počet MD"/>
    <s v="definuj počet MD"/>
  </r>
  <r>
    <x v="755"/>
    <x v="699"/>
    <n v="710"/>
    <x v="49"/>
    <x v="35"/>
    <x v="1"/>
    <n v="4"/>
    <n v="9"/>
    <s v="definuj počet MD"/>
    <s v="definuj počet MD"/>
  </r>
  <r>
    <x v="369"/>
    <x v="171"/>
    <n v="301"/>
    <x v="60"/>
    <x v="37"/>
    <x v="1"/>
    <n v="4"/>
    <n v="10"/>
    <s v="definuj počet MD"/>
    <s v="definuj počet MD"/>
  </r>
  <r>
    <x v="372"/>
    <x v="71"/>
    <n v="501"/>
    <x v="5"/>
    <x v="5"/>
    <x v="1"/>
    <n v="4"/>
    <n v="7"/>
    <s v="definuj počet MD"/>
    <s v="definuj počet MD"/>
  </r>
  <r>
    <x v="755"/>
    <x v="699"/>
    <n v="305"/>
    <x v="9"/>
    <x v="9"/>
    <x v="1"/>
    <n v="4"/>
    <n v="5"/>
    <s v="definuj počet MD"/>
    <s v="definuj počet MD"/>
  </r>
  <r>
    <x v="755"/>
    <x v="699"/>
    <n v="105"/>
    <x v="21"/>
    <x v="20"/>
    <x v="1"/>
    <n v="4"/>
    <n v="4"/>
    <s v="definuj počet MD"/>
    <s v="definuj počet MD"/>
  </r>
  <r>
    <x v="105"/>
    <x v="105"/>
    <n v="881"/>
    <x v="77"/>
    <x v="25"/>
    <x v="1"/>
    <n v="4"/>
    <n v="5"/>
    <s v="definuj počet MD"/>
    <s v="definuj počet MD"/>
  </r>
  <r>
    <x v="105"/>
    <x v="105"/>
    <n v="816"/>
    <x v="197"/>
    <x v="79"/>
    <x v="1"/>
    <n v="4"/>
    <n v="7"/>
    <s v="definuj počet MD"/>
    <s v="definuj počet MD"/>
  </r>
  <r>
    <x v="674"/>
    <x v="627"/>
    <n v="301"/>
    <x v="60"/>
    <x v="37"/>
    <x v="1"/>
    <n v="4"/>
    <n v="0.72"/>
    <s v="definuj počet MD"/>
    <s v="definuj počet MD"/>
  </r>
  <r>
    <x v="61"/>
    <x v="61"/>
    <s v="1F5"/>
    <x v="88"/>
    <x v="20"/>
    <x v="1"/>
    <n v="4"/>
    <n v="4"/>
    <s v="definuj počet MD"/>
    <s v="definuj počet MD"/>
  </r>
  <r>
    <x v="126"/>
    <x v="126"/>
    <n v="206"/>
    <x v="166"/>
    <x v="66"/>
    <x v="1"/>
    <n v="4"/>
    <n v="4"/>
    <s v="definuj počet MD"/>
    <s v="definuj počet MD"/>
  </r>
  <r>
    <x v="117"/>
    <x v="117"/>
    <n v="3"/>
    <x v="26"/>
    <x v="24"/>
    <x v="1"/>
    <n v="4"/>
    <n v="6"/>
    <s v="definuj počet MD"/>
    <s v="definuj počet MD"/>
  </r>
  <r>
    <x v="443"/>
    <x v="272"/>
    <s v="2H3"/>
    <x v="36"/>
    <x v="31"/>
    <x v="0"/>
    <n v="4"/>
    <n v="5"/>
    <n v="2.9629629629629631E-2"/>
    <n v="3.7037037037037035E-2"/>
  </r>
  <r>
    <x v="443"/>
    <x v="272"/>
    <s v="2H9"/>
    <x v="55"/>
    <x v="12"/>
    <x v="0"/>
    <n v="4"/>
    <n v="7"/>
    <n v="2.5173064820641915E-3"/>
    <n v="4.4052863436123352E-3"/>
  </r>
  <r>
    <x v="61"/>
    <x v="61"/>
    <n v="207"/>
    <x v="8"/>
    <x v="8"/>
    <x v="1"/>
    <n v="4"/>
    <n v="6"/>
    <s v="definuj počet MD"/>
    <s v="definuj počet MD"/>
  </r>
  <r>
    <x v="511"/>
    <x v="224"/>
    <s v="9U7"/>
    <x v="70"/>
    <x v="40"/>
    <x v="1"/>
    <n v="4"/>
    <n v="4"/>
    <s v="definuj počet MD"/>
    <s v="definuj počet MD"/>
  </r>
  <r>
    <x v="105"/>
    <x v="105"/>
    <s v="6H6"/>
    <x v="34"/>
    <x v="2"/>
    <x v="1"/>
    <n v="4"/>
    <n v="9"/>
    <s v="definuj počet MD"/>
    <s v="definuj počet MD"/>
  </r>
  <r>
    <x v="488"/>
    <x v="460"/>
    <s v="2H9"/>
    <x v="55"/>
    <x v="12"/>
    <x v="0"/>
    <n v="4"/>
    <n v="5"/>
    <n v="2.5173064820641915E-3"/>
    <n v="3.1466331025802393E-3"/>
  </r>
  <r>
    <x v="443"/>
    <x v="272"/>
    <s v="4F3"/>
    <x v="97"/>
    <x v="16"/>
    <x v="0"/>
    <n v="4"/>
    <n v="13"/>
    <n v="0.01"/>
    <n v="3.2500000000000001E-2"/>
  </r>
  <r>
    <x v="488"/>
    <x v="460"/>
    <n v="309"/>
    <x v="75"/>
    <x v="42"/>
    <x v="1"/>
    <n v="4"/>
    <n v="4"/>
    <s v="definuj počet MD"/>
    <s v="definuj počet MD"/>
  </r>
  <r>
    <x v="488"/>
    <x v="460"/>
    <n v="402"/>
    <x v="17"/>
    <x v="16"/>
    <x v="0"/>
    <n v="4"/>
    <n v="7"/>
    <n v="0.01"/>
    <n v="1.7500000000000002E-2"/>
  </r>
  <r>
    <x v="13"/>
    <x v="13"/>
    <s v="7F1"/>
    <x v="78"/>
    <x v="14"/>
    <x v="1"/>
    <n v="4"/>
    <n v="4"/>
    <s v="definuj počet MD"/>
    <s v="definuj počet MD"/>
  </r>
  <r>
    <x v="443"/>
    <x v="272"/>
    <n v="505"/>
    <x v="137"/>
    <x v="47"/>
    <x v="1"/>
    <n v="4"/>
    <n v="4"/>
    <s v="definuj počet MD"/>
    <s v="definuj počet MD"/>
  </r>
  <r>
    <x v="13"/>
    <x v="13"/>
    <s v="6I6"/>
    <x v="82"/>
    <x v="2"/>
    <x v="1"/>
    <n v="4"/>
    <n v="0.8"/>
    <s v="definuj počet MD"/>
    <s v="definuj počet MD"/>
  </r>
  <r>
    <x v="443"/>
    <x v="272"/>
    <s v="5F6"/>
    <x v="68"/>
    <x v="39"/>
    <x v="1"/>
    <n v="4"/>
    <n v="9"/>
    <s v="definuj počet MD"/>
    <s v="definuj počet MD"/>
  </r>
  <r>
    <x v="297"/>
    <x v="291"/>
    <n v="106"/>
    <x v="83"/>
    <x v="44"/>
    <x v="1"/>
    <n v="4"/>
    <n v="5"/>
    <s v="definuj počet MD"/>
    <s v="definuj počet MD"/>
  </r>
  <r>
    <x v="511"/>
    <x v="224"/>
    <s v="1F1"/>
    <x v="29"/>
    <x v="11"/>
    <x v="0"/>
    <n v="4"/>
    <n v="7"/>
    <n v="1.7219113215669393E-3"/>
    <n v="3.0133448127421438E-3"/>
  </r>
  <r>
    <x v="528"/>
    <x v="495"/>
    <n v="15"/>
    <x v="164"/>
    <x v="65"/>
    <x v="1"/>
    <n v="4"/>
    <n v="7"/>
    <s v="definuj počet MD"/>
    <s v="definuj počet MD"/>
  </r>
  <r>
    <x v="127"/>
    <x v="127"/>
    <n v="203"/>
    <x v="59"/>
    <x v="31"/>
    <x v="0"/>
    <n v="4"/>
    <n v="4"/>
    <n v="2.9629629629629631E-2"/>
    <n v="2.9629629629629631E-2"/>
  </r>
  <r>
    <x v="511"/>
    <x v="224"/>
    <s v="0Z0"/>
    <x v="178"/>
    <x v="71"/>
    <x v="1"/>
    <n v="4"/>
    <n v="8"/>
    <s v="definuj počet MD"/>
    <s v="definuj počet MD"/>
  </r>
  <r>
    <x v="127"/>
    <x v="127"/>
    <n v="719"/>
    <x v="32"/>
    <x v="29"/>
    <x v="1"/>
    <n v="4"/>
    <n v="4"/>
    <s v="definuj počet MD"/>
    <s v="definuj počet MD"/>
  </r>
  <r>
    <x v="336"/>
    <x v="329"/>
    <n v="702"/>
    <x v="101"/>
    <x v="49"/>
    <x v="1"/>
    <n v="4"/>
    <n v="4"/>
    <s v="definuj počet MD"/>
    <s v="definuj počet MD"/>
  </r>
  <r>
    <x v="111"/>
    <x v="111"/>
    <s v="2F1"/>
    <x v="158"/>
    <x v="26"/>
    <x v="1"/>
    <n v="4"/>
    <n v="4"/>
    <s v="definuj počet MD"/>
    <s v="definuj počet MD"/>
  </r>
  <r>
    <x v="105"/>
    <x v="105"/>
    <n v="15"/>
    <x v="164"/>
    <x v="65"/>
    <x v="1"/>
    <n v="4"/>
    <n v="11"/>
    <s v="definuj počet MD"/>
    <s v="definuj počet MD"/>
  </r>
  <r>
    <x v="503"/>
    <x v="472"/>
    <n v="103"/>
    <x v="3"/>
    <x v="3"/>
    <x v="0"/>
    <n v="4"/>
    <n v="6"/>
    <n v="3.7896731406916154E-3"/>
    <n v="5.6845097110374233E-3"/>
  </r>
  <r>
    <x v="93"/>
    <x v="93"/>
    <s v="9U9"/>
    <x v="188"/>
    <x v="76"/>
    <x v="1"/>
    <n v="4"/>
    <n v="4"/>
    <s v="definuj počet MD"/>
    <s v="definuj počet MD"/>
  </r>
  <r>
    <x v="160"/>
    <x v="159"/>
    <n v="309"/>
    <x v="75"/>
    <x v="42"/>
    <x v="1"/>
    <n v="4"/>
    <n v="7"/>
    <s v="definuj počet MD"/>
    <s v="definuj počet MD"/>
  </r>
  <r>
    <x v="434"/>
    <x v="224"/>
    <n v="503"/>
    <x v="45"/>
    <x v="34"/>
    <x v="1"/>
    <n v="4"/>
    <n v="4"/>
    <s v="definuj počet MD"/>
    <s v="definuj počet MD"/>
  </r>
  <r>
    <x v="528"/>
    <x v="495"/>
    <n v="604"/>
    <x v="132"/>
    <x v="13"/>
    <x v="1"/>
    <n v="4"/>
    <n v="4"/>
    <s v="definuj počet MD"/>
    <s v="definuj počet MD"/>
  </r>
  <r>
    <x v="160"/>
    <x v="159"/>
    <s v="2T2"/>
    <x v="86"/>
    <x v="23"/>
    <x v="1"/>
    <n v="4"/>
    <n v="7"/>
    <n v="9.0909090909090905E-3"/>
    <n v="1.5909090909090907E-2"/>
  </r>
  <r>
    <x v="528"/>
    <x v="495"/>
    <n v="607"/>
    <x v="152"/>
    <x v="62"/>
    <x v="1"/>
    <n v="4"/>
    <n v="4"/>
    <s v="definuj počet MD"/>
    <s v="definuj počet MD"/>
  </r>
  <r>
    <x v="434"/>
    <x v="224"/>
    <n v="205"/>
    <x v="22"/>
    <x v="21"/>
    <x v="0"/>
    <n v="4"/>
    <n v="4"/>
    <n v="6.7911714770797962E-3"/>
    <n v="6.7911714770797962E-3"/>
  </r>
  <r>
    <x v="434"/>
    <x v="224"/>
    <n v="203"/>
    <x v="59"/>
    <x v="31"/>
    <x v="0"/>
    <n v="4"/>
    <n v="4"/>
    <n v="2.9629629629629631E-2"/>
    <n v="2.9629629629629631E-2"/>
  </r>
  <r>
    <x v="160"/>
    <x v="159"/>
    <s v="1F7"/>
    <x v="51"/>
    <x v="19"/>
    <x v="0"/>
    <n v="4"/>
    <n v="4"/>
    <n v="3.5087719298245615E-3"/>
    <n v="3.5087719298245615E-3"/>
  </r>
  <r>
    <x v="528"/>
    <x v="495"/>
    <s v="7F6"/>
    <x v="52"/>
    <x v="7"/>
    <x v="0"/>
    <n v="4"/>
    <n v="4"/>
    <n v="6.3191153238546603E-3"/>
    <n v="6.3191153238546603E-3"/>
  </r>
  <r>
    <x v="93"/>
    <x v="93"/>
    <n v="704"/>
    <x v="104"/>
    <x v="14"/>
    <x v="1"/>
    <n v="4"/>
    <n v="4"/>
    <s v="definuj počet MD"/>
    <s v="definuj počet MD"/>
  </r>
  <r>
    <x v="819"/>
    <x v="755"/>
    <n v="128"/>
    <x v="4"/>
    <x v="4"/>
    <x v="1"/>
    <n v="4"/>
    <n v="5"/>
    <s v="definuj počet MD"/>
    <s v="definuj počet MD"/>
  </r>
  <r>
    <x v="716"/>
    <x v="666"/>
    <n v="606"/>
    <x v="2"/>
    <x v="2"/>
    <x v="1"/>
    <n v="4"/>
    <n v="5"/>
    <s v="definuj počet MD"/>
    <s v="definuj počet MD"/>
  </r>
  <r>
    <x v="819"/>
    <x v="755"/>
    <s v="1T1"/>
    <x v="76"/>
    <x v="11"/>
    <x v="0"/>
    <n v="4"/>
    <n v="4"/>
    <n v="1.7219113215669393E-3"/>
    <n v="1.7219113215669393E-3"/>
  </r>
  <r>
    <x v="716"/>
    <x v="666"/>
    <n v="409"/>
    <x v="50"/>
    <x v="12"/>
    <x v="0"/>
    <n v="4"/>
    <n v="4"/>
    <n v="2.5173064820641915E-3"/>
    <n v="2.5173064820641915E-3"/>
  </r>
  <r>
    <x v="819"/>
    <x v="755"/>
    <s v="2T2"/>
    <x v="86"/>
    <x v="23"/>
    <x v="1"/>
    <n v="4"/>
    <n v="4"/>
    <n v="9.0909090909090905E-3"/>
    <n v="9.0909090909090905E-3"/>
  </r>
  <r>
    <x v="1"/>
    <x v="1"/>
    <s v="1T1"/>
    <x v="76"/>
    <x v="11"/>
    <x v="0"/>
    <n v="4"/>
    <n v="4"/>
    <n v="1.7219113215669393E-3"/>
    <n v="1.7219113215669393E-3"/>
  </r>
  <r>
    <x v="618"/>
    <x v="576"/>
    <n v="902"/>
    <x v="61"/>
    <x v="38"/>
    <x v="1"/>
    <n v="4"/>
    <n v="12"/>
    <s v="definuj počet MD"/>
    <s v="definuj počet MD"/>
  </r>
  <r>
    <x v="93"/>
    <x v="93"/>
    <s v="6H3"/>
    <x v="39"/>
    <x v="13"/>
    <x v="1"/>
    <n v="4"/>
    <n v="0.8"/>
    <s v="definuj počet MD"/>
    <s v="definuj počet MD"/>
  </r>
  <r>
    <x v="306"/>
    <x v="299"/>
    <s v="9U7"/>
    <x v="70"/>
    <x v="40"/>
    <x v="1"/>
    <n v="4"/>
    <n v="9"/>
    <s v="definuj počet MD"/>
    <s v="definuj počet MD"/>
  </r>
  <r>
    <x v="306"/>
    <x v="299"/>
    <n v="706"/>
    <x v="7"/>
    <x v="7"/>
    <x v="0"/>
    <n v="4"/>
    <n v="9"/>
    <n v="6.3191153238546603E-3"/>
    <n v="1.4218009478672985E-2"/>
  </r>
  <r>
    <x v="336"/>
    <x v="329"/>
    <s v="7F5"/>
    <x v="124"/>
    <x v="6"/>
    <x v="1"/>
    <n v="4"/>
    <n v="4"/>
    <s v="definuj počet MD"/>
    <s v="definuj počet MD"/>
  </r>
  <r>
    <x v="476"/>
    <x v="448"/>
    <n v="506"/>
    <x v="79"/>
    <x v="39"/>
    <x v="1"/>
    <n v="4"/>
    <n v="4"/>
    <s v="definuj počet MD"/>
    <s v="definuj počet MD"/>
  </r>
  <r>
    <x v="514"/>
    <x v="482"/>
    <s v="3I1"/>
    <x v="87"/>
    <x v="37"/>
    <x v="1"/>
    <n v="4"/>
    <n v="4"/>
    <s v="definuj počet MD"/>
    <s v="definuj počet MD"/>
  </r>
  <r>
    <x v="476"/>
    <x v="448"/>
    <s v="2U1"/>
    <x v="145"/>
    <x v="26"/>
    <x v="1"/>
    <n v="4"/>
    <n v="5"/>
    <s v="definuj počet MD"/>
    <s v="definuj počet MD"/>
  </r>
  <r>
    <x v="1318"/>
    <x v="1179"/>
    <n v="1"/>
    <x v="0"/>
    <x v="0"/>
    <x v="0"/>
    <n v="4"/>
    <n v="5"/>
    <n v="7.5060987051979737E-4"/>
    <n v="9.3826233814974663E-4"/>
  </r>
  <r>
    <x v="715"/>
    <x v="665"/>
    <n v="102"/>
    <x v="31"/>
    <x v="28"/>
    <x v="1"/>
    <n v="4"/>
    <n v="5"/>
    <s v="definuj počet MD"/>
    <s v="definuj počet MD"/>
  </r>
  <r>
    <x v="715"/>
    <x v="665"/>
    <n v="202"/>
    <x v="25"/>
    <x v="23"/>
    <x v="1"/>
    <n v="4"/>
    <n v="4"/>
    <n v="9.0909090909090905E-3"/>
    <n v="9.0909090909090905E-3"/>
  </r>
  <r>
    <x v="306"/>
    <x v="299"/>
    <s v="5F6"/>
    <x v="68"/>
    <x v="39"/>
    <x v="1"/>
    <n v="4"/>
    <n v="12"/>
    <s v="definuj počet MD"/>
    <s v="definuj počet MD"/>
  </r>
  <r>
    <x v="469"/>
    <x v="442"/>
    <n v="603"/>
    <x v="13"/>
    <x v="13"/>
    <x v="1"/>
    <n v="4"/>
    <n v="4"/>
    <s v="definuj počet MD"/>
    <s v="definuj počet MD"/>
  </r>
  <r>
    <x v="93"/>
    <x v="93"/>
    <s v="2F5"/>
    <x v="62"/>
    <x v="21"/>
    <x v="0"/>
    <n v="4"/>
    <n v="0.6"/>
    <n v="6.7911714770797962E-3"/>
    <n v="1.0186757215619694E-3"/>
  </r>
  <r>
    <x v="469"/>
    <x v="442"/>
    <n v="103"/>
    <x v="3"/>
    <x v="3"/>
    <x v="0"/>
    <n v="4"/>
    <n v="21"/>
    <n v="3.7896731406916154E-3"/>
    <n v="1.9895783988630979E-2"/>
  </r>
  <r>
    <x v="580"/>
    <x v="542"/>
    <n v="809"/>
    <x v="141"/>
    <x v="59"/>
    <x v="1"/>
    <n v="4"/>
    <n v="4"/>
    <s v="definuj počet MD"/>
    <s v="definuj počet MD"/>
  </r>
  <r>
    <x v="715"/>
    <x v="665"/>
    <n v="801"/>
    <x v="27"/>
    <x v="25"/>
    <x v="1"/>
    <n v="4"/>
    <n v="6"/>
    <s v="definuj počet MD"/>
    <s v="definuj počet MD"/>
  </r>
  <r>
    <x v="580"/>
    <x v="542"/>
    <n v="309"/>
    <x v="75"/>
    <x v="42"/>
    <x v="1"/>
    <n v="4"/>
    <n v="4"/>
    <s v="definuj počet MD"/>
    <s v="definuj počet MD"/>
  </r>
  <r>
    <x v="580"/>
    <x v="542"/>
    <n v="107"/>
    <x v="20"/>
    <x v="19"/>
    <x v="0"/>
    <n v="4"/>
    <n v="4"/>
    <n v="3.5087719298245615E-3"/>
    <n v="3.5087719298245615E-3"/>
  </r>
  <r>
    <x v="133"/>
    <x v="132"/>
    <n v="709"/>
    <x v="47"/>
    <x v="29"/>
    <x v="1"/>
    <n v="4"/>
    <n v="5"/>
    <s v="definuj počet MD"/>
    <s v="definuj počet MD"/>
  </r>
  <r>
    <x v="121"/>
    <x v="121"/>
    <s v="7T8"/>
    <x v="46"/>
    <x v="27"/>
    <x v="1"/>
    <n v="4"/>
    <n v="5"/>
    <s v="definuj počet MD"/>
    <s v="definuj počet MD"/>
  </r>
  <r>
    <x v="121"/>
    <x v="121"/>
    <n v="802"/>
    <x v="177"/>
    <x v="70"/>
    <x v="1"/>
    <n v="4"/>
    <n v="7"/>
    <s v="definuj počet MD"/>
    <s v="definuj počet MD"/>
  </r>
  <r>
    <x v="361"/>
    <x v="351"/>
    <n v="705"/>
    <x v="6"/>
    <x v="6"/>
    <x v="1"/>
    <n v="4"/>
    <n v="18"/>
    <s v="definuj počet MD"/>
    <s v="definuj počet MD"/>
  </r>
  <r>
    <x v="326"/>
    <x v="319"/>
    <n v="4"/>
    <x v="130"/>
    <x v="56"/>
    <x v="1"/>
    <n v="4"/>
    <n v="8"/>
    <s v="definuj počet MD"/>
    <s v="definuj počet MD"/>
  </r>
  <r>
    <x v="741"/>
    <x v="686"/>
    <s v="1H9"/>
    <x v="109"/>
    <x v="50"/>
    <x v="1"/>
    <n v="4"/>
    <n v="0.28000000000000003"/>
    <s v="definuj počet MD"/>
    <s v="definuj počet MD"/>
  </r>
  <r>
    <x v="472"/>
    <x v="445"/>
    <n v="107"/>
    <x v="20"/>
    <x v="19"/>
    <x v="0"/>
    <n v="4"/>
    <n v="6"/>
    <n v="3.5087719298245615E-3"/>
    <n v="5.263157894736842E-3"/>
  </r>
  <r>
    <x v="121"/>
    <x v="121"/>
    <n v="881"/>
    <x v="77"/>
    <x v="25"/>
    <x v="1"/>
    <n v="4"/>
    <n v="4"/>
    <s v="definuj počet MD"/>
    <s v="definuj počet MD"/>
  </r>
  <r>
    <x v="207"/>
    <x v="204"/>
    <s v="9H9"/>
    <x v="95"/>
    <x v="48"/>
    <x v="1"/>
    <n v="4"/>
    <n v="13"/>
    <s v="definuj počet MD"/>
    <s v="definuj počet MD"/>
  </r>
  <r>
    <x v="119"/>
    <x v="119"/>
    <s v="4F2"/>
    <x v="66"/>
    <x v="16"/>
    <x v="0"/>
    <n v="4"/>
    <n v="4"/>
    <n v="0.01"/>
    <n v="0.01"/>
  </r>
  <r>
    <x v="250"/>
    <x v="245"/>
    <n v="14"/>
    <x v="19"/>
    <x v="18"/>
    <x v="1"/>
    <n v="4"/>
    <n v="5"/>
    <s v="definuj počet MD"/>
    <s v="definuj počet MD"/>
  </r>
  <r>
    <x v="207"/>
    <x v="204"/>
    <n v="935"/>
    <x v="127"/>
    <x v="55"/>
    <x v="1"/>
    <n v="4"/>
    <n v="7"/>
    <s v="definuj počet MD"/>
    <s v="definuj počet MD"/>
  </r>
  <r>
    <x v="316"/>
    <x v="309"/>
    <n v="104"/>
    <x v="1"/>
    <x v="1"/>
    <x v="1"/>
    <n v="4"/>
    <n v="12"/>
    <s v="definuj počet MD"/>
    <s v="definuj počet MD"/>
  </r>
  <r>
    <x v="309"/>
    <x v="302"/>
    <n v="4"/>
    <x v="130"/>
    <x v="56"/>
    <x v="1"/>
    <n v="4"/>
    <n v="4"/>
    <s v="definuj počet MD"/>
    <s v="definuj počet MD"/>
  </r>
  <r>
    <x v="27"/>
    <x v="27"/>
    <n v="999"/>
    <x v="183"/>
    <x v="73"/>
    <x v="1"/>
    <n v="4"/>
    <n v="4"/>
    <s v="definuj počet MD"/>
    <s v="definuj počet MD"/>
  </r>
  <r>
    <x v="309"/>
    <x v="302"/>
    <n v="106"/>
    <x v="83"/>
    <x v="44"/>
    <x v="1"/>
    <n v="4"/>
    <n v="4"/>
    <s v="definuj počet MD"/>
    <s v="definuj počet MD"/>
  </r>
  <r>
    <x v="338"/>
    <x v="331"/>
    <s v="5J1"/>
    <x v="118"/>
    <x v="5"/>
    <x v="1"/>
    <n v="4"/>
    <n v="2.4"/>
    <s v="definuj počet MD"/>
    <s v="definuj počet MD"/>
  </r>
  <r>
    <x v="101"/>
    <x v="101"/>
    <n v="507"/>
    <x v="100"/>
    <x v="5"/>
    <x v="1"/>
    <n v="4"/>
    <n v="4"/>
    <s v="definuj počet MD"/>
    <s v="definuj počet MD"/>
  </r>
  <r>
    <x v="330"/>
    <x v="323"/>
    <s v="5F6"/>
    <x v="68"/>
    <x v="39"/>
    <x v="1"/>
    <n v="4"/>
    <n v="0.4"/>
    <s v="definuj počet MD"/>
    <s v="definuj počet MD"/>
  </r>
  <r>
    <x v="63"/>
    <x v="63"/>
    <s v="0Z0"/>
    <x v="178"/>
    <x v="71"/>
    <x v="1"/>
    <n v="4"/>
    <n v="5"/>
    <s v="definuj počet MD"/>
    <s v="definuj počet MD"/>
  </r>
  <r>
    <x v="330"/>
    <x v="323"/>
    <s v="5T1"/>
    <x v="65"/>
    <x v="5"/>
    <x v="1"/>
    <n v="4"/>
    <n v="0.4"/>
    <s v="definuj počet MD"/>
    <s v="definuj počet MD"/>
  </r>
  <r>
    <x v="209"/>
    <x v="206"/>
    <n v="105"/>
    <x v="21"/>
    <x v="20"/>
    <x v="1"/>
    <n v="4"/>
    <n v="7"/>
    <s v="definuj počet MD"/>
    <s v="definuj počet MD"/>
  </r>
  <r>
    <x v="207"/>
    <x v="204"/>
    <n v="504"/>
    <x v="85"/>
    <x v="45"/>
    <x v="1"/>
    <n v="4"/>
    <n v="4"/>
    <s v="definuj počet MD"/>
    <s v="definuj počet MD"/>
  </r>
  <r>
    <x v="207"/>
    <x v="204"/>
    <s v="4F2"/>
    <x v="66"/>
    <x v="16"/>
    <x v="0"/>
    <n v="4"/>
    <n v="8"/>
    <n v="0.01"/>
    <n v="0.02"/>
  </r>
  <r>
    <x v="513"/>
    <x v="481"/>
    <n v="881"/>
    <x v="77"/>
    <x v="25"/>
    <x v="1"/>
    <n v="4"/>
    <n v="1.03"/>
    <s v="definuj počet MD"/>
    <s v="definuj počet MD"/>
  </r>
  <r>
    <x v="309"/>
    <x v="302"/>
    <n v="405"/>
    <x v="102"/>
    <x v="17"/>
    <x v="1"/>
    <n v="4"/>
    <n v="4"/>
    <s v="definuj počet MD"/>
    <s v="definuj počet MD"/>
  </r>
  <r>
    <x v="168"/>
    <x v="167"/>
    <s v="5F5"/>
    <x v="121"/>
    <x v="47"/>
    <x v="1"/>
    <n v="4"/>
    <n v="4"/>
    <s v="definuj počet MD"/>
    <s v="definuj počet MD"/>
  </r>
  <r>
    <x v="168"/>
    <x v="167"/>
    <s v="2H1"/>
    <x v="167"/>
    <x v="26"/>
    <x v="1"/>
    <n v="4"/>
    <n v="4"/>
    <s v="definuj počet MD"/>
    <s v="definuj počet MD"/>
  </r>
  <r>
    <x v="330"/>
    <x v="323"/>
    <s v="6H3"/>
    <x v="39"/>
    <x v="13"/>
    <x v="1"/>
    <n v="4"/>
    <n v="0.15"/>
    <s v="definuj počet MD"/>
    <s v="definuj počet MD"/>
  </r>
  <r>
    <x v="309"/>
    <x v="302"/>
    <n v="504"/>
    <x v="85"/>
    <x v="45"/>
    <x v="1"/>
    <n v="4"/>
    <n v="5"/>
    <s v="definuj počet MD"/>
    <s v="definuj počet MD"/>
  </r>
  <r>
    <x v="309"/>
    <x v="302"/>
    <n v="505"/>
    <x v="137"/>
    <x v="47"/>
    <x v="1"/>
    <n v="4"/>
    <n v="4"/>
    <s v="definuj počet MD"/>
    <s v="definuj počet MD"/>
  </r>
  <r>
    <x v="330"/>
    <x v="323"/>
    <s v="6H6"/>
    <x v="34"/>
    <x v="2"/>
    <x v="1"/>
    <n v="4"/>
    <n v="0.2"/>
    <s v="definuj počet MD"/>
    <s v="definuj počet MD"/>
  </r>
  <r>
    <x v="607"/>
    <x v="568"/>
    <n v="202"/>
    <x v="25"/>
    <x v="23"/>
    <x v="1"/>
    <n v="4"/>
    <n v="5"/>
    <n v="9.0909090909090905E-3"/>
    <n v="1.1363636363636364E-2"/>
  </r>
  <r>
    <x v="30"/>
    <x v="30"/>
    <n v="901"/>
    <x v="109"/>
    <x v="50"/>
    <x v="1"/>
    <n v="4"/>
    <n v="4"/>
    <s v="definuj počet MD"/>
    <s v="definuj počet MD"/>
  </r>
  <r>
    <x v="330"/>
    <x v="323"/>
    <n v="702"/>
    <x v="101"/>
    <x v="49"/>
    <x v="1"/>
    <n v="4"/>
    <n v="0.4"/>
    <s v="definuj počet MD"/>
    <s v="definuj počet MD"/>
  </r>
  <r>
    <x v="309"/>
    <x v="302"/>
    <s v="6H3"/>
    <x v="39"/>
    <x v="13"/>
    <x v="1"/>
    <n v="4"/>
    <n v="4"/>
    <s v="definuj počet MD"/>
    <s v="definuj počet MD"/>
  </r>
  <r>
    <x v="45"/>
    <x v="45"/>
    <n v="802"/>
    <x v="177"/>
    <x v="70"/>
    <x v="1"/>
    <n v="4"/>
    <n v="9"/>
    <s v="definuj počet MD"/>
    <s v="definuj počet MD"/>
  </r>
  <r>
    <x v="513"/>
    <x v="481"/>
    <s v="7H5"/>
    <x v="147"/>
    <x v="6"/>
    <x v="1"/>
    <n v="4"/>
    <n v="0.83"/>
    <s v="definuj počet MD"/>
    <s v="definuj počet MD"/>
  </r>
  <r>
    <x v="187"/>
    <x v="185"/>
    <s v="1F1"/>
    <x v="29"/>
    <x v="11"/>
    <x v="0"/>
    <n v="4"/>
    <n v="5"/>
    <n v="1.7219113215669393E-3"/>
    <n v="2.1523891519586742E-3"/>
  </r>
  <r>
    <x v="361"/>
    <x v="351"/>
    <s v="0Z0"/>
    <x v="178"/>
    <x v="71"/>
    <x v="1"/>
    <n v="4"/>
    <n v="20"/>
    <s v="definuj počet MD"/>
    <s v="definuj počet MD"/>
  </r>
  <r>
    <x v="607"/>
    <x v="568"/>
    <s v="2H9"/>
    <x v="55"/>
    <x v="12"/>
    <x v="0"/>
    <n v="4"/>
    <n v="4"/>
    <n v="2.5173064820641915E-3"/>
    <n v="2.5173064820641915E-3"/>
  </r>
  <r>
    <x v="338"/>
    <x v="331"/>
    <n v="709"/>
    <x v="47"/>
    <x v="29"/>
    <x v="1"/>
    <n v="4"/>
    <n v="5"/>
    <s v="definuj počet MD"/>
    <s v="definuj počet MD"/>
  </r>
  <r>
    <x v="119"/>
    <x v="119"/>
    <n v="881"/>
    <x v="77"/>
    <x v="25"/>
    <x v="1"/>
    <n v="4"/>
    <n v="4"/>
    <s v="definuj počet MD"/>
    <s v="definuj počet MD"/>
  </r>
  <r>
    <x v="207"/>
    <x v="204"/>
    <s v="1F7"/>
    <x v="51"/>
    <x v="19"/>
    <x v="0"/>
    <n v="4"/>
    <n v="6"/>
    <n v="3.5087719298245615E-3"/>
    <n v="5.263157894736842E-3"/>
  </r>
  <r>
    <x v="330"/>
    <x v="323"/>
    <n v="990"/>
    <x v="109"/>
    <x v="50"/>
    <x v="1"/>
    <n v="4"/>
    <n v="0"/>
    <s v="definuj počet MD"/>
    <s v="definuj počet MD"/>
  </r>
  <r>
    <x v="119"/>
    <x v="119"/>
    <s v="2H1"/>
    <x v="167"/>
    <x v="26"/>
    <x v="1"/>
    <n v="4"/>
    <n v="4"/>
    <s v="definuj počet MD"/>
    <s v="definuj počet MD"/>
  </r>
  <r>
    <x v="309"/>
    <x v="302"/>
    <s v="9U7"/>
    <x v="70"/>
    <x v="40"/>
    <x v="1"/>
    <n v="4"/>
    <n v="4"/>
    <s v="definuj počet MD"/>
    <s v="definuj počet MD"/>
  </r>
  <r>
    <x v="136"/>
    <x v="135"/>
    <n v="902"/>
    <x v="61"/>
    <x v="38"/>
    <x v="1"/>
    <n v="4"/>
    <n v="7"/>
    <s v="definuj počet MD"/>
    <s v="definuj počet MD"/>
  </r>
  <r>
    <x v="38"/>
    <x v="38"/>
    <s v="9H9"/>
    <x v="95"/>
    <x v="48"/>
    <x v="1"/>
    <n v="4"/>
    <n v="4"/>
    <s v="definuj počet MD"/>
    <s v="definuj počet MD"/>
  </r>
  <r>
    <x v="54"/>
    <x v="54"/>
    <s v="1H6"/>
    <x v="108"/>
    <x v="44"/>
    <x v="1"/>
    <n v="4"/>
    <n v="4"/>
    <s v="definuj počet MD"/>
    <s v="definuj počet MD"/>
  </r>
  <r>
    <x v="63"/>
    <x v="63"/>
    <s v="5F1"/>
    <x v="40"/>
    <x v="5"/>
    <x v="1"/>
    <n v="4"/>
    <n v="4"/>
    <s v="definuj počet MD"/>
    <s v="definuj počet MD"/>
  </r>
  <r>
    <x v="607"/>
    <x v="568"/>
    <n v="506"/>
    <x v="79"/>
    <x v="39"/>
    <x v="1"/>
    <n v="4"/>
    <n v="9"/>
    <s v="definuj počet MD"/>
    <s v="definuj počet MD"/>
  </r>
  <r>
    <x v="193"/>
    <x v="190"/>
    <s v="2F3"/>
    <x v="42"/>
    <x v="31"/>
    <x v="0"/>
    <n v="4"/>
    <n v="4"/>
    <n v="2.9629629629629631E-2"/>
    <n v="2.9629629629629631E-2"/>
  </r>
  <r>
    <x v="182"/>
    <x v="180"/>
    <n v="958"/>
    <x v="159"/>
    <x v="64"/>
    <x v="1"/>
    <n v="4"/>
    <n v="7"/>
    <s v="definuj počet MD"/>
    <s v="definuj počet MD"/>
  </r>
  <r>
    <x v="119"/>
    <x v="119"/>
    <n v="502"/>
    <x v="94"/>
    <x v="5"/>
    <x v="1"/>
    <n v="4"/>
    <n v="4"/>
    <s v="definuj počet MD"/>
    <s v="definuj počet MD"/>
  </r>
  <r>
    <x v="617"/>
    <x v="534"/>
    <n v="501"/>
    <x v="5"/>
    <x v="5"/>
    <x v="1"/>
    <n v="4"/>
    <n v="4"/>
    <s v="definuj počet MD"/>
    <s v="definuj počet MD"/>
  </r>
  <r>
    <x v="607"/>
    <x v="568"/>
    <n v="706"/>
    <x v="7"/>
    <x v="7"/>
    <x v="0"/>
    <n v="4"/>
    <n v="6"/>
    <n v="6.3191153238546603E-3"/>
    <n v="9.4786729857819912E-3"/>
  </r>
  <r>
    <x v="442"/>
    <x v="419"/>
    <n v="205"/>
    <x v="22"/>
    <x v="21"/>
    <x v="0"/>
    <n v="4"/>
    <n v="4"/>
    <n v="6.7911714770797962E-3"/>
    <n v="6.7911714770797962E-3"/>
  </r>
  <r>
    <x v="617"/>
    <x v="534"/>
    <n v="702"/>
    <x v="101"/>
    <x v="49"/>
    <x v="1"/>
    <n v="4"/>
    <n v="8"/>
    <s v="definuj počet MD"/>
    <s v="definuj počet MD"/>
  </r>
  <r>
    <x v="187"/>
    <x v="185"/>
    <n v="409"/>
    <x v="50"/>
    <x v="12"/>
    <x v="0"/>
    <n v="4"/>
    <n v="7"/>
    <n v="2.5173064820641915E-3"/>
    <n v="4.4052863436123352E-3"/>
  </r>
  <r>
    <x v="424"/>
    <x v="403"/>
    <n v="3"/>
    <x v="26"/>
    <x v="24"/>
    <x v="1"/>
    <n v="4"/>
    <n v="4"/>
    <s v="definuj počet MD"/>
    <s v="definuj počet MD"/>
  </r>
  <r>
    <x v="78"/>
    <x v="78"/>
    <s v="1I1"/>
    <x v="43"/>
    <x v="11"/>
    <x v="0"/>
    <n v="4"/>
    <n v="4"/>
    <n v="1.7219113215669393E-3"/>
    <n v="1.7219113215669393E-3"/>
  </r>
  <r>
    <x v="59"/>
    <x v="59"/>
    <s v="7T8"/>
    <x v="46"/>
    <x v="27"/>
    <x v="1"/>
    <n v="4"/>
    <n v="8"/>
    <s v="definuj počet MD"/>
    <s v="definuj počet MD"/>
  </r>
  <r>
    <x v="278"/>
    <x v="272"/>
    <s v="6H3"/>
    <x v="39"/>
    <x v="13"/>
    <x v="1"/>
    <n v="4"/>
    <n v="6"/>
    <s v="definuj počet MD"/>
    <s v="definuj počet MD"/>
  </r>
  <r>
    <x v="338"/>
    <x v="331"/>
    <n v="962"/>
    <x v="109"/>
    <x v="50"/>
    <x v="1"/>
    <n v="4"/>
    <n v="2.66"/>
    <s v="definuj počet MD"/>
    <s v="definuj počet MD"/>
  </r>
  <r>
    <x v="424"/>
    <x v="403"/>
    <n v="107"/>
    <x v="20"/>
    <x v="19"/>
    <x v="0"/>
    <n v="4"/>
    <n v="8"/>
    <n v="3.5087719298245615E-3"/>
    <n v="7.0175438596491229E-3"/>
  </r>
  <r>
    <x v="192"/>
    <x v="189"/>
    <s v="4F3"/>
    <x v="97"/>
    <x v="16"/>
    <x v="0"/>
    <n v="4"/>
    <n v="4"/>
    <n v="0.01"/>
    <n v="0.01"/>
  </r>
  <r>
    <x v="192"/>
    <x v="189"/>
    <s v="4F2"/>
    <x v="66"/>
    <x v="16"/>
    <x v="0"/>
    <n v="4"/>
    <n v="5"/>
    <n v="0.01"/>
    <n v="1.2500000000000001E-2"/>
  </r>
  <r>
    <x v="513"/>
    <x v="481"/>
    <n v="407"/>
    <x v="80"/>
    <x v="43"/>
    <x v="1"/>
    <n v="4"/>
    <n v="0.156"/>
    <s v="definuj počet MD"/>
    <s v="definuj počet MD"/>
  </r>
  <r>
    <x v="524"/>
    <x v="492"/>
    <n v="706"/>
    <x v="7"/>
    <x v="7"/>
    <x v="0"/>
    <n v="4"/>
    <n v="6"/>
    <n v="6.3191153238546603E-3"/>
    <n v="9.4786729857819912E-3"/>
  </r>
  <r>
    <x v="33"/>
    <x v="33"/>
    <s v="5F6"/>
    <x v="68"/>
    <x v="39"/>
    <x v="1"/>
    <n v="4"/>
    <n v="4"/>
    <s v="definuj počet MD"/>
    <s v="definuj počet MD"/>
  </r>
  <r>
    <x v="78"/>
    <x v="78"/>
    <n v="206"/>
    <x v="166"/>
    <x v="66"/>
    <x v="1"/>
    <n v="4"/>
    <n v="4"/>
    <s v="definuj počet MD"/>
    <s v="definuj počet MD"/>
  </r>
  <r>
    <x v="38"/>
    <x v="38"/>
    <s v="4H3"/>
    <x v="151"/>
    <x v="16"/>
    <x v="0"/>
    <n v="4"/>
    <n v="5"/>
    <n v="0.01"/>
    <n v="1.2500000000000001E-2"/>
  </r>
  <r>
    <x v="45"/>
    <x v="45"/>
    <s v="7F6"/>
    <x v="52"/>
    <x v="7"/>
    <x v="0"/>
    <n v="4"/>
    <n v="4"/>
    <n v="6.3191153238546603E-3"/>
    <n v="6.3191153238546603E-3"/>
  </r>
  <r>
    <x v="30"/>
    <x v="30"/>
    <n v="707"/>
    <x v="131"/>
    <x v="7"/>
    <x v="0"/>
    <n v="4"/>
    <n v="5"/>
    <n v="6.3191153238546603E-3"/>
    <n v="7.8988941548183249E-3"/>
  </r>
  <r>
    <x v="317"/>
    <x v="310"/>
    <n v="502"/>
    <x v="94"/>
    <x v="5"/>
    <x v="1"/>
    <n v="4"/>
    <n v="5"/>
    <s v="definuj počet MD"/>
    <s v="definuj počet MD"/>
  </r>
  <r>
    <x v="78"/>
    <x v="78"/>
    <s v="2F9"/>
    <x v="89"/>
    <x v="12"/>
    <x v="0"/>
    <n v="4"/>
    <n v="4"/>
    <n v="2.5173064820641915E-3"/>
    <n v="2.5173064820641915E-3"/>
  </r>
  <r>
    <x v="250"/>
    <x v="245"/>
    <n v="104"/>
    <x v="1"/>
    <x v="1"/>
    <x v="1"/>
    <n v="4"/>
    <n v="4"/>
    <s v="definuj počet MD"/>
    <s v="definuj počet MD"/>
  </r>
  <r>
    <x v="54"/>
    <x v="54"/>
    <n v="403"/>
    <x v="74"/>
    <x v="16"/>
    <x v="0"/>
    <n v="4"/>
    <n v="6"/>
    <n v="0.01"/>
    <n v="1.4999999999999999E-2"/>
  </r>
  <r>
    <x v="54"/>
    <x v="54"/>
    <n v="404"/>
    <x v="18"/>
    <x v="17"/>
    <x v="1"/>
    <n v="4"/>
    <n v="10"/>
    <s v="definuj počet MD"/>
    <s v="definuj počet MD"/>
  </r>
  <r>
    <x v="59"/>
    <x v="59"/>
    <s v="5H1"/>
    <x v="24"/>
    <x v="5"/>
    <x v="1"/>
    <n v="4"/>
    <n v="6"/>
    <s v="definuj počet MD"/>
    <s v="definuj počet MD"/>
  </r>
  <r>
    <x v="317"/>
    <x v="310"/>
    <s v="6H3"/>
    <x v="39"/>
    <x v="13"/>
    <x v="1"/>
    <n v="4"/>
    <n v="6"/>
    <s v="definuj počet MD"/>
    <s v="definuj počet MD"/>
  </r>
  <r>
    <x v="54"/>
    <x v="54"/>
    <n v="505"/>
    <x v="137"/>
    <x v="47"/>
    <x v="1"/>
    <n v="4"/>
    <n v="5"/>
    <s v="definuj počet MD"/>
    <s v="definuj počet MD"/>
  </r>
  <r>
    <x v="38"/>
    <x v="38"/>
    <s v="3I1"/>
    <x v="87"/>
    <x v="37"/>
    <x v="1"/>
    <n v="4"/>
    <n v="4"/>
    <s v="definuj počet MD"/>
    <s v="definuj počet MD"/>
  </r>
  <r>
    <x v="38"/>
    <x v="38"/>
    <n v="308"/>
    <x v="126"/>
    <x v="54"/>
    <x v="1"/>
    <n v="4"/>
    <n v="5"/>
    <s v="definuj počet MD"/>
    <s v="definuj počet MD"/>
  </r>
  <r>
    <x v="250"/>
    <x v="245"/>
    <n v="106"/>
    <x v="83"/>
    <x v="44"/>
    <x v="1"/>
    <n v="4"/>
    <n v="4"/>
    <s v="definuj počet MD"/>
    <s v="definuj počet MD"/>
  </r>
  <r>
    <x v="54"/>
    <x v="54"/>
    <s v="5F5"/>
    <x v="121"/>
    <x v="47"/>
    <x v="1"/>
    <n v="4"/>
    <n v="8"/>
    <s v="definuj počet MD"/>
    <s v="definuj počet MD"/>
  </r>
  <r>
    <x v="250"/>
    <x v="245"/>
    <n v="107"/>
    <x v="20"/>
    <x v="19"/>
    <x v="0"/>
    <n v="4"/>
    <n v="4"/>
    <n v="3.5087719298245615E-3"/>
    <n v="3.5087719298245615E-3"/>
  </r>
  <r>
    <x v="38"/>
    <x v="38"/>
    <s v="2U1"/>
    <x v="145"/>
    <x v="26"/>
    <x v="1"/>
    <n v="4"/>
    <n v="4"/>
    <s v="definuj počet MD"/>
    <s v="definuj počet MD"/>
  </r>
  <r>
    <x v="459"/>
    <x v="433"/>
    <s v="3U5"/>
    <x v="149"/>
    <x v="9"/>
    <x v="1"/>
    <n v="4"/>
    <n v="5"/>
    <s v="definuj počet MD"/>
    <s v="definuj počet MD"/>
  </r>
  <r>
    <x v="38"/>
    <x v="38"/>
    <s v="2F9"/>
    <x v="89"/>
    <x v="12"/>
    <x v="0"/>
    <n v="4"/>
    <n v="4"/>
    <n v="2.5173064820641915E-3"/>
    <n v="2.5173064820641915E-3"/>
  </r>
  <r>
    <x v="209"/>
    <x v="206"/>
    <n v="206"/>
    <x v="166"/>
    <x v="66"/>
    <x v="1"/>
    <n v="4"/>
    <n v="4"/>
    <s v="definuj počet MD"/>
    <s v="definuj počet MD"/>
  </r>
  <r>
    <x v="38"/>
    <x v="38"/>
    <s v="2F1"/>
    <x v="158"/>
    <x v="26"/>
    <x v="1"/>
    <n v="4"/>
    <n v="6"/>
    <s v="definuj počet MD"/>
    <s v="definuj počet MD"/>
  </r>
  <r>
    <x v="30"/>
    <x v="30"/>
    <n v="613"/>
    <x v="56"/>
    <x v="13"/>
    <x v="1"/>
    <n v="4"/>
    <n v="4"/>
    <s v="definuj počet MD"/>
    <s v="definuj počet MD"/>
  </r>
  <r>
    <x v="30"/>
    <x v="30"/>
    <n v="607"/>
    <x v="152"/>
    <x v="62"/>
    <x v="1"/>
    <n v="4"/>
    <n v="4"/>
    <s v="definuj počet MD"/>
    <s v="definuj počet MD"/>
  </r>
  <r>
    <x v="424"/>
    <x v="403"/>
    <n v="603"/>
    <x v="13"/>
    <x v="13"/>
    <x v="1"/>
    <n v="4"/>
    <n v="12"/>
    <s v="definuj počet MD"/>
    <s v="definuj počet MD"/>
  </r>
  <r>
    <x v="408"/>
    <x v="391"/>
    <n v="719"/>
    <x v="32"/>
    <x v="29"/>
    <x v="1"/>
    <n v="4"/>
    <n v="5"/>
    <s v="definuj počet MD"/>
    <s v="definuj počet MD"/>
  </r>
  <r>
    <x v="38"/>
    <x v="38"/>
    <n v="206"/>
    <x v="166"/>
    <x v="66"/>
    <x v="1"/>
    <n v="4"/>
    <n v="9"/>
    <s v="definuj počet MD"/>
    <s v="definuj počet MD"/>
  </r>
  <r>
    <x v="753"/>
    <x v="697"/>
    <s v="4F2"/>
    <x v="66"/>
    <x v="16"/>
    <x v="0"/>
    <n v="4"/>
    <n v="4"/>
    <n v="0.01"/>
    <n v="0.01"/>
  </r>
  <r>
    <x v="78"/>
    <x v="78"/>
    <n v="303"/>
    <x v="109"/>
    <x v="50"/>
    <x v="1"/>
    <n v="4"/>
    <n v="4"/>
    <s v="definuj počet MD"/>
    <s v="definuj počet MD"/>
  </r>
  <r>
    <x v="513"/>
    <x v="481"/>
    <s v="1H5"/>
    <x v="109"/>
    <x v="50"/>
    <x v="1"/>
    <n v="4"/>
    <n v="1.5"/>
    <s v="definuj počet MD"/>
    <s v="definuj počet MD"/>
  </r>
  <r>
    <x v="54"/>
    <x v="54"/>
    <s v="6H3"/>
    <x v="39"/>
    <x v="13"/>
    <x v="1"/>
    <n v="4"/>
    <n v="8"/>
    <s v="definuj počet MD"/>
    <s v="definuj počet MD"/>
  </r>
  <r>
    <x v="31"/>
    <x v="31"/>
    <s v="1I1"/>
    <x v="43"/>
    <x v="11"/>
    <x v="0"/>
    <n v="4"/>
    <n v="5"/>
    <n v="1.7219113215669393E-3"/>
    <n v="2.1523891519586742E-3"/>
  </r>
  <r>
    <x v="33"/>
    <x v="33"/>
    <s v="5F1"/>
    <x v="40"/>
    <x v="5"/>
    <x v="1"/>
    <n v="4"/>
    <n v="4"/>
    <s v="definuj počet MD"/>
    <s v="definuj počet MD"/>
  </r>
  <r>
    <x v="665"/>
    <x v="620"/>
    <s v="2U1"/>
    <x v="145"/>
    <x v="26"/>
    <x v="1"/>
    <n v="4"/>
    <n v="3.1"/>
    <s v="definuj počet MD"/>
    <s v="definuj počet MD"/>
  </r>
  <r>
    <x v="54"/>
    <x v="54"/>
    <n v="704"/>
    <x v="104"/>
    <x v="14"/>
    <x v="1"/>
    <n v="4"/>
    <n v="8"/>
    <s v="definuj počet MD"/>
    <s v="definuj počet MD"/>
  </r>
  <r>
    <x v="136"/>
    <x v="135"/>
    <n v="203"/>
    <x v="59"/>
    <x v="31"/>
    <x v="0"/>
    <n v="4"/>
    <n v="7"/>
    <n v="2.9629629629629631E-2"/>
    <n v="5.185185185185185E-2"/>
  </r>
  <r>
    <x v="31"/>
    <x v="31"/>
    <n v="204"/>
    <x v="187"/>
    <x v="75"/>
    <x v="1"/>
    <n v="4"/>
    <n v="4"/>
    <s v="definuj počet MD"/>
    <s v="definuj počet MD"/>
  </r>
  <r>
    <x v="665"/>
    <x v="620"/>
    <s v="3F5"/>
    <x v="165"/>
    <x v="9"/>
    <x v="1"/>
    <n v="4"/>
    <n v="1.35"/>
    <s v="definuj počet MD"/>
    <s v="definuj počet MD"/>
  </r>
  <r>
    <x v="78"/>
    <x v="78"/>
    <n v="350"/>
    <x v="123"/>
    <x v="53"/>
    <x v="1"/>
    <n v="4"/>
    <n v="5"/>
    <s v="definuj počet MD"/>
    <s v="definuj počet MD"/>
  </r>
  <r>
    <x v="665"/>
    <x v="620"/>
    <s v="3T4"/>
    <x v="117"/>
    <x v="52"/>
    <x v="1"/>
    <n v="4"/>
    <n v="3.15"/>
    <s v="definuj počet MD"/>
    <s v="definuj počet MD"/>
  </r>
  <r>
    <x v="31"/>
    <x v="31"/>
    <s v="2F3"/>
    <x v="42"/>
    <x v="31"/>
    <x v="0"/>
    <n v="4"/>
    <n v="4"/>
    <n v="2.9629629629629631E-2"/>
    <n v="2.9629629629629631E-2"/>
  </r>
  <r>
    <x v="146"/>
    <x v="145"/>
    <n v="958"/>
    <x v="159"/>
    <x v="64"/>
    <x v="1"/>
    <n v="4"/>
    <n v="5"/>
    <s v="definuj počet MD"/>
    <s v="definuj počet MD"/>
  </r>
  <r>
    <x v="408"/>
    <x v="391"/>
    <n v="501"/>
    <x v="5"/>
    <x v="5"/>
    <x v="1"/>
    <n v="4"/>
    <n v="4"/>
    <s v="definuj počet MD"/>
    <s v="definuj počet MD"/>
  </r>
  <r>
    <x v="665"/>
    <x v="620"/>
    <s v="4F4"/>
    <x v="116"/>
    <x v="17"/>
    <x v="1"/>
    <n v="4"/>
    <n v="1.5"/>
    <s v="definuj počet MD"/>
    <s v="definuj počet MD"/>
  </r>
  <r>
    <x v="146"/>
    <x v="145"/>
    <s v="7T8"/>
    <x v="46"/>
    <x v="27"/>
    <x v="1"/>
    <n v="4"/>
    <n v="6"/>
    <s v="definuj počet MD"/>
    <s v="definuj počet MD"/>
  </r>
  <r>
    <x v="241"/>
    <x v="237"/>
    <s v="1F1"/>
    <x v="29"/>
    <x v="11"/>
    <x v="0"/>
    <n v="4"/>
    <n v="5"/>
    <n v="1.7219113215669393E-3"/>
    <n v="2.1523891519586742E-3"/>
  </r>
  <r>
    <x v="193"/>
    <x v="190"/>
    <s v="4F4"/>
    <x v="116"/>
    <x v="17"/>
    <x v="1"/>
    <n v="4"/>
    <n v="4"/>
    <s v="definuj počet MD"/>
    <s v="definuj počet MD"/>
  </r>
  <r>
    <x v="278"/>
    <x v="272"/>
    <n v="710"/>
    <x v="49"/>
    <x v="35"/>
    <x v="1"/>
    <n v="4"/>
    <n v="5"/>
    <s v="definuj počet MD"/>
    <s v="definuj počet MD"/>
  </r>
  <r>
    <x v="278"/>
    <x v="272"/>
    <n v="719"/>
    <x v="32"/>
    <x v="29"/>
    <x v="1"/>
    <n v="4"/>
    <n v="4"/>
    <s v="definuj počet MD"/>
    <s v="definuj počet MD"/>
  </r>
  <r>
    <x v="78"/>
    <x v="78"/>
    <s v="5F5"/>
    <x v="121"/>
    <x v="47"/>
    <x v="1"/>
    <n v="4"/>
    <n v="5"/>
    <s v="definuj počet MD"/>
    <s v="definuj počet MD"/>
  </r>
  <r>
    <x v="442"/>
    <x v="419"/>
    <n v="2"/>
    <x v="10"/>
    <x v="10"/>
    <x v="1"/>
    <n v="4"/>
    <n v="4"/>
    <s v="definuj počet MD"/>
    <s v="definuj počet MD"/>
  </r>
  <r>
    <x v="78"/>
    <x v="78"/>
    <s v="5H1"/>
    <x v="24"/>
    <x v="5"/>
    <x v="1"/>
    <n v="4"/>
    <n v="8"/>
    <s v="definuj počet MD"/>
    <s v="definuj počet MD"/>
  </r>
  <r>
    <x v="59"/>
    <x v="59"/>
    <s v="2F9"/>
    <x v="89"/>
    <x v="12"/>
    <x v="0"/>
    <n v="4"/>
    <n v="4"/>
    <n v="2.5173064820641915E-3"/>
    <n v="2.5173064820641915E-3"/>
  </r>
  <r>
    <x v="59"/>
    <x v="59"/>
    <s v="2F5"/>
    <x v="62"/>
    <x v="21"/>
    <x v="0"/>
    <n v="4"/>
    <n v="4"/>
    <n v="6.7911714770797962E-3"/>
    <n v="6.7911714770797962E-3"/>
  </r>
  <r>
    <x v="442"/>
    <x v="419"/>
    <n v="1"/>
    <x v="0"/>
    <x v="0"/>
    <x v="0"/>
    <n v="4"/>
    <n v="4"/>
    <n v="7.5060987051979737E-4"/>
    <n v="7.5060987051979737E-4"/>
  </r>
  <r>
    <x v="408"/>
    <x v="391"/>
    <s v="2U5"/>
    <x v="162"/>
    <x v="21"/>
    <x v="0"/>
    <n v="4"/>
    <n v="4"/>
    <n v="6.7911714770797962E-3"/>
    <n v="6.7911714770797962E-3"/>
  </r>
  <r>
    <x v="146"/>
    <x v="145"/>
    <s v="5F6"/>
    <x v="68"/>
    <x v="39"/>
    <x v="1"/>
    <n v="4"/>
    <n v="4"/>
    <s v="definuj počet MD"/>
    <s v="definuj počet MD"/>
  </r>
  <r>
    <x v="30"/>
    <x v="30"/>
    <s v="3T4"/>
    <x v="117"/>
    <x v="52"/>
    <x v="1"/>
    <n v="4"/>
    <n v="6"/>
    <s v="definuj počet MD"/>
    <s v="definuj počet MD"/>
  </r>
  <r>
    <x v="958"/>
    <x v="872"/>
    <n v="503"/>
    <x v="45"/>
    <x v="34"/>
    <x v="1"/>
    <n v="4"/>
    <n v="4"/>
    <s v="definuj počet MD"/>
    <s v="definuj počet MD"/>
  </r>
  <r>
    <x v="32"/>
    <x v="32"/>
    <s v="1F5"/>
    <x v="88"/>
    <x v="20"/>
    <x v="1"/>
    <n v="4"/>
    <n v="4"/>
    <s v="definuj počet MD"/>
    <s v="definuj počet MD"/>
  </r>
  <r>
    <x v="665"/>
    <x v="620"/>
    <s v="5H2"/>
    <x v="146"/>
    <x v="5"/>
    <x v="1"/>
    <n v="4"/>
    <n v="4.5"/>
    <s v="definuj počet MD"/>
    <s v="definuj počet MD"/>
  </r>
  <r>
    <x v="31"/>
    <x v="31"/>
    <s v="5F1"/>
    <x v="40"/>
    <x v="5"/>
    <x v="1"/>
    <n v="4"/>
    <n v="4"/>
    <s v="definuj počet MD"/>
    <s v="definuj počet MD"/>
  </r>
  <r>
    <x v="182"/>
    <x v="180"/>
    <s v="1H1"/>
    <x v="16"/>
    <x v="11"/>
    <x v="0"/>
    <n v="4"/>
    <n v="6"/>
    <n v="1.7219113215669393E-3"/>
    <n v="2.582866982350409E-3"/>
  </r>
  <r>
    <x v="31"/>
    <x v="31"/>
    <s v="5F6"/>
    <x v="68"/>
    <x v="39"/>
    <x v="1"/>
    <n v="4"/>
    <n v="4"/>
    <s v="definuj počet MD"/>
    <s v="definuj počet MD"/>
  </r>
  <r>
    <x v="146"/>
    <x v="145"/>
    <n v="309"/>
    <x v="75"/>
    <x v="42"/>
    <x v="1"/>
    <n v="4"/>
    <n v="7"/>
    <s v="definuj počet MD"/>
    <s v="definuj počet MD"/>
  </r>
  <r>
    <x v="146"/>
    <x v="145"/>
    <n v="308"/>
    <x v="126"/>
    <x v="54"/>
    <x v="1"/>
    <n v="4"/>
    <n v="4"/>
    <s v="definuj počet MD"/>
    <s v="definuj počet MD"/>
  </r>
  <r>
    <x v="146"/>
    <x v="145"/>
    <s v="2U1"/>
    <x v="145"/>
    <x v="26"/>
    <x v="1"/>
    <n v="4"/>
    <n v="4"/>
    <s v="definuj počet MD"/>
    <s v="definuj počet MD"/>
  </r>
  <r>
    <x v="241"/>
    <x v="237"/>
    <n v="202"/>
    <x v="25"/>
    <x v="23"/>
    <x v="1"/>
    <n v="4"/>
    <n v="6"/>
    <n v="9.0909090909090905E-3"/>
    <n v="1.3636363636363636E-2"/>
  </r>
  <r>
    <x v="168"/>
    <x v="167"/>
    <n v="504"/>
    <x v="85"/>
    <x v="45"/>
    <x v="1"/>
    <n v="4"/>
    <n v="4"/>
    <s v="definuj počet MD"/>
    <s v="definuj počet MD"/>
  </r>
  <r>
    <x v="146"/>
    <x v="145"/>
    <s v="2H1"/>
    <x v="167"/>
    <x v="26"/>
    <x v="1"/>
    <n v="4"/>
    <n v="4"/>
    <s v="definuj počet MD"/>
    <s v="definuj počet MD"/>
  </r>
  <r>
    <x v="502"/>
    <x v="471"/>
    <s v="7T1"/>
    <x v="128"/>
    <x v="14"/>
    <x v="1"/>
    <n v="4"/>
    <n v="0.11700000000000001"/>
    <s v="definuj počet MD"/>
    <s v="definuj počet MD"/>
  </r>
  <r>
    <x v="192"/>
    <x v="189"/>
    <s v="1F5"/>
    <x v="88"/>
    <x v="20"/>
    <x v="1"/>
    <n v="4"/>
    <n v="4"/>
    <s v="definuj počet MD"/>
    <s v="definuj počet MD"/>
  </r>
  <r>
    <x v="31"/>
    <x v="31"/>
    <s v="6F1"/>
    <x v="106"/>
    <x v="33"/>
    <x v="1"/>
    <n v="4"/>
    <n v="4"/>
    <s v="definuj počet MD"/>
    <s v="definuj počet MD"/>
  </r>
  <r>
    <x v="146"/>
    <x v="145"/>
    <n v="222"/>
    <x v="139"/>
    <x v="58"/>
    <x v="1"/>
    <n v="4"/>
    <n v="4"/>
    <s v="definuj počet MD"/>
    <s v="definuj počet MD"/>
  </r>
  <r>
    <x v="483"/>
    <x v="455"/>
    <n v="407"/>
    <x v="80"/>
    <x v="43"/>
    <x v="1"/>
    <n v="4"/>
    <n v="5"/>
    <s v="definuj počet MD"/>
    <s v="definuj počet MD"/>
  </r>
  <r>
    <x v="30"/>
    <x v="30"/>
    <n v="304"/>
    <x v="143"/>
    <x v="52"/>
    <x v="1"/>
    <n v="4"/>
    <n v="4"/>
    <s v="definuj počet MD"/>
    <s v="definuj počet MD"/>
  </r>
  <r>
    <x v="120"/>
    <x v="120"/>
    <s v="3U5"/>
    <x v="149"/>
    <x v="9"/>
    <x v="1"/>
    <n v="4"/>
    <n v="5"/>
    <s v="definuj počet MD"/>
    <s v="definuj počet MD"/>
  </r>
  <r>
    <x v="32"/>
    <x v="32"/>
    <s v="1T1"/>
    <x v="76"/>
    <x v="11"/>
    <x v="0"/>
    <n v="4"/>
    <n v="4"/>
    <n v="1.7219113215669393E-3"/>
    <n v="1.7219113215669393E-3"/>
  </r>
  <r>
    <x v="193"/>
    <x v="190"/>
    <n v="704"/>
    <x v="104"/>
    <x v="14"/>
    <x v="1"/>
    <n v="4"/>
    <n v="5"/>
    <s v="definuj počet MD"/>
    <s v="definuj počet MD"/>
  </r>
  <r>
    <x v="146"/>
    <x v="145"/>
    <s v="1F6"/>
    <x v="96"/>
    <x v="44"/>
    <x v="1"/>
    <n v="4"/>
    <n v="4"/>
    <s v="definuj počet MD"/>
    <s v="definuj počet MD"/>
  </r>
  <r>
    <x v="31"/>
    <x v="31"/>
    <s v="7I8"/>
    <x v="33"/>
    <x v="30"/>
    <x v="1"/>
    <n v="4"/>
    <n v="4"/>
    <s v="definuj počet MD"/>
    <s v="definuj počet MD"/>
  </r>
  <r>
    <x v="573"/>
    <x v="536"/>
    <n v="604"/>
    <x v="132"/>
    <x v="13"/>
    <x v="1"/>
    <n v="4"/>
    <n v="1.03"/>
    <s v="definuj počet MD"/>
    <s v="definuj počet MD"/>
  </r>
  <r>
    <x v="508"/>
    <x v="477"/>
    <s v="2F5"/>
    <x v="62"/>
    <x v="21"/>
    <x v="0"/>
    <n v="4"/>
    <n v="7"/>
    <n v="6.7911714770797962E-3"/>
    <n v="1.1884550084889643E-2"/>
  </r>
  <r>
    <x v="33"/>
    <x v="33"/>
    <s v="4F2"/>
    <x v="66"/>
    <x v="16"/>
    <x v="0"/>
    <n v="4"/>
    <n v="6"/>
    <n v="0.01"/>
    <n v="1.4999999999999999E-2"/>
  </r>
  <r>
    <x v="31"/>
    <x v="31"/>
    <n v="813"/>
    <x v="109"/>
    <x v="50"/>
    <x v="1"/>
    <n v="4"/>
    <n v="4"/>
    <s v="definuj počet MD"/>
    <s v="definuj počet MD"/>
  </r>
  <r>
    <x v="175"/>
    <x v="173"/>
    <s v="7I8"/>
    <x v="33"/>
    <x v="30"/>
    <x v="1"/>
    <n v="4"/>
    <n v="8"/>
    <s v="definuj počet MD"/>
    <s v="definuj počet MD"/>
  </r>
  <r>
    <x v="483"/>
    <x v="455"/>
    <n v="701"/>
    <x v="14"/>
    <x v="14"/>
    <x v="1"/>
    <n v="4"/>
    <n v="4"/>
    <s v="definuj počet MD"/>
    <s v="definuj počet MD"/>
  </r>
  <r>
    <x v="209"/>
    <x v="206"/>
    <s v="2F5"/>
    <x v="62"/>
    <x v="21"/>
    <x v="0"/>
    <n v="4"/>
    <n v="6"/>
    <n v="6.7911714770797962E-3"/>
    <n v="1.0186757215619695E-2"/>
  </r>
  <r>
    <x v="32"/>
    <x v="32"/>
    <s v="2F3"/>
    <x v="42"/>
    <x v="31"/>
    <x v="0"/>
    <n v="4"/>
    <n v="4"/>
    <n v="2.9629629629629631E-2"/>
    <n v="2.9629629629629631E-2"/>
  </r>
  <r>
    <x v="31"/>
    <x v="31"/>
    <n v="999"/>
    <x v="183"/>
    <x v="73"/>
    <x v="1"/>
    <n v="4"/>
    <n v="4"/>
    <s v="definuj počet MD"/>
    <s v="definuj počet MD"/>
  </r>
  <r>
    <x v="445"/>
    <x v="288"/>
    <n v="902"/>
    <x v="61"/>
    <x v="38"/>
    <x v="1"/>
    <n v="4"/>
    <n v="5"/>
    <s v="definuj počet MD"/>
    <s v="definuj počet MD"/>
  </r>
  <r>
    <x v="1157"/>
    <x v="1040"/>
    <s v="1I1"/>
    <x v="43"/>
    <x v="11"/>
    <x v="0"/>
    <n v="4"/>
    <n v="4"/>
    <n v="1.7219113215669393E-3"/>
    <n v="1.7219113215669393E-3"/>
  </r>
  <r>
    <x v="778"/>
    <x v="720"/>
    <n v="702"/>
    <x v="101"/>
    <x v="49"/>
    <x v="1"/>
    <n v="4"/>
    <n v="4"/>
    <s v="definuj počet MD"/>
    <s v="definuj počet MD"/>
  </r>
  <r>
    <x v="193"/>
    <x v="190"/>
    <s v="7H1"/>
    <x v="73"/>
    <x v="14"/>
    <x v="1"/>
    <n v="4"/>
    <n v="5"/>
    <s v="definuj počet MD"/>
    <s v="definuj počet MD"/>
  </r>
  <r>
    <x v="63"/>
    <x v="63"/>
    <s v="2F5"/>
    <x v="62"/>
    <x v="21"/>
    <x v="0"/>
    <n v="4"/>
    <n v="5"/>
    <n v="6.7911714770797962E-3"/>
    <n v="8.4889643463497456E-3"/>
  </r>
  <r>
    <x v="1157"/>
    <x v="1040"/>
    <s v="4F2"/>
    <x v="66"/>
    <x v="16"/>
    <x v="0"/>
    <n v="4"/>
    <n v="6"/>
    <n v="0.01"/>
    <n v="1.4999999999999999E-2"/>
  </r>
  <r>
    <x v="1157"/>
    <x v="1040"/>
    <s v="5T1"/>
    <x v="65"/>
    <x v="5"/>
    <x v="1"/>
    <n v="4"/>
    <n v="4"/>
    <s v="definuj počet MD"/>
    <s v="definuj počet MD"/>
  </r>
  <r>
    <x v="119"/>
    <x v="119"/>
    <s v="2H9"/>
    <x v="55"/>
    <x v="12"/>
    <x v="0"/>
    <n v="4"/>
    <n v="4"/>
    <n v="2.5173064820641915E-3"/>
    <n v="2.5173064820641915E-3"/>
  </r>
  <r>
    <x v="291"/>
    <x v="285"/>
    <n v="109"/>
    <x v="23"/>
    <x v="22"/>
    <x v="0"/>
    <n v="4"/>
    <n v="4"/>
    <n v="1.3937282229965157E-2"/>
    <n v="1.3937282229965157E-2"/>
  </r>
  <r>
    <x v="1157"/>
    <x v="1040"/>
    <n v="706"/>
    <x v="7"/>
    <x v="7"/>
    <x v="0"/>
    <n v="4"/>
    <n v="4"/>
    <n v="6.3191153238546603E-3"/>
    <n v="6.3191153238546603E-3"/>
  </r>
  <r>
    <x v="569"/>
    <x v="533"/>
    <n v="501"/>
    <x v="5"/>
    <x v="5"/>
    <x v="1"/>
    <n v="4"/>
    <n v="8"/>
    <s v="definuj počet MD"/>
    <s v="definuj počet MD"/>
  </r>
  <r>
    <x v="291"/>
    <x v="285"/>
    <n v="203"/>
    <x v="59"/>
    <x v="31"/>
    <x v="0"/>
    <n v="4"/>
    <n v="4"/>
    <n v="2.9629629629629631E-2"/>
    <n v="2.9629629629629631E-2"/>
  </r>
  <r>
    <x v="480"/>
    <x v="452"/>
    <n v="603"/>
    <x v="13"/>
    <x v="13"/>
    <x v="1"/>
    <n v="4"/>
    <n v="4"/>
    <s v="definuj počet MD"/>
    <s v="definuj počet MD"/>
  </r>
  <r>
    <x v="569"/>
    <x v="533"/>
    <s v="2H5"/>
    <x v="41"/>
    <x v="21"/>
    <x v="0"/>
    <n v="4"/>
    <n v="4"/>
    <n v="6.7911714770797962E-3"/>
    <n v="6.7911714770797962E-3"/>
  </r>
  <r>
    <x v="958"/>
    <x v="872"/>
    <s v="1F1"/>
    <x v="29"/>
    <x v="11"/>
    <x v="0"/>
    <n v="4"/>
    <n v="3"/>
    <n v="1.7219113215669393E-3"/>
    <n v="1.2914334911752045E-3"/>
  </r>
  <r>
    <x v="27"/>
    <x v="27"/>
    <s v="6H5"/>
    <x v="127"/>
    <x v="55"/>
    <x v="1"/>
    <n v="4"/>
    <n v="4"/>
    <s v="definuj počet MD"/>
    <s v="definuj počet MD"/>
  </r>
  <r>
    <x v="610"/>
    <x v="570"/>
    <n v="3"/>
    <x v="26"/>
    <x v="24"/>
    <x v="1"/>
    <n v="4"/>
    <n v="0.55000000000000004"/>
    <s v="definuj počet MD"/>
    <s v="definuj počet MD"/>
  </r>
  <r>
    <x v="958"/>
    <x v="872"/>
    <n v="104"/>
    <x v="1"/>
    <x v="1"/>
    <x v="1"/>
    <n v="4"/>
    <n v="4"/>
    <s v="definuj počet MD"/>
    <s v="definuj počet MD"/>
  </r>
  <r>
    <x v="445"/>
    <x v="288"/>
    <n v="503"/>
    <x v="45"/>
    <x v="34"/>
    <x v="1"/>
    <n v="4"/>
    <n v="6"/>
    <s v="definuj počet MD"/>
    <s v="definuj počet MD"/>
  </r>
  <r>
    <x v="94"/>
    <x v="94"/>
    <n v="502"/>
    <x v="94"/>
    <x v="5"/>
    <x v="1"/>
    <n v="4"/>
    <n v="0.5"/>
    <s v="definuj počet MD"/>
    <s v="definuj počet MD"/>
  </r>
  <r>
    <x v="285"/>
    <x v="279"/>
    <n v="14"/>
    <x v="19"/>
    <x v="18"/>
    <x v="1"/>
    <n v="4"/>
    <n v="6"/>
    <s v="definuj počet MD"/>
    <s v="definuj počet MD"/>
  </r>
  <r>
    <x v="734"/>
    <x v="682"/>
    <n v="710"/>
    <x v="49"/>
    <x v="35"/>
    <x v="1"/>
    <n v="4"/>
    <n v="18"/>
    <s v="definuj počet MD"/>
    <s v="definuj počet MD"/>
  </r>
  <r>
    <x v="445"/>
    <x v="288"/>
    <n v="402"/>
    <x v="17"/>
    <x v="16"/>
    <x v="0"/>
    <n v="4"/>
    <n v="4"/>
    <n v="0.01"/>
    <n v="0.01"/>
  </r>
  <r>
    <x v="262"/>
    <x v="257"/>
    <n v="201"/>
    <x v="28"/>
    <x v="26"/>
    <x v="1"/>
    <n v="4"/>
    <n v="9"/>
    <s v="definuj počet MD"/>
    <s v="definuj počet MD"/>
  </r>
  <r>
    <x v="300"/>
    <x v="294"/>
    <n v="4"/>
    <x v="130"/>
    <x v="56"/>
    <x v="1"/>
    <n v="4"/>
    <n v="5"/>
    <s v="definuj počet MD"/>
    <s v="definuj počet MD"/>
  </r>
  <r>
    <x v="548"/>
    <x v="513"/>
    <n v="701"/>
    <x v="14"/>
    <x v="14"/>
    <x v="1"/>
    <n v="4"/>
    <n v="5"/>
    <s v="definuj počet MD"/>
    <s v="definuj počet MD"/>
  </r>
  <r>
    <x v="94"/>
    <x v="94"/>
    <s v="1F1"/>
    <x v="29"/>
    <x v="11"/>
    <x v="0"/>
    <n v="4"/>
    <n v="0.4"/>
    <n v="1.7219113215669393E-3"/>
    <n v="1.7219113215669393E-4"/>
  </r>
  <r>
    <x v="300"/>
    <x v="294"/>
    <n v="106"/>
    <x v="83"/>
    <x v="44"/>
    <x v="1"/>
    <n v="4"/>
    <n v="5"/>
    <s v="definuj počet MD"/>
    <s v="definuj počet MD"/>
  </r>
  <r>
    <x v="569"/>
    <x v="533"/>
    <n v="202"/>
    <x v="25"/>
    <x v="23"/>
    <x v="1"/>
    <n v="4"/>
    <n v="6"/>
    <n v="9.0909090909090905E-3"/>
    <n v="1.3636363636363636E-2"/>
  </r>
  <r>
    <x v="165"/>
    <x v="164"/>
    <s v="2F3"/>
    <x v="42"/>
    <x v="31"/>
    <x v="0"/>
    <n v="4"/>
    <n v="4"/>
    <n v="2.9629629629629631E-2"/>
    <n v="2.9629629629629631E-2"/>
  </r>
  <r>
    <x v="27"/>
    <x v="27"/>
    <n v="604"/>
    <x v="132"/>
    <x v="13"/>
    <x v="1"/>
    <n v="4"/>
    <n v="4"/>
    <s v="definuj počet MD"/>
    <s v="definuj počet MD"/>
  </r>
  <r>
    <x v="610"/>
    <x v="570"/>
    <s v="2U5"/>
    <x v="162"/>
    <x v="21"/>
    <x v="0"/>
    <n v="4"/>
    <n v="0.57499999999999996"/>
    <n v="6.7911714770797962E-3"/>
    <n v="9.7623089983022067E-4"/>
  </r>
  <r>
    <x v="92"/>
    <x v="92"/>
    <s v="1I1"/>
    <x v="43"/>
    <x v="11"/>
    <x v="0"/>
    <n v="4"/>
    <n v="5"/>
    <n v="1.7219113215669393E-3"/>
    <n v="2.1523891519586742E-3"/>
  </r>
  <r>
    <x v="148"/>
    <x v="147"/>
    <n v="3"/>
    <x v="26"/>
    <x v="24"/>
    <x v="1"/>
    <n v="4"/>
    <n v="4"/>
    <s v="definuj počet MD"/>
    <s v="definuj počet MD"/>
  </r>
  <r>
    <x v="226"/>
    <x v="222"/>
    <n v="3"/>
    <x v="26"/>
    <x v="24"/>
    <x v="1"/>
    <n v="4"/>
    <n v="4"/>
    <s v="definuj počet MD"/>
    <s v="definuj počet MD"/>
  </r>
  <r>
    <x v="294"/>
    <x v="288"/>
    <s v="0Z0"/>
    <x v="178"/>
    <x v="71"/>
    <x v="1"/>
    <n v="4"/>
    <n v="10"/>
    <s v="definuj počet MD"/>
    <s v="definuj počet MD"/>
  </r>
  <r>
    <x v="165"/>
    <x v="164"/>
    <n v="302"/>
    <x v="138"/>
    <x v="19"/>
    <x v="0"/>
    <n v="4"/>
    <n v="9"/>
    <n v="3.5087719298245615E-3"/>
    <n v="7.8947368421052634E-3"/>
  </r>
  <r>
    <x v="241"/>
    <x v="237"/>
    <n v="719"/>
    <x v="32"/>
    <x v="29"/>
    <x v="1"/>
    <n v="4"/>
    <n v="4"/>
    <s v="definuj počet MD"/>
    <s v="definuj počet MD"/>
  </r>
  <r>
    <x v="203"/>
    <x v="200"/>
    <n v="403"/>
    <x v="74"/>
    <x v="16"/>
    <x v="0"/>
    <n v="4"/>
    <n v="5"/>
    <n v="0.01"/>
    <n v="1.2500000000000001E-2"/>
  </r>
  <r>
    <x v="92"/>
    <x v="92"/>
    <s v="2H9"/>
    <x v="55"/>
    <x v="12"/>
    <x v="0"/>
    <n v="4"/>
    <n v="4"/>
    <n v="2.5173064820641915E-3"/>
    <n v="2.5173064820641915E-3"/>
  </r>
  <r>
    <x v="593"/>
    <x v="555"/>
    <s v="2H5"/>
    <x v="41"/>
    <x v="21"/>
    <x v="0"/>
    <n v="4"/>
    <n v="6"/>
    <n v="6.7911714770797962E-3"/>
    <n v="1.0186757215619695E-2"/>
  </r>
  <r>
    <x v="84"/>
    <x v="84"/>
    <s v="9U7"/>
    <x v="70"/>
    <x v="40"/>
    <x v="1"/>
    <n v="4"/>
    <n v="6"/>
    <s v="definuj počet MD"/>
    <s v="definuj počet MD"/>
  </r>
  <r>
    <x v="694"/>
    <x v="646"/>
    <n v="501"/>
    <x v="5"/>
    <x v="5"/>
    <x v="1"/>
    <n v="4"/>
    <n v="7"/>
    <s v="definuj počet MD"/>
    <s v="definuj počet MD"/>
  </r>
  <r>
    <x v="32"/>
    <x v="32"/>
    <n v="302"/>
    <x v="138"/>
    <x v="19"/>
    <x v="0"/>
    <n v="4"/>
    <n v="4"/>
    <n v="3.5087719298245615E-3"/>
    <n v="3.5087719298245615E-3"/>
  </r>
  <r>
    <x v="84"/>
    <x v="84"/>
    <n v="808"/>
    <x v="184"/>
    <x v="74"/>
    <x v="1"/>
    <n v="4"/>
    <n v="6"/>
    <s v="definuj počet MD"/>
    <s v="definuj počet MD"/>
  </r>
  <r>
    <x v="119"/>
    <x v="119"/>
    <s v="5F1"/>
    <x v="40"/>
    <x v="5"/>
    <x v="1"/>
    <n v="4"/>
    <n v="4"/>
    <s v="definuj počet MD"/>
    <s v="definuj počet MD"/>
  </r>
  <r>
    <x v="694"/>
    <x v="646"/>
    <s v="4F9"/>
    <x v="109"/>
    <x v="50"/>
    <x v="1"/>
    <n v="4"/>
    <n v="13"/>
    <s v="definuj počet MD"/>
    <s v="definuj počet MD"/>
  </r>
  <r>
    <x v="573"/>
    <x v="536"/>
    <s v="7F5"/>
    <x v="124"/>
    <x v="6"/>
    <x v="1"/>
    <n v="4"/>
    <n v="0.73"/>
    <s v="definuj počet MD"/>
    <s v="definuj počet MD"/>
  </r>
  <r>
    <x v="294"/>
    <x v="288"/>
    <n v="201"/>
    <x v="28"/>
    <x v="26"/>
    <x v="1"/>
    <n v="4"/>
    <n v="4"/>
    <s v="definuj počet MD"/>
    <s v="definuj počet MD"/>
  </r>
  <r>
    <x v="84"/>
    <x v="84"/>
    <n v="709"/>
    <x v="47"/>
    <x v="29"/>
    <x v="1"/>
    <n v="4"/>
    <n v="7"/>
    <s v="definuj počet MD"/>
    <s v="definuj počet MD"/>
  </r>
  <r>
    <x v="241"/>
    <x v="237"/>
    <s v="9H9"/>
    <x v="95"/>
    <x v="48"/>
    <x v="1"/>
    <n v="4"/>
    <n v="4"/>
    <s v="definuj počet MD"/>
    <s v="definuj počet MD"/>
  </r>
  <r>
    <x v="319"/>
    <x v="312"/>
    <s v="5F5"/>
    <x v="121"/>
    <x v="47"/>
    <x v="1"/>
    <n v="4"/>
    <n v="4"/>
    <s v="definuj počet MD"/>
    <s v="definuj počet MD"/>
  </r>
  <r>
    <x v="502"/>
    <x v="471"/>
    <s v="2U1"/>
    <x v="145"/>
    <x v="26"/>
    <x v="1"/>
    <n v="4"/>
    <n v="0.16300000000000001"/>
    <s v="definuj počet MD"/>
    <s v="definuj počet MD"/>
  </r>
  <r>
    <x v="608"/>
    <x v="297"/>
    <n v="402"/>
    <x v="17"/>
    <x v="16"/>
    <x v="0"/>
    <n v="4"/>
    <n v="6"/>
    <n v="0.01"/>
    <n v="1.4999999999999999E-2"/>
  </r>
  <r>
    <x v="165"/>
    <x v="164"/>
    <s v="5F5"/>
    <x v="121"/>
    <x v="47"/>
    <x v="1"/>
    <n v="4"/>
    <n v="4"/>
    <s v="definuj počet MD"/>
    <s v="definuj počet MD"/>
  </r>
  <r>
    <x v="45"/>
    <x v="45"/>
    <s v="2H3"/>
    <x v="36"/>
    <x v="31"/>
    <x v="0"/>
    <n v="4"/>
    <n v="4"/>
    <n v="2.9629629629629631E-2"/>
    <n v="2.9629629629629631E-2"/>
  </r>
  <r>
    <x v="84"/>
    <x v="84"/>
    <n v="601"/>
    <x v="38"/>
    <x v="33"/>
    <x v="1"/>
    <n v="4"/>
    <n v="5"/>
    <s v="definuj počet MD"/>
    <s v="definuj počet MD"/>
  </r>
  <r>
    <x v="250"/>
    <x v="245"/>
    <n v="606"/>
    <x v="2"/>
    <x v="2"/>
    <x v="1"/>
    <n v="4"/>
    <n v="5"/>
    <s v="definuj počet MD"/>
    <s v="definuj počet MD"/>
  </r>
  <r>
    <x v="84"/>
    <x v="84"/>
    <n v="507"/>
    <x v="100"/>
    <x v="5"/>
    <x v="1"/>
    <n v="4"/>
    <n v="4"/>
    <s v="definuj počet MD"/>
    <s v="definuj počet MD"/>
  </r>
  <r>
    <x v="84"/>
    <x v="84"/>
    <n v="503"/>
    <x v="45"/>
    <x v="34"/>
    <x v="1"/>
    <n v="4"/>
    <n v="6"/>
    <s v="definuj počet MD"/>
    <s v="definuj počet MD"/>
  </r>
  <r>
    <x v="300"/>
    <x v="294"/>
    <s v="3T4"/>
    <x v="117"/>
    <x v="52"/>
    <x v="1"/>
    <n v="4"/>
    <n v="12"/>
    <s v="definuj počet MD"/>
    <s v="definuj počet MD"/>
  </r>
  <r>
    <x v="694"/>
    <x v="646"/>
    <n v="205"/>
    <x v="22"/>
    <x v="21"/>
    <x v="0"/>
    <n v="4"/>
    <n v="9"/>
    <n v="6.7911714770797962E-3"/>
    <n v="1.5280135823429542E-2"/>
  </r>
  <r>
    <x v="610"/>
    <x v="570"/>
    <s v="6H6"/>
    <x v="34"/>
    <x v="2"/>
    <x v="1"/>
    <n v="4"/>
    <n v="0.85499999999999998"/>
    <s v="definuj počet MD"/>
    <s v="definuj počet MD"/>
  </r>
  <r>
    <x v="84"/>
    <x v="84"/>
    <n v="403"/>
    <x v="74"/>
    <x v="16"/>
    <x v="0"/>
    <n v="4"/>
    <n v="4"/>
    <n v="0.01"/>
    <n v="0.01"/>
  </r>
  <r>
    <x v="92"/>
    <x v="92"/>
    <s v="7T8"/>
    <x v="46"/>
    <x v="27"/>
    <x v="1"/>
    <n v="4"/>
    <n v="6"/>
    <s v="definuj počet MD"/>
    <s v="definuj počet MD"/>
  </r>
  <r>
    <x v="694"/>
    <x v="646"/>
    <n v="203"/>
    <x v="59"/>
    <x v="31"/>
    <x v="0"/>
    <n v="4"/>
    <n v="10"/>
    <n v="2.9629629629629631E-2"/>
    <n v="7.407407407407407E-2"/>
  </r>
  <r>
    <x v="84"/>
    <x v="84"/>
    <n v="302"/>
    <x v="138"/>
    <x v="19"/>
    <x v="0"/>
    <n v="4"/>
    <n v="7"/>
    <n v="3.5087719298245615E-3"/>
    <n v="6.1403508771929825E-3"/>
  </r>
  <r>
    <x v="712"/>
    <x v="662"/>
    <n v="1"/>
    <x v="0"/>
    <x v="0"/>
    <x v="0"/>
    <n v="4"/>
    <n v="4"/>
    <n v="7.5060987051979737E-4"/>
    <n v="7.5060987051979737E-4"/>
  </r>
  <r>
    <x v="548"/>
    <x v="513"/>
    <n v="109"/>
    <x v="23"/>
    <x v="22"/>
    <x v="0"/>
    <n v="4"/>
    <n v="6"/>
    <n v="1.3937282229965157E-2"/>
    <n v="2.0905923344947737E-2"/>
  </r>
  <r>
    <x v="84"/>
    <x v="84"/>
    <s v="1H1"/>
    <x v="16"/>
    <x v="11"/>
    <x v="0"/>
    <n v="4"/>
    <n v="4"/>
    <n v="1.7219113215669393E-3"/>
    <n v="1.7219113215669393E-3"/>
  </r>
  <r>
    <x v="610"/>
    <x v="570"/>
    <n v="809"/>
    <x v="141"/>
    <x v="59"/>
    <x v="1"/>
    <n v="4"/>
    <n v="0.6"/>
    <s v="definuj počet MD"/>
    <s v="definuj počet MD"/>
  </r>
  <r>
    <x v="294"/>
    <x v="288"/>
    <n v="304"/>
    <x v="143"/>
    <x v="52"/>
    <x v="1"/>
    <n v="4"/>
    <n v="5"/>
    <s v="definuj počet MD"/>
    <s v="definuj počet MD"/>
  </r>
  <r>
    <x v="449"/>
    <x v="184"/>
    <n v="809"/>
    <x v="141"/>
    <x v="59"/>
    <x v="1"/>
    <n v="4"/>
    <n v="5"/>
    <s v="definuj počet MD"/>
    <s v="definuj počet MD"/>
  </r>
  <r>
    <x v="847"/>
    <x v="782"/>
    <n v="207"/>
    <x v="8"/>
    <x v="8"/>
    <x v="1"/>
    <n v="4"/>
    <n v="5.0999999999999996"/>
    <s v="definuj počet MD"/>
    <s v="definuj počet MD"/>
  </r>
  <r>
    <x v="300"/>
    <x v="294"/>
    <s v="5H1"/>
    <x v="24"/>
    <x v="5"/>
    <x v="1"/>
    <n v="4"/>
    <n v="5"/>
    <s v="definuj počet MD"/>
    <s v="definuj počet MD"/>
  </r>
  <r>
    <x v="350"/>
    <x v="340"/>
    <s v="9U7"/>
    <x v="70"/>
    <x v="40"/>
    <x v="1"/>
    <n v="4"/>
    <n v="0.8"/>
    <s v="definuj počet MD"/>
    <s v="definuj počet MD"/>
  </r>
  <r>
    <x v="158"/>
    <x v="157"/>
    <s v="0Z0"/>
    <x v="178"/>
    <x v="71"/>
    <x v="1"/>
    <n v="4"/>
    <n v="9"/>
    <s v="definuj počet MD"/>
    <s v="definuj počet MD"/>
  </r>
  <r>
    <x v="164"/>
    <x v="163"/>
    <s v="7T8"/>
    <x v="46"/>
    <x v="27"/>
    <x v="1"/>
    <n v="4"/>
    <n v="7"/>
    <s v="definuj počet MD"/>
    <s v="definuj počet MD"/>
  </r>
  <r>
    <x v="694"/>
    <x v="646"/>
    <n v="105"/>
    <x v="21"/>
    <x v="20"/>
    <x v="1"/>
    <n v="4"/>
    <n v="7"/>
    <s v="definuj počet MD"/>
    <s v="definuj počet MD"/>
  </r>
  <r>
    <x v="158"/>
    <x v="157"/>
    <n v="102"/>
    <x v="31"/>
    <x v="28"/>
    <x v="1"/>
    <n v="4"/>
    <n v="4"/>
    <s v="definuj počet MD"/>
    <s v="definuj počet MD"/>
  </r>
  <r>
    <x v="198"/>
    <x v="195"/>
    <n v="360"/>
    <x v="181"/>
    <x v="53"/>
    <x v="1"/>
    <n v="4"/>
    <n v="5"/>
    <s v="definuj počet MD"/>
    <s v="definuj počet MD"/>
  </r>
  <r>
    <x v="350"/>
    <x v="340"/>
    <n v="706"/>
    <x v="7"/>
    <x v="7"/>
    <x v="0"/>
    <n v="4"/>
    <n v="0.8"/>
    <n v="6.3191153238546603E-3"/>
    <n v="1.2638230647709322E-3"/>
  </r>
  <r>
    <x v="694"/>
    <x v="646"/>
    <n v="3"/>
    <x v="26"/>
    <x v="24"/>
    <x v="1"/>
    <n v="4"/>
    <n v="4"/>
    <s v="definuj počet MD"/>
    <s v="definuj počet MD"/>
  </r>
  <r>
    <x v="502"/>
    <x v="471"/>
    <n v="4"/>
    <x v="130"/>
    <x v="56"/>
    <x v="1"/>
    <n v="4"/>
    <n v="0.22500000000000001"/>
    <s v="definuj počet MD"/>
    <s v="definuj počet MD"/>
  </r>
  <r>
    <x v="609"/>
    <x v="569"/>
    <n v="128"/>
    <x v="4"/>
    <x v="4"/>
    <x v="1"/>
    <n v="4"/>
    <n v="6"/>
    <s v="definuj počet MD"/>
    <s v="definuj počet MD"/>
  </r>
  <r>
    <x v="502"/>
    <x v="471"/>
    <n v="2"/>
    <x v="10"/>
    <x v="10"/>
    <x v="1"/>
    <n v="4"/>
    <n v="0.53"/>
    <s v="definuj počet MD"/>
    <s v="definuj počet MD"/>
  </r>
  <r>
    <x v="327"/>
    <x v="320"/>
    <n v="505"/>
    <x v="137"/>
    <x v="47"/>
    <x v="1"/>
    <n v="4"/>
    <n v="4"/>
    <s v="definuj počet MD"/>
    <s v="definuj počet MD"/>
  </r>
  <r>
    <x v="745"/>
    <x v="690"/>
    <n v="961"/>
    <x v="109"/>
    <x v="50"/>
    <x v="1"/>
    <n v="4"/>
    <n v="0.25"/>
    <s v="definuj počet MD"/>
    <s v="definuj počet MD"/>
  </r>
  <r>
    <x v="350"/>
    <x v="340"/>
    <n v="105"/>
    <x v="21"/>
    <x v="20"/>
    <x v="1"/>
    <n v="4"/>
    <n v="1"/>
    <s v="definuj počet MD"/>
    <s v="definuj počet MD"/>
  </r>
  <r>
    <x v="164"/>
    <x v="163"/>
    <n v="802"/>
    <x v="177"/>
    <x v="70"/>
    <x v="1"/>
    <n v="4"/>
    <n v="4"/>
    <s v="definuj počet MD"/>
    <s v="definuj počet MD"/>
  </r>
  <r>
    <x v="449"/>
    <x v="184"/>
    <s v="7H5"/>
    <x v="147"/>
    <x v="6"/>
    <x v="1"/>
    <n v="4"/>
    <n v="4"/>
    <s v="definuj počet MD"/>
    <s v="definuj počet MD"/>
  </r>
  <r>
    <x v="449"/>
    <x v="184"/>
    <s v="7H1"/>
    <x v="73"/>
    <x v="14"/>
    <x v="1"/>
    <n v="4"/>
    <n v="4"/>
    <s v="definuj počet MD"/>
    <s v="definuj počet MD"/>
  </r>
  <r>
    <x v="80"/>
    <x v="80"/>
    <n v="958"/>
    <x v="159"/>
    <x v="64"/>
    <x v="1"/>
    <n v="4"/>
    <n v="6"/>
    <s v="definuj počet MD"/>
    <s v="definuj počet MD"/>
  </r>
  <r>
    <x v="847"/>
    <x v="782"/>
    <s v="5H1"/>
    <x v="24"/>
    <x v="5"/>
    <x v="1"/>
    <n v="4"/>
    <n v="4"/>
    <s v="definuj počet MD"/>
    <s v="definuj počet MD"/>
  </r>
  <r>
    <x v="294"/>
    <x v="288"/>
    <n v="409"/>
    <x v="50"/>
    <x v="12"/>
    <x v="0"/>
    <n v="4"/>
    <n v="4"/>
    <n v="2.5173064820641915E-3"/>
    <n v="2.5173064820641915E-3"/>
  </r>
  <r>
    <x v="573"/>
    <x v="536"/>
    <n v="810"/>
    <x v="191"/>
    <x v="59"/>
    <x v="1"/>
    <n v="4"/>
    <n v="0.8"/>
    <s v="definuj počet MD"/>
    <s v="definuj počet MD"/>
  </r>
  <r>
    <x v="745"/>
    <x v="690"/>
    <n v="720"/>
    <x v="144"/>
    <x v="61"/>
    <x v="1"/>
    <n v="4"/>
    <n v="0.8"/>
    <s v="definuj počet MD"/>
    <s v="definuj počet MD"/>
  </r>
  <r>
    <x v="209"/>
    <x v="206"/>
    <s v="3U5"/>
    <x v="149"/>
    <x v="9"/>
    <x v="1"/>
    <n v="4"/>
    <n v="12"/>
    <s v="definuj počet MD"/>
    <s v="definuj počet MD"/>
  </r>
  <r>
    <x v="633"/>
    <x v="590"/>
    <s v="2I3"/>
    <x v="109"/>
    <x v="50"/>
    <x v="1"/>
    <n v="4"/>
    <n v="0.4"/>
    <s v="definuj počet MD"/>
    <s v="definuj počet MD"/>
  </r>
  <r>
    <x v="538"/>
    <x v="395"/>
    <n v="505"/>
    <x v="137"/>
    <x v="47"/>
    <x v="1"/>
    <n v="4"/>
    <n v="4"/>
    <s v="definuj počet MD"/>
    <s v="definuj počet MD"/>
  </r>
  <r>
    <x v="103"/>
    <x v="103"/>
    <n v="106"/>
    <x v="83"/>
    <x v="44"/>
    <x v="1"/>
    <n v="4"/>
    <n v="4"/>
    <s v="definuj počet MD"/>
    <s v="definuj počet MD"/>
  </r>
  <r>
    <x v="413"/>
    <x v="10"/>
    <n v="14"/>
    <x v="19"/>
    <x v="18"/>
    <x v="1"/>
    <n v="4"/>
    <n v="4"/>
    <s v="definuj počet MD"/>
    <s v="definuj počet MD"/>
  </r>
  <r>
    <x v="198"/>
    <x v="195"/>
    <s v="1F6"/>
    <x v="96"/>
    <x v="44"/>
    <x v="1"/>
    <n v="4"/>
    <n v="4"/>
    <s v="definuj počet MD"/>
    <s v="definuj počet MD"/>
  </r>
  <r>
    <x v="158"/>
    <x v="157"/>
    <n v="204"/>
    <x v="187"/>
    <x v="75"/>
    <x v="1"/>
    <n v="4"/>
    <n v="8"/>
    <s v="definuj počet MD"/>
    <s v="definuj počet MD"/>
  </r>
  <r>
    <x v="163"/>
    <x v="162"/>
    <n v="3"/>
    <x v="26"/>
    <x v="24"/>
    <x v="1"/>
    <n v="4"/>
    <n v="4"/>
    <s v="definuj počet MD"/>
    <s v="definuj počet MD"/>
  </r>
  <r>
    <x v="27"/>
    <x v="27"/>
    <s v="3U5"/>
    <x v="149"/>
    <x v="9"/>
    <x v="1"/>
    <n v="4"/>
    <n v="4"/>
    <s v="definuj počet MD"/>
    <s v="definuj počet MD"/>
  </r>
  <r>
    <x v="294"/>
    <x v="288"/>
    <n v="601"/>
    <x v="38"/>
    <x v="33"/>
    <x v="1"/>
    <n v="4"/>
    <n v="6"/>
    <s v="definuj počet MD"/>
    <s v="definuj počet MD"/>
  </r>
  <r>
    <x v="327"/>
    <x v="320"/>
    <n v="203"/>
    <x v="59"/>
    <x v="31"/>
    <x v="0"/>
    <n v="4"/>
    <n v="4"/>
    <n v="2.9629629629629631E-2"/>
    <n v="2.9629629629629631E-2"/>
  </r>
  <r>
    <x v="163"/>
    <x v="162"/>
    <n v="15"/>
    <x v="164"/>
    <x v="65"/>
    <x v="1"/>
    <n v="4"/>
    <n v="2"/>
    <s v="definuj počet MD"/>
    <s v="definuj počet MD"/>
  </r>
  <r>
    <x v="993"/>
    <x v="901"/>
    <m/>
    <x v="15"/>
    <x v="15"/>
    <x v="1"/>
    <n v="4"/>
    <n v="8"/>
    <s v="definuj počet MD"/>
    <s v="definuj počet MD"/>
  </r>
  <r>
    <x v="301"/>
    <x v="295"/>
    <n v="3"/>
    <x v="26"/>
    <x v="24"/>
    <x v="1"/>
    <n v="4"/>
    <n v="4"/>
    <s v="definuj počet MD"/>
    <s v="definuj počet MD"/>
  </r>
  <r>
    <x v="103"/>
    <x v="103"/>
    <n v="304"/>
    <x v="143"/>
    <x v="52"/>
    <x v="1"/>
    <n v="4"/>
    <n v="5"/>
    <s v="definuj počet MD"/>
    <s v="definuj počet MD"/>
  </r>
  <r>
    <x v="745"/>
    <x v="690"/>
    <s v="4F4"/>
    <x v="116"/>
    <x v="17"/>
    <x v="1"/>
    <n v="4"/>
    <n v="0.9"/>
    <s v="definuj počet MD"/>
    <s v="definuj počet MD"/>
  </r>
  <r>
    <x v="633"/>
    <x v="590"/>
    <s v="4F4"/>
    <x v="116"/>
    <x v="17"/>
    <x v="1"/>
    <n v="4"/>
    <n v="4"/>
    <s v="definuj počet MD"/>
    <s v="definuj počet MD"/>
  </r>
  <r>
    <x v="294"/>
    <x v="288"/>
    <n v="704"/>
    <x v="104"/>
    <x v="14"/>
    <x v="1"/>
    <n v="4"/>
    <n v="4"/>
    <s v="definuj počet MD"/>
    <s v="definuj počet MD"/>
  </r>
  <r>
    <x v="633"/>
    <x v="590"/>
    <n v="507"/>
    <x v="100"/>
    <x v="5"/>
    <x v="1"/>
    <n v="4"/>
    <n v="2.23"/>
    <s v="definuj počet MD"/>
    <s v="definuj počet MD"/>
  </r>
  <r>
    <x v="221"/>
    <x v="217"/>
    <s v="7F6"/>
    <x v="52"/>
    <x v="7"/>
    <x v="0"/>
    <n v="4"/>
    <n v="4"/>
    <n v="6.3191153238546603E-3"/>
    <n v="6.3191153238546603E-3"/>
  </r>
  <r>
    <x v="630"/>
    <x v="587"/>
    <s v="7D8"/>
    <x v="54"/>
    <x v="36"/>
    <x v="1"/>
    <n v="4"/>
    <n v="3.5"/>
    <s v="definuj počet MD"/>
    <s v="definuj počet MD"/>
  </r>
  <r>
    <x v="449"/>
    <x v="184"/>
    <n v="708"/>
    <x v="30"/>
    <x v="27"/>
    <x v="1"/>
    <n v="4"/>
    <n v="4"/>
    <s v="definuj počet MD"/>
    <s v="definuj počet MD"/>
  </r>
  <r>
    <x v="153"/>
    <x v="152"/>
    <s v="2H9"/>
    <x v="55"/>
    <x v="12"/>
    <x v="0"/>
    <n v="4"/>
    <n v="4"/>
    <n v="2.5173064820641915E-3"/>
    <n v="2.5173064820641915E-3"/>
  </r>
  <r>
    <x v="120"/>
    <x v="120"/>
    <n v="109"/>
    <x v="23"/>
    <x v="22"/>
    <x v="0"/>
    <n v="4"/>
    <n v="4"/>
    <n v="1.3937282229965157E-2"/>
    <n v="1.3937282229965157E-2"/>
  </r>
  <r>
    <x v="175"/>
    <x v="173"/>
    <n v="405"/>
    <x v="102"/>
    <x v="17"/>
    <x v="1"/>
    <n v="4"/>
    <n v="6"/>
    <s v="definuj počet MD"/>
    <s v="definuj počet MD"/>
  </r>
  <r>
    <x v="459"/>
    <x v="433"/>
    <n v="706"/>
    <x v="7"/>
    <x v="7"/>
    <x v="0"/>
    <n v="4"/>
    <n v="6"/>
    <n v="6.3191153238546603E-3"/>
    <n v="9.4786729857819912E-3"/>
  </r>
  <r>
    <x v="379"/>
    <x v="78"/>
    <n v="706"/>
    <x v="7"/>
    <x v="7"/>
    <x v="0"/>
    <n v="4"/>
    <n v="4"/>
    <n v="6.3191153238546603E-3"/>
    <n v="6.3191153238546603E-3"/>
  </r>
  <r>
    <x v="153"/>
    <x v="152"/>
    <s v="3U5"/>
    <x v="149"/>
    <x v="9"/>
    <x v="1"/>
    <n v="4"/>
    <n v="5"/>
    <s v="definuj počet MD"/>
    <s v="definuj počet MD"/>
  </r>
  <r>
    <x v="525"/>
    <x v="341"/>
    <n v="409"/>
    <x v="50"/>
    <x v="12"/>
    <x v="0"/>
    <n v="4"/>
    <n v="4"/>
    <n v="2.5173064820641915E-3"/>
    <n v="2.5173064820641915E-3"/>
  </r>
  <r>
    <x v="525"/>
    <x v="341"/>
    <n v="404"/>
    <x v="18"/>
    <x v="17"/>
    <x v="1"/>
    <n v="4"/>
    <n v="4"/>
    <s v="definuj počet MD"/>
    <s v="definuj počet MD"/>
  </r>
  <r>
    <x v="153"/>
    <x v="152"/>
    <s v="4F2"/>
    <x v="66"/>
    <x v="16"/>
    <x v="0"/>
    <n v="4"/>
    <n v="4"/>
    <n v="0.01"/>
    <n v="0.01"/>
  </r>
  <r>
    <x v="379"/>
    <x v="78"/>
    <n v="309"/>
    <x v="75"/>
    <x v="42"/>
    <x v="1"/>
    <n v="4"/>
    <n v="12"/>
    <s v="definuj počet MD"/>
    <s v="definuj počet MD"/>
  </r>
  <r>
    <x v="745"/>
    <x v="690"/>
    <n v="305"/>
    <x v="9"/>
    <x v="9"/>
    <x v="1"/>
    <n v="4"/>
    <n v="0.7"/>
    <s v="definuj počet MD"/>
    <s v="definuj počet MD"/>
  </r>
  <r>
    <x v="633"/>
    <x v="590"/>
    <s v="6H3"/>
    <x v="39"/>
    <x v="13"/>
    <x v="1"/>
    <n v="4"/>
    <n v="4"/>
    <s v="definuj počet MD"/>
    <s v="definuj počet MD"/>
  </r>
  <r>
    <x v="379"/>
    <x v="78"/>
    <n v="104"/>
    <x v="1"/>
    <x v="1"/>
    <x v="1"/>
    <n v="4"/>
    <n v="13"/>
    <s v="definuj počet MD"/>
    <s v="definuj počet MD"/>
  </r>
  <r>
    <x v="459"/>
    <x v="433"/>
    <n v="719"/>
    <x v="32"/>
    <x v="29"/>
    <x v="1"/>
    <n v="4"/>
    <n v="4"/>
    <s v="definuj počet MD"/>
    <s v="definuj počet MD"/>
  </r>
  <r>
    <x v="630"/>
    <x v="587"/>
    <s v="4H3"/>
    <x v="151"/>
    <x v="16"/>
    <x v="0"/>
    <n v="4"/>
    <n v="4"/>
    <n v="0.01"/>
    <n v="0.01"/>
  </r>
  <r>
    <x v="753"/>
    <x v="697"/>
    <n v="102"/>
    <x v="31"/>
    <x v="28"/>
    <x v="1"/>
    <n v="4"/>
    <n v="4"/>
    <s v="definuj počet MD"/>
    <s v="definuj počet MD"/>
  </r>
  <r>
    <x v="168"/>
    <x v="167"/>
    <n v="409"/>
    <x v="50"/>
    <x v="12"/>
    <x v="0"/>
    <n v="4"/>
    <n v="4"/>
    <n v="2.5173064820641915E-3"/>
    <n v="2.5173064820641915E-3"/>
  </r>
  <r>
    <x v="677"/>
    <x v="630"/>
    <n v="902"/>
    <x v="61"/>
    <x v="38"/>
    <x v="1"/>
    <n v="4"/>
    <n v="12"/>
    <s v="definuj počet MD"/>
    <s v="definuj počet MD"/>
  </r>
  <r>
    <x v="568"/>
    <x v="532"/>
    <n v="107"/>
    <x v="20"/>
    <x v="19"/>
    <x v="0"/>
    <n v="4"/>
    <n v="5"/>
    <n v="3.5087719298245615E-3"/>
    <n v="4.3859649122807015E-3"/>
  </r>
  <r>
    <x v="63"/>
    <x v="63"/>
    <n v="709"/>
    <x v="47"/>
    <x v="29"/>
    <x v="1"/>
    <n v="4"/>
    <n v="7"/>
    <s v="definuj počet MD"/>
    <s v="definuj počet MD"/>
  </r>
  <r>
    <x v="525"/>
    <x v="341"/>
    <n v="201"/>
    <x v="28"/>
    <x v="26"/>
    <x v="1"/>
    <n v="4"/>
    <n v="4"/>
    <s v="definuj počet MD"/>
    <s v="definuj počet MD"/>
  </r>
  <r>
    <x v="633"/>
    <x v="590"/>
    <s v="7D8"/>
    <x v="54"/>
    <x v="36"/>
    <x v="1"/>
    <n v="4"/>
    <n v="2.34"/>
    <s v="definuj počet MD"/>
    <s v="definuj počet MD"/>
  </r>
  <r>
    <x v="745"/>
    <x v="690"/>
    <n v="207"/>
    <x v="8"/>
    <x v="8"/>
    <x v="1"/>
    <n v="4"/>
    <n v="1.4"/>
    <s v="definuj počet MD"/>
    <s v="definuj počet MD"/>
  </r>
  <r>
    <x v="525"/>
    <x v="341"/>
    <n v="108"/>
    <x v="37"/>
    <x v="32"/>
    <x v="1"/>
    <n v="4"/>
    <n v="6"/>
    <n v="1.2364760432766615E-2"/>
    <n v="1.8547140649149921E-2"/>
  </r>
  <r>
    <x v="175"/>
    <x v="173"/>
    <s v="1H1"/>
    <x v="16"/>
    <x v="11"/>
    <x v="0"/>
    <n v="4"/>
    <n v="10"/>
    <n v="1.7219113215669393E-3"/>
    <n v="4.3047783039173483E-3"/>
  </r>
  <r>
    <x v="103"/>
    <x v="103"/>
    <s v="9U7"/>
    <x v="70"/>
    <x v="40"/>
    <x v="1"/>
    <n v="4"/>
    <n v="4"/>
    <s v="definuj počet MD"/>
    <s v="definuj počet MD"/>
  </r>
  <r>
    <x v="221"/>
    <x v="217"/>
    <s v="5H1"/>
    <x v="24"/>
    <x v="5"/>
    <x v="1"/>
    <n v="4"/>
    <n v="5"/>
    <s v="definuj počet MD"/>
    <s v="definuj počet MD"/>
  </r>
  <r>
    <x v="153"/>
    <x v="152"/>
    <n v="802"/>
    <x v="177"/>
    <x v="70"/>
    <x v="1"/>
    <n v="4"/>
    <n v="5"/>
    <s v="definuj počet MD"/>
    <s v="definuj počet MD"/>
  </r>
  <r>
    <x v="633"/>
    <x v="590"/>
    <s v="7H6"/>
    <x v="48"/>
    <x v="7"/>
    <x v="0"/>
    <n v="4"/>
    <n v="5"/>
    <n v="6.3191153238546603E-3"/>
    <n v="7.8988941548183249E-3"/>
  </r>
  <r>
    <x v="677"/>
    <x v="630"/>
    <n v="1"/>
    <x v="0"/>
    <x v="0"/>
    <x v="0"/>
    <n v="4"/>
    <n v="8"/>
    <n v="7.5060987051979737E-4"/>
    <n v="1.5012197410395947E-3"/>
  </r>
  <r>
    <x v="109"/>
    <x v="109"/>
    <s v="2F2"/>
    <x v="69"/>
    <x v="23"/>
    <x v="1"/>
    <n v="4"/>
    <n v="4"/>
    <n v="9.0909090909090905E-3"/>
    <n v="9.0909090909090905E-3"/>
  </r>
  <r>
    <x v="120"/>
    <x v="120"/>
    <n v="105"/>
    <x v="21"/>
    <x v="20"/>
    <x v="1"/>
    <n v="4"/>
    <n v="5"/>
    <s v="definuj počet MD"/>
    <s v="definuj počet MD"/>
  </r>
  <r>
    <x v="633"/>
    <x v="590"/>
    <n v="809"/>
    <x v="141"/>
    <x v="59"/>
    <x v="1"/>
    <n v="4"/>
    <n v="0.33"/>
    <s v="definuj počet MD"/>
    <s v="definuj počet MD"/>
  </r>
  <r>
    <x v="481"/>
    <x v="453"/>
    <s v="2U5"/>
    <x v="162"/>
    <x v="21"/>
    <x v="0"/>
    <n v="4"/>
    <n v="4"/>
    <n v="6.7911714770797962E-3"/>
    <n v="6.7911714770797962E-3"/>
  </r>
  <r>
    <x v="120"/>
    <x v="120"/>
    <n v="104"/>
    <x v="1"/>
    <x v="1"/>
    <x v="1"/>
    <n v="4"/>
    <n v="6"/>
    <s v="definuj počet MD"/>
    <s v="definuj počet MD"/>
  </r>
  <r>
    <x v="363"/>
    <x v="353"/>
    <n v="501"/>
    <x v="5"/>
    <x v="5"/>
    <x v="1"/>
    <n v="4"/>
    <n v="7"/>
    <s v="definuj počet MD"/>
    <s v="definuj počet MD"/>
  </r>
  <r>
    <x v="119"/>
    <x v="119"/>
    <n v="407"/>
    <x v="80"/>
    <x v="43"/>
    <x v="1"/>
    <n v="4"/>
    <n v="4"/>
    <s v="definuj počet MD"/>
    <s v="definuj počet MD"/>
  </r>
  <r>
    <x v="250"/>
    <x v="245"/>
    <n v="999"/>
    <x v="183"/>
    <x v="73"/>
    <x v="1"/>
    <n v="4"/>
    <n v="5"/>
    <s v="definuj počet MD"/>
    <s v="definuj počet MD"/>
  </r>
  <r>
    <x v="203"/>
    <x v="200"/>
    <n v="902"/>
    <x v="61"/>
    <x v="38"/>
    <x v="1"/>
    <n v="4"/>
    <n v="4"/>
    <s v="definuj počet MD"/>
    <s v="definuj počet MD"/>
  </r>
  <r>
    <x v="745"/>
    <x v="690"/>
    <n v="109"/>
    <x v="23"/>
    <x v="22"/>
    <x v="0"/>
    <n v="4"/>
    <n v="0.7"/>
    <n v="1.3937282229965157E-2"/>
    <n v="2.4390243902439024E-3"/>
  </r>
  <r>
    <x v="301"/>
    <x v="295"/>
    <n v="935"/>
    <x v="127"/>
    <x v="55"/>
    <x v="1"/>
    <n v="4"/>
    <n v="8"/>
    <s v="definuj počet MD"/>
    <s v="definuj počet MD"/>
  </r>
  <r>
    <x v="382"/>
    <x v="366"/>
    <n v="4"/>
    <x v="130"/>
    <x v="56"/>
    <x v="1"/>
    <n v="4"/>
    <n v="7"/>
    <s v="definuj počet MD"/>
    <s v="definuj počet MD"/>
  </r>
  <r>
    <x v="158"/>
    <x v="157"/>
    <s v="3F5"/>
    <x v="165"/>
    <x v="9"/>
    <x v="1"/>
    <n v="4"/>
    <n v="6"/>
    <s v="definuj počet MD"/>
    <s v="definuj počet MD"/>
  </r>
  <r>
    <x v="209"/>
    <x v="206"/>
    <n v="503"/>
    <x v="45"/>
    <x v="34"/>
    <x v="1"/>
    <n v="4"/>
    <n v="7"/>
    <s v="definuj počet MD"/>
    <s v="definuj počet MD"/>
  </r>
  <r>
    <x v="158"/>
    <x v="157"/>
    <s v="3H1"/>
    <x v="63"/>
    <x v="37"/>
    <x v="1"/>
    <n v="4"/>
    <n v="5"/>
    <s v="definuj počet MD"/>
    <s v="definuj počet MD"/>
  </r>
  <r>
    <x v="701"/>
    <x v="59"/>
    <n v="603"/>
    <x v="13"/>
    <x v="13"/>
    <x v="1"/>
    <n v="4"/>
    <n v="4"/>
    <s v="definuj počet MD"/>
    <s v="definuj počet MD"/>
  </r>
  <r>
    <x v="343"/>
    <x v="161"/>
    <n v="409"/>
    <x v="50"/>
    <x v="12"/>
    <x v="0"/>
    <n v="4"/>
    <n v="9"/>
    <n v="2.5173064820641915E-3"/>
    <n v="5.6639395846444307E-3"/>
  </r>
  <r>
    <x v="172"/>
    <x v="170"/>
    <n v="704"/>
    <x v="104"/>
    <x v="14"/>
    <x v="1"/>
    <n v="4"/>
    <n v="5"/>
    <s v="definuj počet MD"/>
    <s v="definuj počet MD"/>
  </r>
  <r>
    <x v="32"/>
    <x v="32"/>
    <s v="5F6"/>
    <x v="68"/>
    <x v="39"/>
    <x v="1"/>
    <n v="4"/>
    <n v="6"/>
    <s v="definuj počet MD"/>
    <s v="definuj počet MD"/>
  </r>
  <r>
    <x v="363"/>
    <x v="353"/>
    <s v="2U5"/>
    <x v="162"/>
    <x v="21"/>
    <x v="0"/>
    <n v="4"/>
    <n v="4"/>
    <n v="6.7911714770797962E-3"/>
    <n v="6.7911714770797962E-3"/>
  </r>
  <r>
    <x v="148"/>
    <x v="147"/>
    <s v="3H6"/>
    <x v="109"/>
    <x v="50"/>
    <x v="1"/>
    <n v="4"/>
    <n v="7"/>
    <s v="definuj počet MD"/>
    <s v="definuj počet MD"/>
  </r>
  <r>
    <x v="568"/>
    <x v="532"/>
    <n v="719"/>
    <x v="32"/>
    <x v="29"/>
    <x v="1"/>
    <n v="4"/>
    <n v="5"/>
    <s v="definuj počet MD"/>
    <s v="definuj počet MD"/>
  </r>
  <r>
    <x v="343"/>
    <x v="161"/>
    <n v="505"/>
    <x v="137"/>
    <x v="47"/>
    <x v="1"/>
    <n v="4"/>
    <n v="6"/>
    <s v="definuj počet MD"/>
    <s v="definuj počet MD"/>
  </r>
  <r>
    <x v="382"/>
    <x v="366"/>
    <n v="306"/>
    <x v="35"/>
    <x v="9"/>
    <x v="1"/>
    <n v="4"/>
    <n v="5"/>
    <s v="definuj počet MD"/>
    <s v="definuj počet MD"/>
  </r>
  <r>
    <x v="63"/>
    <x v="63"/>
    <s v="4H2"/>
    <x v="129"/>
    <x v="16"/>
    <x v="0"/>
    <n v="4"/>
    <n v="4"/>
    <n v="0.01"/>
    <n v="0.01"/>
  </r>
  <r>
    <x v="343"/>
    <x v="161"/>
    <s v="5F2"/>
    <x v="115"/>
    <x v="5"/>
    <x v="1"/>
    <n v="4"/>
    <n v="4"/>
    <s v="definuj počet MD"/>
    <s v="definuj počet MD"/>
  </r>
  <r>
    <x v="172"/>
    <x v="170"/>
    <n v="15"/>
    <x v="164"/>
    <x v="65"/>
    <x v="1"/>
    <n v="4"/>
    <n v="6"/>
    <s v="definuj počet MD"/>
    <s v="definuj počet MD"/>
  </r>
  <r>
    <x v="413"/>
    <x v="10"/>
    <n v="107"/>
    <x v="20"/>
    <x v="19"/>
    <x v="0"/>
    <n v="4"/>
    <n v="4"/>
    <n v="3.5087719298245615E-3"/>
    <n v="3.5087719298245615E-3"/>
  </r>
  <r>
    <x v="164"/>
    <x v="163"/>
    <n v="19"/>
    <x v="57"/>
    <x v="18"/>
    <x v="1"/>
    <n v="4"/>
    <n v="1.3"/>
    <s v="definuj počet MD"/>
    <s v="definuj počet MD"/>
  </r>
  <r>
    <x v="630"/>
    <x v="587"/>
    <s v="1F9"/>
    <x v="109"/>
    <x v="50"/>
    <x v="1"/>
    <n v="4"/>
    <n v="3.5"/>
    <s v="definuj počet MD"/>
    <s v="definuj počet MD"/>
  </r>
  <r>
    <x v="214"/>
    <x v="211"/>
    <s v="0Z0"/>
    <x v="178"/>
    <x v="71"/>
    <x v="1"/>
    <n v="4"/>
    <n v="6"/>
    <s v="definuj počet MD"/>
    <s v="definuj počet MD"/>
  </r>
  <r>
    <x v="382"/>
    <x v="366"/>
    <n v="409"/>
    <x v="50"/>
    <x v="12"/>
    <x v="0"/>
    <n v="4"/>
    <n v="4"/>
    <n v="2.5173064820641915E-3"/>
    <n v="2.5173064820641915E-3"/>
  </r>
  <r>
    <x v="197"/>
    <x v="194"/>
    <n v="958"/>
    <x v="159"/>
    <x v="64"/>
    <x v="1"/>
    <n v="4"/>
    <n v="6"/>
    <s v="definuj počet MD"/>
    <s v="definuj počet MD"/>
  </r>
  <r>
    <x v="214"/>
    <x v="211"/>
    <n v="104"/>
    <x v="1"/>
    <x v="1"/>
    <x v="1"/>
    <n v="4"/>
    <n v="5"/>
    <s v="definuj počet MD"/>
    <s v="definuj počet MD"/>
  </r>
  <r>
    <x v="529"/>
    <x v="496"/>
    <n v="1"/>
    <x v="0"/>
    <x v="0"/>
    <x v="0"/>
    <n v="4"/>
    <n v="4"/>
    <n v="7.5060987051979737E-4"/>
    <n v="7.5060987051979737E-4"/>
  </r>
  <r>
    <x v="158"/>
    <x v="157"/>
    <s v="4F2"/>
    <x v="66"/>
    <x v="16"/>
    <x v="0"/>
    <n v="4"/>
    <n v="7"/>
    <n v="0.01"/>
    <n v="1.7500000000000002E-2"/>
  </r>
  <r>
    <x v="634"/>
    <x v="591"/>
    <n v="108"/>
    <x v="37"/>
    <x v="32"/>
    <x v="1"/>
    <n v="4"/>
    <n v="2.25"/>
    <n v="1.2364760432766615E-2"/>
    <n v="6.955177743431221E-3"/>
  </r>
  <r>
    <x v="425"/>
    <x v="404"/>
    <n v="606"/>
    <x v="2"/>
    <x v="2"/>
    <x v="1"/>
    <n v="4"/>
    <n v="8"/>
    <s v="definuj počet MD"/>
    <s v="definuj počet MD"/>
  </r>
  <r>
    <x v="214"/>
    <x v="211"/>
    <n v="505"/>
    <x v="137"/>
    <x v="47"/>
    <x v="1"/>
    <n v="4"/>
    <n v="5"/>
    <s v="definuj počet MD"/>
    <s v="definuj počet MD"/>
  </r>
  <r>
    <x v="158"/>
    <x v="157"/>
    <s v="4H2"/>
    <x v="129"/>
    <x v="16"/>
    <x v="0"/>
    <n v="4"/>
    <n v="5"/>
    <n v="0.01"/>
    <n v="1.2500000000000001E-2"/>
  </r>
  <r>
    <x v="158"/>
    <x v="157"/>
    <n v="503"/>
    <x v="45"/>
    <x v="34"/>
    <x v="1"/>
    <n v="4"/>
    <n v="4"/>
    <s v="definuj počet MD"/>
    <s v="definuj počet MD"/>
  </r>
  <r>
    <x v="120"/>
    <x v="120"/>
    <n v="4"/>
    <x v="130"/>
    <x v="56"/>
    <x v="1"/>
    <n v="4"/>
    <n v="4"/>
    <s v="definuj počet MD"/>
    <s v="definuj počet MD"/>
  </r>
  <r>
    <x v="197"/>
    <x v="194"/>
    <n v="719"/>
    <x v="32"/>
    <x v="29"/>
    <x v="1"/>
    <n v="4"/>
    <n v="4"/>
    <s v="definuj počet MD"/>
    <s v="definuj počet MD"/>
  </r>
  <r>
    <x v="382"/>
    <x v="366"/>
    <s v="7F1"/>
    <x v="78"/>
    <x v="14"/>
    <x v="1"/>
    <n v="4"/>
    <n v="4"/>
    <s v="definuj počet MD"/>
    <s v="definuj počet MD"/>
  </r>
  <r>
    <x v="101"/>
    <x v="101"/>
    <n v="102"/>
    <x v="31"/>
    <x v="28"/>
    <x v="1"/>
    <n v="4"/>
    <n v="4"/>
    <s v="definuj počet MD"/>
    <s v="definuj počet MD"/>
  </r>
  <r>
    <x v="27"/>
    <x v="27"/>
    <s v="1F7"/>
    <x v="51"/>
    <x v="19"/>
    <x v="0"/>
    <n v="4"/>
    <n v="4"/>
    <n v="3.5087719298245615E-3"/>
    <n v="3.5087719298245615E-3"/>
  </r>
  <r>
    <x v="178"/>
    <x v="176"/>
    <n v="705"/>
    <x v="6"/>
    <x v="6"/>
    <x v="1"/>
    <n v="4"/>
    <n v="6"/>
    <s v="definuj počet MD"/>
    <s v="definuj počet MD"/>
  </r>
  <r>
    <x v="148"/>
    <x v="147"/>
    <s v="3F6"/>
    <x v="109"/>
    <x v="50"/>
    <x v="1"/>
    <n v="4"/>
    <n v="4"/>
    <s v="definuj počet MD"/>
    <s v="definuj počet MD"/>
  </r>
  <r>
    <x v="439"/>
    <x v="417"/>
    <n v="709"/>
    <x v="47"/>
    <x v="29"/>
    <x v="1"/>
    <n v="4"/>
    <n v="4"/>
    <s v="definuj počet MD"/>
    <s v="definuj počet MD"/>
  </r>
  <r>
    <x v="439"/>
    <x v="417"/>
    <n v="606"/>
    <x v="2"/>
    <x v="2"/>
    <x v="1"/>
    <n v="4"/>
    <n v="4"/>
    <s v="definuj počet MD"/>
    <s v="definuj počet MD"/>
  </r>
  <r>
    <x v="178"/>
    <x v="176"/>
    <s v="5J1"/>
    <x v="118"/>
    <x v="5"/>
    <x v="1"/>
    <n v="4"/>
    <n v="30"/>
    <s v="definuj počet MD"/>
    <s v="definuj počet MD"/>
  </r>
  <r>
    <x v="774"/>
    <x v="42"/>
    <n v="207"/>
    <x v="8"/>
    <x v="8"/>
    <x v="1"/>
    <n v="4"/>
    <n v="4"/>
    <s v="definuj počet MD"/>
    <s v="definuj počet MD"/>
  </r>
  <r>
    <x v="774"/>
    <x v="42"/>
    <n v="301"/>
    <x v="60"/>
    <x v="37"/>
    <x v="1"/>
    <n v="4"/>
    <n v="4"/>
    <s v="definuj počet MD"/>
    <s v="definuj počet MD"/>
  </r>
  <r>
    <x v="522"/>
    <x v="490"/>
    <s v="1H1"/>
    <x v="16"/>
    <x v="11"/>
    <x v="0"/>
    <n v="4"/>
    <n v="4"/>
    <n v="1.7219113215669393E-3"/>
    <n v="1.7219113215669393E-3"/>
  </r>
  <r>
    <x v="178"/>
    <x v="176"/>
    <n v="506"/>
    <x v="79"/>
    <x v="39"/>
    <x v="1"/>
    <n v="4"/>
    <n v="6"/>
    <s v="definuj počet MD"/>
    <s v="definuj počet MD"/>
  </r>
  <r>
    <x v="577"/>
    <x v="539"/>
    <n v="14"/>
    <x v="19"/>
    <x v="18"/>
    <x v="1"/>
    <n v="4"/>
    <n v="4"/>
    <s v="definuj počet MD"/>
    <s v="definuj počet MD"/>
  </r>
  <r>
    <x v="417"/>
    <x v="398"/>
    <s v="3H5"/>
    <x v="172"/>
    <x v="9"/>
    <x v="1"/>
    <n v="4"/>
    <n v="5"/>
    <s v="definuj počet MD"/>
    <s v="definuj počet MD"/>
  </r>
  <r>
    <x v="630"/>
    <x v="587"/>
    <s v="6F1"/>
    <x v="106"/>
    <x v="33"/>
    <x v="1"/>
    <n v="4"/>
    <n v="3.75"/>
    <s v="definuj počet MD"/>
    <s v="definuj počet MD"/>
  </r>
  <r>
    <x v="570"/>
    <x v="534"/>
    <n v="14"/>
    <x v="19"/>
    <x v="18"/>
    <x v="1"/>
    <n v="4"/>
    <n v="4"/>
    <s v="definuj počet MD"/>
    <s v="definuj počet MD"/>
  </r>
  <r>
    <x v="630"/>
    <x v="587"/>
    <s v="1T5"/>
    <x v="109"/>
    <x v="50"/>
    <x v="1"/>
    <n v="4"/>
    <n v="4"/>
    <s v="definuj počet MD"/>
    <s v="definuj počet MD"/>
  </r>
  <r>
    <x v="319"/>
    <x v="312"/>
    <n v="15"/>
    <x v="164"/>
    <x v="65"/>
    <x v="1"/>
    <n v="4"/>
    <n v="4"/>
    <s v="definuj počet MD"/>
    <s v="definuj počet MD"/>
  </r>
  <r>
    <x v="596"/>
    <x v="558"/>
    <n v="107"/>
    <x v="20"/>
    <x v="19"/>
    <x v="0"/>
    <n v="4"/>
    <n v="5"/>
    <n v="3.5087719298245615E-3"/>
    <n v="4.3859649122807015E-3"/>
  </r>
  <r>
    <x v="319"/>
    <x v="312"/>
    <s v="0Z0"/>
    <x v="178"/>
    <x v="71"/>
    <x v="1"/>
    <n v="4"/>
    <n v="4"/>
    <s v="definuj počet MD"/>
    <s v="definuj počet MD"/>
  </r>
  <r>
    <x v="570"/>
    <x v="534"/>
    <n v="506"/>
    <x v="79"/>
    <x v="39"/>
    <x v="1"/>
    <n v="4"/>
    <n v="5"/>
    <s v="definuj počet MD"/>
    <s v="definuj počet MD"/>
  </r>
  <r>
    <x v="570"/>
    <x v="534"/>
    <n v="708"/>
    <x v="30"/>
    <x v="27"/>
    <x v="1"/>
    <n v="4"/>
    <n v="4"/>
    <s v="definuj počet MD"/>
    <s v="definuj počet MD"/>
  </r>
  <r>
    <x v="109"/>
    <x v="109"/>
    <n v="507"/>
    <x v="100"/>
    <x v="5"/>
    <x v="1"/>
    <n v="4"/>
    <n v="9"/>
    <s v="definuj počet MD"/>
    <s v="definuj počet MD"/>
  </r>
  <r>
    <x v="221"/>
    <x v="217"/>
    <n v="208"/>
    <x v="111"/>
    <x v="51"/>
    <x v="1"/>
    <n v="4"/>
    <n v="4"/>
    <s v="definuj počet MD"/>
    <s v="definuj počet MD"/>
  </r>
  <r>
    <x v="178"/>
    <x v="176"/>
    <s v="2T2"/>
    <x v="86"/>
    <x v="23"/>
    <x v="1"/>
    <n v="4"/>
    <n v="14"/>
    <n v="9.0909090909090905E-3"/>
    <n v="3.1818181818181815E-2"/>
  </r>
  <r>
    <x v="57"/>
    <x v="57"/>
    <n v="503"/>
    <x v="45"/>
    <x v="34"/>
    <x v="1"/>
    <n v="4"/>
    <n v="5"/>
    <s v="definuj počet MD"/>
    <s v="definuj počet MD"/>
  </r>
  <r>
    <x v="57"/>
    <x v="57"/>
    <n v="404"/>
    <x v="18"/>
    <x v="17"/>
    <x v="1"/>
    <n v="4"/>
    <n v="9"/>
    <s v="definuj počet MD"/>
    <s v="definuj počet MD"/>
  </r>
  <r>
    <x v="522"/>
    <x v="490"/>
    <n v="409"/>
    <x v="50"/>
    <x v="12"/>
    <x v="0"/>
    <n v="4"/>
    <n v="6"/>
    <n v="2.5173064820641915E-3"/>
    <n v="3.775959723096287E-3"/>
  </r>
  <r>
    <x v="57"/>
    <x v="57"/>
    <n v="403"/>
    <x v="74"/>
    <x v="16"/>
    <x v="0"/>
    <n v="4"/>
    <n v="4"/>
    <n v="0.01"/>
    <n v="0.01"/>
  </r>
  <r>
    <x v="57"/>
    <x v="57"/>
    <n v="402"/>
    <x v="17"/>
    <x v="16"/>
    <x v="0"/>
    <n v="4"/>
    <n v="4"/>
    <n v="0.01"/>
    <n v="0.01"/>
  </r>
  <r>
    <x v="263"/>
    <x v="258"/>
    <n v="306"/>
    <x v="35"/>
    <x v="9"/>
    <x v="1"/>
    <n v="4"/>
    <n v="4"/>
    <s v="definuj počet MD"/>
    <s v="definuj počet MD"/>
  </r>
  <r>
    <x v="596"/>
    <x v="558"/>
    <n v="202"/>
    <x v="25"/>
    <x v="23"/>
    <x v="1"/>
    <n v="4"/>
    <n v="8"/>
    <n v="9.0909090909090905E-3"/>
    <n v="1.8181818181818181E-2"/>
  </r>
  <r>
    <x v="188"/>
    <x v="186"/>
    <n v="128"/>
    <x v="4"/>
    <x v="4"/>
    <x v="1"/>
    <n v="4"/>
    <n v="4"/>
    <s v="definuj počet MD"/>
    <s v="definuj počet MD"/>
  </r>
  <r>
    <x v="197"/>
    <x v="194"/>
    <n v="305"/>
    <x v="9"/>
    <x v="9"/>
    <x v="1"/>
    <n v="4"/>
    <n v="5"/>
    <s v="definuj počet MD"/>
    <s v="definuj počet MD"/>
  </r>
  <r>
    <x v="197"/>
    <x v="194"/>
    <n v="301"/>
    <x v="60"/>
    <x v="37"/>
    <x v="1"/>
    <n v="4"/>
    <n v="4"/>
    <s v="definuj počet MD"/>
    <s v="definuj počet MD"/>
  </r>
  <r>
    <x v="63"/>
    <x v="63"/>
    <s v="7F6"/>
    <x v="52"/>
    <x v="7"/>
    <x v="0"/>
    <n v="4"/>
    <n v="4"/>
    <n v="6.3191153238546603E-3"/>
    <n v="6.3191153238546603E-3"/>
  </r>
  <r>
    <x v="200"/>
    <x v="197"/>
    <n v="809"/>
    <x v="141"/>
    <x v="59"/>
    <x v="1"/>
    <n v="4"/>
    <n v="4"/>
    <s v="definuj počet MD"/>
    <s v="definuj počet MD"/>
  </r>
  <r>
    <x v="188"/>
    <x v="186"/>
    <s v="3U5"/>
    <x v="149"/>
    <x v="9"/>
    <x v="1"/>
    <n v="4"/>
    <n v="4"/>
    <s v="definuj počet MD"/>
    <s v="definuj počet MD"/>
  </r>
  <r>
    <x v="77"/>
    <x v="77"/>
    <s v="7F1"/>
    <x v="78"/>
    <x v="14"/>
    <x v="1"/>
    <n v="4"/>
    <n v="4"/>
    <s v="definuj počet MD"/>
    <s v="definuj počet MD"/>
  </r>
  <r>
    <x v="263"/>
    <x v="258"/>
    <n v="605"/>
    <x v="119"/>
    <x v="46"/>
    <x v="1"/>
    <n v="4"/>
    <n v="4"/>
    <s v="definuj počet MD"/>
    <s v="definuj počet MD"/>
  </r>
  <r>
    <x v="178"/>
    <x v="176"/>
    <s v="0Z0"/>
    <x v="178"/>
    <x v="71"/>
    <x v="1"/>
    <n v="4"/>
    <n v="23"/>
    <s v="definuj počet MD"/>
    <s v="definuj počet MD"/>
  </r>
  <r>
    <x v="33"/>
    <x v="33"/>
    <n v="15"/>
    <x v="164"/>
    <x v="65"/>
    <x v="1"/>
    <n v="4"/>
    <n v="8"/>
    <s v="definuj počet MD"/>
    <s v="definuj počet MD"/>
  </r>
  <r>
    <x v="77"/>
    <x v="77"/>
    <n v="401"/>
    <x v="134"/>
    <x v="57"/>
    <x v="1"/>
    <n v="4"/>
    <n v="4"/>
    <s v="definuj počet MD"/>
    <s v="definuj počet MD"/>
  </r>
  <r>
    <x v="221"/>
    <x v="217"/>
    <n v="15"/>
    <x v="164"/>
    <x v="65"/>
    <x v="1"/>
    <n v="4"/>
    <n v="6"/>
    <s v="definuj počet MD"/>
    <s v="definuj počet MD"/>
  </r>
  <r>
    <x v="343"/>
    <x v="161"/>
    <s v="0Z0"/>
    <x v="178"/>
    <x v="71"/>
    <x v="1"/>
    <n v="4"/>
    <n v="5"/>
    <s v="definuj počet MD"/>
    <s v="definuj počet MD"/>
  </r>
  <r>
    <x v="263"/>
    <x v="258"/>
    <s v="7F1"/>
    <x v="78"/>
    <x v="14"/>
    <x v="1"/>
    <n v="4"/>
    <n v="5"/>
    <s v="definuj počet MD"/>
    <s v="definuj počet MD"/>
  </r>
  <r>
    <x v="623"/>
    <x v="581"/>
    <n v="205"/>
    <x v="22"/>
    <x v="21"/>
    <x v="0"/>
    <n v="4"/>
    <n v="4"/>
    <n v="6.7911714770797962E-3"/>
    <n v="6.7911714770797962E-3"/>
  </r>
  <r>
    <x v="630"/>
    <x v="587"/>
    <s v="5R6"/>
    <x v="109"/>
    <x v="50"/>
    <x v="1"/>
    <n v="4"/>
    <n v="4"/>
    <s v="definuj počet MD"/>
    <s v="definuj počet MD"/>
  </r>
  <r>
    <x v="343"/>
    <x v="161"/>
    <n v="807"/>
    <x v="179"/>
    <x v="72"/>
    <x v="1"/>
    <n v="4"/>
    <n v="5"/>
    <s v="definuj počet MD"/>
    <s v="definuj počet MD"/>
  </r>
  <r>
    <x v="301"/>
    <x v="295"/>
    <n v="506"/>
    <x v="79"/>
    <x v="39"/>
    <x v="1"/>
    <n v="4"/>
    <n v="6"/>
    <s v="definuj počet MD"/>
    <s v="definuj počet MD"/>
  </r>
  <r>
    <x v="200"/>
    <x v="197"/>
    <n v="501"/>
    <x v="5"/>
    <x v="5"/>
    <x v="1"/>
    <n v="4"/>
    <n v="9"/>
    <s v="definuj počet MD"/>
    <s v="definuj počet MD"/>
  </r>
  <r>
    <x v="45"/>
    <x v="45"/>
    <s v="2F5"/>
    <x v="62"/>
    <x v="21"/>
    <x v="0"/>
    <n v="4"/>
    <n v="4"/>
    <n v="6.7911714770797962E-3"/>
    <n v="6.7911714770797962E-3"/>
  </r>
  <r>
    <x v="182"/>
    <x v="180"/>
    <n v="402"/>
    <x v="17"/>
    <x v="16"/>
    <x v="0"/>
    <n v="4"/>
    <n v="7"/>
    <n v="0.01"/>
    <n v="1.7500000000000002E-2"/>
  </r>
  <r>
    <x v="187"/>
    <x v="185"/>
    <s v="3H5"/>
    <x v="172"/>
    <x v="9"/>
    <x v="1"/>
    <n v="4"/>
    <n v="5"/>
    <s v="definuj počet MD"/>
    <s v="definuj počet MD"/>
  </r>
  <r>
    <x v="1319"/>
    <x v="1180"/>
    <s v="7F6"/>
    <x v="52"/>
    <x v="7"/>
    <x v="0"/>
    <n v="4"/>
    <n v="4"/>
    <n v="6.3191153238546603E-3"/>
    <n v="6.3191153238546603E-3"/>
  </r>
  <r>
    <x v="101"/>
    <x v="101"/>
    <s v="1F1"/>
    <x v="29"/>
    <x v="11"/>
    <x v="0"/>
    <n v="4"/>
    <n v="4"/>
    <n v="1.7219113215669393E-3"/>
    <n v="1.7219113215669393E-3"/>
  </r>
  <r>
    <x v="67"/>
    <x v="67"/>
    <n v="958"/>
    <x v="159"/>
    <x v="64"/>
    <x v="1"/>
    <n v="4"/>
    <n v="0.95"/>
    <s v="definuj počet MD"/>
    <s v="definuj počet MD"/>
  </r>
  <r>
    <x v="566"/>
    <x v="530"/>
    <n v="15"/>
    <x v="164"/>
    <x v="65"/>
    <x v="1"/>
    <n v="4"/>
    <n v="4"/>
    <s v="definuj počet MD"/>
    <s v="definuj počet MD"/>
  </r>
  <r>
    <x v="77"/>
    <x v="77"/>
    <s v="0Z0"/>
    <x v="178"/>
    <x v="71"/>
    <x v="1"/>
    <n v="4"/>
    <n v="4"/>
    <s v="definuj počet MD"/>
    <s v="definuj počet MD"/>
  </r>
  <r>
    <x v="148"/>
    <x v="147"/>
    <s v="1F1"/>
    <x v="29"/>
    <x v="11"/>
    <x v="0"/>
    <n v="4"/>
    <n v="4"/>
    <n v="1.7219113215669393E-3"/>
    <n v="1.7219113215669393E-3"/>
  </r>
  <r>
    <x v="67"/>
    <x v="67"/>
    <n v="719"/>
    <x v="32"/>
    <x v="29"/>
    <x v="1"/>
    <n v="4"/>
    <n v="1.83"/>
    <s v="definuj počet MD"/>
    <s v="definuj počet MD"/>
  </r>
  <r>
    <x v="197"/>
    <x v="194"/>
    <s v="1F7"/>
    <x v="51"/>
    <x v="19"/>
    <x v="0"/>
    <n v="4"/>
    <n v="4"/>
    <n v="3.5087719298245615E-3"/>
    <n v="3.5087719298245615E-3"/>
  </r>
  <r>
    <x v="101"/>
    <x v="101"/>
    <s v="7I8"/>
    <x v="33"/>
    <x v="30"/>
    <x v="1"/>
    <n v="4"/>
    <n v="7"/>
    <s v="definuj počet MD"/>
    <s v="definuj počet MD"/>
  </r>
  <r>
    <x v="596"/>
    <x v="558"/>
    <n v="409"/>
    <x v="50"/>
    <x v="12"/>
    <x v="0"/>
    <n v="4"/>
    <n v="9"/>
    <n v="2.5173064820641915E-3"/>
    <n v="5.6639395846444307E-3"/>
  </r>
  <r>
    <x v="319"/>
    <x v="312"/>
    <n v="128"/>
    <x v="4"/>
    <x v="4"/>
    <x v="1"/>
    <n v="4"/>
    <n v="5"/>
    <s v="definuj počet MD"/>
    <s v="definuj počet MD"/>
  </r>
  <r>
    <x v="662"/>
    <x v="617"/>
    <s v="2F9"/>
    <x v="89"/>
    <x v="12"/>
    <x v="0"/>
    <n v="4"/>
    <n v="0.4"/>
    <n v="2.5173064820641915E-3"/>
    <n v="2.5173064820641913E-4"/>
  </r>
  <r>
    <x v="232"/>
    <x v="228"/>
    <n v="109"/>
    <x v="23"/>
    <x v="22"/>
    <x v="0"/>
    <n v="4"/>
    <n v="4"/>
    <n v="1.3937282229965157E-2"/>
    <n v="1.3937282229965157E-2"/>
  </r>
  <r>
    <x v="67"/>
    <x v="67"/>
    <n v="401"/>
    <x v="134"/>
    <x v="57"/>
    <x v="1"/>
    <n v="4"/>
    <n v="1.532"/>
    <s v="definuj počet MD"/>
    <s v="definuj počet MD"/>
  </r>
  <r>
    <x v="416"/>
    <x v="397"/>
    <s v="1F1"/>
    <x v="29"/>
    <x v="11"/>
    <x v="0"/>
    <n v="4"/>
    <n v="0"/>
    <n v="1.7219113215669393E-3"/>
    <n v="0"/>
  </r>
  <r>
    <x v="416"/>
    <x v="397"/>
    <s v="2U1"/>
    <x v="145"/>
    <x v="26"/>
    <x v="1"/>
    <n v="4"/>
    <n v="4"/>
    <s v="definuj počet MD"/>
    <s v="definuj počet MD"/>
  </r>
  <r>
    <x v="331"/>
    <x v="324"/>
    <n v="108"/>
    <x v="37"/>
    <x v="32"/>
    <x v="1"/>
    <n v="4"/>
    <n v="7"/>
    <n v="1.2364760432766615E-2"/>
    <n v="2.1638330757341576E-2"/>
  </r>
  <r>
    <x v="232"/>
    <x v="228"/>
    <s v="0Z0"/>
    <x v="178"/>
    <x v="71"/>
    <x v="1"/>
    <n v="4"/>
    <n v="4"/>
    <s v="definuj počet MD"/>
    <s v="definuj počet MD"/>
  </r>
  <r>
    <x v="331"/>
    <x v="324"/>
    <n v="128"/>
    <x v="4"/>
    <x v="4"/>
    <x v="1"/>
    <n v="4"/>
    <n v="4"/>
    <s v="definuj počet MD"/>
    <s v="definuj počet MD"/>
  </r>
  <r>
    <x v="148"/>
    <x v="147"/>
    <n v="203"/>
    <x v="59"/>
    <x v="31"/>
    <x v="0"/>
    <n v="4"/>
    <n v="4"/>
    <n v="2.9629629629629631E-2"/>
    <n v="2.9629629629629631E-2"/>
  </r>
  <r>
    <x v="232"/>
    <x v="228"/>
    <n v="4"/>
    <x v="130"/>
    <x v="56"/>
    <x v="1"/>
    <n v="4"/>
    <n v="4"/>
    <s v="definuj počet MD"/>
    <s v="definuj počet MD"/>
  </r>
  <r>
    <x v="119"/>
    <x v="119"/>
    <s v="4F3"/>
    <x v="97"/>
    <x v="16"/>
    <x v="0"/>
    <n v="4"/>
    <n v="4"/>
    <n v="0.01"/>
    <n v="0.01"/>
  </r>
  <r>
    <x v="197"/>
    <x v="194"/>
    <n v="108"/>
    <x v="37"/>
    <x v="32"/>
    <x v="1"/>
    <n v="4"/>
    <n v="5"/>
    <n v="1.2364760432766615E-2"/>
    <n v="1.5455950540958269E-2"/>
  </r>
  <r>
    <x v="148"/>
    <x v="147"/>
    <n v="307"/>
    <x v="185"/>
    <x v="9"/>
    <x v="1"/>
    <n v="4"/>
    <n v="5"/>
    <s v="definuj počet MD"/>
    <s v="definuj počet MD"/>
  </r>
  <r>
    <x v="753"/>
    <x v="697"/>
    <n v="925"/>
    <x v="156"/>
    <x v="63"/>
    <x v="1"/>
    <n v="4"/>
    <n v="4"/>
    <s v="definuj počet MD"/>
    <s v="definuj počet MD"/>
  </r>
  <r>
    <x v="416"/>
    <x v="397"/>
    <s v="7H5"/>
    <x v="147"/>
    <x v="6"/>
    <x v="1"/>
    <n v="4"/>
    <n v="4"/>
    <s v="definuj počet MD"/>
    <s v="definuj počet MD"/>
  </r>
  <r>
    <x v="148"/>
    <x v="147"/>
    <n v="205"/>
    <x v="22"/>
    <x v="21"/>
    <x v="0"/>
    <n v="4"/>
    <n v="4"/>
    <n v="6.7911714770797962E-3"/>
    <n v="6.7911714770797962E-3"/>
  </r>
  <r>
    <x v="302"/>
    <x v="48"/>
    <n v="708"/>
    <x v="30"/>
    <x v="27"/>
    <x v="1"/>
    <n v="4"/>
    <n v="5"/>
    <s v="definuj počet MD"/>
    <s v="definuj počet MD"/>
  </r>
  <r>
    <x v="67"/>
    <x v="67"/>
    <n v="103"/>
    <x v="3"/>
    <x v="3"/>
    <x v="0"/>
    <n v="4"/>
    <n v="1.1399999999999999"/>
    <n v="3.7896731406916154E-3"/>
    <n v="1.0800568450971104E-3"/>
  </r>
  <r>
    <x v="175"/>
    <x v="173"/>
    <s v="5H1"/>
    <x v="24"/>
    <x v="5"/>
    <x v="1"/>
    <n v="4"/>
    <n v="4"/>
    <s v="definuj počet MD"/>
    <s v="definuj počet MD"/>
  </r>
  <r>
    <x v="197"/>
    <x v="194"/>
    <n v="105"/>
    <x v="21"/>
    <x v="20"/>
    <x v="1"/>
    <n v="4"/>
    <n v="6"/>
    <s v="definuj počet MD"/>
    <s v="definuj počet MD"/>
  </r>
  <r>
    <x v="630"/>
    <x v="587"/>
    <s v="5F7"/>
    <x v="140"/>
    <x v="5"/>
    <x v="1"/>
    <n v="4"/>
    <n v="3"/>
    <s v="definuj počet MD"/>
    <s v="definuj počet MD"/>
  </r>
  <r>
    <x v="234"/>
    <x v="230"/>
    <n v="3"/>
    <x v="26"/>
    <x v="24"/>
    <x v="1"/>
    <n v="4"/>
    <n v="6"/>
    <s v="definuj počet MD"/>
    <s v="definuj počet MD"/>
  </r>
  <r>
    <x v="331"/>
    <x v="324"/>
    <s v="3H5"/>
    <x v="172"/>
    <x v="9"/>
    <x v="1"/>
    <n v="4"/>
    <n v="4"/>
    <s v="definuj počet MD"/>
    <s v="definuj počet MD"/>
  </r>
  <r>
    <x v="1320"/>
    <x v="1181"/>
    <n v="103"/>
    <x v="3"/>
    <x v="3"/>
    <x v="0"/>
    <n v="4"/>
    <n v="4"/>
    <n v="3.7896731406916154E-3"/>
    <n v="3.7896731406916154E-3"/>
  </r>
  <r>
    <x v="419"/>
    <x v="326"/>
    <s v="3H1"/>
    <x v="63"/>
    <x v="37"/>
    <x v="1"/>
    <n v="4"/>
    <n v="5"/>
    <s v="definuj počet MD"/>
    <s v="definuj počet MD"/>
  </r>
  <r>
    <x v="394"/>
    <x v="378"/>
    <n v="4"/>
    <x v="130"/>
    <x v="56"/>
    <x v="1"/>
    <n v="4"/>
    <n v="4"/>
    <s v="definuj počet MD"/>
    <s v="definuj počet MD"/>
  </r>
  <r>
    <x v="805"/>
    <x v="744"/>
    <n v="101"/>
    <x v="11"/>
    <x v="11"/>
    <x v="0"/>
    <n v="4"/>
    <n v="18"/>
    <n v="1.7219113215669393E-3"/>
    <n v="7.748600947051227E-3"/>
  </r>
  <r>
    <x v="419"/>
    <x v="326"/>
    <n v="403"/>
    <x v="74"/>
    <x v="16"/>
    <x v="0"/>
    <n v="4"/>
    <n v="4"/>
    <n v="0.01"/>
    <n v="0.01"/>
  </r>
  <r>
    <x v="302"/>
    <x v="48"/>
    <n v="202"/>
    <x v="25"/>
    <x v="23"/>
    <x v="1"/>
    <n v="4"/>
    <n v="7"/>
    <n v="9.0909090909090905E-3"/>
    <n v="1.5909090909090907E-2"/>
  </r>
  <r>
    <x v="302"/>
    <x v="48"/>
    <n v="107"/>
    <x v="20"/>
    <x v="19"/>
    <x v="0"/>
    <n v="4"/>
    <n v="8"/>
    <n v="3.5087719298245615E-3"/>
    <n v="7.0175438596491229E-3"/>
  </r>
  <r>
    <x v="45"/>
    <x v="45"/>
    <n v="502"/>
    <x v="94"/>
    <x v="5"/>
    <x v="1"/>
    <n v="4"/>
    <n v="4"/>
    <s v="definuj počet MD"/>
    <s v="definuj počet MD"/>
  </r>
  <r>
    <x v="319"/>
    <x v="312"/>
    <s v="3U5"/>
    <x v="149"/>
    <x v="9"/>
    <x v="1"/>
    <n v="4"/>
    <n v="7"/>
    <s v="definuj počet MD"/>
    <s v="definuj počet MD"/>
  </r>
  <r>
    <x v="575"/>
    <x v="537"/>
    <n v="2"/>
    <x v="10"/>
    <x v="10"/>
    <x v="1"/>
    <n v="4"/>
    <n v="4"/>
    <s v="definuj počet MD"/>
    <s v="definuj počet MD"/>
  </r>
  <r>
    <x v="419"/>
    <x v="326"/>
    <n v="506"/>
    <x v="79"/>
    <x v="39"/>
    <x v="1"/>
    <n v="4"/>
    <n v="5"/>
    <s v="definuj počet MD"/>
    <s v="definuj počet MD"/>
  </r>
  <r>
    <x v="419"/>
    <x v="326"/>
    <n v="601"/>
    <x v="38"/>
    <x v="33"/>
    <x v="1"/>
    <n v="4"/>
    <n v="5"/>
    <s v="definuj počet MD"/>
    <s v="definuj počet MD"/>
  </r>
  <r>
    <x v="805"/>
    <x v="744"/>
    <n v="801"/>
    <x v="27"/>
    <x v="25"/>
    <x v="1"/>
    <n v="4"/>
    <n v="13"/>
    <s v="definuj počet MD"/>
    <s v="definuj počet MD"/>
  </r>
  <r>
    <x v="197"/>
    <x v="194"/>
    <n v="3"/>
    <x v="26"/>
    <x v="24"/>
    <x v="1"/>
    <n v="4"/>
    <n v="4"/>
    <s v="definuj počet MD"/>
    <s v="definuj počet MD"/>
  </r>
  <r>
    <x v="964"/>
    <x v="877"/>
    <s v="3U5"/>
    <x v="149"/>
    <x v="9"/>
    <x v="1"/>
    <n v="4"/>
    <n v="12"/>
    <s v="definuj počet MD"/>
    <s v="definuj počet MD"/>
  </r>
  <r>
    <x v="234"/>
    <x v="230"/>
    <n v="104"/>
    <x v="1"/>
    <x v="1"/>
    <x v="1"/>
    <n v="4"/>
    <n v="7"/>
    <s v="definuj počet MD"/>
    <s v="definuj počet MD"/>
  </r>
  <r>
    <x v="533"/>
    <x v="500"/>
    <n v="14"/>
    <x v="19"/>
    <x v="18"/>
    <x v="1"/>
    <n v="4"/>
    <n v="4"/>
    <s v="definuj počet MD"/>
    <s v="definuj počet MD"/>
  </r>
  <r>
    <x v="419"/>
    <x v="326"/>
    <n v="710"/>
    <x v="49"/>
    <x v="35"/>
    <x v="1"/>
    <n v="4"/>
    <n v="4"/>
    <s v="definuj počet MD"/>
    <s v="definuj počet MD"/>
  </r>
  <r>
    <x v="376"/>
    <x v="362"/>
    <s v="1T1"/>
    <x v="76"/>
    <x v="11"/>
    <x v="0"/>
    <n v="4"/>
    <n v="3.85"/>
    <n v="1.7219113215669393E-3"/>
    <n v="1.6573396470081791E-3"/>
  </r>
  <r>
    <x v="419"/>
    <x v="326"/>
    <n v="809"/>
    <x v="141"/>
    <x v="59"/>
    <x v="1"/>
    <n v="4"/>
    <n v="4"/>
    <s v="definuj počet MD"/>
    <s v="definuj počet MD"/>
  </r>
  <r>
    <x v="376"/>
    <x v="362"/>
    <n v="1"/>
    <x v="0"/>
    <x v="0"/>
    <x v="0"/>
    <n v="4"/>
    <n v="2.2999999999999998"/>
    <n v="7.5060987051979737E-4"/>
    <n v="4.3160067554888341E-4"/>
  </r>
  <r>
    <x v="441"/>
    <x v="141"/>
    <n v="101"/>
    <x v="11"/>
    <x v="11"/>
    <x v="0"/>
    <n v="4"/>
    <n v="6"/>
    <n v="1.7219113215669393E-3"/>
    <n v="2.582866982350409E-3"/>
  </r>
  <r>
    <x v="246"/>
    <x v="241"/>
    <n v="105"/>
    <x v="21"/>
    <x v="20"/>
    <x v="1"/>
    <n v="4"/>
    <n v="4"/>
    <s v="definuj počet MD"/>
    <s v="definuj počet MD"/>
  </r>
  <r>
    <x v="45"/>
    <x v="45"/>
    <n v="208"/>
    <x v="111"/>
    <x v="51"/>
    <x v="1"/>
    <n v="4"/>
    <n v="6"/>
    <s v="definuj počet MD"/>
    <s v="definuj počet MD"/>
  </r>
  <r>
    <x v="521"/>
    <x v="489"/>
    <n v="14"/>
    <x v="19"/>
    <x v="18"/>
    <x v="1"/>
    <n v="4"/>
    <n v="2"/>
    <s v="definuj počet MD"/>
    <s v="definuj počet MD"/>
  </r>
  <r>
    <x v="521"/>
    <x v="489"/>
    <n v="128"/>
    <x v="4"/>
    <x v="4"/>
    <x v="1"/>
    <n v="4"/>
    <n v="4"/>
    <s v="definuj počet MD"/>
    <s v="definuj počet MD"/>
  </r>
  <r>
    <x v="392"/>
    <x v="376"/>
    <n v="209"/>
    <x v="12"/>
    <x v="12"/>
    <x v="0"/>
    <n v="4"/>
    <n v="5"/>
    <n v="2.5173064820641915E-3"/>
    <n v="3.1466331025802393E-3"/>
  </r>
  <r>
    <x v="392"/>
    <x v="376"/>
    <n v="103"/>
    <x v="3"/>
    <x v="3"/>
    <x v="0"/>
    <n v="4"/>
    <n v="0"/>
    <n v="3.7896731406916154E-3"/>
    <n v="0"/>
  </r>
  <r>
    <x v="543"/>
    <x v="508"/>
    <s v="1H1"/>
    <x v="16"/>
    <x v="11"/>
    <x v="0"/>
    <n v="4"/>
    <n v="0.56799999999999995"/>
    <n v="1.7219113215669393E-3"/>
    <n v="2.4451140766250536E-4"/>
  </r>
  <r>
    <x v="45"/>
    <x v="45"/>
    <s v="2F1"/>
    <x v="158"/>
    <x v="26"/>
    <x v="1"/>
    <n v="4"/>
    <n v="4"/>
    <s v="definuj počet MD"/>
    <s v="definuj počet MD"/>
  </r>
  <r>
    <x v="521"/>
    <x v="489"/>
    <s v="2F9"/>
    <x v="89"/>
    <x v="12"/>
    <x v="0"/>
    <n v="4"/>
    <n v="4"/>
    <n v="2.5173064820641915E-3"/>
    <n v="2.5173064820641915E-3"/>
  </r>
  <r>
    <x v="432"/>
    <x v="411"/>
    <n v="301"/>
    <x v="60"/>
    <x v="37"/>
    <x v="1"/>
    <n v="4"/>
    <n v="4"/>
    <s v="definuj počet MD"/>
    <s v="definuj počet MD"/>
  </r>
  <r>
    <x v="187"/>
    <x v="185"/>
    <n v="106"/>
    <x v="83"/>
    <x v="44"/>
    <x v="1"/>
    <n v="4"/>
    <n v="6"/>
    <s v="definuj počet MD"/>
    <s v="definuj počet MD"/>
  </r>
  <r>
    <x v="101"/>
    <x v="101"/>
    <s v="6F3"/>
    <x v="58"/>
    <x v="13"/>
    <x v="1"/>
    <n v="4"/>
    <n v="4"/>
    <s v="definuj počet MD"/>
    <s v="definuj počet MD"/>
  </r>
  <r>
    <x v="441"/>
    <x v="141"/>
    <n v="109"/>
    <x v="23"/>
    <x v="22"/>
    <x v="0"/>
    <n v="4"/>
    <n v="6"/>
    <n v="1.3937282229965157E-2"/>
    <n v="2.0905923344947737E-2"/>
  </r>
  <r>
    <x v="547"/>
    <x v="512"/>
    <n v="603"/>
    <x v="13"/>
    <x v="13"/>
    <x v="1"/>
    <n v="4"/>
    <n v="4"/>
    <s v="definuj počet MD"/>
    <s v="definuj počet MD"/>
  </r>
  <r>
    <x v="521"/>
    <x v="489"/>
    <s v="3H1"/>
    <x v="63"/>
    <x v="37"/>
    <x v="1"/>
    <n v="4"/>
    <n v="4"/>
    <s v="definuj počet MD"/>
    <s v="definuj počet MD"/>
  </r>
  <r>
    <x v="272"/>
    <x v="266"/>
    <n v="606"/>
    <x v="2"/>
    <x v="2"/>
    <x v="1"/>
    <n v="4"/>
    <n v="4"/>
    <s v="definuj počet MD"/>
    <s v="definuj počet MD"/>
  </r>
  <r>
    <x v="521"/>
    <x v="489"/>
    <n v="404"/>
    <x v="18"/>
    <x v="17"/>
    <x v="1"/>
    <n v="4"/>
    <n v="4"/>
    <s v="definuj počet MD"/>
    <s v="definuj počet MD"/>
  </r>
  <r>
    <x v="441"/>
    <x v="141"/>
    <n v="301"/>
    <x v="60"/>
    <x v="37"/>
    <x v="1"/>
    <n v="4"/>
    <n v="4"/>
    <s v="definuj počet MD"/>
    <s v="definuj počet MD"/>
  </r>
  <r>
    <x v="168"/>
    <x v="167"/>
    <n v="720"/>
    <x v="144"/>
    <x v="61"/>
    <x v="1"/>
    <n v="4"/>
    <n v="6"/>
    <s v="definuj počet MD"/>
    <s v="definuj počet MD"/>
  </r>
  <r>
    <x v="870"/>
    <x v="802"/>
    <n v="501"/>
    <x v="5"/>
    <x v="5"/>
    <x v="1"/>
    <n v="4"/>
    <n v="4"/>
    <s v="definuj počet MD"/>
    <s v="definuj počet MD"/>
  </r>
  <r>
    <x v="319"/>
    <x v="312"/>
    <n v="613"/>
    <x v="56"/>
    <x v="13"/>
    <x v="1"/>
    <n v="4"/>
    <n v="5"/>
    <s v="definuj počet MD"/>
    <s v="definuj počet MD"/>
  </r>
  <r>
    <x v="870"/>
    <x v="802"/>
    <s v="1H1"/>
    <x v="16"/>
    <x v="11"/>
    <x v="0"/>
    <n v="4"/>
    <n v="4"/>
    <n v="1.7219113215669393E-3"/>
    <n v="1.7219113215669393E-3"/>
  </r>
  <r>
    <x v="521"/>
    <x v="489"/>
    <n v="719"/>
    <x v="32"/>
    <x v="29"/>
    <x v="1"/>
    <n v="4"/>
    <n v="4"/>
    <s v="definuj počet MD"/>
    <s v="definuj počet MD"/>
  </r>
  <r>
    <x v="470"/>
    <x v="443"/>
    <n v="105"/>
    <x v="21"/>
    <x v="20"/>
    <x v="1"/>
    <n v="4"/>
    <n v="9"/>
    <s v="definuj počet MD"/>
    <s v="definuj počet MD"/>
  </r>
  <r>
    <x v="272"/>
    <x v="266"/>
    <n v="2"/>
    <x v="10"/>
    <x v="10"/>
    <x v="1"/>
    <n v="4"/>
    <n v="4"/>
    <s v="definuj počet MD"/>
    <s v="definuj počet MD"/>
  </r>
  <r>
    <x v="783"/>
    <x v="724"/>
    <n v="818"/>
    <x v="160"/>
    <x v="23"/>
    <x v="1"/>
    <n v="4"/>
    <n v="9"/>
    <n v="9.0909090909090905E-3"/>
    <n v="2.0454545454545454E-2"/>
  </r>
  <r>
    <x v="479"/>
    <x v="451"/>
    <n v="708"/>
    <x v="30"/>
    <x v="27"/>
    <x v="1"/>
    <n v="4"/>
    <n v="8"/>
    <s v="definuj počet MD"/>
    <s v="definuj počet MD"/>
  </r>
  <r>
    <x v="148"/>
    <x v="147"/>
    <s v="9H9"/>
    <x v="95"/>
    <x v="48"/>
    <x v="1"/>
    <n v="4"/>
    <n v="4"/>
    <s v="definuj počet MD"/>
    <s v="definuj počet MD"/>
  </r>
  <r>
    <x v="377"/>
    <x v="363"/>
    <s v="1H1"/>
    <x v="16"/>
    <x v="11"/>
    <x v="0"/>
    <n v="4"/>
    <n v="5"/>
    <n v="1.7219113215669393E-3"/>
    <n v="2.1523891519586742E-3"/>
  </r>
  <r>
    <x v="168"/>
    <x v="167"/>
    <n v="710"/>
    <x v="49"/>
    <x v="35"/>
    <x v="1"/>
    <n v="4"/>
    <n v="5"/>
    <s v="definuj počet MD"/>
    <s v="definuj počet MD"/>
  </r>
  <r>
    <x v="441"/>
    <x v="141"/>
    <n v="603"/>
    <x v="13"/>
    <x v="13"/>
    <x v="1"/>
    <n v="4"/>
    <n v="6"/>
    <s v="definuj počet MD"/>
    <s v="definuj počet MD"/>
  </r>
  <r>
    <x v="218"/>
    <x v="159"/>
    <n v="105"/>
    <x v="21"/>
    <x v="20"/>
    <x v="1"/>
    <n v="4"/>
    <n v="4"/>
    <s v="definuj počet MD"/>
    <s v="definuj počet MD"/>
  </r>
  <r>
    <x v="209"/>
    <x v="206"/>
    <n v="709"/>
    <x v="47"/>
    <x v="29"/>
    <x v="1"/>
    <n v="4"/>
    <n v="6"/>
    <s v="definuj počet MD"/>
    <s v="definuj počet MD"/>
  </r>
  <r>
    <x v="43"/>
    <x v="43"/>
    <s v="1F6"/>
    <x v="96"/>
    <x v="44"/>
    <x v="1"/>
    <n v="4"/>
    <n v="4"/>
    <s v="definuj počet MD"/>
    <s v="definuj počet MD"/>
  </r>
  <r>
    <x v="783"/>
    <x v="724"/>
    <s v="2T2"/>
    <x v="86"/>
    <x v="23"/>
    <x v="1"/>
    <n v="4"/>
    <n v="5.165"/>
    <n v="9.0909090909090905E-3"/>
    <n v="1.1738636363636364E-2"/>
  </r>
  <r>
    <x v="171"/>
    <x v="159"/>
    <s v="1H1"/>
    <x v="16"/>
    <x v="11"/>
    <x v="0"/>
    <n v="4"/>
    <n v="4"/>
    <n v="1.7219113215669393E-3"/>
    <n v="1.7219113215669393E-3"/>
  </r>
  <r>
    <x v="377"/>
    <x v="363"/>
    <n v="105"/>
    <x v="21"/>
    <x v="20"/>
    <x v="1"/>
    <n v="4"/>
    <n v="5"/>
    <s v="definuj počet MD"/>
    <s v="definuj počet MD"/>
  </r>
  <r>
    <x v="783"/>
    <x v="724"/>
    <s v="2F2"/>
    <x v="69"/>
    <x v="23"/>
    <x v="1"/>
    <n v="4"/>
    <n v="9"/>
    <n v="9.0909090909090905E-3"/>
    <n v="2.0454545454545454E-2"/>
  </r>
  <r>
    <x v="101"/>
    <x v="101"/>
    <n v="613"/>
    <x v="56"/>
    <x v="13"/>
    <x v="1"/>
    <n v="4"/>
    <n v="5"/>
    <s v="definuj počet MD"/>
    <s v="definuj počet MD"/>
  </r>
  <r>
    <x v="218"/>
    <x v="159"/>
    <n v="402"/>
    <x v="17"/>
    <x v="16"/>
    <x v="0"/>
    <n v="4"/>
    <n v="4"/>
    <n v="0.01"/>
    <n v="0.01"/>
  </r>
  <r>
    <x v="531"/>
    <x v="498"/>
    <s v="4F9"/>
    <x v="109"/>
    <x v="50"/>
    <x v="1"/>
    <n v="4"/>
    <n v="11"/>
    <s v="definuj počet MD"/>
    <s v="definuj počet MD"/>
  </r>
  <r>
    <x v="175"/>
    <x v="173"/>
    <s v="5F6"/>
    <x v="68"/>
    <x v="39"/>
    <x v="1"/>
    <n v="4"/>
    <n v="6"/>
    <s v="definuj počet MD"/>
    <s v="definuj počet MD"/>
  </r>
  <r>
    <x v="218"/>
    <x v="159"/>
    <n v="807"/>
    <x v="179"/>
    <x v="72"/>
    <x v="1"/>
    <n v="4"/>
    <n v="6"/>
    <s v="definuj počet MD"/>
    <s v="definuj počet MD"/>
  </r>
  <r>
    <x v="45"/>
    <x v="45"/>
    <s v="3T4"/>
    <x v="117"/>
    <x v="52"/>
    <x v="1"/>
    <n v="4"/>
    <n v="10"/>
    <s v="definuj počet MD"/>
    <s v="definuj počet MD"/>
  </r>
  <r>
    <x v="470"/>
    <x v="443"/>
    <s v="3F5"/>
    <x v="165"/>
    <x v="9"/>
    <x v="1"/>
    <n v="4"/>
    <n v="4"/>
    <s v="definuj počet MD"/>
    <s v="definuj počet MD"/>
  </r>
  <r>
    <x v="39"/>
    <x v="39"/>
    <n v="206"/>
    <x v="166"/>
    <x v="66"/>
    <x v="1"/>
    <n v="4"/>
    <n v="5"/>
    <s v="definuj počet MD"/>
    <s v="definuj počet MD"/>
  </r>
  <r>
    <x v="763"/>
    <x v="707"/>
    <n v="105"/>
    <x v="21"/>
    <x v="20"/>
    <x v="1"/>
    <n v="4"/>
    <n v="9"/>
    <s v="definuj počet MD"/>
    <s v="definuj počet MD"/>
  </r>
  <r>
    <x v="266"/>
    <x v="261"/>
    <n v="109"/>
    <x v="23"/>
    <x v="22"/>
    <x v="0"/>
    <n v="4"/>
    <n v="2"/>
    <n v="1.3937282229965157E-2"/>
    <n v="6.9686411149825784E-3"/>
  </r>
  <r>
    <x v="655"/>
    <x v="611"/>
    <s v="1H9"/>
    <x v="109"/>
    <x v="50"/>
    <x v="1"/>
    <n v="4"/>
    <n v="0.4"/>
    <s v="definuj počet MD"/>
    <s v="definuj počet MD"/>
  </r>
  <r>
    <x v="100"/>
    <x v="100"/>
    <n v="105"/>
    <x v="21"/>
    <x v="20"/>
    <x v="1"/>
    <n v="4"/>
    <n v="4"/>
    <s v="definuj počet MD"/>
    <s v="definuj počet MD"/>
  </r>
  <r>
    <x v="266"/>
    <x v="261"/>
    <s v="2F1"/>
    <x v="158"/>
    <x v="26"/>
    <x v="1"/>
    <n v="4"/>
    <n v="4"/>
    <s v="definuj počet MD"/>
    <s v="definuj počet MD"/>
  </r>
  <r>
    <x v="100"/>
    <x v="100"/>
    <s v="1H1"/>
    <x v="16"/>
    <x v="11"/>
    <x v="0"/>
    <n v="4"/>
    <n v="4"/>
    <n v="1.7219113215669393E-3"/>
    <n v="1.7219113215669393E-3"/>
  </r>
  <r>
    <x v="531"/>
    <x v="498"/>
    <n v="104"/>
    <x v="1"/>
    <x v="1"/>
    <x v="1"/>
    <n v="4"/>
    <n v="7"/>
    <s v="definuj počet MD"/>
    <s v="definuj počet MD"/>
  </r>
  <r>
    <x v="655"/>
    <x v="611"/>
    <s v="1T5"/>
    <x v="109"/>
    <x v="50"/>
    <x v="1"/>
    <n v="4"/>
    <n v="0.245"/>
    <s v="definuj počet MD"/>
    <s v="definuj počet MD"/>
  </r>
  <r>
    <x v="120"/>
    <x v="120"/>
    <n v="958"/>
    <x v="159"/>
    <x v="64"/>
    <x v="1"/>
    <n v="4"/>
    <n v="5"/>
    <s v="definuj počet MD"/>
    <s v="definuj počet MD"/>
  </r>
  <r>
    <x v="266"/>
    <x v="261"/>
    <s v="3H1"/>
    <x v="63"/>
    <x v="37"/>
    <x v="1"/>
    <n v="4"/>
    <n v="4"/>
    <s v="definuj počet MD"/>
    <s v="definuj počet MD"/>
  </r>
  <r>
    <x v="552"/>
    <x v="517"/>
    <n v="925"/>
    <x v="156"/>
    <x v="63"/>
    <x v="1"/>
    <n v="4"/>
    <n v="7"/>
    <s v="definuj počet MD"/>
    <s v="definuj počet MD"/>
  </r>
  <r>
    <x v="100"/>
    <x v="100"/>
    <n v="3"/>
    <x v="26"/>
    <x v="24"/>
    <x v="1"/>
    <n v="4"/>
    <n v="4"/>
    <s v="definuj počet MD"/>
    <s v="definuj počet MD"/>
  </r>
  <r>
    <x v="278"/>
    <x v="272"/>
    <n v="15"/>
    <x v="164"/>
    <x v="65"/>
    <x v="1"/>
    <n v="4"/>
    <n v="4"/>
    <s v="definuj počet MD"/>
    <s v="definuj počet MD"/>
  </r>
  <r>
    <x v="32"/>
    <x v="32"/>
    <n v="704"/>
    <x v="104"/>
    <x v="14"/>
    <x v="1"/>
    <n v="4"/>
    <n v="5"/>
    <s v="definuj počet MD"/>
    <s v="definuj počet MD"/>
  </r>
  <r>
    <x v="741"/>
    <x v="686"/>
    <n v="818"/>
    <x v="160"/>
    <x v="23"/>
    <x v="1"/>
    <n v="4"/>
    <n v="0.22800000000000001"/>
    <n v="9.0909090909090905E-3"/>
    <n v="5.1818181818181824E-4"/>
  </r>
  <r>
    <x v="60"/>
    <x v="60"/>
    <s v="7T8"/>
    <x v="46"/>
    <x v="27"/>
    <x v="1"/>
    <n v="4"/>
    <n v="5"/>
    <s v="definuj počet MD"/>
    <s v="definuj počet MD"/>
  </r>
  <r>
    <x v="39"/>
    <x v="39"/>
    <n v="605"/>
    <x v="119"/>
    <x v="46"/>
    <x v="1"/>
    <n v="4"/>
    <n v="4"/>
    <s v="definuj počet MD"/>
    <s v="definuj počet MD"/>
  </r>
  <r>
    <x v="101"/>
    <x v="101"/>
    <s v="2U1"/>
    <x v="145"/>
    <x v="26"/>
    <x v="1"/>
    <n v="4"/>
    <n v="4"/>
    <s v="definuj počet MD"/>
    <s v="definuj počet MD"/>
  </r>
  <r>
    <x v="655"/>
    <x v="611"/>
    <n v="302"/>
    <x v="138"/>
    <x v="19"/>
    <x v="0"/>
    <n v="4"/>
    <n v="0.30499999999999999"/>
    <n v="3.5087719298245615E-3"/>
    <n v="2.675438596491228E-4"/>
  </r>
  <r>
    <x v="655"/>
    <x v="611"/>
    <n v="305"/>
    <x v="9"/>
    <x v="9"/>
    <x v="1"/>
    <n v="4"/>
    <n v="0.26"/>
    <s v="definuj počet MD"/>
    <s v="definuj počet MD"/>
  </r>
  <r>
    <x v="741"/>
    <x v="686"/>
    <s v="7D8"/>
    <x v="54"/>
    <x v="36"/>
    <x v="1"/>
    <n v="4"/>
    <n v="0.34"/>
    <s v="definuj počet MD"/>
    <s v="definuj počet MD"/>
  </r>
  <r>
    <x v="171"/>
    <x v="159"/>
    <n v="605"/>
    <x v="119"/>
    <x v="46"/>
    <x v="1"/>
    <n v="4"/>
    <n v="4"/>
    <s v="definuj počet MD"/>
    <s v="definuj počet MD"/>
  </r>
  <r>
    <x v="50"/>
    <x v="50"/>
    <s v="7I8"/>
    <x v="33"/>
    <x v="30"/>
    <x v="1"/>
    <n v="4"/>
    <n v="7"/>
    <s v="definuj počet MD"/>
    <s v="definuj počet MD"/>
  </r>
  <r>
    <x v="60"/>
    <x v="60"/>
    <s v="6H3"/>
    <x v="39"/>
    <x v="13"/>
    <x v="1"/>
    <n v="4"/>
    <n v="4"/>
    <s v="definuj počet MD"/>
    <s v="definuj počet MD"/>
  </r>
  <r>
    <x v="295"/>
    <x v="289"/>
    <n v="809"/>
    <x v="141"/>
    <x v="59"/>
    <x v="1"/>
    <n v="4"/>
    <n v="7"/>
    <s v="definuj počet MD"/>
    <s v="definuj počet MD"/>
  </r>
  <r>
    <x v="45"/>
    <x v="45"/>
    <n v="958"/>
    <x v="159"/>
    <x v="64"/>
    <x v="1"/>
    <n v="4"/>
    <n v="7"/>
    <s v="definuj počet MD"/>
    <s v="definuj počet MD"/>
  </r>
  <r>
    <x v="60"/>
    <x v="60"/>
    <n v="613"/>
    <x v="56"/>
    <x v="13"/>
    <x v="1"/>
    <n v="4"/>
    <n v="4"/>
    <s v="definuj počet MD"/>
    <s v="definuj počet MD"/>
  </r>
  <r>
    <x v="524"/>
    <x v="492"/>
    <n v="103"/>
    <x v="3"/>
    <x v="3"/>
    <x v="0"/>
    <n v="4"/>
    <n v="7"/>
    <n v="3.7896731406916154E-3"/>
    <n v="6.631927996210327E-3"/>
  </r>
  <r>
    <x v="741"/>
    <x v="686"/>
    <s v="6T3"/>
    <x v="105"/>
    <x v="13"/>
    <x v="1"/>
    <n v="4"/>
    <n v="0.13"/>
    <s v="definuj počet MD"/>
    <s v="definuj počet MD"/>
  </r>
  <r>
    <x v="50"/>
    <x v="50"/>
    <s v="7T8"/>
    <x v="46"/>
    <x v="27"/>
    <x v="1"/>
    <n v="4"/>
    <n v="9"/>
    <s v="definuj počet MD"/>
    <s v="definuj počet MD"/>
  </r>
  <r>
    <x v="655"/>
    <x v="611"/>
    <n v="502"/>
    <x v="94"/>
    <x v="5"/>
    <x v="1"/>
    <n v="4"/>
    <n v="0.22500000000000001"/>
    <s v="definuj počet MD"/>
    <s v="definuj počet MD"/>
  </r>
  <r>
    <x v="741"/>
    <x v="686"/>
    <s v="6I3"/>
    <x v="157"/>
    <x v="13"/>
    <x v="1"/>
    <n v="4"/>
    <n v="0.22"/>
    <s v="definuj počet MD"/>
    <s v="definuj počet MD"/>
  </r>
  <r>
    <x v="753"/>
    <x v="697"/>
    <n v="207"/>
    <x v="8"/>
    <x v="8"/>
    <x v="1"/>
    <n v="4"/>
    <n v="2"/>
    <s v="definuj počet MD"/>
    <s v="definuj počet MD"/>
  </r>
  <r>
    <x v="175"/>
    <x v="173"/>
    <s v="9U7"/>
    <x v="70"/>
    <x v="40"/>
    <x v="1"/>
    <n v="4"/>
    <n v="9"/>
    <s v="definuj počet MD"/>
    <s v="definuj počet MD"/>
  </r>
  <r>
    <x v="385"/>
    <x v="369"/>
    <n v="4"/>
    <x v="130"/>
    <x v="56"/>
    <x v="1"/>
    <n v="4"/>
    <n v="12"/>
    <s v="definuj počet MD"/>
    <s v="definuj počet MD"/>
  </r>
  <r>
    <x v="209"/>
    <x v="206"/>
    <n v="3"/>
    <x v="26"/>
    <x v="24"/>
    <x v="1"/>
    <n v="4"/>
    <n v="4"/>
    <s v="definuj počet MD"/>
    <s v="definuj počet MD"/>
  </r>
  <r>
    <x v="351"/>
    <x v="341"/>
    <s v="3U5"/>
    <x v="149"/>
    <x v="9"/>
    <x v="1"/>
    <n v="4"/>
    <n v="4"/>
    <s v="definuj počet MD"/>
    <s v="definuj počet MD"/>
  </r>
  <r>
    <x v="171"/>
    <x v="159"/>
    <s v="6J6"/>
    <x v="93"/>
    <x v="2"/>
    <x v="1"/>
    <n v="4"/>
    <n v="4"/>
    <s v="definuj počet MD"/>
    <s v="definuj počet MD"/>
  </r>
  <r>
    <x v="50"/>
    <x v="50"/>
    <s v="1F1"/>
    <x v="29"/>
    <x v="11"/>
    <x v="0"/>
    <n v="4"/>
    <n v="4"/>
    <n v="1.7219113215669393E-3"/>
    <n v="1.7219113215669393E-3"/>
  </r>
  <r>
    <x v="119"/>
    <x v="119"/>
    <n v="208"/>
    <x v="111"/>
    <x v="51"/>
    <x v="1"/>
    <n v="4"/>
    <n v="5"/>
    <s v="definuj počet MD"/>
    <s v="definuj počet MD"/>
  </r>
  <r>
    <x v="150"/>
    <x v="149"/>
    <s v="5H1"/>
    <x v="24"/>
    <x v="5"/>
    <x v="1"/>
    <n v="4"/>
    <n v="4"/>
    <s v="definuj počet MD"/>
    <s v="definuj počet MD"/>
  </r>
  <r>
    <x v="353"/>
    <x v="343"/>
    <n v="4"/>
    <x v="130"/>
    <x v="56"/>
    <x v="1"/>
    <n v="4"/>
    <n v="4"/>
    <s v="definuj počet MD"/>
    <s v="definuj počet MD"/>
  </r>
  <r>
    <x v="148"/>
    <x v="147"/>
    <n v="705"/>
    <x v="6"/>
    <x v="6"/>
    <x v="1"/>
    <n v="4"/>
    <n v="4"/>
    <s v="definuj počet MD"/>
    <s v="definuj počet MD"/>
  </r>
  <r>
    <x v="655"/>
    <x v="611"/>
    <s v="6T3"/>
    <x v="105"/>
    <x v="13"/>
    <x v="1"/>
    <n v="4"/>
    <n v="0.35"/>
    <s v="definuj počet MD"/>
    <s v="definuj počet MD"/>
  </r>
  <r>
    <x v="148"/>
    <x v="147"/>
    <s v="6H6"/>
    <x v="34"/>
    <x v="2"/>
    <x v="1"/>
    <n v="4"/>
    <n v="7.0999999999999994E-2"/>
    <s v="definuj počet MD"/>
    <s v="definuj počet MD"/>
  </r>
  <r>
    <x v="753"/>
    <x v="697"/>
    <s v="3H1"/>
    <x v="63"/>
    <x v="37"/>
    <x v="1"/>
    <n v="4"/>
    <n v="4"/>
    <s v="definuj počet MD"/>
    <s v="definuj počet MD"/>
  </r>
  <r>
    <x v="150"/>
    <x v="149"/>
    <n v="504"/>
    <x v="85"/>
    <x v="45"/>
    <x v="1"/>
    <n v="4"/>
    <n v="5"/>
    <s v="definuj počet MD"/>
    <s v="definuj počet MD"/>
  </r>
  <r>
    <x v="426"/>
    <x v="405"/>
    <s v="3F5"/>
    <x v="165"/>
    <x v="9"/>
    <x v="1"/>
    <n v="4"/>
    <n v="0.4"/>
    <s v="definuj počet MD"/>
    <s v="definuj počet MD"/>
  </r>
  <r>
    <x v="524"/>
    <x v="492"/>
    <s v="1H1"/>
    <x v="16"/>
    <x v="11"/>
    <x v="0"/>
    <n v="4"/>
    <n v="5"/>
    <n v="1.7219113215669393E-3"/>
    <n v="2.1523891519586742E-3"/>
  </r>
  <r>
    <x v="295"/>
    <x v="289"/>
    <n v="207"/>
    <x v="8"/>
    <x v="8"/>
    <x v="1"/>
    <n v="4"/>
    <n v="3"/>
    <s v="definuj počet MD"/>
    <s v="definuj počet MD"/>
  </r>
  <r>
    <x v="655"/>
    <x v="611"/>
    <n v="707"/>
    <x v="131"/>
    <x v="7"/>
    <x v="0"/>
    <n v="4"/>
    <n v="0.32500000000000001"/>
    <n v="6.3191153238546603E-3"/>
    <n v="5.1342812006319118E-4"/>
  </r>
  <r>
    <x v="60"/>
    <x v="60"/>
    <n v="204"/>
    <x v="187"/>
    <x v="75"/>
    <x v="1"/>
    <n v="4"/>
    <n v="5"/>
    <s v="definuj počet MD"/>
    <s v="definuj počet MD"/>
  </r>
  <r>
    <x v="60"/>
    <x v="60"/>
    <s v="1I1"/>
    <x v="43"/>
    <x v="11"/>
    <x v="0"/>
    <n v="4"/>
    <n v="4"/>
    <n v="1.7219113215669393E-3"/>
    <n v="1.7219113215669393E-3"/>
  </r>
  <r>
    <x v="239"/>
    <x v="235"/>
    <s v="9H9"/>
    <x v="95"/>
    <x v="48"/>
    <x v="1"/>
    <n v="4"/>
    <n v="8"/>
    <s v="definuj počet MD"/>
    <s v="definuj počet MD"/>
  </r>
  <r>
    <x v="150"/>
    <x v="149"/>
    <n v="405"/>
    <x v="102"/>
    <x v="17"/>
    <x v="1"/>
    <n v="4"/>
    <n v="4"/>
    <s v="definuj počet MD"/>
    <s v="definuj počet MD"/>
  </r>
  <r>
    <x v="330"/>
    <x v="323"/>
    <n v="106"/>
    <x v="83"/>
    <x v="44"/>
    <x v="1"/>
    <n v="4"/>
    <n v="0.5"/>
    <s v="definuj počet MD"/>
    <s v="definuj počet MD"/>
  </r>
  <r>
    <x v="121"/>
    <x v="121"/>
    <n v="309"/>
    <x v="75"/>
    <x v="42"/>
    <x v="1"/>
    <n v="4"/>
    <n v="5"/>
    <s v="definuj počet MD"/>
    <s v="definuj počet MD"/>
  </r>
  <r>
    <x v="604"/>
    <x v="393"/>
    <n v="116"/>
    <x v="196"/>
    <x v="78"/>
    <x v="1"/>
    <n v="4"/>
    <n v="8"/>
    <s v="definuj počet MD"/>
    <s v="definuj počet MD"/>
  </r>
  <r>
    <x v="208"/>
    <x v="205"/>
    <n v="402"/>
    <x v="17"/>
    <x v="16"/>
    <x v="0"/>
    <n v="4"/>
    <n v="9"/>
    <n v="0.01"/>
    <n v="2.2499999999999999E-2"/>
  </r>
  <r>
    <x v="338"/>
    <x v="331"/>
    <n v="19"/>
    <x v="57"/>
    <x v="18"/>
    <x v="1"/>
    <n v="4"/>
    <n v="1.2829999999999999"/>
    <s v="definuj počet MD"/>
    <s v="definuj počet MD"/>
  </r>
  <r>
    <x v="604"/>
    <x v="393"/>
    <n v="201"/>
    <x v="28"/>
    <x v="26"/>
    <x v="1"/>
    <n v="4"/>
    <n v="4"/>
    <s v="definuj počet MD"/>
    <s v="definuj počet MD"/>
  </r>
  <r>
    <x v="258"/>
    <x v="253"/>
    <n v="808"/>
    <x v="184"/>
    <x v="74"/>
    <x v="1"/>
    <n v="4"/>
    <n v="4"/>
    <s v="definuj počet MD"/>
    <s v="definuj počet MD"/>
  </r>
  <r>
    <x v="258"/>
    <x v="253"/>
    <n v="802"/>
    <x v="177"/>
    <x v="70"/>
    <x v="1"/>
    <n v="4"/>
    <n v="5"/>
    <s v="definuj počet MD"/>
    <s v="definuj počet MD"/>
  </r>
  <r>
    <x v="326"/>
    <x v="319"/>
    <n v="209"/>
    <x v="12"/>
    <x v="12"/>
    <x v="0"/>
    <n v="4"/>
    <n v="7"/>
    <n v="2.5173064820641915E-3"/>
    <n v="4.4052863436123352E-3"/>
  </r>
  <r>
    <x v="351"/>
    <x v="341"/>
    <s v="2U1"/>
    <x v="145"/>
    <x v="26"/>
    <x v="1"/>
    <n v="4"/>
    <n v="4"/>
    <s v="definuj počet MD"/>
    <s v="definuj počet MD"/>
  </r>
  <r>
    <x v="472"/>
    <x v="445"/>
    <n v="603"/>
    <x v="13"/>
    <x v="13"/>
    <x v="1"/>
    <n v="4"/>
    <n v="4"/>
    <s v="definuj počet MD"/>
    <s v="definuj počet MD"/>
  </r>
  <r>
    <x v="258"/>
    <x v="253"/>
    <s v="7F6"/>
    <x v="52"/>
    <x v="7"/>
    <x v="0"/>
    <n v="4"/>
    <n v="3.4"/>
    <n v="6.3191153238546603E-3"/>
    <n v="5.371248025276461E-3"/>
  </r>
  <r>
    <x v="278"/>
    <x v="272"/>
    <n v="302"/>
    <x v="138"/>
    <x v="19"/>
    <x v="0"/>
    <n v="4"/>
    <n v="4"/>
    <n v="3.5087719298245615E-3"/>
    <n v="3.5087719298245615E-3"/>
  </r>
  <r>
    <x v="472"/>
    <x v="445"/>
    <n v="409"/>
    <x v="50"/>
    <x v="12"/>
    <x v="0"/>
    <n v="4"/>
    <n v="4"/>
    <n v="2.5173064820641915E-3"/>
    <n v="2.5173064820641915E-3"/>
  </r>
  <r>
    <x v="239"/>
    <x v="235"/>
    <n v="402"/>
    <x v="17"/>
    <x v="16"/>
    <x v="0"/>
    <n v="4"/>
    <n v="6"/>
    <n v="0.01"/>
    <n v="1.4999999999999999E-2"/>
  </r>
  <r>
    <x v="121"/>
    <x v="121"/>
    <s v="4H3"/>
    <x v="151"/>
    <x v="16"/>
    <x v="0"/>
    <n v="4"/>
    <n v="4"/>
    <n v="0.01"/>
    <n v="0.01"/>
  </r>
  <r>
    <x v="258"/>
    <x v="253"/>
    <n v="704"/>
    <x v="104"/>
    <x v="14"/>
    <x v="1"/>
    <n v="4"/>
    <n v="4"/>
    <s v="definuj počet MD"/>
    <s v="definuj počet MD"/>
  </r>
  <r>
    <x v="524"/>
    <x v="492"/>
    <n v="202"/>
    <x v="25"/>
    <x v="23"/>
    <x v="1"/>
    <n v="4"/>
    <n v="7"/>
    <n v="9.0909090909090905E-3"/>
    <n v="1.5909090909090907E-2"/>
  </r>
  <r>
    <x v="121"/>
    <x v="121"/>
    <s v="5F5"/>
    <x v="121"/>
    <x v="47"/>
    <x v="1"/>
    <n v="4"/>
    <n v="4"/>
    <s v="definuj počet MD"/>
    <s v="definuj počet MD"/>
  </r>
  <r>
    <x v="258"/>
    <x v="253"/>
    <n v="504"/>
    <x v="85"/>
    <x v="45"/>
    <x v="1"/>
    <n v="4"/>
    <n v="4"/>
    <s v="definuj počet MD"/>
    <s v="definuj počet MD"/>
  </r>
  <r>
    <x v="239"/>
    <x v="235"/>
    <n v="205"/>
    <x v="22"/>
    <x v="21"/>
    <x v="0"/>
    <n v="4"/>
    <n v="6"/>
    <n v="6.7911714770797962E-3"/>
    <n v="1.0186757215619695E-2"/>
  </r>
  <r>
    <x v="239"/>
    <x v="235"/>
    <n v="201"/>
    <x v="28"/>
    <x v="26"/>
    <x v="1"/>
    <n v="4"/>
    <n v="4"/>
    <s v="definuj počet MD"/>
    <s v="definuj počet MD"/>
  </r>
  <r>
    <x v="326"/>
    <x v="319"/>
    <n v="107"/>
    <x v="20"/>
    <x v="19"/>
    <x v="0"/>
    <n v="4"/>
    <n v="10"/>
    <n v="3.5087719298245615E-3"/>
    <n v="8.771929824561403E-3"/>
  </r>
  <r>
    <x v="120"/>
    <x v="120"/>
    <s v="5F5"/>
    <x v="121"/>
    <x v="47"/>
    <x v="1"/>
    <n v="4"/>
    <n v="4"/>
    <s v="definuj počet MD"/>
    <s v="definuj počet MD"/>
  </r>
  <r>
    <x v="100"/>
    <x v="100"/>
    <n v="606"/>
    <x v="2"/>
    <x v="2"/>
    <x v="1"/>
    <n v="4"/>
    <n v="5"/>
    <s v="definuj počet MD"/>
    <s v="definuj počet MD"/>
  </r>
  <r>
    <x v="45"/>
    <x v="45"/>
    <n v="360"/>
    <x v="181"/>
    <x v="53"/>
    <x v="1"/>
    <n v="4"/>
    <n v="8"/>
    <s v="definuj počet MD"/>
    <s v="definuj počet MD"/>
  </r>
  <r>
    <x v="100"/>
    <x v="100"/>
    <n v="701"/>
    <x v="14"/>
    <x v="14"/>
    <x v="1"/>
    <n v="4"/>
    <n v="9"/>
    <s v="definuj počet MD"/>
    <s v="definuj počet MD"/>
  </r>
  <r>
    <x v="75"/>
    <x v="75"/>
    <n v="502"/>
    <x v="94"/>
    <x v="5"/>
    <x v="1"/>
    <n v="4"/>
    <n v="7"/>
    <s v="definuj počet MD"/>
    <s v="definuj počet MD"/>
  </r>
  <r>
    <x v="150"/>
    <x v="149"/>
    <n v="208"/>
    <x v="111"/>
    <x v="51"/>
    <x v="1"/>
    <n v="4"/>
    <n v="4"/>
    <s v="definuj počet MD"/>
    <s v="definuj počet MD"/>
  </r>
  <r>
    <x v="121"/>
    <x v="121"/>
    <n v="720"/>
    <x v="144"/>
    <x v="61"/>
    <x v="1"/>
    <n v="4"/>
    <n v="6.1"/>
    <s v="definuj počet MD"/>
    <s v="definuj počet MD"/>
  </r>
  <r>
    <x v="330"/>
    <x v="323"/>
    <n v="305"/>
    <x v="9"/>
    <x v="9"/>
    <x v="1"/>
    <n v="4"/>
    <n v="0.38"/>
    <s v="definuj počet MD"/>
    <s v="definuj počet MD"/>
  </r>
  <r>
    <x v="80"/>
    <x v="80"/>
    <n v="302"/>
    <x v="138"/>
    <x v="19"/>
    <x v="0"/>
    <n v="3"/>
    <n v="3"/>
    <n v="2.631578947368421E-3"/>
    <n v="2.631578947368421E-3"/>
  </r>
  <r>
    <x v="525"/>
    <x v="341"/>
    <n v="809"/>
    <x v="141"/>
    <x v="59"/>
    <x v="1"/>
    <n v="3"/>
    <n v="3"/>
    <s v="definuj počet MD"/>
    <s v="definuj počet MD"/>
  </r>
  <r>
    <x v="338"/>
    <x v="331"/>
    <n v="309"/>
    <x v="75"/>
    <x v="42"/>
    <x v="1"/>
    <n v="3"/>
    <n v="2.2000000000000002"/>
    <s v="definuj počet MD"/>
    <s v="definuj počet MD"/>
  </r>
  <r>
    <x v="993"/>
    <x v="901"/>
    <n v="306"/>
    <x v="35"/>
    <x v="9"/>
    <x v="1"/>
    <n v="3"/>
    <n v="6"/>
    <s v="definuj počet MD"/>
    <s v="definuj počet MD"/>
  </r>
  <r>
    <x v="547"/>
    <x v="512"/>
    <n v="105"/>
    <x v="21"/>
    <x v="20"/>
    <x v="1"/>
    <n v="3"/>
    <n v="3"/>
    <s v="definuj počet MD"/>
    <s v="definuj počet MD"/>
  </r>
  <r>
    <x v="538"/>
    <x v="395"/>
    <n v="958"/>
    <x v="159"/>
    <x v="64"/>
    <x v="1"/>
    <n v="3"/>
    <n v="3"/>
    <s v="definuj počet MD"/>
    <s v="definuj počet MD"/>
  </r>
  <r>
    <x v="33"/>
    <x v="33"/>
    <n v="922"/>
    <x v="109"/>
    <x v="50"/>
    <x v="1"/>
    <n v="3"/>
    <n v="3"/>
    <s v="definuj počet MD"/>
    <s v="definuj počet MD"/>
  </r>
  <r>
    <x v="326"/>
    <x v="319"/>
    <n v="809"/>
    <x v="141"/>
    <x v="59"/>
    <x v="1"/>
    <n v="3"/>
    <n v="9"/>
    <s v="definuj počet MD"/>
    <s v="definuj počet MD"/>
  </r>
  <r>
    <x v="103"/>
    <x v="103"/>
    <n v="208"/>
    <x v="111"/>
    <x v="51"/>
    <x v="1"/>
    <n v="3"/>
    <n v="3"/>
    <s v="definuj počet MD"/>
    <s v="definuj počet MD"/>
  </r>
  <r>
    <x v="158"/>
    <x v="157"/>
    <s v="2F2"/>
    <x v="69"/>
    <x v="23"/>
    <x v="1"/>
    <n v="3"/>
    <n v="4"/>
    <n v="6.8181818181818179E-3"/>
    <n v="9.0909090909090905E-3"/>
  </r>
  <r>
    <x v="385"/>
    <x v="369"/>
    <n v="101"/>
    <x v="11"/>
    <x v="11"/>
    <x v="0"/>
    <n v="3"/>
    <n v="3"/>
    <n v="1.2914334911752045E-3"/>
    <n v="1.2914334911752045E-3"/>
  </r>
  <r>
    <x v="745"/>
    <x v="690"/>
    <s v="5F6"/>
    <x v="68"/>
    <x v="39"/>
    <x v="1"/>
    <n v="3"/>
    <n v="1.6"/>
    <s v="definuj počet MD"/>
    <s v="definuj počet MD"/>
  </r>
  <r>
    <x v="80"/>
    <x v="80"/>
    <s v="2F2"/>
    <x v="69"/>
    <x v="23"/>
    <x v="1"/>
    <n v="3"/>
    <n v="3"/>
    <n v="6.8181818181818179E-3"/>
    <n v="6.8181818181818179E-3"/>
  </r>
  <r>
    <x v="45"/>
    <x v="45"/>
    <s v="4H3"/>
    <x v="151"/>
    <x v="16"/>
    <x v="0"/>
    <n v="3"/>
    <n v="3"/>
    <n v="7.4999999999999997E-3"/>
    <n v="7.4999999999999997E-3"/>
  </r>
  <r>
    <x v="633"/>
    <x v="590"/>
    <s v="3H5"/>
    <x v="172"/>
    <x v="9"/>
    <x v="1"/>
    <n v="3"/>
    <n v="3"/>
    <s v="definuj počet MD"/>
    <s v="definuj počet MD"/>
  </r>
  <r>
    <x v="392"/>
    <x v="376"/>
    <n v="101"/>
    <x v="11"/>
    <x v="11"/>
    <x v="0"/>
    <n v="3"/>
    <n v="3"/>
    <n v="1.2914334911752045E-3"/>
    <n v="1.2914334911752045E-3"/>
  </r>
  <r>
    <x v="266"/>
    <x v="261"/>
    <n v="709"/>
    <x v="47"/>
    <x v="29"/>
    <x v="1"/>
    <n v="3"/>
    <n v="6"/>
    <s v="definuj počet MD"/>
    <s v="definuj počet MD"/>
  </r>
  <r>
    <x v="187"/>
    <x v="185"/>
    <s v="2H9"/>
    <x v="55"/>
    <x v="12"/>
    <x v="0"/>
    <n v="3"/>
    <n v="3"/>
    <n v="1.8879798615481435E-3"/>
    <n v="1.8879798615481435E-3"/>
  </r>
  <r>
    <x v="294"/>
    <x v="288"/>
    <n v="606"/>
    <x v="2"/>
    <x v="2"/>
    <x v="1"/>
    <n v="3"/>
    <n v="4"/>
    <s v="definuj počet MD"/>
    <s v="definuj počet MD"/>
  </r>
  <r>
    <x v="109"/>
    <x v="109"/>
    <n v="302"/>
    <x v="138"/>
    <x v="19"/>
    <x v="0"/>
    <n v="3"/>
    <n v="4"/>
    <n v="2.631578947368421E-3"/>
    <n v="3.5087719298245615E-3"/>
  </r>
  <r>
    <x v="158"/>
    <x v="157"/>
    <s v="2F3"/>
    <x v="42"/>
    <x v="31"/>
    <x v="0"/>
    <n v="3"/>
    <n v="3"/>
    <n v="2.2222222222222223E-2"/>
    <n v="2.2222222222222223E-2"/>
  </r>
  <r>
    <x v="573"/>
    <x v="536"/>
    <n v="925"/>
    <x v="156"/>
    <x v="63"/>
    <x v="1"/>
    <n v="3"/>
    <n v="3.2"/>
    <s v="definuj počet MD"/>
    <s v="definuj počet MD"/>
  </r>
  <r>
    <x v="103"/>
    <x v="103"/>
    <n v="302"/>
    <x v="138"/>
    <x v="19"/>
    <x v="0"/>
    <n v="3"/>
    <n v="7"/>
    <n v="2.631578947368421E-3"/>
    <n v="6.1403508771929825E-3"/>
  </r>
  <r>
    <x v="80"/>
    <x v="80"/>
    <s v="1F6"/>
    <x v="96"/>
    <x v="44"/>
    <x v="1"/>
    <n v="3"/>
    <n v="3"/>
    <s v="definuj počet MD"/>
    <s v="definuj počet MD"/>
  </r>
  <r>
    <x v="198"/>
    <x v="195"/>
    <n v="14"/>
    <x v="19"/>
    <x v="18"/>
    <x v="1"/>
    <n v="3"/>
    <n v="5"/>
    <s v="definuj počet MD"/>
    <s v="definuj počet MD"/>
  </r>
  <r>
    <x v="924"/>
    <x v="845"/>
    <n v="801"/>
    <x v="27"/>
    <x v="25"/>
    <x v="1"/>
    <n v="3"/>
    <n v="3"/>
    <s v="definuj počet MD"/>
    <s v="definuj počet MD"/>
  </r>
  <r>
    <x v="121"/>
    <x v="121"/>
    <s v="4F3"/>
    <x v="97"/>
    <x v="16"/>
    <x v="0"/>
    <n v="3"/>
    <n v="3"/>
    <n v="7.4999999999999997E-3"/>
    <n v="7.4999999999999997E-3"/>
  </r>
  <r>
    <x v="43"/>
    <x v="43"/>
    <s v="1F9"/>
    <x v="109"/>
    <x v="50"/>
    <x v="1"/>
    <n v="3"/>
    <n v="3"/>
    <s v="definuj počet MD"/>
    <s v="definuj počet MD"/>
  </r>
  <r>
    <x v="301"/>
    <x v="295"/>
    <s v="1I1"/>
    <x v="43"/>
    <x v="11"/>
    <x v="0"/>
    <n v="3"/>
    <n v="5"/>
    <n v="1.2914334911752045E-3"/>
    <n v="2.1523891519586742E-3"/>
  </r>
  <r>
    <x v="547"/>
    <x v="512"/>
    <n v="305"/>
    <x v="9"/>
    <x v="9"/>
    <x v="1"/>
    <n v="3"/>
    <n v="3"/>
    <s v="definuj počet MD"/>
    <s v="definuj počet MD"/>
  </r>
  <r>
    <x v="221"/>
    <x v="217"/>
    <n v="802"/>
    <x v="177"/>
    <x v="70"/>
    <x v="1"/>
    <n v="3"/>
    <n v="3"/>
    <s v="definuj počet MD"/>
    <s v="definuj počet MD"/>
  </r>
  <r>
    <x v="633"/>
    <x v="590"/>
    <s v="4H3"/>
    <x v="151"/>
    <x v="16"/>
    <x v="0"/>
    <n v="3"/>
    <n v="3"/>
    <n v="7.4999999999999997E-3"/>
    <n v="7.4999999999999997E-3"/>
  </r>
  <r>
    <x v="43"/>
    <x v="43"/>
    <n v="701"/>
    <x v="14"/>
    <x v="14"/>
    <x v="1"/>
    <n v="3"/>
    <n v="4"/>
    <s v="definuj počet MD"/>
    <s v="definuj počet MD"/>
  </r>
  <r>
    <x v="633"/>
    <x v="590"/>
    <s v="4T9"/>
    <x v="109"/>
    <x v="50"/>
    <x v="1"/>
    <n v="3"/>
    <n v="0.129"/>
    <s v="definuj počet MD"/>
    <s v="definuj počet MD"/>
  </r>
  <r>
    <x v="103"/>
    <x v="103"/>
    <n v="505"/>
    <x v="137"/>
    <x v="47"/>
    <x v="1"/>
    <n v="3"/>
    <n v="3"/>
    <s v="definuj počet MD"/>
    <s v="definuj počet MD"/>
  </r>
  <r>
    <x v="745"/>
    <x v="690"/>
    <n v="407"/>
    <x v="80"/>
    <x v="43"/>
    <x v="1"/>
    <n v="3"/>
    <n v="0.6"/>
    <s v="definuj počet MD"/>
    <s v="definuj počet MD"/>
  </r>
  <r>
    <x v="319"/>
    <x v="312"/>
    <n v="407"/>
    <x v="80"/>
    <x v="43"/>
    <x v="1"/>
    <n v="3"/>
    <n v="3"/>
    <s v="definuj počet MD"/>
    <s v="definuj počet MD"/>
  </r>
  <r>
    <x v="295"/>
    <x v="289"/>
    <n v="705"/>
    <x v="6"/>
    <x v="6"/>
    <x v="1"/>
    <n v="3"/>
    <n v="8"/>
    <s v="definuj počet MD"/>
    <s v="definuj počet MD"/>
  </r>
  <r>
    <x v="1075"/>
    <x v="972"/>
    <n v="708"/>
    <x v="30"/>
    <x v="27"/>
    <x v="1"/>
    <n v="3"/>
    <n v="1.3"/>
    <s v="definuj počet MD"/>
    <s v="definuj počet MD"/>
  </r>
  <r>
    <x v="27"/>
    <x v="27"/>
    <s v="3T4"/>
    <x v="117"/>
    <x v="52"/>
    <x v="1"/>
    <n v="3"/>
    <n v="3"/>
    <s v="definuj počet MD"/>
    <s v="definuj počet MD"/>
  </r>
  <r>
    <x v="153"/>
    <x v="152"/>
    <s v="2F3"/>
    <x v="42"/>
    <x v="31"/>
    <x v="0"/>
    <n v="3"/>
    <n v="3"/>
    <n v="2.2222222222222223E-2"/>
    <n v="2.2222222222222223E-2"/>
  </r>
  <r>
    <x v="258"/>
    <x v="253"/>
    <n v="350"/>
    <x v="123"/>
    <x v="53"/>
    <x v="1"/>
    <n v="3"/>
    <n v="3"/>
    <s v="definuj počet MD"/>
    <s v="definuj počet MD"/>
  </r>
  <r>
    <x v="432"/>
    <x v="411"/>
    <n v="202"/>
    <x v="25"/>
    <x v="23"/>
    <x v="1"/>
    <n v="3"/>
    <n v="3"/>
    <n v="6.8181818181818179E-3"/>
    <n v="6.8181818181818179E-3"/>
  </r>
  <r>
    <x v="295"/>
    <x v="289"/>
    <n v="606"/>
    <x v="2"/>
    <x v="2"/>
    <x v="1"/>
    <n v="3"/>
    <n v="4"/>
    <s v="definuj počet MD"/>
    <s v="definuj počet MD"/>
  </r>
  <r>
    <x v="655"/>
    <x v="611"/>
    <s v="5I5"/>
    <x v="109"/>
    <x v="50"/>
    <x v="1"/>
    <n v="3"/>
    <n v="0.34"/>
    <s v="definuj počet MD"/>
    <s v="definuj počet MD"/>
  </r>
  <r>
    <x v="633"/>
    <x v="590"/>
    <s v="5F5"/>
    <x v="121"/>
    <x v="47"/>
    <x v="1"/>
    <n v="3"/>
    <n v="1.1200000000000001"/>
    <s v="definuj počet MD"/>
    <s v="definuj počet MD"/>
  </r>
  <r>
    <x v="327"/>
    <x v="320"/>
    <s v="1F1"/>
    <x v="29"/>
    <x v="11"/>
    <x v="0"/>
    <n v="3"/>
    <n v="5"/>
    <n v="1.2914334911752045E-3"/>
    <n v="2.1523891519586742E-3"/>
  </r>
  <r>
    <x v="379"/>
    <x v="78"/>
    <n v="902"/>
    <x v="61"/>
    <x v="38"/>
    <x v="1"/>
    <n v="3"/>
    <n v="3"/>
    <s v="definuj počet MD"/>
    <s v="definuj počet MD"/>
  </r>
  <r>
    <x v="203"/>
    <x v="200"/>
    <n v="719"/>
    <x v="32"/>
    <x v="29"/>
    <x v="1"/>
    <n v="3"/>
    <n v="3"/>
    <s v="definuj počet MD"/>
    <s v="definuj počet MD"/>
  </r>
  <r>
    <x v="153"/>
    <x v="152"/>
    <n v="308"/>
    <x v="126"/>
    <x v="54"/>
    <x v="1"/>
    <n v="3"/>
    <n v="3"/>
    <s v="definuj počet MD"/>
    <s v="definuj počet MD"/>
  </r>
  <r>
    <x v="604"/>
    <x v="393"/>
    <n v="305"/>
    <x v="9"/>
    <x v="9"/>
    <x v="1"/>
    <n v="3"/>
    <n v="4"/>
    <s v="definuj počet MD"/>
    <s v="definuj počet MD"/>
  </r>
  <r>
    <x v="153"/>
    <x v="152"/>
    <n v="350"/>
    <x v="123"/>
    <x v="53"/>
    <x v="1"/>
    <n v="3"/>
    <n v="3"/>
    <s v="definuj počet MD"/>
    <s v="definuj počet MD"/>
  </r>
  <r>
    <x v="153"/>
    <x v="152"/>
    <s v="3F1"/>
    <x v="90"/>
    <x v="37"/>
    <x v="1"/>
    <n v="3"/>
    <n v="3"/>
    <s v="definuj počet MD"/>
    <s v="definuj počet MD"/>
  </r>
  <r>
    <x v="432"/>
    <x v="411"/>
    <s v="1H1"/>
    <x v="16"/>
    <x v="11"/>
    <x v="0"/>
    <n v="3"/>
    <n v="3"/>
    <n v="1.2914334911752045E-3"/>
    <n v="1.2914334911752045E-3"/>
  </r>
  <r>
    <x v="633"/>
    <x v="590"/>
    <s v="5T5"/>
    <x v="92"/>
    <x v="47"/>
    <x v="1"/>
    <n v="3"/>
    <n v="0.62"/>
    <s v="definuj počet MD"/>
    <s v="definuj počet MD"/>
  </r>
  <r>
    <x v="604"/>
    <x v="393"/>
    <n v="505"/>
    <x v="137"/>
    <x v="47"/>
    <x v="1"/>
    <n v="3"/>
    <n v="3"/>
    <s v="definuj počet MD"/>
    <s v="definuj počet MD"/>
  </r>
  <r>
    <x v="835"/>
    <x v="771"/>
    <n v="801"/>
    <x v="27"/>
    <x v="25"/>
    <x v="1"/>
    <n v="3"/>
    <n v="10"/>
    <s v="definuj počet MD"/>
    <s v="definuj počet MD"/>
  </r>
  <r>
    <x v="327"/>
    <x v="320"/>
    <n v="106"/>
    <x v="83"/>
    <x v="44"/>
    <x v="1"/>
    <n v="3"/>
    <n v="3"/>
    <s v="definuj počet MD"/>
    <s v="definuj počet MD"/>
  </r>
  <r>
    <x v="655"/>
    <x v="611"/>
    <n v="601"/>
    <x v="38"/>
    <x v="33"/>
    <x v="1"/>
    <n v="3"/>
    <n v="0.22"/>
    <s v="definuj počet MD"/>
    <s v="definuj počet MD"/>
  </r>
  <r>
    <x v="208"/>
    <x v="205"/>
    <s v="2H1"/>
    <x v="167"/>
    <x v="26"/>
    <x v="1"/>
    <n v="3"/>
    <n v="6"/>
    <s v="definuj počet MD"/>
    <s v="definuj počet MD"/>
  </r>
  <r>
    <x v="745"/>
    <x v="690"/>
    <s v="3F5"/>
    <x v="165"/>
    <x v="9"/>
    <x v="1"/>
    <n v="3"/>
    <n v="2.2000000000000002"/>
    <s v="definuj počet MD"/>
    <s v="definuj počet MD"/>
  </r>
  <r>
    <x v="322"/>
    <x v="315"/>
    <n v="355"/>
    <x v="109"/>
    <x v="50"/>
    <x v="1"/>
    <n v="3"/>
    <n v="3"/>
    <s v="definuj počet MD"/>
    <s v="definuj počet MD"/>
  </r>
  <r>
    <x v="294"/>
    <x v="288"/>
    <n v="720"/>
    <x v="144"/>
    <x v="61"/>
    <x v="1"/>
    <n v="3"/>
    <n v="3"/>
    <s v="definuj počet MD"/>
    <s v="definuj počet MD"/>
  </r>
  <r>
    <x v="573"/>
    <x v="536"/>
    <s v="9U9"/>
    <x v="188"/>
    <x v="76"/>
    <x v="1"/>
    <n v="3"/>
    <n v="0.2"/>
    <s v="definuj počet MD"/>
    <s v="definuj počet MD"/>
  </r>
  <r>
    <x v="150"/>
    <x v="149"/>
    <s v="5T6"/>
    <x v="107"/>
    <x v="39"/>
    <x v="1"/>
    <n v="3"/>
    <n v="4"/>
    <s v="definuj počet MD"/>
    <s v="definuj počet MD"/>
  </r>
  <r>
    <x v="27"/>
    <x v="27"/>
    <s v="3F1"/>
    <x v="90"/>
    <x v="37"/>
    <x v="1"/>
    <n v="3"/>
    <n v="3"/>
    <s v="definuj počet MD"/>
    <s v="definuj počet MD"/>
  </r>
  <r>
    <x v="633"/>
    <x v="590"/>
    <n v="607"/>
    <x v="152"/>
    <x v="62"/>
    <x v="1"/>
    <n v="3"/>
    <n v="2.1"/>
    <s v="definuj počet MD"/>
    <s v="definuj počet MD"/>
  </r>
  <r>
    <x v="379"/>
    <x v="78"/>
    <n v="502"/>
    <x v="94"/>
    <x v="5"/>
    <x v="1"/>
    <n v="3"/>
    <n v="3"/>
    <s v="definuj počet MD"/>
    <s v="definuj počet MD"/>
  </r>
  <r>
    <x v="327"/>
    <x v="320"/>
    <n v="103"/>
    <x v="3"/>
    <x v="3"/>
    <x v="0"/>
    <n v="3"/>
    <n v="4"/>
    <n v="2.8422548555187117E-3"/>
    <n v="3.7896731406916154E-3"/>
  </r>
  <r>
    <x v="379"/>
    <x v="78"/>
    <s v="3I1"/>
    <x v="87"/>
    <x v="37"/>
    <x v="1"/>
    <n v="3"/>
    <n v="3"/>
    <s v="definuj počet MD"/>
    <s v="definuj počet MD"/>
  </r>
  <r>
    <x v="353"/>
    <x v="343"/>
    <s v="1F1"/>
    <x v="29"/>
    <x v="11"/>
    <x v="0"/>
    <n v="3"/>
    <n v="3"/>
    <n v="1.2914334911752045E-3"/>
    <n v="1.2914334911752045E-3"/>
  </r>
  <r>
    <x v="32"/>
    <x v="32"/>
    <s v="4F4"/>
    <x v="116"/>
    <x v="17"/>
    <x v="1"/>
    <n v="3"/>
    <n v="3"/>
    <s v="definuj počet MD"/>
    <s v="definuj počet MD"/>
  </r>
  <r>
    <x v="182"/>
    <x v="180"/>
    <s v="3F1"/>
    <x v="90"/>
    <x v="37"/>
    <x v="1"/>
    <n v="3"/>
    <n v="3"/>
    <s v="definuj počet MD"/>
    <s v="definuj počet MD"/>
  </r>
  <r>
    <x v="633"/>
    <x v="590"/>
    <s v="6F1"/>
    <x v="106"/>
    <x v="33"/>
    <x v="1"/>
    <n v="3"/>
    <n v="3.1"/>
    <s v="definuj počet MD"/>
    <s v="definuj počet MD"/>
  </r>
  <r>
    <x v="745"/>
    <x v="690"/>
    <s v="2U1"/>
    <x v="145"/>
    <x v="26"/>
    <x v="1"/>
    <n v="3"/>
    <n v="2.2999999999999998"/>
    <s v="definuj počet MD"/>
    <s v="definuj počet MD"/>
  </r>
  <r>
    <x v="153"/>
    <x v="152"/>
    <s v="5H1"/>
    <x v="24"/>
    <x v="5"/>
    <x v="1"/>
    <n v="3"/>
    <n v="4"/>
    <s v="definuj počet MD"/>
    <s v="definuj počet MD"/>
  </r>
  <r>
    <x v="377"/>
    <x v="363"/>
    <n v="208"/>
    <x v="111"/>
    <x v="51"/>
    <x v="1"/>
    <n v="3"/>
    <n v="4"/>
    <s v="definuj počet MD"/>
    <s v="definuj počet MD"/>
  </r>
  <r>
    <x v="294"/>
    <x v="288"/>
    <n v="807"/>
    <x v="179"/>
    <x v="72"/>
    <x v="1"/>
    <n v="3"/>
    <n v="3"/>
    <s v="definuj počet MD"/>
    <s v="definuj počet MD"/>
  </r>
  <r>
    <x v="681"/>
    <x v="634"/>
    <n v="101"/>
    <x v="11"/>
    <x v="11"/>
    <x v="0"/>
    <n v="3"/>
    <n v="20"/>
    <n v="1.2914334911752045E-3"/>
    <n v="8.6095566078346966E-3"/>
  </r>
  <r>
    <x v="521"/>
    <x v="489"/>
    <n v="409"/>
    <x v="50"/>
    <x v="12"/>
    <x v="0"/>
    <n v="3"/>
    <n v="3"/>
    <n v="1.8879798615481435E-3"/>
    <n v="1.8879798615481435E-3"/>
  </r>
  <r>
    <x v="697"/>
    <x v="648"/>
    <n v="201"/>
    <x v="28"/>
    <x v="26"/>
    <x v="1"/>
    <n v="3"/>
    <n v="4"/>
    <s v="definuj počet MD"/>
    <s v="definuj počet MD"/>
  </r>
  <r>
    <x v="547"/>
    <x v="512"/>
    <n v="802"/>
    <x v="177"/>
    <x v="70"/>
    <x v="1"/>
    <n v="3"/>
    <n v="3"/>
    <s v="definuj počet MD"/>
    <s v="definuj počet MD"/>
  </r>
  <r>
    <x v="209"/>
    <x v="206"/>
    <n v="407"/>
    <x v="80"/>
    <x v="43"/>
    <x v="1"/>
    <n v="3"/>
    <n v="4"/>
    <s v="definuj počet MD"/>
    <s v="definuj počet MD"/>
  </r>
  <r>
    <x v="630"/>
    <x v="587"/>
    <n v="707"/>
    <x v="131"/>
    <x v="7"/>
    <x v="0"/>
    <n v="3"/>
    <n v="3"/>
    <n v="4.7393364928909956E-3"/>
    <n v="4.7393364928909956E-3"/>
  </r>
  <r>
    <x v="835"/>
    <x v="771"/>
    <n v="506"/>
    <x v="79"/>
    <x v="39"/>
    <x v="1"/>
    <n v="3"/>
    <n v="1"/>
    <s v="definuj počet MD"/>
    <s v="definuj počet MD"/>
  </r>
  <r>
    <x v="187"/>
    <x v="185"/>
    <n v="958"/>
    <x v="159"/>
    <x v="64"/>
    <x v="1"/>
    <n v="3"/>
    <n v="5"/>
    <s v="definuj počet MD"/>
    <s v="definuj počet MD"/>
  </r>
  <r>
    <x v="745"/>
    <x v="690"/>
    <s v="2I3"/>
    <x v="109"/>
    <x v="50"/>
    <x v="1"/>
    <n v="3"/>
    <n v="2"/>
    <s v="definuj počet MD"/>
    <s v="definuj počet MD"/>
  </r>
  <r>
    <x v="379"/>
    <x v="78"/>
    <s v="0Z0"/>
    <x v="178"/>
    <x v="71"/>
    <x v="1"/>
    <n v="3"/>
    <n v="3"/>
    <s v="definuj počet MD"/>
    <s v="definuj počet MD"/>
  </r>
  <r>
    <x v="272"/>
    <x v="266"/>
    <n v="403"/>
    <x v="74"/>
    <x v="16"/>
    <x v="0"/>
    <n v="3"/>
    <n v="5"/>
    <n v="7.4999999999999997E-3"/>
    <n v="1.2500000000000001E-2"/>
  </r>
  <r>
    <x v="43"/>
    <x v="43"/>
    <s v="4F2"/>
    <x v="66"/>
    <x v="16"/>
    <x v="0"/>
    <n v="3"/>
    <n v="3"/>
    <n v="7.4999999999999997E-3"/>
    <n v="7.4999999999999997E-3"/>
  </r>
  <r>
    <x v="467"/>
    <x v="441"/>
    <n v="603"/>
    <x v="13"/>
    <x v="13"/>
    <x v="1"/>
    <n v="3"/>
    <n v="6"/>
    <s v="definuj počet MD"/>
    <s v="definuj počet MD"/>
  </r>
  <r>
    <x v="521"/>
    <x v="489"/>
    <n v="506"/>
    <x v="79"/>
    <x v="39"/>
    <x v="1"/>
    <n v="3"/>
    <n v="3"/>
    <s v="definuj počet MD"/>
    <s v="definuj počet MD"/>
  </r>
  <r>
    <x v="221"/>
    <x v="217"/>
    <s v="6F6"/>
    <x v="53"/>
    <x v="2"/>
    <x v="1"/>
    <n v="3"/>
    <n v="3"/>
    <s v="definuj počet MD"/>
    <s v="definuj počet MD"/>
  </r>
  <r>
    <x v="470"/>
    <x v="443"/>
    <n v="102"/>
    <x v="31"/>
    <x v="28"/>
    <x v="1"/>
    <n v="3"/>
    <n v="7"/>
    <s v="definuj počet MD"/>
    <s v="definuj počet MD"/>
  </r>
  <r>
    <x v="432"/>
    <x v="411"/>
    <n v="107"/>
    <x v="20"/>
    <x v="19"/>
    <x v="0"/>
    <n v="3"/>
    <n v="5"/>
    <n v="2.631578947368421E-3"/>
    <n v="4.3859649122807015E-3"/>
  </r>
  <r>
    <x v="568"/>
    <x v="532"/>
    <n v="128"/>
    <x v="4"/>
    <x v="4"/>
    <x v="1"/>
    <n v="3"/>
    <n v="5"/>
    <s v="definuj počet MD"/>
    <s v="definuj počet MD"/>
  </r>
  <r>
    <x v="633"/>
    <x v="590"/>
    <n v="720"/>
    <x v="144"/>
    <x v="61"/>
    <x v="1"/>
    <n v="3"/>
    <n v="4"/>
    <s v="definuj počet MD"/>
    <s v="definuj počet MD"/>
  </r>
  <r>
    <x v="577"/>
    <x v="539"/>
    <n v="205"/>
    <x v="22"/>
    <x v="21"/>
    <x v="0"/>
    <n v="3"/>
    <n v="4"/>
    <n v="5.0933786078098476E-3"/>
    <n v="6.7911714770797962E-3"/>
  </r>
  <r>
    <x v="33"/>
    <x v="33"/>
    <s v="1F9"/>
    <x v="109"/>
    <x v="50"/>
    <x v="1"/>
    <n v="3"/>
    <n v="3"/>
    <s v="definuj počet MD"/>
    <s v="definuj počet MD"/>
  </r>
  <r>
    <x v="171"/>
    <x v="159"/>
    <s v="6H3"/>
    <x v="39"/>
    <x v="13"/>
    <x v="1"/>
    <n v="3"/>
    <n v="3"/>
    <s v="definuj počet MD"/>
    <s v="definuj počet MD"/>
  </r>
  <r>
    <x v="153"/>
    <x v="152"/>
    <n v="720"/>
    <x v="144"/>
    <x v="61"/>
    <x v="1"/>
    <n v="3"/>
    <n v="3"/>
    <s v="definuj počet MD"/>
    <s v="definuj počet MD"/>
  </r>
  <r>
    <x v="573"/>
    <x v="536"/>
    <s v="2U1"/>
    <x v="145"/>
    <x v="26"/>
    <x v="1"/>
    <n v="3"/>
    <n v="0.8"/>
    <s v="definuj počet MD"/>
    <s v="definuj počet MD"/>
  </r>
  <r>
    <x v="250"/>
    <x v="245"/>
    <n v="701"/>
    <x v="14"/>
    <x v="14"/>
    <x v="1"/>
    <n v="3"/>
    <n v="3"/>
    <s v="definuj počet MD"/>
    <s v="definuj počet MD"/>
  </r>
  <r>
    <x v="633"/>
    <x v="590"/>
    <s v="7H1"/>
    <x v="73"/>
    <x v="14"/>
    <x v="1"/>
    <n v="3"/>
    <n v="2.1"/>
    <s v="definuj počet MD"/>
    <s v="definuj počet MD"/>
  </r>
  <r>
    <x v="272"/>
    <x v="266"/>
    <n v="107"/>
    <x v="20"/>
    <x v="19"/>
    <x v="0"/>
    <n v="3"/>
    <n v="4"/>
    <n v="2.631578947368421E-3"/>
    <n v="3.5087719298245615E-3"/>
  </r>
  <r>
    <x v="568"/>
    <x v="532"/>
    <n v="207"/>
    <x v="8"/>
    <x v="8"/>
    <x v="1"/>
    <n v="3"/>
    <n v="4"/>
    <s v="definuj počet MD"/>
    <s v="definuj počet MD"/>
  </r>
  <r>
    <x v="745"/>
    <x v="690"/>
    <n v="201"/>
    <x v="28"/>
    <x v="26"/>
    <x v="1"/>
    <n v="3"/>
    <n v="0.6"/>
    <s v="definuj počet MD"/>
    <s v="definuj počet MD"/>
  </r>
  <r>
    <x v="630"/>
    <x v="587"/>
    <n v="407"/>
    <x v="80"/>
    <x v="43"/>
    <x v="1"/>
    <n v="3"/>
    <n v="3"/>
    <s v="definuj počet MD"/>
    <s v="definuj počet MD"/>
  </r>
  <r>
    <x v="1321"/>
    <x v="1182"/>
    <n v="305"/>
    <x v="9"/>
    <x v="9"/>
    <x v="1"/>
    <n v="3"/>
    <n v="24"/>
    <s v="definuj počet MD"/>
    <s v="definuj počet MD"/>
  </r>
  <r>
    <x v="250"/>
    <x v="245"/>
    <n v="503"/>
    <x v="45"/>
    <x v="34"/>
    <x v="1"/>
    <n v="3"/>
    <n v="2.1"/>
    <s v="definuj počet MD"/>
    <s v="definuj počet MD"/>
  </r>
  <r>
    <x v="701"/>
    <x v="59"/>
    <n v="14"/>
    <x v="19"/>
    <x v="18"/>
    <x v="1"/>
    <n v="3"/>
    <n v="4"/>
    <s v="definuj počet MD"/>
    <s v="definuj počet MD"/>
  </r>
  <r>
    <x v="60"/>
    <x v="60"/>
    <s v="3T4"/>
    <x v="117"/>
    <x v="52"/>
    <x v="1"/>
    <n v="3"/>
    <n v="5"/>
    <s v="definuj počet MD"/>
    <s v="definuj počet MD"/>
  </r>
  <r>
    <x v="175"/>
    <x v="173"/>
    <n v="925"/>
    <x v="156"/>
    <x v="63"/>
    <x v="1"/>
    <n v="3"/>
    <n v="4"/>
    <s v="definuj počet MD"/>
    <s v="definuj počet MD"/>
  </r>
  <r>
    <x v="870"/>
    <x v="802"/>
    <n v="203"/>
    <x v="59"/>
    <x v="31"/>
    <x v="0"/>
    <n v="3"/>
    <n v="3"/>
    <n v="2.2222222222222223E-2"/>
    <n v="2.2222222222222223E-2"/>
  </r>
  <r>
    <x v="870"/>
    <x v="802"/>
    <n v="202"/>
    <x v="25"/>
    <x v="23"/>
    <x v="1"/>
    <n v="3"/>
    <n v="3"/>
    <n v="6.8181818181818179E-3"/>
    <n v="6.8181818181818179E-3"/>
  </r>
  <r>
    <x v="182"/>
    <x v="180"/>
    <n v="304"/>
    <x v="143"/>
    <x v="52"/>
    <x v="1"/>
    <n v="3"/>
    <n v="6"/>
    <s v="definuj počet MD"/>
    <s v="definuj počet MD"/>
  </r>
  <r>
    <x v="691"/>
    <x v="644"/>
    <n v="506"/>
    <x v="79"/>
    <x v="39"/>
    <x v="1"/>
    <n v="3"/>
    <n v="3"/>
    <s v="definuj počet MD"/>
    <s v="definuj počet MD"/>
  </r>
  <r>
    <x v="481"/>
    <x v="453"/>
    <s v="2H5"/>
    <x v="41"/>
    <x v="21"/>
    <x v="0"/>
    <n v="3"/>
    <n v="3"/>
    <n v="5.0933786078098476E-3"/>
    <n v="5.0933786078098476E-3"/>
  </r>
  <r>
    <x v="633"/>
    <x v="590"/>
    <n v="818"/>
    <x v="160"/>
    <x v="23"/>
    <x v="1"/>
    <n v="3"/>
    <n v="1.825"/>
    <n v="6.8181818181818179E-3"/>
    <n v="4.1477272727272725E-3"/>
  </r>
  <r>
    <x v="472"/>
    <x v="445"/>
    <n v="205"/>
    <x v="22"/>
    <x v="21"/>
    <x v="0"/>
    <n v="3"/>
    <n v="6"/>
    <n v="5.0933786078098476E-3"/>
    <n v="1.0186757215619695E-2"/>
  </r>
  <r>
    <x v="691"/>
    <x v="644"/>
    <n v="606"/>
    <x v="2"/>
    <x v="2"/>
    <x v="1"/>
    <n v="3"/>
    <n v="3"/>
    <s v="definuj počet MD"/>
    <s v="definuj počet MD"/>
  </r>
  <r>
    <x v="745"/>
    <x v="690"/>
    <s v="1H7"/>
    <x v="71"/>
    <x v="19"/>
    <x v="0"/>
    <n v="3"/>
    <n v="2"/>
    <n v="2.631578947368421E-3"/>
    <n v="1.7543859649122807E-3"/>
  </r>
  <r>
    <x v="316"/>
    <x v="309"/>
    <n v="103"/>
    <x v="3"/>
    <x v="3"/>
    <x v="0"/>
    <n v="3"/>
    <n v="6"/>
    <n v="2.8422548555187117E-3"/>
    <n v="5.6845097110374233E-3"/>
  </r>
  <r>
    <x v="691"/>
    <x v="644"/>
    <n v="701"/>
    <x v="14"/>
    <x v="14"/>
    <x v="1"/>
    <n v="3"/>
    <n v="3"/>
    <s v="definuj počet MD"/>
    <s v="definuj počet MD"/>
  </r>
  <r>
    <x v="835"/>
    <x v="771"/>
    <s v="2H9"/>
    <x v="55"/>
    <x v="12"/>
    <x v="0"/>
    <n v="3"/>
    <n v="5"/>
    <n v="1.8879798615481435E-3"/>
    <n v="3.1466331025802393E-3"/>
  </r>
  <r>
    <x v="250"/>
    <x v="245"/>
    <n v="962"/>
    <x v="109"/>
    <x v="50"/>
    <x v="1"/>
    <n v="3"/>
    <n v="4"/>
    <s v="definuj počet MD"/>
    <s v="definuj počet MD"/>
  </r>
  <r>
    <x v="481"/>
    <x v="453"/>
    <s v="0Z0"/>
    <x v="178"/>
    <x v="71"/>
    <x v="1"/>
    <n v="3"/>
    <n v="7"/>
    <s v="definuj počet MD"/>
    <s v="definuj počet MD"/>
  </r>
  <r>
    <x v="691"/>
    <x v="644"/>
    <s v="7F5"/>
    <x v="124"/>
    <x v="6"/>
    <x v="1"/>
    <n v="3"/>
    <n v="3"/>
    <s v="definuj počet MD"/>
    <s v="definuj počet MD"/>
  </r>
  <r>
    <x v="1296"/>
    <x v="1137"/>
    <n v="801"/>
    <x v="27"/>
    <x v="25"/>
    <x v="1"/>
    <n v="3"/>
    <n v="39"/>
    <s v="definuj počet MD"/>
    <s v="definuj počet MD"/>
  </r>
  <r>
    <x v="27"/>
    <x v="27"/>
    <s v="2H5"/>
    <x v="41"/>
    <x v="21"/>
    <x v="0"/>
    <n v="3"/>
    <n v="3"/>
    <n v="5.0933786078098476E-3"/>
    <n v="5.0933786078098476E-3"/>
  </r>
  <r>
    <x v="316"/>
    <x v="309"/>
    <n v="207"/>
    <x v="8"/>
    <x v="8"/>
    <x v="1"/>
    <n v="3"/>
    <n v="6"/>
    <s v="definuj počet MD"/>
    <s v="definuj počet MD"/>
  </r>
  <r>
    <x v="630"/>
    <x v="587"/>
    <n v="106"/>
    <x v="83"/>
    <x v="44"/>
    <x v="1"/>
    <n v="3"/>
    <n v="3"/>
    <s v="definuj počet MD"/>
    <s v="definuj počet MD"/>
  </r>
  <r>
    <x v="539"/>
    <x v="504"/>
    <s v="2H5"/>
    <x v="41"/>
    <x v="21"/>
    <x v="0"/>
    <n v="3"/>
    <n v="5"/>
    <n v="5.0933786078098476E-3"/>
    <n v="8.4889643463497456E-3"/>
  </r>
  <r>
    <x v="759"/>
    <x v="703"/>
    <n v="606"/>
    <x v="2"/>
    <x v="2"/>
    <x v="1"/>
    <n v="3"/>
    <n v="3"/>
    <s v="definuj počet MD"/>
    <s v="definuj počet MD"/>
  </r>
  <r>
    <x v="209"/>
    <x v="206"/>
    <n v="710"/>
    <x v="49"/>
    <x v="35"/>
    <x v="1"/>
    <n v="3"/>
    <n v="3"/>
    <s v="definuj počet MD"/>
    <s v="definuj počet MD"/>
  </r>
  <r>
    <x v="27"/>
    <x v="27"/>
    <s v="2F1"/>
    <x v="158"/>
    <x v="26"/>
    <x v="1"/>
    <n v="3"/>
    <n v="3"/>
    <s v="definuj počet MD"/>
    <s v="definuj počet MD"/>
  </r>
  <r>
    <x v="150"/>
    <x v="149"/>
    <n v="306"/>
    <x v="35"/>
    <x v="9"/>
    <x v="1"/>
    <n v="3"/>
    <n v="3"/>
    <s v="definuj počet MD"/>
    <s v="definuj počet MD"/>
  </r>
  <r>
    <x v="266"/>
    <x v="261"/>
    <n v="902"/>
    <x v="61"/>
    <x v="38"/>
    <x v="1"/>
    <n v="3"/>
    <n v="3"/>
    <s v="definuj počet MD"/>
    <s v="definuj počet MD"/>
  </r>
  <r>
    <x v="701"/>
    <x v="59"/>
    <n v="404"/>
    <x v="18"/>
    <x v="17"/>
    <x v="1"/>
    <n v="3"/>
    <n v="6"/>
    <s v="definuj počet MD"/>
    <s v="definuj počet MD"/>
  </r>
  <r>
    <x v="701"/>
    <x v="59"/>
    <n v="501"/>
    <x v="5"/>
    <x v="5"/>
    <x v="1"/>
    <n v="3"/>
    <n v="4"/>
    <s v="definuj počet MD"/>
    <s v="definuj počet MD"/>
  </r>
  <r>
    <x v="353"/>
    <x v="343"/>
    <n v="107"/>
    <x v="20"/>
    <x v="19"/>
    <x v="0"/>
    <n v="3"/>
    <n v="3"/>
    <n v="2.631578947368421E-3"/>
    <n v="2.631578947368421E-3"/>
  </r>
  <r>
    <x v="697"/>
    <x v="648"/>
    <n v="105"/>
    <x v="21"/>
    <x v="20"/>
    <x v="1"/>
    <n v="3"/>
    <n v="5"/>
    <s v="definuj počet MD"/>
    <s v="definuj počet MD"/>
  </r>
  <r>
    <x v="172"/>
    <x v="170"/>
    <n v="505"/>
    <x v="137"/>
    <x v="47"/>
    <x v="1"/>
    <n v="3"/>
    <n v="5"/>
    <s v="definuj počet MD"/>
    <s v="definuj počet MD"/>
  </r>
  <r>
    <x v="172"/>
    <x v="170"/>
    <n v="503"/>
    <x v="45"/>
    <x v="34"/>
    <x v="1"/>
    <n v="3"/>
    <n v="3"/>
    <s v="definuj počet MD"/>
    <s v="definuj počet MD"/>
  </r>
  <r>
    <x v="409"/>
    <x v="211"/>
    <n v="706"/>
    <x v="7"/>
    <x v="7"/>
    <x v="0"/>
    <n v="3"/>
    <n v="3"/>
    <n v="4.7393364928909956E-3"/>
    <n v="4.7393364928909956E-3"/>
  </r>
  <r>
    <x v="701"/>
    <x v="59"/>
    <n v="701"/>
    <x v="14"/>
    <x v="14"/>
    <x v="1"/>
    <n v="3"/>
    <n v="4"/>
    <s v="definuj počet MD"/>
    <s v="definuj počet MD"/>
  </r>
  <r>
    <x v="470"/>
    <x v="443"/>
    <n v="107"/>
    <x v="20"/>
    <x v="19"/>
    <x v="0"/>
    <n v="3"/>
    <n v="3"/>
    <n v="2.631578947368421E-3"/>
    <n v="2.631578947368421E-3"/>
  </r>
  <r>
    <x v="60"/>
    <x v="60"/>
    <s v="3F5"/>
    <x v="165"/>
    <x v="9"/>
    <x v="1"/>
    <n v="3"/>
    <n v="3"/>
    <s v="definuj počet MD"/>
    <s v="definuj počet MD"/>
  </r>
  <r>
    <x v="343"/>
    <x v="161"/>
    <n v="407"/>
    <x v="80"/>
    <x v="43"/>
    <x v="1"/>
    <n v="3"/>
    <n v="3"/>
    <s v="definuj počet MD"/>
    <s v="definuj počet MD"/>
  </r>
  <r>
    <x v="121"/>
    <x v="121"/>
    <s v="1F9"/>
    <x v="109"/>
    <x v="50"/>
    <x v="1"/>
    <n v="3"/>
    <n v="0.3"/>
    <s v="definuj počet MD"/>
    <s v="definuj počet MD"/>
  </r>
  <r>
    <x v="163"/>
    <x v="162"/>
    <n v="203"/>
    <x v="59"/>
    <x v="31"/>
    <x v="0"/>
    <n v="3"/>
    <n v="3"/>
    <n v="2.2222222222222223E-2"/>
    <n v="2.2222222222222223E-2"/>
  </r>
  <r>
    <x v="343"/>
    <x v="161"/>
    <s v="4F4"/>
    <x v="116"/>
    <x v="17"/>
    <x v="1"/>
    <n v="3"/>
    <n v="5"/>
    <s v="definuj počet MD"/>
    <s v="definuj počet MD"/>
  </r>
  <r>
    <x v="634"/>
    <x v="591"/>
    <s v="7F6"/>
    <x v="52"/>
    <x v="7"/>
    <x v="0"/>
    <n v="3"/>
    <n v="9"/>
    <n v="4.7393364928909956E-3"/>
    <n v="1.4218009478672985E-2"/>
  </r>
  <r>
    <x v="172"/>
    <x v="170"/>
    <s v="2U1"/>
    <x v="145"/>
    <x v="26"/>
    <x v="1"/>
    <n v="3"/>
    <n v="3"/>
    <s v="definuj počet MD"/>
    <s v="definuj počet MD"/>
  </r>
  <r>
    <x v="150"/>
    <x v="149"/>
    <s v="5F5"/>
    <x v="121"/>
    <x v="47"/>
    <x v="1"/>
    <n v="3"/>
    <n v="3"/>
    <s v="definuj počet MD"/>
    <s v="definuj počet MD"/>
  </r>
  <r>
    <x v="250"/>
    <x v="245"/>
    <n v="901"/>
    <x v="109"/>
    <x v="50"/>
    <x v="1"/>
    <n v="3"/>
    <n v="13"/>
    <s v="definuj počet MD"/>
    <s v="definuj počet MD"/>
  </r>
  <r>
    <x v="343"/>
    <x v="161"/>
    <s v="4H4"/>
    <x v="103"/>
    <x v="17"/>
    <x v="1"/>
    <n v="3"/>
    <n v="3"/>
    <s v="definuj počet MD"/>
    <s v="definuj počet MD"/>
  </r>
  <r>
    <x v="109"/>
    <x v="109"/>
    <s v="3U5"/>
    <x v="149"/>
    <x v="9"/>
    <x v="1"/>
    <n v="3"/>
    <n v="5"/>
    <s v="definuj počet MD"/>
    <s v="definuj počet MD"/>
  </r>
  <r>
    <x v="172"/>
    <x v="170"/>
    <s v="7R5"/>
    <x v="109"/>
    <x v="50"/>
    <x v="1"/>
    <n v="3"/>
    <n v="4"/>
    <s v="definuj počet MD"/>
    <s v="definuj počet MD"/>
  </r>
  <r>
    <x v="266"/>
    <x v="261"/>
    <n v="958"/>
    <x v="159"/>
    <x v="64"/>
    <x v="1"/>
    <n v="3"/>
    <n v="3"/>
    <s v="definuj počet MD"/>
    <s v="definuj počet MD"/>
  </r>
  <r>
    <x v="172"/>
    <x v="170"/>
    <n v="807"/>
    <x v="179"/>
    <x v="72"/>
    <x v="1"/>
    <n v="3"/>
    <n v="4"/>
    <s v="definuj počet MD"/>
    <s v="definuj počet MD"/>
  </r>
  <r>
    <x v="382"/>
    <x v="366"/>
    <n v="302"/>
    <x v="138"/>
    <x v="19"/>
    <x v="0"/>
    <n v="3"/>
    <n v="4"/>
    <n v="2.631578947368421E-3"/>
    <n v="3.5087719298245615E-3"/>
  </r>
  <r>
    <x v="218"/>
    <x v="159"/>
    <n v="104"/>
    <x v="1"/>
    <x v="1"/>
    <x v="1"/>
    <n v="3"/>
    <n v="6"/>
    <s v="definuj počet MD"/>
    <s v="definuj počet MD"/>
  </r>
  <r>
    <x v="172"/>
    <x v="170"/>
    <n v="902"/>
    <x v="61"/>
    <x v="38"/>
    <x v="1"/>
    <n v="3"/>
    <n v="3"/>
    <s v="definuj počet MD"/>
    <s v="definuj počet MD"/>
  </r>
  <r>
    <x v="33"/>
    <x v="33"/>
    <n v="808"/>
    <x v="184"/>
    <x v="74"/>
    <x v="1"/>
    <n v="3"/>
    <n v="5"/>
    <s v="definuj počet MD"/>
    <s v="definuj počet MD"/>
  </r>
  <r>
    <x v="168"/>
    <x v="167"/>
    <n v="709"/>
    <x v="47"/>
    <x v="29"/>
    <x v="1"/>
    <n v="3"/>
    <n v="3"/>
    <s v="definuj počet MD"/>
    <s v="definuj počet MD"/>
  </r>
  <r>
    <x v="466"/>
    <x v="440"/>
    <s v="6F3"/>
    <x v="58"/>
    <x v="13"/>
    <x v="1"/>
    <n v="3"/>
    <n v="1"/>
    <s v="definuj počet MD"/>
    <s v="definuj počet MD"/>
  </r>
  <r>
    <x v="171"/>
    <x v="159"/>
    <n v="19"/>
    <x v="57"/>
    <x v="18"/>
    <x v="1"/>
    <n v="3"/>
    <n v="3"/>
    <s v="definuj počet MD"/>
    <s v="definuj počet MD"/>
  </r>
  <r>
    <x v="172"/>
    <x v="170"/>
    <n v="102"/>
    <x v="31"/>
    <x v="28"/>
    <x v="1"/>
    <n v="3"/>
    <n v="4"/>
    <s v="definuj počet MD"/>
    <s v="definuj počet MD"/>
  </r>
  <r>
    <x v="197"/>
    <x v="194"/>
    <s v="9U7"/>
    <x v="70"/>
    <x v="40"/>
    <x v="1"/>
    <n v="3"/>
    <n v="3"/>
    <s v="definuj počet MD"/>
    <s v="definuj počet MD"/>
  </r>
  <r>
    <x v="630"/>
    <x v="587"/>
    <s v="2U5"/>
    <x v="162"/>
    <x v="21"/>
    <x v="0"/>
    <n v="3"/>
    <n v="3"/>
    <n v="5.0933786078098476E-3"/>
    <n v="5.0933786078098476E-3"/>
  </r>
  <r>
    <x v="121"/>
    <x v="121"/>
    <n v="707"/>
    <x v="131"/>
    <x v="7"/>
    <x v="0"/>
    <n v="3"/>
    <n v="3"/>
    <n v="4.7393364928909956E-3"/>
    <n v="4.7393364928909956E-3"/>
  </r>
  <r>
    <x v="258"/>
    <x v="253"/>
    <s v="6H6"/>
    <x v="34"/>
    <x v="2"/>
    <x v="1"/>
    <n v="3"/>
    <n v="2.2000000000000002"/>
    <s v="definuj počet MD"/>
    <s v="definuj počet MD"/>
  </r>
  <r>
    <x v="655"/>
    <x v="611"/>
    <s v="6T6"/>
    <x v="67"/>
    <x v="2"/>
    <x v="1"/>
    <n v="3"/>
    <n v="0.18"/>
    <s v="definuj počet MD"/>
    <s v="definuj počet MD"/>
  </r>
  <r>
    <x v="234"/>
    <x v="230"/>
    <s v="4F4"/>
    <x v="116"/>
    <x v="17"/>
    <x v="1"/>
    <n v="3"/>
    <n v="5"/>
    <s v="definuj počet MD"/>
    <s v="definuj počet MD"/>
  </r>
  <r>
    <x v="449"/>
    <x v="184"/>
    <s v="3H1"/>
    <x v="63"/>
    <x v="37"/>
    <x v="1"/>
    <n v="3"/>
    <n v="3"/>
    <s v="definuj počet MD"/>
    <s v="definuj počet MD"/>
  </r>
  <r>
    <x v="101"/>
    <x v="101"/>
    <s v="2H9"/>
    <x v="55"/>
    <x v="12"/>
    <x v="0"/>
    <n v="3"/>
    <n v="4"/>
    <n v="1.8879798615481435E-3"/>
    <n v="2.5173064820641915E-3"/>
  </r>
  <r>
    <x v="75"/>
    <x v="75"/>
    <s v="2F1"/>
    <x v="158"/>
    <x v="26"/>
    <x v="1"/>
    <n v="3"/>
    <n v="3"/>
    <s v="definuj počet MD"/>
    <s v="definuj počet MD"/>
  </r>
  <r>
    <x v="218"/>
    <x v="159"/>
    <n v="203"/>
    <x v="59"/>
    <x v="31"/>
    <x v="0"/>
    <n v="3"/>
    <n v="3"/>
    <n v="2.2222222222222223E-2"/>
    <n v="2.2222222222222223E-2"/>
  </r>
  <r>
    <x v="208"/>
    <x v="205"/>
    <s v="2I9"/>
    <x v="99"/>
    <x v="12"/>
    <x v="0"/>
    <n v="3"/>
    <n v="3"/>
    <n v="1.8879798615481435E-3"/>
    <n v="1.8879798615481435E-3"/>
  </r>
  <r>
    <x v="109"/>
    <x v="109"/>
    <s v="2H1"/>
    <x v="167"/>
    <x v="26"/>
    <x v="1"/>
    <n v="3"/>
    <n v="3"/>
    <s v="definuj počet MD"/>
    <s v="definuj počet MD"/>
  </r>
  <r>
    <x v="150"/>
    <x v="149"/>
    <n v="507"/>
    <x v="100"/>
    <x v="5"/>
    <x v="1"/>
    <n v="3"/>
    <n v="3"/>
    <s v="definuj počet MD"/>
    <s v="definuj počet MD"/>
  </r>
  <r>
    <x v="32"/>
    <x v="32"/>
    <n v="808"/>
    <x v="184"/>
    <x v="74"/>
    <x v="1"/>
    <n v="3"/>
    <n v="3"/>
    <s v="definuj počet MD"/>
    <s v="definuj počet MD"/>
  </r>
  <r>
    <x v="163"/>
    <x v="162"/>
    <n v="305"/>
    <x v="9"/>
    <x v="9"/>
    <x v="1"/>
    <n v="3"/>
    <n v="3"/>
    <s v="definuj počet MD"/>
    <s v="definuj počet MD"/>
  </r>
  <r>
    <x v="214"/>
    <x v="211"/>
    <n v="306"/>
    <x v="35"/>
    <x v="9"/>
    <x v="1"/>
    <n v="3"/>
    <n v="3"/>
    <s v="definuj počet MD"/>
    <s v="definuj počet MD"/>
  </r>
  <r>
    <x v="214"/>
    <x v="211"/>
    <s v="3U5"/>
    <x v="149"/>
    <x v="9"/>
    <x v="1"/>
    <n v="3"/>
    <n v="5"/>
    <s v="definuj počet MD"/>
    <s v="definuj počet MD"/>
  </r>
  <r>
    <x v="531"/>
    <x v="498"/>
    <n v="506"/>
    <x v="79"/>
    <x v="39"/>
    <x v="1"/>
    <n v="3"/>
    <n v="6"/>
    <s v="definuj počet MD"/>
    <s v="definuj počet MD"/>
  </r>
  <r>
    <x v="634"/>
    <x v="591"/>
    <n v="109"/>
    <x v="23"/>
    <x v="22"/>
    <x v="0"/>
    <n v="3"/>
    <n v="2.0499999999999998"/>
    <n v="1.0452961672473868E-2"/>
    <n v="7.1428571428571426E-3"/>
  </r>
  <r>
    <x v="363"/>
    <x v="353"/>
    <n v="209"/>
    <x v="12"/>
    <x v="12"/>
    <x v="0"/>
    <n v="3"/>
    <n v="3"/>
    <n v="1.8879798615481435E-3"/>
    <n v="1.8879798615481435E-3"/>
  </r>
  <r>
    <x v="109"/>
    <x v="109"/>
    <s v="5F5"/>
    <x v="121"/>
    <x v="47"/>
    <x v="1"/>
    <n v="3"/>
    <n v="3"/>
    <s v="definuj počet MD"/>
    <s v="definuj počet MD"/>
  </r>
  <r>
    <x v="148"/>
    <x v="147"/>
    <n v="914"/>
    <x v="127"/>
    <x v="55"/>
    <x v="1"/>
    <n v="3"/>
    <n v="5"/>
    <s v="definuj počet MD"/>
    <s v="definuj počet MD"/>
  </r>
  <r>
    <x v="214"/>
    <x v="211"/>
    <n v="503"/>
    <x v="45"/>
    <x v="34"/>
    <x v="1"/>
    <n v="3"/>
    <n v="3"/>
    <s v="definuj počet MD"/>
    <s v="definuj počet MD"/>
  </r>
  <r>
    <x v="382"/>
    <x v="366"/>
    <n v="605"/>
    <x v="119"/>
    <x v="46"/>
    <x v="1"/>
    <n v="3"/>
    <n v="3"/>
    <s v="definuj počet MD"/>
    <s v="definuj počet MD"/>
  </r>
  <r>
    <x v="121"/>
    <x v="121"/>
    <n v="507"/>
    <x v="100"/>
    <x v="5"/>
    <x v="1"/>
    <n v="3"/>
    <n v="3"/>
    <s v="definuj počet MD"/>
    <s v="definuj počet MD"/>
  </r>
  <r>
    <x v="382"/>
    <x v="366"/>
    <n v="613"/>
    <x v="56"/>
    <x v="13"/>
    <x v="1"/>
    <n v="3"/>
    <n v="3"/>
    <s v="definuj počet MD"/>
    <s v="definuj počet MD"/>
  </r>
  <r>
    <x v="158"/>
    <x v="157"/>
    <s v="4F9"/>
    <x v="109"/>
    <x v="50"/>
    <x v="1"/>
    <n v="3"/>
    <n v="4"/>
    <s v="definuj počet MD"/>
    <s v="definuj počet MD"/>
  </r>
  <r>
    <x v="301"/>
    <x v="295"/>
    <n v="505"/>
    <x v="137"/>
    <x v="47"/>
    <x v="1"/>
    <n v="3"/>
    <n v="5"/>
    <s v="definuj počet MD"/>
    <s v="definuj počet MD"/>
  </r>
  <r>
    <x v="1295"/>
    <x v="1160"/>
    <n v="1"/>
    <x v="0"/>
    <x v="0"/>
    <x v="0"/>
    <n v="3"/>
    <n v="12"/>
    <n v="5.62957402889848E-4"/>
    <n v="2.251829611559392E-3"/>
  </r>
  <r>
    <x v="441"/>
    <x v="141"/>
    <n v="606"/>
    <x v="2"/>
    <x v="2"/>
    <x v="1"/>
    <n v="3"/>
    <n v="3"/>
    <s v="definuj počet MD"/>
    <s v="definuj počet MD"/>
  </r>
  <r>
    <x v="258"/>
    <x v="253"/>
    <s v="6F6"/>
    <x v="53"/>
    <x v="2"/>
    <x v="1"/>
    <n v="3"/>
    <n v="0.6"/>
    <s v="definuj počet MD"/>
    <s v="definuj počet MD"/>
  </r>
  <r>
    <x v="45"/>
    <x v="45"/>
    <s v="5F5"/>
    <x v="121"/>
    <x v="47"/>
    <x v="1"/>
    <n v="3"/>
    <n v="3"/>
    <s v="definuj počet MD"/>
    <s v="definuj počet MD"/>
  </r>
  <r>
    <x v="221"/>
    <x v="217"/>
    <s v="3H1"/>
    <x v="63"/>
    <x v="37"/>
    <x v="1"/>
    <n v="3"/>
    <n v="3"/>
    <s v="definuj počet MD"/>
    <s v="definuj počet MD"/>
  </r>
  <r>
    <x v="60"/>
    <x v="60"/>
    <s v="2H9"/>
    <x v="55"/>
    <x v="12"/>
    <x v="0"/>
    <n v="3"/>
    <n v="3"/>
    <n v="1.8879798615481435E-3"/>
    <n v="1.8879798615481435E-3"/>
  </r>
  <r>
    <x v="214"/>
    <x v="211"/>
    <n v="506"/>
    <x v="79"/>
    <x v="39"/>
    <x v="1"/>
    <n v="3"/>
    <n v="3"/>
    <s v="definuj počet MD"/>
    <s v="definuj počet MD"/>
  </r>
  <r>
    <x v="197"/>
    <x v="194"/>
    <n v="709"/>
    <x v="47"/>
    <x v="29"/>
    <x v="1"/>
    <n v="3"/>
    <n v="7"/>
    <s v="definuj počet MD"/>
    <s v="definuj počet MD"/>
  </r>
  <r>
    <x v="214"/>
    <x v="211"/>
    <s v="6H3"/>
    <x v="39"/>
    <x v="13"/>
    <x v="1"/>
    <n v="3"/>
    <n v="4"/>
    <s v="definuj počet MD"/>
    <s v="definuj počet MD"/>
  </r>
  <r>
    <x v="100"/>
    <x v="100"/>
    <s v="3H1"/>
    <x v="63"/>
    <x v="37"/>
    <x v="1"/>
    <n v="3"/>
    <n v="4"/>
    <s v="definuj počet MD"/>
    <s v="definuj počet MD"/>
  </r>
  <r>
    <x v="164"/>
    <x v="163"/>
    <n v="958"/>
    <x v="159"/>
    <x v="64"/>
    <x v="1"/>
    <n v="3"/>
    <n v="2.1"/>
    <s v="definuj počet MD"/>
    <s v="definuj počet MD"/>
  </r>
  <r>
    <x v="326"/>
    <x v="319"/>
    <s v="0Z0"/>
    <x v="178"/>
    <x v="71"/>
    <x v="1"/>
    <n v="3"/>
    <n v="9"/>
    <s v="definuj počet MD"/>
    <s v="definuj počet MD"/>
  </r>
  <r>
    <x v="630"/>
    <x v="587"/>
    <s v="1I7"/>
    <x v="135"/>
    <x v="19"/>
    <x v="0"/>
    <n v="3"/>
    <n v="3"/>
    <n v="2.631578947368421E-3"/>
    <n v="2.631578947368421E-3"/>
  </r>
  <r>
    <x v="439"/>
    <x v="417"/>
    <s v="7F5"/>
    <x v="124"/>
    <x v="6"/>
    <x v="1"/>
    <n v="3"/>
    <n v="3"/>
    <s v="definuj počet MD"/>
    <s v="definuj počet MD"/>
  </r>
  <r>
    <x v="361"/>
    <x v="351"/>
    <n v="606"/>
    <x v="2"/>
    <x v="2"/>
    <x v="1"/>
    <n v="3"/>
    <n v="6"/>
    <s v="definuj počet MD"/>
    <s v="definuj počet MD"/>
  </r>
  <r>
    <x v="148"/>
    <x v="147"/>
    <n v="809"/>
    <x v="141"/>
    <x v="59"/>
    <x v="1"/>
    <n v="3"/>
    <n v="3"/>
    <s v="definuj počet MD"/>
    <s v="definuj počet MD"/>
  </r>
  <r>
    <x v="382"/>
    <x v="366"/>
    <n v="802"/>
    <x v="177"/>
    <x v="70"/>
    <x v="1"/>
    <n v="3"/>
    <n v="3"/>
    <s v="definuj počet MD"/>
    <s v="definuj počet MD"/>
  </r>
  <r>
    <x v="531"/>
    <x v="498"/>
    <n v="402"/>
    <x v="17"/>
    <x v="16"/>
    <x v="0"/>
    <n v="3"/>
    <n v="5"/>
    <n v="7.4999999999999997E-3"/>
    <n v="1.2500000000000001E-2"/>
  </r>
  <r>
    <x v="697"/>
    <x v="648"/>
    <n v="104"/>
    <x v="1"/>
    <x v="1"/>
    <x v="1"/>
    <n v="3"/>
    <n v="6"/>
    <s v="definuj počet MD"/>
    <s v="definuj počet MD"/>
  </r>
  <r>
    <x v="604"/>
    <x v="393"/>
    <n v="708"/>
    <x v="30"/>
    <x v="27"/>
    <x v="1"/>
    <n v="3"/>
    <n v="3"/>
    <s v="definuj počet MD"/>
    <s v="definuj počet MD"/>
  </r>
  <r>
    <x v="330"/>
    <x v="323"/>
    <n v="502"/>
    <x v="94"/>
    <x v="5"/>
    <x v="1"/>
    <n v="3"/>
    <n v="0.12"/>
    <s v="definuj počet MD"/>
    <s v="definuj počet MD"/>
  </r>
  <r>
    <x v="990"/>
    <x v="899"/>
    <s v="1H7"/>
    <x v="71"/>
    <x v="19"/>
    <x v="0"/>
    <n v="3"/>
    <n v="3"/>
    <n v="2.631578947368421E-3"/>
    <n v="2.631578947368421E-3"/>
  </r>
  <r>
    <x v="604"/>
    <x v="393"/>
    <n v="709"/>
    <x v="47"/>
    <x v="29"/>
    <x v="1"/>
    <n v="3"/>
    <n v="5"/>
    <s v="definuj počet MD"/>
    <s v="definuj počet MD"/>
  </r>
  <r>
    <x v="330"/>
    <x v="323"/>
    <n v="507"/>
    <x v="100"/>
    <x v="5"/>
    <x v="1"/>
    <n v="3"/>
    <n v="0.3"/>
    <s v="definuj počet MD"/>
    <s v="definuj počet MD"/>
  </r>
  <r>
    <x v="439"/>
    <x v="417"/>
    <n v="710"/>
    <x v="49"/>
    <x v="35"/>
    <x v="1"/>
    <n v="3"/>
    <n v="3"/>
    <s v="definuj počet MD"/>
    <s v="definuj počet MD"/>
  </r>
  <r>
    <x v="121"/>
    <x v="121"/>
    <n v="999"/>
    <x v="183"/>
    <x v="73"/>
    <x v="1"/>
    <n v="3"/>
    <n v="3"/>
    <s v="definuj počet MD"/>
    <s v="definuj počet MD"/>
  </r>
  <r>
    <x v="187"/>
    <x v="185"/>
    <s v="9H9"/>
    <x v="95"/>
    <x v="48"/>
    <x v="1"/>
    <n v="3"/>
    <n v="3"/>
    <s v="definuj počet MD"/>
    <s v="definuj počet MD"/>
  </r>
  <r>
    <x v="207"/>
    <x v="204"/>
    <n v="957"/>
    <x v="109"/>
    <x v="50"/>
    <x v="1"/>
    <n v="3"/>
    <n v="3"/>
    <s v="definuj počet MD"/>
    <s v="definuj počet MD"/>
  </r>
  <r>
    <x v="441"/>
    <x v="141"/>
    <n v="701"/>
    <x v="14"/>
    <x v="14"/>
    <x v="1"/>
    <n v="3"/>
    <n v="3"/>
    <s v="definuj počet MD"/>
    <s v="definuj počet MD"/>
  </r>
  <r>
    <x v="249"/>
    <x v="244"/>
    <n v="102"/>
    <x v="31"/>
    <x v="28"/>
    <x v="1"/>
    <n v="3"/>
    <n v="3"/>
    <s v="definuj počet MD"/>
    <s v="definuj počet MD"/>
  </r>
  <r>
    <x v="741"/>
    <x v="686"/>
    <s v="1F9"/>
    <x v="109"/>
    <x v="50"/>
    <x v="1"/>
    <n v="3"/>
    <n v="0.14799999999999999"/>
    <s v="definuj počet MD"/>
    <s v="definuj počet MD"/>
  </r>
  <r>
    <x v="207"/>
    <x v="204"/>
    <n v="926"/>
    <x v="182"/>
    <x v="61"/>
    <x v="1"/>
    <n v="3"/>
    <n v="4"/>
    <s v="definuj počet MD"/>
    <s v="definuj počet MD"/>
  </r>
  <r>
    <x v="1322"/>
    <x v="1183"/>
    <s v="5T1"/>
    <x v="65"/>
    <x v="5"/>
    <x v="1"/>
    <n v="3"/>
    <n v="1"/>
    <s v="definuj počet MD"/>
    <s v="definuj počet MD"/>
  </r>
  <r>
    <x v="459"/>
    <x v="433"/>
    <n v="926"/>
    <x v="182"/>
    <x v="61"/>
    <x v="1"/>
    <n v="3"/>
    <n v="7"/>
    <s v="definuj počet MD"/>
    <s v="definuj počet MD"/>
  </r>
  <r>
    <x v="603"/>
    <x v="565"/>
    <n v="409"/>
    <x v="50"/>
    <x v="12"/>
    <x v="0"/>
    <n v="3"/>
    <n v="3"/>
    <n v="1.8879798615481435E-3"/>
    <n v="1.8879798615481435E-3"/>
  </r>
  <r>
    <x v="309"/>
    <x v="302"/>
    <n v="15"/>
    <x v="164"/>
    <x v="65"/>
    <x v="1"/>
    <n v="3"/>
    <n v="4"/>
    <s v="definuj počet MD"/>
    <s v="definuj počet MD"/>
  </r>
  <r>
    <x v="1021"/>
    <x v="926"/>
    <n v="801"/>
    <x v="27"/>
    <x v="25"/>
    <x v="1"/>
    <n v="3"/>
    <n v="0.9"/>
    <s v="definuj počet MD"/>
    <s v="definuj počet MD"/>
  </r>
  <r>
    <x v="472"/>
    <x v="445"/>
    <n v="14"/>
    <x v="19"/>
    <x v="18"/>
    <x v="1"/>
    <n v="3"/>
    <n v="5"/>
    <s v="definuj počet MD"/>
    <s v="definuj počet MD"/>
  </r>
  <r>
    <x v="109"/>
    <x v="109"/>
    <s v="1F7"/>
    <x v="51"/>
    <x v="19"/>
    <x v="0"/>
    <n v="3"/>
    <n v="3"/>
    <n v="2.631578947368421E-3"/>
    <n v="2.631578947368421E-3"/>
  </r>
  <r>
    <x v="603"/>
    <x v="565"/>
    <s v="3U5"/>
    <x v="149"/>
    <x v="9"/>
    <x v="1"/>
    <n v="3"/>
    <n v="7"/>
    <s v="definuj počet MD"/>
    <s v="definuj počet MD"/>
  </r>
  <r>
    <x v="150"/>
    <x v="149"/>
    <s v="1F1"/>
    <x v="29"/>
    <x v="11"/>
    <x v="0"/>
    <n v="3"/>
    <n v="3"/>
    <n v="1.2914334911752045E-3"/>
    <n v="1.2914334911752045E-3"/>
  </r>
  <r>
    <x v="208"/>
    <x v="205"/>
    <n v="958"/>
    <x v="159"/>
    <x v="64"/>
    <x v="1"/>
    <n v="3"/>
    <n v="3"/>
    <s v="definuj počet MD"/>
    <s v="definuj počet MD"/>
  </r>
  <r>
    <x v="1323"/>
    <x v="1184"/>
    <n v="705"/>
    <x v="6"/>
    <x v="6"/>
    <x v="1"/>
    <n v="3"/>
    <n v="3"/>
    <s v="definuj počet MD"/>
    <s v="definuj počet MD"/>
  </r>
  <r>
    <x v="207"/>
    <x v="204"/>
    <n v="807"/>
    <x v="179"/>
    <x v="72"/>
    <x v="1"/>
    <n v="3"/>
    <n v="6"/>
    <s v="definuj počet MD"/>
    <s v="definuj počet MD"/>
  </r>
  <r>
    <x v="178"/>
    <x v="176"/>
    <n v="605"/>
    <x v="119"/>
    <x v="46"/>
    <x v="1"/>
    <n v="3"/>
    <n v="21"/>
    <s v="definuj počet MD"/>
    <s v="definuj počet MD"/>
  </r>
  <r>
    <x v="409"/>
    <x v="211"/>
    <n v="109"/>
    <x v="23"/>
    <x v="22"/>
    <x v="0"/>
    <n v="3"/>
    <n v="4"/>
    <n v="1.0452961672473868E-2"/>
    <n v="1.3937282229965157E-2"/>
  </r>
  <r>
    <x v="409"/>
    <x v="211"/>
    <n v="108"/>
    <x v="37"/>
    <x v="32"/>
    <x v="1"/>
    <n v="3"/>
    <n v="3"/>
    <n v="9.2735703245749607E-3"/>
    <n v="9.2735703245749607E-3"/>
  </r>
  <r>
    <x v="338"/>
    <x v="331"/>
    <s v="5R1"/>
    <x v="198"/>
    <x v="5"/>
    <x v="1"/>
    <n v="3"/>
    <n v="2"/>
    <s v="definuj počet MD"/>
    <s v="definuj počet MD"/>
  </r>
  <r>
    <x v="309"/>
    <x v="302"/>
    <s v="1F7"/>
    <x v="51"/>
    <x v="19"/>
    <x v="0"/>
    <n v="3"/>
    <n v="3"/>
    <n v="2.631578947368421E-3"/>
    <n v="2.631578947368421E-3"/>
  </r>
  <r>
    <x v="309"/>
    <x v="302"/>
    <s v="1H1"/>
    <x v="16"/>
    <x v="11"/>
    <x v="0"/>
    <n v="3"/>
    <n v="3"/>
    <n v="1.2914334911752045E-3"/>
    <n v="1.2914334911752045E-3"/>
  </r>
  <r>
    <x v="774"/>
    <x v="42"/>
    <n v="101"/>
    <x v="11"/>
    <x v="11"/>
    <x v="0"/>
    <n v="3"/>
    <n v="3"/>
    <n v="1.2914334911752045E-3"/>
    <n v="1.2914334911752045E-3"/>
  </r>
  <r>
    <x v="552"/>
    <x v="517"/>
    <n v="709"/>
    <x v="47"/>
    <x v="29"/>
    <x v="1"/>
    <n v="3"/>
    <n v="6"/>
    <s v="definuj počet MD"/>
    <s v="definuj počet MD"/>
  </r>
  <r>
    <x v="192"/>
    <x v="189"/>
    <n v="962"/>
    <x v="109"/>
    <x v="50"/>
    <x v="1"/>
    <n v="3"/>
    <n v="3"/>
    <s v="definuj počet MD"/>
    <s v="definuj počet MD"/>
  </r>
  <r>
    <x v="178"/>
    <x v="176"/>
    <n v="601"/>
    <x v="38"/>
    <x v="33"/>
    <x v="1"/>
    <n v="3"/>
    <n v="7"/>
    <s v="definuj počet MD"/>
    <s v="definuj počet MD"/>
  </r>
  <r>
    <x v="192"/>
    <x v="189"/>
    <n v="926"/>
    <x v="182"/>
    <x v="61"/>
    <x v="1"/>
    <n v="3"/>
    <n v="3"/>
    <s v="definuj počet MD"/>
    <s v="definuj počet MD"/>
  </r>
  <r>
    <x v="361"/>
    <x v="351"/>
    <n v="301"/>
    <x v="60"/>
    <x v="37"/>
    <x v="1"/>
    <n v="3"/>
    <n v="12"/>
    <s v="definuj počet MD"/>
    <s v="definuj počet MD"/>
  </r>
  <r>
    <x v="607"/>
    <x v="568"/>
    <s v="1F1"/>
    <x v="29"/>
    <x v="11"/>
    <x v="0"/>
    <n v="3"/>
    <n v="3"/>
    <n v="1.2914334911752045E-3"/>
    <n v="1.2914334911752045E-3"/>
  </r>
  <r>
    <x v="604"/>
    <x v="393"/>
    <s v="9H9"/>
    <x v="95"/>
    <x v="48"/>
    <x v="1"/>
    <n v="3"/>
    <n v="3"/>
    <s v="definuj počet MD"/>
    <s v="definuj počet MD"/>
  </r>
  <r>
    <x v="353"/>
    <x v="343"/>
    <n v="3"/>
    <x v="26"/>
    <x v="24"/>
    <x v="1"/>
    <n v="3"/>
    <n v="3"/>
    <s v="definuj počet MD"/>
    <s v="definuj počet MD"/>
  </r>
  <r>
    <x v="573"/>
    <x v="536"/>
    <s v="3U7"/>
    <x v="109"/>
    <x v="50"/>
    <x v="1"/>
    <n v="3"/>
    <n v="0.6"/>
    <s v="definuj počet MD"/>
    <s v="definuj počet MD"/>
  </r>
  <r>
    <x v="171"/>
    <x v="159"/>
    <n v="901"/>
    <x v="109"/>
    <x v="50"/>
    <x v="1"/>
    <n v="3"/>
    <n v="3"/>
    <s v="definuj počet MD"/>
    <s v="definuj počet MD"/>
  </r>
  <r>
    <x v="552"/>
    <x v="517"/>
    <n v="306"/>
    <x v="35"/>
    <x v="9"/>
    <x v="1"/>
    <n v="3"/>
    <n v="5"/>
    <s v="definuj počet MD"/>
    <s v="definuj počet MD"/>
  </r>
  <r>
    <x v="343"/>
    <x v="161"/>
    <s v="5T6"/>
    <x v="107"/>
    <x v="39"/>
    <x v="1"/>
    <n v="3"/>
    <n v="5"/>
    <s v="definuj počet MD"/>
    <s v="definuj počet MD"/>
  </r>
  <r>
    <x v="171"/>
    <x v="159"/>
    <n v="958"/>
    <x v="159"/>
    <x v="64"/>
    <x v="1"/>
    <n v="3"/>
    <n v="3"/>
    <s v="definuj počet MD"/>
    <s v="definuj počet MD"/>
  </r>
  <r>
    <x v="192"/>
    <x v="189"/>
    <n v="881"/>
    <x v="77"/>
    <x v="25"/>
    <x v="1"/>
    <n v="3"/>
    <n v="6"/>
    <s v="definuj počet MD"/>
    <s v="definuj počet MD"/>
  </r>
  <r>
    <x v="1324"/>
    <x v="1185"/>
    <n v="1"/>
    <x v="0"/>
    <x v="0"/>
    <x v="0"/>
    <n v="3"/>
    <n v="3"/>
    <n v="5.62957402889848E-4"/>
    <n v="5.62957402889848E-4"/>
  </r>
  <r>
    <x v="753"/>
    <x v="697"/>
    <n v="208"/>
    <x v="111"/>
    <x v="51"/>
    <x v="1"/>
    <n v="3"/>
    <n v="2.75"/>
    <s v="definuj počet MD"/>
    <s v="definuj počet MD"/>
  </r>
  <r>
    <x v="577"/>
    <x v="539"/>
    <n v="108"/>
    <x v="37"/>
    <x v="32"/>
    <x v="1"/>
    <n v="3"/>
    <n v="6"/>
    <n v="9.2735703245749607E-3"/>
    <n v="1.8547140649149921E-2"/>
  </r>
  <r>
    <x v="319"/>
    <x v="312"/>
    <n v="505"/>
    <x v="137"/>
    <x v="47"/>
    <x v="1"/>
    <n v="3"/>
    <n v="3"/>
    <s v="definuj počet MD"/>
    <s v="definuj počet MD"/>
  </r>
  <r>
    <x v="192"/>
    <x v="189"/>
    <s v="7H6"/>
    <x v="48"/>
    <x v="7"/>
    <x v="0"/>
    <n v="3"/>
    <n v="3"/>
    <n v="4.7393364928909956E-3"/>
    <n v="4.7393364928909956E-3"/>
  </r>
  <r>
    <x v="531"/>
    <x v="498"/>
    <n v="309"/>
    <x v="75"/>
    <x v="42"/>
    <x v="1"/>
    <n v="3"/>
    <n v="4"/>
    <s v="definuj počet MD"/>
    <s v="definuj počet MD"/>
  </r>
  <r>
    <x v="182"/>
    <x v="180"/>
    <n v="719"/>
    <x v="32"/>
    <x v="29"/>
    <x v="1"/>
    <n v="3"/>
    <n v="3"/>
    <s v="definuj počet MD"/>
    <s v="definuj počet MD"/>
  </r>
  <r>
    <x v="197"/>
    <x v="194"/>
    <n v="701"/>
    <x v="14"/>
    <x v="14"/>
    <x v="1"/>
    <n v="3"/>
    <n v="3"/>
    <s v="definuj počet MD"/>
    <s v="definuj počet MD"/>
  </r>
  <r>
    <x v="209"/>
    <x v="206"/>
    <n v="958"/>
    <x v="159"/>
    <x v="64"/>
    <x v="1"/>
    <n v="3"/>
    <n v="8"/>
    <s v="definuj počet MD"/>
    <s v="definuj počet MD"/>
  </r>
  <r>
    <x v="439"/>
    <x v="417"/>
    <n v="505"/>
    <x v="137"/>
    <x v="47"/>
    <x v="1"/>
    <n v="3"/>
    <n v="5"/>
    <s v="definuj počet MD"/>
    <s v="definuj počet MD"/>
  </r>
  <r>
    <x v="524"/>
    <x v="492"/>
    <s v="3H5"/>
    <x v="172"/>
    <x v="9"/>
    <x v="1"/>
    <n v="3"/>
    <n v="3"/>
    <s v="definuj počet MD"/>
    <s v="definuj počet MD"/>
  </r>
  <r>
    <x v="278"/>
    <x v="272"/>
    <s v="4H4"/>
    <x v="103"/>
    <x v="17"/>
    <x v="1"/>
    <n v="3"/>
    <n v="3"/>
    <s v="definuj počet MD"/>
    <s v="definuj počet MD"/>
  </r>
  <r>
    <x v="214"/>
    <x v="211"/>
    <n v="719"/>
    <x v="32"/>
    <x v="29"/>
    <x v="1"/>
    <n v="3"/>
    <n v="3"/>
    <s v="definuj počet MD"/>
    <s v="definuj počet MD"/>
  </r>
  <r>
    <x v="439"/>
    <x v="417"/>
    <n v="503"/>
    <x v="45"/>
    <x v="34"/>
    <x v="1"/>
    <n v="3"/>
    <n v="6"/>
    <s v="definuj počet MD"/>
    <s v="definuj počet MD"/>
  </r>
  <r>
    <x v="774"/>
    <x v="42"/>
    <n v="603"/>
    <x v="13"/>
    <x v="13"/>
    <x v="1"/>
    <n v="3"/>
    <n v="3"/>
    <s v="definuj počet MD"/>
    <s v="definuj počet MD"/>
  </r>
  <r>
    <x v="361"/>
    <x v="351"/>
    <n v="108"/>
    <x v="37"/>
    <x v="32"/>
    <x v="1"/>
    <n v="3"/>
    <n v="7"/>
    <n v="9.2735703245749607E-3"/>
    <n v="2.1638330757341576E-2"/>
  </r>
  <r>
    <x v="214"/>
    <x v="211"/>
    <n v="802"/>
    <x v="177"/>
    <x v="70"/>
    <x v="1"/>
    <n v="3"/>
    <n v="3"/>
    <s v="definuj počet MD"/>
    <s v="definuj počet MD"/>
  </r>
  <r>
    <x v="171"/>
    <x v="159"/>
    <s v="3T4"/>
    <x v="117"/>
    <x v="52"/>
    <x v="1"/>
    <n v="3"/>
    <n v="4"/>
    <s v="definuj počet MD"/>
    <s v="definuj počet MD"/>
  </r>
  <r>
    <x v="207"/>
    <x v="204"/>
    <s v="3I1"/>
    <x v="87"/>
    <x v="37"/>
    <x v="1"/>
    <n v="3"/>
    <n v="3"/>
    <s v="definuj počet MD"/>
    <s v="definuj počet MD"/>
  </r>
  <r>
    <x v="171"/>
    <x v="159"/>
    <n v="504"/>
    <x v="85"/>
    <x v="45"/>
    <x v="1"/>
    <n v="3"/>
    <n v="3"/>
    <s v="definuj počet MD"/>
    <s v="definuj počet MD"/>
  </r>
  <r>
    <x v="338"/>
    <x v="331"/>
    <s v="6T5"/>
    <x v="109"/>
    <x v="50"/>
    <x v="1"/>
    <n v="3"/>
    <n v="1.6"/>
    <s v="definuj počet MD"/>
    <s v="definuj počet MD"/>
  </r>
  <r>
    <x v="439"/>
    <x v="417"/>
    <n v="305"/>
    <x v="9"/>
    <x v="9"/>
    <x v="1"/>
    <n v="3"/>
    <n v="5"/>
    <s v="definuj počet MD"/>
    <s v="definuj počet MD"/>
  </r>
  <r>
    <x v="59"/>
    <x v="59"/>
    <s v="9U7"/>
    <x v="70"/>
    <x v="40"/>
    <x v="1"/>
    <n v="3"/>
    <n v="3"/>
    <s v="definuj počet MD"/>
    <s v="definuj počet MD"/>
  </r>
  <r>
    <x v="792"/>
    <x v="732"/>
    <n v="109"/>
    <x v="23"/>
    <x v="22"/>
    <x v="0"/>
    <n v="3"/>
    <n v="3"/>
    <n v="1.0452961672473868E-2"/>
    <n v="1.0452961672473868E-2"/>
  </r>
  <r>
    <x v="178"/>
    <x v="176"/>
    <s v="3U5"/>
    <x v="149"/>
    <x v="9"/>
    <x v="1"/>
    <n v="3"/>
    <n v="44"/>
    <s v="definuj počet MD"/>
    <s v="definuj počet MD"/>
  </r>
  <r>
    <x v="792"/>
    <x v="732"/>
    <n v="701"/>
    <x v="14"/>
    <x v="14"/>
    <x v="1"/>
    <n v="3"/>
    <n v="3"/>
    <s v="definuj počet MD"/>
    <s v="definuj počet MD"/>
  </r>
  <r>
    <x v="607"/>
    <x v="568"/>
    <s v="2F9"/>
    <x v="89"/>
    <x v="12"/>
    <x v="0"/>
    <n v="3"/>
    <n v="4"/>
    <n v="1.8879798615481435E-3"/>
    <n v="2.5173064820641915E-3"/>
  </r>
  <r>
    <x v="148"/>
    <x v="147"/>
    <n v="501"/>
    <x v="5"/>
    <x v="5"/>
    <x v="1"/>
    <n v="3"/>
    <n v="3"/>
    <s v="definuj počet MD"/>
    <s v="definuj počet MD"/>
  </r>
  <r>
    <x v="792"/>
    <x v="732"/>
    <n v="801"/>
    <x v="27"/>
    <x v="25"/>
    <x v="1"/>
    <n v="3"/>
    <n v="4"/>
    <s v="definuj počet MD"/>
    <s v="definuj počet MD"/>
  </r>
  <r>
    <x v="309"/>
    <x v="302"/>
    <n v="710"/>
    <x v="49"/>
    <x v="35"/>
    <x v="1"/>
    <n v="3"/>
    <n v="3"/>
    <s v="definuj počet MD"/>
    <s v="definuj počet MD"/>
  </r>
  <r>
    <x v="207"/>
    <x v="204"/>
    <s v="2H3"/>
    <x v="36"/>
    <x v="31"/>
    <x v="0"/>
    <n v="3"/>
    <n v="3"/>
    <n v="2.2222222222222223E-2"/>
    <n v="2.2222222222222223E-2"/>
  </r>
  <r>
    <x v="207"/>
    <x v="204"/>
    <s v="2F3"/>
    <x v="42"/>
    <x v="31"/>
    <x v="0"/>
    <n v="3"/>
    <n v="4"/>
    <n v="2.2222222222222223E-2"/>
    <n v="2.9629629629629631E-2"/>
  </r>
  <r>
    <x v="531"/>
    <x v="498"/>
    <n v="201"/>
    <x v="28"/>
    <x v="26"/>
    <x v="1"/>
    <n v="3"/>
    <n v="3"/>
    <s v="definuj počet MD"/>
    <s v="definuj počet MD"/>
  </r>
  <r>
    <x v="1324"/>
    <x v="1185"/>
    <n v="701"/>
    <x v="14"/>
    <x v="14"/>
    <x v="1"/>
    <n v="3"/>
    <n v="3"/>
    <s v="definuj počet MD"/>
    <s v="definuj počet MD"/>
  </r>
  <r>
    <x v="234"/>
    <x v="230"/>
    <n v="706"/>
    <x v="7"/>
    <x v="7"/>
    <x v="0"/>
    <n v="3"/>
    <n v="6"/>
    <n v="4.7393364928909956E-3"/>
    <n v="9.4786729857819912E-3"/>
  </r>
  <r>
    <x v="343"/>
    <x v="161"/>
    <n v="204"/>
    <x v="187"/>
    <x v="75"/>
    <x v="1"/>
    <n v="3"/>
    <n v="6"/>
    <s v="definuj počet MD"/>
    <s v="definuj počet MD"/>
  </r>
  <r>
    <x v="753"/>
    <x v="697"/>
    <n v="503"/>
    <x v="45"/>
    <x v="34"/>
    <x v="1"/>
    <n v="3"/>
    <n v="3"/>
    <s v="definuj počet MD"/>
    <s v="definuj počet MD"/>
  </r>
  <r>
    <x v="75"/>
    <x v="75"/>
    <s v="4F9"/>
    <x v="109"/>
    <x v="50"/>
    <x v="1"/>
    <n v="3"/>
    <n v="3"/>
    <s v="definuj počet MD"/>
    <s v="definuj počet MD"/>
  </r>
  <r>
    <x v="263"/>
    <x v="258"/>
    <n v="19"/>
    <x v="57"/>
    <x v="18"/>
    <x v="1"/>
    <n v="3"/>
    <n v="3"/>
    <s v="definuj počet MD"/>
    <s v="definuj počet MD"/>
  </r>
  <r>
    <x v="78"/>
    <x v="78"/>
    <n v="19"/>
    <x v="57"/>
    <x v="18"/>
    <x v="1"/>
    <n v="3"/>
    <n v="3"/>
    <s v="definuj počet MD"/>
    <s v="definuj počet MD"/>
  </r>
  <r>
    <x v="203"/>
    <x v="200"/>
    <s v="0Z0"/>
    <x v="178"/>
    <x v="71"/>
    <x v="1"/>
    <n v="3"/>
    <n v="3"/>
    <s v="definuj počet MD"/>
    <s v="definuj počet MD"/>
  </r>
  <r>
    <x v="531"/>
    <x v="498"/>
    <n v="109"/>
    <x v="23"/>
    <x v="22"/>
    <x v="0"/>
    <n v="3"/>
    <n v="5"/>
    <n v="1.0452961672473868E-2"/>
    <n v="1.7421602787456445E-2"/>
  </r>
  <r>
    <x v="182"/>
    <x v="180"/>
    <n v="802"/>
    <x v="177"/>
    <x v="70"/>
    <x v="1"/>
    <n v="3"/>
    <n v="3"/>
    <s v="definuj počet MD"/>
    <s v="definuj počet MD"/>
  </r>
  <r>
    <x v="234"/>
    <x v="230"/>
    <n v="709"/>
    <x v="47"/>
    <x v="29"/>
    <x v="1"/>
    <n v="3"/>
    <n v="6"/>
    <s v="definuj počet MD"/>
    <s v="definuj počet MD"/>
  </r>
  <r>
    <x v="30"/>
    <x v="30"/>
    <n v="806"/>
    <x v="109"/>
    <x v="50"/>
    <x v="1"/>
    <n v="3"/>
    <n v="10"/>
    <s v="definuj počet MD"/>
    <s v="definuj počet MD"/>
  </r>
  <r>
    <x v="33"/>
    <x v="33"/>
    <s v="6F6"/>
    <x v="53"/>
    <x v="2"/>
    <x v="1"/>
    <n v="3"/>
    <n v="3"/>
    <s v="definuj počet MD"/>
    <s v="definuj počet MD"/>
  </r>
  <r>
    <x v="182"/>
    <x v="180"/>
    <n v="809"/>
    <x v="141"/>
    <x v="59"/>
    <x v="1"/>
    <n v="3"/>
    <n v="3"/>
    <s v="definuj počet MD"/>
    <s v="definuj počet MD"/>
  </r>
  <r>
    <x v="209"/>
    <x v="206"/>
    <n v="202"/>
    <x v="25"/>
    <x v="23"/>
    <x v="1"/>
    <n v="3"/>
    <n v="4"/>
    <n v="6.8181818181818179E-3"/>
    <n v="9.0909090909090905E-3"/>
  </r>
  <r>
    <x v="759"/>
    <x v="703"/>
    <n v="404"/>
    <x v="18"/>
    <x v="17"/>
    <x v="1"/>
    <n v="3"/>
    <n v="7"/>
    <s v="definuj počet MD"/>
    <s v="definuj počet MD"/>
  </r>
  <r>
    <x v="607"/>
    <x v="568"/>
    <s v="3H5"/>
    <x v="172"/>
    <x v="9"/>
    <x v="1"/>
    <n v="3"/>
    <n v="3"/>
    <s v="definuj počet MD"/>
    <s v="definuj počet MD"/>
  </r>
  <r>
    <x v="570"/>
    <x v="534"/>
    <n v="209"/>
    <x v="12"/>
    <x v="12"/>
    <x v="0"/>
    <n v="3"/>
    <n v="3"/>
    <n v="1.8879798615481435E-3"/>
    <n v="1.8879798615481435E-3"/>
  </r>
  <r>
    <x v="278"/>
    <x v="272"/>
    <n v="506"/>
    <x v="79"/>
    <x v="39"/>
    <x v="1"/>
    <n v="3"/>
    <n v="4"/>
    <s v="definuj počet MD"/>
    <s v="definuj počet MD"/>
  </r>
  <r>
    <x v="164"/>
    <x v="163"/>
    <s v="6F3"/>
    <x v="58"/>
    <x v="13"/>
    <x v="1"/>
    <n v="3"/>
    <n v="3"/>
    <s v="definuj počet MD"/>
    <s v="definuj počet MD"/>
  </r>
  <r>
    <x v="278"/>
    <x v="272"/>
    <s v="5T6"/>
    <x v="107"/>
    <x v="39"/>
    <x v="1"/>
    <n v="3"/>
    <n v="3"/>
    <s v="definuj počet MD"/>
    <s v="definuj počet MD"/>
  </r>
  <r>
    <x v="1325"/>
    <x v="1186"/>
    <n v="1"/>
    <x v="0"/>
    <x v="0"/>
    <x v="0"/>
    <n v="3"/>
    <n v="3"/>
    <n v="5.62957402889848E-4"/>
    <n v="5.62957402889848E-4"/>
  </r>
  <r>
    <x v="136"/>
    <x v="135"/>
    <n v="901"/>
    <x v="109"/>
    <x v="50"/>
    <x v="1"/>
    <n v="3"/>
    <n v="3"/>
    <s v="definuj počet MD"/>
    <s v="definuj počet MD"/>
  </r>
  <r>
    <x v="617"/>
    <x v="534"/>
    <n v="109"/>
    <x v="23"/>
    <x v="22"/>
    <x v="0"/>
    <n v="3"/>
    <n v="6"/>
    <n v="1.0452961672473868E-2"/>
    <n v="2.0905923344947737E-2"/>
  </r>
  <r>
    <x v="439"/>
    <x v="417"/>
    <n v="4"/>
    <x v="130"/>
    <x v="56"/>
    <x v="1"/>
    <n v="3"/>
    <n v="3"/>
    <s v="definuj počet MD"/>
    <s v="definuj počet MD"/>
  </r>
  <r>
    <x v="75"/>
    <x v="75"/>
    <s v="1F5"/>
    <x v="88"/>
    <x v="20"/>
    <x v="1"/>
    <n v="3"/>
    <n v="3"/>
    <s v="definuj počet MD"/>
    <s v="definuj počet MD"/>
  </r>
  <r>
    <x v="524"/>
    <x v="492"/>
    <n v="409"/>
    <x v="50"/>
    <x v="12"/>
    <x v="0"/>
    <n v="3"/>
    <n v="3"/>
    <n v="1.8879798615481435E-3"/>
    <n v="1.8879798615481435E-3"/>
  </r>
  <r>
    <x v="38"/>
    <x v="38"/>
    <n v="818"/>
    <x v="160"/>
    <x v="23"/>
    <x v="1"/>
    <n v="3"/>
    <n v="6"/>
    <n v="6.8181818181818179E-3"/>
    <n v="1.3636363636363636E-2"/>
  </r>
  <r>
    <x v="30"/>
    <x v="30"/>
    <s v="7I8"/>
    <x v="33"/>
    <x v="30"/>
    <x v="1"/>
    <n v="3"/>
    <n v="4"/>
    <s v="definuj počet MD"/>
    <s v="definuj počet MD"/>
  </r>
  <r>
    <x v="1201"/>
    <x v="1080"/>
    <s v="5F3"/>
    <x v="64"/>
    <x v="34"/>
    <x v="1"/>
    <n v="3"/>
    <n v="0.1"/>
    <s v="definuj počet MD"/>
    <s v="definuj počet MD"/>
  </r>
  <r>
    <x v="353"/>
    <x v="343"/>
    <n v="14"/>
    <x v="19"/>
    <x v="18"/>
    <x v="1"/>
    <n v="3"/>
    <n v="3"/>
    <s v="definuj počet MD"/>
    <s v="definuj počet MD"/>
  </r>
  <r>
    <x v="38"/>
    <x v="38"/>
    <n v="814"/>
    <x v="109"/>
    <x v="50"/>
    <x v="1"/>
    <n v="3"/>
    <n v="4"/>
    <s v="definuj počet MD"/>
    <s v="definuj počet MD"/>
  </r>
  <r>
    <x v="38"/>
    <x v="38"/>
    <n v="810"/>
    <x v="191"/>
    <x v="59"/>
    <x v="1"/>
    <n v="3"/>
    <n v="4"/>
    <s v="definuj počet MD"/>
    <s v="definuj počet MD"/>
  </r>
  <r>
    <x v="513"/>
    <x v="481"/>
    <s v="5T2"/>
    <x v="109"/>
    <x v="50"/>
    <x v="1"/>
    <n v="3"/>
    <n v="0.25"/>
    <s v="definuj počet MD"/>
    <s v="definuj počet MD"/>
  </r>
  <r>
    <x v="617"/>
    <x v="534"/>
    <s v="3U5"/>
    <x v="149"/>
    <x v="9"/>
    <x v="1"/>
    <n v="3"/>
    <n v="9"/>
    <s v="definuj počet MD"/>
    <s v="definuj počet MD"/>
  </r>
  <r>
    <x v="338"/>
    <x v="331"/>
    <s v="7R6"/>
    <x v="170"/>
    <x v="7"/>
    <x v="0"/>
    <n v="3"/>
    <n v="2.6"/>
    <n v="4.7393364928909956E-3"/>
    <n v="4.1074249605055294E-3"/>
  </r>
  <r>
    <x v="239"/>
    <x v="235"/>
    <s v="2U1"/>
    <x v="145"/>
    <x v="26"/>
    <x v="1"/>
    <n v="3"/>
    <n v="3"/>
    <s v="definuj počet MD"/>
    <s v="definuj počet MD"/>
  </r>
  <r>
    <x v="1140"/>
    <x v="1024"/>
    <n v="205"/>
    <x v="22"/>
    <x v="21"/>
    <x v="0"/>
    <n v="3"/>
    <n v="3"/>
    <n v="5.0933786078098476E-3"/>
    <n v="5.0933786078098476E-3"/>
  </r>
  <r>
    <x v="101"/>
    <x v="101"/>
    <n v="999"/>
    <x v="183"/>
    <x v="73"/>
    <x v="1"/>
    <n v="3"/>
    <n v="7"/>
    <s v="definuj počet MD"/>
    <s v="definuj počet MD"/>
  </r>
  <r>
    <x v="249"/>
    <x v="244"/>
    <s v="1F1"/>
    <x v="29"/>
    <x v="11"/>
    <x v="0"/>
    <n v="3"/>
    <n v="3"/>
    <n v="1.2914334911752045E-3"/>
    <n v="1.2914334911752045E-3"/>
  </r>
  <r>
    <x v="38"/>
    <x v="38"/>
    <s v="7I8"/>
    <x v="33"/>
    <x v="30"/>
    <x v="1"/>
    <n v="3"/>
    <n v="7"/>
    <s v="definuj počet MD"/>
    <s v="definuj počet MD"/>
  </r>
  <r>
    <x v="617"/>
    <x v="534"/>
    <s v="4H4"/>
    <x v="103"/>
    <x v="17"/>
    <x v="1"/>
    <n v="3"/>
    <n v="3"/>
    <s v="definuj počet MD"/>
    <s v="definuj počet MD"/>
  </r>
  <r>
    <x v="449"/>
    <x v="184"/>
    <n v="203"/>
    <x v="59"/>
    <x v="31"/>
    <x v="0"/>
    <n v="3"/>
    <n v="4"/>
    <n v="2.2222222222222223E-2"/>
    <n v="2.9629629629629631E-2"/>
  </r>
  <r>
    <x v="472"/>
    <x v="445"/>
    <n v="202"/>
    <x v="25"/>
    <x v="23"/>
    <x v="1"/>
    <n v="3"/>
    <n v="4"/>
    <n v="6.8181818181818179E-3"/>
    <n v="9.0909090909090905E-3"/>
  </r>
  <r>
    <x v="200"/>
    <x v="197"/>
    <n v="935"/>
    <x v="127"/>
    <x v="55"/>
    <x v="1"/>
    <n v="3"/>
    <n v="4"/>
    <s v="definuj počet MD"/>
    <s v="definuj počet MD"/>
  </r>
  <r>
    <x v="338"/>
    <x v="331"/>
    <n v="806"/>
    <x v="109"/>
    <x v="50"/>
    <x v="1"/>
    <n v="3"/>
    <n v="1.1200000000000001"/>
    <s v="definuj počet MD"/>
    <s v="definuj počet MD"/>
  </r>
  <r>
    <x v="203"/>
    <x v="200"/>
    <n v="108"/>
    <x v="37"/>
    <x v="32"/>
    <x v="1"/>
    <n v="3"/>
    <n v="3"/>
    <n v="9.2735703245749607E-3"/>
    <n v="9.2735703245749607E-3"/>
  </r>
  <r>
    <x v="33"/>
    <x v="33"/>
    <s v="5T6"/>
    <x v="107"/>
    <x v="39"/>
    <x v="1"/>
    <n v="3"/>
    <n v="4"/>
    <s v="definuj počet MD"/>
    <s v="definuj počet MD"/>
  </r>
  <r>
    <x v="596"/>
    <x v="558"/>
    <n v="109"/>
    <x v="23"/>
    <x v="22"/>
    <x v="0"/>
    <n v="3"/>
    <n v="4"/>
    <n v="1.0452961672473868E-2"/>
    <n v="1.3937282229965157E-2"/>
  </r>
  <r>
    <x v="78"/>
    <x v="78"/>
    <s v="1H6"/>
    <x v="108"/>
    <x v="44"/>
    <x v="1"/>
    <n v="3"/>
    <n v="3"/>
    <s v="definuj počet MD"/>
    <s v="definuj počet MD"/>
  </r>
  <r>
    <x v="573"/>
    <x v="536"/>
    <n v="106"/>
    <x v="83"/>
    <x v="44"/>
    <x v="1"/>
    <n v="3"/>
    <n v="3"/>
    <s v="definuj počet MD"/>
    <s v="definuj počet MD"/>
  </r>
  <r>
    <x v="193"/>
    <x v="190"/>
    <s v="2H3"/>
    <x v="36"/>
    <x v="31"/>
    <x v="0"/>
    <n v="3"/>
    <n v="3"/>
    <n v="2.2222222222222223E-2"/>
    <n v="2.2222222222222223E-2"/>
  </r>
  <r>
    <x v="30"/>
    <x v="30"/>
    <s v="7H1"/>
    <x v="73"/>
    <x v="14"/>
    <x v="1"/>
    <n v="3"/>
    <n v="3"/>
    <s v="definuj počet MD"/>
    <s v="definuj počet MD"/>
  </r>
  <r>
    <x v="531"/>
    <x v="498"/>
    <n v="105"/>
    <x v="21"/>
    <x v="20"/>
    <x v="1"/>
    <n v="3"/>
    <n v="4"/>
    <s v="definuj počet MD"/>
    <s v="definuj počet MD"/>
  </r>
  <r>
    <x v="175"/>
    <x v="173"/>
    <s v="5T6"/>
    <x v="107"/>
    <x v="39"/>
    <x v="1"/>
    <n v="3"/>
    <n v="6"/>
    <s v="definuj počet MD"/>
    <s v="definuj počet MD"/>
  </r>
  <r>
    <x v="54"/>
    <x v="54"/>
    <s v="2F5"/>
    <x v="62"/>
    <x v="21"/>
    <x v="0"/>
    <n v="3"/>
    <n v="3"/>
    <n v="5.0933786078098476E-3"/>
    <n v="5.0933786078098476E-3"/>
  </r>
  <r>
    <x v="192"/>
    <x v="189"/>
    <s v="5F6"/>
    <x v="68"/>
    <x v="39"/>
    <x v="1"/>
    <n v="3"/>
    <n v="3"/>
    <s v="definuj počet MD"/>
    <s v="definuj počet MD"/>
  </r>
  <r>
    <x v="57"/>
    <x v="57"/>
    <n v="701"/>
    <x v="14"/>
    <x v="14"/>
    <x v="1"/>
    <n v="3"/>
    <n v="3"/>
    <s v="definuj počet MD"/>
    <s v="definuj počet MD"/>
  </r>
  <r>
    <x v="258"/>
    <x v="253"/>
    <s v="5F5"/>
    <x v="121"/>
    <x v="47"/>
    <x v="1"/>
    <n v="3"/>
    <n v="3"/>
    <s v="definuj počet MD"/>
    <s v="definuj počet MD"/>
  </r>
  <r>
    <x v="513"/>
    <x v="481"/>
    <n v="502"/>
    <x v="94"/>
    <x v="5"/>
    <x v="1"/>
    <n v="3"/>
    <n v="0.34"/>
    <s v="definuj počet MD"/>
    <s v="definuj počet MD"/>
  </r>
  <r>
    <x v="54"/>
    <x v="54"/>
    <s v="2I9"/>
    <x v="99"/>
    <x v="12"/>
    <x v="0"/>
    <n v="3"/>
    <n v="5"/>
    <n v="1.8879798615481435E-3"/>
    <n v="3.1466331025802393E-3"/>
  </r>
  <r>
    <x v="30"/>
    <x v="30"/>
    <s v="7D8"/>
    <x v="54"/>
    <x v="36"/>
    <x v="1"/>
    <n v="3"/>
    <n v="4"/>
    <s v="definuj počet MD"/>
    <s v="definuj počet MD"/>
  </r>
  <r>
    <x v="119"/>
    <x v="119"/>
    <s v="3I1"/>
    <x v="87"/>
    <x v="37"/>
    <x v="1"/>
    <n v="3"/>
    <n v="3"/>
    <s v="definuj počet MD"/>
    <s v="definuj počet MD"/>
  </r>
  <r>
    <x v="338"/>
    <x v="331"/>
    <n v="958"/>
    <x v="159"/>
    <x v="64"/>
    <x v="1"/>
    <n v="3"/>
    <n v="0.65"/>
    <s v="definuj počet MD"/>
    <s v="definuj počet MD"/>
  </r>
  <r>
    <x v="442"/>
    <x v="419"/>
    <n v="107"/>
    <x v="20"/>
    <x v="19"/>
    <x v="0"/>
    <n v="3"/>
    <n v="3"/>
    <n v="2.631578947368421E-3"/>
    <n v="2.631578947368421E-3"/>
  </r>
  <r>
    <x v="258"/>
    <x v="253"/>
    <n v="506"/>
    <x v="79"/>
    <x v="39"/>
    <x v="1"/>
    <n v="3"/>
    <n v="2.2000000000000002"/>
    <s v="definuj počet MD"/>
    <s v="definuj počet MD"/>
  </r>
  <r>
    <x v="665"/>
    <x v="620"/>
    <n v="4"/>
    <x v="130"/>
    <x v="56"/>
    <x v="1"/>
    <n v="3"/>
    <n v="1.1499999999999999"/>
    <s v="definuj počet MD"/>
    <s v="definuj počet MD"/>
  </r>
  <r>
    <x v="38"/>
    <x v="38"/>
    <n v="613"/>
    <x v="56"/>
    <x v="13"/>
    <x v="1"/>
    <n v="3"/>
    <n v="3"/>
    <s v="definuj počet MD"/>
    <s v="definuj počet MD"/>
  </r>
  <r>
    <x v="178"/>
    <x v="176"/>
    <s v="2H5"/>
    <x v="41"/>
    <x v="21"/>
    <x v="0"/>
    <n v="3"/>
    <n v="4"/>
    <n v="5.0933786078098476E-3"/>
    <n v="6.7911714770797962E-3"/>
  </r>
  <r>
    <x v="192"/>
    <x v="189"/>
    <s v="4F4"/>
    <x v="116"/>
    <x v="17"/>
    <x v="1"/>
    <n v="3"/>
    <n v="3"/>
    <s v="definuj počet MD"/>
    <s v="definuj počet MD"/>
  </r>
  <r>
    <x v="178"/>
    <x v="176"/>
    <s v="2H3"/>
    <x v="36"/>
    <x v="31"/>
    <x v="0"/>
    <n v="3"/>
    <n v="7"/>
    <n v="2.2222222222222223E-2"/>
    <n v="5.185185185185185E-2"/>
  </r>
  <r>
    <x v="470"/>
    <x v="443"/>
    <s v="3H5"/>
    <x v="172"/>
    <x v="9"/>
    <x v="1"/>
    <n v="3"/>
    <n v="4"/>
    <s v="definuj počet MD"/>
    <s v="definuj počet MD"/>
  </r>
  <r>
    <x v="513"/>
    <x v="481"/>
    <n v="409"/>
    <x v="50"/>
    <x v="12"/>
    <x v="0"/>
    <n v="3"/>
    <n v="0.52300000000000002"/>
    <n v="1.8879798615481435E-3"/>
    <n v="3.2913782252989301E-4"/>
  </r>
  <r>
    <x v="552"/>
    <x v="517"/>
    <s v="9U7"/>
    <x v="70"/>
    <x v="40"/>
    <x v="1"/>
    <n v="3"/>
    <n v="1"/>
    <s v="definuj počet MD"/>
    <s v="definuj počet MD"/>
  </r>
  <r>
    <x v="39"/>
    <x v="39"/>
    <s v="2H3"/>
    <x v="36"/>
    <x v="31"/>
    <x v="0"/>
    <n v="3"/>
    <n v="6"/>
    <n v="2.2222222222222223E-2"/>
    <n v="4.4444444444444446E-2"/>
  </r>
  <r>
    <x v="823"/>
    <x v="759"/>
    <n v="101"/>
    <x v="11"/>
    <x v="11"/>
    <x v="0"/>
    <n v="3"/>
    <n v="4"/>
    <n v="1.2914334911752045E-3"/>
    <n v="1.7219113215669393E-3"/>
  </r>
  <r>
    <x v="319"/>
    <x v="312"/>
    <n v="102"/>
    <x v="31"/>
    <x v="28"/>
    <x v="1"/>
    <n v="3"/>
    <n v="3"/>
    <s v="definuj počet MD"/>
    <s v="definuj počet MD"/>
  </r>
  <r>
    <x v="39"/>
    <x v="39"/>
    <s v="2H1"/>
    <x v="167"/>
    <x v="26"/>
    <x v="1"/>
    <n v="3"/>
    <n v="4"/>
    <s v="definuj počet MD"/>
    <s v="definuj počet MD"/>
  </r>
  <r>
    <x v="424"/>
    <x v="403"/>
    <n v="201"/>
    <x v="28"/>
    <x v="26"/>
    <x v="1"/>
    <n v="3"/>
    <n v="4"/>
    <s v="definuj počet MD"/>
    <s v="definuj počet MD"/>
  </r>
  <r>
    <x v="136"/>
    <x v="135"/>
    <n v="402"/>
    <x v="17"/>
    <x v="16"/>
    <x v="0"/>
    <n v="3"/>
    <n v="7"/>
    <n v="7.4999999999999997E-3"/>
    <n v="1.7500000000000002E-2"/>
  </r>
  <r>
    <x v="136"/>
    <x v="135"/>
    <s v="3H5"/>
    <x v="172"/>
    <x v="9"/>
    <x v="1"/>
    <n v="3"/>
    <n v="4"/>
    <s v="definuj počet MD"/>
    <s v="definuj počet MD"/>
  </r>
  <r>
    <x v="75"/>
    <x v="75"/>
    <s v="5T6"/>
    <x v="107"/>
    <x v="39"/>
    <x v="1"/>
    <n v="3"/>
    <n v="4"/>
    <s v="definuj počet MD"/>
    <s v="definuj počet MD"/>
  </r>
  <r>
    <x v="75"/>
    <x v="75"/>
    <n v="999"/>
    <x v="183"/>
    <x v="73"/>
    <x v="1"/>
    <n v="3"/>
    <n v="8"/>
    <s v="definuj počet MD"/>
    <s v="definuj počet MD"/>
  </r>
  <r>
    <x v="38"/>
    <x v="38"/>
    <s v="4H2"/>
    <x v="129"/>
    <x v="16"/>
    <x v="0"/>
    <n v="3"/>
    <n v="4"/>
    <n v="7.4999999999999997E-3"/>
    <n v="0.01"/>
  </r>
  <r>
    <x v="57"/>
    <x v="57"/>
    <s v="2U1"/>
    <x v="145"/>
    <x v="26"/>
    <x v="1"/>
    <n v="3"/>
    <n v="3"/>
    <s v="definuj počet MD"/>
    <s v="definuj počet MD"/>
  </r>
  <r>
    <x v="59"/>
    <x v="59"/>
    <s v="6F3"/>
    <x v="58"/>
    <x v="13"/>
    <x v="1"/>
    <n v="3"/>
    <n v="3"/>
    <s v="definuj počet MD"/>
    <s v="definuj počet MD"/>
  </r>
  <r>
    <x v="63"/>
    <x v="63"/>
    <s v="1H6"/>
    <x v="108"/>
    <x v="44"/>
    <x v="1"/>
    <n v="3"/>
    <n v="3"/>
    <s v="definuj počet MD"/>
    <s v="definuj počet MD"/>
  </r>
  <r>
    <x v="75"/>
    <x v="75"/>
    <s v="7F6"/>
    <x v="52"/>
    <x v="7"/>
    <x v="0"/>
    <n v="3"/>
    <n v="4"/>
    <n v="4.7393364928909956E-3"/>
    <n v="6.3191153238546603E-3"/>
  </r>
  <r>
    <x v="38"/>
    <x v="38"/>
    <n v="405"/>
    <x v="102"/>
    <x v="17"/>
    <x v="1"/>
    <n v="3"/>
    <n v="3"/>
    <s v="definuj počet MD"/>
    <s v="definuj počet MD"/>
  </r>
  <r>
    <x v="60"/>
    <x v="60"/>
    <s v="2F3"/>
    <x v="42"/>
    <x v="31"/>
    <x v="0"/>
    <n v="3"/>
    <n v="3"/>
    <n v="2.2222222222222223E-2"/>
    <n v="2.2222222222222223E-2"/>
  </r>
  <r>
    <x v="990"/>
    <x v="899"/>
    <n v="209"/>
    <x v="12"/>
    <x v="12"/>
    <x v="0"/>
    <n v="3"/>
    <n v="0.96"/>
    <n v="1.8879798615481435E-3"/>
    <n v="6.0415355569540588E-4"/>
  </r>
  <r>
    <x v="466"/>
    <x v="440"/>
    <n v="403"/>
    <x v="74"/>
    <x v="16"/>
    <x v="0"/>
    <n v="3"/>
    <n v="6"/>
    <n v="7.4999999999999997E-3"/>
    <n v="1.4999999999999999E-2"/>
  </r>
  <r>
    <x v="522"/>
    <x v="490"/>
    <n v="506"/>
    <x v="79"/>
    <x v="39"/>
    <x v="1"/>
    <n v="3"/>
    <n v="3"/>
    <s v="definuj počet MD"/>
    <s v="definuj počet MD"/>
  </r>
  <r>
    <x v="178"/>
    <x v="176"/>
    <s v="1F9"/>
    <x v="109"/>
    <x v="50"/>
    <x v="1"/>
    <n v="3"/>
    <n v="8"/>
    <s v="definuj počet MD"/>
    <s v="definuj počet MD"/>
  </r>
  <r>
    <x v="263"/>
    <x v="258"/>
    <s v="3U5"/>
    <x v="149"/>
    <x v="9"/>
    <x v="1"/>
    <n v="3"/>
    <n v="4"/>
    <s v="definuj počet MD"/>
    <s v="definuj počet MD"/>
  </r>
  <r>
    <x v="57"/>
    <x v="57"/>
    <s v="1F1"/>
    <x v="29"/>
    <x v="11"/>
    <x v="0"/>
    <n v="3"/>
    <n v="3"/>
    <n v="1.2914334911752045E-3"/>
    <n v="1.2914334911752045E-3"/>
  </r>
  <r>
    <x v="54"/>
    <x v="54"/>
    <s v="4H3"/>
    <x v="151"/>
    <x v="16"/>
    <x v="0"/>
    <n v="3"/>
    <n v="3"/>
    <n v="7.4999999999999997E-3"/>
    <n v="7.4999999999999997E-3"/>
  </r>
  <r>
    <x v="203"/>
    <x v="200"/>
    <n v="128"/>
    <x v="4"/>
    <x v="4"/>
    <x v="1"/>
    <n v="3"/>
    <n v="3"/>
    <s v="definuj počet MD"/>
    <s v="definuj počet MD"/>
  </r>
  <r>
    <x v="193"/>
    <x v="190"/>
    <s v="2U1"/>
    <x v="145"/>
    <x v="26"/>
    <x v="1"/>
    <n v="3"/>
    <n v="3"/>
    <s v="definuj počet MD"/>
    <s v="definuj počet MD"/>
  </r>
  <r>
    <x v="60"/>
    <x v="60"/>
    <s v="2F2"/>
    <x v="69"/>
    <x v="23"/>
    <x v="1"/>
    <n v="3"/>
    <n v="3"/>
    <n v="6.8181818181818179E-3"/>
    <n v="6.8181818181818179E-3"/>
  </r>
  <r>
    <x v="175"/>
    <x v="173"/>
    <s v="4F2"/>
    <x v="66"/>
    <x v="16"/>
    <x v="0"/>
    <n v="3"/>
    <n v="5"/>
    <n v="7.4999999999999997E-3"/>
    <n v="1.2500000000000001E-2"/>
  </r>
  <r>
    <x v="38"/>
    <x v="38"/>
    <s v="3U5"/>
    <x v="149"/>
    <x v="9"/>
    <x v="1"/>
    <n v="3"/>
    <n v="3"/>
    <s v="definuj počet MD"/>
    <s v="definuj počet MD"/>
  </r>
  <r>
    <x v="75"/>
    <x v="75"/>
    <n v="204"/>
    <x v="187"/>
    <x v="75"/>
    <x v="1"/>
    <n v="3"/>
    <n v="3"/>
    <s v="definuj počet MD"/>
    <s v="definuj počet MD"/>
  </r>
  <r>
    <x v="121"/>
    <x v="121"/>
    <s v="2F5"/>
    <x v="62"/>
    <x v="21"/>
    <x v="0"/>
    <n v="3"/>
    <n v="3"/>
    <n v="5.0933786078098476E-3"/>
    <n v="5.0933786078098476E-3"/>
  </r>
  <r>
    <x v="59"/>
    <x v="59"/>
    <n v="507"/>
    <x v="100"/>
    <x v="5"/>
    <x v="1"/>
    <n v="3"/>
    <n v="5"/>
    <s v="definuj počet MD"/>
    <s v="definuj počet MD"/>
  </r>
  <r>
    <x v="343"/>
    <x v="161"/>
    <s v="1F7"/>
    <x v="51"/>
    <x v="19"/>
    <x v="0"/>
    <n v="3"/>
    <n v="6"/>
    <n v="2.631578947368421E-3"/>
    <n v="5.263157894736842E-3"/>
  </r>
  <r>
    <x v="317"/>
    <x v="310"/>
    <n v="709"/>
    <x v="47"/>
    <x v="29"/>
    <x v="1"/>
    <n v="3"/>
    <n v="5"/>
    <s v="definuj počet MD"/>
    <s v="definuj počet MD"/>
  </r>
  <r>
    <x v="424"/>
    <x v="403"/>
    <s v="3U5"/>
    <x v="149"/>
    <x v="9"/>
    <x v="1"/>
    <n v="3"/>
    <n v="10"/>
    <s v="definuj počet MD"/>
    <s v="definuj počet MD"/>
  </r>
  <r>
    <x v="466"/>
    <x v="440"/>
    <n v="105"/>
    <x v="21"/>
    <x v="20"/>
    <x v="1"/>
    <n v="3"/>
    <n v="15"/>
    <s v="definuj počet MD"/>
    <s v="definuj počet MD"/>
  </r>
  <r>
    <x v="524"/>
    <x v="492"/>
    <n v="4"/>
    <x v="130"/>
    <x v="56"/>
    <x v="1"/>
    <n v="3"/>
    <n v="3"/>
    <s v="definuj počet MD"/>
    <s v="definuj počet MD"/>
  </r>
  <r>
    <x v="197"/>
    <x v="194"/>
    <s v="2U1"/>
    <x v="145"/>
    <x v="26"/>
    <x v="1"/>
    <n v="3"/>
    <n v="3"/>
    <s v="definuj počet MD"/>
    <s v="definuj počet MD"/>
  </r>
  <r>
    <x v="158"/>
    <x v="157"/>
    <s v="7F6"/>
    <x v="52"/>
    <x v="7"/>
    <x v="0"/>
    <n v="3"/>
    <n v="3"/>
    <n v="4.7393364928909956E-3"/>
    <n v="4.7393364928909956E-3"/>
  </r>
  <r>
    <x v="175"/>
    <x v="173"/>
    <n v="806"/>
    <x v="109"/>
    <x v="50"/>
    <x v="1"/>
    <n v="3"/>
    <n v="4"/>
    <s v="definuj počet MD"/>
    <s v="definuj počet MD"/>
  </r>
  <r>
    <x v="192"/>
    <x v="189"/>
    <n v="301"/>
    <x v="60"/>
    <x v="37"/>
    <x v="1"/>
    <n v="3"/>
    <n v="3"/>
    <s v="definuj počet MD"/>
    <s v="definuj počet MD"/>
  </r>
  <r>
    <x v="513"/>
    <x v="481"/>
    <s v="1T3"/>
    <x v="142"/>
    <x v="60"/>
    <x v="1"/>
    <n v="3"/>
    <n v="7.2999999999999995E-2"/>
    <s v="definuj počet MD"/>
    <s v="definuj počet MD"/>
  </r>
  <r>
    <x v="241"/>
    <x v="237"/>
    <n v="103"/>
    <x v="3"/>
    <x v="3"/>
    <x v="0"/>
    <n v="3"/>
    <n v="4"/>
    <n v="2.8422548555187117E-3"/>
    <n v="3.7896731406916154E-3"/>
  </r>
  <r>
    <x v="258"/>
    <x v="253"/>
    <n v="309"/>
    <x v="75"/>
    <x v="42"/>
    <x v="1"/>
    <n v="3"/>
    <n v="4"/>
    <s v="definuj počet MD"/>
    <s v="definuj počet MD"/>
  </r>
  <r>
    <x v="665"/>
    <x v="620"/>
    <s v="2F1"/>
    <x v="158"/>
    <x v="26"/>
    <x v="1"/>
    <n v="3"/>
    <n v="1.3"/>
    <s v="definuj počet MD"/>
    <s v="definuj počet MD"/>
  </r>
  <r>
    <x v="424"/>
    <x v="403"/>
    <n v="409"/>
    <x v="50"/>
    <x v="12"/>
    <x v="0"/>
    <n v="3"/>
    <n v="8"/>
    <n v="1.8879798615481435E-3"/>
    <n v="5.034612964128383E-3"/>
  </r>
  <r>
    <x v="266"/>
    <x v="261"/>
    <n v="208"/>
    <x v="111"/>
    <x v="51"/>
    <x v="1"/>
    <n v="3"/>
    <n v="3"/>
    <s v="definuj počet MD"/>
    <s v="definuj počet MD"/>
  </r>
  <r>
    <x v="175"/>
    <x v="173"/>
    <n v="802"/>
    <x v="177"/>
    <x v="70"/>
    <x v="1"/>
    <n v="3"/>
    <n v="4"/>
    <s v="definuj počet MD"/>
    <s v="definuj počet MD"/>
  </r>
  <r>
    <x v="343"/>
    <x v="161"/>
    <s v="7F6"/>
    <x v="52"/>
    <x v="7"/>
    <x v="0"/>
    <n v="3"/>
    <n v="3"/>
    <n v="4.7393364928909956E-3"/>
    <n v="4.7393364928909956E-3"/>
  </r>
  <r>
    <x v="263"/>
    <x v="258"/>
    <n v="504"/>
    <x v="85"/>
    <x v="45"/>
    <x v="1"/>
    <n v="3"/>
    <n v="3"/>
    <s v="definuj počet MD"/>
    <s v="definuj počet MD"/>
  </r>
  <r>
    <x v="164"/>
    <x v="163"/>
    <s v="2H1"/>
    <x v="167"/>
    <x v="26"/>
    <x v="1"/>
    <n v="3"/>
    <n v="3"/>
    <s v="definuj počet MD"/>
    <s v="definuj počet MD"/>
  </r>
  <r>
    <x v="121"/>
    <x v="121"/>
    <s v="2H1"/>
    <x v="167"/>
    <x v="26"/>
    <x v="1"/>
    <n v="3"/>
    <n v="3"/>
    <s v="definuj počet MD"/>
    <s v="definuj počet MD"/>
  </r>
  <r>
    <x v="148"/>
    <x v="147"/>
    <s v="2U1"/>
    <x v="145"/>
    <x v="26"/>
    <x v="1"/>
    <n v="3"/>
    <n v="3"/>
    <s v="definuj počet MD"/>
    <s v="definuj počet MD"/>
  </r>
  <r>
    <x v="188"/>
    <x v="186"/>
    <n v="405"/>
    <x v="102"/>
    <x v="17"/>
    <x v="1"/>
    <n v="3"/>
    <n v="5"/>
    <s v="definuj počet MD"/>
    <s v="definuj počet MD"/>
  </r>
  <r>
    <x v="522"/>
    <x v="490"/>
    <s v="5F1"/>
    <x v="40"/>
    <x v="5"/>
    <x v="1"/>
    <n v="3"/>
    <n v="3"/>
    <s v="definuj počet MD"/>
    <s v="definuj počet MD"/>
  </r>
  <r>
    <x v="136"/>
    <x v="135"/>
    <n v="205"/>
    <x v="22"/>
    <x v="21"/>
    <x v="0"/>
    <n v="3"/>
    <n v="5"/>
    <n v="5.0933786078098476E-3"/>
    <n v="8.4889643463497456E-3"/>
  </r>
  <r>
    <x v="249"/>
    <x v="244"/>
    <n v="208"/>
    <x v="111"/>
    <x v="51"/>
    <x v="1"/>
    <n v="3"/>
    <n v="4"/>
    <s v="definuj počet MD"/>
    <s v="definuj počet MD"/>
  </r>
  <r>
    <x v="241"/>
    <x v="237"/>
    <n v="108"/>
    <x v="37"/>
    <x v="32"/>
    <x v="1"/>
    <n v="3"/>
    <n v="4"/>
    <n v="9.2735703245749607E-3"/>
    <n v="1.2364760432766615E-2"/>
  </r>
  <r>
    <x v="31"/>
    <x v="31"/>
    <n v="110"/>
    <x v="72"/>
    <x v="41"/>
    <x v="1"/>
    <n v="3"/>
    <n v="3"/>
    <s v="definuj počet MD"/>
    <s v="definuj počet MD"/>
  </r>
  <r>
    <x v="513"/>
    <x v="481"/>
    <s v="1H6"/>
    <x v="108"/>
    <x v="44"/>
    <x v="1"/>
    <n v="3"/>
    <n v="1.0249999999999999"/>
    <s v="definuj počet MD"/>
    <s v="definuj počet MD"/>
  </r>
  <r>
    <x v="158"/>
    <x v="157"/>
    <s v="7H6"/>
    <x v="48"/>
    <x v="7"/>
    <x v="0"/>
    <n v="3"/>
    <n v="3"/>
    <n v="4.7393364928909956E-3"/>
    <n v="4.7393364928909956E-3"/>
  </r>
  <r>
    <x v="164"/>
    <x v="163"/>
    <s v="2H3"/>
    <x v="36"/>
    <x v="31"/>
    <x v="0"/>
    <n v="3"/>
    <n v="2.1"/>
    <n v="2.2222222222222223E-2"/>
    <n v="1.5555555555555557E-2"/>
  </r>
  <r>
    <x v="101"/>
    <x v="101"/>
    <n v="813"/>
    <x v="109"/>
    <x v="50"/>
    <x v="1"/>
    <n v="3"/>
    <n v="5"/>
    <s v="definuj počet MD"/>
    <s v="definuj počet MD"/>
  </r>
  <r>
    <x v="343"/>
    <x v="161"/>
    <s v="7T8"/>
    <x v="46"/>
    <x v="27"/>
    <x v="1"/>
    <n v="3"/>
    <n v="4"/>
    <s v="definuj počet MD"/>
    <s v="definuj počet MD"/>
  </r>
  <r>
    <x v="38"/>
    <x v="38"/>
    <s v="1T7"/>
    <x v="81"/>
    <x v="19"/>
    <x v="0"/>
    <n v="3"/>
    <n v="4"/>
    <n v="2.631578947368421E-3"/>
    <n v="3.5087719298245615E-3"/>
  </r>
  <r>
    <x v="278"/>
    <x v="272"/>
    <n v="206"/>
    <x v="166"/>
    <x v="66"/>
    <x v="1"/>
    <n v="3"/>
    <n v="4"/>
    <s v="definuj počet MD"/>
    <s v="definuj počet MD"/>
  </r>
  <r>
    <x v="250"/>
    <x v="245"/>
    <n v="720"/>
    <x v="144"/>
    <x v="61"/>
    <x v="1"/>
    <n v="3"/>
    <n v="2.1"/>
    <s v="definuj počet MD"/>
    <s v="definuj počet MD"/>
  </r>
  <r>
    <x v="188"/>
    <x v="186"/>
    <n v="409"/>
    <x v="50"/>
    <x v="12"/>
    <x v="0"/>
    <n v="3"/>
    <n v="3"/>
    <n v="1.8879798615481435E-3"/>
    <n v="1.8879798615481435E-3"/>
  </r>
  <r>
    <x v="75"/>
    <x v="75"/>
    <n v="110"/>
    <x v="72"/>
    <x v="41"/>
    <x v="1"/>
    <n v="3"/>
    <n v="7"/>
    <s v="definuj počet MD"/>
    <s v="definuj počet MD"/>
  </r>
  <r>
    <x v="109"/>
    <x v="109"/>
    <n v="709"/>
    <x v="47"/>
    <x v="29"/>
    <x v="1"/>
    <n v="3"/>
    <n v="3"/>
    <s v="definuj počet MD"/>
    <s v="definuj počet MD"/>
  </r>
  <r>
    <x v="178"/>
    <x v="176"/>
    <n v="19"/>
    <x v="57"/>
    <x v="18"/>
    <x v="1"/>
    <n v="3"/>
    <n v="4"/>
    <s v="definuj počet MD"/>
    <s v="definuj počet MD"/>
  </r>
  <r>
    <x v="163"/>
    <x v="162"/>
    <n v="706"/>
    <x v="7"/>
    <x v="7"/>
    <x v="0"/>
    <n v="3"/>
    <n v="3"/>
    <n v="4.7393364928909956E-3"/>
    <n v="4.7393364928909956E-3"/>
  </r>
  <r>
    <x v="31"/>
    <x v="31"/>
    <n v="206"/>
    <x v="166"/>
    <x v="66"/>
    <x v="1"/>
    <n v="3"/>
    <n v="3"/>
    <s v="definuj počet MD"/>
    <s v="definuj počet MD"/>
  </r>
  <r>
    <x v="188"/>
    <x v="186"/>
    <n v="502"/>
    <x v="94"/>
    <x v="5"/>
    <x v="1"/>
    <n v="3"/>
    <n v="3"/>
    <s v="definuj počet MD"/>
    <s v="definuj počet MD"/>
  </r>
  <r>
    <x v="32"/>
    <x v="32"/>
    <s v="7H1"/>
    <x v="73"/>
    <x v="14"/>
    <x v="1"/>
    <n v="3"/>
    <n v="3"/>
    <s v="definuj počet MD"/>
    <s v="definuj počet MD"/>
  </r>
  <r>
    <x v="278"/>
    <x v="272"/>
    <n v="709"/>
    <x v="47"/>
    <x v="29"/>
    <x v="1"/>
    <n v="3"/>
    <n v="4"/>
    <s v="definuj počet MD"/>
    <s v="definuj počet MD"/>
  </r>
  <r>
    <x v="31"/>
    <x v="31"/>
    <n v="222"/>
    <x v="139"/>
    <x v="58"/>
    <x v="1"/>
    <n v="3"/>
    <n v="3"/>
    <s v="definuj počet MD"/>
    <s v="definuj počet MD"/>
  </r>
  <r>
    <x v="77"/>
    <x v="77"/>
    <n v="404"/>
    <x v="18"/>
    <x v="17"/>
    <x v="1"/>
    <n v="3"/>
    <n v="1"/>
    <s v="definuj počet MD"/>
    <s v="definuj počet MD"/>
  </r>
  <r>
    <x v="263"/>
    <x v="258"/>
    <s v="6H3"/>
    <x v="39"/>
    <x v="13"/>
    <x v="1"/>
    <n v="3"/>
    <n v="3"/>
    <s v="definuj počet MD"/>
    <s v="definuj počet MD"/>
  </r>
  <r>
    <x v="483"/>
    <x v="455"/>
    <n v="104"/>
    <x v="1"/>
    <x v="1"/>
    <x v="1"/>
    <n v="3"/>
    <n v="5"/>
    <s v="definuj počet MD"/>
    <s v="definuj počet MD"/>
  </r>
  <r>
    <x v="192"/>
    <x v="189"/>
    <s v="2F5"/>
    <x v="62"/>
    <x v="21"/>
    <x v="0"/>
    <n v="3"/>
    <n v="3"/>
    <n v="5.0933786078098476E-3"/>
    <n v="5.0933786078098476E-3"/>
  </r>
  <r>
    <x v="483"/>
    <x v="455"/>
    <n v="106"/>
    <x v="83"/>
    <x v="44"/>
    <x v="1"/>
    <n v="3"/>
    <n v="3"/>
    <s v="definuj počet MD"/>
    <s v="definuj počet MD"/>
  </r>
  <r>
    <x v="31"/>
    <x v="31"/>
    <s v="2H3"/>
    <x v="36"/>
    <x v="31"/>
    <x v="0"/>
    <n v="3"/>
    <n v="3"/>
    <n v="2.2222222222222223E-2"/>
    <n v="2.2222222222222223E-2"/>
  </r>
  <r>
    <x v="573"/>
    <x v="536"/>
    <s v="5F4"/>
    <x v="148"/>
    <x v="45"/>
    <x v="1"/>
    <n v="3"/>
    <n v="2.2000000000000002"/>
    <s v="definuj počet MD"/>
    <s v="definuj počet MD"/>
  </r>
  <r>
    <x v="958"/>
    <x v="872"/>
    <s v="5T6"/>
    <x v="107"/>
    <x v="39"/>
    <x v="1"/>
    <n v="3"/>
    <n v="2.4500000000000002"/>
    <s v="definuj počet MD"/>
    <s v="definuj počet MD"/>
  </r>
  <r>
    <x v="623"/>
    <x v="581"/>
    <s v="7T8"/>
    <x v="46"/>
    <x v="27"/>
    <x v="1"/>
    <n v="3"/>
    <n v="6"/>
    <s v="definuj počet MD"/>
    <s v="definuj počet MD"/>
  </r>
  <r>
    <x v="459"/>
    <x v="433"/>
    <n v="962"/>
    <x v="109"/>
    <x v="50"/>
    <x v="1"/>
    <n v="3"/>
    <n v="4"/>
    <s v="definuj počet MD"/>
    <s v="definuj počet MD"/>
  </r>
  <r>
    <x v="192"/>
    <x v="189"/>
    <s v="2F3"/>
    <x v="42"/>
    <x v="31"/>
    <x v="0"/>
    <n v="3"/>
    <n v="3"/>
    <n v="2.2222222222222223E-2"/>
    <n v="2.2222222222222223E-2"/>
  </r>
  <r>
    <x v="101"/>
    <x v="101"/>
    <s v="3H1"/>
    <x v="63"/>
    <x v="37"/>
    <x v="1"/>
    <n v="3"/>
    <n v="4"/>
    <s v="definuj počet MD"/>
    <s v="definuj počet MD"/>
  </r>
  <r>
    <x v="188"/>
    <x v="186"/>
    <n v="505"/>
    <x v="137"/>
    <x v="47"/>
    <x v="1"/>
    <n v="3"/>
    <n v="3"/>
    <s v="definuj počet MD"/>
    <s v="definuj počet MD"/>
  </r>
  <r>
    <x v="50"/>
    <x v="50"/>
    <n v="405"/>
    <x v="102"/>
    <x v="17"/>
    <x v="1"/>
    <n v="3"/>
    <n v="3"/>
    <s v="definuj počet MD"/>
    <s v="definuj počet MD"/>
  </r>
  <r>
    <x v="146"/>
    <x v="145"/>
    <s v="7I6"/>
    <x v="109"/>
    <x v="50"/>
    <x v="1"/>
    <n v="3"/>
    <n v="3"/>
    <s v="definuj počet MD"/>
    <s v="definuj počet MD"/>
  </r>
  <r>
    <x v="146"/>
    <x v="145"/>
    <s v="7F1"/>
    <x v="78"/>
    <x v="14"/>
    <x v="1"/>
    <n v="3"/>
    <n v="3"/>
    <s v="definuj počet MD"/>
    <s v="definuj počet MD"/>
  </r>
  <r>
    <x v="75"/>
    <x v="75"/>
    <n v="962"/>
    <x v="109"/>
    <x v="50"/>
    <x v="1"/>
    <n v="3"/>
    <n v="8"/>
    <s v="definuj počet MD"/>
    <s v="definuj počet MD"/>
  </r>
  <r>
    <x v="146"/>
    <x v="145"/>
    <n v="720"/>
    <x v="144"/>
    <x v="61"/>
    <x v="1"/>
    <n v="3"/>
    <n v="4"/>
    <s v="definuj počet MD"/>
    <s v="definuj počet MD"/>
  </r>
  <r>
    <x v="573"/>
    <x v="536"/>
    <s v="1H6"/>
    <x v="108"/>
    <x v="44"/>
    <x v="1"/>
    <n v="3"/>
    <n v="1.5329999999999999"/>
    <s v="definuj počet MD"/>
    <s v="definuj počet MD"/>
  </r>
  <r>
    <x v="59"/>
    <x v="59"/>
    <s v="2U1"/>
    <x v="145"/>
    <x v="26"/>
    <x v="1"/>
    <n v="3"/>
    <n v="3"/>
    <s v="definuj počet MD"/>
    <s v="definuj počet MD"/>
  </r>
  <r>
    <x v="623"/>
    <x v="581"/>
    <s v="5F5"/>
    <x v="121"/>
    <x v="47"/>
    <x v="1"/>
    <n v="3"/>
    <n v="3"/>
    <s v="definuj počet MD"/>
    <s v="definuj počet MD"/>
  </r>
  <r>
    <x v="77"/>
    <x v="77"/>
    <n v="305"/>
    <x v="9"/>
    <x v="9"/>
    <x v="1"/>
    <n v="3"/>
    <n v="3"/>
    <s v="definuj počet MD"/>
    <s v="definuj počet MD"/>
  </r>
  <r>
    <x v="596"/>
    <x v="558"/>
    <s v="3F5"/>
    <x v="165"/>
    <x v="9"/>
    <x v="1"/>
    <n v="3"/>
    <n v="7"/>
    <s v="definuj počet MD"/>
    <s v="definuj počet MD"/>
  </r>
  <r>
    <x v="210"/>
    <x v="207"/>
    <n v="107"/>
    <x v="20"/>
    <x v="19"/>
    <x v="0"/>
    <n v="3"/>
    <n v="5"/>
    <n v="2.631578947368421E-3"/>
    <n v="4.3859649122807015E-3"/>
  </r>
  <r>
    <x v="31"/>
    <x v="31"/>
    <s v="3T4"/>
    <x v="117"/>
    <x v="52"/>
    <x v="1"/>
    <n v="3"/>
    <n v="3"/>
    <s v="definuj počet MD"/>
    <s v="definuj počet MD"/>
  </r>
  <r>
    <x v="1300"/>
    <x v="1163"/>
    <n v="801"/>
    <x v="27"/>
    <x v="25"/>
    <x v="1"/>
    <n v="3"/>
    <n v="0.6"/>
    <s v="definuj počet MD"/>
    <s v="definuj počet MD"/>
  </r>
  <r>
    <x v="63"/>
    <x v="63"/>
    <n v="206"/>
    <x v="166"/>
    <x v="66"/>
    <x v="1"/>
    <n v="3"/>
    <n v="6"/>
    <s v="definuj počet MD"/>
    <s v="definuj počet MD"/>
  </r>
  <r>
    <x v="59"/>
    <x v="59"/>
    <s v="2H3"/>
    <x v="36"/>
    <x v="31"/>
    <x v="0"/>
    <n v="3"/>
    <n v="4"/>
    <n v="2.2222222222222223E-2"/>
    <n v="2.9629629629629631E-2"/>
  </r>
  <r>
    <x v="188"/>
    <x v="186"/>
    <n v="710"/>
    <x v="49"/>
    <x v="35"/>
    <x v="1"/>
    <n v="3"/>
    <n v="5"/>
    <s v="definuj počet MD"/>
    <s v="definuj počet MD"/>
  </r>
  <r>
    <x v="377"/>
    <x v="363"/>
    <n v="601"/>
    <x v="38"/>
    <x v="33"/>
    <x v="1"/>
    <n v="3"/>
    <n v="10"/>
    <s v="definuj počet MD"/>
    <s v="definuj počet MD"/>
  </r>
  <r>
    <x v="171"/>
    <x v="159"/>
    <s v="7T8"/>
    <x v="46"/>
    <x v="27"/>
    <x v="1"/>
    <n v="3"/>
    <n v="4"/>
    <s v="definuj počet MD"/>
    <s v="definuj počet MD"/>
  </r>
  <r>
    <x v="59"/>
    <x v="59"/>
    <s v="2F3"/>
    <x v="42"/>
    <x v="31"/>
    <x v="0"/>
    <n v="3"/>
    <n v="3"/>
    <n v="2.2222222222222223E-2"/>
    <n v="2.2222222222222223E-2"/>
  </r>
  <r>
    <x v="1300"/>
    <x v="1163"/>
    <n v="501"/>
    <x v="5"/>
    <x v="5"/>
    <x v="1"/>
    <n v="3"/>
    <n v="1"/>
    <s v="definuj počet MD"/>
    <s v="definuj počet MD"/>
  </r>
  <r>
    <x v="146"/>
    <x v="145"/>
    <s v="6F3"/>
    <x v="58"/>
    <x v="13"/>
    <x v="1"/>
    <n v="3"/>
    <n v="3"/>
    <s v="definuj počet MD"/>
    <s v="definuj počet MD"/>
  </r>
  <r>
    <x v="266"/>
    <x v="261"/>
    <n v="302"/>
    <x v="138"/>
    <x v="19"/>
    <x v="0"/>
    <n v="3"/>
    <n v="4"/>
    <n v="2.631578947368421E-3"/>
    <n v="3.5087719298245615E-3"/>
  </r>
  <r>
    <x v="408"/>
    <x v="391"/>
    <s v="2T5"/>
    <x v="110"/>
    <x v="21"/>
    <x v="0"/>
    <n v="3"/>
    <n v="4"/>
    <n v="5.0933786078098476E-3"/>
    <n v="6.7911714770797962E-3"/>
  </r>
  <r>
    <x v="63"/>
    <x v="63"/>
    <s v="4F4"/>
    <x v="116"/>
    <x v="17"/>
    <x v="1"/>
    <n v="3"/>
    <n v="5"/>
    <s v="definuj počet MD"/>
    <s v="definuj počet MD"/>
  </r>
  <r>
    <x v="63"/>
    <x v="63"/>
    <n v="208"/>
    <x v="111"/>
    <x v="51"/>
    <x v="1"/>
    <n v="3"/>
    <n v="3"/>
    <s v="definuj počet MD"/>
    <s v="definuj počet MD"/>
  </r>
  <r>
    <x v="164"/>
    <x v="163"/>
    <s v="6H6"/>
    <x v="34"/>
    <x v="2"/>
    <x v="1"/>
    <n v="3"/>
    <n v="3"/>
    <s v="definuj počet MD"/>
    <s v="definuj počet MD"/>
  </r>
  <r>
    <x v="146"/>
    <x v="145"/>
    <s v="5F1"/>
    <x v="40"/>
    <x v="5"/>
    <x v="1"/>
    <n v="3"/>
    <n v="3"/>
    <s v="definuj počet MD"/>
    <s v="definuj počet MD"/>
  </r>
  <r>
    <x v="459"/>
    <x v="433"/>
    <s v="1H1"/>
    <x v="16"/>
    <x v="11"/>
    <x v="0"/>
    <n v="3"/>
    <n v="3"/>
    <n v="1.2914334911752045E-3"/>
    <n v="1.2914334911752045E-3"/>
  </r>
  <r>
    <x v="188"/>
    <x v="186"/>
    <s v="7F5"/>
    <x v="124"/>
    <x v="6"/>
    <x v="1"/>
    <n v="3"/>
    <n v="3"/>
    <s v="definuj počet MD"/>
    <s v="definuj počet MD"/>
  </r>
  <r>
    <x v="78"/>
    <x v="78"/>
    <s v="6H3"/>
    <x v="39"/>
    <x v="13"/>
    <x v="1"/>
    <n v="3"/>
    <n v="4"/>
    <s v="definuj počet MD"/>
    <s v="definuj počet MD"/>
  </r>
  <r>
    <x v="263"/>
    <x v="258"/>
    <s v="7I8"/>
    <x v="33"/>
    <x v="30"/>
    <x v="1"/>
    <n v="3"/>
    <n v="3"/>
    <s v="definuj počet MD"/>
    <s v="definuj počet MD"/>
  </r>
  <r>
    <x v="197"/>
    <x v="194"/>
    <n v="209"/>
    <x v="12"/>
    <x v="12"/>
    <x v="0"/>
    <n v="3"/>
    <n v="4"/>
    <n v="1.8879798615481435E-3"/>
    <n v="2.5173064820641915E-3"/>
  </r>
  <r>
    <x v="480"/>
    <x v="452"/>
    <n v="809"/>
    <x v="141"/>
    <x v="59"/>
    <x v="1"/>
    <n v="3"/>
    <n v="4"/>
    <s v="definuj počet MD"/>
    <s v="definuj počet MD"/>
  </r>
  <r>
    <x v="408"/>
    <x v="391"/>
    <s v="2F2"/>
    <x v="69"/>
    <x v="23"/>
    <x v="1"/>
    <n v="3"/>
    <n v="3"/>
    <n v="6.8181818181818179E-3"/>
    <n v="6.8181818181818179E-3"/>
  </r>
  <r>
    <x v="697"/>
    <x v="648"/>
    <n v="902"/>
    <x v="61"/>
    <x v="38"/>
    <x v="1"/>
    <n v="3"/>
    <n v="3"/>
    <s v="definuj počet MD"/>
    <s v="definuj počet MD"/>
  </r>
  <r>
    <x v="295"/>
    <x v="289"/>
    <n v="109"/>
    <x v="23"/>
    <x v="22"/>
    <x v="0"/>
    <n v="3"/>
    <n v="4"/>
    <n v="1.0452961672473868E-2"/>
    <n v="1.3937282229965157E-2"/>
  </r>
  <r>
    <x v="573"/>
    <x v="536"/>
    <n v="204"/>
    <x v="187"/>
    <x v="75"/>
    <x v="1"/>
    <n v="3"/>
    <n v="1.54"/>
    <s v="definuj počet MD"/>
    <s v="definuj počet MD"/>
  </r>
  <r>
    <x v="192"/>
    <x v="189"/>
    <s v="1H6"/>
    <x v="108"/>
    <x v="44"/>
    <x v="1"/>
    <n v="3"/>
    <n v="3"/>
    <s v="definuj počet MD"/>
    <s v="definuj počet MD"/>
  </r>
  <r>
    <x v="319"/>
    <x v="312"/>
    <n v="104"/>
    <x v="1"/>
    <x v="1"/>
    <x v="1"/>
    <n v="3"/>
    <n v="3"/>
    <s v="definuj počet MD"/>
    <s v="definuj počet MD"/>
  </r>
  <r>
    <x v="63"/>
    <x v="63"/>
    <n v="901"/>
    <x v="109"/>
    <x v="50"/>
    <x v="1"/>
    <n v="3"/>
    <n v="5"/>
    <s v="definuj počet MD"/>
    <s v="definuj počet MD"/>
  </r>
  <r>
    <x v="31"/>
    <x v="31"/>
    <s v="5T5"/>
    <x v="92"/>
    <x v="47"/>
    <x v="1"/>
    <n v="3"/>
    <n v="3"/>
    <s v="definuj počet MD"/>
    <s v="definuj počet MD"/>
  </r>
  <r>
    <x v="175"/>
    <x v="173"/>
    <s v="3F1"/>
    <x v="90"/>
    <x v="37"/>
    <x v="1"/>
    <n v="3"/>
    <n v="4"/>
    <s v="definuj počet MD"/>
    <s v="definuj počet MD"/>
  </r>
  <r>
    <x v="665"/>
    <x v="620"/>
    <s v="6F2"/>
    <x v="171"/>
    <x v="67"/>
    <x v="1"/>
    <n v="3"/>
    <n v="3"/>
    <s v="definuj počet MD"/>
    <s v="definuj počet MD"/>
  </r>
  <r>
    <x v="467"/>
    <x v="441"/>
    <s v="1F7"/>
    <x v="51"/>
    <x v="19"/>
    <x v="0"/>
    <n v="3"/>
    <n v="5"/>
    <n v="2.631578947368421E-3"/>
    <n v="4.3859649122807015E-3"/>
  </r>
  <r>
    <x v="109"/>
    <x v="109"/>
    <s v="7H6"/>
    <x v="48"/>
    <x v="7"/>
    <x v="0"/>
    <n v="3"/>
    <n v="3"/>
    <n v="4.7393364928909956E-3"/>
    <n v="4.7393364928909956E-3"/>
  </r>
  <r>
    <x v="263"/>
    <x v="258"/>
    <n v="902"/>
    <x v="61"/>
    <x v="38"/>
    <x v="1"/>
    <n v="3"/>
    <n v="4"/>
    <s v="definuj počet MD"/>
    <s v="definuj počet MD"/>
  </r>
  <r>
    <x v="623"/>
    <x v="581"/>
    <n v="103"/>
    <x v="3"/>
    <x v="3"/>
    <x v="0"/>
    <n v="3"/>
    <n v="3"/>
    <n v="2.8422548555187117E-3"/>
    <n v="2.8422548555187117E-3"/>
  </r>
  <r>
    <x v="45"/>
    <x v="45"/>
    <n v="925"/>
    <x v="156"/>
    <x v="63"/>
    <x v="1"/>
    <n v="3"/>
    <n v="3"/>
    <s v="definuj počet MD"/>
    <s v="definuj počet MD"/>
  </r>
  <r>
    <x v="146"/>
    <x v="145"/>
    <s v="2F9"/>
    <x v="89"/>
    <x v="12"/>
    <x v="0"/>
    <n v="3"/>
    <n v="3"/>
    <n v="1.8879798615481435E-3"/>
    <n v="1.8879798615481435E-3"/>
  </r>
  <r>
    <x v="77"/>
    <x v="77"/>
    <n v="109"/>
    <x v="23"/>
    <x v="22"/>
    <x v="0"/>
    <n v="3"/>
    <n v="1"/>
    <n v="1.0452961672473868E-2"/>
    <n v="3.4843205574912892E-3"/>
  </r>
  <r>
    <x v="77"/>
    <x v="77"/>
    <n v="106"/>
    <x v="83"/>
    <x v="44"/>
    <x v="1"/>
    <n v="3"/>
    <n v="3"/>
    <s v="definuj počet MD"/>
    <s v="definuj počet MD"/>
  </r>
  <r>
    <x v="665"/>
    <x v="620"/>
    <n v="702"/>
    <x v="101"/>
    <x v="49"/>
    <x v="1"/>
    <n v="3"/>
    <n v="1.25"/>
    <s v="definuj počet MD"/>
    <s v="definuj počet MD"/>
  </r>
  <r>
    <x v="1266"/>
    <x v="1134"/>
    <n v="108"/>
    <x v="37"/>
    <x v="32"/>
    <x v="1"/>
    <n v="3"/>
    <n v="55"/>
    <n v="9.2735703245749607E-3"/>
    <n v="0.17001545595054096"/>
  </r>
  <r>
    <x v="31"/>
    <x v="31"/>
    <s v="6F6"/>
    <x v="53"/>
    <x v="2"/>
    <x v="1"/>
    <n v="3"/>
    <n v="3"/>
    <s v="definuj počet MD"/>
    <s v="definuj počet MD"/>
  </r>
  <r>
    <x v="75"/>
    <x v="75"/>
    <n v="401"/>
    <x v="134"/>
    <x v="57"/>
    <x v="1"/>
    <n v="3"/>
    <n v="6"/>
    <s v="definuj počet MD"/>
    <s v="definuj počet MD"/>
  </r>
  <r>
    <x v="459"/>
    <x v="433"/>
    <s v="9U7"/>
    <x v="70"/>
    <x v="40"/>
    <x v="1"/>
    <n v="3"/>
    <n v="3"/>
    <s v="definuj počet MD"/>
    <s v="definuj počet MD"/>
  </r>
  <r>
    <x v="54"/>
    <x v="54"/>
    <s v="9U9"/>
    <x v="188"/>
    <x v="76"/>
    <x v="1"/>
    <n v="3"/>
    <n v="10"/>
    <s v="definuj počet MD"/>
    <s v="definuj počet MD"/>
  </r>
  <r>
    <x v="30"/>
    <x v="30"/>
    <s v="3F5"/>
    <x v="165"/>
    <x v="9"/>
    <x v="1"/>
    <n v="3"/>
    <n v="4"/>
    <s v="definuj počet MD"/>
    <s v="definuj počet MD"/>
  </r>
  <r>
    <x v="30"/>
    <x v="30"/>
    <s v="3F4"/>
    <x v="169"/>
    <x v="13"/>
    <x v="1"/>
    <n v="3"/>
    <n v="3"/>
    <s v="definuj počet MD"/>
    <s v="definuj počet MD"/>
  </r>
  <r>
    <x v="958"/>
    <x v="872"/>
    <s v="2H9"/>
    <x v="55"/>
    <x v="12"/>
    <x v="0"/>
    <n v="3"/>
    <n v="2.5"/>
    <n v="1.8879798615481435E-3"/>
    <n v="1.5733165512901196E-3"/>
  </r>
  <r>
    <x v="483"/>
    <x v="455"/>
    <s v="4F3"/>
    <x v="97"/>
    <x v="16"/>
    <x v="0"/>
    <n v="3"/>
    <n v="4"/>
    <n v="7.4999999999999997E-3"/>
    <n v="0.01"/>
  </r>
  <r>
    <x v="1326"/>
    <x v="401"/>
    <n v="208"/>
    <x v="111"/>
    <x v="51"/>
    <x v="1"/>
    <n v="3"/>
    <n v="16"/>
    <s v="definuj počet MD"/>
    <s v="definuj počet MD"/>
  </r>
  <r>
    <x v="150"/>
    <x v="149"/>
    <n v="881"/>
    <x v="77"/>
    <x v="25"/>
    <x v="1"/>
    <n v="3"/>
    <n v="4"/>
    <s v="definuj počet MD"/>
    <s v="definuj počet MD"/>
  </r>
  <r>
    <x v="285"/>
    <x v="279"/>
    <n v="606"/>
    <x v="2"/>
    <x v="2"/>
    <x v="1"/>
    <n v="3"/>
    <n v="5"/>
    <s v="definuj počet MD"/>
    <s v="definuj počet MD"/>
  </r>
  <r>
    <x v="408"/>
    <x v="391"/>
    <s v="1H1"/>
    <x v="16"/>
    <x v="11"/>
    <x v="0"/>
    <n v="3"/>
    <n v="3"/>
    <n v="1.2914334911752045E-3"/>
    <n v="1.2914334911752045E-3"/>
  </r>
  <r>
    <x v="50"/>
    <x v="50"/>
    <s v="3I1"/>
    <x v="87"/>
    <x v="37"/>
    <x v="1"/>
    <n v="3"/>
    <n v="3"/>
    <s v="definuj počet MD"/>
    <s v="definuj počet MD"/>
  </r>
  <r>
    <x v="193"/>
    <x v="190"/>
    <n v="702"/>
    <x v="101"/>
    <x v="49"/>
    <x v="1"/>
    <n v="3"/>
    <n v="5"/>
    <s v="definuj počet MD"/>
    <s v="definuj počet MD"/>
  </r>
  <r>
    <x v="150"/>
    <x v="149"/>
    <n v="813"/>
    <x v="109"/>
    <x v="50"/>
    <x v="1"/>
    <n v="3"/>
    <n v="3"/>
    <s v="definuj počet MD"/>
    <s v="definuj počet MD"/>
  </r>
  <r>
    <x v="1294"/>
    <x v="1159"/>
    <n v="101"/>
    <x v="11"/>
    <x v="11"/>
    <x v="0"/>
    <n v="3"/>
    <n v="0.3"/>
    <n v="1.2914334911752045E-3"/>
    <n v="1.2914334911752045E-4"/>
  </r>
  <r>
    <x v="31"/>
    <x v="31"/>
    <s v="7F1"/>
    <x v="78"/>
    <x v="14"/>
    <x v="1"/>
    <n v="3"/>
    <n v="3"/>
    <s v="definuj počet MD"/>
    <s v="definuj počet MD"/>
  </r>
  <r>
    <x v="483"/>
    <x v="455"/>
    <n v="503"/>
    <x v="45"/>
    <x v="34"/>
    <x v="1"/>
    <n v="3"/>
    <n v="3"/>
    <s v="definuj počet MD"/>
    <s v="definuj počet MD"/>
  </r>
  <r>
    <x v="630"/>
    <x v="587"/>
    <n v="208"/>
    <x v="111"/>
    <x v="51"/>
    <x v="1"/>
    <n v="3"/>
    <n v="1.9"/>
    <s v="definuj počet MD"/>
    <s v="definuj počet MD"/>
  </r>
  <r>
    <x v="45"/>
    <x v="45"/>
    <s v="1F5"/>
    <x v="88"/>
    <x v="20"/>
    <x v="1"/>
    <n v="3"/>
    <n v="3"/>
    <s v="definuj počet MD"/>
    <s v="definuj počet MD"/>
  </r>
  <r>
    <x v="573"/>
    <x v="536"/>
    <n v="602"/>
    <x v="174"/>
    <x v="67"/>
    <x v="1"/>
    <n v="3"/>
    <n v="1.4"/>
    <s v="definuj počet MD"/>
    <s v="definuj počet MD"/>
  </r>
  <r>
    <x v="175"/>
    <x v="173"/>
    <s v="3U5"/>
    <x v="149"/>
    <x v="9"/>
    <x v="1"/>
    <n v="3"/>
    <n v="7"/>
    <s v="definuj počet MD"/>
    <s v="definuj počet MD"/>
  </r>
  <r>
    <x v="1294"/>
    <x v="1159"/>
    <n v="1"/>
    <x v="0"/>
    <x v="0"/>
    <x v="0"/>
    <n v="3"/>
    <n v="5"/>
    <n v="5.62957402889848E-4"/>
    <n v="9.3826233814974663E-4"/>
  </r>
  <r>
    <x v="75"/>
    <x v="75"/>
    <s v="3T4"/>
    <x v="117"/>
    <x v="52"/>
    <x v="1"/>
    <n v="3"/>
    <n v="9"/>
    <s v="definuj počet MD"/>
    <s v="definuj počet MD"/>
  </r>
  <r>
    <x v="101"/>
    <x v="101"/>
    <s v="1F7"/>
    <x v="51"/>
    <x v="19"/>
    <x v="0"/>
    <n v="3"/>
    <n v="3"/>
    <n v="2.631578947368421E-3"/>
    <n v="2.631578947368421E-3"/>
  </r>
  <r>
    <x v="146"/>
    <x v="145"/>
    <s v="0Z0"/>
    <x v="178"/>
    <x v="71"/>
    <x v="1"/>
    <n v="3"/>
    <n v="3"/>
    <s v="definuj počet MD"/>
    <s v="definuj počet MD"/>
  </r>
  <r>
    <x v="60"/>
    <x v="60"/>
    <n v="961"/>
    <x v="109"/>
    <x v="50"/>
    <x v="1"/>
    <n v="3"/>
    <n v="3"/>
    <s v="definuj počet MD"/>
    <s v="definuj počet MD"/>
  </r>
  <r>
    <x v="60"/>
    <x v="60"/>
    <n v="925"/>
    <x v="156"/>
    <x v="63"/>
    <x v="1"/>
    <n v="3"/>
    <n v="3"/>
    <s v="definuj počet MD"/>
    <s v="definuj počet MD"/>
  </r>
  <r>
    <x v="472"/>
    <x v="445"/>
    <n v="301"/>
    <x v="60"/>
    <x v="37"/>
    <x v="1"/>
    <n v="3"/>
    <n v="3"/>
    <s v="definuj počet MD"/>
    <s v="definuj počet MD"/>
  </r>
  <r>
    <x v="188"/>
    <x v="186"/>
    <n v="999"/>
    <x v="183"/>
    <x v="73"/>
    <x v="1"/>
    <n v="3"/>
    <n v="3"/>
    <s v="definuj počet MD"/>
    <s v="definuj počet MD"/>
  </r>
  <r>
    <x v="483"/>
    <x v="455"/>
    <n v="719"/>
    <x v="32"/>
    <x v="29"/>
    <x v="1"/>
    <n v="3"/>
    <n v="5"/>
    <s v="definuj počet MD"/>
    <s v="definuj počet MD"/>
  </r>
  <r>
    <x v="988"/>
    <x v="897"/>
    <n v="101"/>
    <x v="11"/>
    <x v="11"/>
    <x v="0"/>
    <n v="3"/>
    <n v="3"/>
    <n v="1.2914334911752045E-3"/>
    <n v="1.2914334911752045E-3"/>
  </r>
  <r>
    <x v="809"/>
    <x v="747"/>
    <n v="207"/>
    <x v="8"/>
    <x v="8"/>
    <x v="1"/>
    <n v="3"/>
    <n v="35"/>
    <s v="definuj počet MD"/>
    <s v="definuj počet MD"/>
  </r>
  <r>
    <x v="200"/>
    <x v="197"/>
    <s v="4F9"/>
    <x v="109"/>
    <x v="50"/>
    <x v="1"/>
    <n v="3"/>
    <n v="9"/>
    <s v="definuj počet MD"/>
    <s v="definuj počet MD"/>
  </r>
  <r>
    <x v="301"/>
    <x v="295"/>
    <n v="999"/>
    <x v="183"/>
    <x v="73"/>
    <x v="1"/>
    <n v="3"/>
    <n v="8"/>
    <s v="definuj počet MD"/>
    <s v="definuj počet MD"/>
  </r>
  <r>
    <x v="63"/>
    <x v="63"/>
    <s v="2F3"/>
    <x v="42"/>
    <x v="31"/>
    <x v="0"/>
    <n v="3"/>
    <n v="4"/>
    <n v="2.2222222222222223E-2"/>
    <n v="2.9629629629629631E-2"/>
  </r>
  <r>
    <x v="121"/>
    <x v="121"/>
    <s v="7H6"/>
    <x v="48"/>
    <x v="7"/>
    <x v="0"/>
    <n v="3"/>
    <n v="2.1"/>
    <n v="4.7393364928909956E-3"/>
    <n v="3.3175355450236967E-3"/>
  </r>
  <r>
    <x v="278"/>
    <x v="272"/>
    <n v="881"/>
    <x v="77"/>
    <x v="25"/>
    <x v="1"/>
    <n v="3"/>
    <n v="3"/>
    <s v="definuj počet MD"/>
    <s v="definuj počet MD"/>
  </r>
  <r>
    <x v="1157"/>
    <x v="1040"/>
    <s v="1F7"/>
    <x v="51"/>
    <x v="19"/>
    <x v="0"/>
    <n v="3"/>
    <n v="3"/>
    <n v="2.631578947368421E-3"/>
    <n v="2.631578947368421E-3"/>
  </r>
  <r>
    <x v="193"/>
    <x v="190"/>
    <s v="7F6"/>
    <x v="52"/>
    <x v="7"/>
    <x v="0"/>
    <n v="3"/>
    <n v="3"/>
    <n v="4.7393364928909956E-3"/>
    <n v="4.7393364928909956E-3"/>
  </r>
  <r>
    <x v="845"/>
    <x v="780"/>
    <n v="2"/>
    <x v="10"/>
    <x v="10"/>
    <x v="1"/>
    <n v="3"/>
    <n v="4"/>
    <s v="definuj počet MD"/>
    <s v="definuj počet MD"/>
  </r>
  <r>
    <x v="164"/>
    <x v="163"/>
    <n v="302"/>
    <x v="138"/>
    <x v="19"/>
    <x v="0"/>
    <n v="3"/>
    <n v="3"/>
    <n v="2.631578947368421E-3"/>
    <n v="2.631578947368421E-3"/>
  </r>
  <r>
    <x v="502"/>
    <x v="471"/>
    <n v="707"/>
    <x v="131"/>
    <x v="7"/>
    <x v="0"/>
    <n v="3"/>
    <n v="0.25"/>
    <n v="4.7393364928909956E-3"/>
    <n v="3.9494470774091627E-4"/>
  </r>
  <r>
    <x v="45"/>
    <x v="45"/>
    <n v="704"/>
    <x v="104"/>
    <x v="14"/>
    <x v="1"/>
    <n v="3"/>
    <n v="5"/>
    <s v="definuj počet MD"/>
    <s v="definuj počet MD"/>
  </r>
  <r>
    <x v="343"/>
    <x v="161"/>
    <n v="958"/>
    <x v="159"/>
    <x v="64"/>
    <x v="1"/>
    <n v="3"/>
    <n v="5"/>
    <s v="definuj počet MD"/>
    <s v="definuj počet MD"/>
  </r>
  <r>
    <x v="604"/>
    <x v="393"/>
    <n v="104"/>
    <x v="1"/>
    <x v="1"/>
    <x v="1"/>
    <n v="3"/>
    <n v="3"/>
    <s v="definuj počet MD"/>
    <s v="definuj počet MD"/>
  </r>
  <r>
    <x v="148"/>
    <x v="147"/>
    <s v="1F6"/>
    <x v="96"/>
    <x v="44"/>
    <x v="1"/>
    <n v="3"/>
    <n v="3"/>
    <s v="definuj počet MD"/>
    <s v="definuj počet MD"/>
  </r>
  <r>
    <x v="573"/>
    <x v="536"/>
    <n v="613"/>
    <x v="56"/>
    <x v="13"/>
    <x v="1"/>
    <n v="3"/>
    <n v="0.433"/>
    <s v="definuj počet MD"/>
    <s v="definuj počet MD"/>
  </r>
  <r>
    <x v="630"/>
    <x v="587"/>
    <s v="4F5"/>
    <x v="109"/>
    <x v="50"/>
    <x v="1"/>
    <n v="3"/>
    <n v="3"/>
    <s v="definuj počet MD"/>
    <s v="definuj počet MD"/>
  </r>
  <r>
    <x v="319"/>
    <x v="312"/>
    <n v="109"/>
    <x v="23"/>
    <x v="22"/>
    <x v="0"/>
    <n v="3"/>
    <n v="3"/>
    <n v="1.0452961672473868E-2"/>
    <n v="1.0452961672473868E-2"/>
  </r>
  <r>
    <x v="1157"/>
    <x v="1040"/>
    <s v="5F4"/>
    <x v="148"/>
    <x v="45"/>
    <x v="1"/>
    <n v="3"/>
    <n v="3"/>
    <s v="definuj počet MD"/>
    <s v="definuj počet MD"/>
  </r>
  <r>
    <x v="845"/>
    <x v="780"/>
    <n v="101"/>
    <x v="11"/>
    <x v="11"/>
    <x v="0"/>
    <n v="3"/>
    <n v="3"/>
    <n v="1.2914334911752045E-3"/>
    <n v="1.2914334911752045E-3"/>
  </r>
  <r>
    <x v="109"/>
    <x v="109"/>
    <n v="807"/>
    <x v="179"/>
    <x v="72"/>
    <x v="1"/>
    <n v="3"/>
    <n v="5"/>
    <s v="definuj počet MD"/>
    <s v="definuj počet MD"/>
  </r>
  <r>
    <x v="566"/>
    <x v="530"/>
    <n v="305"/>
    <x v="9"/>
    <x v="9"/>
    <x v="1"/>
    <n v="3"/>
    <n v="5"/>
    <s v="definuj počet MD"/>
    <s v="definuj počet MD"/>
  </r>
  <r>
    <x v="351"/>
    <x v="341"/>
    <s v="5F5"/>
    <x v="121"/>
    <x v="47"/>
    <x v="1"/>
    <n v="3"/>
    <n v="3"/>
    <s v="definuj počet MD"/>
    <s v="definuj počet MD"/>
  </r>
  <r>
    <x v="502"/>
    <x v="471"/>
    <s v="6T1"/>
    <x v="109"/>
    <x v="50"/>
    <x v="1"/>
    <n v="3"/>
    <n v="0.05"/>
    <s v="definuj počet MD"/>
    <s v="definuj počet MD"/>
  </r>
  <r>
    <x v="164"/>
    <x v="163"/>
    <n v="304"/>
    <x v="143"/>
    <x v="52"/>
    <x v="1"/>
    <n v="3"/>
    <n v="3"/>
    <s v="definuj počet MD"/>
    <s v="definuj počet MD"/>
  </r>
  <r>
    <x v="470"/>
    <x v="443"/>
    <n v="919"/>
    <x v="193"/>
    <x v="77"/>
    <x v="1"/>
    <n v="3"/>
    <n v="6"/>
    <s v="definuj počet MD"/>
    <s v="definuj počet MD"/>
  </r>
  <r>
    <x v="168"/>
    <x v="167"/>
    <s v="1F6"/>
    <x v="96"/>
    <x v="44"/>
    <x v="1"/>
    <n v="3"/>
    <n v="3"/>
    <s v="definuj počet MD"/>
    <s v="definuj počet MD"/>
  </r>
  <r>
    <x v="232"/>
    <x v="228"/>
    <n v="606"/>
    <x v="2"/>
    <x v="2"/>
    <x v="1"/>
    <n v="3"/>
    <n v="3"/>
    <s v="definuj počet MD"/>
    <s v="definuj počet MD"/>
  </r>
  <r>
    <x v="845"/>
    <x v="780"/>
    <n v="701"/>
    <x v="14"/>
    <x v="14"/>
    <x v="1"/>
    <n v="3"/>
    <n v="6"/>
    <s v="definuj počet MD"/>
    <s v="definuj počet MD"/>
  </r>
  <r>
    <x v="165"/>
    <x v="164"/>
    <s v="0Z0"/>
    <x v="178"/>
    <x v="71"/>
    <x v="1"/>
    <n v="3"/>
    <n v="5"/>
    <s v="definuj počet MD"/>
    <s v="definuj počet MD"/>
  </r>
  <r>
    <x v="569"/>
    <x v="533"/>
    <s v="2U5"/>
    <x v="162"/>
    <x v="21"/>
    <x v="0"/>
    <n v="3"/>
    <n v="3"/>
    <n v="5.0933786078098476E-3"/>
    <n v="5.0933786078098476E-3"/>
  </r>
  <r>
    <x v="502"/>
    <x v="471"/>
    <s v="6F2"/>
    <x v="171"/>
    <x v="67"/>
    <x v="1"/>
    <n v="3"/>
    <n v="5.0999999999999997E-2"/>
    <s v="definuj počet MD"/>
    <s v="definuj počet MD"/>
  </r>
  <r>
    <x v="566"/>
    <x v="530"/>
    <n v="606"/>
    <x v="2"/>
    <x v="2"/>
    <x v="1"/>
    <n v="3"/>
    <n v="3"/>
    <s v="definuj počet MD"/>
    <s v="definuj počet MD"/>
  </r>
  <r>
    <x v="1157"/>
    <x v="1040"/>
    <s v="7H6"/>
    <x v="48"/>
    <x v="7"/>
    <x v="0"/>
    <n v="3"/>
    <n v="3"/>
    <n v="4.7393364928909956E-3"/>
    <n v="4.7393364928909956E-3"/>
  </r>
  <r>
    <x v="531"/>
    <x v="498"/>
    <n v="3"/>
    <x v="26"/>
    <x v="24"/>
    <x v="1"/>
    <n v="3"/>
    <n v="5"/>
    <s v="definuj počet MD"/>
    <s v="definuj počet MD"/>
  </r>
  <r>
    <x v="502"/>
    <x v="471"/>
    <n v="605"/>
    <x v="119"/>
    <x v="46"/>
    <x v="1"/>
    <n v="3"/>
    <n v="9.9000000000000005E-2"/>
    <s v="definuj počet MD"/>
    <s v="definuj počet MD"/>
  </r>
  <r>
    <x v="67"/>
    <x v="67"/>
    <n v="601"/>
    <x v="38"/>
    <x v="33"/>
    <x v="1"/>
    <n v="3"/>
    <n v="0.8"/>
    <s v="definuj počet MD"/>
    <s v="definuj počet MD"/>
  </r>
  <r>
    <x v="285"/>
    <x v="279"/>
    <s v="2H9"/>
    <x v="55"/>
    <x v="12"/>
    <x v="0"/>
    <n v="3"/>
    <n v="3"/>
    <n v="1.8879798615481435E-3"/>
    <n v="1.8879798615481435E-3"/>
  </r>
  <r>
    <x v="27"/>
    <x v="27"/>
    <s v="6F3"/>
    <x v="58"/>
    <x v="13"/>
    <x v="1"/>
    <n v="3"/>
    <n v="4"/>
    <s v="definuj počet MD"/>
    <s v="definuj počet MD"/>
  </r>
  <r>
    <x v="109"/>
    <x v="109"/>
    <s v="4H2"/>
    <x v="129"/>
    <x v="16"/>
    <x v="0"/>
    <n v="3"/>
    <n v="3"/>
    <n v="7.4999999999999997E-3"/>
    <n v="7.4999999999999997E-3"/>
  </r>
  <r>
    <x v="502"/>
    <x v="471"/>
    <s v="5T2"/>
    <x v="109"/>
    <x v="50"/>
    <x v="1"/>
    <n v="3"/>
    <n v="0.22"/>
    <s v="definuj počet MD"/>
    <s v="definuj počet MD"/>
  </r>
  <r>
    <x v="483"/>
    <x v="455"/>
    <s v="9H9"/>
    <x v="95"/>
    <x v="48"/>
    <x v="1"/>
    <n v="3"/>
    <n v="3"/>
    <s v="definuj počet MD"/>
    <s v="definuj počet MD"/>
  </r>
  <r>
    <x v="569"/>
    <x v="533"/>
    <s v="2F5"/>
    <x v="62"/>
    <x v="21"/>
    <x v="0"/>
    <n v="3"/>
    <n v="3"/>
    <n v="5.0933786078098476E-3"/>
    <n v="5.0933786078098476E-3"/>
  </r>
  <r>
    <x v="610"/>
    <x v="570"/>
    <n v="106"/>
    <x v="83"/>
    <x v="44"/>
    <x v="1"/>
    <n v="3"/>
    <n v="0.55000000000000004"/>
    <s v="definuj počet MD"/>
    <s v="definuj počet MD"/>
  </r>
  <r>
    <x v="502"/>
    <x v="471"/>
    <s v="5I6"/>
    <x v="109"/>
    <x v="50"/>
    <x v="1"/>
    <n v="3"/>
    <n v="6.8000000000000005E-2"/>
    <s v="definuj počet MD"/>
    <s v="definuj počet MD"/>
  </r>
  <r>
    <x v="566"/>
    <x v="530"/>
    <n v="708"/>
    <x v="30"/>
    <x v="27"/>
    <x v="1"/>
    <n v="3"/>
    <n v="4"/>
    <s v="definuj počet MD"/>
    <s v="definuj počet MD"/>
  </r>
  <r>
    <x v="285"/>
    <x v="279"/>
    <n v="205"/>
    <x v="22"/>
    <x v="21"/>
    <x v="0"/>
    <n v="3"/>
    <n v="3"/>
    <n v="5.0933786078098476E-3"/>
    <n v="5.0933786078098476E-3"/>
  </r>
  <r>
    <x v="958"/>
    <x v="872"/>
    <n v="103"/>
    <x v="3"/>
    <x v="3"/>
    <x v="0"/>
    <n v="3"/>
    <n v="3.5"/>
    <n v="2.8422548555187117E-3"/>
    <n v="3.3159639981051635E-3"/>
  </r>
  <r>
    <x v="39"/>
    <x v="39"/>
    <s v="5T6"/>
    <x v="107"/>
    <x v="39"/>
    <x v="1"/>
    <n v="3"/>
    <n v="3"/>
    <s v="definuj počet MD"/>
    <s v="definuj počet MD"/>
  </r>
  <r>
    <x v="662"/>
    <x v="617"/>
    <s v="3H1"/>
    <x v="63"/>
    <x v="37"/>
    <x v="1"/>
    <n v="3"/>
    <n v="0.1"/>
    <s v="definuj počet MD"/>
    <s v="definuj počet MD"/>
  </r>
  <r>
    <x v="291"/>
    <x v="285"/>
    <s v="6H3"/>
    <x v="39"/>
    <x v="13"/>
    <x v="1"/>
    <n v="3"/>
    <n v="3"/>
    <s v="definuj počet MD"/>
    <s v="definuj počet MD"/>
  </r>
  <r>
    <x v="262"/>
    <x v="257"/>
    <s v="1F7"/>
    <x v="51"/>
    <x v="19"/>
    <x v="0"/>
    <n v="3"/>
    <n v="4"/>
    <n v="2.631578947368421E-3"/>
    <n v="3.5087719298245615E-3"/>
  </r>
  <r>
    <x v="193"/>
    <x v="190"/>
    <n v="958"/>
    <x v="159"/>
    <x v="64"/>
    <x v="1"/>
    <n v="3"/>
    <n v="3"/>
    <s v="definuj počet MD"/>
    <s v="definuj počet MD"/>
  </r>
  <r>
    <x v="193"/>
    <x v="190"/>
    <s v="9H9"/>
    <x v="95"/>
    <x v="48"/>
    <x v="1"/>
    <n v="3"/>
    <n v="3"/>
    <s v="definuj počet MD"/>
    <s v="definuj počet MD"/>
  </r>
  <r>
    <x v="552"/>
    <x v="517"/>
    <s v="2H9"/>
    <x v="55"/>
    <x v="12"/>
    <x v="0"/>
    <n v="3"/>
    <n v="4"/>
    <n v="1.8879798615481435E-3"/>
    <n v="2.5173064820641915E-3"/>
  </r>
  <r>
    <x v="171"/>
    <x v="159"/>
    <s v="5H1"/>
    <x v="24"/>
    <x v="5"/>
    <x v="1"/>
    <n v="3"/>
    <n v="3"/>
    <s v="definuj počet MD"/>
    <s v="definuj počet MD"/>
  </r>
  <r>
    <x v="175"/>
    <x v="173"/>
    <n v="958"/>
    <x v="159"/>
    <x v="64"/>
    <x v="1"/>
    <n v="3"/>
    <n v="3"/>
    <s v="definuj počet MD"/>
    <s v="definuj počet MD"/>
  </r>
  <r>
    <x v="741"/>
    <x v="686"/>
    <s v="4H4"/>
    <x v="103"/>
    <x v="17"/>
    <x v="1"/>
    <n v="3"/>
    <n v="0.12"/>
    <s v="definuj počet MD"/>
    <s v="definuj počet MD"/>
  </r>
  <r>
    <x v="241"/>
    <x v="237"/>
    <n v="503"/>
    <x v="45"/>
    <x v="34"/>
    <x v="1"/>
    <n v="3"/>
    <n v="3"/>
    <s v="definuj počet MD"/>
    <s v="definuj počet MD"/>
  </r>
  <r>
    <x v="291"/>
    <x v="285"/>
    <n v="719"/>
    <x v="32"/>
    <x v="29"/>
    <x v="1"/>
    <n v="3"/>
    <n v="3"/>
    <s v="definuj počet MD"/>
    <s v="definuj počet MD"/>
  </r>
  <r>
    <x v="480"/>
    <x v="452"/>
    <s v="0Z0"/>
    <x v="178"/>
    <x v="71"/>
    <x v="1"/>
    <n v="3"/>
    <n v="4"/>
    <s v="definuj počet MD"/>
    <s v="definuj počet MD"/>
  </r>
  <r>
    <x v="121"/>
    <x v="121"/>
    <n v="605"/>
    <x v="119"/>
    <x v="46"/>
    <x v="1"/>
    <n v="3"/>
    <n v="3"/>
    <s v="definuj počet MD"/>
    <s v="definuj počet MD"/>
  </r>
  <r>
    <x v="27"/>
    <x v="27"/>
    <s v="6F1"/>
    <x v="106"/>
    <x v="33"/>
    <x v="1"/>
    <n v="3"/>
    <n v="3"/>
    <s v="definuj počet MD"/>
    <s v="definuj počet MD"/>
  </r>
  <r>
    <x v="262"/>
    <x v="257"/>
    <n v="205"/>
    <x v="22"/>
    <x v="21"/>
    <x v="0"/>
    <n v="3"/>
    <n v="6"/>
    <n v="5.0933786078098476E-3"/>
    <n v="1.0186757215619695E-2"/>
  </r>
  <r>
    <x v="30"/>
    <x v="30"/>
    <s v="1T7"/>
    <x v="81"/>
    <x v="19"/>
    <x v="0"/>
    <n v="3"/>
    <n v="3"/>
    <n v="2.631578947368421E-3"/>
    <n v="2.631578947368421E-3"/>
  </r>
  <r>
    <x v="94"/>
    <x v="94"/>
    <n v="206"/>
    <x v="166"/>
    <x v="66"/>
    <x v="1"/>
    <n v="3"/>
    <n v="0.3"/>
    <s v="definuj počet MD"/>
    <s v="definuj počet MD"/>
  </r>
  <r>
    <x v="285"/>
    <x v="279"/>
    <n v="4"/>
    <x v="130"/>
    <x v="56"/>
    <x v="1"/>
    <n v="3"/>
    <n v="3"/>
    <s v="definuj počet MD"/>
    <s v="definuj počet MD"/>
  </r>
  <r>
    <x v="990"/>
    <x v="899"/>
    <n v="505"/>
    <x v="137"/>
    <x v="47"/>
    <x v="1"/>
    <n v="3"/>
    <n v="1.25"/>
    <s v="definuj počet MD"/>
    <s v="definuj počet MD"/>
  </r>
  <r>
    <x v="330"/>
    <x v="323"/>
    <s v="2H3"/>
    <x v="36"/>
    <x v="31"/>
    <x v="0"/>
    <n v="3"/>
    <n v="0.3"/>
    <n v="2.2222222222222223E-2"/>
    <n v="2.2222222222222222E-3"/>
  </r>
  <r>
    <x v="75"/>
    <x v="75"/>
    <n v="355"/>
    <x v="109"/>
    <x v="50"/>
    <x v="1"/>
    <n v="3"/>
    <n v="5"/>
    <s v="definuj počet MD"/>
    <s v="definuj počet MD"/>
  </r>
  <r>
    <x v="610"/>
    <x v="570"/>
    <s v="1T7"/>
    <x v="81"/>
    <x v="19"/>
    <x v="0"/>
    <n v="3"/>
    <n v="0.35"/>
    <n v="2.631578947368421E-3"/>
    <n v="3.0701754385964908E-4"/>
  </r>
  <r>
    <x v="262"/>
    <x v="257"/>
    <s v="2H5"/>
    <x v="41"/>
    <x v="21"/>
    <x v="0"/>
    <n v="3"/>
    <n v="3"/>
    <n v="5.0933786078098476E-3"/>
    <n v="5.0933786078098476E-3"/>
  </r>
  <r>
    <x v="50"/>
    <x v="50"/>
    <s v="3F1"/>
    <x v="90"/>
    <x v="37"/>
    <x v="1"/>
    <n v="3"/>
    <n v="3"/>
    <s v="definuj počet MD"/>
    <s v="definuj počet MD"/>
  </r>
  <r>
    <x v="697"/>
    <x v="648"/>
    <n v="606"/>
    <x v="2"/>
    <x v="2"/>
    <x v="1"/>
    <n v="3"/>
    <n v="3"/>
    <s v="definuj počet MD"/>
    <s v="definuj počet MD"/>
  </r>
  <r>
    <x v="573"/>
    <x v="536"/>
    <n v="707"/>
    <x v="131"/>
    <x v="7"/>
    <x v="0"/>
    <n v="3"/>
    <n v="0.7"/>
    <n v="4.7393364928909956E-3"/>
    <n v="1.1058451816745654E-3"/>
  </r>
  <r>
    <x v="604"/>
    <x v="393"/>
    <n v="109"/>
    <x v="23"/>
    <x v="22"/>
    <x v="0"/>
    <n v="3"/>
    <n v="7"/>
    <n v="1.0452961672473868E-2"/>
    <n v="2.4390243902439025E-2"/>
  </r>
  <r>
    <x v="608"/>
    <x v="297"/>
    <n v="2"/>
    <x v="10"/>
    <x v="10"/>
    <x v="1"/>
    <n v="3"/>
    <n v="3"/>
    <s v="definuj počet MD"/>
    <s v="definuj počet MD"/>
  </r>
  <r>
    <x v="203"/>
    <x v="200"/>
    <n v="306"/>
    <x v="35"/>
    <x v="9"/>
    <x v="1"/>
    <n v="3"/>
    <n v="3"/>
    <s v="definuj počet MD"/>
    <s v="definuj počet MD"/>
  </r>
  <r>
    <x v="60"/>
    <x v="60"/>
    <s v="7I8"/>
    <x v="33"/>
    <x v="30"/>
    <x v="1"/>
    <n v="3"/>
    <n v="3"/>
    <s v="definuj počet MD"/>
    <s v="definuj počet MD"/>
  </r>
  <r>
    <x v="416"/>
    <x v="397"/>
    <s v="3F1"/>
    <x v="90"/>
    <x v="37"/>
    <x v="1"/>
    <n v="3"/>
    <n v="3"/>
    <s v="definuj počet MD"/>
    <s v="definuj počet MD"/>
  </r>
  <r>
    <x v="502"/>
    <x v="471"/>
    <s v="4H2"/>
    <x v="129"/>
    <x v="16"/>
    <x v="0"/>
    <n v="3"/>
    <n v="0.37"/>
    <n v="7.4999999999999997E-3"/>
    <n v="9.2500000000000004E-4"/>
  </r>
  <r>
    <x v="363"/>
    <x v="353"/>
    <s v="1F7"/>
    <x v="51"/>
    <x v="19"/>
    <x v="0"/>
    <n v="3"/>
    <n v="3"/>
    <n v="2.631578947368421E-3"/>
    <n v="2.631578947368421E-3"/>
  </r>
  <r>
    <x v="119"/>
    <x v="119"/>
    <s v="2T5"/>
    <x v="110"/>
    <x v="21"/>
    <x v="0"/>
    <n v="3"/>
    <n v="6"/>
    <n v="5.0933786078098476E-3"/>
    <n v="1.0186757215619695E-2"/>
  </r>
  <r>
    <x v="208"/>
    <x v="205"/>
    <s v="1F6"/>
    <x v="96"/>
    <x v="44"/>
    <x v="1"/>
    <n v="3"/>
    <n v="6"/>
    <s v="definuj počet MD"/>
    <s v="definuj počet MD"/>
  </r>
  <r>
    <x v="198"/>
    <x v="195"/>
    <n v="606"/>
    <x v="2"/>
    <x v="2"/>
    <x v="1"/>
    <n v="3"/>
    <n v="3"/>
    <s v="definuj počet MD"/>
    <s v="definuj počet MD"/>
  </r>
  <r>
    <x v="573"/>
    <x v="536"/>
    <s v="7D8"/>
    <x v="54"/>
    <x v="36"/>
    <x v="1"/>
    <n v="3"/>
    <n v="0.6"/>
    <s v="definuj počet MD"/>
    <s v="definuj počet MD"/>
  </r>
  <r>
    <x v="569"/>
    <x v="533"/>
    <s v="1F1"/>
    <x v="29"/>
    <x v="11"/>
    <x v="0"/>
    <n v="3"/>
    <n v="3"/>
    <n v="1.2914334911752045E-3"/>
    <n v="1.2914334911752045E-3"/>
  </r>
  <r>
    <x v="416"/>
    <x v="397"/>
    <s v="3F4"/>
    <x v="169"/>
    <x v="13"/>
    <x v="1"/>
    <n v="3"/>
    <n v="4"/>
    <s v="definuj počet MD"/>
    <s v="definuj počet MD"/>
  </r>
  <r>
    <x v="351"/>
    <x v="341"/>
    <n v="902"/>
    <x v="61"/>
    <x v="38"/>
    <x v="1"/>
    <n v="3"/>
    <n v="4"/>
    <s v="definuj počet MD"/>
    <s v="definuj počet MD"/>
  </r>
  <r>
    <x v="300"/>
    <x v="294"/>
    <n v="203"/>
    <x v="59"/>
    <x v="31"/>
    <x v="0"/>
    <n v="3"/>
    <n v="3"/>
    <n v="2.2222222222222223E-2"/>
    <n v="2.2222222222222223E-2"/>
  </r>
  <r>
    <x v="27"/>
    <x v="27"/>
    <n v="602"/>
    <x v="174"/>
    <x v="67"/>
    <x v="1"/>
    <n v="3"/>
    <n v="3"/>
    <s v="definuj počet MD"/>
    <s v="definuj počet MD"/>
  </r>
  <r>
    <x v="226"/>
    <x v="222"/>
    <n v="14"/>
    <x v="19"/>
    <x v="18"/>
    <x v="1"/>
    <n v="3"/>
    <n v="3"/>
    <s v="definuj počet MD"/>
    <s v="definuj počet MD"/>
  </r>
  <r>
    <x v="610"/>
    <x v="570"/>
    <n v="305"/>
    <x v="9"/>
    <x v="9"/>
    <x v="1"/>
    <n v="3"/>
    <n v="0.45"/>
    <s v="definuj počet MD"/>
    <s v="definuj počet MD"/>
  </r>
  <r>
    <x v="762"/>
    <x v="706"/>
    <n v="202"/>
    <x v="25"/>
    <x v="23"/>
    <x v="1"/>
    <n v="3"/>
    <n v="9"/>
    <n v="6.8181818181818179E-3"/>
    <n v="2.0454545454545454E-2"/>
  </r>
  <r>
    <x v="266"/>
    <x v="261"/>
    <n v="503"/>
    <x v="45"/>
    <x v="34"/>
    <x v="1"/>
    <n v="3"/>
    <n v="3"/>
    <s v="definuj počet MD"/>
    <s v="definuj počet MD"/>
  </r>
  <r>
    <x v="502"/>
    <x v="471"/>
    <n v="409"/>
    <x v="50"/>
    <x v="12"/>
    <x v="0"/>
    <n v="3"/>
    <n v="0.29499999999999998"/>
    <n v="1.8879798615481435E-3"/>
    <n v="1.856513530522341E-4"/>
  </r>
  <r>
    <x v="67"/>
    <x v="67"/>
    <s v="1H1"/>
    <x v="16"/>
    <x v="11"/>
    <x v="0"/>
    <n v="3"/>
    <n v="0.7"/>
    <n v="1.2914334911752045E-3"/>
    <n v="3.0133448127421438E-4"/>
  </r>
  <r>
    <x v="419"/>
    <x v="326"/>
    <n v="105"/>
    <x v="21"/>
    <x v="20"/>
    <x v="1"/>
    <n v="3"/>
    <n v="4"/>
    <s v="definuj počet MD"/>
    <s v="definuj počet MD"/>
  </r>
  <r>
    <x v="165"/>
    <x v="164"/>
    <n v="401"/>
    <x v="134"/>
    <x v="57"/>
    <x v="1"/>
    <n v="3"/>
    <n v="4"/>
    <s v="definuj počet MD"/>
    <s v="definuj počet MD"/>
  </r>
  <r>
    <x v="60"/>
    <x v="60"/>
    <s v="7F1"/>
    <x v="78"/>
    <x v="14"/>
    <x v="1"/>
    <n v="3"/>
    <n v="3"/>
    <s v="definuj počet MD"/>
    <s v="definuj počet MD"/>
  </r>
  <r>
    <x v="92"/>
    <x v="92"/>
    <s v="2H1"/>
    <x v="167"/>
    <x v="26"/>
    <x v="1"/>
    <n v="3"/>
    <n v="3"/>
    <s v="definuj počet MD"/>
    <s v="definuj počet MD"/>
  </r>
  <r>
    <x v="101"/>
    <x v="101"/>
    <s v="1R7"/>
    <x v="190"/>
    <x v="19"/>
    <x v="0"/>
    <n v="3"/>
    <n v="3"/>
    <n v="2.631578947368421E-3"/>
    <n v="2.631578947368421E-3"/>
  </r>
  <r>
    <x v="92"/>
    <x v="92"/>
    <s v="2H5"/>
    <x v="41"/>
    <x v="21"/>
    <x v="0"/>
    <n v="3"/>
    <n v="3"/>
    <n v="5.0933786078098476E-3"/>
    <n v="5.0933786078098476E-3"/>
  </r>
  <r>
    <x v="182"/>
    <x v="180"/>
    <s v="3U5"/>
    <x v="149"/>
    <x v="9"/>
    <x v="1"/>
    <n v="3"/>
    <n v="4"/>
    <s v="definuj počet MD"/>
    <s v="definuj počet MD"/>
  </r>
  <r>
    <x v="610"/>
    <x v="570"/>
    <s v="3F5"/>
    <x v="165"/>
    <x v="9"/>
    <x v="1"/>
    <n v="3"/>
    <n v="0.45"/>
    <s v="definuj počet MD"/>
    <s v="definuj počet MD"/>
  </r>
  <r>
    <x v="593"/>
    <x v="555"/>
    <s v="9U7"/>
    <x v="70"/>
    <x v="40"/>
    <x v="1"/>
    <n v="3"/>
    <n v="7"/>
    <s v="definuj počet MD"/>
    <s v="definuj počet MD"/>
  </r>
  <r>
    <x v="502"/>
    <x v="471"/>
    <s v="3T5"/>
    <x v="109"/>
    <x v="50"/>
    <x v="1"/>
    <n v="3"/>
    <n v="7.0000000000000007E-2"/>
    <s v="definuj počet MD"/>
    <s v="definuj počet MD"/>
  </r>
  <r>
    <x v="610"/>
    <x v="570"/>
    <n v="401"/>
    <x v="134"/>
    <x v="57"/>
    <x v="1"/>
    <n v="3"/>
    <n v="0.3"/>
    <s v="definuj počet MD"/>
    <s v="definuj počet MD"/>
  </r>
  <r>
    <x v="416"/>
    <x v="397"/>
    <s v="3U5"/>
    <x v="149"/>
    <x v="9"/>
    <x v="1"/>
    <n v="3"/>
    <n v="3"/>
    <s v="definuj počet MD"/>
    <s v="definuj počet MD"/>
  </r>
  <r>
    <x v="610"/>
    <x v="570"/>
    <n v="407"/>
    <x v="80"/>
    <x v="43"/>
    <x v="1"/>
    <n v="3"/>
    <n v="0.5"/>
    <s v="definuj počet MD"/>
    <s v="definuj počet MD"/>
  </r>
  <r>
    <x v="508"/>
    <x v="477"/>
    <n v="507"/>
    <x v="100"/>
    <x v="5"/>
    <x v="1"/>
    <n v="3"/>
    <n v="5"/>
    <s v="definuj počet MD"/>
    <s v="definuj počet MD"/>
  </r>
  <r>
    <x v="209"/>
    <x v="206"/>
    <s v="2U5"/>
    <x v="162"/>
    <x v="21"/>
    <x v="0"/>
    <n v="3"/>
    <n v="3"/>
    <n v="5.0933786078098476E-3"/>
    <n v="5.0933786078098476E-3"/>
  </r>
  <r>
    <x v="712"/>
    <x v="662"/>
    <n v="902"/>
    <x v="61"/>
    <x v="38"/>
    <x v="1"/>
    <n v="3"/>
    <n v="9"/>
    <s v="definuj počet MD"/>
    <s v="definuj počet MD"/>
  </r>
  <r>
    <x v="548"/>
    <x v="513"/>
    <n v="350"/>
    <x v="123"/>
    <x v="53"/>
    <x v="1"/>
    <n v="3"/>
    <n v="4"/>
    <s v="definuj počet MD"/>
    <s v="definuj počet MD"/>
  </r>
  <r>
    <x v="300"/>
    <x v="294"/>
    <s v="3F5"/>
    <x v="165"/>
    <x v="9"/>
    <x v="1"/>
    <n v="3"/>
    <n v="6"/>
    <s v="definuj počet MD"/>
    <s v="definuj počet MD"/>
  </r>
  <r>
    <x v="92"/>
    <x v="92"/>
    <s v="3U5"/>
    <x v="149"/>
    <x v="9"/>
    <x v="1"/>
    <n v="3"/>
    <n v="3"/>
    <s v="definuj počet MD"/>
    <s v="definuj počet MD"/>
  </r>
  <r>
    <x v="101"/>
    <x v="101"/>
    <n v="407"/>
    <x v="80"/>
    <x v="43"/>
    <x v="1"/>
    <n v="3"/>
    <n v="3"/>
    <s v="definuj počet MD"/>
    <s v="definuj počet MD"/>
  </r>
  <r>
    <x v="502"/>
    <x v="471"/>
    <s v="3T4"/>
    <x v="117"/>
    <x v="52"/>
    <x v="1"/>
    <n v="3"/>
    <n v="0.115"/>
    <s v="definuj počet MD"/>
    <s v="definuj počet MD"/>
  </r>
  <r>
    <x v="522"/>
    <x v="490"/>
    <s v="9H9"/>
    <x v="95"/>
    <x v="48"/>
    <x v="1"/>
    <n v="3"/>
    <n v="4"/>
    <s v="definuj počet MD"/>
    <s v="definuj počet MD"/>
  </r>
  <r>
    <x v="694"/>
    <x v="646"/>
    <n v="506"/>
    <x v="79"/>
    <x v="39"/>
    <x v="1"/>
    <n v="3"/>
    <n v="3"/>
    <s v="definuj počet MD"/>
    <s v="definuj počet MD"/>
  </r>
  <r>
    <x v="100"/>
    <x v="100"/>
    <s v="2F9"/>
    <x v="89"/>
    <x v="12"/>
    <x v="0"/>
    <n v="3"/>
    <n v="3"/>
    <n v="1.8879798615481435E-3"/>
    <n v="1.8879798615481435E-3"/>
  </r>
  <r>
    <x v="741"/>
    <x v="686"/>
    <s v="7I6"/>
    <x v="109"/>
    <x v="50"/>
    <x v="1"/>
    <n v="3"/>
    <n v="0.09"/>
    <s v="definuj počet MD"/>
    <s v="definuj počet MD"/>
  </r>
  <r>
    <x v="610"/>
    <x v="570"/>
    <s v="5F6"/>
    <x v="68"/>
    <x v="39"/>
    <x v="1"/>
    <n v="3"/>
    <n v="0.5"/>
    <s v="definuj počet MD"/>
    <s v="definuj počet MD"/>
  </r>
  <r>
    <x v="32"/>
    <x v="32"/>
    <n v="613"/>
    <x v="56"/>
    <x v="13"/>
    <x v="1"/>
    <n v="3"/>
    <n v="4"/>
    <s v="definuj počet MD"/>
    <s v="definuj počet MD"/>
  </r>
  <r>
    <x v="208"/>
    <x v="205"/>
    <s v="1F7"/>
    <x v="51"/>
    <x v="19"/>
    <x v="0"/>
    <n v="3"/>
    <n v="3"/>
    <n v="2.631578947368421E-3"/>
    <n v="2.631578947368421E-3"/>
  </r>
  <r>
    <x v="258"/>
    <x v="253"/>
    <n v="304"/>
    <x v="143"/>
    <x v="52"/>
    <x v="1"/>
    <n v="3"/>
    <n v="3"/>
    <s v="definuj počet MD"/>
    <s v="definuj počet MD"/>
  </r>
  <r>
    <x v="351"/>
    <x v="341"/>
    <n v="958"/>
    <x v="159"/>
    <x v="64"/>
    <x v="1"/>
    <n v="3"/>
    <n v="3"/>
    <s v="definuj počet MD"/>
    <s v="definuj počet MD"/>
  </r>
  <r>
    <x v="552"/>
    <x v="517"/>
    <n v="309"/>
    <x v="75"/>
    <x v="42"/>
    <x v="1"/>
    <n v="3"/>
    <n v="5"/>
    <s v="definuj počet MD"/>
    <s v="definuj počet MD"/>
  </r>
  <r>
    <x v="27"/>
    <x v="27"/>
    <s v="5F2"/>
    <x v="115"/>
    <x v="5"/>
    <x v="1"/>
    <n v="3"/>
    <n v="3"/>
    <s v="definuj počet MD"/>
    <s v="definuj počet MD"/>
  </r>
  <r>
    <x v="610"/>
    <x v="570"/>
    <s v="5J1"/>
    <x v="118"/>
    <x v="5"/>
    <x v="1"/>
    <n v="3"/>
    <n v="1.5"/>
    <s v="definuj počet MD"/>
    <s v="definuj počet MD"/>
  </r>
  <r>
    <x v="226"/>
    <x v="222"/>
    <n v="1"/>
    <x v="0"/>
    <x v="0"/>
    <x v="0"/>
    <n v="3"/>
    <n v="3"/>
    <n v="5.62957402889848E-4"/>
    <n v="5.62957402889848E-4"/>
  </r>
  <r>
    <x v="121"/>
    <x v="121"/>
    <n v="613"/>
    <x v="56"/>
    <x v="13"/>
    <x v="1"/>
    <n v="3"/>
    <n v="3"/>
    <s v="definuj počet MD"/>
    <s v="definuj počet MD"/>
  </r>
  <r>
    <x v="32"/>
    <x v="32"/>
    <s v="3F1"/>
    <x v="90"/>
    <x v="37"/>
    <x v="1"/>
    <n v="3"/>
    <n v="3"/>
    <s v="definuj počet MD"/>
    <s v="definuj počet MD"/>
  </r>
  <r>
    <x v="295"/>
    <x v="289"/>
    <n v="935"/>
    <x v="127"/>
    <x v="55"/>
    <x v="1"/>
    <n v="3"/>
    <n v="7"/>
    <s v="definuj počet MD"/>
    <s v="definuj počet MD"/>
  </r>
  <r>
    <x v="165"/>
    <x v="164"/>
    <n v="506"/>
    <x v="79"/>
    <x v="39"/>
    <x v="1"/>
    <n v="3"/>
    <n v="5"/>
    <s v="definuj počet MD"/>
    <s v="definuj počet MD"/>
  </r>
  <r>
    <x v="92"/>
    <x v="92"/>
    <s v="5F1"/>
    <x v="40"/>
    <x v="5"/>
    <x v="1"/>
    <n v="3"/>
    <n v="3"/>
    <s v="definuj počet MD"/>
    <s v="definuj počet MD"/>
  </r>
  <r>
    <x v="294"/>
    <x v="288"/>
    <n v="203"/>
    <x v="59"/>
    <x v="31"/>
    <x v="0"/>
    <n v="3"/>
    <n v="3"/>
    <n v="2.2222222222222223E-2"/>
    <n v="2.2222222222222223E-2"/>
  </r>
  <r>
    <x v="92"/>
    <x v="92"/>
    <s v="5H1"/>
    <x v="24"/>
    <x v="5"/>
    <x v="1"/>
    <n v="3"/>
    <n v="4"/>
    <s v="definuj počet MD"/>
    <s v="definuj počet MD"/>
  </r>
  <r>
    <x v="351"/>
    <x v="341"/>
    <s v="9H9"/>
    <x v="95"/>
    <x v="48"/>
    <x v="1"/>
    <n v="3"/>
    <n v="3"/>
    <s v="definuj počet MD"/>
    <s v="definuj počet MD"/>
  </r>
  <r>
    <x v="84"/>
    <x v="84"/>
    <n v="704"/>
    <x v="104"/>
    <x v="14"/>
    <x v="1"/>
    <n v="3"/>
    <n v="3"/>
    <s v="definuj počet MD"/>
    <s v="definuj počet MD"/>
  </r>
  <r>
    <x v="374"/>
    <x v="190"/>
    <n v="902"/>
    <x v="61"/>
    <x v="38"/>
    <x v="1"/>
    <n v="3"/>
    <n v="3"/>
    <s v="definuj počet MD"/>
    <s v="definuj počet MD"/>
  </r>
  <r>
    <x v="300"/>
    <x v="294"/>
    <s v="3H5"/>
    <x v="172"/>
    <x v="9"/>
    <x v="1"/>
    <n v="3"/>
    <n v="4"/>
    <s v="definuj počet MD"/>
    <s v="definuj počet MD"/>
  </r>
  <r>
    <x v="92"/>
    <x v="92"/>
    <n v="604"/>
    <x v="132"/>
    <x v="13"/>
    <x v="1"/>
    <n v="3"/>
    <n v="3"/>
    <s v="definuj počet MD"/>
    <s v="definuj počet MD"/>
  </r>
  <r>
    <x v="294"/>
    <x v="288"/>
    <n v="208"/>
    <x v="111"/>
    <x v="51"/>
    <x v="1"/>
    <n v="3"/>
    <n v="3"/>
    <s v="definuj počet MD"/>
    <s v="definuj počet MD"/>
  </r>
  <r>
    <x v="419"/>
    <x v="326"/>
    <n v="304"/>
    <x v="143"/>
    <x v="52"/>
    <x v="1"/>
    <n v="3"/>
    <n v="3"/>
    <s v="definuj počet MD"/>
    <s v="definuj počet MD"/>
  </r>
  <r>
    <x v="577"/>
    <x v="539"/>
    <n v="305"/>
    <x v="9"/>
    <x v="9"/>
    <x v="1"/>
    <n v="3"/>
    <n v="3"/>
    <s v="definuj počet MD"/>
    <s v="definuj počet MD"/>
  </r>
  <r>
    <x v="60"/>
    <x v="60"/>
    <n v="19"/>
    <x v="57"/>
    <x v="18"/>
    <x v="1"/>
    <n v="3"/>
    <n v="3"/>
    <s v="definuj počet MD"/>
    <s v="definuj počet MD"/>
  </r>
  <r>
    <x v="847"/>
    <x v="782"/>
    <n v="2"/>
    <x v="10"/>
    <x v="10"/>
    <x v="1"/>
    <n v="3"/>
    <n v="4"/>
    <s v="definuj počet MD"/>
    <s v="definuj počet MD"/>
  </r>
  <r>
    <x v="234"/>
    <x v="230"/>
    <s v="0Z0"/>
    <x v="178"/>
    <x v="71"/>
    <x v="1"/>
    <n v="3"/>
    <n v="4"/>
    <s v="definuj počet MD"/>
    <s v="definuj počet MD"/>
  </r>
  <r>
    <x v="604"/>
    <x v="393"/>
    <n v="405"/>
    <x v="102"/>
    <x v="17"/>
    <x v="1"/>
    <n v="3"/>
    <n v="3"/>
    <s v="definuj počet MD"/>
    <s v="definuj počet MD"/>
  </r>
  <r>
    <x v="84"/>
    <x v="84"/>
    <s v="5H1"/>
    <x v="24"/>
    <x v="5"/>
    <x v="1"/>
    <n v="3"/>
    <n v="3"/>
    <s v="definuj počet MD"/>
    <s v="definuj počet MD"/>
  </r>
  <r>
    <x v="150"/>
    <x v="149"/>
    <n v="707"/>
    <x v="131"/>
    <x v="7"/>
    <x v="0"/>
    <n v="3"/>
    <n v="4"/>
    <n v="4.7393364928909956E-3"/>
    <n v="6.3191153238546603E-3"/>
  </r>
  <r>
    <x v="168"/>
    <x v="167"/>
    <s v="1H7"/>
    <x v="71"/>
    <x v="19"/>
    <x v="0"/>
    <n v="3"/>
    <n v="4"/>
    <n v="2.631578947368421E-3"/>
    <n v="3.5087719298245615E-3"/>
  </r>
  <r>
    <x v="168"/>
    <x v="167"/>
    <s v="1I1"/>
    <x v="43"/>
    <x v="11"/>
    <x v="0"/>
    <n v="3"/>
    <n v="3"/>
    <n v="1.2914334911752045E-3"/>
    <n v="1.2914334911752045E-3"/>
  </r>
  <r>
    <x v="351"/>
    <x v="341"/>
    <s v="2F5"/>
    <x v="62"/>
    <x v="21"/>
    <x v="0"/>
    <n v="3"/>
    <n v="3"/>
    <n v="5.0933786078098476E-3"/>
    <n v="5.0933786078098476E-3"/>
  </r>
  <r>
    <x v="262"/>
    <x v="257"/>
    <n v="705"/>
    <x v="6"/>
    <x v="6"/>
    <x v="1"/>
    <n v="3"/>
    <n v="4"/>
    <s v="definuj počet MD"/>
    <s v="definuj počet MD"/>
  </r>
  <r>
    <x v="655"/>
    <x v="611"/>
    <s v="3U5"/>
    <x v="149"/>
    <x v="9"/>
    <x v="1"/>
    <n v="3"/>
    <n v="0.3"/>
    <s v="definuj počet MD"/>
    <s v="definuj počet MD"/>
  </r>
  <r>
    <x v="39"/>
    <x v="39"/>
    <s v="7D8"/>
    <x v="54"/>
    <x v="36"/>
    <x v="1"/>
    <n v="3"/>
    <n v="4"/>
    <s v="definuj počet MD"/>
    <s v="definuj počet MD"/>
  </r>
  <r>
    <x v="301"/>
    <x v="295"/>
    <n v="720"/>
    <x v="144"/>
    <x v="61"/>
    <x v="1"/>
    <n v="3"/>
    <n v="9"/>
    <s v="definuj počet MD"/>
    <s v="definuj počet MD"/>
  </r>
  <r>
    <x v="361"/>
    <x v="351"/>
    <n v="706"/>
    <x v="7"/>
    <x v="7"/>
    <x v="0"/>
    <n v="3"/>
    <n v="7"/>
    <n v="4.7393364928909956E-3"/>
    <n v="1.1058451816745656E-2"/>
  </r>
  <r>
    <x v="548"/>
    <x v="513"/>
    <n v="207"/>
    <x v="8"/>
    <x v="8"/>
    <x v="1"/>
    <n v="3"/>
    <n v="5"/>
    <s v="definuj počet MD"/>
    <s v="definuj počet MD"/>
  </r>
  <r>
    <x v="394"/>
    <x v="378"/>
    <s v="2U1"/>
    <x v="145"/>
    <x v="26"/>
    <x v="1"/>
    <n v="3"/>
    <n v="3"/>
    <s v="definuj počet MD"/>
    <s v="definuj počet MD"/>
  </r>
  <r>
    <x v="100"/>
    <x v="100"/>
    <s v="2U1"/>
    <x v="145"/>
    <x v="26"/>
    <x v="1"/>
    <n v="3"/>
    <n v="3"/>
    <s v="definuj počet MD"/>
    <s v="definuj počet MD"/>
  </r>
  <r>
    <x v="121"/>
    <x v="121"/>
    <s v="3U5"/>
    <x v="149"/>
    <x v="9"/>
    <x v="1"/>
    <n v="3"/>
    <n v="3"/>
    <s v="definuj počet MD"/>
    <s v="definuj počet MD"/>
  </r>
  <r>
    <x v="316"/>
    <x v="309"/>
    <n v="409"/>
    <x v="50"/>
    <x v="12"/>
    <x v="0"/>
    <n v="3"/>
    <n v="5"/>
    <n v="1.8879798615481435E-3"/>
    <n v="3.1466331025802393E-3"/>
  </r>
  <r>
    <x v="548"/>
    <x v="513"/>
    <n v="205"/>
    <x v="22"/>
    <x v="21"/>
    <x v="0"/>
    <n v="3"/>
    <n v="4"/>
    <n v="5.0933786078098476E-3"/>
    <n v="6.7911714770797962E-3"/>
  </r>
  <r>
    <x v="610"/>
    <x v="570"/>
    <n v="707"/>
    <x v="131"/>
    <x v="7"/>
    <x v="0"/>
    <n v="3"/>
    <n v="0.39"/>
    <n v="4.7393364928909956E-3"/>
    <n v="6.1611374407582944E-4"/>
  </r>
  <r>
    <x v="84"/>
    <x v="84"/>
    <n v="304"/>
    <x v="143"/>
    <x v="52"/>
    <x v="1"/>
    <n v="3"/>
    <n v="3"/>
    <s v="definuj počet MD"/>
    <s v="definuj počet MD"/>
  </r>
  <r>
    <x v="413"/>
    <x v="10"/>
    <n v="3"/>
    <x v="26"/>
    <x v="24"/>
    <x v="1"/>
    <n v="3"/>
    <n v="3"/>
    <s v="definuj počet MD"/>
    <s v="definuj počet MD"/>
  </r>
  <r>
    <x v="39"/>
    <x v="39"/>
    <s v="7H1"/>
    <x v="73"/>
    <x v="14"/>
    <x v="1"/>
    <n v="3"/>
    <n v="3"/>
    <s v="definuj počet MD"/>
    <s v="definuj počet MD"/>
  </r>
  <r>
    <x v="697"/>
    <x v="648"/>
    <n v="402"/>
    <x v="17"/>
    <x v="16"/>
    <x v="0"/>
    <n v="3"/>
    <n v="4"/>
    <n v="7.4999999999999997E-3"/>
    <n v="0.01"/>
  </r>
  <r>
    <x v="610"/>
    <x v="570"/>
    <s v="7F4"/>
    <x v="109"/>
    <x v="50"/>
    <x v="1"/>
    <n v="3"/>
    <n v="0.35"/>
    <s v="definuj počet MD"/>
    <s v="definuj počet MD"/>
  </r>
  <r>
    <x v="363"/>
    <x v="353"/>
    <n v="507"/>
    <x v="100"/>
    <x v="5"/>
    <x v="1"/>
    <n v="3"/>
    <n v="3"/>
    <s v="definuj počet MD"/>
    <s v="definuj počet MD"/>
  </r>
  <r>
    <x v="548"/>
    <x v="513"/>
    <s v="1F1"/>
    <x v="29"/>
    <x v="11"/>
    <x v="0"/>
    <n v="3"/>
    <n v="3"/>
    <n v="1.2914334911752045E-3"/>
    <n v="1.2914334911752045E-3"/>
  </r>
  <r>
    <x v="119"/>
    <x v="119"/>
    <s v="4H2"/>
    <x v="129"/>
    <x v="16"/>
    <x v="0"/>
    <n v="3"/>
    <n v="3"/>
    <n v="7.4999999999999997E-3"/>
    <n v="7.4999999999999997E-3"/>
  </r>
  <r>
    <x v="39"/>
    <x v="39"/>
    <s v="7I8"/>
    <x v="33"/>
    <x v="30"/>
    <x v="1"/>
    <n v="3"/>
    <n v="4"/>
    <s v="definuj počet MD"/>
    <s v="definuj počet MD"/>
  </r>
  <r>
    <x v="200"/>
    <x v="197"/>
    <n v="202"/>
    <x v="25"/>
    <x v="23"/>
    <x v="1"/>
    <n v="3"/>
    <n v="4"/>
    <n v="6.8181818181818179E-3"/>
    <n v="9.0909090909090905E-3"/>
  </r>
  <r>
    <x v="84"/>
    <x v="84"/>
    <s v="1F1"/>
    <x v="29"/>
    <x v="11"/>
    <x v="0"/>
    <n v="3"/>
    <n v="3"/>
    <n v="1.2914334911752045E-3"/>
    <n v="1.2914334911752045E-3"/>
  </r>
  <r>
    <x v="694"/>
    <x v="646"/>
    <s v="1I1"/>
    <x v="43"/>
    <x v="11"/>
    <x v="0"/>
    <n v="3"/>
    <n v="3"/>
    <n v="1.2914334911752045E-3"/>
    <n v="1.2914334911752045E-3"/>
  </r>
  <r>
    <x v="84"/>
    <x v="84"/>
    <n v="128"/>
    <x v="4"/>
    <x v="4"/>
    <x v="1"/>
    <n v="3"/>
    <n v="3"/>
    <s v="definuj počet MD"/>
    <s v="definuj počet MD"/>
  </r>
  <r>
    <x v="84"/>
    <x v="84"/>
    <n v="108"/>
    <x v="37"/>
    <x v="32"/>
    <x v="1"/>
    <n v="3"/>
    <n v="1"/>
    <n v="9.2735703245749607E-3"/>
    <n v="3.0911901081916537E-3"/>
  </r>
  <r>
    <x v="121"/>
    <x v="121"/>
    <n v="799"/>
    <x v="109"/>
    <x v="50"/>
    <x v="1"/>
    <n v="3"/>
    <n v="3.1"/>
    <s v="definuj počet MD"/>
    <s v="definuj počet MD"/>
  </r>
  <r>
    <x v="610"/>
    <x v="570"/>
    <n v="902"/>
    <x v="61"/>
    <x v="38"/>
    <x v="1"/>
    <n v="3"/>
    <n v="0.25"/>
    <s v="definuj počet MD"/>
    <s v="definuj počet MD"/>
  </r>
  <r>
    <x v="847"/>
    <x v="782"/>
    <n v="201"/>
    <x v="28"/>
    <x v="26"/>
    <x v="1"/>
    <n v="3"/>
    <n v="4"/>
    <s v="definuj počet MD"/>
    <s v="definuj počet MD"/>
  </r>
  <r>
    <x v="119"/>
    <x v="119"/>
    <n v="702"/>
    <x v="101"/>
    <x v="49"/>
    <x v="1"/>
    <n v="3"/>
    <n v="3"/>
    <s v="definuj počet MD"/>
    <s v="definuj počet MD"/>
  </r>
  <r>
    <x v="210"/>
    <x v="207"/>
    <n v="3"/>
    <x v="26"/>
    <x v="24"/>
    <x v="1"/>
    <n v="3"/>
    <n v="3"/>
    <s v="definuj počet MD"/>
    <s v="definuj počet MD"/>
  </r>
  <r>
    <x v="197"/>
    <x v="194"/>
    <n v="4"/>
    <x v="130"/>
    <x v="56"/>
    <x v="1"/>
    <n v="3"/>
    <n v="3"/>
    <s v="definuj počet MD"/>
    <s v="definuj počet MD"/>
  </r>
  <r>
    <x v="575"/>
    <x v="537"/>
    <n v="209"/>
    <x v="12"/>
    <x v="12"/>
    <x v="0"/>
    <n v="3"/>
    <n v="4"/>
    <n v="1.8879798615481435E-3"/>
    <n v="2.5173064820641915E-3"/>
  </r>
  <r>
    <x v="573"/>
    <x v="536"/>
    <s v="1F9"/>
    <x v="109"/>
    <x v="50"/>
    <x v="1"/>
    <n v="3"/>
    <n v="1.27"/>
    <s v="definuj počet MD"/>
    <s v="definuj počet MD"/>
  </r>
  <r>
    <x v="459"/>
    <x v="433"/>
    <s v="2U1"/>
    <x v="145"/>
    <x v="26"/>
    <x v="1"/>
    <n v="3"/>
    <n v="3"/>
    <s v="definuj počet MD"/>
    <s v="definuj počet MD"/>
  </r>
  <r>
    <x v="350"/>
    <x v="340"/>
    <n v="799"/>
    <x v="109"/>
    <x v="50"/>
    <x v="1"/>
    <n v="3"/>
    <n v="0.5"/>
    <s v="definuj počet MD"/>
    <s v="definuj počet MD"/>
  </r>
  <r>
    <x v="361"/>
    <x v="351"/>
    <n v="919"/>
    <x v="193"/>
    <x v="77"/>
    <x v="1"/>
    <n v="3"/>
    <n v="10"/>
    <s v="definuj počet MD"/>
    <s v="definuj počet MD"/>
  </r>
  <r>
    <x v="32"/>
    <x v="32"/>
    <s v="6H3"/>
    <x v="39"/>
    <x v="13"/>
    <x v="1"/>
    <n v="3"/>
    <n v="3"/>
    <s v="definuj počet MD"/>
    <s v="definuj počet MD"/>
  </r>
  <r>
    <x v="575"/>
    <x v="537"/>
    <n v="603"/>
    <x v="13"/>
    <x v="13"/>
    <x v="1"/>
    <n v="3"/>
    <n v="5"/>
    <s v="definuj počet MD"/>
    <s v="definuj počet MD"/>
  </r>
  <r>
    <x v="39"/>
    <x v="39"/>
    <n v="808"/>
    <x v="184"/>
    <x v="74"/>
    <x v="1"/>
    <n v="3"/>
    <n v="3"/>
    <s v="definuj počet MD"/>
    <s v="definuj počet MD"/>
  </r>
  <r>
    <x v="350"/>
    <x v="340"/>
    <n v="710"/>
    <x v="49"/>
    <x v="35"/>
    <x v="1"/>
    <n v="3"/>
    <n v="0.6"/>
    <s v="definuj počet MD"/>
    <s v="definuj počet MD"/>
  </r>
  <r>
    <x v="109"/>
    <x v="109"/>
    <n v="208"/>
    <x v="111"/>
    <x v="51"/>
    <x v="1"/>
    <n v="3"/>
    <n v="6"/>
    <s v="definuj počet MD"/>
    <s v="definuj počet MD"/>
  </r>
  <r>
    <x v="200"/>
    <x v="197"/>
    <n v="105"/>
    <x v="21"/>
    <x v="20"/>
    <x v="1"/>
    <n v="3"/>
    <n v="4"/>
    <s v="definuj počet MD"/>
    <s v="definuj počet MD"/>
  </r>
  <r>
    <x v="60"/>
    <x v="60"/>
    <n v="607"/>
    <x v="152"/>
    <x v="62"/>
    <x v="1"/>
    <n v="3"/>
    <n v="3"/>
    <s v="definuj počet MD"/>
    <s v="definuj počet MD"/>
  </r>
  <r>
    <x v="350"/>
    <x v="340"/>
    <n v="606"/>
    <x v="2"/>
    <x v="2"/>
    <x v="1"/>
    <n v="3"/>
    <n v="0.8"/>
    <s v="definuj počet MD"/>
    <s v="definuj počet MD"/>
  </r>
  <r>
    <x v="39"/>
    <x v="39"/>
    <n v="813"/>
    <x v="109"/>
    <x v="50"/>
    <x v="1"/>
    <n v="3"/>
    <n v="3"/>
    <s v="definuj počet MD"/>
    <s v="definuj počet MD"/>
  </r>
  <r>
    <x v="246"/>
    <x v="241"/>
    <n v="506"/>
    <x v="79"/>
    <x v="39"/>
    <x v="1"/>
    <n v="3"/>
    <n v="4"/>
    <s v="definuj počet MD"/>
    <s v="definuj počet MD"/>
  </r>
  <r>
    <x v="234"/>
    <x v="230"/>
    <n v="106"/>
    <x v="83"/>
    <x v="44"/>
    <x v="1"/>
    <n v="3"/>
    <n v="3"/>
    <s v="definuj počet MD"/>
    <s v="definuj počet MD"/>
  </r>
  <r>
    <x v="548"/>
    <x v="513"/>
    <n v="14"/>
    <x v="19"/>
    <x v="18"/>
    <x v="1"/>
    <n v="3"/>
    <n v="3"/>
    <s v="definuj počet MD"/>
    <s v="definuj počet MD"/>
  </r>
  <r>
    <x v="338"/>
    <x v="331"/>
    <s v="2U9"/>
    <x v="109"/>
    <x v="50"/>
    <x v="1"/>
    <n v="3"/>
    <n v="1.04"/>
    <s v="definuj počet MD"/>
    <s v="definuj počet MD"/>
  </r>
  <r>
    <x v="630"/>
    <x v="587"/>
    <s v="5F2"/>
    <x v="115"/>
    <x v="5"/>
    <x v="1"/>
    <n v="3"/>
    <n v="2"/>
    <s v="definuj počet MD"/>
    <s v="definuj počet MD"/>
  </r>
  <r>
    <x v="745"/>
    <x v="690"/>
    <n v="962"/>
    <x v="109"/>
    <x v="50"/>
    <x v="1"/>
    <n v="3"/>
    <n v="0.4"/>
    <s v="definuj počet MD"/>
    <s v="definuj počet MD"/>
  </r>
  <r>
    <x v="533"/>
    <x v="500"/>
    <n v="128"/>
    <x v="4"/>
    <x v="4"/>
    <x v="1"/>
    <n v="3"/>
    <n v="3"/>
    <s v="definuj počet MD"/>
    <s v="definuj počet MD"/>
  </r>
  <r>
    <x v="101"/>
    <x v="101"/>
    <n v="704"/>
    <x v="104"/>
    <x v="14"/>
    <x v="1"/>
    <n v="3"/>
    <n v="3"/>
    <s v="definuj počet MD"/>
    <s v="definuj počet MD"/>
  </r>
  <r>
    <x v="745"/>
    <x v="690"/>
    <n v="809"/>
    <x v="141"/>
    <x v="59"/>
    <x v="1"/>
    <n v="3"/>
    <n v="0.6"/>
    <s v="definuj počet MD"/>
    <s v="definuj počet MD"/>
  </r>
  <r>
    <x v="533"/>
    <x v="500"/>
    <n v="201"/>
    <x v="28"/>
    <x v="26"/>
    <x v="1"/>
    <n v="3"/>
    <n v="6"/>
    <s v="definuj počet MD"/>
    <s v="definuj počet MD"/>
  </r>
  <r>
    <x v="745"/>
    <x v="690"/>
    <s v="7T1"/>
    <x v="128"/>
    <x v="14"/>
    <x v="1"/>
    <n v="3"/>
    <n v="2.1"/>
    <s v="definuj počet MD"/>
    <s v="definuj počet MD"/>
  </r>
  <r>
    <x v="350"/>
    <x v="340"/>
    <n v="2"/>
    <x v="10"/>
    <x v="10"/>
    <x v="1"/>
    <n v="3"/>
    <n v="0.6"/>
    <s v="definuj počet MD"/>
    <s v="definuj počet MD"/>
  </r>
  <r>
    <x v="300"/>
    <x v="294"/>
    <n v="958"/>
    <x v="159"/>
    <x v="64"/>
    <x v="1"/>
    <n v="3"/>
    <n v="6"/>
    <s v="definuj počet MD"/>
    <s v="definuj počet MD"/>
  </r>
  <r>
    <x v="120"/>
    <x v="120"/>
    <n v="506"/>
    <x v="79"/>
    <x v="39"/>
    <x v="1"/>
    <n v="3"/>
    <n v="3"/>
    <s v="definuj počet MD"/>
    <s v="definuj počet MD"/>
  </r>
  <r>
    <x v="374"/>
    <x v="190"/>
    <n v="203"/>
    <x v="59"/>
    <x v="31"/>
    <x v="0"/>
    <n v="3"/>
    <n v="3"/>
    <n v="2.2222222222222223E-2"/>
    <n v="2.2222222222222223E-2"/>
  </r>
  <r>
    <x v="294"/>
    <x v="288"/>
    <s v="3T4"/>
    <x v="117"/>
    <x v="52"/>
    <x v="1"/>
    <n v="3"/>
    <n v="3"/>
    <s v="definuj počet MD"/>
    <s v="definuj počet MD"/>
  </r>
  <r>
    <x v="533"/>
    <x v="500"/>
    <n v="305"/>
    <x v="9"/>
    <x v="9"/>
    <x v="1"/>
    <n v="3"/>
    <n v="3"/>
    <s v="definuj počet MD"/>
    <s v="definuj počet MD"/>
  </r>
  <r>
    <x v="609"/>
    <x v="569"/>
    <s v="2H5"/>
    <x v="41"/>
    <x v="21"/>
    <x v="0"/>
    <n v="3"/>
    <n v="5"/>
    <n v="5.0933786078098476E-3"/>
    <n v="8.4889643463497456E-3"/>
  </r>
  <r>
    <x v="538"/>
    <x v="395"/>
    <n v="203"/>
    <x v="59"/>
    <x v="31"/>
    <x v="0"/>
    <n v="3"/>
    <n v="3"/>
    <n v="2.2222222222222223E-2"/>
    <n v="2.2222222222222223E-2"/>
  </r>
  <r>
    <x v="376"/>
    <x v="362"/>
    <n v="101"/>
    <x v="11"/>
    <x v="11"/>
    <x v="0"/>
    <n v="3"/>
    <n v="4.9000000000000004"/>
    <n v="1.2914334911752045E-3"/>
    <n v="2.1093413689195007E-3"/>
  </r>
  <r>
    <x v="374"/>
    <x v="190"/>
    <n v="128"/>
    <x v="4"/>
    <x v="4"/>
    <x v="1"/>
    <n v="3"/>
    <n v="3"/>
    <s v="definuj počet MD"/>
    <s v="definuj počet MD"/>
  </r>
  <r>
    <x v="633"/>
    <x v="590"/>
    <s v="1F9"/>
    <x v="109"/>
    <x v="50"/>
    <x v="1"/>
    <n v="3"/>
    <n v="2.82"/>
    <s v="definuj počet MD"/>
    <s v="definuj počet MD"/>
  </r>
  <r>
    <x v="80"/>
    <x v="80"/>
    <s v="7F6"/>
    <x v="52"/>
    <x v="7"/>
    <x v="0"/>
    <n v="3"/>
    <n v="3"/>
    <n v="4.7393364928909956E-3"/>
    <n v="4.7393364928909956E-3"/>
  </r>
  <r>
    <x v="198"/>
    <x v="195"/>
    <s v="2F5"/>
    <x v="62"/>
    <x v="21"/>
    <x v="0"/>
    <n v="3"/>
    <n v="3"/>
    <n v="5.0933786078098476E-3"/>
    <n v="5.0933786078098476E-3"/>
  </r>
  <r>
    <x v="538"/>
    <x v="395"/>
    <n v="302"/>
    <x v="138"/>
    <x v="19"/>
    <x v="0"/>
    <n v="3"/>
    <n v="3"/>
    <n v="2.631578947368421E-3"/>
    <n v="2.631578947368421E-3"/>
  </r>
  <r>
    <x v="633"/>
    <x v="590"/>
    <n v="204"/>
    <x v="187"/>
    <x v="75"/>
    <x v="1"/>
    <n v="3"/>
    <n v="6"/>
    <s v="definuj počet MD"/>
    <s v="definuj počet MD"/>
  </r>
  <r>
    <x v="246"/>
    <x v="241"/>
    <n v="106"/>
    <x v="83"/>
    <x v="44"/>
    <x v="1"/>
    <n v="3"/>
    <n v="4"/>
    <s v="definuj počet MD"/>
    <s v="definuj počet MD"/>
  </r>
  <r>
    <x v="80"/>
    <x v="80"/>
    <s v="6H3"/>
    <x v="39"/>
    <x v="13"/>
    <x v="1"/>
    <n v="3"/>
    <n v="3"/>
    <s v="definuj počet MD"/>
    <s v="definuj počet MD"/>
  </r>
  <r>
    <x v="327"/>
    <x v="320"/>
    <s v="2U1"/>
    <x v="145"/>
    <x v="26"/>
    <x v="1"/>
    <n v="3"/>
    <n v="3"/>
    <s v="definuj počet MD"/>
    <s v="definuj počet MD"/>
  </r>
  <r>
    <x v="278"/>
    <x v="272"/>
    <n v="106"/>
    <x v="83"/>
    <x v="44"/>
    <x v="1"/>
    <n v="3"/>
    <n v="4"/>
    <s v="definuj počet MD"/>
    <s v="definuj počet MD"/>
  </r>
  <r>
    <x v="524"/>
    <x v="492"/>
    <n v="128"/>
    <x v="4"/>
    <x v="4"/>
    <x v="1"/>
    <n v="3"/>
    <n v="5"/>
    <s v="definuj počet MD"/>
    <s v="definuj počet MD"/>
  </r>
  <r>
    <x v="80"/>
    <x v="80"/>
    <n v="506"/>
    <x v="79"/>
    <x v="39"/>
    <x v="1"/>
    <n v="3"/>
    <n v="3"/>
    <s v="definuj počet MD"/>
    <s v="definuj počet MD"/>
  </r>
  <r>
    <x v="198"/>
    <x v="195"/>
    <s v="1F7"/>
    <x v="51"/>
    <x v="19"/>
    <x v="0"/>
    <n v="3"/>
    <n v="3"/>
    <n v="2.631578947368421E-3"/>
    <n v="2.631578947368421E-3"/>
  </r>
  <r>
    <x v="258"/>
    <x v="253"/>
    <n v="302"/>
    <x v="138"/>
    <x v="19"/>
    <x v="0"/>
    <n v="3"/>
    <n v="3"/>
    <n v="2.631578947368421E-3"/>
    <n v="2.631578947368421E-3"/>
  </r>
  <r>
    <x v="847"/>
    <x v="782"/>
    <s v="6H3"/>
    <x v="39"/>
    <x v="13"/>
    <x v="1"/>
    <n v="3"/>
    <n v="3"/>
    <s v="definuj počet MD"/>
    <s v="definuj počet MD"/>
  </r>
  <r>
    <x v="32"/>
    <x v="32"/>
    <s v="7D8"/>
    <x v="54"/>
    <x v="36"/>
    <x v="1"/>
    <n v="3"/>
    <n v="4"/>
    <s v="definuj počet MD"/>
    <s v="definuj počet MD"/>
  </r>
  <r>
    <x v="246"/>
    <x v="241"/>
    <n v="14"/>
    <x v="19"/>
    <x v="18"/>
    <x v="1"/>
    <n v="3"/>
    <n v="5"/>
    <s v="definuj počet MD"/>
    <s v="definuj počet MD"/>
  </r>
  <r>
    <x v="158"/>
    <x v="157"/>
    <s v="1T1"/>
    <x v="76"/>
    <x v="11"/>
    <x v="0"/>
    <n v="3"/>
    <n v="3"/>
    <n v="1.2914334911752045E-3"/>
    <n v="1.2914334911752045E-3"/>
  </r>
  <r>
    <x v="538"/>
    <x v="395"/>
    <n v="503"/>
    <x v="45"/>
    <x v="34"/>
    <x v="1"/>
    <n v="3"/>
    <n v="8"/>
    <s v="definuj počet MD"/>
    <s v="definuj počet MD"/>
  </r>
  <r>
    <x v="168"/>
    <x v="167"/>
    <n v="809"/>
    <x v="141"/>
    <x v="59"/>
    <x v="1"/>
    <n v="3"/>
    <n v="3"/>
    <s v="definuj počet MD"/>
    <s v="definuj počet MD"/>
  </r>
  <r>
    <x v="80"/>
    <x v="80"/>
    <s v="4H2"/>
    <x v="129"/>
    <x v="16"/>
    <x v="0"/>
    <n v="3"/>
    <n v="3"/>
    <n v="7.4999999999999997E-3"/>
    <n v="7.4999999999999997E-3"/>
  </r>
  <r>
    <x v="745"/>
    <x v="690"/>
    <s v="6F6"/>
    <x v="53"/>
    <x v="2"/>
    <x v="1"/>
    <n v="3"/>
    <n v="1.5"/>
    <s v="definuj počet MD"/>
    <s v="definuj počet MD"/>
  </r>
  <r>
    <x v="538"/>
    <x v="395"/>
    <n v="601"/>
    <x v="38"/>
    <x v="33"/>
    <x v="1"/>
    <n v="3"/>
    <n v="4"/>
    <s v="definuj počet MD"/>
    <s v="definuj počet MD"/>
  </r>
  <r>
    <x v="32"/>
    <x v="32"/>
    <s v="7T8"/>
    <x v="46"/>
    <x v="27"/>
    <x v="1"/>
    <n v="3"/>
    <n v="4"/>
    <s v="definuj počet MD"/>
    <s v="definuj počet MD"/>
  </r>
  <r>
    <x v="655"/>
    <x v="611"/>
    <n v="507"/>
    <x v="100"/>
    <x v="5"/>
    <x v="1"/>
    <n v="3"/>
    <n v="0.20499999999999999"/>
    <s v="definuj počet MD"/>
    <s v="definuj počet MD"/>
  </r>
  <r>
    <x v="80"/>
    <x v="80"/>
    <n v="407"/>
    <x v="80"/>
    <x v="43"/>
    <x v="1"/>
    <n v="3"/>
    <n v="3"/>
    <s v="definuj počet MD"/>
    <s v="definuj počet MD"/>
  </r>
  <r>
    <x v="466"/>
    <x v="440"/>
    <n v="201"/>
    <x v="28"/>
    <x v="26"/>
    <x v="1"/>
    <n v="3"/>
    <n v="7"/>
    <s v="definuj počet MD"/>
    <s v="definuj počet MD"/>
  </r>
  <r>
    <x v="33"/>
    <x v="33"/>
    <s v="2H3"/>
    <x v="36"/>
    <x v="31"/>
    <x v="0"/>
    <n v="3"/>
    <n v="3"/>
    <n v="2.2222222222222223E-2"/>
    <n v="2.2222222222222223E-2"/>
  </r>
  <r>
    <x v="745"/>
    <x v="690"/>
    <s v="5T6"/>
    <x v="107"/>
    <x v="39"/>
    <x v="1"/>
    <n v="3"/>
    <n v="2.2999999999999998"/>
    <s v="definuj počet MD"/>
    <s v="definuj počet MD"/>
  </r>
  <r>
    <x v="109"/>
    <x v="109"/>
    <s v="2F1"/>
    <x v="158"/>
    <x v="26"/>
    <x v="1"/>
    <n v="3"/>
    <n v="3"/>
    <s v="definuj počet MD"/>
    <s v="definuj počet MD"/>
  </r>
  <r>
    <x v="43"/>
    <x v="43"/>
    <n v="807"/>
    <x v="179"/>
    <x v="72"/>
    <x v="1"/>
    <n v="3"/>
    <n v="3"/>
    <s v="definuj počet MD"/>
    <s v="definuj počet MD"/>
  </r>
  <r>
    <x v="538"/>
    <x v="395"/>
    <n v="709"/>
    <x v="47"/>
    <x v="29"/>
    <x v="1"/>
    <n v="3"/>
    <n v="6"/>
    <s v="definuj počet MD"/>
    <s v="definuj počet MD"/>
  </r>
  <r>
    <x v="392"/>
    <x v="376"/>
    <n v="706"/>
    <x v="7"/>
    <x v="7"/>
    <x v="0"/>
    <n v="3"/>
    <n v="3"/>
    <n v="4.7393364928909956E-3"/>
    <n v="4.7393364928909956E-3"/>
  </r>
  <r>
    <x v="538"/>
    <x v="395"/>
    <s v="7F5"/>
    <x v="124"/>
    <x v="6"/>
    <x v="1"/>
    <n v="3"/>
    <n v="3"/>
    <s v="definuj počet MD"/>
    <s v="definuj počet MD"/>
  </r>
  <r>
    <x v="203"/>
    <x v="200"/>
    <n v="709"/>
    <x v="47"/>
    <x v="29"/>
    <x v="1"/>
    <n v="3"/>
    <n v="4"/>
    <s v="definuj počet MD"/>
    <s v="definuj počet MD"/>
  </r>
  <r>
    <x v="633"/>
    <x v="590"/>
    <s v="2U5"/>
    <x v="162"/>
    <x v="21"/>
    <x v="0"/>
    <n v="3"/>
    <n v="1.1399999999999999"/>
    <n v="5.0933786078098476E-3"/>
    <n v="1.9354838709677417E-3"/>
  </r>
  <r>
    <x v="633"/>
    <x v="590"/>
    <n v="302"/>
    <x v="138"/>
    <x v="19"/>
    <x v="0"/>
    <n v="3"/>
    <n v="3.35"/>
    <n v="2.631578947368421E-3"/>
    <n v="2.9385964912280703E-3"/>
  </r>
  <r>
    <x v="275"/>
    <x v="269"/>
    <s v="9U7"/>
    <x v="70"/>
    <x v="40"/>
    <x v="1"/>
    <n v="3"/>
    <n v="3"/>
    <s v="definuj počet MD"/>
    <s v="definuj počet MD"/>
  </r>
  <r>
    <x v="517"/>
    <x v="485"/>
    <s v="1T7"/>
    <x v="81"/>
    <x v="19"/>
    <x v="0"/>
    <n v="3"/>
    <n v="5"/>
    <n v="2.631578947368421E-3"/>
    <n v="4.3859649122807015E-3"/>
  </r>
  <r>
    <x v="517"/>
    <x v="485"/>
    <s v="2H1"/>
    <x v="167"/>
    <x v="26"/>
    <x v="1"/>
    <n v="3"/>
    <n v="6"/>
    <s v="definuj počet MD"/>
    <s v="definuj počet MD"/>
  </r>
  <r>
    <x v="517"/>
    <x v="485"/>
    <s v="2T9"/>
    <x v="114"/>
    <x v="12"/>
    <x v="0"/>
    <n v="3"/>
    <n v="6"/>
    <n v="1.8879798615481435E-3"/>
    <n v="3.775959723096287E-3"/>
  </r>
  <r>
    <x v="517"/>
    <x v="485"/>
    <s v="5F4"/>
    <x v="148"/>
    <x v="45"/>
    <x v="1"/>
    <n v="3"/>
    <n v="6"/>
    <s v="definuj počet MD"/>
    <s v="definuj počet MD"/>
  </r>
  <r>
    <x v="517"/>
    <x v="485"/>
    <s v="5F5"/>
    <x v="121"/>
    <x v="47"/>
    <x v="1"/>
    <n v="3"/>
    <n v="2"/>
    <s v="definuj počet MD"/>
    <s v="definuj počet MD"/>
  </r>
  <r>
    <x v="517"/>
    <x v="485"/>
    <s v="6F2"/>
    <x v="171"/>
    <x v="67"/>
    <x v="1"/>
    <n v="3"/>
    <n v="6"/>
    <s v="definuj počet MD"/>
    <s v="definuj počet MD"/>
  </r>
  <r>
    <x v="517"/>
    <x v="485"/>
    <s v="7F1"/>
    <x v="78"/>
    <x v="14"/>
    <x v="1"/>
    <n v="3"/>
    <n v="6"/>
    <s v="definuj počet MD"/>
    <s v="definuj počet MD"/>
  </r>
  <r>
    <x v="517"/>
    <x v="485"/>
    <s v="7F6"/>
    <x v="52"/>
    <x v="7"/>
    <x v="0"/>
    <n v="3"/>
    <n v="6"/>
    <n v="4.7393364928909956E-3"/>
    <n v="9.4786729857819912E-3"/>
  </r>
  <r>
    <x v="336"/>
    <x v="329"/>
    <s v="1F9"/>
    <x v="109"/>
    <x v="50"/>
    <x v="1"/>
    <n v="3"/>
    <n v="3"/>
    <s v="definuj počet MD"/>
    <s v="definuj počet MD"/>
  </r>
  <r>
    <x v="336"/>
    <x v="329"/>
    <s v="1I1"/>
    <x v="43"/>
    <x v="11"/>
    <x v="0"/>
    <n v="3"/>
    <n v="2.2000000000000002"/>
    <n v="1.2914334911752045E-3"/>
    <n v="9.4705122686181674E-4"/>
  </r>
  <r>
    <x v="336"/>
    <x v="329"/>
    <s v="2F3"/>
    <x v="42"/>
    <x v="31"/>
    <x v="0"/>
    <n v="3"/>
    <n v="5"/>
    <n v="2.2222222222222223E-2"/>
    <n v="3.7037037037037035E-2"/>
  </r>
  <r>
    <x v="336"/>
    <x v="329"/>
    <s v="2F9"/>
    <x v="89"/>
    <x v="12"/>
    <x v="0"/>
    <n v="3"/>
    <n v="3"/>
    <n v="1.8879798615481435E-3"/>
    <n v="1.8879798615481435E-3"/>
  </r>
  <r>
    <x v="336"/>
    <x v="329"/>
    <s v="2U1"/>
    <x v="145"/>
    <x v="26"/>
    <x v="1"/>
    <n v="3"/>
    <n v="3"/>
    <s v="definuj počet MD"/>
    <s v="definuj počet MD"/>
  </r>
  <r>
    <x v="336"/>
    <x v="329"/>
    <n v="504"/>
    <x v="85"/>
    <x v="45"/>
    <x v="1"/>
    <n v="3"/>
    <n v="4"/>
    <s v="definuj počet MD"/>
    <s v="definuj počet MD"/>
  </r>
  <r>
    <x v="336"/>
    <x v="329"/>
    <s v="5I1"/>
    <x v="44"/>
    <x v="5"/>
    <x v="1"/>
    <n v="3"/>
    <n v="3"/>
    <s v="definuj počet MD"/>
    <s v="definuj počet MD"/>
  </r>
  <r>
    <x v="336"/>
    <x v="329"/>
    <s v="5J1"/>
    <x v="118"/>
    <x v="5"/>
    <x v="1"/>
    <n v="3"/>
    <n v="3"/>
    <s v="definuj počet MD"/>
    <s v="definuj počet MD"/>
  </r>
  <r>
    <x v="336"/>
    <x v="329"/>
    <n v="607"/>
    <x v="152"/>
    <x v="62"/>
    <x v="1"/>
    <n v="3"/>
    <n v="3"/>
    <s v="definuj počet MD"/>
    <s v="definuj počet MD"/>
  </r>
  <r>
    <x v="336"/>
    <x v="329"/>
    <s v="6F6"/>
    <x v="53"/>
    <x v="2"/>
    <x v="1"/>
    <n v="3"/>
    <n v="4"/>
    <s v="definuj počet MD"/>
    <s v="definuj počet MD"/>
  </r>
  <r>
    <x v="336"/>
    <x v="329"/>
    <s v="7F6"/>
    <x v="52"/>
    <x v="7"/>
    <x v="0"/>
    <n v="3"/>
    <n v="3"/>
    <n v="4.7393364928909956E-3"/>
    <n v="4.7393364928909956E-3"/>
  </r>
  <r>
    <x v="2"/>
    <x v="2"/>
    <n v="204"/>
    <x v="187"/>
    <x v="75"/>
    <x v="1"/>
    <n v="3"/>
    <n v="3"/>
    <s v="definuj počet MD"/>
    <s v="definuj počet MD"/>
  </r>
  <r>
    <x v="2"/>
    <x v="2"/>
    <n v="303"/>
    <x v="109"/>
    <x v="50"/>
    <x v="1"/>
    <n v="3"/>
    <n v="3"/>
    <s v="definuj počet MD"/>
    <s v="definuj počet MD"/>
  </r>
  <r>
    <x v="2"/>
    <x v="2"/>
    <s v="3T1"/>
    <x v="112"/>
    <x v="37"/>
    <x v="1"/>
    <n v="3"/>
    <n v="3"/>
    <s v="definuj počet MD"/>
    <s v="definuj počet MD"/>
  </r>
  <r>
    <x v="2"/>
    <x v="2"/>
    <s v="5F2"/>
    <x v="115"/>
    <x v="5"/>
    <x v="1"/>
    <n v="3"/>
    <n v="3"/>
    <s v="definuj počet MD"/>
    <s v="definuj počet MD"/>
  </r>
  <r>
    <x v="2"/>
    <x v="2"/>
    <s v="5H6"/>
    <x v="136"/>
    <x v="39"/>
    <x v="1"/>
    <n v="3"/>
    <n v="3"/>
    <s v="definuj počet MD"/>
    <s v="definuj počet MD"/>
  </r>
  <r>
    <x v="2"/>
    <x v="2"/>
    <s v="5T1"/>
    <x v="65"/>
    <x v="5"/>
    <x v="1"/>
    <n v="3"/>
    <n v="2.6"/>
    <s v="definuj počet MD"/>
    <s v="definuj počet MD"/>
  </r>
  <r>
    <x v="2"/>
    <x v="2"/>
    <n v="814"/>
    <x v="109"/>
    <x v="50"/>
    <x v="1"/>
    <n v="3"/>
    <n v="3"/>
    <s v="definuj počet MD"/>
    <s v="definuj počet MD"/>
  </r>
  <r>
    <x v="2"/>
    <x v="2"/>
    <n v="926"/>
    <x v="182"/>
    <x v="61"/>
    <x v="1"/>
    <n v="3"/>
    <n v="4"/>
    <s v="definuj počet MD"/>
    <s v="definuj počet MD"/>
  </r>
  <r>
    <x v="15"/>
    <x v="15"/>
    <n v="19"/>
    <x v="57"/>
    <x v="18"/>
    <x v="1"/>
    <n v="3"/>
    <n v="3"/>
    <s v="definuj počet MD"/>
    <s v="definuj počet MD"/>
  </r>
  <r>
    <x v="15"/>
    <x v="15"/>
    <s v="3F1"/>
    <x v="90"/>
    <x v="37"/>
    <x v="1"/>
    <n v="3"/>
    <n v="4"/>
    <s v="definuj počet MD"/>
    <s v="definuj počet MD"/>
  </r>
  <r>
    <x v="15"/>
    <x v="15"/>
    <n v="818"/>
    <x v="160"/>
    <x v="23"/>
    <x v="1"/>
    <n v="3"/>
    <n v="3"/>
    <n v="6.8181818181818179E-3"/>
    <n v="6.8181818181818179E-3"/>
  </r>
  <r>
    <x v="131"/>
    <x v="131"/>
    <s v="2F5"/>
    <x v="62"/>
    <x v="21"/>
    <x v="0"/>
    <n v="3"/>
    <n v="3"/>
    <n v="5.0933786078098476E-3"/>
    <n v="5.0933786078098476E-3"/>
  </r>
  <r>
    <x v="131"/>
    <x v="131"/>
    <n v="504"/>
    <x v="85"/>
    <x v="45"/>
    <x v="1"/>
    <n v="3"/>
    <n v="4"/>
    <s v="definuj počet MD"/>
    <s v="definuj počet MD"/>
  </r>
  <r>
    <x v="131"/>
    <x v="131"/>
    <s v="7T8"/>
    <x v="46"/>
    <x v="27"/>
    <x v="1"/>
    <n v="3"/>
    <n v="4"/>
    <s v="definuj počet MD"/>
    <s v="definuj počet MD"/>
  </r>
  <r>
    <x v="131"/>
    <x v="131"/>
    <n v="958"/>
    <x v="159"/>
    <x v="64"/>
    <x v="1"/>
    <n v="3"/>
    <n v="3"/>
    <s v="definuj počet MD"/>
    <s v="definuj počet MD"/>
  </r>
  <r>
    <x v="230"/>
    <x v="226"/>
    <s v="2H9"/>
    <x v="55"/>
    <x v="12"/>
    <x v="0"/>
    <n v="3"/>
    <n v="4"/>
    <n v="1.8879798615481435E-3"/>
    <n v="2.5173064820641915E-3"/>
  </r>
  <r>
    <x v="230"/>
    <x v="226"/>
    <n v="881"/>
    <x v="77"/>
    <x v="25"/>
    <x v="1"/>
    <n v="3"/>
    <n v="3"/>
    <s v="definuj počet MD"/>
    <s v="definuj počet MD"/>
  </r>
  <r>
    <x v="230"/>
    <x v="226"/>
    <n v="958"/>
    <x v="159"/>
    <x v="64"/>
    <x v="1"/>
    <n v="3"/>
    <n v="5"/>
    <s v="definuj počet MD"/>
    <s v="definuj počet MD"/>
  </r>
  <r>
    <x v="230"/>
    <x v="226"/>
    <n v="999"/>
    <x v="183"/>
    <x v="73"/>
    <x v="1"/>
    <n v="3"/>
    <n v="3"/>
    <s v="definuj počet MD"/>
    <s v="definuj počet MD"/>
  </r>
  <r>
    <x v="108"/>
    <x v="108"/>
    <s v="2H9"/>
    <x v="55"/>
    <x v="12"/>
    <x v="0"/>
    <n v="3"/>
    <n v="6"/>
    <n v="1.8879798615481435E-3"/>
    <n v="3.775959723096287E-3"/>
  </r>
  <r>
    <x v="108"/>
    <x v="108"/>
    <s v="2U1"/>
    <x v="145"/>
    <x v="26"/>
    <x v="1"/>
    <n v="3"/>
    <n v="3"/>
    <s v="definuj počet MD"/>
    <s v="definuj počet MD"/>
  </r>
  <r>
    <x v="108"/>
    <x v="108"/>
    <n v="613"/>
    <x v="56"/>
    <x v="13"/>
    <x v="1"/>
    <n v="3"/>
    <n v="3"/>
    <s v="definuj počet MD"/>
    <s v="definuj počet MD"/>
  </r>
  <r>
    <x v="108"/>
    <x v="108"/>
    <s v="7D8"/>
    <x v="54"/>
    <x v="36"/>
    <x v="1"/>
    <n v="3"/>
    <n v="3"/>
    <s v="definuj počet MD"/>
    <s v="definuj počet MD"/>
  </r>
  <r>
    <x v="108"/>
    <x v="108"/>
    <s v="7F1"/>
    <x v="78"/>
    <x v="14"/>
    <x v="1"/>
    <n v="3"/>
    <n v="3"/>
    <s v="definuj počet MD"/>
    <s v="definuj počet MD"/>
  </r>
  <r>
    <x v="956"/>
    <x v="870"/>
    <n v="108"/>
    <x v="37"/>
    <x v="32"/>
    <x v="1"/>
    <n v="3"/>
    <n v="4"/>
    <n v="9.2735703245749607E-3"/>
    <n v="1.2364760432766615E-2"/>
  </r>
  <r>
    <x v="956"/>
    <x v="870"/>
    <n v="506"/>
    <x v="79"/>
    <x v="39"/>
    <x v="1"/>
    <n v="3"/>
    <n v="4"/>
    <s v="definuj počet MD"/>
    <s v="definuj počet MD"/>
  </r>
  <r>
    <x v="956"/>
    <x v="870"/>
    <n v="606"/>
    <x v="2"/>
    <x v="2"/>
    <x v="1"/>
    <n v="3"/>
    <n v="3"/>
    <s v="definuj počet MD"/>
    <s v="definuj počet MD"/>
  </r>
  <r>
    <x v="321"/>
    <x v="314"/>
    <n v="106"/>
    <x v="83"/>
    <x v="44"/>
    <x v="1"/>
    <n v="3"/>
    <n v="3"/>
    <s v="definuj počet MD"/>
    <s v="definuj počet MD"/>
  </r>
  <r>
    <x v="321"/>
    <x v="314"/>
    <n v="208"/>
    <x v="111"/>
    <x v="51"/>
    <x v="1"/>
    <n v="3"/>
    <n v="5"/>
    <s v="definuj počet MD"/>
    <s v="definuj počet MD"/>
  </r>
  <r>
    <x v="321"/>
    <x v="314"/>
    <n v="503"/>
    <x v="45"/>
    <x v="34"/>
    <x v="1"/>
    <n v="3"/>
    <n v="4"/>
    <s v="definuj počet MD"/>
    <s v="definuj počet MD"/>
  </r>
  <r>
    <x v="321"/>
    <x v="314"/>
    <n v="601"/>
    <x v="38"/>
    <x v="33"/>
    <x v="1"/>
    <n v="3"/>
    <n v="7"/>
    <s v="definuj počet MD"/>
    <s v="definuj počet MD"/>
  </r>
  <r>
    <x v="321"/>
    <x v="314"/>
    <s v="9U7"/>
    <x v="70"/>
    <x v="40"/>
    <x v="1"/>
    <n v="3"/>
    <n v="4"/>
    <s v="definuj počet MD"/>
    <s v="definuj počet MD"/>
  </r>
  <r>
    <x v="260"/>
    <x v="255"/>
    <n v="206"/>
    <x v="166"/>
    <x v="66"/>
    <x v="1"/>
    <n v="3"/>
    <n v="6"/>
    <s v="definuj počet MD"/>
    <s v="definuj počet MD"/>
  </r>
  <r>
    <x v="260"/>
    <x v="255"/>
    <n v="306"/>
    <x v="35"/>
    <x v="9"/>
    <x v="1"/>
    <n v="3"/>
    <n v="3"/>
    <s v="definuj počet MD"/>
    <s v="definuj počet MD"/>
  </r>
  <r>
    <x v="260"/>
    <x v="255"/>
    <n v="308"/>
    <x v="126"/>
    <x v="54"/>
    <x v="1"/>
    <n v="3"/>
    <n v="4"/>
    <s v="definuj počet MD"/>
    <s v="definuj počet MD"/>
  </r>
  <r>
    <x v="260"/>
    <x v="255"/>
    <n v="401"/>
    <x v="134"/>
    <x v="57"/>
    <x v="1"/>
    <n v="3"/>
    <n v="3"/>
    <s v="definuj počet MD"/>
    <s v="definuj počet MD"/>
  </r>
  <r>
    <x v="260"/>
    <x v="255"/>
    <n v="407"/>
    <x v="80"/>
    <x v="43"/>
    <x v="1"/>
    <n v="3"/>
    <n v="4"/>
    <s v="definuj počet MD"/>
    <s v="definuj počet MD"/>
  </r>
  <r>
    <x v="260"/>
    <x v="255"/>
    <n v="604"/>
    <x v="132"/>
    <x v="13"/>
    <x v="1"/>
    <n v="3"/>
    <n v="3"/>
    <s v="definuj počet MD"/>
    <s v="definuj počet MD"/>
  </r>
  <r>
    <x v="260"/>
    <x v="255"/>
    <n v="613"/>
    <x v="56"/>
    <x v="13"/>
    <x v="1"/>
    <n v="3"/>
    <n v="3"/>
    <s v="definuj počet MD"/>
    <s v="definuj počet MD"/>
  </r>
  <r>
    <x v="260"/>
    <x v="255"/>
    <n v="958"/>
    <x v="159"/>
    <x v="64"/>
    <x v="1"/>
    <n v="3"/>
    <n v="3"/>
    <s v="definuj počet MD"/>
    <s v="definuj počet MD"/>
  </r>
  <r>
    <x v="704"/>
    <x v="654"/>
    <n v="3"/>
    <x v="26"/>
    <x v="24"/>
    <x v="1"/>
    <n v="3"/>
    <n v="0.3"/>
    <s v="definuj počet MD"/>
    <s v="definuj počet MD"/>
  </r>
  <r>
    <x v="704"/>
    <x v="654"/>
    <s v="1I1"/>
    <x v="43"/>
    <x v="11"/>
    <x v="0"/>
    <n v="3"/>
    <n v="0.5"/>
    <n v="1.2914334911752045E-3"/>
    <n v="2.1523891519586742E-4"/>
  </r>
  <r>
    <x v="415"/>
    <x v="396"/>
    <n v="15"/>
    <x v="164"/>
    <x v="65"/>
    <x v="1"/>
    <n v="3"/>
    <n v="3"/>
    <s v="definuj počet MD"/>
    <s v="definuj počet MD"/>
  </r>
  <r>
    <x v="415"/>
    <x v="396"/>
    <s v="3I1"/>
    <x v="87"/>
    <x v="37"/>
    <x v="1"/>
    <n v="3"/>
    <n v="1"/>
    <s v="definuj počet MD"/>
    <s v="definuj počet MD"/>
  </r>
  <r>
    <x v="415"/>
    <x v="396"/>
    <s v="4F2"/>
    <x v="66"/>
    <x v="16"/>
    <x v="0"/>
    <n v="3"/>
    <n v="2.4"/>
    <n v="7.4999999999999997E-3"/>
    <n v="6.0000000000000001E-3"/>
  </r>
  <r>
    <x v="415"/>
    <x v="396"/>
    <n v="504"/>
    <x v="85"/>
    <x v="45"/>
    <x v="1"/>
    <n v="3"/>
    <n v="2.2000000000000002"/>
    <s v="definuj počet MD"/>
    <s v="definuj počet MD"/>
  </r>
  <r>
    <x v="415"/>
    <x v="396"/>
    <n v="506"/>
    <x v="79"/>
    <x v="39"/>
    <x v="1"/>
    <n v="3"/>
    <n v="5"/>
    <s v="definuj počet MD"/>
    <s v="definuj počet MD"/>
  </r>
  <r>
    <x v="415"/>
    <x v="396"/>
    <n v="702"/>
    <x v="101"/>
    <x v="49"/>
    <x v="1"/>
    <n v="3"/>
    <n v="3"/>
    <s v="definuj počet MD"/>
    <s v="definuj počet MD"/>
  </r>
  <r>
    <x v="415"/>
    <x v="396"/>
    <s v="7H6"/>
    <x v="48"/>
    <x v="7"/>
    <x v="0"/>
    <n v="3"/>
    <n v="2.6"/>
    <n v="4.7393364928909956E-3"/>
    <n v="4.1074249605055294E-3"/>
  </r>
  <r>
    <x v="415"/>
    <x v="396"/>
    <n v="808"/>
    <x v="184"/>
    <x v="74"/>
    <x v="1"/>
    <n v="3"/>
    <n v="6"/>
    <s v="definuj počet MD"/>
    <s v="definuj počet MD"/>
  </r>
  <r>
    <x v="415"/>
    <x v="396"/>
    <s v="9H9"/>
    <x v="95"/>
    <x v="48"/>
    <x v="1"/>
    <n v="3"/>
    <n v="0.6"/>
    <s v="definuj počet MD"/>
    <s v="definuj počet MD"/>
  </r>
  <r>
    <x v="36"/>
    <x v="36"/>
    <s v="3I1"/>
    <x v="87"/>
    <x v="37"/>
    <x v="1"/>
    <n v="3"/>
    <n v="3"/>
    <s v="definuj počet MD"/>
    <s v="definuj počet MD"/>
  </r>
  <r>
    <x v="265"/>
    <x v="260"/>
    <s v="0Z0"/>
    <x v="178"/>
    <x v="71"/>
    <x v="1"/>
    <n v="3"/>
    <n v="3"/>
    <s v="definuj počet MD"/>
    <s v="definuj počet MD"/>
  </r>
  <r>
    <x v="265"/>
    <x v="260"/>
    <n v="350"/>
    <x v="123"/>
    <x v="53"/>
    <x v="1"/>
    <n v="3"/>
    <n v="4"/>
    <s v="definuj počet MD"/>
    <s v="definuj počet MD"/>
  </r>
  <r>
    <x v="265"/>
    <x v="260"/>
    <n v="799"/>
    <x v="109"/>
    <x v="50"/>
    <x v="1"/>
    <n v="3"/>
    <n v="0.09"/>
    <s v="definuj počet MD"/>
    <s v="definuj počet MD"/>
  </r>
  <r>
    <x v="265"/>
    <x v="260"/>
    <n v="802"/>
    <x v="177"/>
    <x v="70"/>
    <x v="1"/>
    <n v="3"/>
    <n v="3"/>
    <s v="definuj počet MD"/>
    <s v="definuj počet MD"/>
  </r>
  <r>
    <x v="265"/>
    <x v="260"/>
    <n v="925"/>
    <x v="156"/>
    <x v="63"/>
    <x v="1"/>
    <n v="3"/>
    <n v="1.1200000000000001"/>
    <s v="definuj počet MD"/>
    <s v="definuj počet MD"/>
  </r>
  <r>
    <x v="265"/>
    <x v="260"/>
    <n v="958"/>
    <x v="159"/>
    <x v="64"/>
    <x v="1"/>
    <n v="3"/>
    <n v="8"/>
    <s v="definuj počet MD"/>
    <s v="definuj počet MD"/>
  </r>
  <r>
    <x v="99"/>
    <x v="99"/>
    <s v="2F9"/>
    <x v="89"/>
    <x v="12"/>
    <x v="0"/>
    <n v="3"/>
    <n v="3"/>
    <n v="1.8879798615481435E-3"/>
    <n v="1.8879798615481435E-3"/>
  </r>
  <r>
    <x v="99"/>
    <x v="99"/>
    <n v="401"/>
    <x v="134"/>
    <x v="57"/>
    <x v="1"/>
    <n v="3"/>
    <n v="3"/>
    <s v="definuj počet MD"/>
    <s v="definuj počet MD"/>
  </r>
  <r>
    <x v="99"/>
    <x v="99"/>
    <n v="502"/>
    <x v="94"/>
    <x v="5"/>
    <x v="1"/>
    <n v="3"/>
    <n v="3"/>
    <s v="definuj počet MD"/>
    <s v="definuj počet MD"/>
  </r>
  <r>
    <x v="315"/>
    <x v="308"/>
    <s v="1F5"/>
    <x v="88"/>
    <x v="20"/>
    <x v="1"/>
    <n v="3"/>
    <n v="5"/>
    <s v="definuj počet MD"/>
    <s v="definuj počet MD"/>
  </r>
  <r>
    <x v="315"/>
    <x v="308"/>
    <s v="1I1"/>
    <x v="43"/>
    <x v="11"/>
    <x v="0"/>
    <n v="3"/>
    <n v="2.2000000000000002"/>
    <n v="1.2914334911752045E-3"/>
    <n v="9.4705122686181674E-4"/>
  </r>
  <r>
    <x v="315"/>
    <x v="308"/>
    <n v="201"/>
    <x v="28"/>
    <x v="26"/>
    <x v="1"/>
    <n v="3"/>
    <n v="3"/>
    <s v="definuj počet MD"/>
    <s v="definuj počet MD"/>
  </r>
  <r>
    <x v="315"/>
    <x v="308"/>
    <n v="305"/>
    <x v="9"/>
    <x v="9"/>
    <x v="1"/>
    <n v="3"/>
    <n v="4"/>
    <s v="definuj počet MD"/>
    <s v="definuj počet MD"/>
  </r>
  <r>
    <x v="315"/>
    <x v="308"/>
    <s v="3F1"/>
    <x v="90"/>
    <x v="37"/>
    <x v="1"/>
    <n v="3"/>
    <n v="3"/>
    <s v="definuj počet MD"/>
    <s v="definuj počet MD"/>
  </r>
  <r>
    <x v="315"/>
    <x v="308"/>
    <n v="409"/>
    <x v="50"/>
    <x v="12"/>
    <x v="0"/>
    <n v="3"/>
    <n v="3"/>
    <n v="1.8879798615481435E-3"/>
    <n v="1.8879798615481435E-3"/>
  </r>
  <r>
    <x v="315"/>
    <x v="308"/>
    <n v="502"/>
    <x v="94"/>
    <x v="5"/>
    <x v="1"/>
    <n v="3"/>
    <n v="5"/>
    <s v="definuj počet MD"/>
    <s v="definuj počet MD"/>
  </r>
  <r>
    <x v="315"/>
    <x v="308"/>
    <n v="601"/>
    <x v="38"/>
    <x v="33"/>
    <x v="1"/>
    <n v="3"/>
    <n v="4"/>
    <s v="definuj počet MD"/>
    <s v="definuj počet MD"/>
  </r>
  <r>
    <x v="315"/>
    <x v="308"/>
    <n v="958"/>
    <x v="159"/>
    <x v="64"/>
    <x v="1"/>
    <n v="3"/>
    <n v="0.5"/>
    <s v="definuj počet MD"/>
    <s v="definuj počet MD"/>
  </r>
  <r>
    <x v="296"/>
    <x v="290"/>
    <n v="104"/>
    <x v="1"/>
    <x v="1"/>
    <x v="1"/>
    <n v="3"/>
    <n v="3"/>
    <s v="definuj počet MD"/>
    <s v="definuj počet MD"/>
  </r>
  <r>
    <x v="296"/>
    <x v="290"/>
    <s v="6F3"/>
    <x v="58"/>
    <x v="13"/>
    <x v="1"/>
    <n v="3"/>
    <n v="5"/>
    <s v="definuj počet MD"/>
    <s v="definuj počet MD"/>
  </r>
  <r>
    <x v="296"/>
    <x v="290"/>
    <n v="708"/>
    <x v="30"/>
    <x v="27"/>
    <x v="1"/>
    <n v="3"/>
    <n v="10"/>
    <s v="definuj počet MD"/>
    <s v="definuj počet MD"/>
  </r>
  <r>
    <x v="651"/>
    <x v="607"/>
    <n v="105"/>
    <x v="21"/>
    <x v="20"/>
    <x v="1"/>
    <n v="3"/>
    <n v="3"/>
    <s v="definuj počet MD"/>
    <s v="definuj počet MD"/>
  </r>
  <r>
    <x v="651"/>
    <x v="607"/>
    <s v="2F2"/>
    <x v="69"/>
    <x v="23"/>
    <x v="1"/>
    <n v="3"/>
    <n v="3"/>
    <n v="6.8181818181818179E-3"/>
    <n v="6.8181818181818179E-3"/>
  </r>
  <r>
    <x v="205"/>
    <x v="202"/>
    <s v="1I1"/>
    <x v="43"/>
    <x v="11"/>
    <x v="0"/>
    <n v="3"/>
    <n v="4"/>
    <n v="1.2914334911752045E-3"/>
    <n v="1.7219113215669393E-3"/>
  </r>
  <r>
    <x v="205"/>
    <x v="202"/>
    <s v="4F4"/>
    <x v="116"/>
    <x v="17"/>
    <x v="1"/>
    <n v="3"/>
    <n v="3"/>
    <s v="definuj počet MD"/>
    <s v="definuj počet MD"/>
  </r>
  <r>
    <x v="205"/>
    <x v="202"/>
    <n v="505"/>
    <x v="137"/>
    <x v="47"/>
    <x v="1"/>
    <n v="3"/>
    <n v="3"/>
    <s v="definuj počet MD"/>
    <s v="definuj počet MD"/>
  </r>
  <r>
    <x v="205"/>
    <x v="202"/>
    <n v="507"/>
    <x v="100"/>
    <x v="5"/>
    <x v="1"/>
    <n v="3"/>
    <n v="3"/>
    <s v="definuj počet MD"/>
    <s v="definuj počet MD"/>
  </r>
  <r>
    <x v="205"/>
    <x v="202"/>
    <s v="6H6"/>
    <x v="34"/>
    <x v="2"/>
    <x v="1"/>
    <n v="3"/>
    <n v="3"/>
    <s v="definuj počet MD"/>
    <s v="definuj počet MD"/>
  </r>
  <r>
    <x v="451"/>
    <x v="425"/>
    <n v="106"/>
    <x v="83"/>
    <x v="44"/>
    <x v="1"/>
    <n v="3"/>
    <n v="3"/>
    <s v="definuj počet MD"/>
    <s v="definuj počet MD"/>
  </r>
  <r>
    <x v="451"/>
    <x v="425"/>
    <n v="504"/>
    <x v="85"/>
    <x v="45"/>
    <x v="1"/>
    <n v="3"/>
    <n v="3"/>
    <s v="definuj počet MD"/>
    <s v="definuj počet MD"/>
  </r>
  <r>
    <x v="451"/>
    <x v="425"/>
    <n v="505"/>
    <x v="137"/>
    <x v="47"/>
    <x v="1"/>
    <n v="3"/>
    <n v="3"/>
    <s v="definuj počet MD"/>
    <s v="definuj počet MD"/>
  </r>
  <r>
    <x v="451"/>
    <x v="425"/>
    <s v="6F3"/>
    <x v="58"/>
    <x v="13"/>
    <x v="1"/>
    <n v="3"/>
    <n v="3"/>
    <s v="definuj počet MD"/>
    <s v="definuj počet MD"/>
  </r>
  <r>
    <x v="451"/>
    <x v="425"/>
    <n v="807"/>
    <x v="179"/>
    <x v="72"/>
    <x v="1"/>
    <n v="3"/>
    <n v="3"/>
    <s v="definuj počet MD"/>
    <s v="definuj počet MD"/>
  </r>
  <r>
    <x v="451"/>
    <x v="425"/>
    <n v="809"/>
    <x v="141"/>
    <x v="59"/>
    <x v="1"/>
    <n v="3"/>
    <n v="3"/>
    <s v="definuj počet MD"/>
    <s v="definuj počet MD"/>
  </r>
  <r>
    <x v="461"/>
    <x v="435"/>
    <n v="601"/>
    <x v="38"/>
    <x v="33"/>
    <x v="1"/>
    <n v="3"/>
    <n v="4"/>
    <s v="definuj počet MD"/>
    <s v="definuj počet MD"/>
  </r>
  <r>
    <x v="259"/>
    <x v="254"/>
    <s v="0Z0"/>
    <x v="178"/>
    <x v="71"/>
    <x v="1"/>
    <n v="3"/>
    <n v="3"/>
    <s v="definuj počet MD"/>
    <s v="definuj počet MD"/>
  </r>
  <r>
    <x v="259"/>
    <x v="254"/>
    <s v="3U5"/>
    <x v="149"/>
    <x v="9"/>
    <x v="1"/>
    <n v="3"/>
    <n v="3"/>
    <s v="definuj počet MD"/>
    <s v="definuj počet MD"/>
  </r>
  <r>
    <x v="259"/>
    <x v="254"/>
    <s v="5F1"/>
    <x v="40"/>
    <x v="5"/>
    <x v="1"/>
    <n v="3"/>
    <n v="3"/>
    <s v="definuj počet MD"/>
    <s v="definuj počet MD"/>
  </r>
  <r>
    <x v="256"/>
    <x v="251"/>
    <s v="2H5"/>
    <x v="41"/>
    <x v="21"/>
    <x v="0"/>
    <n v="3"/>
    <n v="3"/>
    <n v="5.0933786078098476E-3"/>
    <n v="5.0933786078098476E-3"/>
  </r>
  <r>
    <x v="256"/>
    <x v="251"/>
    <n v="807"/>
    <x v="179"/>
    <x v="72"/>
    <x v="1"/>
    <n v="3"/>
    <n v="3"/>
    <s v="definuj počet MD"/>
    <s v="definuj počet MD"/>
  </r>
  <r>
    <x v="629"/>
    <x v="586"/>
    <n v="409"/>
    <x v="50"/>
    <x v="12"/>
    <x v="0"/>
    <n v="3"/>
    <n v="3"/>
    <n v="1.8879798615481435E-3"/>
    <n v="1.8879798615481435E-3"/>
  </r>
  <r>
    <x v="837"/>
    <x v="773"/>
    <n v="105"/>
    <x v="21"/>
    <x v="20"/>
    <x v="1"/>
    <n v="3"/>
    <n v="3"/>
    <s v="definuj počet MD"/>
    <s v="definuj počet MD"/>
  </r>
  <r>
    <x v="837"/>
    <x v="773"/>
    <n v="108"/>
    <x v="37"/>
    <x v="32"/>
    <x v="1"/>
    <n v="3"/>
    <n v="3"/>
    <n v="9.2735703245749607E-3"/>
    <n v="9.2735703245749607E-3"/>
  </r>
  <r>
    <x v="837"/>
    <x v="773"/>
    <n v="128"/>
    <x v="4"/>
    <x v="4"/>
    <x v="1"/>
    <n v="3"/>
    <n v="3"/>
    <s v="definuj počet MD"/>
    <s v="definuj počet MD"/>
  </r>
  <r>
    <x v="837"/>
    <x v="773"/>
    <s v="4H3"/>
    <x v="151"/>
    <x v="16"/>
    <x v="0"/>
    <n v="3"/>
    <n v="4"/>
    <n v="7.4999999999999997E-3"/>
    <n v="0.01"/>
  </r>
  <r>
    <x v="389"/>
    <x v="373"/>
    <s v="1I1"/>
    <x v="43"/>
    <x v="11"/>
    <x v="0"/>
    <n v="3"/>
    <n v="4"/>
    <n v="1.2914334911752045E-3"/>
    <n v="1.7219113215669393E-3"/>
  </r>
  <r>
    <x v="389"/>
    <x v="373"/>
    <n v="306"/>
    <x v="35"/>
    <x v="9"/>
    <x v="1"/>
    <n v="3"/>
    <n v="4"/>
    <s v="definuj počet MD"/>
    <s v="definuj počet MD"/>
  </r>
  <r>
    <x v="389"/>
    <x v="373"/>
    <n v="507"/>
    <x v="100"/>
    <x v="5"/>
    <x v="1"/>
    <n v="3"/>
    <n v="4"/>
    <s v="definuj počet MD"/>
    <s v="definuj počet MD"/>
  </r>
  <r>
    <x v="389"/>
    <x v="373"/>
    <n v="601"/>
    <x v="38"/>
    <x v="33"/>
    <x v="1"/>
    <n v="3"/>
    <n v="6"/>
    <s v="definuj počet MD"/>
    <s v="definuj počet MD"/>
  </r>
  <r>
    <x v="389"/>
    <x v="373"/>
    <n v="704"/>
    <x v="104"/>
    <x v="14"/>
    <x v="1"/>
    <n v="3"/>
    <n v="3"/>
    <s v="definuj počet MD"/>
    <s v="definuj počet MD"/>
  </r>
  <r>
    <x v="389"/>
    <x v="373"/>
    <n v="707"/>
    <x v="131"/>
    <x v="7"/>
    <x v="0"/>
    <n v="3"/>
    <n v="4"/>
    <n v="4.7393364928909956E-3"/>
    <n v="6.3191153238546603E-3"/>
  </r>
  <r>
    <x v="389"/>
    <x v="373"/>
    <s v="7H6"/>
    <x v="48"/>
    <x v="7"/>
    <x v="0"/>
    <n v="3"/>
    <n v="3"/>
    <n v="4.7393364928909956E-3"/>
    <n v="4.7393364928909956E-3"/>
  </r>
  <r>
    <x v="348"/>
    <x v="190"/>
    <n v="2"/>
    <x v="10"/>
    <x v="10"/>
    <x v="1"/>
    <n v="3"/>
    <n v="3"/>
    <s v="definuj počet MD"/>
    <s v="definuj počet MD"/>
  </r>
  <r>
    <x v="348"/>
    <x v="190"/>
    <n v="14"/>
    <x v="19"/>
    <x v="18"/>
    <x v="1"/>
    <n v="3"/>
    <n v="1"/>
    <s v="definuj počet MD"/>
    <s v="definuj počet MD"/>
  </r>
  <r>
    <x v="348"/>
    <x v="190"/>
    <n v="103"/>
    <x v="3"/>
    <x v="3"/>
    <x v="0"/>
    <n v="3"/>
    <n v="4"/>
    <n v="2.8422548555187117E-3"/>
    <n v="3.7896731406916154E-3"/>
  </r>
  <r>
    <x v="348"/>
    <x v="190"/>
    <n v="205"/>
    <x v="22"/>
    <x v="21"/>
    <x v="0"/>
    <n v="3"/>
    <n v="3"/>
    <n v="5.0933786078098476E-3"/>
    <n v="5.0933786078098476E-3"/>
  </r>
  <r>
    <x v="348"/>
    <x v="190"/>
    <n v="925"/>
    <x v="156"/>
    <x v="63"/>
    <x v="1"/>
    <n v="3"/>
    <n v="3"/>
    <s v="definuj počet MD"/>
    <s v="definuj počet MD"/>
  </r>
  <r>
    <x v="851"/>
    <x v="211"/>
    <n v="2"/>
    <x v="10"/>
    <x v="10"/>
    <x v="1"/>
    <n v="3"/>
    <n v="3"/>
    <s v="definuj počet MD"/>
    <s v="definuj počet MD"/>
  </r>
  <r>
    <x v="283"/>
    <x v="277"/>
    <n v="402"/>
    <x v="17"/>
    <x v="16"/>
    <x v="0"/>
    <n v="3"/>
    <n v="3"/>
    <n v="7.4999999999999997E-3"/>
    <n v="7.4999999999999997E-3"/>
  </r>
  <r>
    <x v="283"/>
    <x v="277"/>
    <n v="502"/>
    <x v="94"/>
    <x v="5"/>
    <x v="1"/>
    <n v="3"/>
    <n v="9"/>
    <s v="definuj počet MD"/>
    <s v="definuj počet MD"/>
  </r>
  <r>
    <x v="283"/>
    <x v="277"/>
    <n v="706"/>
    <x v="7"/>
    <x v="7"/>
    <x v="0"/>
    <n v="3"/>
    <n v="4"/>
    <n v="4.7393364928909956E-3"/>
    <n v="6.3191153238546603E-3"/>
  </r>
  <r>
    <x v="283"/>
    <x v="277"/>
    <n v="708"/>
    <x v="30"/>
    <x v="27"/>
    <x v="1"/>
    <n v="3"/>
    <n v="6"/>
    <s v="definuj počet MD"/>
    <s v="definuj počet MD"/>
  </r>
  <r>
    <x v="89"/>
    <x v="89"/>
    <s v="4F2"/>
    <x v="66"/>
    <x v="16"/>
    <x v="0"/>
    <n v="3"/>
    <n v="5"/>
    <n v="7.4999999999999997E-3"/>
    <n v="1.2500000000000001E-2"/>
  </r>
  <r>
    <x v="89"/>
    <x v="89"/>
    <n v="809"/>
    <x v="141"/>
    <x v="59"/>
    <x v="1"/>
    <n v="3"/>
    <n v="5"/>
    <s v="definuj počet MD"/>
    <s v="definuj počet MD"/>
  </r>
  <r>
    <x v="587"/>
    <x v="549"/>
    <n v="404"/>
    <x v="18"/>
    <x v="17"/>
    <x v="1"/>
    <n v="3"/>
    <n v="3"/>
    <s v="definuj počet MD"/>
    <s v="definuj počet MD"/>
  </r>
  <r>
    <x v="587"/>
    <x v="549"/>
    <n v="505"/>
    <x v="137"/>
    <x v="47"/>
    <x v="1"/>
    <n v="3"/>
    <n v="4"/>
    <s v="definuj počet MD"/>
    <s v="definuj počet MD"/>
  </r>
  <r>
    <x v="587"/>
    <x v="549"/>
    <n v="719"/>
    <x v="32"/>
    <x v="29"/>
    <x v="1"/>
    <n v="3"/>
    <n v="3"/>
    <s v="definuj počet MD"/>
    <s v="definuj počet MD"/>
  </r>
  <r>
    <x v="299"/>
    <x v="293"/>
    <s v="0Z0"/>
    <x v="178"/>
    <x v="71"/>
    <x v="1"/>
    <n v="3"/>
    <n v="15"/>
    <s v="definuj počet MD"/>
    <s v="definuj počet MD"/>
  </r>
  <r>
    <x v="299"/>
    <x v="293"/>
    <s v="1F6"/>
    <x v="96"/>
    <x v="44"/>
    <x v="1"/>
    <n v="3"/>
    <n v="4"/>
    <s v="definuj počet MD"/>
    <s v="definuj počet MD"/>
  </r>
  <r>
    <x v="299"/>
    <x v="293"/>
    <s v="2F2"/>
    <x v="69"/>
    <x v="23"/>
    <x v="1"/>
    <n v="3"/>
    <n v="3"/>
    <n v="6.8181818181818179E-3"/>
    <n v="6.8181818181818179E-3"/>
  </r>
  <r>
    <x v="299"/>
    <x v="293"/>
    <n v="409"/>
    <x v="50"/>
    <x v="12"/>
    <x v="0"/>
    <n v="3"/>
    <n v="4"/>
    <n v="1.8879798615481435E-3"/>
    <n v="2.5173064820641915E-3"/>
  </r>
  <r>
    <x v="299"/>
    <x v="293"/>
    <s v="9H9"/>
    <x v="95"/>
    <x v="48"/>
    <x v="1"/>
    <n v="3"/>
    <n v="3"/>
    <s v="definuj počet MD"/>
    <s v="definuj počet MD"/>
  </r>
  <r>
    <x v="228"/>
    <x v="224"/>
    <s v="1F7"/>
    <x v="51"/>
    <x v="19"/>
    <x v="0"/>
    <n v="3"/>
    <n v="3"/>
    <n v="2.631578947368421E-3"/>
    <n v="2.631578947368421E-3"/>
  </r>
  <r>
    <x v="228"/>
    <x v="224"/>
    <n v="402"/>
    <x v="17"/>
    <x v="16"/>
    <x v="0"/>
    <n v="3"/>
    <n v="4"/>
    <n v="7.4999999999999997E-3"/>
    <n v="0.01"/>
  </r>
  <r>
    <x v="228"/>
    <x v="224"/>
    <n v="505"/>
    <x v="137"/>
    <x v="47"/>
    <x v="1"/>
    <n v="3"/>
    <n v="3"/>
    <s v="definuj počet MD"/>
    <s v="definuj počet MD"/>
  </r>
  <r>
    <x v="228"/>
    <x v="224"/>
    <s v="5F5"/>
    <x v="121"/>
    <x v="47"/>
    <x v="1"/>
    <n v="3"/>
    <n v="3"/>
    <s v="definuj počet MD"/>
    <s v="definuj počet MD"/>
  </r>
  <r>
    <x v="71"/>
    <x v="71"/>
    <s v="1F5"/>
    <x v="88"/>
    <x v="20"/>
    <x v="1"/>
    <n v="3"/>
    <n v="3"/>
    <s v="definuj počet MD"/>
    <s v="definuj počet MD"/>
  </r>
  <r>
    <x v="71"/>
    <x v="71"/>
    <n v="404"/>
    <x v="18"/>
    <x v="17"/>
    <x v="1"/>
    <n v="3"/>
    <n v="3"/>
    <s v="definuj počet MD"/>
    <s v="definuj počet MD"/>
  </r>
  <r>
    <x v="71"/>
    <x v="71"/>
    <n v="503"/>
    <x v="45"/>
    <x v="34"/>
    <x v="1"/>
    <n v="3"/>
    <n v="3"/>
    <s v="definuj počet MD"/>
    <s v="definuj počet MD"/>
  </r>
  <r>
    <x v="71"/>
    <x v="71"/>
    <s v="5F5"/>
    <x v="121"/>
    <x v="47"/>
    <x v="1"/>
    <n v="3"/>
    <n v="3"/>
    <s v="definuj počet MD"/>
    <s v="definuj počet MD"/>
  </r>
  <r>
    <x v="71"/>
    <x v="71"/>
    <s v="5H1"/>
    <x v="24"/>
    <x v="5"/>
    <x v="1"/>
    <n v="3"/>
    <n v="1"/>
    <s v="definuj počet MD"/>
    <s v="definuj počet MD"/>
  </r>
  <r>
    <x v="306"/>
    <x v="299"/>
    <s v="0Z0"/>
    <x v="178"/>
    <x v="71"/>
    <x v="1"/>
    <n v="3"/>
    <n v="6"/>
    <s v="definuj počet MD"/>
    <s v="definuj počet MD"/>
  </r>
  <r>
    <x v="306"/>
    <x v="299"/>
    <n v="108"/>
    <x v="37"/>
    <x v="32"/>
    <x v="1"/>
    <n v="3"/>
    <n v="5"/>
    <n v="9.2735703245749607E-3"/>
    <n v="1.5455950540958269E-2"/>
  </r>
  <r>
    <x v="306"/>
    <x v="299"/>
    <n v="128"/>
    <x v="4"/>
    <x v="4"/>
    <x v="1"/>
    <n v="3"/>
    <n v="3"/>
    <s v="definuj počet MD"/>
    <s v="definuj počet MD"/>
  </r>
  <r>
    <x v="434"/>
    <x v="224"/>
    <n v="102"/>
    <x v="31"/>
    <x v="28"/>
    <x v="1"/>
    <n v="3"/>
    <n v="6"/>
    <s v="definuj počet MD"/>
    <s v="definuj počet MD"/>
  </r>
  <r>
    <x v="434"/>
    <x v="224"/>
    <n v="505"/>
    <x v="137"/>
    <x v="47"/>
    <x v="1"/>
    <n v="3"/>
    <n v="3"/>
    <s v="definuj počet MD"/>
    <s v="definuj počet MD"/>
  </r>
  <r>
    <x v="511"/>
    <x v="224"/>
    <n v="105"/>
    <x v="21"/>
    <x v="20"/>
    <x v="1"/>
    <n v="3"/>
    <n v="5"/>
    <s v="definuj počet MD"/>
    <s v="definuj počet MD"/>
  </r>
  <r>
    <x v="511"/>
    <x v="224"/>
    <n v="209"/>
    <x v="12"/>
    <x v="12"/>
    <x v="0"/>
    <n v="3"/>
    <n v="10"/>
    <n v="1.8879798615481435E-3"/>
    <n v="6.2932662051604785E-3"/>
  </r>
  <r>
    <x v="372"/>
    <x v="71"/>
    <n v="128"/>
    <x v="4"/>
    <x v="4"/>
    <x v="1"/>
    <n v="3"/>
    <n v="6"/>
    <s v="definuj počet MD"/>
    <s v="definuj počet MD"/>
  </r>
  <r>
    <x v="372"/>
    <x v="71"/>
    <s v="1I1"/>
    <x v="43"/>
    <x v="11"/>
    <x v="0"/>
    <n v="3"/>
    <n v="4"/>
    <n v="1.2914334911752045E-3"/>
    <n v="1.7219113215669393E-3"/>
  </r>
  <r>
    <x v="372"/>
    <x v="71"/>
    <n v="201"/>
    <x v="28"/>
    <x v="26"/>
    <x v="1"/>
    <n v="3"/>
    <n v="3"/>
    <s v="definuj počet MD"/>
    <s v="definuj počet MD"/>
  </r>
  <r>
    <x v="372"/>
    <x v="71"/>
    <n v="202"/>
    <x v="25"/>
    <x v="23"/>
    <x v="1"/>
    <n v="3"/>
    <n v="3"/>
    <n v="6.8181818181818179E-3"/>
    <n v="6.8181818181818179E-3"/>
  </r>
  <r>
    <x v="372"/>
    <x v="71"/>
    <n v="205"/>
    <x v="22"/>
    <x v="21"/>
    <x v="0"/>
    <n v="3"/>
    <n v="3"/>
    <n v="5.0933786078098476E-3"/>
    <n v="5.0933786078098476E-3"/>
  </r>
  <r>
    <x v="372"/>
    <x v="71"/>
    <s v="7F6"/>
    <x v="52"/>
    <x v="7"/>
    <x v="0"/>
    <n v="3"/>
    <n v="3"/>
    <n v="4.7393364928909956E-3"/>
    <n v="4.7393364928909956E-3"/>
  </r>
  <r>
    <x v="475"/>
    <x v="447"/>
    <n v="104"/>
    <x v="1"/>
    <x v="1"/>
    <x v="1"/>
    <n v="3"/>
    <n v="7"/>
    <s v="definuj počet MD"/>
    <s v="definuj počet MD"/>
  </r>
  <r>
    <x v="475"/>
    <x v="447"/>
    <n v="205"/>
    <x v="22"/>
    <x v="21"/>
    <x v="0"/>
    <n v="3"/>
    <n v="3"/>
    <n v="5.0933786078098476E-3"/>
    <n v="5.0933786078098476E-3"/>
  </r>
  <r>
    <x v="61"/>
    <x v="61"/>
    <s v="0Z0"/>
    <x v="178"/>
    <x v="71"/>
    <x v="1"/>
    <n v="3"/>
    <n v="4"/>
    <s v="definuj počet MD"/>
    <s v="definuj počet MD"/>
  </r>
  <r>
    <x v="61"/>
    <x v="61"/>
    <n v="708"/>
    <x v="30"/>
    <x v="27"/>
    <x v="1"/>
    <n v="3"/>
    <n v="6"/>
    <s v="definuj počet MD"/>
    <s v="definuj počet MD"/>
  </r>
  <r>
    <x v="61"/>
    <x v="61"/>
    <n v="958"/>
    <x v="159"/>
    <x v="64"/>
    <x v="1"/>
    <n v="3"/>
    <n v="5"/>
    <s v="definuj počet MD"/>
    <s v="definuj počet MD"/>
  </r>
  <r>
    <x v="297"/>
    <x v="291"/>
    <n v="102"/>
    <x v="31"/>
    <x v="28"/>
    <x v="1"/>
    <n v="3"/>
    <n v="4"/>
    <s v="definuj počet MD"/>
    <s v="definuj počet MD"/>
  </r>
  <r>
    <x v="297"/>
    <x v="291"/>
    <s v="1F1"/>
    <x v="29"/>
    <x v="11"/>
    <x v="0"/>
    <n v="3"/>
    <n v="3"/>
    <n v="1.2914334911752045E-3"/>
    <n v="1.2914334911752045E-3"/>
  </r>
  <r>
    <x v="297"/>
    <x v="291"/>
    <n v="202"/>
    <x v="25"/>
    <x v="23"/>
    <x v="1"/>
    <n v="3"/>
    <n v="4"/>
    <n v="6.8181818181818179E-3"/>
    <n v="9.0909090909090905E-3"/>
  </r>
  <r>
    <x v="297"/>
    <x v="291"/>
    <s v="9H9"/>
    <x v="95"/>
    <x v="48"/>
    <x v="1"/>
    <n v="3"/>
    <n v="3"/>
    <s v="definuj počet MD"/>
    <s v="definuj počet MD"/>
  </r>
  <r>
    <x v="127"/>
    <x v="127"/>
    <n v="2"/>
    <x v="10"/>
    <x v="10"/>
    <x v="1"/>
    <n v="3"/>
    <n v="5"/>
    <s v="definuj počet MD"/>
    <s v="definuj počet MD"/>
  </r>
  <r>
    <x v="127"/>
    <x v="127"/>
    <n v="4"/>
    <x v="130"/>
    <x v="56"/>
    <x v="1"/>
    <n v="3"/>
    <n v="3"/>
    <s v="definuj počet MD"/>
    <s v="definuj počet MD"/>
  </r>
  <r>
    <x v="127"/>
    <x v="127"/>
    <n v="14"/>
    <x v="19"/>
    <x v="18"/>
    <x v="1"/>
    <n v="3"/>
    <n v="4"/>
    <s v="definuj počet MD"/>
    <s v="definuj počet MD"/>
  </r>
  <r>
    <x v="127"/>
    <x v="127"/>
    <n v="809"/>
    <x v="141"/>
    <x v="59"/>
    <x v="1"/>
    <n v="3"/>
    <n v="10"/>
    <s v="definuj počet MD"/>
    <s v="definuj počet MD"/>
  </r>
  <r>
    <x v="127"/>
    <x v="127"/>
    <s v="9U7"/>
    <x v="70"/>
    <x v="40"/>
    <x v="1"/>
    <n v="3"/>
    <n v="3"/>
    <s v="definuj počet MD"/>
    <s v="definuj počet MD"/>
  </r>
  <r>
    <x v="244"/>
    <x v="239"/>
    <n v="14"/>
    <x v="19"/>
    <x v="18"/>
    <x v="1"/>
    <n v="3"/>
    <n v="7"/>
    <s v="definuj počet MD"/>
    <s v="definuj počet MD"/>
  </r>
  <r>
    <x v="244"/>
    <x v="239"/>
    <n v="105"/>
    <x v="21"/>
    <x v="20"/>
    <x v="1"/>
    <n v="3"/>
    <n v="13"/>
    <s v="definuj počet MD"/>
    <s v="definuj počet MD"/>
  </r>
  <r>
    <x v="244"/>
    <x v="239"/>
    <n v="719"/>
    <x v="32"/>
    <x v="29"/>
    <x v="1"/>
    <n v="3"/>
    <n v="3"/>
    <s v="definuj počet MD"/>
    <s v="definuj počet MD"/>
  </r>
  <r>
    <x v="14"/>
    <x v="14"/>
    <n v="304"/>
    <x v="143"/>
    <x v="52"/>
    <x v="1"/>
    <n v="3"/>
    <n v="4"/>
    <s v="definuj počet MD"/>
    <s v="definuj počet MD"/>
  </r>
  <r>
    <x v="14"/>
    <x v="14"/>
    <s v="3T4"/>
    <x v="117"/>
    <x v="52"/>
    <x v="1"/>
    <n v="3"/>
    <n v="7"/>
    <s v="definuj počet MD"/>
    <s v="definuj počet MD"/>
  </r>
  <r>
    <x v="14"/>
    <x v="14"/>
    <s v="4H2"/>
    <x v="129"/>
    <x v="16"/>
    <x v="0"/>
    <n v="3"/>
    <n v="3"/>
    <n v="7.4999999999999997E-3"/>
    <n v="7.4999999999999997E-3"/>
  </r>
  <r>
    <x v="14"/>
    <x v="14"/>
    <s v="7H5"/>
    <x v="147"/>
    <x v="6"/>
    <x v="1"/>
    <n v="3"/>
    <n v="3"/>
    <s v="definuj počet MD"/>
    <s v="definuj počet MD"/>
  </r>
  <r>
    <x v="14"/>
    <x v="14"/>
    <n v="962"/>
    <x v="109"/>
    <x v="50"/>
    <x v="1"/>
    <n v="3"/>
    <n v="3"/>
    <s v="definuj počet MD"/>
    <s v="definuj počet MD"/>
  </r>
  <r>
    <x v="14"/>
    <x v="14"/>
    <n v="999"/>
    <x v="183"/>
    <x v="73"/>
    <x v="1"/>
    <n v="3"/>
    <n v="8"/>
    <s v="definuj počet MD"/>
    <s v="definuj počet MD"/>
  </r>
  <r>
    <x v="1318"/>
    <x v="1179"/>
    <n v="103"/>
    <x v="3"/>
    <x v="3"/>
    <x v="0"/>
    <n v="3"/>
    <n v="3"/>
    <n v="2.8422548555187117E-3"/>
    <n v="2.8422548555187117E-3"/>
  </r>
  <r>
    <x v="715"/>
    <x v="665"/>
    <n v="104"/>
    <x v="1"/>
    <x v="1"/>
    <x v="1"/>
    <n v="3"/>
    <n v="3"/>
    <s v="definuj počet MD"/>
    <s v="definuj počet MD"/>
  </r>
  <r>
    <x v="715"/>
    <x v="665"/>
    <n v="203"/>
    <x v="59"/>
    <x v="31"/>
    <x v="0"/>
    <n v="3"/>
    <n v="3"/>
    <n v="2.2222222222222223E-2"/>
    <n v="2.2222222222222223E-2"/>
  </r>
  <r>
    <x v="437"/>
    <x v="415"/>
    <n v="404"/>
    <x v="18"/>
    <x v="17"/>
    <x v="1"/>
    <n v="3"/>
    <n v="5"/>
    <s v="definuj počet MD"/>
    <s v="definuj počet MD"/>
  </r>
  <r>
    <x v="437"/>
    <x v="415"/>
    <s v="5H1"/>
    <x v="24"/>
    <x v="5"/>
    <x v="1"/>
    <n v="3"/>
    <n v="3"/>
    <s v="definuj počet MD"/>
    <s v="definuj počet MD"/>
  </r>
  <r>
    <x v="437"/>
    <x v="415"/>
    <n v="606"/>
    <x v="2"/>
    <x v="2"/>
    <x v="1"/>
    <n v="3"/>
    <n v="4"/>
    <s v="definuj počet MD"/>
    <s v="definuj počet MD"/>
  </r>
  <r>
    <x v="437"/>
    <x v="415"/>
    <n v="719"/>
    <x v="32"/>
    <x v="29"/>
    <x v="1"/>
    <n v="3"/>
    <n v="5"/>
    <s v="definuj počet MD"/>
    <s v="definuj počet MD"/>
  </r>
  <r>
    <x v="114"/>
    <x v="114"/>
    <n v="15"/>
    <x v="164"/>
    <x v="65"/>
    <x v="1"/>
    <n v="3"/>
    <n v="3"/>
    <s v="definuj počet MD"/>
    <s v="definuj počet MD"/>
  </r>
  <r>
    <x v="114"/>
    <x v="114"/>
    <s v="2F1"/>
    <x v="158"/>
    <x v="26"/>
    <x v="1"/>
    <n v="3"/>
    <n v="3"/>
    <s v="definuj počet MD"/>
    <s v="definuj počet MD"/>
  </r>
  <r>
    <x v="114"/>
    <x v="114"/>
    <s v="2F5"/>
    <x v="62"/>
    <x v="21"/>
    <x v="0"/>
    <n v="3"/>
    <n v="3"/>
    <n v="5.0933786078098476E-3"/>
    <n v="5.0933786078098476E-3"/>
  </r>
  <r>
    <x v="114"/>
    <x v="114"/>
    <s v="2H9"/>
    <x v="55"/>
    <x v="12"/>
    <x v="0"/>
    <n v="3"/>
    <n v="4"/>
    <n v="1.8879798615481435E-3"/>
    <n v="2.5173064820641915E-3"/>
  </r>
  <r>
    <x v="114"/>
    <x v="114"/>
    <s v="4F2"/>
    <x v="66"/>
    <x v="16"/>
    <x v="0"/>
    <n v="3"/>
    <n v="3"/>
    <n v="7.4999999999999997E-3"/>
    <n v="7.4999999999999997E-3"/>
  </r>
  <r>
    <x v="114"/>
    <x v="114"/>
    <s v="7F6"/>
    <x v="52"/>
    <x v="7"/>
    <x v="0"/>
    <n v="3"/>
    <n v="3"/>
    <n v="4.7393364928909956E-3"/>
    <n v="4.7393364928909956E-3"/>
  </r>
  <r>
    <x v="114"/>
    <x v="114"/>
    <s v="7H1"/>
    <x v="73"/>
    <x v="14"/>
    <x v="1"/>
    <n v="3"/>
    <n v="4"/>
    <s v="definuj počet MD"/>
    <s v="definuj počet MD"/>
  </r>
  <r>
    <x v="110"/>
    <x v="110"/>
    <s v="1T7"/>
    <x v="81"/>
    <x v="19"/>
    <x v="0"/>
    <n v="3"/>
    <n v="3"/>
    <n v="2.631578947368421E-3"/>
    <n v="2.631578947368421E-3"/>
  </r>
  <r>
    <x v="110"/>
    <x v="110"/>
    <s v="2F3"/>
    <x v="42"/>
    <x v="31"/>
    <x v="0"/>
    <n v="3"/>
    <n v="3"/>
    <n v="2.2222222222222223E-2"/>
    <n v="2.2222222222222223E-2"/>
  </r>
  <r>
    <x v="110"/>
    <x v="110"/>
    <s v="2F9"/>
    <x v="89"/>
    <x v="12"/>
    <x v="0"/>
    <n v="3"/>
    <n v="4"/>
    <n v="1.8879798615481435E-3"/>
    <n v="2.5173064820641915E-3"/>
  </r>
  <r>
    <x v="110"/>
    <x v="110"/>
    <s v="5H1"/>
    <x v="24"/>
    <x v="5"/>
    <x v="1"/>
    <n v="3"/>
    <n v="3"/>
    <s v="definuj počet MD"/>
    <s v="definuj počet MD"/>
  </r>
  <r>
    <x v="110"/>
    <x v="110"/>
    <n v="705"/>
    <x v="6"/>
    <x v="6"/>
    <x v="1"/>
    <n v="3"/>
    <n v="7"/>
    <s v="definuj počet MD"/>
    <s v="definuj počet MD"/>
  </r>
  <r>
    <x v="722"/>
    <x v="671"/>
    <n v="501"/>
    <x v="5"/>
    <x v="5"/>
    <x v="1"/>
    <n v="3"/>
    <n v="3"/>
    <s v="definuj počet MD"/>
    <s v="definuj počet MD"/>
  </r>
  <r>
    <x v="213"/>
    <x v="210"/>
    <n v="2"/>
    <x v="10"/>
    <x v="10"/>
    <x v="1"/>
    <n v="3"/>
    <n v="1"/>
    <s v="definuj počet MD"/>
    <s v="definuj počet MD"/>
  </r>
  <r>
    <x v="213"/>
    <x v="210"/>
    <s v="0Z0"/>
    <x v="178"/>
    <x v="71"/>
    <x v="1"/>
    <n v="3"/>
    <n v="6"/>
    <s v="definuj počet MD"/>
    <s v="definuj počet MD"/>
  </r>
  <r>
    <x v="213"/>
    <x v="210"/>
    <s v="1F6"/>
    <x v="96"/>
    <x v="44"/>
    <x v="1"/>
    <n v="3"/>
    <n v="3"/>
    <s v="definuj počet MD"/>
    <s v="definuj počet MD"/>
  </r>
  <r>
    <x v="213"/>
    <x v="210"/>
    <s v="9H9"/>
    <x v="95"/>
    <x v="48"/>
    <x v="1"/>
    <n v="3"/>
    <n v="3"/>
    <s v="definuj počet MD"/>
    <s v="definuj počet MD"/>
  </r>
  <r>
    <x v="216"/>
    <x v="213"/>
    <n v="14"/>
    <x v="19"/>
    <x v="18"/>
    <x v="1"/>
    <n v="3"/>
    <n v="4"/>
    <s v="definuj počet MD"/>
    <s v="definuj počet MD"/>
  </r>
  <r>
    <x v="874"/>
    <x v="806"/>
    <n v="104"/>
    <x v="1"/>
    <x v="1"/>
    <x v="1"/>
    <n v="3"/>
    <n v="8"/>
    <s v="definuj počet MD"/>
    <s v="definuj počet MD"/>
  </r>
  <r>
    <x v="354"/>
    <x v="344"/>
    <n v="3"/>
    <x v="26"/>
    <x v="24"/>
    <x v="1"/>
    <n v="3"/>
    <n v="3"/>
    <s v="definuj počet MD"/>
    <s v="definuj počet MD"/>
  </r>
  <r>
    <x v="354"/>
    <x v="344"/>
    <n v="106"/>
    <x v="83"/>
    <x v="44"/>
    <x v="1"/>
    <n v="3"/>
    <n v="7"/>
    <s v="definuj počet MD"/>
    <s v="definuj počet MD"/>
  </r>
  <r>
    <x v="354"/>
    <x v="344"/>
    <s v="1F7"/>
    <x v="51"/>
    <x v="19"/>
    <x v="0"/>
    <n v="3"/>
    <n v="7"/>
    <n v="2.631578947368421E-3"/>
    <n v="6.1403508771929825E-3"/>
  </r>
  <r>
    <x v="354"/>
    <x v="344"/>
    <n v="404"/>
    <x v="18"/>
    <x v="17"/>
    <x v="1"/>
    <n v="3"/>
    <n v="5"/>
    <s v="definuj počet MD"/>
    <s v="definuj počet MD"/>
  </r>
  <r>
    <x v="354"/>
    <x v="344"/>
    <n v="603"/>
    <x v="13"/>
    <x v="13"/>
    <x v="1"/>
    <n v="3"/>
    <n v="2"/>
    <s v="definuj počet MD"/>
    <s v="definuj počet MD"/>
  </r>
  <r>
    <x v="495"/>
    <x v="465"/>
    <s v="9U7"/>
    <x v="70"/>
    <x v="40"/>
    <x v="1"/>
    <n v="3"/>
    <n v="3"/>
    <s v="definuj počet MD"/>
    <s v="definuj počet MD"/>
  </r>
  <r>
    <x v="342"/>
    <x v="335"/>
    <n v="501"/>
    <x v="5"/>
    <x v="5"/>
    <x v="1"/>
    <n v="3"/>
    <n v="3"/>
    <s v="definuj počet MD"/>
    <s v="definuj počet MD"/>
  </r>
  <r>
    <x v="217"/>
    <x v="214"/>
    <n v="102"/>
    <x v="31"/>
    <x v="28"/>
    <x v="1"/>
    <n v="3"/>
    <n v="3"/>
    <s v="definuj počet MD"/>
    <s v="definuj počet MD"/>
  </r>
  <r>
    <x v="217"/>
    <x v="214"/>
    <n v="719"/>
    <x v="32"/>
    <x v="29"/>
    <x v="1"/>
    <n v="3"/>
    <n v="3"/>
    <s v="definuj počet MD"/>
    <s v="definuj počet MD"/>
  </r>
  <r>
    <x v="658"/>
    <x v="614"/>
    <n v="108"/>
    <x v="37"/>
    <x v="32"/>
    <x v="1"/>
    <n v="3"/>
    <n v="4"/>
    <n v="9.2735703245749607E-3"/>
    <n v="1.2364760432766615E-2"/>
  </r>
  <r>
    <x v="161"/>
    <x v="160"/>
    <s v="2U1"/>
    <x v="145"/>
    <x v="26"/>
    <x v="1"/>
    <n v="3"/>
    <n v="3"/>
    <s v="definuj počet MD"/>
    <s v="definuj počet MD"/>
  </r>
  <r>
    <x v="161"/>
    <x v="160"/>
    <s v="9H9"/>
    <x v="95"/>
    <x v="48"/>
    <x v="1"/>
    <n v="3"/>
    <n v="3"/>
    <s v="definuj počet MD"/>
    <s v="definuj počet MD"/>
  </r>
  <r>
    <x v="161"/>
    <x v="160"/>
    <s v="9U7"/>
    <x v="70"/>
    <x v="40"/>
    <x v="1"/>
    <n v="3"/>
    <n v="3"/>
    <s v="definuj počet MD"/>
    <s v="definuj počet MD"/>
  </r>
  <r>
    <x v="298"/>
    <x v="292"/>
    <n v="202"/>
    <x v="25"/>
    <x v="23"/>
    <x v="1"/>
    <n v="3"/>
    <n v="3"/>
    <n v="6.8181818181818179E-3"/>
    <n v="6.8181818181818179E-3"/>
  </r>
  <r>
    <x v="298"/>
    <x v="292"/>
    <n v="404"/>
    <x v="18"/>
    <x v="17"/>
    <x v="1"/>
    <n v="3"/>
    <n v="5"/>
    <s v="definuj počet MD"/>
    <s v="definuj počet MD"/>
  </r>
  <r>
    <x v="298"/>
    <x v="292"/>
    <n v="701"/>
    <x v="14"/>
    <x v="14"/>
    <x v="1"/>
    <n v="3"/>
    <n v="3"/>
    <s v="definuj počet MD"/>
    <s v="definuj počet MD"/>
  </r>
  <r>
    <x v="298"/>
    <x v="292"/>
    <n v="706"/>
    <x v="7"/>
    <x v="7"/>
    <x v="0"/>
    <n v="3"/>
    <n v="3"/>
    <n v="4.7393364928909956E-3"/>
    <n v="4.7393364928909956E-3"/>
  </r>
  <r>
    <x v="487"/>
    <x v="459"/>
    <n v="205"/>
    <x v="22"/>
    <x v="21"/>
    <x v="0"/>
    <n v="3"/>
    <n v="3"/>
    <n v="5.0933786078098476E-3"/>
    <n v="5.0933786078098476E-3"/>
  </r>
  <r>
    <x v="487"/>
    <x v="459"/>
    <n v="507"/>
    <x v="100"/>
    <x v="5"/>
    <x v="1"/>
    <n v="3"/>
    <n v="6"/>
    <s v="definuj počet MD"/>
    <s v="definuj počet MD"/>
  </r>
  <r>
    <x v="487"/>
    <x v="459"/>
    <n v="706"/>
    <x v="7"/>
    <x v="7"/>
    <x v="0"/>
    <n v="3"/>
    <n v="4"/>
    <n v="4.7393364928909956E-3"/>
    <n v="6.3191153238546603E-3"/>
  </r>
  <r>
    <x v="853"/>
    <x v="787"/>
    <n v="107"/>
    <x v="20"/>
    <x v="19"/>
    <x v="0"/>
    <n v="3"/>
    <n v="5"/>
    <n v="2.631578947368421E-3"/>
    <n v="4.3859649122807015E-3"/>
  </r>
  <r>
    <x v="509"/>
    <x v="478"/>
    <n v="4"/>
    <x v="130"/>
    <x v="56"/>
    <x v="1"/>
    <n v="3"/>
    <n v="6"/>
    <s v="definuj počet MD"/>
    <s v="definuj počet MD"/>
  </r>
  <r>
    <x v="509"/>
    <x v="478"/>
    <n v="501"/>
    <x v="5"/>
    <x v="5"/>
    <x v="1"/>
    <n v="3"/>
    <n v="8"/>
    <s v="definuj počet MD"/>
    <s v="definuj počet MD"/>
  </r>
  <r>
    <x v="180"/>
    <x v="178"/>
    <n v="3"/>
    <x v="26"/>
    <x v="24"/>
    <x v="1"/>
    <n v="3"/>
    <n v="4"/>
    <s v="definuj počet MD"/>
    <s v="definuj počet MD"/>
  </r>
  <r>
    <x v="180"/>
    <x v="178"/>
    <n v="14"/>
    <x v="19"/>
    <x v="18"/>
    <x v="1"/>
    <n v="3"/>
    <n v="3"/>
    <s v="definuj počet MD"/>
    <s v="definuj počet MD"/>
  </r>
  <r>
    <x v="180"/>
    <x v="178"/>
    <s v="1I1"/>
    <x v="43"/>
    <x v="11"/>
    <x v="0"/>
    <n v="3"/>
    <n v="3"/>
    <n v="1.2914334911752045E-3"/>
    <n v="1.2914334911752045E-3"/>
  </r>
  <r>
    <x v="180"/>
    <x v="178"/>
    <n v="207"/>
    <x v="8"/>
    <x v="8"/>
    <x v="1"/>
    <n v="3"/>
    <n v="5"/>
    <s v="definuj počet MD"/>
    <s v="definuj počet MD"/>
  </r>
  <r>
    <x v="180"/>
    <x v="178"/>
    <s v="2F5"/>
    <x v="62"/>
    <x v="21"/>
    <x v="0"/>
    <n v="3"/>
    <n v="3"/>
    <n v="5.0933786078098476E-3"/>
    <n v="5.0933786078098476E-3"/>
  </r>
  <r>
    <x v="180"/>
    <x v="178"/>
    <n v="708"/>
    <x v="30"/>
    <x v="27"/>
    <x v="1"/>
    <n v="3"/>
    <n v="3"/>
    <s v="definuj počet MD"/>
    <s v="definuj počet MD"/>
  </r>
  <r>
    <x v="180"/>
    <x v="178"/>
    <s v="7F6"/>
    <x v="52"/>
    <x v="7"/>
    <x v="0"/>
    <n v="3"/>
    <n v="3"/>
    <n v="4.7393364928909956E-3"/>
    <n v="4.7393364928909956E-3"/>
  </r>
  <r>
    <x v="597"/>
    <x v="559"/>
    <n v="305"/>
    <x v="9"/>
    <x v="9"/>
    <x v="1"/>
    <n v="3"/>
    <n v="4"/>
    <s v="definuj počet MD"/>
    <s v="definuj počet MD"/>
  </r>
  <r>
    <x v="255"/>
    <x v="250"/>
    <s v="1F1"/>
    <x v="29"/>
    <x v="11"/>
    <x v="0"/>
    <n v="3"/>
    <n v="9"/>
    <n v="1.2914334911752045E-3"/>
    <n v="3.8743004735256135E-3"/>
  </r>
  <r>
    <x v="274"/>
    <x v="268"/>
    <n v="108"/>
    <x v="37"/>
    <x v="32"/>
    <x v="1"/>
    <n v="3"/>
    <n v="4"/>
    <n v="9.2735703245749607E-3"/>
    <n v="1.2364760432766615E-2"/>
  </r>
  <r>
    <x v="274"/>
    <x v="268"/>
    <n v="209"/>
    <x v="12"/>
    <x v="12"/>
    <x v="0"/>
    <n v="3"/>
    <n v="3"/>
    <n v="1.8879798615481435E-3"/>
    <n v="1.8879798615481435E-3"/>
  </r>
  <r>
    <x v="274"/>
    <x v="268"/>
    <n v="902"/>
    <x v="61"/>
    <x v="38"/>
    <x v="1"/>
    <n v="3"/>
    <n v="7"/>
    <s v="definuj počet MD"/>
    <s v="definuj počet MD"/>
  </r>
  <r>
    <x v="339"/>
    <x v="332"/>
    <s v="1H6"/>
    <x v="108"/>
    <x v="44"/>
    <x v="1"/>
    <n v="3"/>
    <n v="3"/>
    <s v="definuj počet MD"/>
    <s v="definuj počet MD"/>
  </r>
  <r>
    <x v="339"/>
    <x v="332"/>
    <n v="301"/>
    <x v="60"/>
    <x v="37"/>
    <x v="1"/>
    <n v="3"/>
    <n v="3"/>
    <s v="definuj počet MD"/>
    <s v="definuj počet MD"/>
  </r>
  <r>
    <x v="339"/>
    <x v="332"/>
    <n v="505"/>
    <x v="137"/>
    <x v="47"/>
    <x v="1"/>
    <n v="3"/>
    <n v="3"/>
    <s v="definuj počet MD"/>
    <s v="definuj počet MD"/>
  </r>
  <r>
    <x v="427"/>
    <x v="406"/>
    <n v="108"/>
    <x v="37"/>
    <x v="32"/>
    <x v="1"/>
    <n v="3"/>
    <n v="3"/>
    <n v="9.2735703245749607E-3"/>
    <n v="9.2735703245749607E-3"/>
  </r>
  <r>
    <x v="427"/>
    <x v="406"/>
    <n v="209"/>
    <x v="12"/>
    <x v="12"/>
    <x v="0"/>
    <n v="3"/>
    <n v="3"/>
    <n v="1.8879798615481435E-3"/>
    <n v="1.8879798615481435E-3"/>
  </r>
  <r>
    <x v="236"/>
    <x v="232"/>
    <n v="14"/>
    <x v="19"/>
    <x v="18"/>
    <x v="1"/>
    <n v="3"/>
    <n v="3"/>
    <s v="definuj počet MD"/>
    <s v="definuj počet MD"/>
  </r>
  <r>
    <x v="236"/>
    <x v="232"/>
    <n v="305"/>
    <x v="9"/>
    <x v="9"/>
    <x v="1"/>
    <n v="3"/>
    <n v="1"/>
    <s v="definuj počet MD"/>
    <s v="definuj počet MD"/>
  </r>
  <r>
    <x v="236"/>
    <x v="232"/>
    <s v="5F5"/>
    <x v="121"/>
    <x v="47"/>
    <x v="1"/>
    <n v="3"/>
    <n v="3"/>
    <s v="definuj počet MD"/>
    <s v="definuj počet MD"/>
  </r>
  <r>
    <x v="236"/>
    <x v="232"/>
    <n v="603"/>
    <x v="13"/>
    <x v="13"/>
    <x v="1"/>
    <n v="3"/>
    <n v="3"/>
    <s v="definuj počet MD"/>
    <s v="definuj počet MD"/>
  </r>
  <r>
    <x v="312"/>
    <x v="305"/>
    <n v="4"/>
    <x v="130"/>
    <x v="56"/>
    <x v="1"/>
    <n v="3"/>
    <n v="4"/>
    <s v="definuj počet MD"/>
    <s v="definuj počet MD"/>
  </r>
  <r>
    <x v="312"/>
    <x v="305"/>
    <n v="705"/>
    <x v="6"/>
    <x v="6"/>
    <x v="1"/>
    <n v="3"/>
    <n v="4"/>
    <s v="definuj počet MD"/>
    <s v="definuj počet MD"/>
  </r>
  <r>
    <x v="1327"/>
    <x v="1187"/>
    <n v="1"/>
    <x v="0"/>
    <x v="0"/>
    <x v="0"/>
    <n v="3"/>
    <n v="3"/>
    <n v="5.62957402889848E-4"/>
    <n v="5.62957402889848E-4"/>
  </r>
  <r>
    <x v="775"/>
    <x v="717"/>
    <n v="701"/>
    <x v="14"/>
    <x v="14"/>
    <x v="1"/>
    <n v="3"/>
    <n v="4"/>
    <s v="definuj počet MD"/>
    <s v="definuj počet MD"/>
  </r>
  <r>
    <x v="401"/>
    <x v="384"/>
    <n v="4"/>
    <x v="130"/>
    <x v="56"/>
    <x v="1"/>
    <n v="3"/>
    <n v="4"/>
    <s v="definuj počet MD"/>
    <s v="definuj počet MD"/>
  </r>
  <r>
    <x v="401"/>
    <x v="384"/>
    <s v="2H5"/>
    <x v="41"/>
    <x v="21"/>
    <x v="0"/>
    <n v="3"/>
    <n v="3"/>
    <n v="5.0933786078098476E-3"/>
    <n v="5.0933786078098476E-3"/>
  </r>
  <r>
    <x v="401"/>
    <x v="384"/>
    <n v="401"/>
    <x v="134"/>
    <x v="57"/>
    <x v="1"/>
    <n v="3"/>
    <n v="3"/>
    <s v="definuj počet MD"/>
    <s v="definuj počet MD"/>
  </r>
  <r>
    <x v="401"/>
    <x v="384"/>
    <n v="403"/>
    <x v="74"/>
    <x v="16"/>
    <x v="0"/>
    <n v="3"/>
    <n v="5"/>
    <n v="7.4999999999999997E-3"/>
    <n v="1.2500000000000001E-2"/>
  </r>
  <r>
    <x v="401"/>
    <x v="384"/>
    <n v="503"/>
    <x v="45"/>
    <x v="34"/>
    <x v="1"/>
    <n v="3"/>
    <n v="6"/>
    <s v="definuj počet MD"/>
    <s v="definuj počet MD"/>
  </r>
  <r>
    <x v="401"/>
    <x v="384"/>
    <n v="601"/>
    <x v="38"/>
    <x v="33"/>
    <x v="1"/>
    <n v="3"/>
    <n v="5"/>
    <s v="definuj počet MD"/>
    <s v="definuj počet MD"/>
  </r>
  <r>
    <x v="401"/>
    <x v="384"/>
    <n v="705"/>
    <x v="6"/>
    <x v="6"/>
    <x v="1"/>
    <n v="3"/>
    <n v="8"/>
    <s v="definuj počet MD"/>
    <s v="definuj počet MD"/>
  </r>
  <r>
    <x v="401"/>
    <x v="384"/>
    <s v="7H1"/>
    <x v="73"/>
    <x v="14"/>
    <x v="1"/>
    <n v="3"/>
    <n v="3"/>
    <s v="definuj počet MD"/>
    <s v="definuj počet MD"/>
  </r>
  <r>
    <x v="420"/>
    <x v="400"/>
    <s v="5H1"/>
    <x v="24"/>
    <x v="5"/>
    <x v="1"/>
    <n v="3"/>
    <n v="3"/>
    <s v="definuj počet MD"/>
    <s v="definuj počet MD"/>
  </r>
  <r>
    <x v="420"/>
    <x v="400"/>
    <n v="705"/>
    <x v="6"/>
    <x v="6"/>
    <x v="1"/>
    <n v="3"/>
    <n v="4"/>
    <s v="definuj počet MD"/>
    <s v="definuj počet MD"/>
  </r>
  <r>
    <x v="420"/>
    <x v="400"/>
    <n v="708"/>
    <x v="30"/>
    <x v="27"/>
    <x v="1"/>
    <n v="3"/>
    <n v="5"/>
    <s v="definuj počet MD"/>
    <s v="definuj počet MD"/>
  </r>
  <r>
    <x v="56"/>
    <x v="56"/>
    <n v="204"/>
    <x v="187"/>
    <x v="75"/>
    <x v="1"/>
    <n v="3"/>
    <n v="4"/>
    <s v="definuj počet MD"/>
    <s v="definuj počet MD"/>
  </r>
  <r>
    <x v="56"/>
    <x v="56"/>
    <n v="222"/>
    <x v="139"/>
    <x v="58"/>
    <x v="1"/>
    <n v="3"/>
    <n v="4"/>
    <s v="definuj počet MD"/>
    <s v="definuj počet MD"/>
  </r>
  <r>
    <x v="56"/>
    <x v="56"/>
    <s v="6F1"/>
    <x v="106"/>
    <x v="33"/>
    <x v="1"/>
    <n v="3"/>
    <n v="3"/>
    <s v="definuj počet MD"/>
    <s v="definuj počet MD"/>
  </r>
  <r>
    <x v="56"/>
    <x v="56"/>
    <s v="7F1"/>
    <x v="78"/>
    <x v="14"/>
    <x v="1"/>
    <n v="3"/>
    <n v="5"/>
    <s v="definuj počet MD"/>
    <s v="definuj počet MD"/>
  </r>
  <r>
    <x v="56"/>
    <x v="56"/>
    <s v="7H6"/>
    <x v="48"/>
    <x v="7"/>
    <x v="0"/>
    <n v="3"/>
    <n v="3"/>
    <n v="4.7393364928909956E-3"/>
    <n v="4.7393364928909956E-3"/>
  </r>
  <r>
    <x v="1328"/>
    <x v="1188"/>
    <n v="208"/>
    <x v="111"/>
    <x v="51"/>
    <x v="1"/>
    <n v="3"/>
    <n v="34"/>
    <s v="definuj počet MD"/>
    <s v="definuj počet MD"/>
  </r>
  <r>
    <x v="686"/>
    <x v="639"/>
    <s v="7I8"/>
    <x v="33"/>
    <x v="30"/>
    <x v="1"/>
    <n v="3"/>
    <n v="1.5"/>
    <s v="definuj počet MD"/>
    <s v="definuj počet MD"/>
  </r>
  <r>
    <x v="900"/>
    <x v="827"/>
    <s v="1F1"/>
    <x v="29"/>
    <x v="11"/>
    <x v="0"/>
    <n v="3"/>
    <n v="3"/>
    <n v="1.2914334911752045E-3"/>
    <n v="1.2914334911752045E-3"/>
  </r>
  <r>
    <x v="591"/>
    <x v="553"/>
    <n v="603"/>
    <x v="13"/>
    <x v="13"/>
    <x v="1"/>
    <n v="3"/>
    <n v="0.6"/>
    <s v="definuj počet MD"/>
    <s v="definuj počet MD"/>
  </r>
  <r>
    <x v="68"/>
    <x v="68"/>
    <s v="5F1"/>
    <x v="40"/>
    <x v="5"/>
    <x v="1"/>
    <n v="3"/>
    <n v="3"/>
    <s v="definuj počet MD"/>
    <s v="definuj počet MD"/>
  </r>
  <r>
    <x v="68"/>
    <x v="68"/>
    <n v="604"/>
    <x v="132"/>
    <x v="13"/>
    <x v="1"/>
    <n v="3"/>
    <n v="5"/>
    <s v="definuj počet MD"/>
    <s v="definuj počet MD"/>
  </r>
  <r>
    <x v="68"/>
    <x v="68"/>
    <s v="6H3"/>
    <x v="39"/>
    <x v="13"/>
    <x v="1"/>
    <n v="3"/>
    <n v="3"/>
    <s v="definuj počet MD"/>
    <s v="definuj počet MD"/>
  </r>
  <r>
    <x v="68"/>
    <x v="68"/>
    <s v="7F5"/>
    <x v="124"/>
    <x v="6"/>
    <x v="1"/>
    <n v="3"/>
    <n v="3"/>
    <s v="definuj počet MD"/>
    <s v="definuj počet MD"/>
  </r>
  <r>
    <x v="68"/>
    <x v="68"/>
    <s v="7F6"/>
    <x v="52"/>
    <x v="7"/>
    <x v="0"/>
    <n v="3"/>
    <n v="8"/>
    <n v="4.7393364928909956E-3"/>
    <n v="1.2638230647709321E-2"/>
  </r>
  <r>
    <x v="68"/>
    <x v="68"/>
    <n v="925"/>
    <x v="156"/>
    <x v="63"/>
    <x v="1"/>
    <n v="3"/>
    <n v="3"/>
    <s v="definuj počet MD"/>
    <s v="definuj počet MD"/>
  </r>
  <r>
    <x v="905"/>
    <x v="832"/>
    <n v="301"/>
    <x v="60"/>
    <x v="37"/>
    <x v="1"/>
    <n v="3"/>
    <n v="5.2"/>
    <s v="definuj počet MD"/>
    <s v="definuj počet MD"/>
  </r>
  <r>
    <x v="41"/>
    <x v="41"/>
    <n v="206"/>
    <x v="166"/>
    <x v="66"/>
    <x v="1"/>
    <n v="3"/>
    <n v="5"/>
    <s v="definuj počet MD"/>
    <s v="definuj počet MD"/>
  </r>
  <r>
    <x v="41"/>
    <x v="41"/>
    <s v="2T5"/>
    <x v="110"/>
    <x v="21"/>
    <x v="0"/>
    <n v="3"/>
    <n v="3"/>
    <n v="5.0933786078098476E-3"/>
    <n v="5.0933786078098476E-3"/>
  </r>
  <r>
    <x v="41"/>
    <x v="41"/>
    <s v="3H5"/>
    <x v="172"/>
    <x v="9"/>
    <x v="1"/>
    <n v="3"/>
    <n v="3"/>
    <s v="definuj počet MD"/>
    <s v="definuj počet MD"/>
  </r>
  <r>
    <x v="41"/>
    <x v="41"/>
    <s v="3I1"/>
    <x v="87"/>
    <x v="37"/>
    <x v="1"/>
    <n v="3"/>
    <n v="3"/>
    <s v="definuj počet MD"/>
    <s v="definuj počet MD"/>
  </r>
  <r>
    <x v="41"/>
    <x v="41"/>
    <n v="710"/>
    <x v="49"/>
    <x v="35"/>
    <x v="1"/>
    <n v="3"/>
    <n v="4"/>
    <s v="definuj počet MD"/>
    <s v="definuj počet MD"/>
  </r>
  <r>
    <x v="152"/>
    <x v="151"/>
    <s v="1F7"/>
    <x v="51"/>
    <x v="19"/>
    <x v="0"/>
    <n v="3"/>
    <n v="1"/>
    <n v="2.631578947368421E-3"/>
    <n v="8.7719298245614037E-4"/>
  </r>
  <r>
    <x v="152"/>
    <x v="151"/>
    <n v="206"/>
    <x v="166"/>
    <x v="66"/>
    <x v="1"/>
    <n v="3"/>
    <n v="0.6"/>
    <s v="definuj počet MD"/>
    <s v="definuj počet MD"/>
  </r>
  <r>
    <x v="152"/>
    <x v="151"/>
    <s v="2F9"/>
    <x v="89"/>
    <x v="12"/>
    <x v="0"/>
    <n v="3"/>
    <n v="0.8"/>
    <n v="1.8879798615481435E-3"/>
    <n v="5.0346129641283825E-4"/>
  </r>
  <r>
    <x v="537"/>
    <x v="503"/>
    <n v="404"/>
    <x v="18"/>
    <x v="17"/>
    <x v="1"/>
    <n v="3"/>
    <n v="3"/>
    <s v="definuj počet MD"/>
    <s v="definuj počet MD"/>
  </r>
  <r>
    <x v="537"/>
    <x v="503"/>
    <n v="503"/>
    <x v="45"/>
    <x v="34"/>
    <x v="1"/>
    <n v="3"/>
    <n v="3"/>
    <s v="definuj počet MD"/>
    <s v="definuj počet MD"/>
  </r>
  <r>
    <x v="537"/>
    <x v="503"/>
    <n v="505"/>
    <x v="137"/>
    <x v="47"/>
    <x v="1"/>
    <n v="3"/>
    <n v="4"/>
    <s v="definuj počet MD"/>
    <s v="definuj počet MD"/>
  </r>
  <r>
    <x v="537"/>
    <x v="503"/>
    <n v="613"/>
    <x v="56"/>
    <x v="13"/>
    <x v="1"/>
    <n v="3"/>
    <n v="6"/>
    <s v="definuj počet MD"/>
    <s v="definuj počet MD"/>
  </r>
  <r>
    <x v="537"/>
    <x v="503"/>
    <n v="705"/>
    <x v="6"/>
    <x v="6"/>
    <x v="1"/>
    <n v="3"/>
    <n v="4"/>
    <s v="definuj počet MD"/>
    <s v="definuj počet MD"/>
  </r>
  <r>
    <x v="537"/>
    <x v="503"/>
    <n v="708"/>
    <x v="30"/>
    <x v="27"/>
    <x v="1"/>
    <n v="3"/>
    <n v="4"/>
    <s v="definuj počet MD"/>
    <s v="definuj počet MD"/>
  </r>
  <r>
    <x v="85"/>
    <x v="85"/>
    <s v="2T9"/>
    <x v="114"/>
    <x v="12"/>
    <x v="0"/>
    <n v="3"/>
    <n v="9"/>
    <n v="1.8879798615481435E-3"/>
    <n v="5.6639395846444307E-3"/>
  </r>
  <r>
    <x v="85"/>
    <x v="85"/>
    <s v="4H2"/>
    <x v="129"/>
    <x v="16"/>
    <x v="0"/>
    <n v="3"/>
    <n v="3"/>
    <n v="7.4999999999999997E-3"/>
    <n v="7.4999999999999997E-3"/>
  </r>
  <r>
    <x v="85"/>
    <x v="85"/>
    <s v="5F1"/>
    <x v="40"/>
    <x v="5"/>
    <x v="1"/>
    <n v="3"/>
    <n v="7"/>
    <s v="definuj počet MD"/>
    <s v="definuj počet MD"/>
  </r>
  <r>
    <x v="660"/>
    <x v="615"/>
    <n v="103"/>
    <x v="3"/>
    <x v="3"/>
    <x v="0"/>
    <n v="3"/>
    <n v="3"/>
    <n v="2.8422548555187117E-3"/>
    <n v="2.8422548555187117E-3"/>
  </r>
  <r>
    <x v="1269"/>
    <x v="1137"/>
    <n v="801"/>
    <x v="27"/>
    <x v="25"/>
    <x v="1"/>
    <n v="3"/>
    <n v="27"/>
    <s v="definuj počet MD"/>
    <s v="definuj počet MD"/>
  </r>
  <r>
    <x v="396"/>
    <x v="380"/>
    <n v="305"/>
    <x v="9"/>
    <x v="9"/>
    <x v="1"/>
    <n v="3"/>
    <n v="0.3"/>
    <s v="definuj počet MD"/>
    <s v="definuj počet MD"/>
  </r>
  <r>
    <x v="37"/>
    <x v="37"/>
    <s v="4F2"/>
    <x v="66"/>
    <x v="16"/>
    <x v="0"/>
    <n v="3"/>
    <n v="3"/>
    <n v="7.4999999999999997E-3"/>
    <n v="7.4999999999999997E-3"/>
  </r>
  <r>
    <x v="37"/>
    <x v="37"/>
    <s v="6F6"/>
    <x v="53"/>
    <x v="2"/>
    <x v="1"/>
    <n v="3"/>
    <n v="3"/>
    <s v="definuj počet MD"/>
    <s v="definuj počet MD"/>
  </r>
  <r>
    <x v="37"/>
    <x v="37"/>
    <n v="710"/>
    <x v="49"/>
    <x v="35"/>
    <x v="1"/>
    <n v="3"/>
    <n v="3"/>
    <s v="definuj počet MD"/>
    <s v="definuj počet MD"/>
  </r>
  <r>
    <x v="37"/>
    <x v="37"/>
    <n v="818"/>
    <x v="160"/>
    <x v="23"/>
    <x v="1"/>
    <n v="3"/>
    <n v="5"/>
    <n v="6.8181818181818179E-3"/>
    <n v="1.1363636363636364E-2"/>
  </r>
  <r>
    <x v="37"/>
    <x v="37"/>
    <n v="999"/>
    <x v="183"/>
    <x v="73"/>
    <x v="1"/>
    <n v="3"/>
    <n v="5"/>
    <s v="definuj počet MD"/>
    <s v="definuj počet MD"/>
  </r>
  <r>
    <x v="86"/>
    <x v="86"/>
    <n v="103"/>
    <x v="3"/>
    <x v="3"/>
    <x v="0"/>
    <n v="3"/>
    <n v="0.4"/>
    <n v="2.8422548555187117E-3"/>
    <n v="3.7896731406916154E-4"/>
  </r>
  <r>
    <x v="86"/>
    <x v="86"/>
    <s v="2F9"/>
    <x v="89"/>
    <x v="12"/>
    <x v="0"/>
    <n v="3"/>
    <n v="0.9"/>
    <n v="1.8879798615481435E-3"/>
    <n v="5.6639395846444301E-4"/>
  </r>
  <r>
    <x v="86"/>
    <x v="86"/>
    <s v="5I5"/>
    <x v="109"/>
    <x v="50"/>
    <x v="1"/>
    <n v="3"/>
    <n v="0.36"/>
    <s v="definuj počet MD"/>
    <s v="definuj počet MD"/>
  </r>
  <r>
    <x v="86"/>
    <x v="86"/>
    <s v="6F6"/>
    <x v="53"/>
    <x v="2"/>
    <x v="1"/>
    <n v="3"/>
    <n v="1.44"/>
    <s v="definuj počet MD"/>
    <s v="definuj počet MD"/>
  </r>
  <r>
    <x v="86"/>
    <x v="86"/>
    <s v="6H5"/>
    <x v="127"/>
    <x v="55"/>
    <x v="1"/>
    <n v="3"/>
    <n v="0.38"/>
    <s v="definuj počet MD"/>
    <s v="definuj počet MD"/>
  </r>
  <r>
    <x v="86"/>
    <x v="86"/>
    <s v="7D8"/>
    <x v="54"/>
    <x v="36"/>
    <x v="1"/>
    <n v="3"/>
    <n v="0.69"/>
    <s v="definuj počet MD"/>
    <s v="definuj počet MD"/>
  </r>
  <r>
    <x v="86"/>
    <x v="86"/>
    <s v="7T8"/>
    <x v="46"/>
    <x v="27"/>
    <x v="1"/>
    <n v="3"/>
    <n v="3"/>
    <s v="definuj počet MD"/>
    <s v="definuj počet MD"/>
  </r>
  <r>
    <x v="86"/>
    <x v="86"/>
    <s v="7U8"/>
    <x v="173"/>
    <x v="68"/>
    <x v="1"/>
    <n v="3"/>
    <n v="3"/>
    <s v="definuj počet MD"/>
    <s v="definuj počet MD"/>
  </r>
  <r>
    <x v="731"/>
    <x v="679"/>
    <s v="2F9"/>
    <x v="89"/>
    <x v="12"/>
    <x v="0"/>
    <n v="3"/>
    <n v="3"/>
    <n v="1.8879798615481435E-3"/>
    <n v="1.8879798615481435E-3"/>
  </r>
  <r>
    <x v="731"/>
    <x v="679"/>
    <s v="2I3"/>
    <x v="109"/>
    <x v="50"/>
    <x v="1"/>
    <n v="3"/>
    <n v="5"/>
    <s v="definuj počet MD"/>
    <s v="definuj počet MD"/>
  </r>
  <r>
    <x v="731"/>
    <x v="679"/>
    <s v="7H6"/>
    <x v="48"/>
    <x v="7"/>
    <x v="0"/>
    <n v="3"/>
    <n v="4"/>
    <n v="4.7393364928909956E-3"/>
    <n v="6.3191153238546603E-3"/>
  </r>
  <r>
    <x v="202"/>
    <x v="199"/>
    <s v="1T7"/>
    <x v="81"/>
    <x v="19"/>
    <x v="0"/>
    <n v="3"/>
    <n v="7"/>
    <n v="2.631578947368421E-3"/>
    <n v="6.1403508771929825E-3"/>
  </r>
  <r>
    <x v="202"/>
    <x v="199"/>
    <n v="306"/>
    <x v="35"/>
    <x v="9"/>
    <x v="1"/>
    <n v="3"/>
    <n v="3"/>
    <s v="definuj počet MD"/>
    <s v="definuj počet MD"/>
  </r>
  <r>
    <x v="202"/>
    <x v="199"/>
    <n v="309"/>
    <x v="75"/>
    <x v="42"/>
    <x v="1"/>
    <n v="3"/>
    <n v="8"/>
    <s v="definuj počet MD"/>
    <s v="definuj počet MD"/>
  </r>
  <r>
    <x v="202"/>
    <x v="199"/>
    <n v="407"/>
    <x v="80"/>
    <x v="43"/>
    <x v="1"/>
    <n v="3"/>
    <n v="6"/>
    <s v="definuj počet MD"/>
    <s v="definuj počet MD"/>
  </r>
  <r>
    <x v="202"/>
    <x v="199"/>
    <s v="4H4"/>
    <x v="103"/>
    <x v="17"/>
    <x v="1"/>
    <n v="3"/>
    <n v="6"/>
    <s v="definuj počet MD"/>
    <s v="definuj počet MD"/>
  </r>
  <r>
    <x v="202"/>
    <x v="199"/>
    <n v="925"/>
    <x v="156"/>
    <x v="63"/>
    <x v="1"/>
    <n v="3"/>
    <n v="6"/>
    <s v="definuj počet MD"/>
    <s v="definuj počet MD"/>
  </r>
  <r>
    <x v="202"/>
    <x v="199"/>
    <s v="9U9"/>
    <x v="188"/>
    <x v="76"/>
    <x v="1"/>
    <n v="3"/>
    <n v="5"/>
    <s v="definuj počet MD"/>
    <s v="definuj počet MD"/>
  </r>
  <r>
    <x v="211"/>
    <x v="208"/>
    <s v="3T4"/>
    <x v="117"/>
    <x v="52"/>
    <x v="1"/>
    <n v="3"/>
    <n v="5"/>
    <s v="definuj počet MD"/>
    <s v="definuj počet MD"/>
  </r>
  <r>
    <x v="211"/>
    <x v="208"/>
    <s v="5F7"/>
    <x v="140"/>
    <x v="5"/>
    <x v="1"/>
    <n v="3"/>
    <n v="6"/>
    <s v="definuj počet MD"/>
    <s v="definuj počet MD"/>
  </r>
  <r>
    <x v="211"/>
    <x v="208"/>
    <s v="6P3"/>
    <x v="150"/>
    <x v="13"/>
    <x v="1"/>
    <n v="3"/>
    <n v="3"/>
    <s v="definuj počet MD"/>
    <s v="definuj počet MD"/>
  </r>
  <r>
    <x v="211"/>
    <x v="208"/>
    <s v="7H5"/>
    <x v="147"/>
    <x v="6"/>
    <x v="1"/>
    <n v="3"/>
    <n v="4"/>
    <s v="definuj počet MD"/>
    <s v="definuj počet MD"/>
  </r>
  <r>
    <x v="211"/>
    <x v="208"/>
    <n v="818"/>
    <x v="160"/>
    <x v="23"/>
    <x v="1"/>
    <n v="3"/>
    <n v="3"/>
    <n v="6.8181818181818179E-3"/>
    <n v="6.8181818181818179E-3"/>
  </r>
  <r>
    <x v="447"/>
    <x v="422"/>
    <n v="3"/>
    <x v="26"/>
    <x v="24"/>
    <x v="1"/>
    <n v="3"/>
    <n v="3"/>
    <s v="definuj počet MD"/>
    <s v="definuj počet MD"/>
  </r>
  <r>
    <x v="447"/>
    <x v="422"/>
    <s v="1H7"/>
    <x v="71"/>
    <x v="19"/>
    <x v="0"/>
    <n v="3"/>
    <n v="3"/>
    <n v="2.631578947368421E-3"/>
    <n v="2.631578947368421E-3"/>
  </r>
  <r>
    <x v="447"/>
    <x v="422"/>
    <n v="506"/>
    <x v="79"/>
    <x v="39"/>
    <x v="1"/>
    <n v="3"/>
    <n v="3"/>
    <s v="definuj počet MD"/>
    <s v="definuj počet MD"/>
  </r>
  <r>
    <x v="447"/>
    <x v="422"/>
    <n v="601"/>
    <x v="38"/>
    <x v="33"/>
    <x v="1"/>
    <n v="3"/>
    <n v="5"/>
    <s v="definuj počet MD"/>
    <s v="definuj počet MD"/>
  </r>
  <r>
    <x v="447"/>
    <x v="422"/>
    <n v="607"/>
    <x v="152"/>
    <x v="62"/>
    <x v="1"/>
    <n v="3"/>
    <n v="3"/>
    <s v="definuj počet MD"/>
    <s v="definuj počet MD"/>
  </r>
  <r>
    <x v="447"/>
    <x v="422"/>
    <s v="7I8"/>
    <x v="33"/>
    <x v="30"/>
    <x v="1"/>
    <n v="3"/>
    <n v="5"/>
    <s v="definuj počet MD"/>
    <s v="definuj počet MD"/>
  </r>
  <r>
    <x v="447"/>
    <x v="422"/>
    <n v="818"/>
    <x v="160"/>
    <x v="23"/>
    <x v="1"/>
    <n v="3"/>
    <n v="9"/>
    <n v="6.8181818181818179E-3"/>
    <n v="2.0454545454545454E-2"/>
  </r>
  <r>
    <x v="478"/>
    <x v="450"/>
    <n v="104"/>
    <x v="1"/>
    <x v="1"/>
    <x v="1"/>
    <n v="3"/>
    <n v="22"/>
    <s v="definuj počet MD"/>
    <s v="definuj počet MD"/>
  </r>
  <r>
    <x v="478"/>
    <x v="450"/>
    <s v="2H3"/>
    <x v="36"/>
    <x v="31"/>
    <x v="0"/>
    <n v="3"/>
    <n v="6"/>
    <n v="2.2222222222222223E-2"/>
    <n v="4.4444444444444446E-2"/>
  </r>
  <r>
    <x v="478"/>
    <x v="450"/>
    <n v="818"/>
    <x v="160"/>
    <x v="23"/>
    <x v="1"/>
    <n v="3"/>
    <n v="11"/>
    <n v="6.8181818181818179E-3"/>
    <n v="2.5000000000000001E-2"/>
  </r>
  <r>
    <x v="107"/>
    <x v="107"/>
    <s v="3U5"/>
    <x v="149"/>
    <x v="9"/>
    <x v="1"/>
    <n v="3"/>
    <n v="7"/>
    <s v="definuj počet MD"/>
    <s v="definuj počet MD"/>
  </r>
  <r>
    <x v="107"/>
    <x v="107"/>
    <s v="4F3"/>
    <x v="97"/>
    <x v="16"/>
    <x v="0"/>
    <n v="3"/>
    <n v="3"/>
    <n v="7.4999999999999997E-3"/>
    <n v="7.4999999999999997E-3"/>
  </r>
  <r>
    <x v="107"/>
    <x v="107"/>
    <n v="601"/>
    <x v="38"/>
    <x v="33"/>
    <x v="1"/>
    <n v="3"/>
    <n v="3"/>
    <s v="definuj počet MD"/>
    <s v="definuj počet MD"/>
  </r>
  <r>
    <x v="107"/>
    <x v="107"/>
    <s v="7H6"/>
    <x v="48"/>
    <x v="7"/>
    <x v="0"/>
    <n v="3"/>
    <n v="3"/>
    <n v="4.7393364928909956E-3"/>
    <n v="4.7393364928909956E-3"/>
  </r>
  <r>
    <x v="107"/>
    <x v="107"/>
    <n v="902"/>
    <x v="61"/>
    <x v="38"/>
    <x v="1"/>
    <n v="3"/>
    <n v="3"/>
    <s v="definuj počet MD"/>
    <s v="definuj počet MD"/>
  </r>
  <r>
    <x v="938"/>
    <x v="857"/>
    <n v="109"/>
    <x v="23"/>
    <x v="22"/>
    <x v="0"/>
    <n v="3"/>
    <n v="5"/>
    <n v="1.0452961672473868E-2"/>
    <n v="1.7421602787456445E-2"/>
  </r>
  <r>
    <x v="938"/>
    <x v="857"/>
    <n v="801"/>
    <x v="27"/>
    <x v="25"/>
    <x v="1"/>
    <n v="3"/>
    <n v="9"/>
    <s v="definuj počet MD"/>
    <s v="definuj počet MD"/>
  </r>
  <r>
    <x v="3"/>
    <x v="3"/>
    <n v="110"/>
    <x v="72"/>
    <x v="41"/>
    <x v="1"/>
    <n v="3"/>
    <n v="3"/>
    <s v="definuj počet MD"/>
    <s v="definuj počet MD"/>
  </r>
  <r>
    <x v="3"/>
    <x v="3"/>
    <n v="222"/>
    <x v="139"/>
    <x v="58"/>
    <x v="1"/>
    <n v="3"/>
    <n v="3"/>
    <s v="definuj počet MD"/>
    <s v="definuj počet MD"/>
  </r>
  <r>
    <x v="3"/>
    <x v="3"/>
    <s v="2T5"/>
    <x v="110"/>
    <x v="21"/>
    <x v="0"/>
    <n v="3"/>
    <n v="3"/>
    <n v="5.0933786078098476E-3"/>
    <n v="5.0933786078098476E-3"/>
  </r>
  <r>
    <x v="3"/>
    <x v="3"/>
    <n v="304"/>
    <x v="143"/>
    <x v="52"/>
    <x v="1"/>
    <n v="3"/>
    <n v="6"/>
    <s v="definuj počet MD"/>
    <s v="definuj počet MD"/>
  </r>
  <r>
    <x v="3"/>
    <x v="3"/>
    <s v="4H4"/>
    <x v="103"/>
    <x v="17"/>
    <x v="1"/>
    <n v="3"/>
    <n v="3"/>
    <s v="definuj počet MD"/>
    <s v="definuj počet MD"/>
  </r>
  <r>
    <x v="3"/>
    <x v="3"/>
    <s v="5H4"/>
    <x v="168"/>
    <x v="45"/>
    <x v="1"/>
    <n v="3"/>
    <n v="3"/>
    <s v="definuj počet MD"/>
    <s v="definuj počet MD"/>
  </r>
  <r>
    <x v="3"/>
    <x v="3"/>
    <s v="6H5"/>
    <x v="127"/>
    <x v="55"/>
    <x v="1"/>
    <n v="3"/>
    <n v="3"/>
    <s v="definuj počet MD"/>
    <s v="definuj počet MD"/>
  </r>
  <r>
    <x v="3"/>
    <x v="3"/>
    <s v="7D8"/>
    <x v="54"/>
    <x v="36"/>
    <x v="1"/>
    <n v="3"/>
    <n v="3"/>
    <s v="definuj počet MD"/>
    <s v="definuj počet MD"/>
  </r>
  <r>
    <x v="3"/>
    <x v="3"/>
    <s v="7F5"/>
    <x v="124"/>
    <x v="6"/>
    <x v="1"/>
    <n v="3"/>
    <n v="3"/>
    <s v="definuj počet MD"/>
    <s v="definuj počet MD"/>
  </r>
  <r>
    <x v="1033"/>
    <x v="936"/>
    <s v="7T8"/>
    <x v="46"/>
    <x v="27"/>
    <x v="1"/>
    <n v="3"/>
    <n v="6"/>
    <s v="definuj počet MD"/>
    <s v="definuj počet MD"/>
  </r>
  <r>
    <x v="913"/>
    <x v="837"/>
    <s v="1T1"/>
    <x v="76"/>
    <x v="11"/>
    <x v="0"/>
    <n v="3"/>
    <n v="6"/>
    <n v="1.2914334911752045E-3"/>
    <n v="2.582866982350409E-3"/>
  </r>
  <r>
    <x v="821"/>
    <x v="757"/>
    <n v="501"/>
    <x v="5"/>
    <x v="5"/>
    <x v="1"/>
    <n v="3"/>
    <n v="3"/>
    <s v="definuj počet MD"/>
    <s v="definuj počet MD"/>
  </r>
  <r>
    <x v="653"/>
    <x v="609"/>
    <s v="1F7"/>
    <x v="51"/>
    <x v="19"/>
    <x v="0"/>
    <n v="3"/>
    <n v="5"/>
    <n v="2.631578947368421E-3"/>
    <n v="4.3859649122807015E-3"/>
  </r>
  <r>
    <x v="653"/>
    <x v="609"/>
    <s v="9U7"/>
    <x v="70"/>
    <x v="40"/>
    <x v="1"/>
    <n v="3"/>
    <n v="3"/>
    <s v="definuj počet MD"/>
    <s v="definuj počet MD"/>
  </r>
  <r>
    <x v="833"/>
    <x v="769"/>
    <n v="106"/>
    <x v="83"/>
    <x v="44"/>
    <x v="1"/>
    <n v="3"/>
    <n v="7"/>
    <s v="definuj počet MD"/>
    <s v="definuj počet MD"/>
  </r>
  <r>
    <x v="833"/>
    <x v="769"/>
    <n v="501"/>
    <x v="5"/>
    <x v="5"/>
    <x v="1"/>
    <n v="3"/>
    <n v="4"/>
    <s v="definuj počet MD"/>
    <s v="definuj počet MD"/>
  </r>
  <r>
    <x v="833"/>
    <x v="769"/>
    <n v="505"/>
    <x v="137"/>
    <x v="47"/>
    <x v="1"/>
    <n v="3"/>
    <n v="4"/>
    <s v="definuj počet MD"/>
    <s v="definuj počet MD"/>
  </r>
  <r>
    <x v="833"/>
    <x v="769"/>
    <s v="5F5"/>
    <x v="121"/>
    <x v="47"/>
    <x v="1"/>
    <n v="3"/>
    <n v="3"/>
    <s v="definuj počet MD"/>
    <s v="definuj počet MD"/>
  </r>
  <r>
    <x v="615"/>
    <x v="574"/>
    <s v="2I3"/>
    <x v="109"/>
    <x v="50"/>
    <x v="1"/>
    <n v="3"/>
    <n v="8"/>
    <s v="definuj počet MD"/>
    <s v="definuj počet MD"/>
  </r>
  <r>
    <x v="615"/>
    <x v="574"/>
    <n v="503"/>
    <x v="45"/>
    <x v="34"/>
    <x v="1"/>
    <n v="3"/>
    <n v="3"/>
    <s v="definuj počet MD"/>
    <s v="definuj počet MD"/>
  </r>
  <r>
    <x v="615"/>
    <x v="574"/>
    <s v="7H6"/>
    <x v="48"/>
    <x v="7"/>
    <x v="0"/>
    <n v="3"/>
    <n v="1.53"/>
    <n v="4.7393364928909956E-3"/>
    <n v="2.4170616113744076E-3"/>
  </r>
  <r>
    <x v="219"/>
    <x v="215"/>
    <s v="1F6"/>
    <x v="96"/>
    <x v="44"/>
    <x v="1"/>
    <n v="3"/>
    <n v="3"/>
    <s v="definuj počet MD"/>
    <s v="definuj počet MD"/>
  </r>
  <r>
    <x v="219"/>
    <x v="215"/>
    <s v="2H5"/>
    <x v="41"/>
    <x v="21"/>
    <x v="0"/>
    <n v="3"/>
    <n v="4"/>
    <n v="5.0933786078098476E-3"/>
    <n v="6.7911714770797962E-3"/>
  </r>
  <r>
    <x v="219"/>
    <x v="215"/>
    <n v="507"/>
    <x v="100"/>
    <x v="5"/>
    <x v="1"/>
    <n v="3"/>
    <n v="7"/>
    <s v="definuj počet MD"/>
    <s v="definuj počet MD"/>
  </r>
  <r>
    <x v="219"/>
    <x v="215"/>
    <n v="601"/>
    <x v="38"/>
    <x v="33"/>
    <x v="1"/>
    <n v="3"/>
    <n v="4"/>
    <s v="definuj počet MD"/>
    <s v="definuj počet MD"/>
  </r>
  <r>
    <x v="219"/>
    <x v="215"/>
    <s v="7F6"/>
    <x v="52"/>
    <x v="7"/>
    <x v="0"/>
    <n v="3"/>
    <n v="5"/>
    <n v="4.7393364928909956E-3"/>
    <n v="7.8988941548183249E-3"/>
  </r>
  <r>
    <x v="219"/>
    <x v="215"/>
    <s v="7H6"/>
    <x v="48"/>
    <x v="7"/>
    <x v="0"/>
    <n v="3"/>
    <n v="4"/>
    <n v="4.7393364928909956E-3"/>
    <n v="6.3191153238546603E-3"/>
  </r>
  <r>
    <x v="219"/>
    <x v="215"/>
    <n v="881"/>
    <x v="77"/>
    <x v="25"/>
    <x v="1"/>
    <n v="3"/>
    <n v="9"/>
    <s v="definuj počet MD"/>
    <s v="definuj počet MD"/>
  </r>
  <r>
    <x v="151"/>
    <x v="150"/>
    <s v="2T2"/>
    <x v="86"/>
    <x v="23"/>
    <x v="1"/>
    <n v="3"/>
    <n v="3"/>
    <n v="6.8181818181818179E-3"/>
    <n v="6.8181818181818179E-3"/>
  </r>
  <r>
    <x v="151"/>
    <x v="150"/>
    <n v="308"/>
    <x v="126"/>
    <x v="54"/>
    <x v="1"/>
    <n v="3"/>
    <n v="3"/>
    <s v="definuj počet MD"/>
    <s v="definuj počet MD"/>
  </r>
  <r>
    <x v="151"/>
    <x v="150"/>
    <s v="5J1"/>
    <x v="118"/>
    <x v="5"/>
    <x v="1"/>
    <n v="3"/>
    <n v="3"/>
    <s v="definuj počet MD"/>
    <s v="definuj počet MD"/>
  </r>
  <r>
    <x v="167"/>
    <x v="166"/>
    <s v="2T2"/>
    <x v="86"/>
    <x v="23"/>
    <x v="1"/>
    <n v="3"/>
    <n v="4"/>
    <n v="6.8181818181818179E-3"/>
    <n v="9.0909090909090905E-3"/>
  </r>
  <r>
    <x v="167"/>
    <x v="166"/>
    <s v="7D8"/>
    <x v="54"/>
    <x v="36"/>
    <x v="1"/>
    <n v="3"/>
    <n v="3"/>
    <s v="definuj počet MD"/>
    <s v="definuj počet MD"/>
  </r>
  <r>
    <x v="679"/>
    <x v="632"/>
    <s v="1I1"/>
    <x v="43"/>
    <x v="11"/>
    <x v="0"/>
    <n v="3"/>
    <n v="4"/>
    <n v="1.2914334911752045E-3"/>
    <n v="1.7219113215669393E-3"/>
  </r>
  <r>
    <x v="679"/>
    <x v="632"/>
    <n v="402"/>
    <x v="17"/>
    <x v="16"/>
    <x v="0"/>
    <n v="3"/>
    <n v="3"/>
    <n v="7.4999999999999997E-3"/>
    <n v="7.4999999999999997E-3"/>
  </r>
  <r>
    <x v="679"/>
    <x v="632"/>
    <n v="501"/>
    <x v="5"/>
    <x v="5"/>
    <x v="1"/>
    <n v="3"/>
    <n v="3"/>
    <s v="definuj počet MD"/>
    <s v="definuj počet MD"/>
  </r>
  <r>
    <x v="679"/>
    <x v="632"/>
    <n v="504"/>
    <x v="85"/>
    <x v="45"/>
    <x v="1"/>
    <n v="3"/>
    <n v="3"/>
    <s v="definuj počet MD"/>
    <s v="definuj počet MD"/>
  </r>
  <r>
    <x v="949"/>
    <x v="865"/>
    <s v="1F1"/>
    <x v="29"/>
    <x v="11"/>
    <x v="0"/>
    <n v="3"/>
    <n v="5"/>
    <n v="1.2914334911752045E-3"/>
    <n v="2.1523891519586742E-3"/>
  </r>
  <r>
    <x v="949"/>
    <x v="865"/>
    <n v="503"/>
    <x v="45"/>
    <x v="34"/>
    <x v="1"/>
    <n v="3"/>
    <n v="3"/>
    <s v="definuj počet MD"/>
    <s v="definuj počet MD"/>
  </r>
  <r>
    <x v="949"/>
    <x v="865"/>
    <n v="603"/>
    <x v="13"/>
    <x v="13"/>
    <x v="1"/>
    <n v="3"/>
    <n v="5"/>
    <s v="definuj počet MD"/>
    <s v="definuj počet MD"/>
  </r>
  <r>
    <x v="949"/>
    <x v="865"/>
    <n v="701"/>
    <x v="14"/>
    <x v="14"/>
    <x v="1"/>
    <n v="3"/>
    <n v="5"/>
    <s v="definuj počet MD"/>
    <s v="definuj počet MD"/>
  </r>
  <r>
    <x v="949"/>
    <x v="865"/>
    <n v="706"/>
    <x v="7"/>
    <x v="7"/>
    <x v="0"/>
    <n v="3"/>
    <n v="4"/>
    <n v="4.7393364928909956E-3"/>
    <n v="6.3191153238546603E-3"/>
  </r>
  <r>
    <x v="584"/>
    <x v="546"/>
    <n v="102"/>
    <x v="31"/>
    <x v="28"/>
    <x v="1"/>
    <n v="3"/>
    <n v="3"/>
    <s v="definuj počet MD"/>
    <s v="definuj počet MD"/>
  </r>
  <r>
    <x v="584"/>
    <x v="546"/>
    <n v="201"/>
    <x v="28"/>
    <x v="26"/>
    <x v="1"/>
    <n v="3"/>
    <n v="6"/>
    <s v="definuj počet MD"/>
    <s v="definuj počet MD"/>
  </r>
  <r>
    <x v="584"/>
    <x v="546"/>
    <s v="3F1"/>
    <x v="90"/>
    <x v="37"/>
    <x v="1"/>
    <n v="3"/>
    <n v="3"/>
    <s v="definuj počet MD"/>
    <s v="definuj počet MD"/>
  </r>
  <r>
    <x v="584"/>
    <x v="546"/>
    <s v="4F2"/>
    <x v="66"/>
    <x v="16"/>
    <x v="0"/>
    <n v="3"/>
    <n v="7"/>
    <n v="7.4999999999999997E-3"/>
    <n v="1.7500000000000002E-2"/>
  </r>
  <r>
    <x v="584"/>
    <x v="546"/>
    <s v="4H3"/>
    <x v="151"/>
    <x v="16"/>
    <x v="0"/>
    <n v="3"/>
    <n v="7"/>
    <n v="7.4999999999999997E-3"/>
    <n v="1.7500000000000002E-2"/>
  </r>
  <r>
    <x v="584"/>
    <x v="546"/>
    <n v="613"/>
    <x v="56"/>
    <x v="13"/>
    <x v="1"/>
    <n v="3"/>
    <n v="3"/>
    <s v="definuj počet MD"/>
    <s v="definuj počet MD"/>
  </r>
  <r>
    <x v="752"/>
    <x v="696"/>
    <n v="3"/>
    <x v="26"/>
    <x v="24"/>
    <x v="1"/>
    <n v="3"/>
    <n v="2.2000000000000002"/>
    <s v="definuj počet MD"/>
    <s v="definuj počet MD"/>
  </r>
  <r>
    <x v="752"/>
    <x v="696"/>
    <n v="604"/>
    <x v="132"/>
    <x v="13"/>
    <x v="1"/>
    <n v="3"/>
    <n v="4"/>
    <s v="definuj počet MD"/>
    <s v="definuj počet MD"/>
  </r>
  <r>
    <x v="752"/>
    <x v="696"/>
    <n v="708"/>
    <x v="30"/>
    <x v="27"/>
    <x v="1"/>
    <n v="3"/>
    <n v="4"/>
    <s v="definuj počet MD"/>
    <s v="definuj počet MD"/>
  </r>
  <r>
    <x v="505"/>
    <x v="474"/>
    <s v="1F7"/>
    <x v="51"/>
    <x v="19"/>
    <x v="0"/>
    <n v="3"/>
    <n v="3"/>
    <n v="2.631578947368421E-3"/>
    <n v="2.631578947368421E-3"/>
  </r>
  <r>
    <x v="505"/>
    <x v="474"/>
    <n v="208"/>
    <x v="111"/>
    <x v="51"/>
    <x v="1"/>
    <n v="3"/>
    <n v="4"/>
    <s v="definuj počet MD"/>
    <s v="definuj počet MD"/>
  </r>
  <r>
    <x v="505"/>
    <x v="474"/>
    <s v="2H5"/>
    <x v="41"/>
    <x v="21"/>
    <x v="0"/>
    <n v="3"/>
    <n v="4"/>
    <n v="5.0933786078098476E-3"/>
    <n v="6.7911714770797962E-3"/>
  </r>
  <r>
    <x v="765"/>
    <x v="709"/>
    <s v="2F5"/>
    <x v="62"/>
    <x v="21"/>
    <x v="0"/>
    <n v="3"/>
    <n v="5"/>
    <n v="5.0933786078098476E-3"/>
    <n v="8.4889643463497456E-3"/>
  </r>
  <r>
    <x v="765"/>
    <x v="709"/>
    <n v="301"/>
    <x v="60"/>
    <x v="37"/>
    <x v="1"/>
    <n v="3"/>
    <n v="4"/>
    <s v="definuj počet MD"/>
    <s v="definuj počet MD"/>
  </r>
  <r>
    <x v="765"/>
    <x v="709"/>
    <s v="6H6"/>
    <x v="34"/>
    <x v="2"/>
    <x v="1"/>
    <n v="3"/>
    <n v="4"/>
    <s v="definuj počet MD"/>
    <s v="definuj počet MD"/>
  </r>
  <r>
    <x v="828"/>
    <x v="764"/>
    <s v="1F3"/>
    <x v="109"/>
    <x v="50"/>
    <x v="1"/>
    <n v="3"/>
    <n v="4"/>
    <s v="definuj počet MD"/>
    <s v="definuj počet MD"/>
  </r>
  <r>
    <x v="828"/>
    <x v="764"/>
    <n v="205"/>
    <x v="22"/>
    <x v="21"/>
    <x v="0"/>
    <n v="3"/>
    <n v="1"/>
    <n v="5.0933786078098476E-3"/>
    <n v="1.697792869269949E-3"/>
  </r>
  <r>
    <x v="828"/>
    <x v="764"/>
    <s v="2I3"/>
    <x v="109"/>
    <x v="50"/>
    <x v="1"/>
    <n v="3"/>
    <n v="12"/>
    <s v="definuj počet MD"/>
    <s v="definuj počet MD"/>
  </r>
  <r>
    <x v="828"/>
    <x v="764"/>
    <s v="4F2"/>
    <x v="66"/>
    <x v="16"/>
    <x v="0"/>
    <n v="3"/>
    <n v="3"/>
    <n v="7.4999999999999997E-3"/>
    <n v="7.4999999999999997E-3"/>
  </r>
  <r>
    <x v="828"/>
    <x v="764"/>
    <s v="5H3"/>
    <x v="120"/>
    <x v="5"/>
    <x v="1"/>
    <n v="3"/>
    <n v="6"/>
    <s v="definuj počet MD"/>
    <s v="definuj počet MD"/>
  </r>
  <r>
    <x v="654"/>
    <x v="610"/>
    <n v="1"/>
    <x v="0"/>
    <x v="0"/>
    <x v="0"/>
    <n v="3"/>
    <n v="24"/>
    <n v="5.62957402889848E-4"/>
    <n v="4.503659223118784E-3"/>
  </r>
  <r>
    <x v="654"/>
    <x v="610"/>
    <s v="6H6"/>
    <x v="34"/>
    <x v="2"/>
    <x v="1"/>
    <n v="3"/>
    <n v="3"/>
    <s v="definuj počet MD"/>
    <s v="definuj počet MD"/>
  </r>
  <r>
    <x v="654"/>
    <x v="610"/>
    <s v="7T6"/>
    <x v="113"/>
    <x v="7"/>
    <x v="0"/>
    <n v="3"/>
    <n v="62"/>
    <n v="4.7393364928909956E-3"/>
    <n v="9.7946287519747238E-2"/>
  </r>
  <r>
    <x v="877"/>
    <x v="809"/>
    <s v="6F6"/>
    <x v="53"/>
    <x v="2"/>
    <x v="1"/>
    <n v="3"/>
    <n v="30"/>
    <s v="definuj počet MD"/>
    <s v="definuj počet MD"/>
  </r>
  <r>
    <x v="877"/>
    <x v="809"/>
    <s v="7T8"/>
    <x v="46"/>
    <x v="27"/>
    <x v="1"/>
    <n v="3"/>
    <n v="2"/>
    <s v="definuj počet MD"/>
    <s v="definuj počet MD"/>
  </r>
  <r>
    <x v="1115"/>
    <x v="1005"/>
    <s v="3F1"/>
    <x v="90"/>
    <x v="37"/>
    <x v="1"/>
    <n v="3"/>
    <n v="7"/>
    <s v="definuj počet MD"/>
    <s v="definuj počet MD"/>
  </r>
  <r>
    <x v="802"/>
    <x v="741"/>
    <s v="2F5"/>
    <x v="62"/>
    <x v="21"/>
    <x v="0"/>
    <n v="3"/>
    <n v="50"/>
    <n v="5.0933786078098476E-3"/>
    <n v="8.4889643463497449E-2"/>
  </r>
  <r>
    <x v="802"/>
    <x v="741"/>
    <n v="301"/>
    <x v="60"/>
    <x v="37"/>
    <x v="1"/>
    <n v="3"/>
    <n v="4"/>
    <s v="definuj počet MD"/>
    <s v="definuj počet MD"/>
  </r>
  <r>
    <x v="1052"/>
    <x v="951"/>
    <s v="1H1"/>
    <x v="16"/>
    <x v="11"/>
    <x v="0"/>
    <n v="3"/>
    <n v="11"/>
    <n v="1.2914334911752045E-3"/>
    <n v="4.7352561343090831E-3"/>
  </r>
  <r>
    <x v="1052"/>
    <x v="951"/>
    <s v="2F3"/>
    <x v="42"/>
    <x v="31"/>
    <x v="0"/>
    <n v="3"/>
    <n v="20"/>
    <n v="2.2222222222222223E-2"/>
    <n v="0.14814814814814814"/>
  </r>
  <r>
    <x v="840"/>
    <x v="776"/>
    <n v="4"/>
    <x v="130"/>
    <x v="56"/>
    <x v="1"/>
    <n v="3"/>
    <n v="0.75"/>
    <s v="definuj počet MD"/>
    <s v="definuj počet MD"/>
  </r>
  <r>
    <x v="840"/>
    <x v="776"/>
    <n v="209"/>
    <x v="12"/>
    <x v="12"/>
    <x v="0"/>
    <n v="3"/>
    <n v="1.25"/>
    <n v="1.8879798615481435E-3"/>
    <n v="7.8665827564505981E-4"/>
  </r>
  <r>
    <x v="840"/>
    <x v="776"/>
    <n v="704"/>
    <x v="104"/>
    <x v="14"/>
    <x v="1"/>
    <n v="3"/>
    <n v="0.3"/>
    <s v="definuj počet MD"/>
    <s v="definuj počet MD"/>
  </r>
  <r>
    <x v="840"/>
    <x v="776"/>
    <n v="902"/>
    <x v="61"/>
    <x v="38"/>
    <x v="1"/>
    <n v="3"/>
    <n v="0.75"/>
    <s v="definuj počet MD"/>
    <s v="definuj počet MD"/>
  </r>
  <r>
    <x v="710"/>
    <x v="660"/>
    <s v="1T1"/>
    <x v="76"/>
    <x v="11"/>
    <x v="0"/>
    <n v="3"/>
    <n v="3.96"/>
    <n v="1.2914334911752045E-3"/>
    <n v="1.7046922083512699E-3"/>
  </r>
  <r>
    <x v="271"/>
    <x v="265"/>
    <n v="208"/>
    <x v="111"/>
    <x v="51"/>
    <x v="1"/>
    <n v="3"/>
    <n v="4"/>
    <s v="definuj počet MD"/>
    <s v="definuj počet MD"/>
  </r>
  <r>
    <x v="271"/>
    <x v="265"/>
    <s v="2F3"/>
    <x v="42"/>
    <x v="31"/>
    <x v="0"/>
    <n v="3"/>
    <n v="3"/>
    <n v="2.2222222222222223E-2"/>
    <n v="2.2222222222222223E-2"/>
  </r>
  <r>
    <x v="271"/>
    <x v="265"/>
    <s v="2H3"/>
    <x v="36"/>
    <x v="31"/>
    <x v="0"/>
    <n v="3"/>
    <n v="3"/>
    <n v="2.2222222222222223E-2"/>
    <n v="2.2222222222222223E-2"/>
  </r>
  <r>
    <x v="271"/>
    <x v="265"/>
    <s v="3H4"/>
    <x v="154"/>
    <x v="52"/>
    <x v="1"/>
    <n v="3"/>
    <n v="3"/>
    <s v="definuj počet MD"/>
    <s v="definuj počet MD"/>
  </r>
  <r>
    <x v="271"/>
    <x v="265"/>
    <n v="407"/>
    <x v="80"/>
    <x v="43"/>
    <x v="1"/>
    <n v="3"/>
    <n v="5"/>
    <s v="definuj počet MD"/>
    <s v="definuj počet MD"/>
  </r>
  <r>
    <x v="271"/>
    <x v="265"/>
    <s v="4H2"/>
    <x v="129"/>
    <x v="16"/>
    <x v="0"/>
    <n v="3"/>
    <n v="3"/>
    <n v="7.4999999999999997E-3"/>
    <n v="7.4999999999999997E-3"/>
  </r>
  <r>
    <x v="271"/>
    <x v="265"/>
    <n v="818"/>
    <x v="160"/>
    <x v="23"/>
    <x v="1"/>
    <n v="3"/>
    <n v="3"/>
    <n v="6.8181818181818179E-3"/>
    <n v="6.8181818181818179E-3"/>
  </r>
  <r>
    <x v="271"/>
    <x v="265"/>
    <n v="962"/>
    <x v="109"/>
    <x v="50"/>
    <x v="1"/>
    <n v="3"/>
    <n v="5"/>
    <s v="definuj počet MD"/>
    <s v="definuj počet MD"/>
  </r>
  <r>
    <x v="247"/>
    <x v="242"/>
    <s v="1F6"/>
    <x v="96"/>
    <x v="44"/>
    <x v="1"/>
    <n v="3"/>
    <n v="3"/>
    <s v="definuj počet MD"/>
    <s v="definuj počet MD"/>
  </r>
  <r>
    <x v="247"/>
    <x v="242"/>
    <s v="1F9"/>
    <x v="109"/>
    <x v="50"/>
    <x v="1"/>
    <n v="3"/>
    <n v="5"/>
    <s v="definuj počet MD"/>
    <s v="definuj počet MD"/>
  </r>
  <r>
    <x v="247"/>
    <x v="242"/>
    <s v="2H1"/>
    <x v="167"/>
    <x v="26"/>
    <x v="1"/>
    <n v="3"/>
    <n v="3"/>
    <s v="definuj počet MD"/>
    <s v="definuj počet MD"/>
  </r>
  <r>
    <x v="247"/>
    <x v="242"/>
    <s v="4H2"/>
    <x v="129"/>
    <x v="16"/>
    <x v="0"/>
    <n v="3"/>
    <n v="3"/>
    <n v="7.4999999999999997E-3"/>
    <n v="7.4999999999999997E-3"/>
  </r>
  <r>
    <x v="247"/>
    <x v="242"/>
    <s v="5F2"/>
    <x v="115"/>
    <x v="5"/>
    <x v="1"/>
    <n v="3"/>
    <n v="7"/>
    <s v="definuj počet MD"/>
    <s v="definuj počet MD"/>
  </r>
  <r>
    <x v="247"/>
    <x v="242"/>
    <s v="6F6"/>
    <x v="53"/>
    <x v="2"/>
    <x v="1"/>
    <n v="3"/>
    <n v="3"/>
    <s v="definuj počet MD"/>
    <s v="definuj počet MD"/>
  </r>
  <r>
    <x v="247"/>
    <x v="242"/>
    <n v="709"/>
    <x v="47"/>
    <x v="29"/>
    <x v="1"/>
    <n v="3"/>
    <n v="3"/>
    <s v="definuj počet MD"/>
    <s v="definuj počet MD"/>
  </r>
  <r>
    <x v="247"/>
    <x v="242"/>
    <n v="902"/>
    <x v="61"/>
    <x v="38"/>
    <x v="1"/>
    <n v="3"/>
    <n v="7"/>
    <s v="definuj počet MD"/>
    <s v="definuj počet MD"/>
  </r>
  <r>
    <x v="247"/>
    <x v="242"/>
    <n v="999"/>
    <x v="183"/>
    <x v="73"/>
    <x v="1"/>
    <n v="3"/>
    <n v="4"/>
    <s v="definuj počet MD"/>
    <s v="definuj počet MD"/>
  </r>
  <r>
    <x v="64"/>
    <x v="64"/>
    <n v="104"/>
    <x v="1"/>
    <x v="1"/>
    <x v="1"/>
    <n v="3"/>
    <n v="2.1669999999999998"/>
    <s v="definuj počet MD"/>
    <s v="definuj počet MD"/>
  </r>
  <r>
    <x v="64"/>
    <x v="64"/>
    <n v="109"/>
    <x v="23"/>
    <x v="22"/>
    <x v="0"/>
    <n v="3"/>
    <n v="1.8"/>
    <n v="1.0452961672473868E-2"/>
    <n v="6.2717770034843206E-3"/>
  </r>
  <r>
    <x v="64"/>
    <x v="64"/>
    <s v="1F6"/>
    <x v="96"/>
    <x v="44"/>
    <x v="1"/>
    <n v="3"/>
    <n v="0.498"/>
    <s v="definuj počet MD"/>
    <s v="definuj počet MD"/>
  </r>
  <r>
    <x v="64"/>
    <x v="64"/>
    <s v="2S1"/>
    <x v="109"/>
    <x v="50"/>
    <x v="1"/>
    <n v="3"/>
    <n v="0.53400000000000003"/>
    <s v="definuj počet MD"/>
    <s v="definuj počet MD"/>
  </r>
  <r>
    <x v="64"/>
    <x v="64"/>
    <s v="5F6"/>
    <x v="68"/>
    <x v="39"/>
    <x v="1"/>
    <n v="3"/>
    <n v="0.6"/>
    <s v="definuj počet MD"/>
    <s v="definuj počet MD"/>
  </r>
  <r>
    <x v="64"/>
    <x v="64"/>
    <s v="6T6"/>
    <x v="67"/>
    <x v="2"/>
    <x v="1"/>
    <n v="3"/>
    <n v="0.498"/>
    <s v="definuj počet MD"/>
    <s v="definuj počet MD"/>
  </r>
  <r>
    <x v="546"/>
    <x v="511"/>
    <s v="1I1"/>
    <x v="43"/>
    <x v="11"/>
    <x v="0"/>
    <n v="3"/>
    <n v="3"/>
    <n v="1.2914334911752045E-3"/>
    <n v="1.2914334911752045E-3"/>
  </r>
  <r>
    <x v="546"/>
    <x v="511"/>
    <s v="2H1"/>
    <x v="167"/>
    <x v="26"/>
    <x v="1"/>
    <n v="3"/>
    <n v="3"/>
    <s v="definuj počet MD"/>
    <s v="definuj počet MD"/>
  </r>
  <r>
    <x v="546"/>
    <x v="511"/>
    <n v="503"/>
    <x v="45"/>
    <x v="34"/>
    <x v="1"/>
    <n v="3"/>
    <n v="3"/>
    <s v="definuj počet MD"/>
    <s v="definuj počet MD"/>
  </r>
  <r>
    <x v="546"/>
    <x v="511"/>
    <s v="5H1"/>
    <x v="24"/>
    <x v="5"/>
    <x v="1"/>
    <n v="3"/>
    <n v="3"/>
    <s v="definuj počet MD"/>
    <s v="definuj počet MD"/>
  </r>
  <r>
    <x v="546"/>
    <x v="511"/>
    <n v="881"/>
    <x v="77"/>
    <x v="25"/>
    <x v="1"/>
    <n v="3"/>
    <n v="3"/>
    <s v="definuj počet MD"/>
    <s v="definuj počet MD"/>
  </r>
  <r>
    <x v="367"/>
    <x v="265"/>
    <n v="3"/>
    <x v="26"/>
    <x v="24"/>
    <x v="1"/>
    <n v="3"/>
    <n v="5"/>
    <s v="definuj počet MD"/>
    <s v="definuj počet MD"/>
  </r>
  <r>
    <x v="367"/>
    <x v="265"/>
    <s v="4F4"/>
    <x v="116"/>
    <x v="17"/>
    <x v="1"/>
    <n v="3"/>
    <n v="5"/>
    <s v="definuj počet MD"/>
    <s v="definuj počet MD"/>
  </r>
  <r>
    <x v="367"/>
    <x v="265"/>
    <n v="506"/>
    <x v="79"/>
    <x v="39"/>
    <x v="1"/>
    <n v="3"/>
    <n v="6"/>
    <s v="definuj počet MD"/>
    <s v="definuj počet MD"/>
  </r>
  <r>
    <x v="367"/>
    <x v="265"/>
    <s v="7H1"/>
    <x v="73"/>
    <x v="14"/>
    <x v="1"/>
    <n v="3"/>
    <n v="3"/>
    <s v="definuj počet MD"/>
    <s v="definuj počet MD"/>
  </r>
  <r>
    <x v="367"/>
    <x v="265"/>
    <n v="802"/>
    <x v="177"/>
    <x v="70"/>
    <x v="1"/>
    <n v="3"/>
    <n v="4"/>
    <s v="definuj počet MD"/>
    <s v="definuj počet MD"/>
  </r>
  <r>
    <x v="367"/>
    <x v="265"/>
    <n v="902"/>
    <x v="61"/>
    <x v="38"/>
    <x v="1"/>
    <n v="3"/>
    <n v="3"/>
    <s v="definuj počet MD"/>
    <s v="definuj počet MD"/>
  </r>
  <r>
    <x v="367"/>
    <x v="265"/>
    <n v="962"/>
    <x v="109"/>
    <x v="50"/>
    <x v="1"/>
    <n v="3"/>
    <n v="3"/>
    <s v="definuj počet MD"/>
    <s v="definuj počet MD"/>
  </r>
  <r>
    <x v="138"/>
    <x v="137"/>
    <s v="1H7"/>
    <x v="71"/>
    <x v="19"/>
    <x v="0"/>
    <n v="3"/>
    <n v="3"/>
    <n v="2.631578947368421E-3"/>
    <n v="2.631578947368421E-3"/>
  </r>
  <r>
    <x v="138"/>
    <x v="137"/>
    <n v="306"/>
    <x v="35"/>
    <x v="9"/>
    <x v="1"/>
    <n v="3"/>
    <n v="3"/>
    <s v="definuj počet MD"/>
    <s v="definuj počet MD"/>
  </r>
  <r>
    <x v="138"/>
    <x v="137"/>
    <n v="308"/>
    <x v="126"/>
    <x v="54"/>
    <x v="1"/>
    <n v="3"/>
    <n v="3"/>
    <s v="definuj počet MD"/>
    <s v="definuj počet MD"/>
  </r>
  <r>
    <x v="138"/>
    <x v="137"/>
    <s v="3F1"/>
    <x v="90"/>
    <x v="37"/>
    <x v="1"/>
    <n v="3"/>
    <n v="4"/>
    <s v="definuj počet MD"/>
    <s v="definuj počet MD"/>
  </r>
  <r>
    <x v="138"/>
    <x v="137"/>
    <n v="401"/>
    <x v="134"/>
    <x v="57"/>
    <x v="1"/>
    <n v="3"/>
    <n v="5"/>
    <s v="definuj počet MD"/>
    <s v="definuj počet MD"/>
  </r>
  <r>
    <x v="138"/>
    <x v="137"/>
    <s v="4H2"/>
    <x v="129"/>
    <x v="16"/>
    <x v="0"/>
    <n v="3"/>
    <n v="3"/>
    <n v="7.4999999999999997E-3"/>
    <n v="7.4999999999999997E-3"/>
  </r>
  <r>
    <x v="138"/>
    <x v="137"/>
    <n v="607"/>
    <x v="152"/>
    <x v="62"/>
    <x v="1"/>
    <n v="3"/>
    <n v="3"/>
    <s v="definuj počet MD"/>
    <s v="definuj počet MD"/>
  </r>
  <r>
    <x v="138"/>
    <x v="137"/>
    <s v="6H1"/>
    <x v="194"/>
    <x v="33"/>
    <x v="1"/>
    <n v="3"/>
    <n v="3"/>
    <s v="definuj počet MD"/>
    <s v="definuj počet MD"/>
  </r>
  <r>
    <x v="138"/>
    <x v="137"/>
    <n v="818"/>
    <x v="160"/>
    <x v="23"/>
    <x v="1"/>
    <n v="3"/>
    <n v="3"/>
    <n v="6.8181818181818179E-3"/>
    <n v="6.8181818181818179E-3"/>
  </r>
  <r>
    <x v="397"/>
    <x v="381"/>
    <n v="309"/>
    <x v="75"/>
    <x v="42"/>
    <x v="1"/>
    <n v="3"/>
    <n v="0.6"/>
    <s v="definuj počet MD"/>
    <s v="definuj počet MD"/>
  </r>
  <r>
    <x v="397"/>
    <x v="381"/>
    <n v="350"/>
    <x v="123"/>
    <x v="53"/>
    <x v="1"/>
    <n v="3"/>
    <n v="0.6"/>
    <s v="definuj počet MD"/>
    <s v="definuj počet MD"/>
  </r>
  <r>
    <x v="194"/>
    <x v="191"/>
    <n v="15"/>
    <x v="164"/>
    <x v="65"/>
    <x v="1"/>
    <n v="3"/>
    <n v="3"/>
    <s v="definuj počet MD"/>
    <s v="definuj počet MD"/>
  </r>
  <r>
    <x v="194"/>
    <x v="191"/>
    <s v="2F3"/>
    <x v="42"/>
    <x v="31"/>
    <x v="0"/>
    <n v="3"/>
    <n v="3"/>
    <n v="2.2222222222222223E-2"/>
    <n v="2.2222222222222223E-2"/>
  </r>
  <r>
    <x v="194"/>
    <x v="191"/>
    <s v="3U5"/>
    <x v="149"/>
    <x v="9"/>
    <x v="1"/>
    <n v="3"/>
    <n v="7"/>
    <s v="definuj počet MD"/>
    <s v="definuj počet MD"/>
  </r>
  <r>
    <x v="194"/>
    <x v="191"/>
    <s v="4F3"/>
    <x v="97"/>
    <x v="16"/>
    <x v="0"/>
    <n v="3"/>
    <n v="3"/>
    <n v="7.4999999999999997E-3"/>
    <n v="7.4999999999999997E-3"/>
  </r>
  <r>
    <x v="194"/>
    <x v="191"/>
    <s v="4H2"/>
    <x v="129"/>
    <x v="16"/>
    <x v="0"/>
    <n v="3"/>
    <n v="3"/>
    <n v="7.4999999999999997E-3"/>
    <n v="7.4999999999999997E-3"/>
  </r>
  <r>
    <x v="194"/>
    <x v="191"/>
    <n v="702"/>
    <x v="101"/>
    <x v="49"/>
    <x v="1"/>
    <n v="3"/>
    <n v="4"/>
    <s v="definuj počet MD"/>
    <s v="definuj počet MD"/>
  </r>
  <r>
    <x v="194"/>
    <x v="191"/>
    <n v="807"/>
    <x v="179"/>
    <x v="72"/>
    <x v="1"/>
    <n v="3"/>
    <n v="7"/>
    <s v="definuj počet MD"/>
    <s v="definuj počet MD"/>
  </r>
  <r>
    <x v="194"/>
    <x v="191"/>
    <n v="818"/>
    <x v="160"/>
    <x v="23"/>
    <x v="1"/>
    <n v="3"/>
    <n v="3"/>
    <n v="6.8181818181818179E-3"/>
    <n v="6.8181818181818179E-3"/>
  </r>
  <r>
    <x v="62"/>
    <x v="62"/>
    <n v="106"/>
    <x v="83"/>
    <x v="44"/>
    <x v="1"/>
    <n v="3"/>
    <n v="0.66700000000000004"/>
    <s v="definuj počet MD"/>
    <s v="definuj počet MD"/>
  </r>
  <r>
    <x v="62"/>
    <x v="62"/>
    <n v="201"/>
    <x v="28"/>
    <x v="26"/>
    <x v="1"/>
    <n v="3"/>
    <n v="3"/>
    <s v="definuj počet MD"/>
    <s v="definuj počet MD"/>
  </r>
  <r>
    <x v="62"/>
    <x v="62"/>
    <n v="209"/>
    <x v="12"/>
    <x v="12"/>
    <x v="0"/>
    <n v="3"/>
    <n v="0.501"/>
    <n v="1.8879798615481435E-3"/>
    <n v="3.1529263687853998E-4"/>
  </r>
  <r>
    <x v="62"/>
    <x v="62"/>
    <s v="4H2"/>
    <x v="129"/>
    <x v="16"/>
    <x v="0"/>
    <n v="3"/>
    <n v="0.96"/>
    <n v="7.4999999999999997E-3"/>
    <n v="2.3999999999999998E-3"/>
  </r>
  <r>
    <x v="62"/>
    <x v="62"/>
    <s v="5H6"/>
    <x v="136"/>
    <x v="39"/>
    <x v="1"/>
    <n v="3"/>
    <n v="1.44"/>
    <s v="definuj počet MD"/>
    <s v="definuj počet MD"/>
  </r>
  <r>
    <x v="62"/>
    <x v="62"/>
    <s v="5T5"/>
    <x v="92"/>
    <x v="47"/>
    <x v="1"/>
    <n v="3"/>
    <n v="0.50700000000000001"/>
    <s v="definuj počet MD"/>
    <s v="definuj počet MD"/>
  </r>
  <r>
    <x v="62"/>
    <x v="62"/>
    <s v="7F5"/>
    <x v="124"/>
    <x v="6"/>
    <x v="1"/>
    <n v="3"/>
    <n v="0.504"/>
    <s v="definuj počet MD"/>
    <s v="definuj počet MD"/>
  </r>
  <r>
    <x v="141"/>
    <x v="140"/>
    <n v="105"/>
    <x v="21"/>
    <x v="20"/>
    <x v="1"/>
    <n v="3"/>
    <n v="10"/>
    <s v="definuj počet MD"/>
    <s v="definuj počet MD"/>
  </r>
  <r>
    <x v="141"/>
    <x v="140"/>
    <s v="1I7"/>
    <x v="135"/>
    <x v="19"/>
    <x v="0"/>
    <n v="3"/>
    <n v="3"/>
    <n v="2.631578947368421E-3"/>
    <n v="2.631578947368421E-3"/>
  </r>
  <r>
    <x v="141"/>
    <x v="140"/>
    <s v="2I9"/>
    <x v="99"/>
    <x v="12"/>
    <x v="0"/>
    <n v="3"/>
    <n v="3"/>
    <n v="1.8879798615481435E-3"/>
    <n v="1.8879798615481435E-3"/>
  </r>
  <r>
    <x v="141"/>
    <x v="140"/>
    <s v="5F5"/>
    <x v="121"/>
    <x v="47"/>
    <x v="1"/>
    <n v="3"/>
    <n v="3"/>
    <s v="definuj počet MD"/>
    <s v="definuj počet MD"/>
  </r>
  <r>
    <x v="141"/>
    <x v="140"/>
    <s v="6F3"/>
    <x v="58"/>
    <x v="13"/>
    <x v="1"/>
    <n v="3"/>
    <n v="3"/>
    <s v="definuj počet MD"/>
    <s v="definuj počet MD"/>
  </r>
  <r>
    <x v="141"/>
    <x v="140"/>
    <s v="6F6"/>
    <x v="53"/>
    <x v="2"/>
    <x v="1"/>
    <n v="3"/>
    <n v="3"/>
    <s v="definuj počet MD"/>
    <s v="definuj počet MD"/>
  </r>
  <r>
    <x v="141"/>
    <x v="140"/>
    <s v="6T6"/>
    <x v="67"/>
    <x v="2"/>
    <x v="1"/>
    <n v="3"/>
    <n v="3"/>
    <s v="definuj počet MD"/>
    <s v="definuj počet MD"/>
  </r>
  <r>
    <x v="334"/>
    <x v="327"/>
    <n v="1"/>
    <x v="0"/>
    <x v="0"/>
    <x v="0"/>
    <n v="3"/>
    <n v="2.2000000000000002"/>
    <n v="5.62957402889848E-4"/>
    <n v="4.1283542878588859E-4"/>
  </r>
  <r>
    <x v="334"/>
    <x v="327"/>
    <s v="2F1"/>
    <x v="158"/>
    <x v="26"/>
    <x v="1"/>
    <n v="3"/>
    <n v="3"/>
    <s v="definuj počet MD"/>
    <s v="definuj počet MD"/>
  </r>
  <r>
    <x v="334"/>
    <x v="327"/>
    <s v="2F5"/>
    <x v="62"/>
    <x v="21"/>
    <x v="0"/>
    <n v="3"/>
    <n v="3"/>
    <n v="5.0933786078098476E-3"/>
    <n v="5.0933786078098476E-3"/>
  </r>
  <r>
    <x v="334"/>
    <x v="327"/>
    <s v="4H2"/>
    <x v="129"/>
    <x v="16"/>
    <x v="0"/>
    <n v="3"/>
    <n v="3"/>
    <n v="7.4999999999999997E-3"/>
    <n v="7.4999999999999997E-3"/>
  </r>
  <r>
    <x v="334"/>
    <x v="327"/>
    <s v="5F5"/>
    <x v="121"/>
    <x v="47"/>
    <x v="1"/>
    <n v="3"/>
    <n v="3"/>
    <s v="definuj počet MD"/>
    <s v="definuj počet MD"/>
  </r>
  <r>
    <x v="334"/>
    <x v="327"/>
    <s v="5H3"/>
    <x v="120"/>
    <x v="5"/>
    <x v="1"/>
    <n v="3"/>
    <n v="3"/>
    <s v="definuj počet MD"/>
    <s v="definuj počet MD"/>
  </r>
  <r>
    <x v="334"/>
    <x v="327"/>
    <s v="6F5"/>
    <x v="91"/>
    <x v="46"/>
    <x v="1"/>
    <n v="3"/>
    <n v="3"/>
    <s v="definuj počet MD"/>
    <s v="definuj počet MD"/>
  </r>
  <r>
    <x v="464"/>
    <x v="438"/>
    <s v="1U1"/>
    <x v="109"/>
    <x v="50"/>
    <x v="1"/>
    <n v="3"/>
    <n v="3"/>
    <s v="definuj počet MD"/>
    <s v="definuj počet MD"/>
  </r>
  <r>
    <x v="464"/>
    <x v="438"/>
    <s v="4F4"/>
    <x v="116"/>
    <x v="17"/>
    <x v="1"/>
    <n v="3"/>
    <n v="18"/>
    <s v="definuj počet MD"/>
    <s v="definuj počet MD"/>
  </r>
  <r>
    <x v="464"/>
    <x v="438"/>
    <n v="606"/>
    <x v="2"/>
    <x v="2"/>
    <x v="1"/>
    <n v="3"/>
    <n v="3"/>
    <s v="definuj počet MD"/>
    <s v="definuj počet MD"/>
  </r>
  <r>
    <x v="464"/>
    <x v="438"/>
    <s v="7U8"/>
    <x v="173"/>
    <x v="68"/>
    <x v="1"/>
    <n v="3"/>
    <n v="3"/>
    <s v="definuj počet MD"/>
    <s v="definuj počet MD"/>
  </r>
  <r>
    <x v="464"/>
    <x v="438"/>
    <n v="818"/>
    <x v="160"/>
    <x v="23"/>
    <x v="1"/>
    <n v="3"/>
    <n v="11"/>
    <n v="6.8181818181818179E-3"/>
    <n v="2.5000000000000001E-2"/>
  </r>
  <r>
    <x v="1010"/>
    <x v="917"/>
    <s v="1H9"/>
    <x v="109"/>
    <x v="50"/>
    <x v="1"/>
    <n v="3"/>
    <n v="57"/>
    <s v="definuj počet MD"/>
    <s v="definuj počet MD"/>
  </r>
  <r>
    <x v="1010"/>
    <x v="917"/>
    <s v="3F1"/>
    <x v="90"/>
    <x v="37"/>
    <x v="1"/>
    <n v="3"/>
    <n v="7"/>
    <s v="definuj počet MD"/>
    <s v="definuj počet MD"/>
  </r>
  <r>
    <x v="1010"/>
    <x v="917"/>
    <s v="4F2"/>
    <x v="66"/>
    <x v="16"/>
    <x v="0"/>
    <n v="3"/>
    <n v="54"/>
    <n v="7.4999999999999997E-3"/>
    <n v="0.13500000000000001"/>
  </r>
  <r>
    <x v="1010"/>
    <x v="917"/>
    <s v="6T1"/>
    <x v="109"/>
    <x v="50"/>
    <x v="1"/>
    <n v="3"/>
    <n v="3"/>
    <s v="definuj počet MD"/>
    <s v="definuj počet MD"/>
  </r>
  <r>
    <x v="1008"/>
    <x v="915"/>
    <n v="1"/>
    <x v="0"/>
    <x v="0"/>
    <x v="0"/>
    <n v="3"/>
    <n v="0.16"/>
    <n v="5.62957402889848E-4"/>
    <n v="3.0024394820791894E-5"/>
  </r>
  <r>
    <x v="1008"/>
    <x v="915"/>
    <n v="101"/>
    <x v="11"/>
    <x v="11"/>
    <x v="0"/>
    <n v="3"/>
    <n v="0.15"/>
    <n v="1.2914334911752045E-3"/>
    <n v="6.4571674558760225E-5"/>
  </r>
  <r>
    <x v="349"/>
    <x v="339"/>
    <s v="2F9"/>
    <x v="89"/>
    <x v="12"/>
    <x v="0"/>
    <n v="3"/>
    <n v="0.14000000000000001"/>
    <n v="1.8879798615481435E-3"/>
    <n v="8.8105726872246703E-5"/>
  </r>
  <r>
    <x v="349"/>
    <x v="339"/>
    <n v="799"/>
    <x v="109"/>
    <x v="50"/>
    <x v="1"/>
    <n v="3"/>
    <n v="0.13300000000000001"/>
    <s v="definuj počet MD"/>
    <s v="definuj počet MD"/>
  </r>
  <r>
    <x v="21"/>
    <x v="21"/>
    <n v="110"/>
    <x v="72"/>
    <x v="41"/>
    <x v="1"/>
    <n v="3"/>
    <n v="1.06"/>
    <s v="definuj počet MD"/>
    <s v="definuj počet MD"/>
  </r>
  <r>
    <x v="21"/>
    <x v="21"/>
    <s v="1F6"/>
    <x v="96"/>
    <x v="44"/>
    <x v="1"/>
    <n v="3"/>
    <n v="0.06"/>
    <s v="definuj počet MD"/>
    <s v="definuj počet MD"/>
  </r>
  <r>
    <x v="21"/>
    <x v="21"/>
    <s v="3F5"/>
    <x v="165"/>
    <x v="9"/>
    <x v="1"/>
    <n v="3"/>
    <n v="0.155"/>
    <s v="definuj počet MD"/>
    <s v="definuj počet MD"/>
  </r>
  <r>
    <x v="21"/>
    <x v="21"/>
    <s v="5T6"/>
    <x v="107"/>
    <x v="39"/>
    <x v="1"/>
    <n v="3"/>
    <n v="0.15"/>
    <s v="definuj počet MD"/>
    <s v="definuj počet MD"/>
  </r>
  <r>
    <x v="903"/>
    <x v="830"/>
    <n v="4"/>
    <x v="130"/>
    <x v="56"/>
    <x v="1"/>
    <n v="3"/>
    <n v="0.15"/>
    <s v="definuj počet MD"/>
    <s v="definuj počet MD"/>
  </r>
  <r>
    <x v="709"/>
    <x v="659"/>
    <s v="1I1"/>
    <x v="43"/>
    <x v="11"/>
    <x v="0"/>
    <n v="3"/>
    <n v="2.323"/>
    <n v="1.2914334911752045E-3"/>
    <n v="1E-3"/>
  </r>
  <r>
    <x v="709"/>
    <x v="659"/>
    <n v="301"/>
    <x v="60"/>
    <x v="37"/>
    <x v="1"/>
    <n v="3"/>
    <n v="1.1659999999999999"/>
    <s v="definuj počet MD"/>
    <s v="definuj počet MD"/>
  </r>
  <r>
    <x v="709"/>
    <x v="659"/>
    <n v="504"/>
    <x v="85"/>
    <x v="45"/>
    <x v="1"/>
    <n v="3"/>
    <n v="0.41599999999999998"/>
    <s v="definuj počet MD"/>
    <s v="definuj počet MD"/>
  </r>
  <r>
    <x v="709"/>
    <x v="659"/>
    <s v="9U7"/>
    <x v="70"/>
    <x v="40"/>
    <x v="1"/>
    <n v="3"/>
    <n v="0.219"/>
    <s v="definuj počet MD"/>
    <s v="definuj počet MD"/>
  </r>
  <r>
    <x v="695"/>
    <x v="41"/>
    <s v="2H5"/>
    <x v="41"/>
    <x v="21"/>
    <x v="0"/>
    <n v="3"/>
    <n v="1.2"/>
    <n v="5.0933786078098476E-3"/>
    <n v="2.0373514431239388E-3"/>
  </r>
  <r>
    <x v="695"/>
    <x v="41"/>
    <s v="4H3"/>
    <x v="151"/>
    <x v="16"/>
    <x v="0"/>
    <n v="3"/>
    <n v="1"/>
    <n v="7.4999999999999997E-3"/>
    <n v="2.5000000000000001E-3"/>
  </r>
  <r>
    <x v="695"/>
    <x v="41"/>
    <n v="701"/>
    <x v="14"/>
    <x v="14"/>
    <x v="1"/>
    <n v="3"/>
    <n v="0.5"/>
    <s v="definuj počet MD"/>
    <s v="definuj počet MD"/>
  </r>
  <r>
    <x v="695"/>
    <x v="41"/>
    <n v="799"/>
    <x v="109"/>
    <x v="50"/>
    <x v="1"/>
    <n v="3"/>
    <n v="0.8"/>
    <s v="definuj počet MD"/>
    <s v="definuj počet MD"/>
  </r>
  <r>
    <x v="695"/>
    <x v="41"/>
    <s v="7I8"/>
    <x v="33"/>
    <x v="30"/>
    <x v="1"/>
    <n v="3"/>
    <n v="2.4"/>
    <s v="definuj počet MD"/>
    <s v="definuj počet MD"/>
  </r>
  <r>
    <x v="674"/>
    <x v="627"/>
    <n v="809"/>
    <x v="141"/>
    <x v="59"/>
    <x v="1"/>
    <n v="3"/>
    <n v="7"/>
    <s v="definuj počet MD"/>
    <s v="definuj počet MD"/>
  </r>
  <r>
    <x v="176"/>
    <x v="174"/>
    <s v="1T1"/>
    <x v="76"/>
    <x v="11"/>
    <x v="0"/>
    <n v="3"/>
    <n v="3"/>
    <n v="1.2914334911752045E-3"/>
    <n v="1.2914334911752045E-3"/>
  </r>
  <r>
    <x v="176"/>
    <x v="174"/>
    <s v="2F9"/>
    <x v="89"/>
    <x v="12"/>
    <x v="0"/>
    <n v="3"/>
    <n v="4"/>
    <n v="1.8879798615481435E-3"/>
    <n v="2.5173064820641915E-3"/>
  </r>
  <r>
    <x v="176"/>
    <x v="174"/>
    <s v="3U5"/>
    <x v="149"/>
    <x v="9"/>
    <x v="1"/>
    <n v="3"/>
    <n v="7"/>
    <s v="definuj počet MD"/>
    <s v="definuj počet MD"/>
  </r>
  <r>
    <x v="176"/>
    <x v="174"/>
    <n v="601"/>
    <x v="38"/>
    <x v="33"/>
    <x v="1"/>
    <n v="3"/>
    <n v="4"/>
    <s v="definuj počet MD"/>
    <s v="definuj počet MD"/>
  </r>
  <r>
    <x v="176"/>
    <x v="174"/>
    <s v="7F6"/>
    <x v="52"/>
    <x v="7"/>
    <x v="0"/>
    <n v="3"/>
    <n v="3"/>
    <n v="4.7393364928909956E-3"/>
    <n v="4.7393364928909956E-3"/>
  </r>
  <r>
    <x v="1013"/>
    <x v="919"/>
    <n v="207"/>
    <x v="8"/>
    <x v="8"/>
    <x v="1"/>
    <n v="3"/>
    <n v="4"/>
    <s v="definuj počet MD"/>
    <s v="definuj počet MD"/>
  </r>
  <r>
    <x v="156"/>
    <x v="155"/>
    <s v="1R7"/>
    <x v="190"/>
    <x v="19"/>
    <x v="0"/>
    <n v="3"/>
    <n v="6"/>
    <n v="2.631578947368421E-3"/>
    <n v="5.263157894736842E-3"/>
  </r>
  <r>
    <x v="156"/>
    <x v="155"/>
    <s v="2F2"/>
    <x v="69"/>
    <x v="23"/>
    <x v="1"/>
    <n v="3"/>
    <n v="3"/>
    <n v="6.8181818181818179E-3"/>
    <n v="6.8181818181818179E-3"/>
  </r>
  <r>
    <x v="156"/>
    <x v="155"/>
    <s v="2F5"/>
    <x v="62"/>
    <x v="21"/>
    <x v="0"/>
    <n v="3"/>
    <n v="3"/>
    <n v="5.0933786078098476E-3"/>
    <n v="5.0933786078098476E-3"/>
  </r>
  <r>
    <x v="156"/>
    <x v="155"/>
    <s v="2F9"/>
    <x v="89"/>
    <x v="12"/>
    <x v="0"/>
    <n v="3"/>
    <n v="3"/>
    <n v="1.8879798615481435E-3"/>
    <n v="1.8879798615481435E-3"/>
  </r>
  <r>
    <x v="156"/>
    <x v="155"/>
    <s v="4H2"/>
    <x v="129"/>
    <x v="16"/>
    <x v="0"/>
    <n v="3"/>
    <n v="3"/>
    <n v="7.4999999999999997E-3"/>
    <n v="7.4999999999999997E-3"/>
  </r>
  <r>
    <x v="156"/>
    <x v="155"/>
    <n v="502"/>
    <x v="94"/>
    <x v="5"/>
    <x v="1"/>
    <n v="3"/>
    <n v="3"/>
    <s v="definuj počet MD"/>
    <s v="definuj počet MD"/>
  </r>
  <r>
    <x v="156"/>
    <x v="155"/>
    <n v="504"/>
    <x v="85"/>
    <x v="45"/>
    <x v="1"/>
    <n v="3"/>
    <n v="4"/>
    <s v="definuj počet MD"/>
    <s v="definuj počet MD"/>
  </r>
  <r>
    <x v="156"/>
    <x v="155"/>
    <n v="506"/>
    <x v="79"/>
    <x v="39"/>
    <x v="1"/>
    <n v="3"/>
    <n v="3"/>
    <s v="definuj počet MD"/>
    <s v="definuj počet MD"/>
  </r>
  <r>
    <x v="156"/>
    <x v="155"/>
    <n v="902"/>
    <x v="61"/>
    <x v="38"/>
    <x v="1"/>
    <n v="3"/>
    <n v="4"/>
    <s v="definuj počet MD"/>
    <s v="definuj počet MD"/>
  </r>
  <r>
    <x v="185"/>
    <x v="183"/>
    <s v="1I7"/>
    <x v="135"/>
    <x v="19"/>
    <x v="0"/>
    <n v="3"/>
    <n v="3"/>
    <n v="2.631578947368421E-3"/>
    <n v="2.631578947368421E-3"/>
  </r>
  <r>
    <x v="185"/>
    <x v="183"/>
    <s v="2F1"/>
    <x v="158"/>
    <x v="26"/>
    <x v="1"/>
    <n v="3"/>
    <n v="3"/>
    <s v="definuj počet MD"/>
    <s v="definuj počet MD"/>
  </r>
  <r>
    <x v="185"/>
    <x v="183"/>
    <n v="503"/>
    <x v="45"/>
    <x v="34"/>
    <x v="1"/>
    <n v="3"/>
    <n v="4"/>
    <s v="definuj počet MD"/>
    <s v="definuj počet MD"/>
  </r>
  <r>
    <x v="185"/>
    <x v="183"/>
    <s v="5I1"/>
    <x v="44"/>
    <x v="5"/>
    <x v="1"/>
    <n v="3"/>
    <n v="2.34"/>
    <s v="definuj počet MD"/>
    <s v="definuj počet MD"/>
  </r>
  <r>
    <x v="185"/>
    <x v="183"/>
    <s v="5T5"/>
    <x v="92"/>
    <x v="47"/>
    <x v="1"/>
    <n v="3"/>
    <n v="3"/>
    <s v="definuj počet MD"/>
    <s v="definuj počet MD"/>
  </r>
  <r>
    <x v="185"/>
    <x v="183"/>
    <s v="6H3"/>
    <x v="39"/>
    <x v="13"/>
    <x v="1"/>
    <n v="3"/>
    <n v="3"/>
    <s v="definuj počet MD"/>
    <s v="definuj počet MD"/>
  </r>
  <r>
    <x v="787"/>
    <x v="727"/>
    <n v="108"/>
    <x v="37"/>
    <x v="32"/>
    <x v="1"/>
    <n v="3"/>
    <n v="6"/>
    <n v="9.2735703245749607E-3"/>
    <n v="1.8547140649149921E-2"/>
  </r>
  <r>
    <x v="1073"/>
    <x v="970"/>
    <s v="1H1"/>
    <x v="16"/>
    <x v="11"/>
    <x v="0"/>
    <n v="3"/>
    <n v="2.4"/>
    <n v="1.2914334911752045E-3"/>
    <n v="1.0331467929401636E-3"/>
  </r>
  <r>
    <x v="1073"/>
    <x v="970"/>
    <n v="501"/>
    <x v="5"/>
    <x v="5"/>
    <x v="1"/>
    <n v="3"/>
    <n v="1.6"/>
    <s v="definuj počet MD"/>
    <s v="definuj počet MD"/>
  </r>
  <r>
    <x v="1073"/>
    <x v="970"/>
    <s v="5H1"/>
    <x v="24"/>
    <x v="5"/>
    <x v="1"/>
    <n v="3"/>
    <n v="0.6"/>
    <s v="definuj počet MD"/>
    <s v="definuj počet MD"/>
  </r>
  <r>
    <x v="1329"/>
    <x v="1189"/>
    <s v="1F1"/>
    <x v="29"/>
    <x v="11"/>
    <x v="0"/>
    <n v="3"/>
    <n v="2.4"/>
    <n v="1.2914334911752045E-3"/>
    <n v="1.0331467929401636E-3"/>
  </r>
  <r>
    <x v="1258"/>
    <x v="1128"/>
    <n v="107"/>
    <x v="20"/>
    <x v="19"/>
    <x v="0"/>
    <n v="3"/>
    <n v="9"/>
    <n v="2.631578947368421E-3"/>
    <n v="7.8947368421052634E-3"/>
  </r>
  <r>
    <x v="366"/>
    <x v="356"/>
    <s v="1H9"/>
    <x v="109"/>
    <x v="50"/>
    <x v="1"/>
    <n v="3"/>
    <n v="0.8"/>
    <s v="definuj počet MD"/>
    <s v="definuj počet MD"/>
  </r>
  <r>
    <x v="366"/>
    <x v="356"/>
    <s v="2H3"/>
    <x v="36"/>
    <x v="31"/>
    <x v="0"/>
    <n v="3"/>
    <n v="1"/>
    <n v="2.2222222222222223E-2"/>
    <n v="7.4074074074074077E-3"/>
  </r>
  <r>
    <x v="366"/>
    <x v="356"/>
    <s v="3I1"/>
    <x v="87"/>
    <x v="37"/>
    <x v="1"/>
    <n v="3"/>
    <n v="4"/>
    <s v="definuj počet MD"/>
    <s v="definuj počet MD"/>
  </r>
  <r>
    <x v="366"/>
    <x v="356"/>
    <n v="502"/>
    <x v="94"/>
    <x v="5"/>
    <x v="1"/>
    <n v="3"/>
    <n v="2.2000000000000002"/>
    <s v="definuj počet MD"/>
    <s v="definuj počet MD"/>
  </r>
  <r>
    <x v="366"/>
    <x v="356"/>
    <s v="5I1"/>
    <x v="44"/>
    <x v="5"/>
    <x v="1"/>
    <n v="3"/>
    <n v="1.8"/>
    <s v="definuj počet MD"/>
    <s v="definuj počet MD"/>
  </r>
  <r>
    <x v="366"/>
    <x v="356"/>
    <n v="613"/>
    <x v="56"/>
    <x v="13"/>
    <x v="1"/>
    <n v="3"/>
    <n v="3"/>
    <s v="definuj počet MD"/>
    <s v="definuj počet MD"/>
  </r>
  <r>
    <x v="1330"/>
    <x v="1190"/>
    <s v="1T7"/>
    <x v="81"/>
    <x v="19"/>
    <x v="0"/>
    <n v="3"/>
    <n v="2"/>
    <n v="2.631578947368421E-3"/>
    <n v="1.7543859649122807E-3"/>
  </r>
  <r>
    <x v="1330"/>
    <x v="1190"/>
    <s v="5T5"/>
    <x v="92"/>
    <x v="47"/>
    <x v="1"/>
    <n v="3"/>
    <n v="3"/>
    <s v="definuj počet MD"/>
    <s v="definuj počet MD"/>
  </r>
  <r>
    <x v="395"/>
    <x v="379"/>
    <s v="1F1"/>
    <x v="29"/>
    <x v="11"/>
    <x v="0"/>
    <n v="3"/>
    <n v="3"/>
    <n v="1.2914334911752045E-3"/>
    <n v="1.2914334911752045E-3"/>
  </r>
  <r>
    <x v="395"/>
    <x v="379"/>
    <s v="1H7"/>
    <x v="71"/>
    <x v="19"/>
    <x v="0"/>
    <n v="3"/>
    <n v="3"/>
    <n v="2.631578947368421E-3"/>
    <n v="2.631578947368421E-3"/>
  </r>
  <r>
    <x v="395"/>
    <x v="379"/>
    <n v="506"/>
    <x v="79"/>
    <x v="39"/>
    <x v="1"/>
    <n v="3"/>
    <n v="9"/>
    <s v="definuj počet MD"/>
    <s v="definuj počet MD"/>
  </r>
  <r>
    <x v="606"/>
    <x v="567"/>
    <n v="4"/>
    <x v="130"/>
    <x v="56"/>
    <x v="1"/>
    <n v="3"/>
    <n v="4"/>
    <s v="definuj počet MD"/>
    <s v="definuj počet MD"/>
  </r>
  <r>
    <x v="606"/>
    <x v="567"/>
    <n v="403"/>
    <x v="74"/>
    <x v="16"/>
    <x v="0"/>
    <n v="3"/>
    <n v="3"/>
    <n v="7.4999999999999997E-3"/>
    <n v="7.4999999999999997E-3"/>
  </r>
  <r>
    <x v="606"/>
    <x v="567"/>
    <n v="404"/>
    <x v="18"/>
    <x v="17"/>
    <x v="1"/>
    <n v="3"/>
    <n v="5"/>
    <s v="definuj počet MD"/>
    <s v="definuj počet MD"/>
  </r>
  <r>
    <x v="606"/>
    <x v="567"/>
    <s v="5F5"/>
    <x v="121"/>
    <x v="47"/>
    <x v="1"/>
    <n v="3"/>
    <n v="3"/>
    <s v="definuj počet MD"/>
    <s v="definuj počet MD"/>
  </r>
  <r>
    <x v="606"/>
    <x v="567"/>
    <n v="958"/>
    <x v="159"/>
    <x v="64"/>
    <x v="1"/>
    <n v="3"/>
    <n v="9"/>
    <s v="definuj počet MD"/>
    <s v="definuj počet MD"/>
  </r>
  <r>
    <x v="215"/>
    <x v="212"/>
    <n v="503"/>
    <x v="45"/>
    <x v="34"/>
    <x v="1"/>
    <n v="3"/>
    <n v="5"/>
    <s v="definuj počet MD"/>
    <s v="definuj počet MD"/>
  </r>
  <r>
    <x v="536"/>
    <x v="502"/>
    <n v="105"/>
    <x v="21"/>
    <x v="20"/>
    <x v="1"/>
    <n v="3"/>
    <n v="7"/>
    <s v="definuj počet MD"/>
    <s v="definuj počet MD"/>
  </r>
  <r>
    <x v="854"/>
    <x v="788"/>
    <s v="3T4"/>
    <x v="117"/>
    <x v="52"/>
    <x v="1"/>
    <n v="3"/>
    <n v="0.4"/>
    <s v="definuj počet MD"/>
    <s v="definuj počet MD"/>
  </r>
  <r>
    <x v="854"/>
    <x v="788"/>
    <n v="719"/>
    <x v="32"/>
    <x v="29"/>
    <x v="1"/>
    <n v="3"/>
    <n v="0.9"/>
    <s v="definuj počet MD"/>
    <s v="definuj počet MD"/>
  </r>
  <r>
    <x v="977"/>
    <x v="886"/>
    <n v="3"/>
    <x v="26"/>
    <x v="24"/>
    <x v="1"/>
    <n v="3"/>
    <n v="0.97399999999999998"/>
    <s v="definuj počet MD"/>
    <s v="definuj počet MD"/>
  </r>
  <r>
    <x v="235"/>
    <x v="231"/>
    <n v="14"/>
    <x v="19"/>
    <x v="18"/>
    <x v="1"/>
    <n v="3"/>
    <n v="5"/>
    <s v="definuj počet MD"/>
    <s v="definuj počet MD"/>
  </r>
  <r>
    <x v="235"/>
    <x v="231"/>
    <n v="204"/>
    <x v="187"/>
    <x v="75"/>
    <x v="1"/>
    <n v="3"/>
    <n v="7"/>
    <s v="definuj počet MD"/>
    <s v="definuj počet MD"/>
  </r>
  <r>
    <x v="235"/>
    <x v="231"/>
    <s v="2U1"/>
    <x v="145"/>
    <x v="26"/>
    <x v="1"/>
    <n v="3"/>
    <n v="3"/>
    <s v="definuj počet MD"/>
    <s v="definuj počet MD"/>
  </r>
  <r>
    <x v="235"/>
    <x v="231"/>
    <n v="504"/>
    <x v="85"/>
    <x v="45"/>
    <x v="1"/>
    <n v="3"/>
    <n v="3"/>
    <s v="definuj počet MD"/>
    <s v="definuj počet MD"/>
  </r>
  <r>
    <x v="444"/>
    <x v="420"/>
    <n v="201"/>
    <x v="28"/>
    <x v="26"/>
    <x v="1"/>
    <n v="3"/>
    <n v="3"/>
    <s v="definuj počet MD"/>
    <s v="definuj počet MD"/>
  </r>
  <r>
    <x v="444"/>
    <x v="420"/>
    <n v="708"/>
    <x v="30"/>
    <x v="27"/>
    <x v="1"/>
    <n v="3"/>
    <n v="3"/>
    <s v="definuj počet MD"/>
    <s v="definuj počet MD"/>
  </r>
  <r>
    <x v="849"/>
    <x v="784"/>
    <n v="205"/>
    <x v="22"/>
    <x v="21"/>
    <x v="0"/>
    <n v="3"/>
    <n v="3"/>
    <n v="5.0933786078098476E-3"/>
    <n v="5.0933786078098476E-3"/>
  </r>
  <r>
    <x v="849"/>
    <x v="784"/>
    <n v="501"/>
    <x v="5"/>
    <x v="5"/>
    <x v="1"/>
    <n v="3"/>
    <n v="3"/>
    <s v="definuj počet MD"/>
    <s v="definuj počet MD"/>
  </r>
  <r>
    <x v="359"/>
    <x v="349"/>
    <s v="1F5"/>
    <x v="88"/>
    <x v="20"/>
    <x v="1"/>
    <n v="3"/>
    <n v="3"/>
    <s v="definuj počet MD"/>
    <s v="definuj počet MD"/>
  </r>
  <r>
    <x v="359"/>
    <x v="349"/>
    <n v="208"/>
    <x v="111"/>
    <x v="51"/>
    <x v="1"/>
    <n v="3"/>
    <n v="4"/>
    <s v="definuj počet MD"/>
    <s v="definuj počet MD"/>
  </r>
  <r>
    <x v="359"/>
    <x v="349"/>
    <s v="2U1"/>
    <x v="145"/>
    <x v="26"/>
    <x v="1"/>
    <n v="3"/>
    <n v="3"/>
    <s v="definuj počet MD"/>
    <s v="definuj počet MD"/>
  </r>
  <r>
    <x v="359"/>
    <x v="349"/>
    <n v="301"/>
    <x v="60"/>
    <x v="37"/>
    <x v="1"/>
    <n v="3"/>
    <n v="3"/>
    <s v="definuj počet MD"/>
    <s v="definuj počet MD"/>
  </r>
  <r>
    <x v="359"/>
    <x v="349"/>
    <n v="402"/>
    <x v="17"/>
    <x v="16"/>
    <x v="0"/>
    <n v="3"/>
    <n v="3"/>
    <n v="7.4999999999999997E-3"/>
    <n v="7.4999999999999997E-3"/>
  </r>
  <r>
    <x v="359"/>
    <x v="349"/>
    <s v="6R3"/>
    <x v="109"/>
    <x v="50"/>
    <x v="1"/>
    <n v="3"/>
    <n v="5"/>
    <s v="definuj počet MD"/>
    <s v="definuj počet MD"/>
  </r>
  <r>
    <x v="359"/>
    <x v="349"/>
    <s v="6Z3"/>
    <x v="133"/>
    <x v="13"/>
    <x v="1"/>
    <n v="3"/>
    <n v="3"/>
    <s v="definuj počet MD"/>
    <s v="definuj počet MD"/>
  </r>
  <r>
    <x v="111"/>
    <x v="111"/>
    <s v="1F7"/>
    <x v="51"/>
    <x v="19"/>
    <x v="0"/>
    <n v="3"/>
    <n v="4"/>
    <n v="2.631578947368421E-3"/>
    <n v="3.5087719298245615E-3"/>
  </r>
  <r>
    <x v="111"/>
    <x v="111"/>
    <s v="2U1"/>
    <x v="145"/>
    <x v="26"/>
    <x v="1"/>
    <n v="3"/>
    <n v="3"/>
    <s v="definuj počet MD"/>
    <s v="definuj počet MD"/>
  </r>
  <r>
    <x v="111"/>
    <x v="111"/>
    <n v="507"/>
    <x v="100"/>
    <x v="5"/>
    <x v="1"/>
    <n v="3"/>
    <n v="4"/>
    <s v="definuj počet MD"/>
    <s v="definuj počet MD"/>
  </r>
  <r>
    <x v="111"/>
    <x v="111"/>
    <s v="7H1"/>
    <x v="73"/>
    <x v="14"/>
    <x v="1"/>
    <n v="3"/>
    <n v="3"/>
    <s v="definuj počet MD"/>
    <s v="definuj počet MD"/>
  </r>
  <r>
    <x v="111"/>
    <x v="111"/>
    <s v="9H9"/>
    <x v="95"/>
    <x v="48"/>
    <x v="1"/>
    <n v="3"/>
    <n v="3"/>
    <s v="definuj počet MD"/>
    <s v="definuj počet MD"/>
  </r>
  <r>
    <x v="55"/>
    <x v="55"/>
    <s v="1F6"/>
    <x v="96"/>
    <x v="44"/>
    <x v="1"/>
    <n v="3"/>
    <n v="3"/>
    <s v="definuj počet MD"/>
    <s v="definuj počet MD"/>
  </r>
  <r>
    <x v="55"/>
    <x v="55"/>
    <s v="2F2"/>
    <x v="69"/>
    <x v="23"/>
    <x v="1"/>
    <n v="3"/>
    <n v="3"/>
    <n v="6.8181818181818179E-3"/>
    <n v="6.8181818181818179E-3"/>
  </r>
  <r>
    <x v="55"/>
    <x v="55"/>
    <s v="2F5"/>
    <x v="62"/>
    <x v="21"/>
    <x v="0"/>
    <n v="3"/>
    <n v="3"/>
    <n v="5.0933786078098476E-3"/>
    <n v="5.0933786078098476E-3"/>
  </r>
  <r>
    <x v="55"/>
    <x v="55"/>
    <s v="6H6"/>
    <x v="34"/>
    <x v="2"/>
    <x v="1"/>
    <n v="3"/>
    <n v="3"/>
    <s v="definuj počet MD"/>
    <s v="definuj počet MD"/>
  </r>
  <r>
    <x v="55"/>
    <x v="55"/>
    <n v="710"/>
    <x v="49"/>
    <x v="35"/>
    <x v="1"/>
    <n v="3"/>
    <n v="3"/>
    <s v="definuj počet MD"/>
    <s v="definuj počet MD"/>
  </r>
  <r>
    <x v="365"/>
    <x v="355"/>
    <s v="1I1"/>
    <x v="43"/>
    <x v="11"/>
    <x v="0"/>
    <n v="3"/>
    <n v="3"/>
    <n v="1.2914334911752045E-3"/>
    <n v="1.2914334911752045E-3"/>
  </r>
  <r>
    <x v="365"/>
    <x v="355"/>
    <s v="1T7"/>
    <x v="81"/>
    <x v="19"/>
    <x v="0"/>
    <n v="3"/>
    <n v="4"/>
    <n v="2.631578947368421E-3"/>
    <n v="3.5087719298245615E-3"/>
  </r>
  <r>
    <x v="365"/>
    <x v="355"/>
    <n v="503"/>
    <x v="45"/>
    <x v="34"/>
    <x v="1"/>
    <n v="3"/>
    <n v="4"/>
    <s v="definuj počet MD"/>
    <s v="definuj počet MD"/>
  </r>
  <r>
    <x v="365"/>
    <x v="355"/>
    <s v="5F1"/>
    <x v="40"/>
    <x v="5"/>
    <x v="1"/>
    <n v="3"/>
    <n v="3"/>
    <s v="definuj počet MD"/>
    <s v="definuj počet MD"/>
  </r>
  <r>
    <x v="365"/>
    <x v="355"/>
    <s v="5H1"/>
    <x v="24"/>
    <x v="5"/>
    <x v="1"/>
    <n v="3"/>
    <n v="3"/>
    <s v="definuj počet MD"/>
    <s v="definuj počet MD"/>
  </r>
  <r>
    <x v="365"/>
    <x v="355"/>
    <s v="6H3"/>
    <x v="39"/>
    <x v="13"/>
    <x v="1"/>
    <n v="3"/>
    <n v="5"/>
    <s v="definuj počet MD"/>
    <s v="definuj počet MD"/>
  </r>
  <r>
    <x v="365"/>
    <x v="355"/>
    <s v="7F6"/>
    <x v="52"/>
    <x v="7"/>
    <x v="0"/>
    <n v="3"/>
    <n v="3"/>
    <n v="4.7393364928909956E-3"/>
    <n v="4.7393364928909956E-3"/>
  </r>
  <r>
    <x v="229"/>
    <x v="225"/>
    <s v="1H7"/>
    <x v="71"/>
    <x v="19"/>
    <x v="0"/>
    <n v="3"/>
    <n v="5"/>
    <n v="2.631578947368421E-3"/>
    <n v="4.3859649122807015E-3"/>
  </r>
  <r>
    <x v="229"/>
    <x v="225"/>
    <s v="4F2"/>
    <x v="66"/>
    <x v="16"/>
    <x v="0"/>
    <n v="3"/>
    <n v="3"/>
    <n v="7.4999999999999997E-3"/>
    <n v="7.4999999999999997E-3"/>
  </r>
  <r>
    <x v="229"/>
    <x v="225"/>
    <n v="503"/>
    <x v="45"/>
    <x v="34"/>
    <x v="1"/>
    <n v="3"/>
    <n v="4"/>
    <s v="definuj počet MD"/>
    <s v="definuj počet MD"/>
  </r>
  <r>
    <x v="229"/>
    <x v="225"/>
    <s v="5F1"/>
    <x v="40"/>
    <x v="5"/>
    <x v="1"/>
    <n v="3"/>
    <n v="3"/>
    <s v="definuj počet MD"/>
    <s v="definuj počet MD"/>
  </r>
  <r>
    <x v="229"/>
    <x v="225"/>
    <s v="6H6"/>
    <x v="34"/>
    <x v="2"/>
    <x v="1"/>
    <n v="3"/>
    <n v="3"/>
    <s v="definuj počet MD"/>
    <s v="definuj počet MD"/>
  </r>
  <r>
    <x v="229"/>
    <x v="225"/>
    <n v="705"/>
    <x v="6"/>
    <x v="6"/>
    <x v="1"/>
    <n v="3"/>
    <n v="3"/>
    <s v="definuj počet MD"/>
    <s v="definuj počet MD"/>
  </r>
  <r>
    <x v="229"/>
    <x v="225"/>
    <n v="925"/>
    <x v="156"/>
    <x v="63"/>
    <x v="1"/>
    <n v="3"/>
    <n v="5"/>
    <s v="definuj počet MD"/>
    <s v="definuj počet MD"/>
  </r>
  <r>
    <x v="966"/>
    <x v="879"/>
    <s v="1T1"/>
    <x v="76"/>
    <x v="11"/>
    <x v="0"/>
    <n v="3"/>
    <n v="3"/>
    <n v="1.2914334911752045E-3"/>
    <n v="1.2914334911752045E-3"/>
  </r>
  <r>
    <x v="206"/>
    <x v="203"/>
    <n v="208"/>
    <x v="111"/>
    <x v="51"/>
    <x v="1"/>
    <n v="3"/>
    <n v="8"/>
    <s v="definuj počet MD"/>
    <s v="definuj počet MD"/>
  </r>
  <r>
    <x v="206"/>
    <x v="203"/>
    <s v="2F5"/>
    <x v="62"/>
    <x v="21"/>
    <x v="0"/>
    <n v="3"/>
    <n v="3"/>
    <n v="5.0933786078098476E-3"/>
    <n v="5.0933786078098476E-3"/>
  </r>
  <r>
    <x v="206"/>
    <x v="203"/>
    <s v="2F9"/>
    <x v="89"/>
    <x v="12"/>
    <x v="0"/>
    <n v="3"/>
    <n v="5"/>
    <n v="1.8879798615481435E-3"/>
    <n v="3.1466331025802393E-3"/>
  </r>
  <r>
    <x v="206"/>
    <x v="203"/>
    <s v="2H1"/>
    <x v="167"/>
    <x v="26"/>
    <x v="1"/>
    <n v="3"/>
    <n v="3"/>
    <s v="definuj počet MD"/>
    <s v="definuj počet MD"/>
  </r>
  <r>
    <x v="206"/>
    <x v="203"/>
    <s v="2H5"/>
    <x v="41"/>
    <x v="21"/>
    <x v="0"/>
    <n v="3"/>
    <n v="4"/>
    <n v="5.0933786078098476E-3"/>
    <n v="6.7911714770797962E-3"/>
  </r>
  <r>
    <x v="206"/>
    <x v="203"/>
    <n v="506"/>
    <x v="79"/>
    <x v="39"/>
    <x v="1"/>
    <n v="3"/>
    <n v="6"/>
    <s v="definuj počet MD"/>
    <s v="definuj počet MD"/>
  </r>
  <r>
    <x v="206"/>
    <x v="203"/>
    <s v="5H1"/>
    <x v="24"/>
    <x v="5"/>
    <x v="1"/>
    <n v="3"/>
    <n v="3"/>
    <s v="definuj počet MD"/>
    <s v="definuj počet MD"/>
  </r>
  <r>
    <x v="206"/>
    <x v="203"/>
    <s v="7I8"/>
    <x v="33"/>
    <x v="30"/>
    <x v="1"/>
    <n v="3"/>
    <n v="7"/>
    <s v="definuj počet MD"/>
    <s v="definuj počet MD"/>
  </r>
  <r>
    <x v="40"/>
    <x v="40"/>
    <s v="1H7"/>
    <x v="71"/>
    <x v="19"/>
    <x v="0"/>
    <n v="3"/>
    <n v="3"/>
    <n v="2.631578947368421E-3"/>
    <n v="2.631578947368421E-3"/>
  </r>
  <r>
    <x v="40"/>
    <x v="40"/>
    <s v="2F2"/>
    <x v="69"/>
    <x v="23"/>
    <x v="1"/>
    <n v="3"/>
    <n v="3"/>
    <n v="6.8181818181818179E-3"/>
    <n v="6.8181818181818179E-3"/>
  </r>
  <r>
    <x v="40"/>
    <x v="40"/>
    <n v="601"/>
    <x v="38"/>
    <x v="33"/>
    <x v="1"/>
    <n v="3"/>
    <n v="3"/>
    <s v="definuj počet MD"/>
    <s v="definuj počet MD"/>
  </r>
  <r>
    <x v="40"/>
    <x v="40"/>
    <n v="999"/>
    <x v="183"/>
    <x v="73"/>
    <x v="1"/>
    <n v="3"/>
    <n v="3"/>
    <s v="definuj počet MD"/>
    <s v="definuj počet MD"/>
  </r>
  <r>
    <x v="25"/>
    <x v="25"/>
    <n v="206"/>
    <x v="166"/>
    <x v="66"/>
    <x v="1"/>
    <n v="3"/>
    <n v="5"/>
    <s v="definuj počet MD"/>
    <s v="definuj počet MD"/>
  </r>
  <r>
    <x v="25"/>
    <x v="25"/>
    <n v="208"/>
    <x v="111"/>
    <x v="51"/>
    <x v="1"/>
    <n v="3"/>
    <n v="3"/>
    <s v="definuj počet MD"/>
    <s v="definuj počet MD"/>
  </r>
  <r>
    <x v="25"/>
    <x v="25"/>
    <s v="3F5"/>
    <x v="165"/>
    <x v="9"/>
    <x v="1"/>
    <n v="3"/>
    <n v="2.04"/>
    <s v="definuj počet MD"/>
    <s v="definuj počet MD"/>
  </r>
  <r>
    <x v="25"/>
    <x v="25"/>
    <s v="3U5"/>
    <x v="149"/>
    <x v="9"/>
    <x v="1"/>
    <n v="3"/>
    <n v="3"/>
    <s v="definuj počet MD"/>
    <s v="definuj počet MD"/>
  </r>
  <r>
    <x v="25"/>
    <x v="25"/>
    <s v="5F4"/>
    <x v="148"/>
    <x v="45"/>
    <x v="1"/>
    <n v="3"/>
    <n v="3"/>
    <s v="definuj počet MD"/>
    <s v="definuj počet MD"/>
  </r>
  <r>
    <x v="25"/>
    <x v="25"/>
    <s v="6F3"/>
    <x v="58"/>
    <x v="13"/>
    <x v="1"/>
    <n v="3"/>
    <n v="3"/>
    <s v="definuj počet MD"/>
    <s v="definuj počet MD"/>
  </r>
  <r>
    <x v="25"/>
    <x v="25"/>
    <s v="7D8"/>
    <x v="54"/>
    <x v="36"/>
    <x v="1"/>
    <n v="3"/>
    <n v="3"/>
    <s v="definuj počet MD"/>
    <s v="definuj počet MD"/>
  </r>
  <r>
    <x v="53"/>
    <x v="53"/>
    <n v="15"/>
    <x v="164"/>
    <x v="65"/>
    <x v="1"/>
    <n v="3"/>
    <n v="5"/>
    <s v="definuj počet MD"/>
    <s v="definuj počet MD"/>
  </r>
  <r>
    <x v="53"/>
    <x v="53"/>
    <s v="1F9"/>
    <x v="109"/>
    <x v="50"/>
    <x v="1"/>
    <n v="3"/>
    <n v="3"/>
    <s v="definuj počet MD"/>
    <s v="definuj počet MD"/>
  </r>
  <r>
    <x v="53"/>
    <x v="53"/>
    <s v="7D8"/>
    <x v="54"/>
    <x v="36"/>
    <x v="1"/>
    <n v="3"/>
    <n v="3"/>
    <s v="definuj počet MD"/>
    <s v="definuj počet MD"/>
  </r>
  <r>
    <x v="519"/>
    <x v="487"/>
    <n v="203"/>
    <x v="59"/>
    <x v="31"/>
    <x v="0"/>
    <n v="3"/>
    <n v="5"/>
    <n v="2.2222222222222223E-2"/>
    <n v="3.7037037037037035E-2"/>
  </r>
  <r>
    <x v="519"/>
    <x v="487"/>
    <n v="209"/>
    <x v="12"/>
    <x v="12"/>
    <x v="0"/>
    <n v="3"/>
    <n v="3"/>
    <n v="1.8879798615481435E-3"/>
    <n v="1.8879798615481435E-3"/>
  </r>
  <r>
    <x v="519"/>
    <x v="487"/>
    <n v="705"/>
    <x v="6"/>
    <x v="6"/>
    <x v="1"/>
    <n v="3"/>
    <n v="6"/>
    <s v="definuj počet MD"/>
    <s v="definuj počet MD"/>
  </r>
  <r>
    <x v="65"/>
    <x v="65"/>
    <s v="2H9"/>
    <x v="55"/>
    <x v="12"/>
    <x v="0"/>
    <n v="3"/>
    <n v="3"/>
    <n v="1.8879798615481435E-3"/>
    <n v="1.8879798615481435E-3"/>
  </r>
  <r>
    <x v="65"/>
    <x v="65"/>
    <n v="350"/>
    <x v="123"/>
    <x v="53"/>
    <x v="1"/>
    <n v="3"/>
    <n v="3"/>
    <s v="definuj počet MD"/>
    <s v="definuj počet MD"/>
  </r>
  <r>
    <x v="65"/>
    <x v="65"/>
    <n v="401"/>
    <x v="134"/>
    <x v="57"/>
    <x v="1"/>
    <n v="3"/>
    <n v="6"/>
    <s v="definuj počet MD"/>
    <s v="definuj počet MD"/>
  </r>
  <r>
    <x v="65"/>
    <x v="65"/>
    <n v="409"/>
    <x v="50"/>
    <x v="12"/>
    <x v="0"/>
    <n v="3"/>
    <n v="3"/>
    <n v="1.8879798615481435E-3"/>
    <n v="1.8879798615481435E-3"/>
  </r>
  <r>
    <x v="65"/>
    <x v="65"/>
    <s v="4F3"/>
    <x v="97"/>
    <x v="16"/>
    <x v="0"/>
    <n v="3"/>
    <n v="3"/>
    <n v="7.4999999999999997E-3"/>
    <n v="7.4999999999999997E-3"/>
  </r>
  <r>
    <x v="65"/>
    <x v="65"/>
    <s v="5F1"/>
    <x v="40"/>
    <x v="5"/>
    <x v="1"/>
    <n v="3"/>
    <n v="7"/>
    <s v="definuj počet MD"/>
    <s v="definuj počet MD"/>
  </r>
  <r>
    <x v="65"/>
    <x v="65"/>
    <s v="7F6"/>
    <x v="52"/>
    <x v="7"/>
    <x v="0"/>
    <n v="3"/>
    <n v="3"/>
    <n v="4.7393364928909956E-3"/>
    <n v="4.7393364928909956E-3"/>
  </r>
  <r>
    <x v="254"/>
    <x v="249"/>
    <n v="301"/>
    <x v="60"/>
    <x v="37"/>
    <x v="1"/>
    <n v="3"/>
    <n v="6"/>
    <s v="definuj počet MD"/>
    <s v="definuj počet MD"/>
  </r>
  <r>
    <x v="254"/>
    <x v="249"/>
    <n v="601"/>
    <x v="38"/>
    <x v="33"/>
    <x v="1"/>
    <n v="3"/>
    <n v="5"/>
    <s v="definuj počet MD"/>
    <s v="definuj počet MD"/>
  </r>
  <r>
    <x v="486"/>
    <x v="458"/>
    <n v="208"/>
    <x v="111"/>
    <x v="51"/>
    <x v="1"/>
    <n v="3"/>
    <n v="5"/>
    <s v="definuj počet MD"/>
    <s v="definuj počet MD"/>
  </r>
  <r>
    <x v="486"/>
    <x v="458"/>
    <s v="2H9"/>
    <x v="55"/>
    <x v="12"/>
    <x v="0"/>
    <n v="3"/>
    <n v="3"/>
    <n v="1.8879798615481435E-3"/>
    <n v="1.8879798615481435E-3"/>
  </r>
  <r>
    <x v="486"/>
    <x v="458"/>
    <n v="401"/>
    <x v="134"/>
    <x v="57"/>
    <x v="1"/>
    <n v="3"/>
    <n v="6"/>
    <s v="definuj počet MD"/>
    <s v="definuj počet MD"/>
  </r>
  <r>
    <x v="486"/>
    <x v="458"/>
    <s v="4F4"/>
    <x v="116"/>
    <x v="17"/>
    <x v="1"/>
    <n v="3"/>
    <n v="3"/>
    <s v="definuj počet MD"/>
    <s v="definuj počet MD"/>
  </r>
  <r>
    <x v="486"/>
    <x v="458"/>
    <n v="962"/>
    <x v="109"/>
    <x v="50"/>
    <x v="1"/>
    <n v="3"/>
    <n v="5"/>
    <s v="definuj počet MD"/>
    <s v="definuj počet MD"/>
  </r>
  <r>
    <x v="486"/>
    <x v="458"/>
    <s v="9H9"/>
    <x v="95"/>
    <x v="48"/>
    <x v="1"/>
    <n v="3"/>
    <n v="4"/>
    <s v="definuj počet MD"/>
    <s v="definuj počet MD"/>
  </r>
  <r>
    <x v="471"/>
    <x v="444"/>
    <s v="2H3"/>
    <x v="36"/>
    <x v="31"/>
    <x v="0"/>
    <n v="3"/>
    <n v="3"/>
    <n v="2.2222222222222223E-2"/>
    <n v="2.2222222222222223E-2"/>
  </r>
  <r>
    <x v="471"/>
    <x v="444"/>
    <s v="5F5"/>
    <x v="121"/>
    <x v="47"/>
    <x v="1"/>
    <n v="3"/>
    <n v="3"/>
    <s v="definuj počet MD"/>
    <s v="definuj počet MD"/>
  </r>
  <r>
    <x v="463"/>
    <x v="437"/>
    <s v="6F3"/>
    <x v="58"/>
    <x v="13"/>
    <x v="1"/>
    <n v="3"/>
    <n v="3"/>
    <s v="definuj počet MD"/>
    <s v="definuj počet MD"/>
  </r>
  <r>
    <x v="463"/>
    <x v="437"/>
    <s v="9H9"/>
    <x v="95"/>
    <x v="48"/>
    <x v="1"/>
    <n v="3"/>
    <n v="4"/>
    <s v="definuj počet MD"/>
    <s v="definuj počet MD"/>
  </r>
  <r>
    <x v="332"/>
    <x v="325"/>
    <n v="407"/>
    <x v="80"/>
    <x v="43"/>
    <x v="1"/>
    <n v="3"/>
    <n v="3"/>
    <s v="definuj počet MD"/>
    <s v="definuj počet MD"/>
  </r>
  <r>
    <x v="6"/>
    <x v="6"/>
    <s v="1H6"/>
    <x v="108"/>
    <x v="44"/>
    <x v="1"/>
    <n v="3"/>
    <n v="3"/>
    <s v="definuj počet MD"/>
    <s v="definuj počet MD"/>
  </r>
  <r>
    <x v="6"/>
    <x v="6"/>
    <s v="1H7"/>
    <x v="71"/>
    <x v="19"/>
    <x v="0"/>
    <n v="3"/>
    <n v="3"/>
    <n v="2.631578947368421E-3"/>
    <n v="2.631578947368421E-3"/>
  </r>
  <r>
    <x v="6"/>
    <x v="6"/>
    <s v="2F9"/>
    <x v="89"/>
    <x v="12"/>
    <x v="0"/>
    <n v="3"/>
    <n v="3"/>
    <n v="1.8879798615481435E-3"/>
    <n v="1.8879798615481435E-3"/>
  </r>
  <r>
    <x v="6"/>
    <x v="6"/>
    <s v="2H3"/>
    <x v="36"/>
    <x v="31"/>
    <x v="0"/>
    <n v="3"/>
    <n v="3"/>
    <n v="2.2222222222222223E-2"/>
    <n v="2.2222222222222223E-2"/>
  </r>
  <r>
    <x v="6"/>
    <x v="6"/>
    <s v="4H2"/>
    <x v="129"/>
    <x v="16"/>
    <x v="0"/>
    <n v="3"/>
    <n v="3"/>
    <n v="7.4999999999999997E-3"/>
    <n v="7.4999999999999997E-3"/>
  </r>
  <r>
    <x v="6"/>
    <x v="6"/>
    <s v="5T6"/>
    <x v="107"/>
    <x v="39"/>
    <x v="1"/>
    <n v="3"/>
    <n v="3"/>
    <s v="definuj počet MD"/>
    <s v="definuj počet MD"/>
  </r>
  <r>
    <x v="6"/>
    <x v="6"/>
    <s v="6Z3"/>
    <x v="133"/>
    <x v="13"/>
    <x v="1"/>
    <n v="3"/>
    <n v="3"/>
    <s v="definuj počet MD"/>
    <s v="definuj počet MD"/>
  </r>
  <r>
    <x v="6"/>
    <x v="6"/>
    <s v="7F6"/>
    <x v="52"/>
    <x v="7"/>
    <x v="0"/>
    <n v="3"/>
    <n v="3"/>
    <n v="4.7393364928909956E-3"/>
    <n v="4.7393364928909956E-3"/>
  </r>
  <r>
    <x v="6"/>
    <x v="6"/>
    <n v="816"/>
    <x v="197"/>
    <x v="79"/>
    <x v="1"/>
    <n v="3"/>
    <n v="4"/>
    <s v="definuj počet MD"/>
    <s v="definuj počet MD"/>
  </r>
  <r>
    <x v="6"/>
    <x v="6"/>
    <n v="818"/>
    <x v="160"/>
    <x v="23"/>
    <x v="1"/>
    <n v="3"/>
    <n v="3"/>
    <n v="6.8181818181818179E-3"/>
    <n v="6.8181818181818179E-3"/>
  </r>
  <r>
    <x v="504"/>
    <x v="473"/>
    <s v="1I1"/>
    <x v="43"/>
    <x v="11"/>
    <x v="0"/>
    <n v="3"/>
    <n v="3"/>
    <n v="1.2914334911752045E-3"/>
    <n v="1.2914334911752045E-3"/>
  </r>
  <r>
    <x v="504"/>
    <x v="473"/>
    <n v="402"/>
    <x v="17"/>
    <x v="16"/>
    <x v="0"/>
    <n v="3"/>
    <n v="3"/>
    <n v="7.4999999999999997E-3"/>
    <n v="7.4999999999999997E-3"/>
  </r>
  <r>
    <x v="504"/>
    <x v="473"/>
    <n v="701"/>
    <x v="14"/>
    <x v="14"/>
    <x v="1"/>
    <n v="3"/>
    <n v="6"/>
    <s v="definuj počet MD"/>
    <s v="definuj počet MD"/>
  </r>
  <r>
    <x v="504"/>
    <x v="473"/>
    <s v="9U7"/>
    <x v="70"/>
    <x v="40"/>
    <x v="1"/>
    <n v="3"/>
    <n v="3"/>
    <s v="definuj počet MD"/>
    <s v="definuj počet MD"/>
  </r>
  <r>
    <x v="1176"/>
    <x v="1058"/>
    <n v="302"/>
    <x v="138"/>
    <x v="19"/>
    <x v="0"/>
    <n v="3"/>
    <n v="16"/>
    <n v="2.631578947368421E-3"/>
    <n v="1.4035087719298246E-2"/>
  </r>
  <r>
    <x v="11"/>
    <x v="11"/>
    <n v="204"/>
    <x v="187"/>
    <x v="75"/>
    <x v="1"/>
    <n v="3"/>
    <n v="3"/>
    <s v="definuj počet MD"/>
    <s v="definuj počet MD"/>
  </r>
  <r>
    <x v="11"/>
    <x v="11"/>
    <n v="222"/>
    <x v="139"/>
    <x v="58"/>
    <x v="1"/>
    <n v="3"/>
    <n v="5"/>
    <s v="definuj počet MD"/>
    <s v="definuj počet MD"/>
  </r>
  <r>
    <x v="11"/>
    <x v="11"/>
    <s v="3H1"/>
    <x v="63"/>
    <x v="37"/>
    <x v="1"/>
    <n v="3"/>
    <n v="3"/>
    <s v="definuj počet MD"/>
    <s v="definuj počet MD"/>
  </r>
  <r>
    <x v="11"/>
    <x v="11"/>
    <s v="5I1"/>
    <x v="44"/>
    <x v="5"/>
    <x v="1"/>
    <n v="3"/>
    <n v="1.6"/>
    <s v="definuj počet MD"/>
    <s v="definuj počet MD"/>
  </r>
  <r>
    <x v="11"/>
    <x v="11"/>
    <s v="6F6"/>
    <x v="53"/>
    <x v="2"/>
    <x v="1"/>
    <n v="3"/>
    <n v="3"/>
    <s v="definuj počet MD"/>
    <s v="definuj počet MD"/>
  </r>
  <r>
    <x v="11"/>
    <x v="11"/>
    <s v="7F1"/>
    <x v="78"/>
    <x v="14"/>
    <x v="1"/>
    <n v="3"/>
    <n v="3"/>
    <s v="definuj počet MD"/>
    <s v="definuj počet MD"/>
  </r>
  <r>
    <x v="11"/>
    <x v="11"/>
    <s v="7U8"/>
    <x v="173"/>
    <x v="68"/>
    <x v="1"/>
    <n v="3"/>
    <n v="3"/>
    <s v="definuj počet MD"/>
    <s v="definuj počet MD"/>
  </r>
  <r>
    <x v="190"/>
    <x v="187"/>
    <n v="999"/>
    <x v="183"/>
    <x v="73"/>
    <x v="1"/>
    <n v="3"/>
    <n v="7"/>
    <s v="definuj počet MD"/>
    <s v="definuj počet MD"/>
  </r>
  <r>
    <x v="237"/>
    <x v="233"/>
    <n v="401"/>
    <x v="134"/>
    <x v="57"/>
    <x v="1"/>
    <n v="3"/>
    <n v="9"/>
    <s v="definuj počet MD"/>
    <s v="definuj počet MD"/>
  </r>
  <r>
    <x v="237"/>
    <x v="233"/>
    <n v="719"/>
    <x v="32"/>
    <x v="29"/>
    <x v="1"/>
    <n v="3"/>
    <n v="5"/>
    <s v="definuj počet MD"/>
    <s v="definuj počet MD"/>
  </r>
  <r>
    <x v="48"/>
    <x v="48"/>
    <s v="1F6"/>
    <x v="96"/>
    <x v="44"/>
    <x v="1"/>
    <n v="3"/>
    <n v="3"/>
    <s v="definuj počet MD"/>
    <s v="definuj počet MD"/>
  </r>
  <r>
    <x v="48"/>
    <x v="48"/>
    <s v="1I1"/>
    <x v="43"/>
    <x v="11"/>
    <x v="0"/>
    <n v="3"/>
    <n v="3"/>
    <n v="1.2914334911752045E-3"/>
    <n v="1.2914334911752045E-3"/>
  </r>
  <r>
    <x v="48"/>
    <x v="48"/>
    <s v="2H9"/>
    <x v="55"/>
    <x v="12"/>
    <x v="0"/>
    <n v="3"/>
    <n v="3"/>
    <n v="1.8879798615481435E-3"/>
    <n v="1.8879798615481435E-3"/>
  </r>
  <r>
    <x v="48"/>
    <x v="48"/>
    <s v="7F6"/>
    <x v="52"/>
    <x v="7"/>
    <x v="0"/>
    <n v="3"/>
    <n v="3"/>
    <n v="4.7393364928909956E-3"/>
    <n v="4.7393364928909956E-3"/>
  </r>
  <r>
    <x v="48"/>
    <x v="48"/>
    <n v="802"/>
    <x v="177"/>
    <x v="70"/>
    <x v="1"/>
    <n v="3"/>
    <n v="4"/>
    <s v="definuj počet MD"/>
    <s v="definuj počet MD"/>
  </r>
  <r>
    <x v="9"/>
    <x v="9"/>
    <s v="2I9"/>
    <x v="99"/>
    <x v="12"/>
    <x v="0"/>
    <n v="3"/>
    <n v="3"/>
    <n v="1.8879798615481435E-3"/>
    <n v="1.8879798615481435E-3"/>
  </r>
  <r>
    <x v="9"/>
    <x v="9"/>
    <s v="2T5"/>
    <x v="110"/>
    <x v="21"/>
    <x v="0"/>
    <n v="3"/>
    <n v="5"/>
    <n v="5.0933786078098476E-3"/>
    <n v="8.4889643463497456E-3"/>
  </r>
  <r>
    <x v="9"/>
    <x v="9"/>
    <n v="306"/>
    <x v="35"/>
    <x v="9"/>
    <x v="1"/>
    <n v="3"/>
    <n v="4"/>
    <s v="definuj počet MD"/>
    <s v="definuj počet MD"/>
  </r>
  <r>
    <x v="9"/>
    <x v="9"/>
    <n v="309"/>
    <x v="75"/>
    <x v="42"/>
    <x v="1"/>
    <n v="3"/>
    <n v="4"/>
    <s v="definuj počet MD"/>
    <s v="definuj počet MD"/>
  </r>
  <r>
    <x v="9"/>
    <x v="9"/>
    <n v="401"/>
    <x v="134"/>
    <x v="57"/>
    <x v="1"/>
    <n v="3"/>
    <n v="3"/>
    <s v="definuj počet MD"/>
    <s v="definuj počet MD"/>
  </r>
  <r>
    <x v="9"/>
    <x v="9"/>
    <s v="5F6"/>
    <x v="68"/>
    <x v="39"/>
    <x v="1"/>
    <n v="3"/>
    <n v="6"/>
    <s v="definuj počet MD"/>
    <s v="definuj počet MD"/>
  </r>
  <r>
    <x v="9"/>
    <x v="9"/>
    <s v="6F3"/>
    <x v="58"/>
    <x v="13"/>
    <x v="1"/>
    <n v="3"/>
    <n v="3"/>
    <s v="definuj počet MD"/>
    <s v="definuj počet MD"/>
  </r>
  <r>
    <x v="9"/>
    <x v="9"/>
    <n v="806"/>
    <x v="109"/>
    <x v="50"/>
    <x v="1"/>
    <n v="3"/>
    <n v="6"/>
    <s v="definuj počet MD"/>
    <s v="definuj počet MD"/>
  </r>
  <r>
    <x v="9"/>
    <x v="9"/>
    <n v="808"/>
    <x v="184"/>
    <x v="74"/>
    <x v="1"/>
    <n v="3"/>
    <n v="6"/>
    <s v="definuj počet MD"/>
    <s v="definuj počet MD"/>
  </r>
  <r>
    <x v="485"/>
    <x v="457"/>
    <n v="14"/>
    <x v="19"/>
    <x v="18"/>
    <x v="1"/>
    <n v="3"/>
    <n v="5"/>
    <s v="definuj počet MD"/>
    <s v="definuj počet MD"/>
  </r>
  <r>
    <x v="485"/>
    <x v="457"/>
    <n v="207"/>
    <x v="8"/>
    <x v="8"/>
    <x v="1"/>
    <n v="3"/>
    <n v="6"/>
    <s v="definuj počet MD"/>
    <s v="definuj počet MD"/>
  </r>
  <r>
    <x v="485"/>
    <x v="457"/>
    <n v="402"/>
    <x v="17"/>
    <x v="16"/>
    <x v="0"/>
    <n v="3"/>
    <n v="4"/>
    <n v="7.4999999999999997E-3"/>
    <n v="0.01"/>
  </r>
  <r>
    <x v="485"/>
    <x v="457"/>
    <n v="501"/>
    <x v="5"/>
    <x v="5"/>
    <x v="1"/>
    <n v="3"/>
    <n v="7"/>
    <s v="definuj počet MD"/>
    <s v="definuj počet MD"/>
  </r>
  <r>
    <x v="485"/>
    <x v="457"/>
    <n v="503"/>
    <x v="45"/>
    <x v="34"/>
    <x v="1"/>
    <n v="3"/>
    <n v="5"/>
    <s v="definuj počet MD"/>
    <s v="definuj počet MD"/>
  </r>
  <r>
    <x v="485"/>
    <x v="457"/>
    <s v="9U7"/>
    <x v="70"/>
    <x v="40"/>
    <x v="1"/>
    <n v="3"/>
    <n v="3"/>
    <s v="definuj počet MD"/>
    <s v="definuj počet MD"/>
  </r>
  <r>
    <x v="1064"/>
    <x v="962"/>
    <n v="108"/>
    <x v="37"/>
    <x v="32"/>
    <x v="1"/>
    <n v="3"/>
    <n v="1.4"/>
    <n v="9.2735703245749607E-3"/>
    <n v="4.3276661514683153E-3"/>
  </r>
  <r>
    <x v="44"/>
    <x v="44"/>
    <s v="1T7"/>
    <x v="81"/>
    <x v="19"/>
    <x v="0"/>
    <n v="3"/>
    <n v="3"/>
    <n v="2.631578947368421E-3"/>
    <n v="2.631578947368421E-3"/>
  </r>
  <r>
    <x v="44"/>
    <x v="44"/>
    <s v="4F3"/>
    <x v="97"/>
    <x v="16"/>
    <x v="0"/>
    <n v="3"/>
    <n v="3"/>
    <n v="7.4999999999999997E-3"/>
    <n v="7.4999999999999997E-3"/>
  </r>
  <r>
    <x v="44"/>
    <x v="44"/>
    <s v="6H6"/>
    <x v="34"/>
    <x v="2"/>
    <x v="1"/>
    <n v="3"/>
    <n v="3"/>
    <s v="definuj počet MD"/>
    <s v="definuj počet MD"/>
  </r>
  <r>
    <x v="225"/>
    <x v="221"/>
    <s v="2F2"/>
    <x v="69"/>
    <x v="23"/>
    <x v="1"/>
    <n v="3"/>
    <n v="5"/>
    <n v="6.8181818181818179E-3"/>
    <n v="1.1363636363636364E-2"/>
  </r>
  <r>
    <x v="225"/>
    <x v="221"/>
    <s v="2H9"/>
    <x v="55"/>
    <x v="12"/>
    <x v="0"/>
    <n v="3"/>
    <n v="3"/>
    <n v="1.8879798615481435E-3"/>
    <n v="1.8879798615481435E-3"/>
  </r>
  <r>
    <x v="433"/>
    <x v="412"/>
    <n v="301"/>
    <x v="60"/>
    <x v="37"/>
    <x v="1"/>
    <n v="3"/>
    <n v="5"/>
    <s v="definuj počet MD"/>
    <s v="definuj počet MD"/>
  </r>
  <r>
    <x v="433"/>
    <x v="412"/>
    <n v="305"/>
    <x v="9"/>
    <x v="9"/>
    <x v="1"/>
    <n v="3"/>
    <n v="4"/>
    <s v="definuj počet MD"/>
    <s v="definuj počet MD"/>
  </r>
  <r>
    <x v="433"/>
    <x v="412"/>
    <n v="403"/>
    <x v="74"/>
    <x v="16"/>
    <x v="0"/>
    <n v="3"/>
    <n v="4"/>
    <n v="7.4999999999999997E-3"/>
    <n v="0.01"/>
  </r>
  <r>
    <x v="438"/>
    <x v="416"/>
    <s v="0Z0"/>
    <x v="178"/>
    <x v="71"/>
    <x v="1"/>
    <n v="3"/>
    <n v="7"/>
    <s v="definuj počet MD"/>
    <s v="definuj počet MD"/>
  </r>
  <r>
    <x v="438"/>
    <x v="416"/>
    <n v="106"/>
    <x v="83"/>
    <x v="44"/>
    <x v="1"/>
    <n v="3"/>
    <n v="6"/>
    <s v="definuj počet MD"/>
    <s v="definuj počet MD"/>
  </r>
  <r>
    <x v="438"/>
    <x v="416"/>
    <n v="207"/>
    <x v="8"/>
    <x v="8"/>
    <x v="1"/>
    <n v="3"/>
    <n v="8"/>
    <s v="definuj počet MD"/>
    <s v="definuj počet MD"/>
  </r>
  <r>
    <x v="438"/>
    <x v="416"/>
    <n v="705"/>
    <x v="6"/>
    <x v="6"/>
    <x v="1"/>
    <n v="3"/>
    <n v="10"/>
    <s v="definuj počet MD"/>
    <s v="definuj počet MD"/>
  </r>
  <r>
    <x v="438"/>
    <x v="416"/>
    <n v="710"/>
    <x v="49"/>
    <x v="35"/>
    <x v="1"/>
    <n v="3"/>
    <n v="6"/>
    <s v="definuj počet MD"/>
    <s v="definuj počet MD"/>
  </r>
  <r>
    <x v="438"/>
    <x v="416"/>
    <n v="962"/>
    <x v="109"/>
    <x v="50"/>
    <x v="1"/>
    <n v="3"/>
    <n v="9"/>
    <s v="definuj počet MD"/>
    <s v="definuj počet MD"/>
  </r>
  <r>
    <x v="273"/>
    <x v="267"/>
    <n v="208"/>
    <x v="111"/>
    <x v="51"/>
    <x v="1"/>
    <n v="3"/>
    <n v="4"/>
    <s v="definuj počet MD"/>
    <s v="definuj počet MD"/>
  </r>
  <r>
    <x v="273"/>
    <x v="267"/>
    <s v="6H3"/>
    <x v="39"/>
    <x v="13"/>
    <x v="1"/>
    <n v="3"/>
    <n v="6"/>
    <s v="definuj počet MD"/>
    <s v="definuj počet MD"/>
  </r>
  <r>
    <x v="16"/>
    <x v="16"/>
    <s v="1I7"/>
    <x v="135"/>
    <x v="19"/>
    <x v="0"/>
    <n v="3"/>
    <n v="3"/>
    <n v="2.631578947368421E-3"/>
    <n v="2.631578947368421E-3"/>
  </r>
  <r>
    <x v="16"/>
    <x v="16"/>
    <n v="702"/>
    <x v="101"/>
    <x v="49"/>
    <x v="1"/>
    <n v="3"/>
    <n v="3"/>
    <s v="definuj počet MD"/>
    <s v="definuj počet MD"/>
  </r>
  <r>
    <x v="16"/>
    <x v="16"/>
    <s v="7F1"/>
    <x v="78"/>
    <x v="14"/>
    <x v="1"/>
    <n v="3"/>
    <n v="3"/>
    <s v="definuj počet MD"/>
    <s v="definuj počet MD"/>
  </r>
  <r>
    <x v="16"/>
    <x v="16"/>
    <s v="7H5"/>
    <x v="147"/>
    <x v="6"/>
    <x v="1"/>
    <n v="3"/>
    <n v="3"/>
    <s v="definuj počet MD"/>
    <s v="definuj počet MD"/>
  </r>
  <r>
    <x v="184"/>
    <x v="182"/>
    <n v="3"/>
    <x v="26"/>
    <x v="24"/>
    <x v="1"/>
    <n v="3"/>
    <n v="3"/>
    <s v="definuj počet MD"/>
    <s v="definuj počet MD"/>
  </r>
  <r>
    <x v="184"/>
    <x v="182"/>
    <n v="206"/>
    <x v="166"/>
    <x v="66"/>
    <x v="1"/>
    <n v="3"/>
    <n v="10"/>
    <s v="definuj počet MD"/>
    <s v="definuj počet MD"/>
  </r>
  <r>
    <x v="184"/>
    <x v="182"/>
    <n v="304"/>
    <x v="143"/>
    <x v="52"/>
    <x v="1"/>
    <n v="3"/>
    <n v="6"/>
    <s v="definuj počet MD"/>
    <s v="definuj počet MD"/>
  </r>
  <r>
    <x v="184"/>
    <x v="182"/>
    <s v="4F2"/>
    <x v="66"/>
    <x v="16"/>
    <x v="0"/>
    <n v="3"/>
    <n v="3"/>
    <n v="7.4999999999999997E-3"/>
    <n v="7.4999999999999997E-3"/>
  </r>
  <r>
    <x v="780"/>
    <x v="721"/>
    <n v="302"/>
    <x v="138"/>
    <x v="19"/>
    <x v="0"/>
    <n v="3"/>
    <n v="6"/>
    <n v="2.631578947368421E-3"/>
    <n v="5.263157894736842E-3"/>
  </r>
  <r>
    <x v="1094"/>
    <x v="989"/>
    <s v="5F6"/>
    <x v="68"/>
    <x v="39"/>
    <x v="1"/>
    <n v="3"/>
    <n v="5"/>
    <s v="definuj počet MD"/>
    <s v="definuj počet MD"/>
  </r>
  <r>
    <x v="90"/>
    <x v="90"/>
    <s v="1I1"/>
    <x v="43"/>
    <x v="11"/>
    <x v="0"/>
    <n v="3"/>
    <n v="3"/>
    <n v="1.2914334911752045E-3"/>
    <n v="1.2914334911752045E-3"/>
  </r>
  <r>
    <x v="90"/>
    <x v="90"/>
    <s v="2F1"/>
    <x v="158"/>
    <x v="26"/>
    <x v="1"/>
    <n v="3"/>
    <n v="3"/>
    <s v="definuj počet MD"/>
    <s v="definuj počet MD"/>
  </r>
  <r>
    <x v="90"/>
    <x v="90"/>
    <n v="504"/>
    <x v="85"/>
    <x v="45"/>
    <x v="1"/>
    <n v="3"/>
    <n v="4"/>
    <s v="definuj počet MD"/>
    <s v="definuj počet MD"/>
  </r>
  <r>
    <x v="90"/>
    <x v="90"/>
    <n v="506"/>
    <x v="79"/>
    <x v="39"/>
    <x v="1"/>
    <n v="3"/>
    <n v="3"/>
    <s v="definuj počet MD"/>
    <s v="definuj počet MD"/>
  </r>
  <r>
    <x v="90"/>
    <x v="90"/>
    <s v="7I8"/>
    <x v="33"/>
    <x v="30"/>
    <x v="1"/>
    <n v="3"/>
    <n v="3"/>
    <s v="definuj počet MD"/>
    <s v="definuj počet MD"/>
  </r>
  <r>
    <x v="83"/>
    <x v="83"/>
    <s v="1T1"/>
    <x v="76"/>
    <x v="11"/>
    <x v="0"/>
    <n v="3"/>
    <n v="3"/>
    <n v="1.2914334911752045E-3"/>
    <n v="1.2914334911752045E-3"/>
  </r>
  <r>
    <x v="83"/>
    <x v="83"/>
    <s v="2H9"/>
    <x v="55"/>
    <x v="12"/>
    <x v="0"/>
    <n v="3"/>
    <n v="3"/>
    <n v="1.8879798615481435E-3"/>
    <n v="1.8879798615481435E-3"/>
  </r>
  <r>
    <x v="83"/>
    <x v="83"/>
    <s v="4F2"/>
    <x v="66"/>
    <x v="16"/>
    <x v="0"/>
    <n v="3"/>
    <n v="3"/>
    <n v="7.4999999999999997E-3"/>
    <n v="7.4999999999999997E-3"/>
  </r>
  <r>
    <x v="83"/>
    <x v="83"/>
    <s v="5F1"/>
    <x v="40"/>
    <x v="5"/>
    <x v="1"/>
    <n v="3"/>
    <n v="3"/>
    <s v="definuj počet MD"/>
    <s v="definuj počet MD"/>
  </r>
  <r>
    <x v="83"/>
    <x v="83"/>
    <s v="5F5"/>
    <x v="121"/>
    <x v="47"/>
    <x v="1"/>
    <n v="3"/>
    <n v="3"/>
    <s v="definuj počet MD"/>
    <s v="definuj počet MD"/>
  </r>
  <r>
    <x v="83"/>
    <x v="83"/>
    <s v="5H1"/>
    <x v="24"/>
    <x v="5"/>
    <x v="1"/>
    <n v="3"/>
    <n v="3"/>
    <s v="definuj počet MD"/>
    <s v="definuj počet MD"/>
  </r>
  <r>
    <x v="83"/>
    <x v="83"/>
    <n v="704"/>
    <x v="104"/>
    <x v="14"/>
    <x v="1"/>
    <n v="3"/>
    <n v="3"/>
    <s v="definuj počet MD"/>
    <s v="definuj počet MD"/>
  </r>
  <r>
    <x v="159"/>
    <x v="158"/>
    <s v="1I1"/>
    <x v="43"/>
    <x v="11"/>
    <x v="0"/>
    <n v="3"/>
    <n v="5"/>
    <n v="1.2914334911752045E-3"/>
    <n v="2.1523891519586742E-3"/>
  </r>
  <r>
    <x v="159"/>
    <x v="158"/>
    <s v="6H6"/>
    <x v="34"/>
    <x v="2"/>
    <x v="1"/>
    <n v="3"/>
    <n v="3"/>
    <s v="definuj počet MD"/>
    <s v="definuj počet MD"/>
  </r>
  <r>
    <x v="159"/>
    <x v="158"/>
    <n v="802"/>
    <x v="177"/>
    <x v="70"/>
    <x v="1"/>
    <n v="3"/>
    <n v="6"/>
    <s v="definuj počet MD"/>
    <s v="definuj počet MD"/>
  </r>
  <r>
    <x v="648"/>
    <x v="604"/>
    <n v="102"/>
    <x v="31"/>
    <x v="28"/>
    <x v="1"/>
    <n v="3"/>
    <n v="7"/>
    <s v="definuj počet MD"/>
    <s v="definuj počet MD"/>
  </r>
  <r>
    <x v="648"/>
    <x v="604"/>
    <s v="1F1"/>
    <x v="29"/>
    <x v="11"/>
    <x v="0"/>
    <n v="3"/>
    <n v="3"/>
    <n v="1.2914334911752045E-3"/>
    <n v="1.2914334911752045E-3"/>
  </r>
  <r>
    <x v="648"/>
    <x v="604"/>
    <n v="207"/>
    <x v="8"/>
    <x v="8"/>
    <x v="1"/>
    <n v="3"/>
    <n v="5"/>
    <s v="definuj počet MD"/>
    <s v="definuj počet MD"/>
  </r>
  <r>
    <x v="1331"/>
    <x v="1191"/>
    <n v="1"/>
    <x v="0"/>
    <x v="0"/>
    <x v="0"/>
    <n v="3"/>
    <n v="4"/>
    <n v="5.62957402889848E-4"/>
    <n v="7.5060987051979737E-4"/>
  </r>
  <r>
    <x v="501"/>
    <x v="470"/>
    <s v="1I1"/>
    <x v="43"/>
    <x v="11"/>
    <x v="0"/>
    <n v="3"/>
    <n v="0.6"/>
    <n v="1.2914334911752045E-3"/>
    <n v="2.582866982350409E-4"/>
  </r>
  <r>
    <x v="501"/>
    <x v="470"/>
    <n v="306"/>
    <x v="35"/>
    <x v="9"/>
    <x v="1"/>
    <n v="3"/>
    <n v="4"/>
    <s v="definuj počet MD"/>
    <s v="definuj počet MD"/>
  </r>
  <r>
    <x v="252"/>
    <x v="247"/>
    <n v="4"/>
    <x v="130"/>
    <x v="56"/>
    <x v="1"/>
    <n v="3"/>
    <n v="3"/>
    <s v="definuj počet MD"/>
    <s v="definuj počet MD"/>
  </r>
  <r>
    <x v="252"/>
    <x v="247"/>
    <n v="403"/>
    <x v="74"/>
    <x v="16"/>
    <x v="0"/>
    <n v="3"/>
    <n v="5"/>
    <n v="7.4999999999999997E-3"/>
    <n v="1.2500000000000001E-2"/>
  </r>
  <r>
    <x v="252"/>
    <x v="247"/>
    <n v="505"/>
    <x v="137"/>
    <x v="47"/>
    <x v="1"/>
    <n v="3"/>
    <n v="5"/>
    <s v="definuj počet MD"/>
    <s v="definuj počet MD"/>
  </r>
  <r>
    <x v="252"/>
    <x v="247"/>
    <n v="710"/>
    <x v="49"/>
    <x v="35"/>
    <x v="1"/>
    <n v="3"/>
    <n v="3"/>
    <s v="definuj počet MD"/>
    <s v="definuj počet MD"/>
  </r>
  <r>
    <x v="252"/>
    <x v="247"/>
    <n v="719"/>
    <x v="32"/>
    <x v="29"/>
    <x v="1"/>
    <n v="3"/>
    <n v="3"/>
    <s v="definuj počet MD"/>
    <s v="definuj počet MD"/>
  </r>
  <r>
    <x v="7"/>
    <x v="7"/>
    <n v="110"/>
    <x v="72"/>
    <x v="41"/>
    <x v="1"/>
    <n v="3"/>
    <n v="5"/>
    <s v="definuj počet MD"/>
    <s v="definuj počet MD"/>
  </r>
  <r>
    <x v="7"/>
    <x v="7"/>
    <s v="6Z3"/>
    <x v="133"/>
    <x v="13"/>
    <x v="1"/>
    <n v="3"/>
    <n v="3"/>
    <s v="definuj počet MD"/>
    <s v="definuj počet MD"/>
  </r>
  <r>
    <x v="18"/>
    <x v="18"/>
    <n v="110"/>
    <x v="72"/>
    <x v="41"/>
    <x v="1"/>
    <n v="3"/>
    <n v="3"/>
    <s v="definuj počet MD"/>
    <s v="definuj počet MD"/>
  </r>
  <r>
    <x v="18"/>
    <x v="18"/>
    <s v="2T9"/>
    <x v="114"/>
    <x v="12"/>
    <x v="0"/>
    <n v="3"/>
    <n v="7"/>
    <n v="1.8879798615481435E-3"/>
    <n v="4.4052863436123352E-3"/>
  </r>
  <r>
    <x v="18"/>
    <x v="18"/>
    <s v="3F5"/>
    <x v="165"/>
    <x v="9"/>
    <x v="1"/>
    <n v="3"/>
    <n v="3"/>
    <s v="definuj počet MD"/>
    <s v="definuj počet MD"/>
  </r>
  <r>
    <x v="18"/>
    <x v="18"/>
    <n v="605"/>
    <x v="119"/>
    <x v="46"/>
    <x v="1"/>
    <n v="3"/>
    <n v="9"/>
    <s v="definuj počet MD"/>
    <s v="definuj počet MD"/>
  </r>
  <r>
    <x v="18"/>
    <x v="18"/>
    <n v="607"/>
    <x v="152"/>
    <x v="62"/>
    <x v="1"/>
    <n v="3"/>
    <n v="3"/>
    <s v="definuj počet MD"/>
    <s v="definuj počet MD"/>
  </r>
  <r>
    <x v="18"/>
    <x v="18"/>
    <n v="702"/>
    <x v="101"/>
    <x v="49"/>
    <x v="1"/>
    <n v="3"/>
    <n v="4"/>
    <s v="definuj počet MD"/>
    <s v="definuj počet MD"/>
  </r>
  <r>
    <x v="18"/>
    <x v="18"/>
    <n v="704"/>
    <x v="104"/>
    <x v="14"/>
    <x v="1"/>
    <n v="3"/>
    <n v="2"/>
    <s v="definuj počet MD"/>
    <s v="definuj počet MD"/>
  </r>
  <r>
    <x v="18"/>
    <x v="18"/>
    <s v="7F1"/>
    <x v="78"/>
    <x v="14"/>
    <x v="1"/>
    <n v="3"/>
    <n v="3"/>
    <s v="definuj počet MD"/>
    <s v="definuj počet MD"/>
  </r>
  <r>
    <x v="18"/>
    <x v="18"/>
    <n v="818"/>
    <x v="160"/>
    <x v="23"/>
    <x v="1"/>
    <n v="3"/>
    <n v="6"/>
    <n v="6.8181818181818179E-3"/>
    <n v="1.3636363636363636E-2"/>
  </r>
  <r>
    <x v="18"/>
    <x v="18"/>
    <n v="926"/>
    <x v="182"/>
    <x v="61"/>
    <x v="1"/>
    <n v="3"/>
    <n v="9"/>
    <s v="definuj počet MD"/>
    <s v="definuj počet MD"/>
  </r>
  <r>
    <x v="18"/>
    <x v="18"/>
    <n v="999"/>
    <x v="183"/>
    <x v="73"/>
    <x v="1"/>
    <n v="3"/>
    <n v="7"/>
    <s v="definuj počet MD"/>
    <s v="definuj počet MD"/>
  </r>
  <r>
    <x v="708"/>
    <x v="658"/>
    <n v="2"/>
    <x v="10"/>
    <x v="10"/>
    <x v="1"/>
    <n v="3"/>
    <n v="6"/>
    <s v="definuj počet MD"/>
    <s v="definuj počet MD"/>
  </r>
  <r>
    <x v="708"/>
    <x v="658"/>
    <n v="809"/>
    <x v="141"/>
    <x v="59"/>
    <x v="1"/>
    <n v="3"/>
    <n v="4"/>
    <s v="definuj počet MD"/>
    <s v="definuj počet MD"/>
  </r>
  <r>
    <x v="465"/>
    <x v="439"/>
    <s v="1H1"/>
    <x v="16"/>
    <x v="11"/>
    <x v="0"/>
    <n v="3"/>
    <n v="3"/>
    <n v="1.2914334911752045E-3"/>
    <n v="1.2914334911752045E-3"/>
  </r>
  <r>
    <x v="465"/>
    <x v="439"/>
    <n v="207"/>
    <x v="8"/>
    <x v="8"/>
    <x v="1"/>
    <n v="3"/>
    <n v="3"/>
    <s v="definuj počet MD"/>
    <s v="definuj počet MD"/>
  </r>
  <r>
    <x v="465"/>
    <x v="439"/>
    <n v="606"/>
    <x v="2"/>
    <x v="2"/>
    <x v="1"/>
    <n v="3"/>
    <n v="1"/>
    <s v="definuj počet MD"/>
    <s v="definuj počet MD"/>
  </r>
  <r>
    <x v="355"/>
    <x v="345"/>
    <n v="201"/>
    <x v="28"/>
    <x v="26"/>
    <x v="1"/>
    <n v="3"/>
    <n v="3"/>
    <s v="definuj počet MD"/>
    <s v="definuj počet MD"/>
  </r>
  <r>
    <x v="355"/>
    <x v="345"/>
    <n v="207"/>
    <x v="8"/>
    <x v="8"/>
    <x v="1"/>
    <n v="3"/>
    <n v="7"/>
    <s v="definuj počet MD"/>
    <s v="definuj počet MD"/>
  </r>
  <r>
    <x v="355"/>
    <x v="345"/>
    <s v="2U1"/>
    <x v="145"/>
    <x v="26"/>
    <x v="1"/>
    <n v="3"/>
    <n v="3"/>
    <s v="definuj počet MD"/>
    <s v="definuj počet MD"/>
  </r>
  <r>
    <x v="355"/>
    <x v="345"/>
    <s v="9U7"/>
    <x v="70"/>
    <x v="40"/>
    <x v="1"/>
    <n v="3"/>
    <n v="5"/>
    <s v="definuj počet MD"/>
    <s v="definuj počet MD"/>
  </r>
  <r>
    <x v="233"/>
    <x v="229"/>
    <s v="2H9"/>
    <x v="55"/>
    <x v="12"/>
    <x v="0"/>
    <n v="3"/>
    <n v="3"/>
    <n v="1.8879798615481435E-3"/>
    <n v="1.8879798615481435E-3"/>
  </r>
  <r>
    <x v="564"/>
    <x v="528"/>
    <n v="503"/>
    <x v="45"/>
    <x v="34"/>
    <x v="1"/>
    <n v="3"/>
    <n v="7"/>
    <s v="definuj počet MD"/>
    <s v="definuj počet MD"/>
  </r>
  <r>
    <x v="564"/>
    <x v="528"/>
    <n v="708"/>
    <x v="30"/>
    <x v="27"/>
    <x v="1"/>
    <n v="3"/>
    <n v="4"/>
    <s v="definuj počet MD"/>
    <s v="definuj počet MD"/>
  </r>
  <r>
    <x v="572"/>
    <x v="535"/>
    <n v="102"/>
    <x v="31"/>
    <x v="28"/>
    <x v="1"/>
    <n v="3"/>
    <n v="7"/>
    <s v="definuj počet MD"/>
    <s v="definuj počet MD"/>
  </r>
  <r>
    <x v="572"/>
    <x v="535"/>
    <n v="205"/>
    <x v="22"/>
    <x v="21"/>
    <x v="0"/>
    <n v="3"/>
    <n v="8"/>
    <n v="5.0933786078098476E-3"/>
    <n v="1.3582342954159592E-2"/>
  </r>
  <r>
    <x v="724"/>
    <x v="673"/>
    <n v="4"/>
    <x v="130"/>
    <x v="56"/>
    <x v="1"/>
    <n v="3"/>
    <n v="5"/>
    <s v="definuj počet MD"/>
    <s v="definuj počet MD"/>
  </r>
  <r>
    <x v="22"/>
    <x v="22"/>
    <s v="1F5"/>
    <x v="88"/>
    <x v="20"/>
    <x v="1"/>
    <n v="3"/>
    <n v="3"/>
    <s v="definuj počet MD"/>
    <s v="definuj počet MD"/>
  </r>
  <r>
    <x v="22"/>
    <x v="22"/>
    <s v="1T1"/>
    <x v="76"/>
    <x v="11"/>
    <x v="0"/>
    <n v="3"/>
    <n v="3"/>
    <n v="1.2914334911752045E-3"/>
    <n v="1.2914334911752045E-3"/>
  </r>
  <r>
    <x v="22"/>
    <x v="22"/>
    <n v="502"/>
    <x v="94"/>
    <x v="5"/>
    <x v="1"/>
    <n v="3"/>
    <n v="3"/>
    <s v="definuj počet MD"/>
    <s v="definuj počet MD"/>
  </r>
  <r>
    <x v="22"/>
    <x v="22"/>
    <n v="507"/>
    <x v="100"/>
    <x v="5"/>
    <x v="1"/>
    <n v="3"/>
    <n v="5"/>
    <s v="definuj počet MD"/>
    <s v="definuj počet MD"/>
  </r>
  <r>
    <x v="22"/>
    <x v="22"/>
    <s v="6H3"/>
    <x v="39"/>
    <x v="13"/>
    <x v="1"/>
    <n v="3"/>
    <n v="3"/>
    <s v="definuj počet MD"/>
    <s v="definuj počet MD"/>
  </r>
  <r>
    <x v="238"/>
    <x v="234"/>
    <n v="106"/>
    <x v="83"/>
    <x v="44"/>
    <x v="1"/>
    <n v="3"/>
    <n v="5"/>
    <s v="definuj počet MD"/>
    <s v="definuj počet MD"/>
  </r>
  <r>
    <x v="238"/>
    <x v="234"/>
    <s v="1F1"/>
    <x v="29"/>
    <x v="11"/>
    <x v="0"/>
    <n v="3"/>
    <n v="3"/>
    <n v="1.2914334911752045E-3"/>
    <n v="1.2914334911752045E-3"/>
  </r>
  <r>
    <x v="238"/>
    <x v="234"/>
    <s v="1F7"/>
    <x v="51"/>
    <x v="19"/>
    <x v="0"/>
    <n v="3"/>
    <n v="3"/>
    <n v="2.631578947368421E-3"/>
    <n v="2.631578947368421E-3"/>
  </r>
  <r>
    <x v="238"/>
    <x v="234"/>
    <n v="404"/>
    <x v="18"/>
    <x v="17"/>
    <x v="1"/>
    <n v="3"/>
    <n v="4"/>
    <s v="definuj počet MD"/>
    <s v="definuj počet MD"/>
  </r>
  <r>
    <x v="238"/>
    <x v="234"/>
    <n v="606"/>
    <x v="2"/>
    <x v="2"/>
    <x v="1"/>
    <n v="3"/>
    <n v="5"/>
    <s v="definuj počet MD"/>
    <s v="definuj počet MD"/>
  </r>
  <r>
    <x v="238"/>
    <x v="234"/>
    <n v="706"/>
    <x v="7"/>
    <x v="7"/>
    <x v="0"/>
    <n v="3"/>
    <n v="5"/>
    <n v="4.7393364928909956E-3"/>
    <n v="7.8988941548183249E-3"/>
  </r>
  <r>
    <x v="238"/>
    <x v="234"/>
    <n v="719"/>
    <x v="32"/>
    <x v="29"/>
    <x v="1"/>
    <n v="3"/>
    <n v="3"/>
    <s v="definuj počet MD"/>
    <s v="definuj počet MD"/>
  </r>
  <r>
    <x v="492"/>
    <x v="463"/>
    <s v="0Z0"/>
    <x v="178"/>
    <x v="71"/>
    <x v="1"/>
    <n v="3"/>
    <n v="3"/>
    <s v="definuj počet MD"/>
    <s v="definuj počet MD"/>
  </r>
  <r>
    <x v="492"/>
    <x v="463"/>
    <n v="205"/>
    <x v="22"/>
    <x v="21"/>
    <x v="0"/>
    <n v="3"/>
    <n v="3"/>
    <n v="5.0933786078098476E-3"/>
    <n v="5.0933786078098476E-3"/>
  </r>
  <r>
    <x v="664"/>
    <x v="619"/>
    <n v="701"/>
    <x v="14"/>
    <x v="14"/>
    <x v="1"/>
    <n v="3"/>
    <n v="3"/>
    <s v="definuj počet MD"/>
    <s v="definuj počet MD"/>
  </r>
  <r>
    <x v="284"/>
    <x v="278"/>
    <n v="3"/>
    <x v="26"/>
    <x v="24"/>
    <x v="1"/>
    <n v="3"/>
    <n v="3"/>
    <s v="definuj počet MD"/>
    <s v="definuj počet MD"/>
  </r>
  <r>
    <x v="284"/>
    <x v="278"/>
    <s v="1H1"/>
    <x v="16"/>
    <x v="11"/>
    <x v="0"/>
    <n v="3"/>
    <n v="3"/>
    <n v="1.2914334911752045E-3"/>
    <n v="1.2914334911752045E-3"/>
  </r>
  <r>
    <x v="26"/>
    <x v="26"/>
    <n v="204"/>
    <x v="187"/>
    <x v="75"/>
    <x v="1"/>
    <n v="3"/>
    <n v="7"/>
    <s v="definuj počet MD"/>
    <s v="definuj počet MD"/>
  </r>
  <r>
    <x v="26"/>
    <x v="26"/>
    <s v="2F1"/>
    <x v="158"/>
    <x v="26"/>
    <x v="1"/>
    <n v="3"/>
    <n v="3"/>
    <s v="definuj počet MD"/>
    <s v="definuj počet MD"/>
  </r>
  <r>
    <x v="26"/>
    <x v="26"/>
    <s v="6H6"/>
    <x v="34"/>
    <x v="2"/>
    <x v="1"/>
    <n v="3"/>
    <n v="3"/>
    <s v="definuj počet MD"/>
    <s v="definuj počet MD"/>
  </r>
  <r>
    <x v="26"/>
    <x v="26"/>
    <s v="7F6"/>
    <x v="52"/>
    <x v="7"/>
    <x v="0"/>
    <n v="3"/>
    <n v="3"/>
    <n v="4.7393364928909956E-3"/>
    <n v="4.7393364928909956E-3"/>
  </r>
  <r>
    <x v="26"/>
    <x v="26"/>
    <n v="807"/>
    <x v="179"/>
    <x v="72"/>
    <x v="1"/>
    <n v="3"/>
    <n v="3"/>
    <s v="definuj počet MD"/>
    <s v="definuj počet MD"/>
  </r>
  <r>
    <x v="378"/>
    <x v="364"/>
    <n v="205"/>
    <x v="22"/>
    <x v="21"/>
    <x v="0"/>
    <n v="3"/>
    <n v="5"/>
    <n v="5.0933786078098476E-3"/>
    <n v="8.4889643463497456E-3"/>
  </r>
  <r>
    <x v="378"/>
    <x v="364"/>
    <s v="2U1"/>
    <x v="145"/>
    <x v="26"/>
    <x v="1"/>
    <n v="3"/>
    <n v="3"/>
    <s v="definuj počet MD"/>
    <s v="definuj počet MD"/>
  </r>
  <r>
    <x v="378"/>
    <x v="364"/>
    <n v="505"/>
    <x v="137"/>
    <x v="47"/>
    <x v="1"/>
    <n v="3"/>
    <n v="3"/>
    <s v="definuj počet MD"/>
    <s v="definuj počet MD"/>
  </r>
  <r>
    <x v="378"/>
    <x v="364"/>
    <n v="506"/>
    <x v="79"/>
    <x v="39"/>
    <x v="1"/>
    <n v="3"/>
    <n v="6"/>
    <s v="definuj počet MD"/>
    <s v="definuj počet MD"/>
  </r>
  <r>
    <x v="106"/>
    <x v="106"/>
    <s v="1H7"/>
    <x v="71"/>
    <x v="19"/>
    <x v="0"/>
    <n v="3"/>
    <n v="3"/>
    <n v="2.631578947368421E-3"/>
    <n v="2.631578947368421E-3"/>
  </r>
  <r>
    <x v="106"/>
    <x v="106"/>
    <n v="504"/>
    <x v="85"/>
    <x v="45"/>
    <x v="1"/>
    <n v="3"/>
    <n v="3"/>
    <s v="definuj počet MD"/>
    <s v="definuj počet MD"/>
  </r>
  <r>
    <x v="106"/>
    <x v="106"/>
    <n v="925"/>
    <x v="156"/>
    <x v="63"/>
    <x v="1"/>
    <n v="3"/>
    <n v="3"/>
    <s v="definuj počet MD"/>
    <s v="definuj počet MD"/>
  </r>
  <r>
    <x v="106"/>
    <x v="106"/>
    <s v="9H9"/>
    <x v="95"/>
    <x v="48"/>
    <x v="1"/>
    <n v="3"/>
    <n v="4"/>
    <s v="definuj počet MD"/>
    <s v="definuj počet MD"/>
  </r>
  <r>
    <x v="275"/>
    <x v="269"/>
    <s v="2H5"/>
    <x v="41"/>
    <x v="21"/>
    <x v="0"/>
    <n v="3"/>
    <n v="3"/>
    <n v="5.0933786078098476E-3"/>
    <n v="5.0933786078098476E-3"/>
  </r>
  <r>
    <x v="275"/>
    <x v="269"/>
    <n v="301"/>
    <x v="60"/>
    <x v="37"/>
    <x v="1"/>
    <n v="3"/>
    <n v="3"/>
    <s v="definuj počet MD"/>
    <s v="definuj počet MD"/>
  </r>
  <r>
    <x v="23"/>
    <x v="23"/>
    <s v="4F2"/>
    <x v="66"/>
    <x v="16"/>
    <x v="0"/>
    <n v="3"/>
    <n v="3"/>
    <n v="7.4999999999999997E-3"/>
    <n v="7.4999999999999997E-3"/>
  </r>
  <r>
    <x v="23"/>
    <x v="23"/>
    <s v="6H3"/>
    <x v="39"/>
    <x v="13"/>
    <x v="1"/>
    <n v="3"/>
    <n v="3"/>
    <s v="definuj počet MD"/>
    <s v="definuj počet MD"/>
  </r>
  <r>
    <x v="23"/>
    <x v="23"/>
    <s v="6H6"/>
    <x v="34"/>
    <x v="2"/>
    <x v="1"/>
    <n v="3"/>
    <n v="3"/>
    <s v="definuj počet MD"/>
    <s v="definuj počet MD"/>
  </r>
  <r>
    <x v="23"/>
    <x v="23"/>
    <n v="710"/>
    <x v="49"/>
    <x v="35"/>
    <x v="1"/>
    <n v="3"/>
    <n v="3"/>
    <s v="definuj počet MD"/>
    <s v="definuj počet MD"/>
  </r>
  <r>
    <x v="23"/>
    <x v="23"/>
    <s v="7H1"/>
    <x v="73"/>
    <x v="14"/>
    <x v="1"/>
    <n v="3"/>
    <n v="3"/>
    <s v="definuj počet MD"/>
    <s v="definuj počet MD"/>
  </r>
  <r>
    <x v="149"/>
    <x v="148"/>
    <s v="0Z0"/>
    <x v="178"/>
    <x v="71"/>
    <x v="1"/>
    <n v="3"/>
    <n v="5"/>
    <s v="definuj počet MD"/>
    <s v="definuj počet MD"/>
  </r>
  <r>
    <x v="149"/>
    <x v="148"/>
    <n v="207"/>
    <x v="8"/>
    <x v="8"/>
    <x v="1"/>
    <n v="3"/>
    <n v="6"/>
    <s v="definuj počet MD"/>
    <s v="definuj počet MD"/>
  </r>
  <r>
    <x v="149"/>
    <x v="148"/>
    <s v="4F2"/>
    <x v="66"/>
    <x v="16"/>
    <x v="0"/>
    <n v="3"/>
    <n v="5"/>
    <n v="7.4999999999999997E-3"/>
    <n v="1.2500000000000001E-2"/>
  </r>
  <r>
    <x v="149"/>
    <x v="148"/>
    <n v="504"/>
    <x v="85"/>
    <x v="45"/>
    <x v="1"/>
    <n v="3"/>
    <n v="9"/>
    <s v="definuj počet MD"/>
    <s v="definuj počet MD"/>
  </r>
  <r>
    <x v="149"/>
    <x v="148"/>
    <s v="5F5"/>
    <x v="121"/>
    <x v="47"/>
    <x v="1"/>
    <n v="3"/>
    <n v="3"/>
    <s v="definuj počet MD"/>
    <s v="definuj počet MD"/>
  </r>
  <r>
    <x v="46"/>
    <x v="46"/>
    <s v="2F2"/>
    <x v="69"/>
    <x v="23"/>
    <x v="1"/>
    <n v="3"/>
    <n v="3"/>
    <n v="6.8181818181818179E-3"/>
    <n v="6.8181818181818179E-3"/>
  </r>
  <r>
    <x v="46"/>
    <x v="46"/>
    <s v="2F5"/>
    <x v="62"/>
    <x v="21"/>
    <x v="0"/>
    <n v="3"/>
    <n v="3"/>
    <n v="5.0933786078098476E-3"/>
    <n v="5.0933786078098476E-3"/>
  </r>
  <r>
    <x v="46"/>
    <x v="46"/>
    <n v="309"/>
    <x v="75"/>
    <x v="42"/>
    <x v="1"/>
    <n v="3"/>
    <n v="5"/>
    <s v="definuj počet MD"/>
    <s v="definuj počet MD"/>
  </r>
  <r>
    <x v="46"/>
    <x v="46"/>
    <s v="4F4"/>
    <x v="116"/>
    <x v="17"/>
    <x v="1"/>
    <n v="3"/>
    <n v="3"/>
    <s v="definuj počet MD"/>
    <s v="definuj počet MD"/>
  </r>
  <r>
    <x v="46"/>
    <x v="46"/>
    <s v="5F1"/>
    <x v="40"/>
    <x v="5"/>
    <x v="1"/>
    <n v="3"/>
    <n v="3"/>
    <s v="definuj počet MD"/>
    <s v="definuj počet MD"/>
  </r>
  <r>
    <x v="46"/>
    <x v="46"/>
    <s v="6H6"/>
    <x v="34"/>
    <x v="2"/>
    <x v="1"/>
    <n v="3"/>
    <n v="3"/>
    <s v="definuj počet MD"/>
    <s v="definuj počet MD"/>
  </r>
  <r>
    <x v="46"/>
    <x v="46"/>
    <s v="7H1"/>
    <x v="73"/>
    <x v="14"/>
    <x v="1"/>
    <n v="3"/>
    <n v="3"/>
    <s v="definuj počet MD"/>
    <s v="definuj počet MD"/>
  </r>
  <r>
    <x v="46"/>
    <x v="46"/>
    <s v="7T8"/>
    <x v="46"/>
    <x v="27"/>
    <x v="1"/>
    <n v="3"/>
    <n v="5"/>
    <s v="definuj počet MD"/>
    <s v="definuj počet MD"/>
  </r>
  <r>
    <x v="921"/>
    <x v="843"/>
    <n v="208"/>
    <x v="111"/>
    <x v="51"/>
    <x v="1"/>
    <n v="3"/>
    <n v="6"/>
    <s v="definuj počet MD"/>
    <s v="definuj počet MD"/>
  </r>
  <r>
    <x v="147"/>
    <x v="146"/>
    <n v="704"/>
    <x v="104"/>
    <x v="14"/>
    <x v="1"/>
    <n v="3"/>
    <n v="4"/>
    <s v="definuj počet MD"/>
    <s v="definuj počet MD"/>
  </r>
  <r>
    <x v="147"/>
    <x v="146"/>
    <n v="962"/>
    <x v="109"/>
    <x v="50"/>
    <x v="1"/>
    <n v="3"/>
    <n v="7"/>
    <s v="definuj počet MD"/>
    <s v="definuj počet MD"/>
  </r>
  <r>
    <x v="362"/>
    <x v="352"/>
    <n v="4"/>
    <x v="130"/>
    <x v="56"/>
    <x v="1"/>
    <n v="3"/>
    <n v="6"/>
    <s v="definuj počet MD"/>
    <s v="definuj počet MD"/>
  </r>
  <r>
    <x v="362"/>
    <x v="352"/>
    <s v="1F1"/>
    <x v="29"/>
    <x v="11"/>
    <x v="0"/>
    <n v="3"/>
    <n v="3"/>
    <n v="1.2914334911752045E-3"/>
    <n v="1.2914334911752045E-3"/>
  </r>
  <r>
    <x v="362"/>
    <x v="352"/>
    <n v="403"/>
    <x v="74"/>
    <x v="16"/>
    <x v="0"/>
    <n v="3"/>
    <n v="4"/>
    <n v="7.4999999999999997E-3"/>
    <n v="0.01"/>
  </r>
  <r>
    <x v="362"/>
    <x v="352"/>
    <n v="705"/>
    <x v="6"/>
    <x v="6"/>
    <x v="1"/>
    <n v="3"/>
    <n v="5"/>
    <s v="definuj počet MD"/>
    <s v="definuj počet MD"/>
  </r>
  <r>
    <x v="82"/>
    <x v="82"/>
    <s v="1F6"/>
    <x v="96"/>
    <x v="44"/>
    <x v="1"/>
    <n v="3"/>
    <n v="3"/>
    <s v="definuj počet MD"/>
    <s v="definuj počet MD"/>
  </r>
  <r>
    <x v="82"/>
    <x v="82"/>
    <s v="1I1"/>
    <x v="43"/>
    <x v="11"/>
    <x v="0"/>
    <n v="3"/>
    <n v="3"/>
    <n v="1.2914334911752045E-3"/>
    <n v="1.2914334911752045E-3"/>
  </r>
  <r>
    <x v="82"/>
    <x v="82"/>
    <n v="304"/>
    <x v="143"/>
    <x v="52"/>
    <x v="1"/>
    <n v="3"/>
    <n v="5"/>
    <s v="definuj počet MD"/>
    <s v="definuj počet MD"/>
  </r>
  <r>
    <x v="82"/>
    <x v="82"/>
    <n v="401"/>
    <x v="134"/>
    <x v="57"/>
    <x v="1"/>
    <n v="3"/>
    <n v="3"/>
    <s v="definuj počet MD"/>
    <s v="definuj počet MD"/>
  </r>
  <r>
    <x v="82"/>
    <x v="82"/>
    <n v="808"/>
    <x v="184"/>
    <x v="74"/>
    <x v="1"/>
    <n v="3"/>
    <n v="7"/>
    <s v="definuj počet MD"/>
    <s v="definuj počet MD"/>
  </r>
  <r>
    <x v="82"/>
    <x v="82"/>
    <n v="902"/>
    <x v="61"/>
    <x v="38"/>
    <x v="1"/>
    <n v="3"/>
    <n v="7"/>
    <s v="definuj počet MD"/>
    <s v="definuj počet MD"/>
  </r>
  <r>
    <x v="82"/>
    <x v="82"/>
    <n v="962"/>
    <x v="109"/>
    <x v="50"/>
    <x v="1"/>
    <n v="3"/>
    <n v="4"/>
    <s v="definuj počet MD"/>
    <s v="definuj počet MD"/>
  </r>
  <r>
    <x v="82"/>
    <x v="82"/>
    <s v="9H9"/>
    <x v="95"/>
    <x v="48"/>
    <x v="1"/>
    <n v="3"/>
    <n v="5"/>
    <s v="definuj počet MD"/>
    <s v="definuj počet MD"/>
  </r>
  <r>
    <x v="19"/>
    <x v="19"/>
    <n v="222"/>
    <x v="139"/>
    <x v="58"/>
    <x v="1"/>
    <n v="3"/>
    <n v="3"/>
    <s v="definuj počet MD"/>
    <s v="definuj počet MD"/>
  </r>
  <r>
    <x v="19"/>
    <x v="19"/>
    <s v="2F1"/>
    <x v="158"/>
    <x v="26"/>
    <x v="1"/>
    <n v="3"/>
    <n v="3"/>
    <s v="definuj počet MD"/>
    <s v="definuj počet MD"/>
  </r>
  <r>
    <x v="19"/>
    <x v="19"/>
    <s v="6H3"/>
    <x v="39"/>
    <x v="13"/>
    <x v="1"/>
    <n v="3"/>
    <n v="3"/>
    <s v="definuj počet MD"/>
    <s v="definuj počet MD"/>
  </r>
  <r>
    <x v="19"/>
    <x v="19"/>
    <n v="720"/>
    <x v="144"/>
    <x v="61"/>
    <x v="1"/>
    <n v="3"/>
    <n v="8"/>
    <s v="definuj počet MD"/>
    <s v="definuj počet MD"/>
  </r>
  <r>
    <x v="19"/>
    <x v="19"/>
    <s v="7T8"/>
    <x v="46"/>
    <x v="27"/>
    <x v="1"/>
    <n v="3"/>
    <n v="5"/>
    <s v="definuj počet MD"/>
    <s v="definuj počet MD"/>
  </r>
  <r>
    <x v="19"/>
    <x v="19"/>
    <n v="814"/>
    <x v="109"/>
    <x v="50"/>
    <x v="1"/>
    <n v="3"/>
    <n v="3"/>
    <s v="definuj počet MD"/>
    <s v="definuj počet MD"/>
  </r>
  <r>
    <x v="91"/>
    <x v="91"/>
    <s v="2U1"/>
    <x v="145"/>
    <x v="26"/>
    <x v="1"/>
    <n v="3"/>
    <n v="3"/>
    <s v="definuj počet MD"/>
    <s v="definuj počet MD"/>
  </r>
  <r>
    <x v="91"/>
    <x v="91"/>
    <n v="401"/>
    <x v="134"/>
    <x v="57"/>
    <x v="1"/>
    <n v="3"/>
    <n v="3"/>
    <s v="definuj počet MD"/>
    <s v="definuj počet MD"/>
  </r>
  <r>
    <x v="91"/>
    <x v="91"/>
    <n v="507"/>
    <x v="100"/>
    <x v="5"/>
    <x v="1"/>
    <n v="3"/>
    <n v="3"/>
    <s v="definuj počet MD"/>
    <s v="definuj počet MD"/>
  </r>
  <r>
    <x v="140"/>
    <x v="139"/>
    <s v="1H7"/>
    <x v="71"/>
    <x v="19"/>
    <x v="0"/>
    <n v="3"/>
    <n v="4"/>
    <n v="2.631578947368421E-3"/>
    <n v="3.5087719298245615E-3"/>
  </r>
  <r>
    <x v="140"/>
    <x v="139"/>
    <n v="403"/>
    <x v="74"/>
    <x v="16"/>
    <x v="0"/>
    <n v="3"/>
    <n v="4"/>
    <n v="7.4999999999999997E-3"/>
    <n v="0.01"/>
  </r>
  <r>
    <x v="140"/>
    <x v="139"/>
    <n v="706"/>
    <x v="7"/>
    <x v="7"/>
    <x v="0"/>
    <n v="3"/>
    <n v="3"/>
    <n v="4.7393364928909956E-3"/>
    <n v="4.7393364928909956E-3"/>
  </r>
  <r>
    <x v="386"/>
    <x v="370"/>
    <n v="106"/>
    <x v="83"/>
    <x v="44"/>
    <x v="1"/>
    <n v="3"/>
    <n v="3"/>
    <s v="definuj počet MD"/>
    <s v="definuj počet MD"/>
  </r>
  <r>
    <x v="386"/>
    <x v="370"/>
    <n v="203"/>
    <x v="59"/>
    <x v="31"/>
    <x v="0"/>
    <n v="3"/>
    <n v="3"/>
    <n v="2.2222222222222223E-2"/>
    <n v="2.2222222222222223E-2"/>
  </r>
  <r>
    <x v="386"/>
    <x v="370"/>
    <n v="706"/>
    <x v="7"/>
    <x v="7"/>
    <x v="0"/>
    <n v="3"/>
    <n v="6"/>
    <n v="4.7393364928909956E-3"/>
    <n v="9.4786729857819912E-3"/>
  </r>
  <r>
    <x v="155"/>
    <x v="154"/>
    <s v="3U5"/>
    <x v="149"/>
    <x v="9"/>
    <x v="1"/>
    <n v="3"/>
    <n v="9"/>
    <s v="definuj počet MD"/>
    <s v="definuj počet MD"/>
  </r>
  <r>
    <x v="155"/>
    <x v="154"/>
    <n v="958"/>
    <x v="159"/>
    <x v="64"/>
    <x v="1"/>
    <n v="3"/>
    <n v="6"/>
    <s v="definuj počet MD"/>
    <s v="definuj počet MD"/>
  </r>
  <r>
    <x v="52"/>
    <x v="52"/>
    <s v="1F1"/>
    <x v="29"/>
    <x v="11"/>
    <x v="0"/>
    <n v="3"/>
    <n v="3"/>
    <n v="1.2914334911752045E-3"/>
    <n v="1.2914334911752045E-3"/>
  </r>
  <r>
    <x v="52"/>
    <x v="52"/>
    <s v="2H3"/>
    <x v="36"/>
    <x v="31"/>
    <x v="0"/>
    <n v="3"/>
    <n v="3"/>
    <n v="2.2222222222222223E-2"/>
    <n v="2.2222222222222223E-2"/>
  </r>
  <r>
    <x v="52"/>
    <x v="52"/>
    <s v="2H9"/>
    <x v="55"/>
    <x v="12"/>
    <x v="0"/>
    <n v="3"/>
    <n v="3"/>
    <n v="1.8879798615481435E-3"/>
    <n v="1.8879798615481435E-3"/>
  </r>
  <r>
    <x v="52"/>
    <x v="52"/>
    <s v="3T4"/>
    <x v="117"/>
    <x v="52"/>
    <x v="1"/>
    <n v="3"/>
    <n v="11"/>
    <s v="definuj počet MD"/>
    <s v="definuj počet MD"/>
  </r>
  <r>
    <x v="52"/>
    <x v="52"/>
    <s v="4F2"/>
    <x v="66"/>
    <x v="16"/>
    <x v="0"/>
    <n v="3"/>
    <n v="3"/>
    <n v="7.4999999999999997E-3"/>
    <n v="7.4999999999999997E-3"/>
  </r>
  <r>
    <x v="52"/>
    <x v="52"/>
    <n v="710"/>
    <x v="49"/>
    <x v="35"/>
    <x v="1"/>
    <n v="3"/>
    <n v="3"/>
    <s v="definuj počet MD"/>
    <s v="definuj počet MD"/>
  </r>
  <r>
    <x v="52"/>
    <x v="52"/>
    <n v="925"/>
    <x v="156"/>
    <x v="63"/>
    <x v="1"/>
    <n v="3"/>
    <n v="9"/>
    <s v="definuj počet MD"/>
    <s v="definuj počet MD"/>
  </r>
  <r>
    <x v="81"/>
    <x v="81"/>
    <s v="1H7"/>
    <x v="71"/>
    <x v="19"/>
    <x v="0"/>
    <n v="3"/>
    <n v="4"/>
    <n v="2.631578947368421E-3"/>
    <n v="3.5087719298245615E-3"/>
  </r>
  <r>
    <x v="81"/>
    <x v="81"/>
    <n v="206"/>
    <x v="166"/>
    <x v="66"/>
    <x v="1"/>
    <n v="3"/>
    <n v="7"/>
    <s v="definuj počet MD"/>
    <s v="definuj počet MD"/>
  </r>
  <r>
    <x v="81"/>
    <x v="81"/>
    <s v="2H5"/>
    <x v="41"/>
    <x v="21"/>
    <x v="0"/>
    <n v="3"/>
    <n v="3"/>
    <n v="5.0933786078098476E-3"/>
    <n v="5.0933786078098476E-3"/>
  </r>
  <r>
    <x v="81"/>
    <x v="81"/>
    <s v="2H9"/>
    <x v="55"/>
    <x v="12"/>
    <x v="0"/>
    <n v="3"/>
    <n v="3"/>
    <n v="1.8879798615481435E-3"/>
    <n v="1.8879798615481435E-3"/>
  </r>
  <r>
    <x v="81"/>
    <x v="81"/>
    <s v="5F1"/>
    <x v="40"/>
    <x v="5"/>
    <x v="1"/>
    <n v="3"/>
    <n v="6"/>
    <s v="definuj počet MD"/>
    <s v="definuj počet MD"/>
  </r>
  <r>
    <x v="81"/>
    <x v="81"/>
    <s v="5H1"/>
    <x v="24"/>
    <x v="5"/>
    <x v="1"/>
    <n v="3"/>
    <n v="3"/>
    <s v="definuj počet MD"/>
    <s v="definuj počet MD"/>
  </r>
  <r>
    <x v="81"/>
    <x v="81"/>
    <n v="799"/>
    <x v="109"/>
    <x v="50"/>
    <x v="1"/>
    <n v="3"/>
    <n v="7"/>
    <s v="definuj počet MD"/>
    <s v="definuj počet MD"/>
  </r>
  <r>
    <x v="227"/>
    <x v="223"/>
    <s v="0Z0"/>
    <x v="178"/>
    <x v="71"/>
    <x v="1"/>
    <n v="3"/>
    <n v="4"/>
    <s v="definuj počet MD"/>
    <s v="definuj počet MD"/>
  </r>
  <r>
    <x v="227"/>
    <x v="223"/>
    <n v="301"/>
    <x v="60"/>
    <x v="37"/>
    <x v="1"/>
    <n v="3"/>
    <n v="3"/>
    <s v="definuj počet MD"/>
    <s v="definuj počet MD"/>
  </r>
  <r>
    <x v="227"/>
    <x v="223"/>
    <n v="401"/>
    <x v="134"/>
    <x v="57"/>
    <x v="1"/>
    <n v="3"/>
    <n v="3"/>
    <s v="definuj počet MD"/>
    <s v="definuj počet MD"/>
  </r>
  <r>
    <x v="227"/>
    <x v="223"/>
    <n v="409"/>
    <x v="50"/>
    <x v="12"/>
    <x v="0"/>
    <n v="3"/>
    <n v="3"/>
    <n v="1.8879798615481435E-3"/>
    <n v="1.8879798615481435E-3"/>
  </r>
  <r>
    <x v="227"/>
    <x v="223"/>
    <n v="710"/>
    <x v="49"/>
    <x v="35"/>
    <x v="1"/>
    <n v="3"/>
    <n v="3"/>
    <s v="definuj počet MD"/>
    <s v="definuj počet MD"/>
  </r>
  <r>
    <x v="368"/>
    <x v="357"/>
    <n v="3"/>
    <x v="26"/>
    <x v="24"/>
    <x v="1"/>
    <n v="3"/>
    <n v="3"/>
    <s v="definuj počet MD"/>
    <s v="definuj počet MD"/>
  </r>
  <r>
    <x v="368"/>
    <x v="357"/>
    <n v="203"/>
    <x v="59"/>
    <x v="31"/>
    <x v="0"/>
    <n v="3"/>
    <n v="3"/>
    <n v="2.2222222222222223E-2"/>
    <n v="2.2222222222222223E-2"/>
  </r>
  <r>
    <x v="368"/>
    <x v="357"/>
    <n v="205"/>
    <x v="22"/>
    <x v="21"/>
    <x v="0"/>
    <n v="3"/>
    <n v="5"/>
    <n v="5.0933786078098476E-3"/>
    <n v="8.4889643463497456E-3"/>
  </r>
  <r>
    <x v="368"/>
    <x v="357"/>
    <n v="209"/>
    <x v="12"/>
    <x v="12"/>
    <x v="0"/>
    <n v="3"/>
    <n v="5"/>
    <n v="1.8879798615481435E-3"/>
    <n v="3.1466331025802393E-3"/>
  </r>
  <r>
    <x v="368"/>
    <x v="357"/>
    <n v="302"/>
    <x v="138"/>
    <x v="19"/>
    <x v="0"/>
    <n v="3"/>
    <n v="3"/>
    <n v="2.631578947368421E-3"/>
    <n v="2.631578947368421E-3"/>
  </r>
  <r>
    <x v="368"/>
    <x v="357"/>
    <n v="603"/>
    <x v="13"/>
    <x v="13"/>
    <x v="1"/>
    <n v="3"/>
    <n v="4"/>
    <s v="definuj počet MD"/>
    <s v="definuj počet MD"/>
  </r>
  <r>
    <x v="368"/>
    <x v="357"/>
    <n v="708"/>
    <x v="30"/>
    <x v="27"/>
    <x v="1"/>
    <n v="3"/>
    <n v="6"/>
    <s v="definuj počet MD"/>
    <s v="definuj počet MD"/>
  </r>
  <r>
    <x v="368"/>
    <x v="357"/>
    <n v="961"/>
    <x v="109"/>
    <x v="50"/>
    <x v="1"/>
    <n v="3"/>
    <n v="9"/>
    <s v="definuj počet MD"/>
    <s v="definuj počet MD"/>
  </r>
  <r>
    <x v="157"/>
    <x v="156"/>
    <n v="110"/>
    <x v="72"/>
    <x v="41"/>
    <x v="1"/>
    <n v="3"/>
    <n v="3"/>
    <s v="definuj počet MD"/>
    <s v="definuj počet MD"/>
  </r>
  <r>
    <x v="157"/>
    <x v="156"/>
    <s v="2H5"/>
    <x v="41"/>
    <x v="21"/>
    <x v="0"/>
    <n v="3"/>
    <n v="3"/>
    <n v="5.0933786078098476E-3"/>
    <n v="5.0933786078098476E-3"/>
  </r>
  <r>
    <x v="157"/>
    <x v="156"/>
    <n v="407"/>
    <x v="80"/>
    <x v="43"/>
    <x v="1"/>
    <n v="3"/>
    <n v="3"/>
    <s v="definuj počet MD"/>
    <s v="definuj počet MD"/>
  </r>
  <r>
    <x v="157"/>
    <x v="156"/>
    <n v="506"/>
    <x v="79"/>
    <x v="39"/>
    <x v="1"/>
    <n v="3"/>
    <n v="3"/>
    <s v="definuj počet MD"/>
    <s v="definuj počet MD"/>
  </r>
  <r>
    <x v="157"/>
    <x v="156"/>
    <n v="925"/>
    <x v="156"/>
    <x v="63"/>
    <x v="1"/>
    <n v="3"/>
    <n v="3"/>
    <s v="definuj počet MD"/>
    <s v="definuj počet MD"/>
  </r>
  <r>
    <x v="473"/>
    <x v="446"/>
    <n v="205"/>
    <x v="22"/>
    <x v="21"/>
    <x v="0"/>
    <n v="3"/>
    <n v="8"/>
    <n v="5.0933786078098476E-3"/>
    <n v="1.3582342954159592E-2"/>
  </r>
  <r>
    <x v="473"/>
    <x v="446"/>
    <n v="702"/>
    <x v="101"/>
    <x v="49"/>
    <x v="1"/>
    <n v="3"/>
    <n v="5"/>
    <s v="definuj počet MD"/>
    <s v="definuj počet MD"/>
  </r>
  <r>
    <x v="0"/>
    <x v="0"/>
    <n v="19"/>
    <x v="57"/>
    <x v="18"/>
    <x v="1"/>
    <n v="3"/>
    <n v="1"/>
    <s v="definuj počet MD"/>
    <s v="definuj počet MD"/>
  </r>
  <r>
    <x v="0"/>
    <x v="0"/>
    <s v="2T2"/>
    <x v="86"/>
    <x v="23"/>
    <x v="1"/>
    <n v="3"/>
    <n v="3"/>
    <n v="6.8181818181818179E-3"/>
    <n v="6.8181818181818179E-3"/>
  </r>
  <r>
    <x v="0"/>
    <x v="0"/>
    <n v="304"/>
    <x v="143"/>
    <x v="52"/>
    <x v="1"/>
    <n v="3"/>
    <n v="3"/>
    <s v="definuj počet MD"/>
    <s v="definuj počet MD"/>
  </r>
  <r>
    <x v="0"/>
    <x v="0"/>
    <s v="5F4"/>
    <x v="148"/>
    <x v="45"/>
    <x v="1"/>
    <n v="3"/>
    <n v="6"/>
    <s v="definuj počet MD"/>
    <s v="definuj počet MD"/>
  </r>
  <r>
    <x v="5"/>
    <x v="5"/>
    <n v="204"/>
    <x v="187"/>
    <x v="75"/>
    <x v="1"/>
    <n v="3"/>
    <n v="3"/>
    <s v="definuj počet MD"/>
    <s v="definuj počet MD"/>
  </r>
  <r>
    <x v="5"/>
    <x v="5"/>
    <n v="605"/>
    <x v="119"/>
    <x v="46"/>
    <x v="1"/>
    <n v="3"/>
    <n v="4"/>
    <s v="definuj počet MD"/>
    <s v="definuj počet MD"/>
  </r>
  <r>
    <x v="5"/>
    <x v="5"/>
    <n v="720"/>
    <x v="144"/>
    <x v="61"/>
    <x v="1"/>
    <n v="3"/>
    <n v="3"/>
    <s v="definuj počet MD"/>
    <s v="definuj počet MD"/>
  </r>
  <r>
    <x v="5"/>
    <x v="5"/>
    <s v="7D8"/>
    <x v="54"/>
    <x v="36"/>
    <x v="1"/>
    <n v="3"/>
    <n v="3"/>
    <s v="definuj počet MD"/>
    <s v="definuj počet MD"/>
  </r>
  <r>
    <x v="5"/>
    <x v="5"/>
    <s v="7F6"/>
    <x v="52"/>
    <x v="7"/>
    <x v="0"/>
    <n v="3"/>
    <n v="3"/>
    <n v="4.7393364928909956E-3"/>
    <n v="4.7393364928909956E-3"/>
  </r>
  <r>
    <x v="5"/>
    <x v="5"/>
    <s v="7H5"/>
    <x v="147"/>
    <x v="6"/>
    <x v="1"/>
    <n v="3"/>
    <n v="3"/>
    <s v="definuj počet MD"/>
    <s v="definuj počet MD"/>
  </r>
  <r>
    <x v="5"/>
    <x v="5"/>
    <n v="818"/>
    <x v="160"/>
    <x v="23"/>
    <x v="1"/>
    <n v="3"/>
    <n v="3"/>
    <n v="6.8181818181818179E-3"/>
    <n v="6.8181818181818179E-3"/>
  </r>
  <r>
    <x v="58"/>
    <x v="58"/>
    <n v="802"/>
    <x v="177"/>
    <x v="70"/>
    <x v="1"/>
    <n v="3"/>
    <n v="3"/>
    <s v="definuj počet MD"/>
    <s v="definuj počet MD"/>
  </r>
  <r>
    <x v="58"/>
    <x v="58"/>
    <s v="9H9"/>
    <x v="95"/>
    <x v="48"/>
    <x v="1"/>
    <n v="3"/>
    <n v="3"/>
    <s v="definuj počet MD"/>
    <s v="definuj počet MD"/>
  </r>
  <r>
    <x v="740"/>
    <x v="685"/>
    <n v="128"/>
    <x v="4"/>
    <x v="4"/>
    <x v="1"/>
    <n v="3"/>
    <n v="9"/>
    <s v="definuj počet MD"/>
    <s v="definuj počet MD"/>
  </r>
  <r>
    <x v="740"/>
    <x v="685"/>
    <n v="203"/>
    <x v="59"/>
    <x v="31"/>
    <x v="0"/>
    <n v="3"/>
    <n v="4"/>
    <n v="2.2222222222222223E-2"/>
    <n v="2.9629629629629631E-2"/>
  </r>
  <r>
    <x v="740"/>
    <x v="685"/>
    <n v="207"/>
    <x v="8"/>
    <x v="8"/>
    <x v="1"/>
    <n v="3"/>
    <n v="5"/>
    <s v="definuj počet MD"/>
    <s v="definuj počet MD"/>
  </r>
  <r>
    <x v="740"/>
    <x v="685"/>
    <n v="708"/>
    <x v="30"/>
    <x v="27"/>
    <x v="1"/>
    <n v="3"/>
    <n v="3"/>
    <s v="definuj počet MD"/>
    <s v="definuj počet MD"/>
  </r>
  <r>
    <x v="257"/>
    <x v="252"/>
    <n v="3"/>
    <x v="26"/>
    <x v="24"/>
    <x v="1"/>
    <n v="3"/>
    <n v="3"/>
    <s v="definuj počet MD"/>
    <s v="definuj počet MD"/>
  </r>
  <r>
    <x v="257"/>
    <x v="252"/>
    <n v="110"/>
    <x v="72"/>
    <x v="41"/>
    <x v="1"/>
    <n v="3"/>
    <n v="8"/>
    <s v="definuj počet MD"/>
    <s v="definuj počet MD"/>
  </r>
  <r>
    <x v="257"/>
    <x v="252"/>
    <s v="1H7"/>
    <x v="71"/>
    <x v="19"/>
    <x v="0"/>
    <n v="3"/>
    <n v="3"/>
    <n v="2.631578947368421E-3"/>
    <n v="2.631578947368421E-3"/>
  </r>
  <r>
    <x v="257"/>
    <x v="252"/>
    <s v="1T1"/>
    <x v="76"/>
    <x v="11"/>
    <x v="0"/>
    <n v="3"/>
    <n v="3"/>
    <n v="1.2914334911752045E-3"/>
    <n v="1.2914334911752045E-3"/>
  </r>
  <r>
    <x v="257"/>
    <x v="252"/>
    <s v="2H9"/>
    <x v="55"/>
    <x v="12"/>
    <x v="0"/>
    <n v="3"/>
    <n v="3"/>
    <n v="1.8879798615481435E-3"/>
    <n v="1.8879798615481435E-3"/>
  </r>
  <r>
    <x v="257"/>
    <x v="252"/>
    <n v="502"/>
    <x v="94"/>
    <x v="5"/>
    <x v="1"/>
    <n v="3"/>
    <n v="5"/>
    <s v="definuj počet MD"/>
    <s v="definuj počet MD"/>
  </r>
  <r>
    <x v="257"/>
    <x v="252"/>
    <n v="704"/>
    <x v="104"/>
    <x v="14"/>
    <x v="1"/>
    <n v="3"/>
    <n v="1"/>
    <s v="definuj počet MD"/>
    <s v="definuj počet MD"/>
  </r>
  <r>
    <x v="257"/>
    <x v="252"/>
    <n v="709"/>
    <x v="47"/>
    <x v="29"/>
    <x v="1"/>
    <n v="3"/>
    <n v="3"/>
    <s v="definuj počet MD"/>
    <s v="definuj počet MD"/>
  </r>
  <r>
    <x v="257"/>
    <x v="252"/>
    <n v="799"/>
    <x v="109"/>
    <x v="50"/>
    <x v="1"/>
    <n v="3"/>
    <n v="4"/>
    <s v="definuj počet MD"/>
    <s v="definuj počet MD"/>
  </r>
  <r>
    <x v="257"/>
    <x v="252"/>
    <n v="958"/>
    <x v="159"/>
    <x v="64"/>
    <x v="1"/>
    <n v="3"/>
    <n v="3"/>
    <s v="definuj počet MD"/>
    <s v="definuj počet MD"/>
  </r>
  <r>
    <x v="257"/>
    <x v="252"/>
    <s v="9H9"/>
    <x v="95"/>
    <x v="48"/>
    <x v="1"/>
    <n v="3"/>
    <n v="3"/>
    <s v="definuj počet MD"/>
    <s v="definuj počet MD"/>
  </r>
  <r>
    <x v="507"/>
    <x v="476"/>
    <n v="2"/>
    <x v="10"/>
    <x v="10"/>
    <x v="1"/>
    <n v="3"/>
    <n v="9"/>
    <s v="definuj počet MD"/>
    <s v="definuj počet MD"/>
  </r>
  <r>
    <x v="507"/>
    <x v="476"/>
    <n v="14"/>
    <x v="19"/>
    <x v="18"/>
    <x v="1"/>
    <n v="3"/>
    <n v="5"/>
    <s v="definuj počet MD"/>
    <s v="definuj počet MD"/>
  </r>
  <r>
    <x v="507"/>
    <x v="476"/>
    <n v="205"/>
    <x v="22"/>
    <x v="21"/>
    <x v="0"/>
    <n v="3"/>
    <n v="3"/>
    <n v="5.0933786078098476E-3"/>
    <n v="5.0933786078098476E-3"/>
  </r>
  <r>
    <x v="507"/>
    <x v="476"/>
    <n v="705"/>
    <x v="6"/>
    <x v="6"/>
    <x v="1"/>
    <n v="3"/>
    <n v="3"/>
    <s v="definuj počet MD"/>
    <s v="definuj počet MD"/>
  </r>
  <r>
    <x v="460"/>
    <x v="434"/>
    <n v="404"/>
    <x v="18"/>
    <x v="17"/>
    <x v="1"/>
    <n v="3"/>
    <n v="5"/>
    <s v="definuj počet MD"/>
    <s v="definuj počet MD"/>
  </r>
  <r>
    <x v="460"/>
    <x v="434"/>
    <s v="5F5"/>
    <x v="121"/>
    <x v="47"/>
    <x v="1"/>
    <n v="3"/>
    <n v="3"/>
    <s v="definuj počet MD"/>
    <s v="definuj počet MD"/>
  </r>
  <r>
    <x v="460"/>
    <x v="434"/>
    <n v="701"/>
    <x v="14"/>
    <x v="14"/>
    <x v="1"/>
    <n v="3"/>
    <n v="5"/>
    <s v="definuj počet MD"/>
    <s v="definuj počet MD"/>
  </r>
  <r>
    <x v="329"/>
    <x v="322"/>
    <n v="409"/>
    <x v="50"/>
    <x v="12"/>
    <x v="0"/>
    <n v="3"/>
    <n v="5"/>
    <n v="1.8879798615481435E-3"/>
    <n v="3.1466331025802393E-3"/>
  </r>
  <r>
    <x v="329"/>
    <x v="322"/>
    <n v="705"/>
    <x v="6"/>
    <x v="6"/>
    <x v="1"/>
    <n v="3"/>
    <n v="3"/>
    <s v="definuj počet MD"/>
    <s v="definuj počet MD"/>
  </r>
  <r>
    <x v="329"/>
    <x v="322"/>
    <n v="719"/>
    <x v="32"/>
    <x v="29"/>
    <x v="1"/>
    <n v="3"/>
    <n v="3"/>
    <s v="definuj počet MD"/>
    <s v="definuj počet MD"/>
  </r>
  <r>
    <x v="329"/>
    <x v="322"/>
    <n v="958"/>
    <x v="159"/>
    <x v="64"/>
    <x v="1"/>
    <n v="3"/>
    <n v="3"/>
    <s v="definuj počet MD"/>
    <s v="definuj počet MD"/>
  </r>
  <r>
    <x v="329"/>
    <x v="322"/>
    <s v="9U7"/>
    <x v="70"/>
    <x v="40"/>
    <x v="1"/>
    <n v="3"/>
    <n v="3"/>
    <s v="definuj počet MD"/>
    <s v="definuj počet MD"/>
  </r>
  <r>
    <x v="223"/>
    <x v="219"/>
    <s v="1F7"/>
    <x v="51"/>
    <x v="19"/>
    <x v="0"/>
    <n v="3"/>
    <n v="3"/>
    <n v="2.631578947368421E-3"/>
    <n v="2.631578947368421E-3"/>
  </r>
  <r>
    <x v="223"/>
    <x v="219"/>
    <n v="719"/>
    <x v="32"/>
    <x v="29"/>
    <x v="1"/>
    <n v="3"/>
    <n v="3"/>
    <s v="definuj počet MD"/>
    <s v="definuj počet MD"/>
  </r>
  <r>
    <x v="223"/>
    <x v="219"/>
    <s v="9H9"/>
    <x v="95"/>
    <x v="48"/>
    <x v="1"/>
    <n v="3"/>
    <n v="3"/>
    <s v="definuj počet MD"/>
    <s v="definuj počet MD"/>
  </r>
  <r>
    <x v="649"/>
    <x v="605"/>
    <n v="2"/>
    <x v="10"/>
    <x v="10"/>
    <x v="1"/>
    <n v="3"/>
    <n v="8"/>
    <s v="definuj počet MD"/>
    <s v="definuj počet MD"/>
  </r>
  <r>
    <x v="649"/>
    <x v="605"/>
    <n v="881"/>
    <x v="77"/>
    <x v="25"/>
    <x v="1"/>
    <n v="3"/>
    <n v="6"/>
    <s v="definuj počet MD"/>
    <s v="definuj počet MD"/>
  </r>
  <r>
    <x v="181"/>
    <x v="179"/>
    <n v="3"/>
    <x v="26"/>
    <x v="24"/>
    <x v="1"/>
    <n v="3"/>
    <n v="3"/>
    <s v="definuj počet MD"/>
    <s v="definuj počet MD"/>
  </r>
  <r>
    <x v="181"/>
    <x v="179"/>
    <s v="1F1"/>
    <x v="29"/>
    <x v="11"/>
    <x v="0"/>
    <n v="3"/>
    <n v="3"/>
    <n v="1.2914334911752045E-3"/>
    <n v="1.2914334911752045E-3"/>
  </r>
  <r>
    <x v="181"/>
    <x v="179"/>
    <n v="201"/>
    <x v="28"/>
    <x v="26"/>
    <x v="1"/>
    <n v="3"/>
    <n v="5"/>
    <s v="definuj počet MD"/>
    <s v="definuj počet MD"/>
  </r>
  <r>
    <x v="318"/>
    <x v="311"/>
    <n v="4"/>
    <x v="130"/>
    <x v="56"/>
    <x v="1"/>
    <n v="3"/>
    <n v="4"/>
    <s v="definuj počet MD"/>
    <s v="definuj počet MD"/>
  </r>
  <r>
    <x v="318"/>
    <x v="311"/>
    <s v="1I1"/>
    <x v="43"/>
    <x v="11"/>
    <x v="0"/>
    <n v="3"/>
    <n v="3"/>
    <n v="1.2914334911752045E-3"/>
    <n v="1.2914334911752045E-3"/>
  </r>
  <r>
    <x v="318"/>
    <x v="311"/>
    <n v="206"/>
    <x v="166"/>
    <x v="66"/>
    <x v="1"/>
    <n v="3"/>
    <n v="5"/>
    <s v="definuj počet MD"/>
    <s v="definuj počet MD"/>
  </r>
  <r>
    <x v="318"/>
    <x v="311"/>
    <n v="706"/>
    <x v="7"/>
    <x v="7"/>
    <x v="0"/>
    <n v="3"/>
    <n v="5"/>
    <n v="4.7393364928909956E-3"/>
    <n v="7.8988941548183249E-3"/>
  </r>
  <r>
    <x v="318"/>
    <x v="311"/>
    <n v="807"/>
    <x v="179"/>
    <x v="72"/>
    <x v="1"/>
    <n v="3"/>
    <n v="4"/>
    <s v="definuj počet MD"/>
    <s v="definuj počet MD"/>
  </r>
  <r>
    <x v="318"/>
    <x v="311"/>
    <n v="902"/>
    <x v="61"/>
    <x v="38"/>
    <x v="1"/>
    <n v="3"/>
    <n v="4"/>
    <s v="definuj počet MD"/>
    <s v="definuj počet MD"/>
  </r>
  <r>
    <x v="305"/>
    <x v="298"/>
    <s v="1H1"/>
    <x v="16"/>
    <x v="11"/>
    <x v="0"/>
    <n v="3"/>
    <n v="5"/>
    <n v="1.2914334911752045E-3"/>
    <n v="2.1523891519586742E-3"/>
  </r>
  <r>
    <x v="305"/>
    <x v="298"/>
    <n v="605"/>
    <x v="119"/>
    <x v="46"/>
    <x v="1"/>
    <n v="3"/>
    <n v="3"/>
    <s v="definuj počet MD"/>
    <s v="definuj počet MD"/>
  </r>
  <r>
    <x v="305"/>
    <x v="298"/>
    <n v="613"/>
    <x v="56"/>
    <x v="13"/>
    <x v="1"/>
    <n v="3"/>
    <n v="3"/>
    <s v="definuj počet MD"/>
    <s v="definuj počet MD"/>
  </r>
  <r>
    <x v="305"/>
    <x v="298"/>
    <n v="709"/>
    <x v="47"/>
    <x v="29"/>
    <x v="1"/>
    <n v="3"/>
    <n v="6"/>
    <s v="definuj počet MD"/>
    <s v="definuj počet MD"/>
  </r>
  <r>
    <x v="305"/>
    <x v="298"/>
    <n v="802"/>
    <x v="177"/>
    <x v="70"/>
    <x v="1"/>
    <n v="3"/>
    <n v="3"/>
    <s v="definuj počet MD"/>
    <s v="definuj počet MD"/>
  </r>
  <r>
    <x v="240"/>
    <x v="236"/>
    <n v="406"/>
    <x v="109"/>
    <x v="50"/>
    <x v="1"/>
    <n v="3"/>
    <n v="4"/>
    <s v="definuj počet MD"/>
    <s v="definuj počet MD"/>
  </r>
  <r>
    <x v="240"/>
    <x v="236"/>
    <s v="4F4"/>
    <x v="116"/>
    <x v="17"/>
    <x v="1"/>
    <n v="3"/>
    <n v="3"/>
    <s v="definuj počet MD"/>
    <s v="definuj počet MD"/>
  </r>
  <r>
    <x v="240"/>
    <x v="236"/>
    <n v="506"/>
    <x v="79"/>
    <x v="39"/>
    <x v="1"/>
    <n v="3"/>
    <n v="6"/>
    <s v="definuj počet MD"/>
    <s v="definuj počet MD"/>
  </r>
  <r>
    <x v="240"/>
    <x v="236"/>
    <n v="607"/>
    <x v="152"/>
    <x v="62"/>
    <x v="1"/>
    <n v="3"/>
    <n v="3"/>
    <s v="definuj počet MD"/>
    <s v="definuj počet MD"/>
  </r>
  <r>
    <x v="97"/>
    <x v="97"/>
    <n v="19"/>
    <x v="57"/>
    <x v="18"/>
    <x v="1"/>
    <n v="3"/>
    <n v="3"/>
    <s v="definuj počet MD"/>
    <s v="definuj počet MD"/>
  </r>
  <r>
    <x v="97"/>
    <x v="97"/>
    <n v="304"/>
    <x v="143"/>
    <x v="52"/>
    <x v="1"/>
    <n v="3"/>
    <n v="5"/>
    <s v="definuj počet MD"/>
    <s v="definuj počet MD"/>
  </r>
  <r>
    <x v="97"/>
    <x v="97"/>
    <s v="3F1"/>
    <x v="90"/>
    <x v="37"/>
    <x v="1"/>
    <n v="3"/>
    <n v="4"/>
    <s v="definuj počet MD"/>
    <s v="definuj počet MD"/>
  </r>
  <r>
    <x v="97"/>
    <x v="97"/>
    <n v="710"/>
    <x v="49"/>
    <x v="35"/>
    <x v="1"/>
    <n v="3"/>
    <n v="3"/>
    <s v="definuj počet MD"/>
    <s v="definuj počet MD"/>
  </r>
  <r>
    <x v="97"/>
    <x v="97"/>
    <s v="7I8"/>
    <x v="33"/>
    <x v="30"/>
    <x v="1"/>
    <n v="3"/>
    <n v="4"/>
    <s v="definuj počet MD"/>
    <s v="definuj počet MD"/>
  </r>
  <r>
    <x v="97"/>
    <x v="97"/>
    <s v="7T8"/>
    <x v="46"/>
    <x v="27"/>
    <x v="1"/>
    <n v="3"/>
    <n v="5"/>
    <s v="definuj počet MD"/>
    <s v="definuj počet MD"/>
  </r>
  <r>
    <x v="97"/>
    <x v="97"/>
    <n v="808"/>
    <x v="184"/>
    <x v="74"/>
    <x v="1"/>
    <n v="3"/>
    <n v="6"/>
    <s v="definuj počet MD"/>
    <s v="definuj počet MD"/>
  </r>
  <r>
    <x v="251"/>
    <x v="246"/>
    <n v="128"/>
    <x v="4"/>
    <x v="4"/>
    <x v="1"/>
    <n v="3"/>
    <n v="3"/>
    <s v="definuj počet MD"/>
    <s v="definuj počet MD"/>
  </r>
  <r>
    <x v="251"/>
    <x v="246"/>
    <n v="607"/>
    <x v="152"/>
    <x v="62"/>
    <x v="1"/>
    <n v="3"/>
    <n v="4"/>
    <s v="definuj počet MD"/>
    <s v="definuj počet MD"/>
  </r>
  <r>
    <x v="286"/>
    <x v="280"/>
    <n v="104"/>
    <x v="1"/>
    <x v="1"/>
    <x v="1"/>
    <n v="3"/>
    <n v="7"/>
    <s v="definuj počet MD"/>
    <s v="definuj počet MD"/>
  </r>
  <r>
    <x v="286"/>
    <x v="280"/>
    <s v="3F1"/>
    <x v="90"/>
    <x v="37"/>
    <x v="1"/>
    <n v="3"/>
    <n v="5"/>
    <s v="definuj počet MD"/>
    <s v="definuj počet MD"/>
  </r>
  <r>
    <x v="286"/>
    <x v="280"/>
    <s v="3U5"/>
    <x v="149"/>
    <x v="9"/>
    <x v="1"/>
    <n v="3"/>
    <n v="3"/>
    <s v="definuj počet MD"/>
    <s v="definuj počet MD"/>
  </r>
  <r>
    <x v="286"/>
    <x v="280"/>
    <n v="403"/>
    <x v="74"/>
    <x v="16"/>
    <x v="0"/>
    <n v="3"/>
    <n v="5"/>
    <n v="7.4999999999999997E-3"/>
    <n v="1.2500000000000001E-2"/>
  </r>
  <r>
    <x v="286"/>
    <x v="280"/>
    <n v="409"/>
    <x v="50"/>
    <x v="12"/>
    <x v="0"/>
    <n v="3"/>
    <n v="7"/>
    <n v="1.8879798615481435E-3"/>
    <n v="4.4052863436123352E-3"/>
  </r>
  <r>
    <x v="286"/>
    <x v="280"/>
    <s v="4F4"/>
    <x v="116"/>
    <x v="17"/>
    <x v="1"/>
    <n v="3"/>
    <n v="3"/>
    <s v="definuj počet MD"/>
    <s v="definuj počet MD"/>
  </r>
  <r>
    <x v="286"/>
    <x v="280"/>
    <n v="504"/>
    <x v="85"/>
    <x v="45"/>
    <x v="1"/>
    <n v="3"/>
    <n v="5"/>
    <s v="definuj počet MD"/>
    <s v="definuj počet MD"/>
  </r>
  <r>
    <x v="286"/>
    <x v="280"/>
    <n v="808"/>
    <x v="184"/>
    <x v="74"/>
    <x v="1"/>
    <n v="3"/>
    <n v="5"/>
    <s v="definuj počet MD"/>
    <s v="definuj počet MD"/>
  </r>
  <r>
    <x v="286"/>
    <x v="280"/>
    <n v="809"/>
    <x v="141"/>
    <x v="59"/>
    <x v="1"/>
    <n v="3"/>
    <n v="5"/>
    <s v="definuj počet MD"/>
    <s v="definuj počet MD"/>
  </r>
  <r>
    <x v="286"/>
    <x v="280"/>
    <n v="881"/>
    <x v="77"/>
    <x v="25"/>
    <x v="1"/>
    <n v="3"/>
    <n v="3"/>
    <s v="definuj počet MD"/>
    <s v="definuj počet MD"/>
  </r>
  <r>
    <x v="286"/>
    <x v="280"/>
    <n v="958"/>
    <x v="159"/>
    <x v="64"/>
    <x v="1"/>
    <n v="3"/>
    <n v="3"/>
    <s v="definuj počet MD"/>
    <s v="definuj počet MD"/>
  </r>
  <r>
    <x v="135"/>
    <x v="134"/>
    <n v="102"/>
    <x v="31"/>
    <x v="28"/>
    <x v="1"/>
    <n v="3"/>
    <n v="3"/>
    <s v="definuj počet MD"/>
    <s v="definuj počet MD"/>
  </r>
  <r>
    <x v="135"/>
    <x v="134"/>
    <n v="304"/>
    <x v="143"/>
    <x v="52"/>
    <x v="1"/>
    <n v="3"/>
    <n v="4"/>
    <s v="definuj počet MD"/>
    <s v="definuj počet MD"/>
  </r>
  <r>
    <x v="135"/>
    <x v="134"/>
    <s v="3H4"/>
    <x v="154"/>
    <x v="52"/>
    <x v="1"/>
    <n v="3"/>
    <n v="3"/>
    <s v="definuj počet MD"/>
    <s v="definuj počet MD"/>
  </r>
  <r>
    <x v="135"/>
    <x v="134"/>
    <n v="601"/>
    <x v="38"/>
    <x v="33"/>
    <x v="1"/>
    <n v="3"/>
    <n v="6"/>
    <s v="definuj počet MD"/>
    <s v="definuj počet MD"/>
  </r>
  <r>
    <x v="135"/>
    <x v="134"/>
    <n v="709"/>
    <x v="47"/>
    <x v="29"/>
    <x v="1"/>
    <n v="3"/>
    <n v="5"/>
    <s v="definuj počet MD"/>
    <s v="definuj počet MD"/>
  </r>
  <r>
    <x v="135"/>
    <x v="134"/>
    <s v="7T8"/>
    <x v="46"/>
    <x v="27"/>
    <x v="1"/>
    <n v="3"/>
    <n v="3"/>
    <s v="definuj počet MD"/>
    <s v="definuj počet MD"/>
  </r>
  <r>
    <x v="288"/>
    <x v="282"/>
    <n v="208"/>
    <x v="111"/>
    <x v="51"/>
    <x v="1"/>
    <n v="3"/>
    <n v="3"/>
    <s v="definuj počet MD"/>
    <s v="definuj počet MD"/>
  </r>
  <r>
    <x v="288"/>
    <x v="282"/>
    <n v="409"/>
    <x v="50"/>
    <x v="12"/>
    <x v="0"/>
    <n v="3"/>
    <n v="3"/>
    <n v="1.8879798615481435E-3"/>
    <n v="1.8879798615481435E-3"/>
  </r>
  <r>
    <x v="288"/>
    <x v="282"/>
    <s v="4F4"/>
    <x v="116"/>
    <x v="17"/>
    <x v="1"/>
    <n v="3"/>
    <n v="3"/>
    <s v="definuj počet MD"/>
    <s v="definuj počet MD"/>
  </r>
  <r>
    <x v="288"/>
    <x v="282"/>
    <n v="506"/>
    <x v="79"/>
    <x v="39"/>
    <x v="1"/>
    <n v="3"/>
    <n v="6"/>
    <s v="definuj počet MD"/>
    <s v="definuj počet MD"/>
  </r>
  <r>
    <x v="288"/>
    <x v="282"/>
    <n v="710"/>
    <x v="49"/>
    <x v="35"/>
    <x v="1"/>
    <n v="3"/>
    <n v="5"/>
    <s v="definuj počet MD"/>
    <s v="definuj počet MD"/>
  </r>
  <r>
    <x v="288"/>
    <x v="282"/>
    <n v="809"/>
    <x v="141"/>
    <x v="59"/>
    <x v="1"/>
    <n v="3"/>
    <n v="9"/>
    <s v="definuj počet MD"/>
    <s v="definuj počet MD"/>
  </r>
  <r>
    <x v="726"/>
    <x v="674"/>
    <n v="207"/>
    <x v="8"/>
    <x v="8"/>
    <x v="1"/>
    <n v="3"/>
    <n v="3"/>
    <s v="definuj počet MD"/>
    <s v="definuj počet MD"/>
  </r>
  <r>
    <x v="222"/>
    <x v="218"/>
    <s v="0Z0"/>
    <x v="178"/>
    <x v="71"/>
    <x v="1"/>
    <n v="3"/>
    <n v="8"/>
    <s v="definuj počet MD"/>
    <s v="definuj počet MD"/>
  </r>
  <r>
    <x v="222"/>
    <x v="218"/>
    <n v="128"/>
    <x v="4"/>
    <x v="4"/>
    <x v="1"/>
    <n v="3"/>
    <n v="6"/>
    <s v="definuj počet MD"/>
    <s v="definuj počet MD"/>
  </r>
  <r>
    <x v="222"/>
    <x v="218"/>
    <n v="503"/>
    <x v="45"/>
    <x v="34"/>
    <x v="1"/>
    <n v="3"/>
    <n v="4"/>
    <s v="definuj počet MD"/>
    <s v="definuj počet MD"/>
  </r>
  <r>
    <x v="222"/>
    <x v="218"/>
    <n v="706"/>
    <x v="7"/>
    <x v="7"/>
    <x v="0"/>
    <n v="3"/>
    <n v="3"/>
    <n v="4.7393364928909956E-3"/>
    <n v="4.7393364928909956E-3"/>
  </r>
  <r>
    <x v="222"/>
    <x v="218"/>
    <n v="809"/>
    <x v="141"/>
    <x v="59"/>
    <x v="1"/>
    <n v="3"/>
    <n v="3"/>
    <s v="definuj počet MD"/>
    <s v="definuj počet MD"/>
  </r>
  <r>
    <x v="583"/>
    <x v="545"/>
    <n v="2"/>
    <x v="10"/>
    <x v="10"/>
    <x v="1"/>
    <n v="3"/>
    <n v="3"/>
    <s v="definuj počet MD"/>
    <s v="definuj počet MD"/>
  </r>
  <r>
    <x v="583"/>
    <x v="545"/>
    <n v="205"/>
    <x v="22"/>
    <x v="21"/>
    <x v="0"/>
    <n v="3"/>
    <n v="3"/>
    <n v="5.0933786078098476E-3"/>
    <n v="5.0933786078098476E-3"/>
  </r>
  <r>
    <x v="34"/>
    <x v="34"/>
    <s v="1R7"/>
    <x v="190"/>
    <x v="19"/>
    <x v="0"/>
    <n v="3"/>
    <n v="4"/>
    <n v="2.631578947368421E-3"/>
    <n v="3.5087719298245615E-3"/>
  </r>
  <r>
    <x v="34"/>
    <x v="34"/>
    <s v="3I1"/>
    <x v="87"/>
    <x v="37"/>
    <x v="1"/>
    <n v="3"/>
    <n v="3"/>
    <s v="definuj počet MD"/>
    <s v="definuj počet MD"/>
  </r>
  <r>
    <x v="34"/>
    <x v="34"/>
    <s v="5F6"/>
    <x v="68"/>
    <x v="39"/>
    <x v="1"/>
    <n v="3"/>
    <n v="4"/>
    <s v="definuj počet MD"/>
    <s v="definuj počet MD"/>
  </r>
  <r>
    <x v="196"/>
    <x v="193"/>
    <s v="1F1"/>
    <x v="29"/>
    <x v="11"/>
    <x v="0"/>
    <n v="3"/>
    <n v="3"/>
    <n v="1.2914334911752045E-3"/>
    <n v="1.2914334911752045E-3"/>
  </r>
  <r>
    <x v="196"/>
    <x v="193"/>
    <s v="2F3"/>
    <x v="42"/>
    <x v="31"/>
    <x v="0"/>
    <n v="3"/>
    <n v="3"/>
    <n v="2.2222222222222223E-2"/>
    <n v="2.2222222222222223E-2"/>
  </r>
  <r>
    <x v="196"/>
    <x v="193"/>
    <s v="2H5"/>
    <x v="41"/>
    <x v="21"/>
    <x v="0"/>
    <n v="3"/>
    <n v="3"/>
    <n v="5.0933786078098476E-3"/>
    <n v="5.0933786078098476E-3"/>
  </r>
  <r>
    <x v="196"/>
    <x v="193"/>
    <n v="303"/>
    <x v="109"/>
    <x v="50"/>
    <x v="1"/>
    <n v="3"/>
    <n v="3"/>
    <s v="definuj počet MD"/>
    <s v="definuj počet MD"/>
  </r>
  <r>
    <x v="196"/>
    <x v="193"/>
    <n v="881"/>
    <x v="77"/>
    <x v="25"/>
    <x v="1"/>
    <n v="3"/>
    <n v="4"/>
    <s v="definuj počet MD"/>
    <s v="definuj počet MD"/>
  </r>
  <r>
    <x v="196"/>
    <x v="193"/>
    <n v="958"/>
    <x v="159"/>
    <x v="64"/>
    <x v="1"/>
    <n v="3"/>
    <n v="3"/>
    <s v="definuj počet MD"/>
    <s v="definuj počet MD"/>
  </r>
  <r>
    <x v="411"/>
    <x v="393"/>
    <n v="222"/>
    <x v="139"/>
    <x v="58"/>
    <x v="1"/>
    <n v="3"/>
    <n v="4"/>
    <s v="definuj počet MD"/>
    <s v="definuj počet MD"/>
  </r>
  <r>
    <x v="411"/>
    <x v="393"/>
    <n v="304"/>
    <x v="143"/>
    <x v="52"/>
    <x v="1"/>
    <n v="3"/>
    <n v="3"/>
    <s v="definuj počet MD"/>
    <s v="definuj počet MD"/>
  </r>
  <r>
    <x v="411"/>
    <x v="393"/>
    <n v="401"/>
    <x v="134"/>
    <x v="57"/>
    <x v="1"/>
    <n v="3"/>
    <n v="3"/>
    <s v="definuj počet MD"/>
    <s v="definuj počet MD"/>
  </r>
  <r>
    <x v="411"/>
    <x v="393"/>
    <s v="4F2"/>
    <x v="66"/>
    <x v="16"/>
    <x v="0"/>
    <n v="3"/>
    <n v="3"/>
    <n v="7.4999999999999997E-3"/>
    <n v="7.4999999999999997E-3"/>
  </r>
  <r>
    <x v="411"/>
    <x v="393"/>
    <s v="5H1"/>
    <x v="24"/>
    <x v="5"/>
    <x v="1"/>
    <n v="3"/>
    <n v="3"/>
    <s v="definuj počet MD"/>
    <s v="definuj počet MD"/>
  </r>
  <r>
    <x v="411"/>
    <x v="393"/>
    <s v="7H6"/>
    <x v="48"/>
    <x v="7"/>
    <x v="0"/>
    <n v="3"/>
    <n v="3"/>
    <n v="4.7393364928909956E-3"/>
    <n v="4.7393364928909956E-3"/>
  </r>
  <r>
    <x v="411"/>
    <x v="393"/>
    <n v="958"/>
    <x v="159"/>
    <x v="64"/>
    <x v="1"/>
    <n v="3"/>
    <n v="3"/>
    <s v="definuj počet MD"/>
    <s v="definuj počet MD"/>
  </r>
  <r>
    <x v="335"/>
    <x v="328"/>
    <n v="15"/>
    <x v="164"/>
    <x v="65"/>
    <x v="1"/>
    <n v="3"/>
    <n v="6"/>
    <s v="definuj počet MD"/>
    <s v="definuj počet MD"/>
  </r>
  <r>
    <x v="335"/>
    <x v="328"/>
    <s v="4F3"/>
    <x v="97"/>
    <x v="16"/>
    <x v="0"/>
    <n v="3"/>
    <n v="6"/>
    <n v="7.4999999999999997E-3"/>
    <n v="1.4999999999999999E-2"/>
  </r>
  <r>
    <x v="335"/>
    <x v="328"/>
    <s v="5F1"/>
    <x v="40"/>
    <x v="5"/>
    <x v="1"/>
    <n v="3"/>
    <n v="3"/>
    <s v="definuj počet MD"/>
    <s v="definuj počet MD"/>
  </r>
  <r>
    <x v="335"/>
    <x v="328"/>
    <s v="6F6"/>
    <x v="53"/>
    <x v="2"/>
    <x v="1"/>
    <n v="3"/>
    <n v="6"/>
    <s v="definuj počet MD"/>
    <s v="definuj počet MD"/>
  </r>
  <r>
    <x v="335"/>
    <x v="328"/>
    <n v="704"/>
    <x v="104"/>
    <x v="14"/>
    <x v="1"/>
    <n v="3"/>
    <n v="3"/>
    <s v="definuj počet MD"/>
    <s v="definuj počet MD"/>
  </r>
  <r>
    <x v="1332"/>
    <x v="144"/>
    <n v="1"/>
    <x v="0"/>
    <x v="0"/>
    <x v="0"/>
    <n v="3"/>
    <n v="3"/>
    <n v="5.62957402889848E-4"/>
    <n v="5.62957402889848E-4"/>
  </r>
  <r>
    <x v="757"/>
    <x v="701"/>
    <n v="2"/>
    <x v="10"/>
    <x v="10"/>
    <x v="1"/>
    <n v="3"/>
    <n v="5"/>
    <s v="definuj počet MD"/>
    <s v="definuj počet MD"/>
  </r>
  <r>
    <x v="757"/>
    <x v="701"/>
    <n v="14"/>
    <x v="19"/>
    <x v="18"/>
    <x v="1"/>
    <n v="3"/>
    <n v="4"/>
    <s v="definuj počet MD"/>
    <s v="definuj počet MD"/>
  </r>
  <r>
    <x v="757"/>
    <x v="701"/>
    <n v="101"/>
    <x v="11"/>
    <x v="11"/>
    <x v="0"/>
    <n v="3"/>
    <n v="3"/>
    <n v="1.2914334911752045E-3"/>
    <n v="1.2914334911752045E-3"/>
  </r>
  <r>
    <x v="757"/>
    <x v="701"/>
    <n v="402"/>
    <x v="17"/>
    <x v="16"/>
    <x v="0"/>
    <n v="3"/>
    <n v="3"/>
    <n v="7.4999999999999997E-3"/>
    <n v="7.4999999999999997E-3"/>
  </r>
  <r>
    <x v="757"/>
    <x v="701"/>
    <n v="405"/>
    <x v="102"/>
    <x v="17"/>
    <x v="1"/>
    <n v="3"/>
    <n v="3"/>
    <s v="definuj počet MD"/>
    <s v="definuj počet MD"/>
  </r>
  <r>
    <x v="757"/>
    <x v="701"/>
    <n v="613"/>
    <x v="56"/>
    <x v="13"/>
    <x v="1"/>
    <n v="3"/>
    <n v="4"/>
    <s v="definuj počet MD"/>
    <s v="definuj počet MD"/>
  </r>
  <r>
    <x v="269"/>
    <x v="161"/>
    <n v="203"/>
    <x v="59"/>
    <x v="31"/>
    <x v="0"/>
    <n v="3"/>
    <n v="3"/>
    <n v="2.2222222222222223E-2"/>
    <n v="2.2222222222222223E-2"/>
  </r>
  <r>
    <x v="269"/>
    <x v="161"/>
    <s v="4F4"/>
    <x v="116"/>
    <x v="17"/>
    <x v="1"/>
    <n v="3"/>
    <n v="4"/>
    <s v="definuj počet MD"/>
    <s v="definuj počet MD"/>
  </r>
  <r>
    <x v="269"/>
    <x v="161"/>
    <s v="5F5"/>
    <x v="121"/>
    <x v="47"/>
    <x v="1"/>
    <n v="3"/>
    <n v="3"/>
    <s v="definuj počet MD"/>
    <s v="definuj počet MD"/>
  </r>
  <r>
    <x v="129"/>
    <x v="129"/>
    <s v="2H9"/>
    <x v="55"/>
    <x v="12"/>
    <x v="0"/>
    <n v="3"/>
    <n v="3"/>
    <n v="1.8879798615481435E-3"/>
    <n v="1.8879798615481435E-3"/>
  </r>
  <r>
    <x v="129"/>
    <x v="129"/>
    <s v="2U1"/>
    <x v="145"/>
    <x v="26"/>
    <x v="1"/>
    <n v="3"/>
    <n v="3"/>
    <s v="definuj počet MD"/>
    <s v="definuj počet MD"/>
  </r>
  <r>
    <x v="129"/>
    <x v="129"/>
    <s v="6F1"/>
    <x v="106"/>
    <x v="33"/>
    <x v="1"/>
    <n v="3"/>
    <n v="3"/>
    <s v="definuj počet MD"/>
    <s v="definuj počet MD"/>
  </r>
  <r>
    <x v="129"/>
    <x v="129"/>
    <s v="6Z3"/>
    <x v="133"/>
    <x v="13"/>
    <x v="1"/>
    <n v="3"/>
    <n v="4"/>
    <s v="definuj počet MD"/>
    <s v="definuj počet MD"/>
  </r>
  <r>
    <x v="129"/>
    <x v="129"/>
    <s v="7T8"/>
    <x v="46"/>
    <x v="27"/>
    <x v="1"/>
    <n v="3"/>
    <n v="3"/>
    <s v="definuj počet MD"/>
    <s v="definuj počet MD"/>
  </r>
  <r>
    <x v="474"/>
    <x v="102"/>
    <n v="409"/>
    <x v="50"/>
    <x v="12"/>
    <x v="0"/>
    <n v="3"/>
    <n v="3"/>
    <n v="1.8879798615481435E-3"/>
    <n v="1.8879798615481435E-3"/>
  </r>
  <r>
    <x v="474"/>
    <x v="102"/>
    <n v="505"/>
    <x v="137"/>
    <x v="47"/>
    <x v="1"/>
    <n v="3"/>
    <n v="6"/>
    <s v="definuj počet MD"/>
    <s v="definuj počet MD"/>
  </r>
  <r>
    <x v="474"/>
    <x v="102"/>
    <n v="807"/>
    <x v="179"/>
    <x v="72"/>
    <x v="1"/>
    <n v="3"/>
    <n v="3"/>
    <s v="definuj počet MD"/>
    <s v="definuj počet MD"/>
  </r>
  <r>
    <x v="474"/>
    <x v="102"/>
    <n v="881"/>
    <x v="77"/>
    <x v="25"/>
    <x v="1"/>
    <n v="3"/>
    <n v="5"/>
    <s v="definuj počet MD"/>
    <s v="definuj počet MD"/>
  </r>
  <r>
    <x v="523"/>
    <x v="491"/>
    <n v="105"/>
    <x v="21"/>
    <x v="20"/>
    <x v="1"/>
    <n v="3"/>
    <n v="4"/>
    <s v="definuj počet MD"/>
    <s v="definuj počet MD"/>
  </r>
  <r>
    <x v="523"/>
    <x v="491"/>
    <n v="403"/>
    <x v="74"/>
    <x v="16"/>
    <x v="0"/>
    <n v="3"/>
    <n v="3"/>
    <n v="7.4999999999999997E-3"/>
    <n v="7.4999999999999997E-3"/>
  </r>
  <r>
    <x v="523"/>
    <x v="491"/>
    <n v="502"/>
    <x v="94"/>
    <x v="5"/>
    <x v="1"/>
    <n v="3"/>
    <n v="3"/>
    <s v="definuj počet MD"/>
    <s v="definuj počet MD"/>
  </r>
  <r>
    <x v="132"/>
    <x v="113"/>
    <n v="208"/>
    <x v="111"/>
    <x v="51"/>
    <x v="1"/>
    <n v="3"/>
    <n v="4"/>
    <s v="definuj počet MD"/>
    <s v="definuj počet MD"/>
  </r>
  <r>
    <x v="132"/>
    <x v="113"/>
    <n v="222"/>
    <x v="139"/>
    <x v="58"/>
    <x v="1"/>
    <n v="3"/>
    <n v="4"/>
    <s v="definuj počet MD"/>
    <s v="definuj počet MD"/>
  </r>
  <r>
    <x v="132"/>
    <x v="113"/>
    <s v="2H1"/>
    <x v="167"/>
    <x v="26"/>
    <x v="1"/>
    <n v="3"/>
    <n v="3"/>
    <s v="definuj počet MD"/>
    <s v="definuj počet MD"/>
  </r>
  <r>
    <x v="132"/>
    <x v="113"/>
    <n v="401"/>
    <x v="134"/>
    <x v="57"/>
    <x v="1"/>
    <n v="3"/>
    <n v="4"/>
    <s v="definuj počet MD"/>
    <s v="definuj počet MD"/>
  </r>
  <r>
    <x v="132"/>
    <x v="113"/>
    <n v="902"/>
    <x v="61"/>
    <x v="38"/>
    <x v="1"/>
    <n v="3"/>
    <n v="3"/>
    <s v="definuj počet MD"/>
    <s v="definuj počet MD"/>
  </r>
  <r>
    <x v="132"/>
    <x v="113"/>
    <s v="9H9"/>
    <x v="95"/>
    <x v="48"/>
    <x v="1"/>
    <n v="3"/>
    <n v="3"/>
    <s v="definuj počet MD"/>
    <s v="definuj počet MD"/>
  </r>
  <r>
    <x v="446"/>
    <x v="421"/>
    <s v="1H1"/>
    <x v="16"/>
    <x v="11"/>
    <x v="0"/>
    <n v="3"/>
    <n v="4"/>
    <n v="1.2914334911752045E-3"/>
    <n v="1.7219113215669393E-3"/>
  </r>
  <r>
    <x v="446"/>
    <x v="421"/>
    <n v="206"/>
    <x v="166"/>
    <x v="66"/>
    <x v="1"/>
    <n v="3"/>
    <n v="4"/>
    <s v="definuj počet MD"/>
    <s v="definuj počet MD"/>
  </r>
  <r>
    <x v="446"/>
    <x v="421"/>
    <n v="407"/>
    <x v="80"/>
    <x v="43"/>
    <x v="1"/>
    <n v="3"/>
    <n v="3"/>
    <s v="definuj počet MD"/>
    <s v="definuj počet MD"/>
  </r>
  <r>
    <x v="446"/>
    <x v="421"/>
    <n v="409"/>
    <x v="50"/>
    <x v="12"/>
    <x v="0"/>
    <n v="3"/>
    <n v="3"/>
    <n v="1.8879798615481435E-3"/>
    <n v="1.8879798615481435E-3"/>
  </r>
  <r>
    <x v="446"/>
    <x v="421"/>
    <n v="504"/>
    <x v="85"/>
    <x v="45"/>
    <x v="1"/>
    <n v="3"/>
    <n v="4"/>
    <s v="definuj počet MD"/>
    <s v="definuj počet MD"/>
  </r>
  <r>
    <x v="446"/>
    <x v="421"/>
    <n v="505"/>
    <x v="137"/>
    <x v="47"/>
    <x v="1"/>
    <n v="3"/>
    <n v="3"/>
    <s v="definuj počet MD"/>
    <s v="definuj počet MD"/>
  </r>
  <r>
    <x v="446"/>
    <x v="421"/>
    <n v="719"/>
    <x v="32"/>
    <x v="29"/>
    <x v="1"/>
    <n v="3"/>
    <n v="5"/>
    <s v="definuj počet MD"/>
    <s v="definuj počet MD"/>
  </r>
  <r>
    <x v="446"/>
    <x v="421"/>
    <s v="9U7"/>
    <x v="70"/>
    <x v="40"/>
    <x v="1"/>
    <n v="3"/>
    <n v="4"/>
    <s v="definuj počet MD"/>
    <s v="definuj počet MD"/>
  </r>
  <r>
    <x v="189"/>
    <x v="59"/>
    <n v="306"/>
    <x v="35"/>
    <x v="9"/>
    <x v="1"/>
    <n v="3"/>
    <n v="4"/>
    <s v="definuj počet MD"/>
    <s v="definuj počet MD"/>
  </r>
  <r>
    <x v="189"/>
    <x v="59"/>
    <n v="505"/>
    <x v="137"/>
    <x v="47"/>
    <x v="1"/>
    <n v="3"/>
    <n v="3"/>
    <s v="definuj počet MD"/>
    <s v="definuj počet MD"/>
  </r>
  <r>
    <x v="189"/>
    <x v="59"/>
    <n v="604"/>
    <x v="132"/>
    <x v="13"/>
    <x v="1"/>
    <n v="3"/>
    <n v="3"/>
    <s v="definuj počet MD"/>
    <s v="definuj počet MD"/>
  </r>
  <r>
    <x v="189"/>
    <x v="59"/>
    <n v="710"/>
    <x v="49"/>
    <x v="35"/>
    <x v="1"/>
    <n v="3"/>
    <n v="4"/>
    <s v="definuj počet MD"/>
    <s v="definuj počet MD"/>
  </r>
  <r>
    <x v="231"/>
    <x v="227"/>
    <n v="102"/>
    <x v="31"/>
    <x v="28"/>
    <x v="1"/>
    <n v="3"/>
    <n v="3"/>
    <s v="definuj počet MD"/>
    <s v="definuj počet MD"/>
  </r>
  <r>
    <x v="231"/>
    <x v="227"/>
    <s v="1H1"/>
    <x v="16"/>
    <x v="11"/>
    <x v="0"/>
    <n v="3"/>
    <n v="3"/>
    <n v="1.2914334911752045E-3"/>
    <n v="1.2914334911752045E-3"/>
  </r>
  <r>
    <x v="231"/>
    <x v="227"/>
    <s v="6H3"/>
    <x v="39"/>
    <x v="13"/>
    <x v="1"/>
    <n v="3"/>
    <n v="4"/>
    <s v="definuj počet MD"/>
    <s v="definuj počet MD"/>
  </r>
  <r>
    <x v="231"/>
    <x v="227"/>
    <n v="958"/>
    <x v="159"/>
    <x v="64"/>
    <x v="1"/>
    <n v="3"/>
    <n v="3"/>
    <s v="definuj počet MD"/>
    <s v="definuj počet MD"/>
  </r>
  <r>
    <x v="191"/>
    <x v="188"/>
    <n v="102"/>
    <x v="31"/>
    <x v="28"/>
    <x v="1"/>
    <n v="3"/>
    <n v="4"/>
    <s v="definuj počet MD"/>
    <s v="definuj počet MD"/>
  </r>
  <r>
    <x v="191"/>
    <x v="188"/>
    <s v="1H1"/>
    <x v="16"/>
    <x v="11"/>
    <x v="0"/>
    <n v="3"/>
    <n v="6"/>
    <n v="1.2914334911752045E-3"/>
    <n v="2.582866982350409E-3"/>
  </r>
  <r>
    <x v="191"/>
    <x v="188"/>
    <n v="502"/>
    <x v="94"/>
    <x v="5"/>
    <x v="1"/>
    <n v="3"/>
    <n v="3"/>
    <s v="definuj počet MD"/>
    <s v="definuj počet MD"/>
  </r>
  <r>
    <x v="191"/>
    <x v="188"/>
    <n v="719"/>
    <x v="32"/>
    <x v="29"/>
    <x v="1"/>
    <n v="3"/>
    <n v="9"/>
    <s v="definuj počet MD"/>
    <s v="definuj počet MD"/>
  </r>
  <r>
    <x v="224"/>
    <x v="220"/>
    <s v="6H3"/>
    <x v="39"/>
    <x v="13"/>
    <x v="1"/>
    <n v="3"/>
    <n v="3"/>
    <s v="definuj počet MD"/>
    <s v="definuj počet MD"/>
  </r>
  <r>
    <x v="224"/>
    <x v="220"/>
    <s v="6Z3"/>
    <x v="133"/>
    <x v="13"/>
    <x v="1"/>
    <n v="3"/>
    <n v="3"/>
    <s v="definuj počet MD"/>
    <s v="definuj počet MD"/>
  </r>
  <r>
    <x v="224"/>
    <x v="220"/>
    <s v="9U7"/>
    <x v="70"/>
    <x v="40"/>
    <x v="1"/>
    <n v="3"/>
    <n v="4"/>
    <s v="definuj počet MD"/>
    <s v="definuj počet MD"/>
  </r>
  <r>
    <x v="261"/>
    <x v="256"/>
    <n v="15"/>
    <x v="164"/>
    <x v="65"/>
    <x v="1"/>
    <n v="3"/>
    <n v="3"/>
    <s v="definuj počet MD"/>
    <s v="definuj počet MD"/>
  </r>
  <r>
    <x v="261"/>
    <x v="256"/>
    <n v="222"/>
    <x v="139"/>
    <x v="58"/>
    <x v="1"/>
    <n v="3"/>
    <n v="4"/>
    <s v="definuj počet MD"/>
    <s v="definuj počet MD"/>
  </r>
  <r>
    <x v="261"/>
    <x v="256"/>
    <n v="304"/>
    <x v="143"/>
    <x v="52"/>
    <x v="1"/>
    <n v="3"/>
    <n v="4"/>
    <s v="definuj počet MD"/>
    <s v="definuj počet MD"/>
  </r>
  <r>
    <x v="261"/>
    <x v="256"/>
    <s v="7H6"/>
    <x v="48"/>
    <x v="7"/>
    <x v="0"/>
    <n v="3"/>
    <n v="3"/>
    <n v="4.7393364928909956E-3"/>
    <n v="4.7393364928909956E-3"/>
  </r>
  <r>
    <x v="261"/>
    <x v="256"/>
    <n v="881"/>
    <x v="77"/>
    <x v="25"/>
    <x v="1"/>
    <n v="3"/>
    <n v="4"/>
    <s v="definuj počet MD"/>
    <s v="definuj počet MD"/>
  </r>
  <r>
    <x v="388"/>
    <x v="372"/>
    <n v="306"/>
    <x v="35"/>
    <x v="9"/>
    <x v="1"/>
    <n v="3"/>
    <n v="3"/>
    <s v="definuj počet MD"/>
    <s v="definuj počet MD"/>
  </r>
  <r>
    <x v="388"/>
    <x v="372"/>
    <n v="502"/>
    <x v="94"/>
    <x v="5"/>
    <x v="1"/>
    <n v="3"/>
    <n v="3"/>
    <s v="definuj počet MD"/>
    <s v="definuj počet MD"/>
  </r>
  <r>
    <x v="388"/>
    <x v="372"/>
    <s v="6H3"/>
    <x v="39"/>
    <x v="13"/>
    <x v="1"/>
    <n v="3"/>
    <n v="3"/>
    <s v="definuj počet MD"/>
    <s v="definuj počet MD"/>
  </r>
  <r>
    <x v="388"/>
    <x v="372"/>
    <n v="704"/>
    <x v="104"/>
    <x v="14"/>
    <x v="1"/>
    <n v="3"/>
    <n v="3"/>
    <s v="definuj počet MD"/>
    <s v="definuj počet MD"/>
  </r>
  <r>
    <x v="72"/>
    <x v="72"/>
    <n v="15"/>
    <x v="164"/>
    <x v="65"/>
    <x v="1"/>
    <n v="3"/>
    <n v="3"/>
    <s v="definuj počet MD"/>
    <s v="definuj počet MD"/>
  </r>
  <r>
    <x v="72"/>
    <x v="72"/>
    <s v="1F5"/>
    <x v="88"/>
    <x v="20"/>
    <x v="1"/>
    <n v="3"/>
    <n v="3"/>
    <s v="definuj počet MD"/>
    <s v="definuj počet MD"/>
  </r>
  <r>
    <x v="72"/>
    <x v="72"/>
    <n v="304"/>
    <x v="143"/>
    <x v="52"/>
    <x v="1"/>
    <n v="3"/>
    <n v="4"/>
    <s v="definuj počet MD"/>
    <s v="definuj počet MD"/>
  </r>
  <r>
    <x v="72"/>
    <x v="72"/>
    <s v="3H1"/>
    <x v="63"/>
    <x v="37"/>
    <x v="1"/>
    <n v="3"/>
    <n v="4"/>
    <s v="definuj počet MD"/>
    <s v="definuj počet MD"/>
  </r>
  <r>
    <x v="72"/>
    <x v="72"/>
    <s v="3U5"/>
    <x v="149"/>
    <x v="9"/>
    <x v="1"/>
    <n v="3"/>
    <n v="6"/>
    <s v="definuj počet MD"/>
    <s v="definuj počet MD"/>
  </r>
  <r>
    <x v="72"/>
    <x v="72"/>
    <n v="407"/>
    <x v="80"/>
    <x v="43"/>
    <x v="1"/>
    <n v="3"/>
    <n v="4"/>
    <s v="definuj počet MD"/>
    <s v="definuj počet MD"/>
  </r>
  <r>
    <x v="72"/>
    <x v="72"/>
    <n v="605"/>
    <x v="119"/>
    <x v="46"/>
    <x v="1"/>
    <n v="3"/>
    <n v="3"/>
    <s v="definuj počet MD"/>
    <s v="definuj počet MD"/>
  </r>
  <r>
    <x v="72"/>
    <x v="72"/>
    <n v="613"/>
    <x v="56"/>
    <x v="13"/>
    <x v="1"/>
    <n v="3"/>
    <n v="3"/>
    <s v="definuj počet MD"/>
    <s v="definuj počet MD"/>
  </r>
  <r>
    <x v="72"/>
    <x v="72"/>
    <n v="720"/>
    <x v="144"/>
    <x v="61"/>
    <x v="1"/>
    <n v="3"/>
    <n v="5"/>
    <s v="definuj počet MD"/>
    <s v="definuj počet MD"/>
  </r>
  <r>
    <x v="72"/>
    <x v="72"/>
    <n v="962"/>
    <x v="109"/>
    <x v="50"/>
    <x v="1"/>
    <n v="3"/>
    <n v="3"/>
    <s v="definuj počet MD"/>
    <s v="definuj počet MD"/>
  </r>
  <r>
    <x v="304"/>
    <x v="297"/>
    <n v="109"/>
    <x v="23"/>
    <x v="22"/>
    <x v="0"/>
    <n v="3"/>
    <n v="3"/>
    <n v="1.0452961672473868E-2"/>
    <n v="1.0452961672473868E-2"/>
  </r>
  <r>
    <x v="304"/>
    <x v="297"/>
    <n v="503"/>
    <x v="45"/>
    <x v="34"/>
    <x v="1"/>
    <n v="3"/>
    <n v="4"/>
    <s v="definuj počet MD"/>
    <s v="definuj počet MD"/>
  </r>
  <r>
    <x v="304"/>
    <x v="297"/>
    <n v="706"/>
    <x v="7"/>
    <x v="7"/>
    <x v="0"/>
    <n v="3"/>
    <n v="3"/>
    <n v="4.7393364928909956E-3"/>
    <n v="4.7393364928909956E-3"/>
  </r>
  <r>
    <x v="611"/>
    <x v="102"/>
    <n v="106"/>
    <x v="83"/>
    <x v="44"/>
    <x v="1"/>
    <n v="3"/>
    <n v="4"/>
    <s v="definuj počet MD"/>
    <s v="definuj počet MD"/>
  </r>
  <r>
    <x v="611"/>
    <x v="102"/>
    <n v="222"/>
    <x v="139"/>
    <x v="58"/>
    <x v="1"/>
    <n v="3"/>
    <n v="3"/>
    <s v="definuj počet MD"/>
    <s v="definuj počet MD"/>
  </r>
  <r>
    <x v="611"/>
    <x v="102"/>
    <s v="4F2"/>
    <x v="66"/>
    <x v="16"/>
    <x v="0"/>
    <n v="3"/>
    <n v="3"/>
    <n v="7.4999999999999997E-3"/>
    <n v="7.4999999999999997E-3"/>
  </r>
  <r>
    <x v="611"/>
    <x v="102"/>
    <n v="719"/>
    <x v="32"/>
    <x v="29"/>
    <x v="1"/>
    <n v="3"/>
    <n v="3"/>
    <s v="definuj počet MD"/>
    <s v="definuj počet MD"/>
  </r>
  <r>
    <x v="611"/>
    <x v="102"/>
    <n v="809"/>
    <x v="141"/>
    <x v="59"/>
    <x v="1"/>
    <n v="3"/>
    <n v="4"/>
    <s v="definuj počet MD"/>
    <s v="definuj počet MD"/>
  </r>
  <r>
    <x v="113"/>
    <x v="113"/>
    <n v="206"/>
    <x v="166"/>
    <x v="66"/>
    <x v="1"/>
    <n v="3"/>
    <n v="5"/>
    <s v="definuj počet MD"/>
    <s v="definuj počet MD"/>
  </r>
  <r>
    <x v="113"/>
    <x v="113"/>
    <n v="208"/>
    <x v="111"/>
    <x v="51"/>
    <x v="1"/>
    <n v="3"/>
    <n v="5"/>
    <s v="definuj počet MD"/>
    <s v="definuj počet MD"/>
  </r>
  <r>
    <x v="113"/>
    <x v="113"/>
    <s v="2U1"/>
    <x v="145"/>
    <x v="26"/>
    <x v="1"/>
    <n v="3"/>
    <n v="4"/>
    <s v="definuj počet MD"/>
    <s v="definuj počet MD"/>
  </r>
  <r>
    <x v="113"/>
    <x v="113"/>
    <n v="406"/>
    <x v="109"/>
    <x v="50"/>
    <x v="1"/>
    <n v="3"/>
    <n v="3"/>
    <s v="definuj počet MD"/>
    <s v="definuj počet MD"/>
  </r>
  <r>
    <x v="113"/>
    <x v="113"/>
    <n v="704"/>
    <x v="104"/>
    <x v="14"/>
    <x v="1"/>
    <n v="3"/>
    <n v="3"/>
    <s v="definuj počet MD"/>
    <s v="definuj počet MD"/>
  </r>
  <r>
    <x v="113"/>
    <x v="113"/>
    <n v="710"/>
    <x v="49"/>
    <x v="35"/>
    <x v="1"/>
    <n v="3"/>
    <n v="4"/>
    <s v="definuj počet MD"/>
    <s v="definuj počet MD"/>
  </r>
  <r>
    <x v="113"/>
    <x v="113"/>
    <n v="807"/>
    <x v="179"/>
    <x v="72"/>
    <x v="1"/>
    <n v="3"/>
    <n v="3"/>
    <s v="definuj počet MD"/>
    <s v="definuj počet MD"/>
  </r>
  <r>
    <x v="493"/>
    <x v="432"/>
    <n v="308"/>
    <x v="126"/>
    <x v="54"/>
    <x v="1"/>
    <n v="3"/>
    <n v="6"/>
    <s v="definuj počet MD"/>
    <s v="definuj počet MD"/>
  </r>
  <r>
    <x v="493"/>
    <x v="432"/>
    <n v="710"/>
    <x v="49"/>
    <x v="35"/>
    <x v="1"/>
    <n v="3"/>
    <n v="3"/>
    <s v="definuj počet MD"/>
    <s v="definuj počet MD"/>
  </r>
  <r>
    <x v="493"/>
    <x v="432"/>
    <n v="925"/>
    <x v="156"/>
    <x v="63"/>
    <x v="1"/>
    <n v="3"/>
    <n v="3"/>
    <s v="definuj počet MD"/>
    <s v="definuj počet MD"/>
  </r>
  <r>
    <x v="493"/>
    <x v="432"/>
    <s v="9H9"/>
    <x v="95"/>
    <x v="48"/>
    <x v="1"/>
    <n v="3"/>
    <n v="5"/>
    <s v="definuj počet MD"/>
    <s v="definuj počet MD"/>
  </r>
  <r>
    <x v="268"/>
    <x v="263"/>
    <n v="3"/>
    <x v="26"/>
    <x v="24"/>
    <x v="1"/>
    <n v="3"/>
    <n v="3"/>
    <s v="definuj počet MD"/>
    <s v="definuj počet MD"/>
  </r>
  <r>
    <x v="268"/>
    <x v="263"/>
    <n v="109"/>
    <x v="23"/>
    <x v="22"/>
    <x v="0"/>
    <n v="3"/>
    <n v="4"/>
    <n v="1.0452961672473868E-2"/>
    <n v="1.3937282229965157E-2"/>
  </r>
  <r>
    <x v="268"/>
    <x v="263"/>
    <n v="306"/>
    <x v="35"/>
    <x v="9"/>
    <x v="1"/>
    <n v="3"/>
    <n v="3"/>
    <s v="definuj počet MD"/>
    <s v="definuj počet MD"/>
  </r>
  <r>
    <x v="268"/>
    <x v="263"/>
    <n v="504"/>
    <x v="85"/>
    <x v="45"/>
    <x v="1"/>
    <n v="3"/>
    <n v="4"/>
    <s v="definuj počet MD"/>
    <s v="definuj počet MD"/>
  </r>
  <r>
    <x v="268"/>
    <x v="263"/>
    <n v="710"/>
    <x v="49"/>
    <x v="35"/>
    <x v="1"/>
    <n v="3"/>
    <n v="5"/>
    <s v="definuj počet MD"/>
    <s v="definuj počet MD"/>
  </r>
  <r>
    <x v="268"/>
    <x v="263"/>
    <n v="802"/>
    <x v="177"/>
    <x v="70"/>
    <x v="1"/>
    <n v="3"/>
    <n v="4"/>
    <s v="definuj počet MD"/>
    <s v="definuj počet MD"/>
  </r>
  <r>
    <x v="268"/>
    <x v="263"/>
    <n v="881"/>
    <x v="77"/>
    <x v="25"/>
    <x v="1"/>
    <n v="3"/>
    <n v="3"/>
    <s v="definuj počet MD"/>
    <s v="definuj počet MD"/>
  </r>
  <r>
    <x v="320"/>
    <x v="313"/>
    <n v="409"/>
    <x v="50"/>
    <x v="12"/>
    <x v="0"/>
    <n v="3"/>
    <n v="3"/>
    <n v="1.8879798615481435E-3"/>
    <n v="1.8879798615481435E-3"/>
  </r>
  <r>
    <x v="320"/>
    <x v="313"/>
    <n v="506"/>
    <x v="79"/>
    <x v="39"/>
    <x v="1"/>
    <n v="3"/>
    <n v="3"/>
    <s v="definuj počet MD"/>
    <s v="definuj počet MD"/>
  </r>
  <r>
    <x v="585"/>
    <x v="547"/>
    <n v="14"/>
    <x v="19"/>
    <x v="18"/>
    <x v="1"/>
    <n v="3"/>
    <n v="3"/>
    <s v="definuj počet MD"/>
    <s v="definuj počet MD"/>
  </r>
  <r>
    <x v="585"/>
    <x v="547"/>
    <n v="108"/>
    <x v="37"/>
    <x v="32"/>
    <x v="1"/>
    <n v="3"/>
    <n v="3"/>
    <n v="9.2735703245749607E-3"/>
    <n v="9.2735703245749607E-3"/>
  </r>
  <r>
    <x v="585"/>
    <x v="547"/>
    <n v="402"/>
    <x v="17"/>
    <x v="16"/>
    <x v="0"/>
    <n v="3"/>
    <n v="3"/>
    <n v="7.4999999999999997E-3"/>
    <n v="7.4999999999999997E-3"/>
  </r>
  <r>
    <x v="585"/>
    <x v="547"/>
    <n v="606"/>
    <x v="2"/>
    <x v="2"/>
    <x v="1"/>
    <n v="3"/>
    <n v="3"/>
    <s v="definuj počet MD"/>
    <s v="definuj počet MD"/>
  </r>
  <r>
    <x v="585"/>
    <x v="547"/>
    <n v="708"/>
    <x v="30"/>
    <x v="27"/>
    <x v="1"/>
    <n v="3"/>
    <n v="3"/>
    <s v="definuj počet MD"/>
    <s v="definuj počet MD"/>
  </r>
  <r>
    <x v="324"/>
    <x v="317"/>
    <n v="102"/>
    <x v="31"/>
    <x v="28"/>
    <x v="1"/>
    <n v="3"/>
    <n v="4"/>
    <s v="definuj počet MD"/>
    <s v="definuj počet MD"/>
  </r>
  <r>
    <x v="324"/>
    <x v="317"/>
    <n v="306"/>
    <x v="35"/>
    <x v="9"/>
    <x v="1"/>
    <n v="3"/>
    <n v="5"/>
    <s v="definuj počet MD"/>
    <s v="definuj počet MD"/>
  </r>
  <r>
    <x v="324"/>
    <x v="317"/>
    <n v="502"/>
    <x v="94"/>
    <x v="5"/>
    <x v="1"/>
    <n v="3"/>
    <n v="3"/>
    <s v="definuj počet MD"/>
    <s v="definuj počet MD"/>
  </r>
  <r>
    <x v="290"/>
    <x v="284"/>
    <s v="1H1"/>
    <x v="16"/>
    <x v="11"/>
    <x v="0"/>
    <n v="3"/>
    <n v="3"/>
    <n v="1.2914334911752045E-3"/>
    <n v="1.2914334911752045E-3"/>
  </r>
  <r>
    <x v="290"/>
    <x v="284"/>
    <n v="306"/>
    <x v="35"/>
    <x v="9"/>
    <x v="1"/>
    <n v="3"/>
    <n v="3"/>
    <s v="definuj počet MD"/>
    <s v="definuj počet MD"/>
  </r>
  <r>
    <x v="290"/>
    <x v="284"/>
    <n v="504"/>
    <x v="85"/>
    <x v="45"/>
    <x v="1"/>
    <n v="3"/>
    <n v="4"/>
    <s v="definuj počet MD"/>
    <s v="definuj počet MD"/>
  </r>
  <r>
    <x v="290"/>
    <x v="284"/>
    <s v="5F6"/>
    <x v="68"/>
    <x v="39"/>
    <x v="1"/>
    <n v="3"/>
    <n v="5"/>
    <s v="definuj počet MD"/>
    <s v="definuj počet MD"/>
  </r>
  <r>
    <x v="290"/>
    <x v="284"/>
    <n v="958"/>
    <x v="159"/>
    <x v="64"/>
    <x v="1"/>
    <n v="3"/>
    <n v="3"/>
    <s v="definuj počet MD"/>
    <s v="definuj počet MD"/>
  </r>
  <r>
    <x v="311"/>
    <x v="304"/>
    <n v="107"/>
    <x v="20"/>
    <x v="19"/>
    <x v="0"/>
    <n v="3"/>
    <n v="5"/>
    <n v="2.631578947368421E-3"/>
    <n v="4.3859649122807015E-3"/>
  </r>
  <r>
    <x v="311"/>
    <x v="304"/>
    <n v="209"/>
    <x v="12"/>
    <x v="12"/>
    <x v="0"/>
    <n v="3"/>
    <n v="9"/>
    <n v="1.8879798615481435E-3"/>
    <n v="5.6639395846444307E-3"/>
  </r>
  <r>
    <x v="311"/>
    <x v="304"/>
    <n v="301"/>
    <x v="60"/>
    <x v="37"/>
    <x v="1"/>
    <n v="3"/>
    <n v="4"/>
    <s v="definuj počet MD"/>
    <s v="definuj počet MD"/>
  </r>
  <r>
    <x v="311"/>
    <x v="304"/>
    <s v="4F4"/>
    <x v="116"/>
    <x v="17"/>
    <x v="1"/>
    <n v="3"/>
    <n v="6"/>
    <s v="definuj počet MD"/>
    <s v="definuj počet MD"/>
  </r>
  <r>
    <x v="311"/>
    <x v="304"/>
    <n v="701"/>
    <x v="14"/>
    <x v="14"/>
    <x v="1"/>
    <n v="3"/>
    <n v="3"/>
    <s v="definuj počet MD"/>
    <s v="definuj počet MD"/>
  </r>
  <r>
    <x v="311"/>
    <x v="304"/>
    <n v="802"/>
    <x v="177"/>
    <x v="70"/>
    <x v="1"/>
    <n v="3"/>
    <n v="4"/>
    <s v="definuj počet MD"/>
    <s v="definuj počet MD"/>
  </r>
  <r>
    <x v="381"/>
    <x v="300"/>
    <s v="0Z0"/>
    <x v="178"/>
    <x v="71"/>
    <x v="1"/>
    <n v="3"/>
    <n v="3"/>
    <s v="definuj počet MD"/>
    <s v="definuj počet MD"/>
  </r>
  <r>
    <x v="381"/>
    <x v="300"/>
    <n v="104"/>
    <x v="1"/>
    <x v="1"/>
    <x v="1"/>
    <n v="3"/>
    <n v="3"/>
    <s v="definuj počet MD"/>
    <s v="definuj počet MD"/>
  </r>
  <r>
    <x v="381"/>
    <x v="300"/>
    <s v="5H1"/>
    <x v="24"/>
    <x v="5"/>
    <x v="1"/>
    <n v="3"/>
    <n v="3"/>
    <s v="definuj počet MD"/>
    <s v="definuj počet MD"/>
  </r>
  <r>
    <x v="381"/>
    <x v="300"/>
    <n v="702"/>
    <x v="101"/>
    <x v="49"/>
    <x v="1"/>
    <n v="3"/>
    <n v="3"/>
    <s v="definuj počet MD"/>
    <s v="definuj počet MD"/>
  </r>
  <r>
    <x v="381"/>
    <x v="300"/>
    <n v="704"/>
    <x v="104"/>
    <x v="14"/>
    <x v="1"/>
    <n v="3"/>
    <n v="3"/>
    <s v="definuj počet MD"/>
    <s v="definuj počet MD"/>
  </r>
  <r>
    <x v="440"/>
    <x v="418"/>
    <n v="103"/>
    <x v="3"/>
    <x v="3"/>
    <x v="0"/>
    <n v="3"/>
    <n v="1"/>
    <n v="2.8422548555187117E-3"/>
    <n v="9.4741828517290385E-4"/>
  </r>
  <r>
    <x v="440"/>
    <x v="418"/>
    <n v="203"/>
    <x v="59"/>
    <x v="31"/>
    <x v="0"/>
    <n v="3"/>
    <n v="6"/>
    <n v="2.2222222222222223E-2"/>
    <n v="4.4444444444444446E-2"/>
  </r>
  <r>
    <x v="440"/>
    <x v="418"/>
    <n v="302"/>
    <x v="138"/>
    <x v="19"/>
    <x v="0"/>
    <n v="3"/>
    <n v="3"/>
    <n v="2.631578947368421E-3"/>
    <n v="2.631578947368421E-3"/>
  </r>
  <r>
    <x v="440"/>
    <x v="418"/>
    <s v="4F4"/>
    <x v="116"/>
    <x v="17"/>
    <x v="1"/>
    <n v="3"/>
    <n v="3"/>
    <s v="definuj počet MD"/>
    <s v="definuj počet MD"/>
  </r>
  <r>
    <x v="440"/>
    <x v="418"/>
    <n v="613"/>
    <x v="56"/>
    <x v="13"/>
    <x v="1"/>
    <n v="3"/>
    <n v="6"/>
    <s v="definuj počet MD"/>
    <s v="definuj počet MD"/>
  </r>
  <r>
    <x v="713"/>
    <x v="663"/>
    <s v="4F5"/>
    <x v="109"/>
    <x v="50"/>
    <x v="1"/>
    <n v="3"/>
    <n v="3"/>
    <s v="definuj počet MD"/>
    <s v="definuj počet MD"/>
  </r>
  <r>
    <x v="497"/>
    <x v="467"/>
    <n v="103"/>
    <x v="3"/>
    <x v="3"/>
    <x v="0"/>
    <n v="3"/>
    <n v="4"/>
    <n v="2.8422548555187117E-3"/>
    <n v="3.7896731406916154E-3"/>
  </r>
  <r>
    <x v="497"/>
    <x v="467"/>
    <n v="201"/>
    <x v="28"/>
    <x v="26"/>
    <x v="1"/>
    <n v="3"/>
    <n v="3"/>
    <s v="definuj počet MD"/>
    <s v="definuj počet MD"/>
  </r>
  <r>
    <x v="497"/>
    <x v="467"/>
    <n v="206"/>
    <x v="166"/>
    <x v="66"/>
    <x v="1"/>
    <n v="3"/>
    <n v="3"/>
    <s v="definuj počet MD"/>
    <s v="definuj počet MD"/>
  </r>
  <r>
    <x v="497"/>
    <x v="467"/>
    <s v="4F4"/>
    <x v="116"/>
    <x v="17"/>
    <x v="1"/>
    <n v="3"/>
    <n v="4"/>
    <s v="definuj počet MD"/>
    <s v="definuj počet MD"/>
  </r>
  <r>
    <x v="489"/>
    <x v="125"/>
    <n v="207"/>
    <x v="8"/>
    <x v="8"/>
    <x v="1"/>
    <n v="3"/>
    <n v="3"/>
    <s v="definuj počet MD"/>
    <s v="definuj počet MD"/>
  </r>
  <r>
    <x v="489"/>
    <x v="125"/>
    <n v="301"/>
    <x v="60"/>
    <x v="37"/>
    <x v="1"/>
    <n v="3"/>
    <n v="3"/>
    <s v="definuj počet MD"/>
    <s v="definuj počet MD"/>
  </r>
  <r>
    <x v="489"/>
    <x v="125"/>
    <n v="506"/>
    <x v="79"/>
    <x v="39"/>
    <x v="1"/>
    <n v="3"/>
    <n v="5"/>
    <s v="definuj počet MD"/>
    <s v="definuj počet MD"/>
  </r>
  <r>
    <x v="489"/>
    <x v="125"/>
    <n v="606"/>
    <x v="2"/>
    <x v="2"/>
    <x v="1"/>
    <n v="3"/>
    <n v="3"/>
    <s v="definuj počet MD"/>
    <s v="definuj počet MD"/>
  </r>
  <r>
    <x v="47"/>
    <x v="47"/>
    <s v="1F1"/>
    <x v="29"/>
    <x v="11"/>
    <x v="0"/>
    <n v="3"/>
    <n v="3"/>
    <n v="1.2914334911752045E-3"/>
    <n v="1.2914334911752045E-3"/>
  </r>
  <r>
    <x v="47"/>
    <x v="47"/>
    <n v="306"/>
    <x v="35"/>
    <x v="9"/>
    <x v="1"/>
    <n v="3"/>
    <n v="4"/>
    <s v="definuj počet MD"/>
    <s v="definuj počet MD"/>
  </r>
  <r>
    <x v="47"/>
    <x v="47"/>
    <s v="5H1"/>
    <x v="24"/>
    <x v="5"/>
    <x v="1"/>
    <n v="3"/>
    <n v="3"/>
    <s v="definuj počet MD"/>
    <s v="definuj počet MD"/>
  </r>
  <r>
    <x v="47"/>
    <x v="47"/>
    <n v="702"/>
    <x v="101"/>
    <x v="49"/>
    <x v="1"/>
    <n v="3"/>
    <n v="3"/>
    <s v="definuj počet MD"/>
    <s v="definuj počet MD"/>
  </r>
  <r>
    <x v="347"/>
    <x v="338"/>
    <n v="2"/>
    <x v="10"/>
    <x v="10"/>
    <x v="1"/>
    <n v="3"/>
    <n v="3"/>
    <s v="definuj počet MD"/>
    <s v="definuj počet MD"/>
  </r>
  <r>
    <x v="347"/>
    <x v="338"/>
    <s v="0Z0"/>
    <x v="178"/>
    <x v="71"/>
    <x v="1"/>
    <n v="3"/>
    <n v="3"/>
    <s v="definuj počet MD"/>
    <s v="definuj počet MD"/>
  </r>
  <r>
    <x v="347"/>
    <x v="338"/>
    <n v="701"/>
    <x v="14"/>
    <x v="14"/>
    <x v="1"/>
    <n v="3"/>
    <n v="3"/>
    <s v="definuj počet MD"/>
    <s v="definuj počet MD"/>
  </r>
  <r>
    <x v="347"/>
    <x v="338"/>
    <n v="705"/>
    <x v="6"/>
    <x v="6"/>
    <x v="1"/>
    <n v="3"/>
    <n v="3"/>
    <s v="definuj počet MD"/>
    <s v="definuj počet MD"/>
  </r>
  <r>
    <x v="346"/>
    <x v="161"/>
    <n v="4"/>
    <x v="130"/>
    <x v="56"/>
    <x v="1"/>
    <n v="3"/>
    <n v="4"/>
    <s v="definuj počet MD"/>
    <s v="definuj počet MD"/>
  </r>
  <r>
    <x v="346"/>
    <x v="161"/>
    <s v="6F3"/>
    <x v="58"/>
    <x v="13"/>
    <x v="1"/>
    <n v="3"/>
    <n v="3"/>
    <s v="definuj počet MD"/>
    <s v="definuj počet MD"/>
  </r>
  <r>
    <x v="346"/>
    <x v="161"/>
    <n v="705"/>
    <x v="6"/>
    <x v="6"/>
    <x v="1"/>
    <n v="3"/>
    <n v="3"/>
    <s v="definuj počet MD"/>
    <s v="definuj počet MD"/>
  </r>
  <r>
    <x v="328"/>
    <x v="321"/>
    <n v="3"/>
    <x v="26"/>
    <x v="24"/>
    <x v="1"/>
    <n v="3"/>
    <n v="3"/>
    <s v="definuj počet MD"/>
    <s v="definuj počet MD"/>
  </r>
  <r>
    <x v="328"/>
    <x v="321"/>
    <n v="103"/>
    <x v="3"/>
    <x v="3"/>
    <x v="0"/>
    <n v="3"/>
    <n v="3"/>
    <n v="2.8422548555187117E-3"/>
    <n v="2.8422548555187117E-3"/>
  </r>
  <r>
    <x v="328"/>
    <x v="321"/>
    <n v="205"/>
    <x v="22"/>
    <x v="21"/>
    <x v="0"/>
    <n v="3"/>
    <n v="3"/>
    <n v="5.0933786078098476E-3"/>
    <n v="5.0933786078098476E-3"/>
  </r>
  <r>
    <x v="328"/>
    <x v="321"/>
    <n v="305"/>
    <x v="9"/>
    <x v="9"/>
    <x v="1"/>
    <n v="3"/>
    <n v="3"/>
    <s v="definuj počet MD"/>
    <s v="definuj počet MD"/>
  </r>
  <r>
    <x v="328"/>
    <x v="321"/>
    <n v="402"/>
    <x v="17"/>
    <x v="16"/>
    <x v="0"/>
    <n v="3"/>
    <n v="3"/>
    <n v="7.4999999999999997E-3"/>
    <n v="7.4999999999999997E-3"/>
  </r>
  <r>
    <x v="328"/>
    <x v="321"/>
    <n v="403"/>
    <x v="74"/>
    <x v="16"/>
    <x v="0"/>
    <n v="3"/>
    <n v="3"/>
    <n v="7.4999999999999997E-3"/>
    <n v="7.4999999999999997E-3"/>
  </r>
  <r>
    <x v="328"/>
    <x v="321"/>
    <n v="802"/>
    <x v="177"/>
    <x v="70"/>
    <x v="1"/>
    <n v="3"/>
    <n v="3"/>
    <s v="definuj počet MD"/>
    <s v="definuj počet MD"/>
  </r>
  <r>
    <x v="293"/>
    <x v="287"/>
    <n v="203"/>
    <x v="59"/>
    <x v="31"/>
    <x v="0"/>
    <n v="3"/>
    <n v="3"/>
    <n v="2.2222222222222223E-2"/>
    <n v="2.2222222222222223E-2"/>
  </r>
  <r>
    <x v="293"/>
    <x v="287"/>
    <n v="205"/>
    <x v="22"/>
    <x v="21"/>
    <x v="0"/>
    <n v="3"/>
    <n v="3"/>
    <n v="5.0933786078098476E-3"/>
    <n v="5.0933786078098476E-3"/>
  </r>
  <r>
    <x v="293"/>
    <x v="287"/>
    <n v="301"/>
    <x v="60"/>
    <x v="37"/>
    <x v="1"/>
    <n v="3"/>
    <n v="3"/>
    <s v="definuj počet MD"/>
    <s v="definuj počet MD"/>
  </r>
  <r>
    <x v="293"/>
    <x v="287"/>
    <n v="701"/>
    <x v="14"/>
    <x v="14"/>
    <x v="1"/>
    <n v="3"/>
    <n v="3"/>
    <s v="definuj počet MD"/>
    <s v="definuj počet MD"/>
  </r>
  <r>
    <x v="456"/>
    <x v="430"/>
    <n v="104"/>
    <x v="1"/>
    <x v="1"/>
    <x v="1"/>
    <n v="3"/>
    <n v="5"/>
    <s v="definuj počet MD"/>
    <s v="definuj počet MD"/>
  </r>
  <r>
    <x v="456"/>
    <x v="430"/>
    <s v="2H1"/>
    <x v="167"/>
    <x v="26"/>
    <x v="1"/>
    <n v="3"/>
    <n v="3"/>
    <s v="definuj počet MD"/>
    <s v="definuj počet MD"/>
  </r>
  <r>
    <x v="456"/>
    <x v="430"/>
    <n v="302"/>
    <x v="138"/>
    <x v="19"/>
    <x v="0"/>
    <n v="3"/>
    <n v="3"/>
    <n v="2.631578947368421E-3"/>
    <n v="2.631578947368421E-3"/>
  </r>
  <r>
    <x v="456"/>
    <x v="430"/>
    <n v="710"/>
    <x v="49"/>
    <x v="35"/>
    <x v="1"/>
    <n v="3"/>
    <n v="4"/>
    <s v="definuj počet MD"/>
    <s v="definuj počet MD"/>
  </r>
  <r>
    <x v="456"/>
    <x v="430"/>
    <n v="807"/>
    <x v="179"/>
    <x v="72"/>
    <x v="1"/>
    <n v="3"/>
    <n v="3"/>
    <s v="definuj počet MD"/>
    <s v="definuj počet MD"/>
  </r>
  <r>
    <x v="456"/>
    <x v="430"/>
    <n v="902"/>
    <x v="61"/>
    <x v="38"/>
    <x v="1"/>
    <n v="3"/>
    <n v="5"/>
    <s v="definuj počet MD"/>
    <s v="definuj počet MD"/>
  </r>
  <r>
    <x v="458"/>
    <x v="432"/>
    <n v="14"/>
    <x v="19"/>
    <x v="18"/>
    <x v="1"/>
    <n v="3"/>
    <n v="4"/>
    <s v="definuj počet MD"/>
    <s v="definuj počet MD"/>
  </r>
  <r>
    <x v="458"/>
    <x v="432"/>
    <n v="109"/>
    <x v="23"/>
    <x v="22"/>
    <x v="0"/>
    <n v="3"/>
    <n v="3"/>
    <n v="1.0452961672473868E-2"/>
    <n v="1.0452961672473868E-2"/>
  </r>
  <r>
    <x v="458"/>
    <x v="432"/>
    <n v="203"/>
    <x v="59"/>
    <x v="31"/>
    <x v="0"/>
    <n v="3"/>
    <n v="5"/>
    <n v="2.2222222222222223E-2"/>
    <n v="3.7037037037037035E-2"/>
  </r>
  <r>
    <x v="458"/>
    <x v="432"/>
    <n v="301"/>
    <x v="60"/>
    <x v="37"/>
    <x v="1"/>
    <n v="3"/>
    <n v="3"/>
    <s v="definuj počet MD"/>
    <s v="definuj počet MD"/>
  </r>
  <r>
    <x v="458"/>
    <x v="432"/>
    <n v="604"/>
    <x v="132"/>
    <x v="13"/>
    <x v="1"/>
    <n v="3"/>
    <n v="3"/>
    <s v="definuj počet MD"/>
    <s v="definuj počet MD"/>
  </r>
  <r>
    <x v="399"/>
    <x v="97"/>
    <n v="14"/>
    <x v="19"/>
    <x v="18"/>
    <x v="1"/>
    <n v="3"/>
    <n v="4"/>
    <s v="definuj počet MD"/>
    <s v="definuj počet MD"/>
  </r>
  <r>
    <x v="399"/>
    <x v="97"/>
    <n v="301"/>
    <x v="60"/>
    <x v="37"/>
    <x v="1"/>
    <n v="3"/>
    <n v="3"/>
    <s v="definuj počet MD"/>
    <s v="definuj počet MD"/>
  </r>
  <r>
    <x v="1333"/>
    <x v="1192"/>
    <n v="603"/>
    <x v="13"/>
    <x v="13"/>
    <x v="1"/>
    <n v="3"/>
    <n v="3"/>
    <s v="definuj počet MD"/>
    <s v="definuj počet MD"/>
  </r>
  <r>
    <x v="721"/>
    <x v="670"/>
    <s v="6I3"/>
    <x v="157"/>
    <x v="13"/>
    <x v="1"/>
    <n v="3"/>
    <n v="1"/>
    <s v="definuj počet MD"/>
    <s v="definuj počet MD"/>
  </r>
  <r>
    <x v="810"/>
    <x v="748"/>
    <n v="109"/>
    <x v="23"/>
    <x v="22"/>
    <x v="0"/>
    <n v="3"/>
    <n v="8"/>
    <n v="1.0452961672473868E-2"/>
    <n v="2.7874564459930314E-2"/>
  </r>
  <r>
    <x v="810"/>
    <x v="748"/>
    <n v="207"/>
    <x v="8"/>
    <x v="8"/>
    <x v="1"/>
    <n v="3"/>
    <n v="15"/>
    <s v="definuj počet MD"/>
    <s v="definuj počet MD"/>
  </r>
  <r>
    <x v="482"/>
    <x v="454"/>
    <n v="2"/>
    <x v="10"/>
    <x v="10"/>
    <x v="1"/>
    <n v="3"/>
    <n v="3"/>
    <s v="definuj počet MD"/>
    <s v="definuj počet MD"/>
  </r>
  <r>
    <x v="482"/>
    <x v="454"/>
    <n v="208"/>
    <x v="111"/>
    <x v="51"/>
    <x v="1"/>
    <n v="3"/>
    <n v="3"/>
    <s v="definuj počet MD"/>
    <s v="definuj počet MD"/>
  </r>
  <r>
    <x v="482"/>
    <x v="454"/>
    <n v="403"/>
    <x v="74"/>
    <x v="16"/>
    <x v="0"/>
    <n v="3"/>
    <n v="6"/>
    <n v="7.4999999999999997E-3"/>
    <n v="1.4999999999999999E-2"/>
  </r>
  <r>
    <x v="482"/>
    <x v="454"/>
    <n v="604"/>
    <x v="132"/>
    <x v="13"/>
    <x v="1"/>
    <n v="3"/>
    <n v="3"/>
    <s v="definuj počet MD"/>
    <s v="definuj počet MD"/>
  </r>
  <r>
    <x v="482"/>
    <x v="454"/>
    <n v="999"/>
    <x v="183"/>
    <x v="73"/>
    <x v="1"/>
    <n v="3"/>
    <n v="10"/>
    <s v="definuj počet MD"/>
    <s v="definuj počet MD"/>
  </r>
  <r>
    <x v="1185"/>
    <x v="1065"/>
    <n v="603"/>
    <x v="13"/>
    <x v="13"/>
    <x v="1"/>
    <n v="3"/>
    <n v="4"/>
    <s v="definuj počet MD"/>
    <s v="definuj počet MD"/>
  </r>
  <r>
    <x v="553"/>
    <x v="518"/>
    <n v="2"/>
    <x v="10"/>
    <x v="10"/>
    <x v="1"/>
    <n v="3"/>
    <n v="3"/>
    <s v="definuj počet MD"/>
    <s v="definuj počet MD"/>
  </r>
  <r>
    <x v="553"/>
    <x v="518"/>
    <n v="209"/>
    <x v="12"/>
    <x v="12"/>
    <x v="0"/>
    <n v="3"/>
    <n v="7"/>
    <n v="1.8879798615481435E-3"/>
    <n v="4.4052863436123352E-3"/>
  </r>
  <r>
    <x v="112"/>
    <x v="112"/>
    <s v="0Z0"/>
    <x v="178"/>
    <x v="71"/>
    <x v="1"/>
    <n v="3"/>
    <n v="7"/>
    <s v="definuj počet MD"/>
    <s v="definuj počet MD"/>
  </r>
  <r>
    <x v="112"/>
    <x v="112"/>
    <n v="702"/>
    <x v="101"/>
    <x v="49"/>
    <x v="1"/>
    <n v="3"/>
    <n v="3"/>
    <s v="definuj počet MD"/>
    <s v="definuj počet MD"/>
  </r>
  <r>
    <x v="450"/>
    <x v="424"/>
    <n v="104"/>
    <x v="1"/>
    <x v="1"/>
    <x v="1"/>
    <n v="3"/>
    <n v="3"/>
    <s v="definuj počet MD"/>
    <s v="definuj počet MD"/>
  </r>
  <r>
    <x v="450"/>
    <x v="424"/>
    <n v="202"/>
    <x v="25"/>
    <x v="23"/>
    <x v="1"/>
    <n v="3"/>
    <n v="9"/>
    <n v="6.8181818181818179E-3"/>
    <n v="2.0454545454545454E-2"/>
  </r>
  <r>
    <x v="450"/>
    <x v="424"/>
    <n v="604"/>
    <x v="132"/>
    <x v="13"/>
    <x v="1"/>
    <n v="3"/>
    <n v="3"/>
    <s v="definuj počet MD"/>
    <s v="definuj počet MD"/>
  </r>
  <r>
    <x v="404"/>
    <x v="387"/>
    <n v="105"/>
    <x v="21"/>
    <x v="20"/>
    <x v="1"/>
    <n v="3"/>
    <n v="3"/>
    <s v="definuj počet MD"/>
    <s v="definuj počet MD"/>
  </r>
  <r>
    <x v="73"/>
    <x v="73"/>
    <n v="105"/>
    <x v="21"/>
    <x v="20"/>
    <x v="1"/>
    <n v="3"/>
    <n v="7"/>
    <s v="definuj počet MD"/>
    <s v="definuj počet MD"/>
  </r>
  <r>
    <x v="73"/>
    <x v="73"/>
    <n v="108"/>
    <x v="37"/>
    <x v="32"/>
    <x v="1"/>
    <n v="3"/>
    <n v="6"/>
    <n v="9.2735703245749607E-3"/>
    <n v="1.8547140649149921E-2"/>
  </r>
  <r>
    <x v="73"/>
    <x v="73"/>
    <n v="205"/>
    <x v="22"/>
    <x v="21"/>
    <x v="0"/>
    <n v="3"/>
    <n v="3"/>
    <n v="5.0933786078098476E-3"/>
    <n v="5.0933786078098476E-3"/>
  </r>
  <r>
    <x v="73"/>
    <x v="73"/>
    <n v="409"/>
    <x v="50"/>
    <x v="12"/>
    <x v="0"/>
    <n v="3"/>
    <n v="3"/>
    <n v="1.8879798615481435E-3"/>
    <n v="1.8879798615481435E-3"/>
  </r>
  <r>
    <x v="281"/>
    <x v="275"/>
    <n v="2"/>
    <x v="10"/>
    <x v="10"/>
    <x v="1"/>
    <n v="3"/>
    <n v="4"/>
    <s v="definuj počet MD"/>
    <s v="definuj počet MD"/>
  </r>
  <r>
    <x v="281"/>
    <x v="275"/>
    <n v="103"/>
    <x v="3"/>
    <x v="3"/>
    <x v="0"/>
    <n v="3"/>
    <n v="4"/>
    <n v="2.8422548555187117E-3"/>
    <n v="3.7896731406916154E-3"/>
  </r>
  <r>
    <x v="281"/>
    <x v="275"/>
    <n v="108"/>
    <x v="37"/>
    <x v="32"/>
    <x v="1"/>
    <n v="3"/>
    <n v="5"/>
    <n v="9.2735703245749607E-3"/>
    <n v="1.5455950540958269E-2"/>
  </r>
  <r>
    <x v="281"/>
    <x v="275"/>
    <n v="309"/>
    <x v="75"/>
    <x v="42"/>
    <x v="1"/>
    <n v="3"/>
    <n v="7"/>
    <s v="definuj počet MD"/>
    <s v="definuj počet MD"/>
  </r>
  <r>
    <x v="281"/>
    <x v="275"/>
    <n v="708"/>
    <x v="30"/>
    <x v="27"/>
    <x v="1"/>
    <n v="3"/>
    <n v="3"/>
    <s v="definuj počet MD"/>
    <s v="definuj počet MD"/>
  </r>
  <r>
    <x v="281"/>
    <x v="275"/>
    <n v="999"/>
    <x v="183"/>
    <x v="73"/>
    <x v="1"/>
    <n v="3"/>
    <n v="3"/>
    <s v="definuj počet MD"/>
    <s v="definuj počet MD"/>
  </r>
  <r>
    <x v="512"/>
    <x v="480"/>
    <n v="203"/>
    <x v="59"/>
    <x v="31"/>
    <x v="0"/>
    <n v="3"/>
    <n v="4"/>
    <n v="2.2222222222222223E-2"/>
    <n v="2.9629629629629631E-2"/>
  </r>
  <r>
    <x v="512"/>
    <x v="480"/>
    <n v="604"/>
    <x v="132"/>
    <x v="13"/>
    <x v="1"/>
    <n v="3"/>
    <n v="7"/>
    <s v="definuj počet MD"/>
    <s v="definuj počet MD"/>
  </r>
  <r>
    <x v="154"/>
    <x v="153"/>
    <s v="3U5"/>
    <x v="149"/>
    <x v="9"/>
    <x v="1"/>
    <n v="3"/>
    <n v="5"/>
    <s v="definuj počet MD"/>
    <s v="definuj počet MD"/>
  </r>
  <r>
    <x v="154"/>
    <x v="153"/>
    <n v="704"/>
    <x v="104"/>
    <x v="14"/>
    <x v="1"/>
    <n v="3"/>
    <n v="3"/>
    <s v="definuj počet MD"/>
    <s v="definuj počet MD"/>
  </r>
  <r>
    <x v="154"/>
    <x v="153"/>
    <n v="709"/>
    <x v="47"/>
    <x v="29"/>
    <x v="1"/>
    <n v="3"/>
    <n v="3"/>
    <s v="definuj počet MD"/>
    <s v="definuj počet MD"/>
  </r>
  <r>
    <x v="410"/>
    <x v="392"/>
    <n v="14"/>
    <x v="19"/>
    <x v="18"/>
    <x v="1"/>
    <n v="3"/>
    <n v="5"/>
    <s v="definuj počet MD"/>
    <s v="definuj počet MD"/>
  </r>
  <r>
    <x v="410"/>
    <x v="392"/>
    <n v="208"/>
    <x v="111"/>
    <x v="51"/>
    <x v="1"/>
    <n v="3"/>
    <n v="3"/>
    <s v="definuj počet MD"/>
    <s v="definuj počet MD"/>
  </r>
  <r>
    <x v="410"/>
    <x v="392"/>
    <n v="305"/>
    <x v="9"/>
    <x v="9"/>
    <x v="1"/>
    <n v="3"/>
    <n v="1"/>
    <s v="definuj počet MD"/>
    <s v="definuj počet MD"/>
  </r>
  <r>
    <x v="410"/>
    <x v="392"/>
    <s v="6Z3"/>
    <x v="133"/>
    <x v="13"/>
    <x v="1"/>
    <n v="3"/>
    <n v="3"/>
    <s v="definuj počet MD"/>
    <s v="definuj počet MD"/>
  </r>
  <r>
    <x v="410"/>
    <x v="392"/>
    <n v="706"/>
    <x v="7"/>
    <x v="7"/>
    <x v="0"/>
    <n v="3"/>
    <n v="3"/>
    <n v="4.7393364928909956E-3"/>
    <n v="4.7393364928909956E-3"/>
  </r>
  <r>
    <x v="253"/>
    <x v="248"/>
    <n v="102"/>
    <x v="31"/>
    <x v="28"/>
    <x v="1"/>
    <n v="3"/>
    <n v="5"/>
    <s v="definuj počet MD"/>
    <s v="definuj počet MD"/>
  </r>
  <r>
    <x v="253"/>
    <x v="248"/>
    <n v="109"/>
    <x v="23"/>
    <x v="22"/>
    <x v="0"/>
    <n v="3"/>
    <n v="5"/>
    <n v="1.0452961672473868E-2"/>
    <n v="1.7421602787456445E-2"/>
  </r>
  <r>
    <x v="253"/>
    <x v="248"/>
    <n v="809"/>
    <x v="141"/>
    <x v="59"/>
    <x v="1"/>
    <n v="3"/>
    <n v="5"/>
    <s v="definuj počet MD"/>
    <s v="definuj počet MD"/>
  </r>
  <r>
    <x v="735"/>
    <x v="681"/>
    <n v="501"/>
    <x v="5"/>
    <x v="5"/>
    <x v="1"/>
    <n v="3"/>
    <n v="3"/>
    <s v="definuj počet MD"/>
    <s v="definuj počet MD"/>
  </r>
  <r>
    <x v="516"/>
    <x v="484"/>
    <n v="809"/>
    <x v="141"/>
    <x v="59"/>
    <x v="1"/>
    <n v="3"/>
    <n v="3"/>
    <s v="definuj počet MD"/>
    <s v="definuj počet MD"/>
  </r>
  <r>
    <x v="699"/>
    <x v="650"/>
    <n v="101"/>
    <x v="11"/>
    <x v="11"/>
    <x v="0"/>
    <n v="3"/>
    <n v="3"/>
    <n v="1.2914334911752045E-3"/>
    <n v="1.2914334911752045E-3"/>
  </r>
  <r>
    <x v="699"/>
    <x v="650"/>
    <n v="801"/>
    <x v="27"/>
    <x v="25"/>
    <x v="1"/>
    <n v="3"/>
    <n v="3"/>
    <s v="definuj počet MD"/>
    <s v="definuj počet MD"/>
  </r>
  <r>
    <x v="436"/>
    <x v="414"/>
    <s v="0Z0"/>
    <x v="178"/>
    <x v="71"/>
    <x v="1"/>
    <n v="3"/>
    <n v="5"/>
    <s v="definuj počet MD"/>
    <s v="definuj počet MD"/>
  </r>
  <r>
    <x v="436"/>
    <x v="414"/>
    <n v="108"/>
    <x v="37"/>
    <x v="32"/>
    <x v="1"/>
    <n v="3"/>
    <n v="3"/>
    <n v="9.2735703245749607E-3"/>
    <n v="9.2735703245749607E-3"/>
  </r>
  <r>
    <x v="436"/>
    <x v="414"/>
    <n v="109"/>
    <x v="23"/>
    <x v="22"/>
    <x v="0"/>
    <n v="3"/>
    <n v="3"/>
    <n v="1.0452961672473868E-2"/>
    <n v="1.0452961672473868E-2"/>
  </r>
  <r>
    <x v="436"/>
    <x v="414"/>
    <s v="4F2"/>
    <x v="66"/>
    <x v="16"/>
    <x v="0"/>
    <n v="3"/>
    <n v="6"/>
    <n v="7.4999999999999997E-3"/>
    <n v="1.4999999999999999E-2"/>
  </r>
  <r>
    <x v="436"/>
    <x v="414"/>
    <n v="706"/>
    <x v="7"/>
    <x v="7"/>
    <x v="0"/>
    <n v="3"/>
    <n v="3"/>
    <n v="4.7393364928909956E-3"/>
    <n v="4.7393364928909956E-3"/>
  </r>
  <r>
    <x v="499"/>
    <x v="248"/>
    <n v="705"/>
    <x v="6"/>
    <x v="6"/>
    <x v="1"/>
    <n v="3"/>
    <n v="3"/>
    <s v="definuj počet MD"/>
    <s v="definuj počet MD"/>
  </r>
  <r>
    <x v="499"/>
    <x v="248"/>
    <n v="706"/>
    <x v="7"/>
    <x v="7"/>
    <x v="0"/>
    <n v="3"/>
    <n v="5"/>
    <n v="4.7393364928909956E-3"/>
    <n v="7.8988941548183249E-3"/>
  </r>
  <r>
    <x v="733"/>
    <x v="681"/>
    <n v="705"/>
    <x v="6"/>
    <x v="6"/>
    <x v="1"/>
    <n v="3"/>
    <n v="3"/>
    <s v="definuj počet MD"/>
    <s v="definuj počet MD"/>
  </r>
  <r>
    <x v="535"/>
    <x v="484"/>
    <n v="402"/>
    <x v="17"/>
    <x v="16"/>
    <x v="0"/>
    <n v="3"/>
    <n v="5"/>
    <n v="7.4999999999999997E-3"/>
    <n v="1.2500000000000001E-2"/>
  </r>
  <r>
    <x v="535"/>
    <x v="484"/>
    <n v="606"/>
    <x v="2"/>
    <x v="2"/>
    <x v="1"/>
    <n v="3"/>
    <n v="3"/>
    <s v="definuj počet MD"/>
    <s v="definuj počet MD"/>
  </r>
  <r>
    <x v="277"/>
    <x v="271"/>
    <n v="402"/>
    <x v="17"/>
    <x v="16"/>
    <x v="0"/>
    <n v="3"/>
    <n v="3"/>
    <n v="7.4999999999999997E-3"/>
    <n v="7.4999999999999997E-3"/>
  </r>
  <r>
    <x v="907"/>
    <x v="833"/>
    <n v="601"/>
    <x v="38"/>
    <x v="33"/>
    <x v="1"/>
    <n v="3"/>
    <n v="3"/>
    <s v="definuj počet MD"/>
    <s v="definuj počet MD"/>
  </r>
  <r>
    <x v="393"/>
    <x v="377"/>
    <n v="305"/>
    <x v="9"/>
    <x v="9"/>
    <x v="1"/>
    <n v="3"/>
    <n v="6"/>
    <s v="definuj počet MD"/>
    <s v="definuj počet MD"/>
  </r>
  <r>
    <x v="682"/>
    <x v="635"/>
    <n v="202"/>
    <x v="25"/>
    <x v="23"/>
    <x v="1"/>
    <n v="3"/>
    <n v="5"/>
    <n v="6.8181818181818179E-3"/>
    <n v="1.1363636363636364E-2"/>
  </r>
  <r>
    <x v="682"/>
    <x v="635"/>
    <n v="501"/>
    <x v="5"/>
    <x v="5"/>
    <x v="1"/>
    <n v="3"/>
    <n v="4"/>
    <s v="definuj počet MD"/>
    <s v="definuj počet MD"/>
  </r>
  <r>
    <x v="869"/>
    <x v="801"/>
    <s v="6Z3"/>
    <x v="133"/>
    <x v="13"/>
    <x v="1"/>
    <n v="3"/>
    <n v="9"/>
    <s v="definuj počet MD"/>
    <s v="definuj počet MD"/>
  </r>
  <r>
    <x v="601"/>
    <x v="563"/>
    <n v="2"/>
    <x v="10"/>
    <x v="10"/>
    <x v="1"/>
    <n v="3"/>
    <n v="3"/>
    <s v="definuj počet MD"/>
    <s v="definuj počet MD"/>
  </r>
  <r>
    <x v="601"/>
    <x v="563"/>
    <n v="208"/>
    <x v="111"/>
    <x v="51"/>
    <x v="1"/>
    <n v="3"/>
    <n v="3"/>
    <s v="definuj počet MD"/>
    <s v="definuj počet MD"/>
  </r>
  <r>
    <x v="601"/>
    <x v="563"/>
    <n v="301"/>
    <x v="60"/>
    <x v="37"/>
    <x v="1"/>
    <n v="3"/>
    <n v="5"/>
    <s v="definuj počet MD"/>
    <s v="definuj počet MD"/>
  </r>
  <r>
    <x v="601"/>
    <x v="563"/>
    <n v="958"/>
    <x v="159"/>
    <x v="64"/>
    <x v="1"/>
    <n v="3"/>
    <n v="4"/>
    <s v="definuj počet MD"/>
    <s v="definuj počet MD"/>
  </r>
  <r>
    <x v="594"/>
    <x v="556"/>
    <n v="207"/>
    <x v="8"/>
    <x v="8"/>
    <x v="1"/>
    <n v="3"/>
    <n v="7"/>
    <s v="definuj počet MD"/>
    <s v="definuj počet MD"/>
  </r>
  <r>
    <x v="594"/>
    <x v="556"/>
    <s v="9U7"/>
    <x v="70"/>
    <x v="40"/>
    <x v="1"/>
    <n v="3"/>
    <n v="3"/>
    <s v="definuj počet MD"/>
    <s v="definuj počet MD"/>
  </r>
  <r>
    <x v="352"/>
    <x v="342"/>
    <s v="0Z0"/>
    <x v="178"/>
    <x v="71"/>
    <x v="1"/>
    <n v="3"/>
    <n v="3"/>
    <s v="definuj počet MD"/>
    <s v="definuj počet MD"/>
  </r>
  <r>
    <x v="352"/>
    <x v="342"/>
    <n v="203"/>
    <x v="59"/>
    <x v="31"/>
    <x v="0"/>
    <n v="3"/>
    <n v="3"/>
    <n v="2.2222222222222223E-2"/>
    <n v="2.2222222222222223E-2"/>
  </r>
  <r>
    <x v="352"/>
    <x v="342"/>
    <n v="407"/>
    <x v="80"/>
    <x v="43"/>
    <x v="1"/>
    <n v="3"/>
    <n v="3"/>
    <s v="definuj počet MD"/>
    <s v="definuj počet MD"/>
  </r>
  <r>
    <x v="352"/>
    <x v="342"/>
    <n v="409"/>
    <x v="50"/>
    <x v="12"/>
    <x v="0"/>
    <n v="3"/>
    <n v="3"/>
    <n v="1.8879798615481435E-3"/>
    <n v="1.8879798615481435E-3"/>
  </r>
  <r>
    <x v="118"/>
    <x v="118"/>
    <s v="4F3"/>
    <x v="97"/>
    <x v="16"/>
    <x v="0"/>
    <n v="3"/>
    <n v="3"/>
    <n v="7.4999999999999997E-3"/>
    <n v="7.4999999999999997E-3"/>
  </r>
  <r>
    <x v="118"/>
    <x v="118"/>
    <n v="505"/>
    <x v="137"/>
    <x v="47"/>
    <x v="1"/>
    <n v="3"/>
    <n v="3"/>
    <s v="definuj počet MD"/>
    <s v="definuj počet MD"/>
  </r>
  <r>
    <x v="118"/>
    <x v="118"/>
    <s v="6H3"/>
    <x v="39"/>
    <x v="13"/>
    <x v="1"/>
    <n v="3"/>
    <n v="4"/>
    <s v="definuj počet MD"/>
    <s v="definuj počet MD"/>
  </r>
  <r>
    <x v="308"/>
    <x v="301"/>
    <s v="1H1"/>
    <x v="16"/>
    <x v="11"/>
    <x v="0"/>
    <n v="3"/>
    <n v="3"/>
    <n v="1.2914334911752045E-3"/>
    <n v="1.2914334911752045E-3"/>
  </r>
  <r>
    <x v="308"/>
    <x v="301"/>
    <s v="2U1"/>
    <x v="145"/>
    <x v="26"/>
    <x v="1"/>
    <n v="3"/>
    <n v="3"/>
    <s v="definuj počet MD"/>
    <s v="definuj počet MD"/>
  </r>
  <r>
    <x v="308"/>
    <x v="301"/>
    <s v="4H2"/>
    <x v="129"/>
    <x v="16"/>
    <x v="0"/>
    <n v="3"/>
    <n v="3"/>
    <n v="7.4999999999999997E-3"/>
    <n v="7.4999999999999997E-3"/>
  </r>
  <r>
    <x v="308"/>
    <x v="301"/>
    <s v="6H3"/>
    <x v="39"/>
    <x v="13"/>
    <x v="1"/>
    <n v="3"/>
    <n v="6"/>
    <s v="definuj počet MD"/>
    <s v="definuj počet MD"/>
  </r>
  <r>
    <x v="412"/>
    <x v="394"/>
    <n v="403"/>
    <x v="74"/>
    <x v="16"/>
    <x v="0"/>
    <n v="3"/>
    <n v="5"/>
    <n v="7.4999999999999997E-3"/>
    <n v="1.2500000000000001E-2"/>
  </r>
  <r>
    <x v="412"/>
    <x v="394"/>
    <s v="5H1"/>
    <x v="24"/>
    <x v="5"/>
    <x v="1"/>
    <n v="3"/>
    <n v="3"/>
    <s v="definuj počet MD"/>
    <s v="definuj počet MD"/>
  </r>
  <r>
    <x v="532"/>
    <x v="499"/>
    <s v="2U1"/>
    <x v="145"/>
    <x v="26"/>
    <x v="1"/>
    <n v="3"/>
    <n v="3"/>
    <s v="definuj počet MD"/>
    <s v="definuj počet MD"/>
  </r>
  <r>
    <x v="490"/>
    <x v="461"/>
    <n v="14"/>
    <x v="19"/>
    <x v="18"/>
    <x v="1"/>
    <n v="3"/>
    <n v="5"/>
    <s v="definuj počet MD"/>
    <s v="definuj počet MD"/>
  </r>
  <r>
    <x v="490"/>
    <x v="461"/>
    <n v="106"/>
    <x v="83"/>
    <x v="44"/>
    <x v="1"/>
    <n v="3"/>
    <n v="4"/>
    <s v="definuj počet MD"/>
    <s v="definuj počet MD"/>
  </r>
  <r>
    <x v="490"/>
    <x v="461"/>
    <n v="107"/>
    <x v="20"/>
    <x v="19"/>
    <x v="0"/>
    <n v="3"/>
    <n v="3"/>
    <n v="2.631578947368421E-3"/>
    <n v="2.631578947368421E-3"/>
  </r>
  <r>
    <x v="768"/>
    <x v="712"/>
    <s v="1I1"/>
    <x v="43"/>
    <x v="11"/>
    <x v="0"/>
    <n v="3"/>
    <n v="9.9000000000000005E-2"/>
    <n v="1.2914334911752045E-3"/>
    <n v="4.2617305208781753E-5"/>
  </r>
  <r>
    <x v="768"/>
    <x v="712"/>
    <s v="5F5"/>
    <x v="121"/>
    <x v="47"/>
    <x v="1"/>
    <n v="3"/>
    <n v="3"/>
    <s v="definuj počet MD"/>
    <s v="definuj počet MD"/>
  </r>
  <r>
    <x v="430"/>
    <x v="409"/>
    <n v="103"/>
    <x v="3"/>
    <x v="3"/>
    <x v="0"/>
    <n v="3"/>
    <n v="3"/>
    <n v="2.8422548555187117E-3"/>
    <n v="2.8422548555187117E-3"/>
  </r>
  <r>
    <x v="430"/>
    <x v="409"/>
    <s v="1H1"/>
    <x v="16"/>
    <x v="11"/>
    <x v="0"/>
    <n v="3"/>
    <n v="3"/>
    <n v="1.2914334911752045E-3"/>
    <n v="1.2914334911752045E-3"/>
  </r>
  <r>
    <x v="430"/>
    <x v="409"/>
    <n v="505"/>
    <x v="137"/>
    <x v="47"/>
    <x v="1"/>
    <n v="3"/>
    <n v="3"/>
    <s v="definuj počet MD"/>
    <s v="definuj počet MD"/>
  </r>
  <r>
    <x v="28"/>
    <x v="28"/>
    <s v="1I1"/>
    <x v="43"/>
    <x v="11"/>
    <x v="0"/>
    <n v="3"/>
    <n v="3"/>
    <n v="1.2914334911752045E-3"/>
    <n v="1.2914334911752045E-3"/>
  </r>
  <r>
    <x v="28"/>
    <x v="28"/>
    <s v="1T1"/>
    <x v="76"/>
    <x v="11"/>
    <x v="0"/>
    <n v="3"/>
    <n v="3"/>
    <n v="1.2914334911752045E-3"/>
    <n v="1.2914334911752045E-3"/>
  </r>
  <r>
    <x v="28"/>
    <x v="28"/>
    <s v="2F2"/>
    <x v="69"/>
    <x v="23"/>
    <x v="1"/>
    <n v="3"/>
    <n v="3"/>
    <n v="6.8181818181818179E-3"/>
    <n v="6.8181818181818179E-3"/>
  </r>
  <r>
    <x v="28"/>
    <x v="28"/>
    <n v="502"/>
    <x v="94"/>
    <x v="5"/>
    <x v="1"/>
    <n v="3"/>
    <n v="3"/>
    <s v="definuj počet MD"/>
    <s v="definuj počet MD"/>
  </r>
  <r>
    <x v="28"/>
    <x v="28"/>
    <n v="702"/>
    <x v="101"/>
    <x v="49"/>
    <x v="1"/>
    <n v="3"/>
    <n v="3"/>
    <s v="definuj počet MD"/>
    <s v="definuj počet MD"/>
  </r>
  <r>
    <x v="28"/>
    <x v="28"/>
    <s v="7I8"/>
    <x v="33"/>
    <x v="30"/>
    <x v="1"/>
    <n v="3"/>
    <n v="4"/>
    <s v="definuj počet MD"/>
    <s v="definuj počet MD"/>
  </r>
  <r>
    <x v="720"/>
    <x v="669"/>
    <n v="105"/>
    <x v="21"/>
    <x v="20"/>
    <x v="1"/>
    <n v="3"/>
    <n v="8"/>
    <s v="definuj počet MD"/>
    <s v="definuj počet MD"/>
  </r>
  <r>
    <x v="720"/>
    <x v="669"/>
    <n v="603"/>
    <x v="13"/>
    <x v="13"/>
    <x v="1"/>
    <n v="3"/>
    <n v="5"/>
    <s v="definuj počet MD"/>
    <s v="definuj počet MD"/>
  </r>
  <r>
    <x v="549"/>
    <x v="514"/>
    <n v="106"/>
    <x v="83"/>
    <x v="44"/>
    <x v="1"/>
    <n v="3"/>
    <n v="4"/>
    <s v="definuj počet MD"/>
    <s v="definuj počet MD"/>
  </r>
  <r>
    <x v="549"/>
    <x v="514"/>
    <n v="205"/>
    <x v="22"/>
    <x v="21"/>
    <x v="0"/>
    <n v="3"/>
    <n v="5"/>
    <n v="5.0933786078098476E-3"/>
    <n v="8.4889643463497456E-3"/>
  </r>
  <r>
    <x v="549"/>
    <x v="514"/>
    <n v="403"/>
    <x v="74"/>
    <x v="16"/>
    <x v="0"/>
    <n v="3"/>
    <n v="4"/>
    <n v="7.4999999999999997E-3"/>
    <n v="0.01"/>
  </r>
  <r>
    <x v="549"/>
    <x v="514"/>
    <n v="708"/>
    <x v="30"/>
    <x v="27"/>
    <x v="1"/>
    <n v="3"/>
    <n v="3"/>
    <s v="definuj počet MD"/>
    <s v="definuj počet MD"/>
  </r>
  <r>
    <x v="549"/>
    <x v="514"/>
    <n v="719"/>
    <x v="32"/>
    <x v="29"/>
    <x v="1"/>
    <n v="3"/>
    <n v="3"/>
    <s v="definuj počet MD"/>
    <s v="definuj počet MD"/>
  </r>
  <r>
    <x v="549"/>
    <x v="514"/>
    <n v="958"/>
    <x v="159"/>
    <x v="64"/>
    <x v="1"/>
    <n v="3"/>
    <n v="3"/>
    <s v="definuj počet MD"/>
    <s v="definuj počet MD"/>
  </r>
  <r>
    <x v="169"/>
    <x v="168"/>
    <n v="106"/>
    <x v="83"/>
    <x v="44"/>
    <x v="1"/>
    <n v="3"/>
    <n v="3"/>
    <s v="definuj počet MD"/>
    <s v="definuj počet MD"/>
  </r>
  <r>
    <x v="169"/>
    <x v="168"/>
    <s v="2H5"/>
    <x v="41"/>
    <x v="21"/>
    <x v="0"/>
    <n v="3"/>
    <n v="3"/>
    <n v="5.0933786078098476E-3"/>
    <n v="5.0933786078098476E-3"/>
  </r>
  <r>
    <x v="169"/>
    <x v="168"/>
    <n v="958"/>
    <x v="159"/>
    <x v="64"/>
    <x v="1"/>
    <n v="3"/>
    <n v="3"/>
    <s v="definuj počet MD"/>
    <s v="definuj počet MD"/>
  </r>
  <r>
    <x v="170"/>
    <x v="169"/>
    <n v="4"/>
    <x v="130"/>
    <x v="56"/>
    <x v="1"/>
    <n v="3"/>
    <n v="3"/>
    <s v="definuj počet MD"/>
    <s v="definuj počet MD"/>
  </r>
  <r>
    <x v="170"/>
    <x v="169"/>
    <s v="2U1"/>
    <x v="145"/>
    <x v="26"/>
    <x v="1"/>
    <n v="3"/>
    <n v="3"/>
    <s v="definuj počet MD"/>
    <s v="definuj počet MD"/>
  </r>
  <r>
    <x v="170"/>
    <x v="169"/>
    <n v="309"/>
    <x v="75"/>
    <x v="42"/>
    <x v="1"/>
    <n v="3"/>
    <n v="3"/>
    <s v="definuj počet MD"/>
    <s v="definuj počet MD"/>
  </r>
  <r>
    <x v="170"/>
    <x v="169"/>
    <n v="505"/>
    <x v="137"/>
    <x v="47"/>
    <x v="1"/>
    <n v="3"/>
    <n v="3"/>
    <s v="definuj počet MD"/>
    <s v="definuj počet MD"/>
  </r>
  <r>
    <x v="170"/>
    <x v="169"/>
    <n v="506"/>
    <x v="79"/>
    <x v="39"/>
    <x v="1"/>
    <n v="3"/>
    <n v="3"/>
    <s v="definuj počet MD"/>
    <s v="definuj počet MD"/>
  </r>
  <r>
    <x v="170"/>
    <x v="169"/>
    <n v="701"/>
    <x v="14"/>
    <x v="14"/>
    <x v="1"/>
    <n v="3"/>
    <n v="3"/>
    <s v="definuj počet MD"/>
    <s v="definuj počet MD"/>
  </r>
  <r>
    <x v="133"/>
    <x v="132"/>
    <n v="109"/>
    <x v="23"/>
    <x v="22"/>
    <x v="0"/>
    <n v="3"/>
    <n v="3"/>
    <n v="1.0452961672473868E-2"/>
    <n v="1.0452961672473868E-2"/>
  </r>
  <r>
    <x v="580"/>
    <x v="542"/>
    <n v="108"/>
    <x v="37"/>
    <x v="32"/>
    <x v="1"/>
    <n v="3"/>
    <n v="3"/>
    <n v="9.2735703245749607E-3"/>
    <n v="9.2735703245749607E-3"/>
  </r>
  <r>
    <x v="469"/>
    <x v="442"/>
    <n v="1"/>
    <x v="0"/>
    <x v="0"/>
    <x v="0"/>
    <n v="3"/>
    <n v="6"/>
    <n v="5.62957402889848E-4"/>
    <n v="1.125914805779696E-3"/>
  </r>
  <r>
    <x v="476"/>
    <x v="448"/>
    <n v="3"/>
    <x v="26"/>
    <x v="24"/>
    <x v="1"/>
    <n v="3"/>
    <n v="3"/>
    <s v="definuj počet MD"/>
    <s v="definuj počet MD"/>
  </r>
  <r>
    <x v="476"/>
    <x v="448"/>
    <s v="2H9"/>
    <x v="55"/>
    <x v="12"/>
    <x v="0"/>
    <n v="3"/>
    <n v="3"/>
    <n v="1.8879798615481435E-3"/>
    <n v="1.8879798615481435E-3"/>
  </r>
  <r>
    <x v="476"/>
    <x v="448"/>
    <n v="708"/>
    <x v="30"/>
    <x v="27"/>
    <x v="1"/>
    <n v="3"/>
    <n v="5"/>
    <s v="definuj počet MD"/>
    <s v="definuj počet MD"/>
  </r>
  <r>
    <x v="1025"/>
    <x v="929"/>
    <s v="1H1"/>
    <x v="16"/>
    <x v="11"/>
    <x v="0"/>
    <n v="3"/>
    <n v="0.6"/>
    <n v="1.2914334911752045E-3"/>
    <n v="2.582866982350409E-4"/>
  </r>
  <r>
    <x v="1334"/>
    <x v="1193"/>
    <n v="603"/>
    <x v="13"/>
    <x v="13"/>
    <x v="1"/>
    <n v="3"/>
    <n v="1.4"/>
    <s v="definuj počet MD"/>
    <s v="definuj počet MD"/>
  </r>
  <r>
    <x v="624"/>
    <x v="582"/>
    <n v="801"/>
    <x v="27"/>
    <x v="25"/>
    <x v="1"/>
    <n v="3"/>
    <n v="11"/>
    <s v="definuj počet MD"/>
    <s v="definuj počet MD"/>
  </r>
  <r>
    <x v="716"/>
    <x v="666"/>
    <n v="14"/>
    <x v="19"/>
    <x v="18"/>
    <x v="1"/>
    <n v="3"/>
    <n v="3"/>
    <s v="definuj počet MD"/>
    <s v="definuj počet MD"/>
  </r>
  <r>
    <x v="716"/>
    <x v="666"/>
    <s v="1F1"/>
    <x v="29"/>
    <x v="11"/>
    <x v="0"/>
    <n v="3"/>
    <n v="3"/>
    <n v="1.2914334911752045E-3"/>
    <n v="1.2914334911752045E-3"/>
  </r>
  <r>
    <x v="716"/>
    <x v="666"/>
    <n v="205"/>
    <x v="22"/>
    <x v="21"/>
    <x v="0"/>
    <n v="3"/>
    <n v="4"/>
    <n v="5.0933786078098476E-3"/>
    <n v="6.7911714770797962E-3"/>
  </r>
  <r>
    <x v="716"/>
    <x v="666"/>
    <n v="706"/>
    <x v="7"/>
    <x v="7"/>
    <x v="0"/>
    <n v="3"/>
    <n v="3"/>
    <n v="4.7393364928909956E-3"/>
    <n v="4.7393364928909956E-3"/>
  </r>
  <r>
    <x v="160"/>
    <x v="159"/>
    <s v="2T3"/>
    <x v="84"/>
    <x v="31"/>
    <x v="0"/>
    <n v="3"/>
    <n v="3"/>
    <n v="2.2222222222222223E-2"/>
    <n v="2.2222222222222223E-2"/>
  </r>
  <r>
    <x v="160"/>
    <x v="159"/>
    <n v="407"/>
    <x v="80"/>
    <x v="43"/>
    <x v="1"/>
    <n v="3"/>
    <n v="4"/>
    <s v="definuj počet MD"/>
    <s v="definuj počet MD"/>
  </r>
  <r>
    <x v="160"/>
    <x v="159"/>
    <n v="702"/>
    <x v="101"/>
    <x v="49"/>
    <x v="1"/>
    <n v="3"/>
    <n v="2.1"/>
    <s v="definuj počet MD"/>
    <s v="definuj počet MD"/>
  </r>
  <r>
    <x v="160"/>
    <x v="159"/>
    <n v="802"/>
    <x v="177"/>
    <x v="70"/>
    <x v="1"/>
    <n v="3"/>
    <n v="5"/>
    <s v="definuj počet MD"/>
    <s v="definuj počet MD"/>
  </r>
  <r>
    <x v="13"/>
    <x v="13"/>
    <s v="3H4"/>
    <x v="154"/>
    <x v="52"/>
    <x v="1"/>
    <n v="3"/>
    <n v="1.4"/>
    <s v="definuj počet MD"/>
    <s v="definuj počet MD"/>
  </r>
  <r>
    <x v="13"/>
    <x v="13"/>
    <n v="401"/>
    <x v="134"/>
    <x v="57"/>
    <x v="1"/>
    <n v="3"/>
    <n v="2.2000000000000002"/>
    <s v="definuj počet MD"/>
    <s v="definuj počet MD"/>
  </r>
  <r>
    <x v="13"/>
    <x v="13"/>
    <s v="4F3"/>
    <x v="97"/>
    <x v="16"/>
    <x v="0"/>
    <n v="3"/>
    <n v="3"/>
    <n v="7.4999999999999997E-3"/>
    <n v="7.4999999999999997E-3"/>
  </r>
  <r>
    <x v="13"/>
    <x v="13"/>
    <n v="607"/>
    <x v="152"/>
    <x v="62"/>
    <x v="1"/>
    <n v="3"/>
    <n v="1.3"/>
    <s v="definuj počet MD"/>
    <s v="definuj počet MD"/>
  </r>
  <r>
    <x v="13"/>
    <x v="13"/>
    <s v="6F3"/>
    <x v="58"/>
    <x v="13"/>
    <x v="1"/>
    <n v="3"/>
    <n v="2.2000000000000002"/>
    <s v="definuj počet MD"/>
    <s v="definuj počet MD"/>
  </r>
  <r>
    <x v="13"/>
    <x v="13"/>
    <s v="7R5"/>
    <x v="109"/>
    <x v="50"/>
    <x v="1"/>
    <n v="3"/>
    <n v="5"/>
    <s v="definuj počet MD"/>
    <s v="definuj počet MD"/>
  </r>
  <r>
    <x v="13"/>
    <x v="13"/>
    <n v="802"/>
    <x v="177"/>
    <x v="70"/>
    <x v="1"/>
    <n v="3"/>
    <n v="4"/>
    <s v="definuj počet MD"/>
    <s v="definuj počet MD"/>
  </r>
  <r>
    <x v="13"/>
    <x v="13"/>
    <n v="810"/>
    <x v="191"/>
    <x v="59"/>
    <x v="1"/>
    <n v="3"/>
    <n v="5.2"/>
    <s v="definuj počet MD"/>
    <s v="definuj počet MD"/>
  </r>
  <r>
    <x v="13"/>
    <x v="13"/>
    <n v="881"/>
    <x v="77"/>
    <x v="25"/>
    <x v="1"/>
    <n v="3"/>
    <n v="3"/>
    <s v="definuj počet MD"/>
    <s v="definuj počet MD"/>
  </r>
  <r>
    <x v="126"/>
    <x v="126"/>
    <n v="110"/>
    <x v="72"/>
    <x v="41"/>
    <x v="1"/>
    <n v="3"/>
    <n v="6"/>
    <s v="definuj počet MD"/>
    <s v="definuj počet MD"/>
  </r>
  <r>
    <x v="126"/>
    <x v="126"/>
    <s v="2I9"/>
    <x v="99"/>
    <x v="12"/>
    <x v="0"/>
    <n v="3"/>
    <n v="4"/>
    <n v="1.8879798615481435E-3"/>
    <n v="2.5173064820641915E-3"/>
  </r>
  <r>
    <x v="126"/>
    <x v="126"/>
    <s v="2U5"/>
    <x v="162"/>
    <x v="21"/>
    <x v="0"/>
    <n v="3"/>
    <n v="4"/>
    <n v="5.0933786078098476E-3"/>
    <n v="6.7911714770797962E-3"/>
  </r>
  <r>
    <x v="126"/>
    <x v="126"/>
    <s v="3T1"/>
    <x v="112"/>
    <x v="37"/>
    <x v="1"/>
    <n v="3"/>
    <n v="6"/>
    <s v="definuj počet MD"/>
    <s v="definuj počet MD"/>
  </r>
  <r>
    <x v="126"/>
    <x v="126"/>
    <s v="3T4"/>
    <x v="117"/>
    <x v="52"/>
    <x v="1"/>
    <n v="3"/>
    <n v="4"/>
    <s v="definuj počet MD"/>
    <s v="definuj počet MD"/>
  </r>
  <r>
    <x v="126"/>
    <x v="126"/>
    <s v="5I1"/>
    <x v="44"/>
    <x v="5"/>
    <x v="1"/>
    <n v="3"/>
    <n v="3"/>
    <s v="definuj počet MD"/>
    <s v="definuj počet MD"/>
  </r>
  <r>
    <x v="126"/>
    <x v="126"/>
    <n v="901"/>
    <x v="109"/>
    <x v="50"/>
    <x v="1"/>
    <n v="3"/>
    <n v="7"/>
    <s v="definuj počet MD"/>
    <s v="definuj počet MD"/>
  </r>
  <r>
    <x v="102"/>
    <x v="102"/>
    <n v="402"/>
    <x v="17"/>
    <x v="16"/>
    <x v="0"/>
    <n v="3"/>
    <n v="0.3"/>
    <n v="7.4999999999999997E-3"/>
    <n v="7.5000000000000002E-4"/>
  </r>
  <r>
    <x v="102"/>
    <x v="102"/>
    <n v="504"/>
    <x v="85"/>
    <x v="45"/>
    <x v="1"/>
    <n v="3"/>
    <n v="0.3"/>
    <s v="definuj počet MD"/>
    <s v="definuj počet MD"/>
  </r>
  <r>
    <x v="443"/>
    <x v="272"/>
    <n v="19"/>
    <x v="57"/>
    <x v="18"/>
    <x v="1"/>
    <n v="3"/>
    <n v="3"/>
    <s v="definuj počet MD"/>
    <s v="definuj počet MD"/>
  </r>
  <r>
    <x v="443"/>
    <x v="272"/>
    <n v="102"/>
    <x v="31"/>
    <x v="28"/>
    <x v="1"/>
    <n v="3"/>
    <n v="4"/>
    <s v="definuj počet MD"/>
    <s v="definuj počet MD"/>
  </r>
  <r>
    <x v="443"/>
    <x v="272"/>
    <n v="110"/>
    <x v="72"/>
    <x v="41"/>
    <x v="1"/>
    <n v="3"/>
    <n v="7"/>
    <s v="definuj počet MD"/>
    <s v="definuj počet MD"/>
  </r>
  <r>
    <x v="443"/>
    <x v="272"/>
    <s v="1F9"/>
    <x v="109"/>
    <x v="50"/>
    <x v="1"/>
    <n v="3"/>
    <n v="5"/>
    <s v="definuj počet MD"/>
    <s v="definuj počet MD"/>
  </r>
  <r>
    <x v="443"/>
    <x v="272"/>
    <s v="3U5"/>
    <x v="149"/>
    <x v="9"/>
    <x v="1"/>
    <n v="3"/>
    <n v="4"/>
    <s v="definuj počet MD"/>
    <s v="definuj počet MD"/>
  </r>
  <r>
    <x v="443"/>
    <x v="272"/>
    <s v="5T6"/>
    <x v="107"/>
    <x v="39"/>
    <x v="1"/>
    <n v="3"/>
    <n v="7"/>
    <s v="definuj počet MD"/>
    <s v="definuj počet MD"/>
  </r>
  <r>
    <x v="1"/>
    <x v="1"/>
    <n v="222"/>
    <x v="139"/>
    <x v="58"/>
    <x v="1"/>
    <n v="3"/>
    <n v="4"/>
    <s v="definuj počet MD"/>
    <s v="definuj počet MD"/>
  </r>
  <r>
    <x v="1"/>
    <x v="1"/>
    <s v="2T5"/>
    <x v="110"/>
    <x v="21"/>
    <x v="0"/>
    <n v="3"/>
    <n v="3"/>
    <n v="5.0933786078098476E-3"/>
    <n v="5.0933786078098476E-3"/>
  </r>
  <r>
    <x v="1"/>
    <x v="1"/>
    <s v="3H4"/>
    <x v="154"/>
    <x v="52"/>
    <x v="1"/>
    <n v="3"/>
    <n v="4"/>
    <s v="definuj počet MD"/>
    <s v="definuj počet MD"/>
  </r>
  <r>
    <x v="1"/>
    <x v="1"/>
    <s v="4F4"/>
    <x v="116"/>
    <x v="17"/>
    <x v="1"/>
    <n v="3"/>
    <n v="3"/>
    <s v="definuj počet MD"/>
    <s v="definuj počet MD"/>
  </r>
  <r>
    <x v="1"/>
    <x v="1"/>
    <s v="7D8"/>
    <x v="54"/>
    <x v="36"/>
    <x v="1"/>
    <n v="3"/>
    <n v="3"/>
    <s v="definuj počet MD"/>
    <s v="definuj počet MD"/>
  </r>
  <r>
    <x v="1"/>
    <x v="1"/>
    <s v="7H6"/>
    <x v="48"/>
    <x v="7"/>
    <x v="0"/>
    <n v="3"/>
    <n v="3"/>
    <n v="4.7393364928909956E-3"/>
    <n v="4.7393364928909956E-3"/>
  </r>
  <r>
    <x v="1"/>
    <x v="1"/>
    <s v="7I8"/>
    <x v="33"/>
    <x v="30"/>
    <x v="1"/>
    <n v="3"/>
    <n v="3"/>
    <s v="definuj počet MD"/>
    <s v="definuj počet MD"/>
  </r>
  <r>
    <x v="714"/>
    <x v="664"/>
    <n v="109"/>
    <x v="23"/>
    <x v="22"/>
    <x v="0"/>
    <n v="3"/>
    <n v="3"/>
    <n v="1.0452961672473868E-2"/>
    <n v="1.0452961672473868E-2"/>
  </r>
  <r>
    <x v="714"/>
    <x v="664"/>
    <s v="1F1"/>
    <x v="29"/>
    <x v="11"/>
    <x v="0"/>
    <n v="3"/>
    <n v="3"/>
    <n v="1.2914334911752045E-3"/>
    <n v="1.2914334911752045E-3"/>
  </r>
  <r>
    <x v="714"/>
    <x v="664"/>
    <n v="705"/>
    <x v="6"/>
    <x v="6"/>
    <x v="1"/>
    <n v="3"/>
    <n v="3"/>
    <s v="definuj počet MD"/>
    <s v="definuj počet MD"/>
  </r>
  <r>
    <x v="357"/>
    <x v="347"/>
    <s v="1F6"/>
    <x v="96"/>
    <x v="44"/>
    <x v="1"/>
    <n v="3"/>
    <n v="3"/>
    <s v="definuj počet MD"/>
    <s v="definuj počet MD"/>
  </r>
  <r>
    <x v="357"/>
    <x v="347"/>
    <n v="503"/>
    <x v="45"/>
    <x v="34"/>
    <x v="1"/>
    <n v="3"/>
    <n v="3"/>
    <s v="definuj počet MD"/>
    <s v="definuj počet MD"/>
  </r>
  <r>
    <x v="357"/>
    <x v="347"/>
    <n v="506"/>
    <x v="79"/>
    <x v="39"/>
    <x v="1"/>
    <n v="3"/>
    <n v="3"/>
    <s v="definuj počet MD"/>
    <s v="definuj počet MD"/>
  </r>
  <r>
    <x v="357"/>
    <x v="347"/>
    <n v="706"/>
    <x v="7"/>
    <x v="7"/>
    <x v="0"/>
    <n v="3"/>
    <n v="3"/>
    <n v="4.7393364928909956E-3"/>
    <n v="4.7393364928909956E-3"/>
  </r>
  <r>
    <x v="357"/>
    <x v="347"/>
    <n v="902"/>
    <x v="61"/>
    <x v="38"/>
    <x v="1"/>
    <n v="3"/>
    <n v="4"/>
    <s v="definuj počet MD"/>
    <s v="definuj počet MD"/>
  </r>
  <r>
    <x v="357"/>
    <x v="347"/>
    <s v="9H9"/>
    <x v="95"/>
    <x v="48"/>
    <x v="1"/>
    <n v="3"/>
    <n v="3"/>
    <s v="definuj počet MD"/>
    <s v="definuj počet MD"/>
  </r>
  <r>
    <x v="428"/>
    <x v="407"/>
    <n v="203"/>
    <x v="59"/>
    <x v="31"/>
    <x v="0"/>
    <n v="3"/>
    <n v="3"/>
    <n v="2.2222222222222223E-2"/>
    <n v="2.2222222222222223E-2"/>
  </r>
  <r>
    <x v="428"/>
    <x v="407"/>
    <n v="506"/>
    <x v="79"/>
    <x v="39"/>
    <x v="1"/>
    <n v="3"/>
    <n v="3"/>
    <s v="definuj počet MD"/>
    <s v="definuj počet MD"/>
  </r>
  <r>
    <x v="428"/>
    <x v="407"/>
    <n v="601"/>
    <x v="38"/>
    <x v="33"/>
    <x v="1"/>
    <n v="3"/>
    <n v="4"/>
    <s v="definuj počet MD"/>
    <s v="definuj počet MD"/>
  </r>
  <r>
    <x v="428"/>
    <x v="407"/>
    <n v="709"/>
    <x v="47"/>
    <x v="29"/>
    <x v="1"/>
    <n v="3"/>
    <n v="7"/>
    <s v="definuj počet MD"/>
    <s v="definuj počet MD"/>
  </r>
  <r>
    <x v="428"/>
    <x v="407"/>
    <n v="719"/>
    <x v="32"/>
    <x v="29"/>
    <x v="1"/>
    <n v="3"/>
    <n v="3"/>
    <s v="definuj počet MD"/>
    <s v="definuj počet MD"/>
  </r>
  <r>
    <x v="638"/>
    <x v="595"/>
    <n v="3"/>
    <x v="26"/>
    <x v="24"/>
    <x v="1"/>
    <n v="3"/>
    <n v="3"/>
    <s v="definuj počet MD"/>
    <s v="definuj počet MD"/>
  </r>
  <r>
    <x v="638"/>
    <x v="595"/>
    <s v="1F1"/>
    <x v="29"/>
    <x v="11"/>
    <x v="0"/>
    <n v="3"/>
    <n v="3"/>
    <n v="1.2914334911752045E-3"/>
    <n v="1.2914334911752045E-3"/>
  </r>
  <r>
    <x v="638"/>
    <x v="595"/>
    <n v="706"/>
    <x v="7"/>
    <x v="7"/>
    <x v="0"/>
    <n v="3"/>
    <n v="3"/>
    <n v="4.7393364928909956E-3"/>
    <n v="4.7393364928909956E-3"/>
  </r>
  <r>
    <x v="621"/>
    <x v="579"/>
    <n v="106"/>
    <x v="83"/>
    <x v="44"/>
    <x v="1"/>
    <n v="3"/>
    <n v="3"/>
    <s v="definuj počet MD"/>
    <s v="definuj počet MD"/>
  </r>
  <r>
    <x v="621"/>
    <x v="579"/>
    <n v="606"/>
    <x v="2"/>
    <x v="2"/>
    <x v="1"/>
    <n v="3"/>
    <n v="8"/>
    <s v="definuj počet MD"/>
    <s v="definuj počet MD"/>
  </r>
  <r>
    <x v="49"/>
    <x v="49"/>
    <n v="201"/>
    <x v="28"/>
    <x v="26"/>
    <x v="1"/>
    <n v="3"/>
    <n v="0.6"/>
    <s v="definuj počet MD"/>
    <s v="definuj počet MD"/>
  </r>
  <r>
    <x v="49"/>
    <x v="49"/>
    <s v="6T6"/>
    <x v="67"/>
    <x v="2"/>
    <x v="1"/>
    <n v="3"/>
    <n v="0.6"/>
    <s v="definuj počet MD"/>
    <s v="definuj počet MD"/>
  </r>
  <r>
    <x v="139"/>
    <x v="138"/>
    <n v="201"/>
    <x v="28"/>
    <x v="26"/>
    <x v="1"/>
    <n v="3"/>
    <n v="0.51"/>
    <s v="definuj počet MD"/>
    <s v="definuj počet MD"/>
  </r>
  <r>
    <x v="139"/>
    <x v="138"/>
    <s v="5F3"/>
    <x v="64"/>
    <x v="34"/>
    <x v="1"/>
    <n v="3"/>
    <n v="0.501"/>
    <s v="definuj počet MD"/>
    <s v="definuj počet MD"/>
  </r>
  <r>
    <x v="139"/>
    <x v="138"/>
    <s v="5H3"/>
    <x v="120"/>
    <x v="5"/>
    <x v="1"/>
    <n v="3"/>
    <n v="0.501"/>
    <s v="definuj počet MD"/>
    <s v="definuj počet MD"/>
  </r>
  <r>
    <x v="95"/>
    <x v="95"/>
    <n v="303"/>
    <x v="109"/>
    <x v="50"/>
    <x v="1"/>
    <n v="3"/>
    <n v="6"/>
    <s v="definuj počet MD"/>
    <s v="definuj počet MD"/>
  </r>
  <r>
    <x v="95"/>
    <x v="95"/>
    <s v="4F3"/>
    <x v="97"/>
    <x v="16"/>
    <x v="0"/>
    <n v="3"/>
    <n v="3"/>
    <n v="7.4999999999999997E-3"/>
    <n v="7.4999999999999997E-3"/>
  </r>
  <r>
    <x v="95"/>
    <x v="95"/>
    <s v="4H3"/>
    <x v="151"/>
    <x v="16"/>
    <x v="0"/>
    <n v="3"/>
    <n v="7"/>
    <n v="7.4999999999999997E-3"/>
    <n v="1.7500000000000002E-2"/>
  </r>
  <r>
    <x v="95"/>
    <x v="95"/>
    <n v="602"/>
    <x v="174"/>
    <x v="67"/>
    <x v="1"/>
    <n v="3"/>
    <n v="4"/>
    <s v="definuj počet MD"/>
    <s v="definuj počet MD"/>
  </r>
  <r>
    <x v="95"/>
    <x v="95"/>
    <s v="6F5"/>
    <x v="91"/>
    <x v="46"/>
    <x v="1"/>
    <n v="3"/>
    <n v="4"/>
    <s v="definuj počet MD"/>
    <s v="definuj počet MD"/>
  </r>
  <r>
    <x v="95"/>
    <x v="95"/>
    <n v="808"/>
    <x v="184"/>
    <x v="74"/>
    <x v="1"/>
    <n v="3"/>
    <n v="6"/>
    <s v="definuj počet MD"/>
    <s v="definuj počet MD"/>
  </r>
  <r>
    <x v="95"/>
    <x v="95"/>
    <n v="999"/>
    <x v="183"/>
    <x v="73"/>
    <x v="1"/>
    <n v="3"/>
    <n v="5"/>
    <s v="definuj počet MD"/>
    <s v="definuj počet MD"/>
  </r>
  <r>
    <x v="672"/>
    <x v="625"/>
    <n v="1"/>
    <x v="0"/>
    <x v="0"/>
    <x v="0"/>
    <n v="3"/>
    <n v="0.9"/>
    <n v="5.62957402889848E-4"/>
    <n v="1.6888722086695442E-4"/>
  </r>
  <r>
    <x v="672"/>
    <x v="625"/>
    <s v="2H1"/>
    <x v="167"/>
    <x v="26"/>
    <x v="1"/>
    <n v="3"/>
    <n v="0.5"/>
    <s v="definuj počet MD"/>
    <s v="definuj počet MD"/>
  </r>
  <r>
    <x v="431"/>
    <x v="410"/>
    <s v="1F9"/>
    <x v="109"/>
    <x v="50"/>
    <x v="1"/>
    <n v="3"/>
    <n v="1.6"/>
    <s v="definuj počet MD"/>
    <s v="definuj počet MD"/>
  </r>
  <r>
    <x v="431"/>
    <x v="410"/>
    <s v="2T9"/>
    <x v="114"/>
    <x v="12"/>
    <x v="0"/>
    <n v="3"/>
    <n v="2.2000000000000002"/>
    <n v="1.8879798615481435E-3"/>
    <n v="1.3845185651353053E-3"/>
  </r>
  <r>
    <x v="431"/>
    <x v="410"/>
    <s v="5T1"/>
    <x v="65"/>
    <x v="5"/>
    <x v="1"/>
    <n v="3"/>
    <n v="0.7"/>
    <s v="definuj počet MD"/>
    <s v="definuj počet MD"/>
  </r>
  <r>
    <x v="431"/>
    <x v="410"/>
    <s v="6F1"/>
    <x v="106"/>
    <x v="33"/>
    <x v="1"/>
    <n v="3"/>
    <n v="2.2000000000000002"/>
    <s v="definuj počet MD"/>
    <s v="definuj počet MD"/>
  </r>
  <r>
    <x v="199"/>
    <x v="196"/>
    <n v="106"/>
    <x v="83"/>
    <x v="44"/>
    <x v="1"/>
    <n v="3"/>
    <n v="5"/>
    <s v="definuj počet MD"/>
    <s v="definuj počet MD"/>
  </r>
  <r>
    <x v="199"/>
    <x v="196"/>
    <s v="1F1"/>
    <x v="29"/>
    <x v="11"/>
    <x v="0"/>
    <n v="3"/>
    <n v="4"/>
    <n v="1.2914334911752045E-3"/>
    <n v="1.7219113215669393E-3"/>
  </r>
  <r>
    <x v="199"/>
    <x v="196"/>
    <n v="306"/>
    <x v="35"/>
    <x v="9"/>
    <x v="1"/>
    <n v="3"/>
    <n v="4"/>
    <s v="definuj počet MD"/>
    <s v="definuj počet MD"/>
  </r>
  <r>
    <x v="199"/>
    <x v="196"/>
    <s v="3I1"/>
    <x v="87"/>
    <x v="37"/>
    <x v="1"/>
    <n v="3"/>
    <n v="3"/>
    <s v="definuj počet MD"/>
    <s v="definuj počet MD"/>
  </r>
  <r>
    <x v="199"/>
    <x v="196"/>
    <n v="401"/>
    <x v="134"/>
    <x v="57"/>
    <x v="1"/>
    <n v="3"/>
    <n v="4"/>
    <s v="definuj počet MD"/>
    <s v="definuj počet MD"/>
  </r>
  <r>
    <x v="199"/>
    <x v="196"/>
    <n v="409"/>
    <x v="50"/>
    <x v="12"/>
    <x v="0"/>
    <n v="3"/>
    <n v="8"/>
    <n v="1.8879798615481435E-3"/>
    <n v="5.034612964128383E-3"/>
  </r>
  <r>
    <x v="199"/>
    <x v="196"/>
    <n v="502"/>
    <x v="94"/>
    <x v="5"/>
    <x v="1"/>
    <n v="3"/>
    <n v="5"/>
    <s v="definuj počet MD"/>
    <s v="definuj počet MD"/>
  </r>
  <r>
    <x v="526"/>
    <x v="493"/>
    <n v="205"/>
    <x v="22"/>
    <x v="21"/>
    <x v="0"/>
    <n v="3"/>
    <n v="5"/>
    <n v="5.0933786078098476E-3"/>
    <n v="8.4889643463497456E-3"/>
  </r>
  <r>
    <x v="526"/>
    <x v="493"/>
    <n v="403"/>
    <x v="74"/>
    <x v="16"/>
    <x v="0"/>
    <n v="3"/>
    <n v="5"/>
    <n v="7.4999999999999997E-3"/>
    <n v="1.2500000000000001E-2"/>
  </r>
  <r>
    <x v="526"/>
    <x v="493"/>
    <n v="705"/>
    <x v="6"/>
    <x v="6"/>
    <x v="1"/>
    <n v="3"/>
    <n v="5"/>
    <s v="definuj počet MD"/>
    <s v="definuj počet MD"/>
  </r>
  <r>
    <x v="435"/>
    <x v="413"/>
    <s v="2T9"/>
    <x v="114"/>
    <x v="12"/>
    <x v="0"/>
    <n v="3"/>
    <n v="1.2"/>
    <n v="1.8879798615481435E-3"/>
    <n v="7.5519194461925738E-4"/>
  </r>
  <r>
    <x v="70"/>
    <x v="70"/>
    <n v="4"/>
    <x v="130"/>
    <x v="56"/>
    <x v="1"/>
    <n v="3"/>
    <n v="7"/>
    <s v="definuj počet MD"/>
    <s v="definuj počet MD"/>
  </r>
  <r>
    <x v="70"/>
    <x v="70"/>
    <s v="1I1"/>
    <x v="43"/>
    <x v="11"/>
    <x v="0"/>
    <n v="3"/>
    <n v="3"/>
    <n v="1.2914334911752045E-3"/>
    <n v="1.2914334911752045E-3"/>
  </r>
  <r>
    <x v="70"/>
    <x v="70"/>
    <n v="303"/>
    <x v="109"/>
    <x v="50"/>
    <x v="1"/>
    <n v="3"/>
    <n v="3"/>
    <s v="definuj počet MD"/>
    <s v="definuj počet MD"/>
  </r>
  <r>
    <x v="70"/>
    <x v="70"/>
    <s v="3F4"/>
    <x v="169"/>
    <x v="13"/>
    <x v="1"/>
    <n v="3"/>
    <n v="3"/>
    <s v="definuj počet MD"/>
    <s v="definuj počet MD"/>
  </r>
  <r>
    <x v="70"/>
    <x v="70"/>
    <s v="5F5"/>
    <x v="121"/>
    <x v="47"/>
    <x v="1"/>
    <n v="3"/>
    <n v="4"/>
    <s v="definuj počet MD"/>
    <s v="definuj počet MD"/>
  </r>
  <r>
    <x v="70"/>
    <x v="70"/>
    <n v="613"/>
    <x v="56"/>
    <x v="13"/>
    <x v="1"/>
    <n v="3"/>
    <n v="4"/>
    <s v="definuj počet MD"/>
    <s v="definuj počet MD"/>
  </r>
  <r>
    <x v="70"/>
    <x v="70"/>
    <s v="6F6"/>
    <x v="53"/>
    <x v="2"/>
    <x v="1"/>
    <n v="3"/>
    <n v="3"/>
    <s v="definuj počet MD"/>
    <s v="definuj počet MD"/>
  </r>
  <r>
    <x v="673"/>
    <x v="626"/>
    <n v="603"/>
    <x v="13"/>
    <x v="13"/>
    <x v="1"/>
    <n v="3"/>
    <n v="3"/>
    <s v="definuj počet MD"/>
    <s v="definuj počet MD"/>
  </r>
  <r>
    <x v="673"/>
    <x v="626"/>
    <n v="708"/>
    <x v="30"/>
    <x v="27"/>
    <x v="1"/>
    <n v="3"/>
    <n v="3"/>
    <s v="definuj počet MD"/>
    <s v="definuj počet MD"/>
  </r>
  <r>
    <x v="562"/>
    <x v="526"/>
    <n v="402"/>
    <x v="17"/>
    <x v="16"/>
    <x v="0"/>
    <n v="3"/>
    <n v="0.4"/>
    <n v="7.4999999999999997E-3"/>
    <n v="1E-3"/>
  </r>
  <r>
    <x v="242"/>
    <x v="238"/>
    <s v="2F3"/>
    <x v="42"/>
    <x v="31"/>
    <x v="0"/>
    <n v="3"/>
    <n v="3"/>
    <n v="2.2222222222222223E-2"/>
    <n v="2.2222222222222223E-2"/>
  </r>
  <r>
    <x v="242"/>
    <x v="238"/>
    <n v="304"/>
    <x v="143"/>
    <x v="52"/>
    <x v="1"/>
    <n v="3"/>
    <n v="3"/>
    <s v="definuj počet MD"/>
    <s v="definuj počet MD"/>
  </r>
  <r>
    <x v="242"/>
    <x v="238"/>
    <n v="503"/>
    <x v="45"/>
    <x v="34"/>
    <x v="1"/>
    <n v="3"/>
    <n v="4"/>
    <s v="definuj počet MD"/>
    <s v="definuj počet MD"/>
  </r>
  <r>
    <x v="242"/>
    <x v="238"/>
    <n v="604"/>
    <x v="132"/>
    <x v="13"/>
    <x v="1"/>
    <n v="3"/>
    <n v="4"/>
    <s v="definuj počet MD"/>
    <s v="definuj počet MD"/>
  </r>
  <r>
    <x v="242"/>
    <x v="238"/>
    <s v="7I8"/>
    <x v="33"/>
    <x v="30"/>
    <x v="1"/>
    <n v="3"/>
    <n v="4"/>
    <s v="definuj počet MD"/>
    <s v="definuj počet MD"/>
  </r>
  <r>
    <x v="242"/>
    <x v="238"/>
    <n v="809"/>
    <x v="141"/>
    <x v="59"/>
    <x v="1"/>
    <n v="3"/>
    <n v="3"/>
    <s v="definuj počet MD"/>
    <s v="definuj počet MD"/>
  </r>
  <r>
    <x v="1190"/>
    <x v="1070"/>
    <n v="1"/>
    <x v="0"/>
    <x v="0"/>
    <x v="0"/>
    <n v="3"/>
    <n v="3"/>
    <n v="5.62957402889848E-4"/>
    <n v="5.62957402889848E-4"/>
  </r>
  <r>
    <x v="534"/>
    <x v="501"/>
    <n v="501"/>
    <x v="5"/>
    <x v="5"/>
    <x v="1"/>
    <n v="3"/>
    <n v="4"/>
    <s v="definuj počet MD"/>
    <s v="definuj počet MD"/>
  </r>
  <r>
    <x v="534"/>
    <x v="501"/>
    <s v="5T1"/>
    <x v="65"/>
    <x v="5"/>
    <x v="1"/>
    <n v="3"/>
    <n v="33"/>
    <s v="definuj počet MD"/>
    <s v="definuj počet MD"/>
  </r>
  <r>
    <x v="534"/>
    <x v="501"/>
    <s v="5T4"/>
    <x v="163"/>
    <x v="45"/>
    <x v="1"/>
    <n v="3"/>
    <n v="36"/>
    <s v="definuj počet MD"/>
    <s v="definuj počet MD"/>
  </r>
  <r>
    <x v="534"/>
    <x v="501"/>
    <s v="6I6"/>
    <x v="82"/>
    <x v="2"/>
    <x v="1"/>
    <n v="3"/>
    <n v="7"/>
    <s v="definuj počet MD"/>
    <s v="definuj počet MD"/>
  </r>
  <r>
    <x v="1142"/>
    <x v="1026"/>
    <n v="505"/>
    <x v="137"/>
    <x v="47"/>
    <x v="1"/>
    <n v="3"/>
    <n v="3"/>
    <s v="definuj počet MD"/>
    <s v="definuj počet MD"/>
  </r>
  <r>
    <x v="1142"/>
    <x v="1026"/>
    <s v="5F1"/>
    <x v="40"/>
    <x v="5"/>
    <x v="1"/>
    <n v="3"/>
    <n v="4"/>
    <s v="definuj počet MD"/>
    <s v="definuj počet MD"/>
  </r>
  <r>
    <x v="1142"/>
    <x v="1026"/>
    <s v="5F6"/>
    <x v="68"/>
    <x v="39"/>
    <x v="1"/>
    <n v="3"/>
    <n v="8"/>
    <s v="definuj počet MD"/>
    <s v="definuj počet MD"/>
  </r>
  <r>
    <x v="422"/>
    <x v="402"/>
    <s v="4I2"/>
    <x v="175"/>
    <x v="16"/>
    <x v="0"/>
    <n v="3"/>
    <n v="2.6"/>
    <n v="7.4999999999999997E-3"/>
    <n v="6.5000000000000006E-3"/>
  </r>
  <r>
    <x v="422"/>
    <x v="402"/>
    <n v="503"/>
    <x v="45"/>
    <x v="34"/>
    <x v="1"/>
    <n v="3"/>
    <n v="5"/>
    <s v="definuj počet MD"/>
    <s v="definuj počet MD"/>
  </r>
  <r>
    <x v="29"/>
    <x v="29"/>
    <s v="3I4"/>
    <x v="155"/>
    <x v="52"/>
    <x v="1"/>
    <n v="3"/>
    <n v="0.11799999999999999"/>
    <s v="definuj počet MD"/>
    <s v="definuj počet MD"/>
  </r>
  <r>
    <x v="29"/>
    <x v="29"/>
    <s v="6Z6"/>
    <x v="109"/>
    <x v="50"/>
    <x v="1"/>
    <n v="3"/>
    <n v="3"/>
    <s v="definuj počet MD"/>
    <s v="definuj počet MD"/>
  </r>
  <r>
    <x v="29"/>
    <x v="29"/>
    <n v="806"/>
    <x v="109"/>
    <x v="50"/>
    <x v="1"/>
    <n v="3"/>
    <n v="4"/>
    <s v="definuj počet MD"/>
    <s v="definuj počet MD"/>
  </r>
  <r>
    <x v="29"/>
    <x v="29"/>
    <n v="810"/>
    <x v="191"/>
    <x v="59"/>
    <x v="1"/>
    <n v="3"/>
    <n v="4"/>
    <s v="definuj počet MD"/>
    <s v="definuj počet MD"/>
  </r>
  <r>
    <x v="29"/>
    <x v="29"/>
    <n v="813"/>
    <x v="109"/>
    <x v="50"/>
    <x v="1"/>
    <n v="3"/>
    <n v="0.3"/>
    <s v="definuj počet MD"/>
    <s v="definuj počet MD"/>
  </r>
  <r>
    <x v="29"/>
    <x v="29"/>
    <n v="955"/>
    <x v="195"/>
    <x v="64"/>
    <x v="1"/>
    <n v="3"/>
    <n v="5"/>
    <s v="definuj počet MD"/>
    <s v="definuj počet MD"/>
  </r>
  <r>
    <x v="707"/>
    <x v="657"/>
    <s v="3H1"/>
    <x v="63"/>
    <x v="37"/>
    <x v="1"/>
    <n v="3"/>
    <n v="3"/>
    <s v="definuj počet MD"/>
    <s v="definuj počet MD"/>
  </r>
  <r>
    <x v="707"/>
    <x v="657"/>
    <n v="506"/>
    <x v="79"/>
    <x v="39"/>
    <x v="1"/>
    <n v="3"/>
    <n v="5"/>
    <s v="definuj počet MD"/>
    <s v="definuj počet MD"/>
  </r>
  <r>
    <x v="707"/>
    <x v="657"/>
    <s v="5F2"/>
    <x v="115"/>
    <x v="5"/>
    <x v="1"/>
    <n v="3"/>
    <n v="4"/>
    <s v="definuj počet MD"/>
    <s v="definuj počet MD"/>
  </r>
  <r>
    <x v="707"/>
    <x v="657"/>
    <s v="5F3"/>
    <x v="64"/>
    <x v="34"/>
    <x v="1"/>
    <n v="3"/>
    <n v="4"/>
    <s v="definuj počet MD"/>
    <s v="definuj počet MD"/>
  </r>
  <r>
    <x v="707"/>
    <x v="657"/>
    <s v="5F4"/>
    <x v="148"/>
    <x v="45"/>
    <x v="1"/>
    <n v="3"/>
    <n v="4"/>
    <s v="definuj počet MD"/>
    <s v="definuj počet MD"/>
  </r>
  <r>
    <x v="707"/>
    <x v="657"/>
    <s v="6H5"/>
    <x v="127"/>
    <x v="55"/>
    <x v="1"/>
    <n v="3"/>
    <n v="6"/>
    <s v="definuj počet MD"/>
    <s v="definuj počet MD"/>
  </r>
  <r>
    <x v="707"/>
    <x v="657"/>
    <n v="702"/>
    <x v="101"/>
    <x v="49"/>
    <x v="1"/>
    <n v="3"/>
    <n v="4"/>
    <s v="definuj počet MD"/>
    <s v="definuj počet MD"/>
  </r>
  <r>
    <x v="707"/>
    <x v="657"/>
    <n v="710"/>
    <x v="49"/>
    <x v="35"/>
    <x v="1"/>
    <n v="3"/>
    <n v="3"/>
    <s v="definuj počet MD"/>
    <s v="definuj počet MD"/>
  </r>
  <r>
    <x v="707"/>
    <x v="657"/>
    <n v="881"/>
    <x v="77"/>
    <x v="25"/>
    <x v="1"/>
    <n v="3"/>
    <n v="5"/>
    <s v="definuj počet MD"/>
    <s v="definuj počet MD"/>
  </r>
  <r>
    <x v="406"/>
    <x v="389"/>
    <s v="6I3"/>
    <x v="157"/>
    <x v="13"/>
    <x v="1"/>
    <n v="3"/>
    <n v="1.2"/>
    <s v="definuj počet MD"/>
    <s v="definuj počet MD"/>
  </r>
  <r>
    <x v="586"/>
    <x v="548"/>
    <n v="704"/>
    <x v="104"/>
    <x v="14"/>
    <x v="1"/>
    <n v="3"/>
    <n v="5"/>
    <s v="definuj počet MD"/>
    <s v="definuj počet MD"/>
  </r>
  <r>
    <x v="586"/>
    <x v="548"/>
    <n v="709"/>
    <x v="47"/>
    <x v="29"/>
    <x v="1"/>
    <n v="3"/>
    <n v="5"/>
    <s v="definuj počet MD"/>
    <s v="definuj počet MD"/>
  </r>
  <r>
    <x v="51"/>
    <x v="51"/>
    <s v="5Z1"/>
    <x v="109"/>
    <x v="50"/>
    <x v="1"/>
    <n v="3"/>
    <n v="3"/>
    <s v="definuj počet MD"/>
    <s v="definuj počet MD"/>
  </r>
  <r>
    <x v="51"/>
    <x v="51"/>
    <s v="6F2"/>
    <x v="171"/>
    <x v="67"/>
    <x v="1"/>
    <n v="3"/>
    <n v="0.1"/>
    <s v="definuj počet MD"/>
    <s v="definuj počet MD"/>
  </r>
  <r>
    <x v="51"/>
    <x v="51"/>
    <s v="6H1"/>
    <x v="194"/>
    <x v="33"/>
    <x v="1"/>
    <n v="3"/>
    <n v="0.4"/>
    <s v="definuj počet MD"/>
    <s v="definuj počet MD"/>
  </r>
  <r>
    <x v="51"/>
    <x v="51"/>
    <n v="955"/>
    <x v="195"/>
    <x v="64"/>
    <x v="1"/>
    <n v="3"/>
    <n v="3"/>
    <s v="definuj počet MD"/>
    <s v="definuj počet MD"/>
  </r>
  <r>
    <x v="310"/>
    <x v="303"/>
    <n v="506"/>
    <x v="79"/>
    <x v="39"/>
    <x v="1"/>
    <n v="3"/>
    <n v="4"/>
    <s v="definuj počet MD"/>
    <s v="definuj počet MD"/>
  </r>
  <r>
    <x v="310"/>
    <x v="303"/>
    <s v="6H3"/>
    <x v="39"/>
    <x v="13"/>
    <x v="1"/>
    <n v="3"/>
    <n v="3"/>
    <s v="definuj počet MD"/>
    <s v="definuj počet MD"/>
  </r>
  <r>
    <x v="310"/>
    <x v="303"/>
    <s v="6H6"/>
    <x v="34"/>
    <x v="2"/>
    <x v="1"/>
    <n v="3"/>
    <n v="8"/>
    <s v="definuj počet MD"/>
    <s v="definuj počet MD"/>
  </r>
  <r>
    <x v="116"/>
    <x v="116"/>
    <s v="3F4"/>
    <x v="169"/>
    <x v="13"/>
    <x v="1"/>
    <n v="3"/>
    <n v="0.3"/>
    <s v="definuj počet MD"/>
    <s v="definuj počet MD"/>
  </r>
  <r>
    <x v="116"/>
    <x v="116"/>
    <s v="3T5"/>
    <x v="109"/>
    <x v="50"/>
    <x v="1"/>
    <n v="3"/>
    <n v="11"/>
    <s v="definuj počet MD"/>
    <s v="definuj počet MD"/>
  </r>
  <r>
    <x v="116"/>
    <x v="116"/>
    <n v="708"/>
    <x v="30"/>
    <x v="27"/>
    <x v="1"/>
    <n v="3"/>
    <n v="6"/>
    <s v="definuj počet MD"/>
    <s v="definuj počet MD"/>
  </r>
  <r>
    <x v="592"/>
    <x v="554"/>
    <s v="1I7"/>
    <x v="135"/>
    <x v="19"/>
    <x v="0"/>
    <n v="3"/>
    <n v="1.4"/>
    <n v="2.631578947368421E-3"/>
    <n v="1.2280701754385963E-3"/>
  </r>
  <r>
    <x v="592"/>
    <x v="554"/>
    <s v="6F2"/>
    <x v="171"/>
    <x v="67"/>
    <x v="1"/>
    <n v="3"/>
    <n v="3"/>
    <s v="definuj počet MD"/>
    <s v="definuj počet MD"/>
  </r>
  <r>
    <x v="204"/>
    <x v="201"/>
    <s v="1H9"/>
    <x v="109"/>
    <x v="50"/>
    <x v="1"/>
    <n v="3"/>
    <n v="0.4"/>
    <s v="definuj počet MD"/>
    <s v="definuj počet MD"/>
  </r>
  <r>
    <x v="204"/>
    <x v="201"/>
    <s v="6H5"/>
    <x v="127"/>
    <x v="55"/>
    <x v="1"/>
    <n v="3"/>
    <n v="0.3"/>
    <s v="definuj počet MD"/>
    <s v="definuj počet MD"/>
  </r>
  <r>
    <x v="204"/>
    <x v="201"/>
    <n v="709"/>
    <x v="47"/>
    <x v="29"/>
    <x v="1"/>
    <n v="3"/>
    <n v="1.3"/>
    <s v="definuj počet MD"/>
    <s v="definuj počet MD"/>
  </r>
  <r>
    <x v="1109"/>
    <x v="999"/>
    <n v="107"/>
    <x v="20"/>
    <x v="19"/>
    <x v="0"/>
    <n v="3"/>
    <n v="3"/>
    <n v="2.631578947368421E-3"/>
    <n v="2.631578947368421E-3"/>
  </r>
  <r>
    <x v="1109"/>
    <x v="999"/>
    <n v="128"/>
    <x v="4"/>
    <x v="4"/>
    <x v="1"/>
    <n v="3"/>
    <n v="4"/>
    <s v="definuj počet MD"/>
    <s v="definuj počet MD"/>
  </r>
  <r>
    <x v="1109"/>
    <x v="999"/>
    <n v="205"/>
    <x v="22"/>
    <x v="21"/>
    <x v="0"/>
    <n v="3"/>
    <n v="4"/>
    <n v="5.0933786078098476E-3"/>
    <n v="6.7911714770797962E-3"/>
  </r>
  <r>
    <x v="556"/>
    <x v="521"/>
    <s v="3I1"/>
    <x v="87"/>
    <x v="37"/>
    <x v="1"/>
    <n v="3"/>
    <n v="4.2"/>
    <s v="definuj počet MD"/>
    <s v="definuj počet MD"/>
  </r>
  <r>
    <x v="838"/>
    <x v="774"/>
    <s v="4H2"/>
    <x v="129"/>
    <x v="16"/>
    <x v="0"/>
    <n v="3"/>
    <n v="0.6"/>
    <n v="7.4999999999999997E-3"/>
    <n v="1.5E-3"/>
  </r>
  <r>
    <x v="838"/>
    <x v="774"/>
    <s v="6H6"/>
    <x v="34"/>
    <x v="2"/>
    <x v="1"/>
    <n v="3"/>
    <n v="8"/>
    <s v="definuj počet MD"/>
    <s v="definuj počet MD"/>
  </r>
  <r>
    <x v="781"/>
    <x v="722"/>
    <n v="101"/>
    <x v="11"/>
    <x v="11"/>
    <x v="0"/>
    <n v="3"/>
    <n v="5"/>
    <n v="1.2914334911752045E-3"/>
    <n v="2.1523891519586742E-3"/>
  </r>
  <r>
    <x v="781"/>
    <x v="722"/>
    <s v="1T7"/>
    <x v="81"/>
    <x v="19"/>
    <x v="0"/>
    <n v="3"/>
    <n v="3"/>
    <n v="2.631578947368421E-3"/>
    <n v="2.631578947368421E-3"/>
  </r>
  <r>
    <x v="781"/>
    <x v="722"/>
    <s v="2T5"/>
    <x v="110"/>
    <x v="21"/>
    <x v="0"/>
    <n v="3"/>
    <n v="6"/>
    <n v="5.0933786078098476E-3"/>
    <n v="1.0186757215619695E-2"/>
  </r>
  <r>
    <x v="794"/>
    <x v="734"/>
    <s v="1H7"/>
    <x v="71"/>
    <x v="19"/>
    <x v="0"/>
    <n v="3"/>
    <n v="9"/>
    <n v="2.631578947368421E-3"/>
    <n v="7.8947368421052634E-3"/>
  </r>
  <r>
    <x v="794"/>
    <x v="734"/>
    <s v="7H1"/>
    <x v="73"/>
    <x v="14"/>
    <x v="1"/>
    <n v="3"/>
    <n v="14"/>
    <s v="definuj počet MD"/>
    <s v="definuj počet MD"/>
  </r>
  <r>
    <x v="276"/>
    <x v="270"/>
    <s v="5I5"/>
    <x v="109"/>
    <x v="50"/>
    <x v="1"/>
    <n v="3"/>
    <n v="1"/>
    <s v="definuj počet MD"/>
    <s v="definuj počet MD"/>
  </r>
  <r>
    <x v="860"/>
    <x v="792"/>
    <s v="1T3"/>
    <x v="142"/>
    <x v="60"/>
    <x v="1"/>
    <n v="3"/>
    <n v="3"/>
    <s v="definuj počet MD"/>
    <s v="definuj počet MD"/>
  </r>
  <r>
    <x v="789"/>
    <x v="729"/>
    <s v="1T5"/>
    <x v="109"/>
    <x v="50"/>
    <x v="1"/>
    <n v="3"/>
    <n v="0.4"/>
    <s v="definuj počet MD"/>
    <s v="definuj počet MD"/>
  </r>
  <r>
    <x v="789"/>
    <x v="729"/>
    <s v="3F1"/>
    <x v="90"/>
    <x v="37"/>
    <x v="1"/>
    <n v="3"/>
    <n v="2.2000000000000002"/>
    <s v="definuj počet MD"/>
    <s v="definuj počet MD"/>
  </r>
  <r>
    <x v="789"/>
    <x v="729"/>
    <s v="5T2"/>
    <x v="109"/>
    <x v="50"/>
    <x v="1"/>
    <n v="3"/>
    <n v="0.9"/>
    <s v="definuj počet MD"/>
    <s v="definuj počet MD"/>
  </r>
  <r>
    <x v="789"/>
    <x v="729"/>
    <s v="6T5"/>
    <x v="109"/>
    <x v="50"/>
    <x v="1"/>
    <n v="3"/>
    <n v="2.1"/>
    <s v="definuj počet MD"/>
    <s v="definuj počet MD"/>
  </r>
  <r>
    <x v="689"/>
    <x v="642"/>
    <n v="105"/>
    <x v="21"/>
    <x v="20"/>
    <x v="1"/>
    <n v="3"/>
    <n v="4"/>
    <s v="definuj počet MD"/>
    <s v="definuj počet MD"/>
  </r>
  <r>
    <x v="689"/>
    <x v="642"/>
    <s v="1H1"/>
    <x v="16"/>
    <x v="11"/>
    <x v="0"/>
    <n v="3"/>
    <n v="3"/>
    <n v="1.2914334911752045E-3"/>
    <n v="1.2914334911752045E-3"/>
  </r>
  <r>
    <x v="689"/>
    <x v="642"/>
    <n v="708"/>
    <x v="30"/>
    <x v="27"/>
    <x v="1"/>
    <n v="3"/>
    <n v="4"/>
    <s v="definuj počet MD"/>
    <s v="definuj počet MD"/>
  </r>
  <r>
    <x v="689"/>
    <x v="642"/>
    <s v="7H6"/>
    <x v="48"/>
    <x v="7"/>
    <x v="0"/>
    <n v="3"/>
    <n v="4"/>
    <n v="4.7393364928909956E-3"/>
    <n v="6.3191153238546603E-3"/>
  </r>
  <r>
    <x v="96"/>
    <x v="96"/>
    <s v="1T7"/>
    <x v="81"/>
    <x v="19"/>
    <x v="0"/>
    <n v="3"/>
    <n v="9"/>
    <n v="2.631578947368421E-3"/>
    <n v="7.8947368421052634E-3"/>
  </r>
  <r>
    <x v="96"/>
    <x v="96"/>
    <s v="6Z3"/>
    <x v="133"/>
    <x v="13"/>
    <x v="1"/>
    <n v="3"/>
    <n v="3"/>
    <s v="definuj počet MD"/>
    <s v="definuj počet MD"/>
  </r>
  <r>
    <x v="96"/>
    <x v="96"/>
    <s v="9F9"/>
    <x v="180"/>
    <x v="48"/>
    <x v="1"/>
    <n v="3"/>
    <n v="0.4"/>
    <s v="definuj počet MD"/>
    <s v="definuj počet MD"/>
  </r>
  <r>
    <x v="498"/>
    <x v="468"/>
    <n v="103"/>
    <x v="3"/>
    <x v="3"/>
    <x v="0"/>
    <n v="3"/>
    <n v="4"/>
    <n v="2.8422548555187117E-3"/>
    <n v="3.7896731406916154E-3"/>
  </r>
  <r>
    <x v="636"/>
    <x v="593"/>
    <n v="202"/>
    <x v="25"/>
    <x v="23"/>
    <x v="1"/>
    <n v="3"/>
    <n v="4"/>
    <n v="6.8181818181818179E-3"/>
    <n v="9.0909090909090905E-3"/>
  </r>
  <r>
    <x v="636"/>
    <x v="593"/>
    <n v="305"/>
    <x v="9"/>
    <x v="9"/>
    <x v="1"/>
    <n v="3"/>
    <n v="4"/>
    <s v="definuj počet MD"/>
    <s v="definuj počet MD"/>
  </r>
  <r>
    <x v="35"/>
    <x v="35"/>
    <s v="1F9"/>
    <x v="109"/>
    <x v="50"/>
    <x v="1"/>
    <n v="3"/>
    <n v="3"/>
    <s v="definuj počet MD"/>
    <s v="definuj počet MD"/>
  </r>
  <r>
    <x v="35"/>
    <x v="35"/>
    <s v="1R7"/>
    <x v="190"/>
    <x v="19"/>
    <x v="0"/>
    <n v="3"/>
    <n v="3"/>
    <n v="2.631578947368421E-3"/>
    <n v="2.631578947368421E-3"/>
  </r>
  <r>
    <x v="35"/>
    <x v="35"/>
    <s v="2U1"/>
    <x v="145"/>
    <x v="26"/>
    <x v="1"/>
    <n v="3"/>
    <n v="4"/>
    <s v="definuj počet MD"/>
    <s v="definuj počet MD"/>
  </r>
  <r>
    <x v="35"/>
    <x v="35"/>
    <s v="4H3"/>
    <x v="151"/>
    <x v="16"/>
    <x v="0"/>
    <n v="3"/>
    <n v="4"/>
    <n v="7.4999999999999997E-3"/>
    <n v="0.01"/>
  </r>
  <r>
    <x v="35"/>
    <x v="35"/>
    <s v="5H3"/>
    <x v="120"/>
    <x v="5"/>
    <x v="1"/>
    <n v="3"/>
    <n v="5"/>
    <s v="definuj počet MD"/>
    <s v="definuj počet MD"/>
  </r>
  <r>
    <x v="35"/>
    <x v="35"/>
    <n v="602"/>
    <x v="174"/>
    <x v="67"/>
    <x v="1"/>
    <n v="3"/>
    <n v="4"/>
    <s v="definuj počet MD"/>
    <s v="definuj počet MD"/>
  </r>
  <r>
    <x v="35"/>
    <x v="35"/>
    <s v="6T2"/>
    <x v="109"/>
    <x v="50"/>
    <x v="1"/>
    <n v="3"/>
    <n v="6"/>
    <s v="definuj počet MD"/>
    <s v="definuj počet MD"/>
  </r>
  <r>
    <x v="35"/>
    <x v="35"/>
    <s v="6Z3"/>
    <x v="133"/>
    <x v="13"/>
    <x v="1"/>
    <n v="3"/>
    <n v="4"/>
    <s v="definuj počet MD"/>
    <s v="definuj počet MD"/>
  </r>
  <r>
    <x v="42"/>
    <x v="42"/>
    <n v="110"/>
    <x v="72"/>
    <x v="41"/>
    <x v="1"/>
    <n v="3"/>
    <n v="3"/>
    <s v="definuj počet MD"/>
    <s v="definuj počet MD"/>
  </r>
  <r>
    <x v="42"/>
    <x v="42"/>
    <n v="116"/>
    <x v="196"/>
    <x v="78"/>
    <x v="1"/>
    <n v="3"/>
    <n v="7"/>
    <s v="definuj počet MD"/>
    <s v="definuj počet MD"/>
  </r>
  <r>
    <x v="42"/>
    <x v="42"/>
    <s v="2F2"/>
    <x v="69"/>
    <x v="23"/>
    <x v="1"/>
    <n v="3"/>
    <n v="7"/>
    <n v="6.8181818181818179E-3"/>
    <n v="1.5909090909090907E-2"/>
  </r>
  <r>
    <x v="42"/>
    <x v="42"/>
    <n v="350"/>
    <x v="123"/>
    <x v="53"/>
    <x v="1"/>
    <n v="3"/>
    <n v="5"/>
    <s v="definuj počet MD"/>
    <s v="definuj počet MD"/>
  </r>
  <r>
    <x v="42"/>
    <x v="42"/>
    <s v="3F1"/>
    <x v="90"/>
    <x v="37"/>
    <x v="1"/>
    <n v="3"/>
    <n v="5"/>
    <s v="definuj počet MD"/>
    <s v="definuj počet MD"/>
  </r>
  <r>
    <x v="42"/>
    <x v="42"/>
    <s v="3U1"/>
    <x v="109"/>
    <x v="50"/>
    <x v="1"/>
    <n v="3"/>
    <n v="5"/>
    <s v="definuj počet MD"/>
    <s v="definuj počet MD"/>
  </r>
  <r>
    <x v="42"/>
    <x v="42"/>
    <s v="5F5"/>
    <x v="121"/>
    <x v="47"/>
    <x v="1"/>
    <n v="3"/>
    <n v="4"/>
    <s v="definuj počet MD"/>
    <s v="definuj počet MD"/>
  </r>
  <r>
    <x v="125"/>
    <x v="125"/>
    <s v="3U5"/>
    <x v="149"/>
    <x v="9"/>
    <x v="1"/>
    <n v="3"/>
    <n v="4"/>
    <s v="definuj počet MD"/>
    <s v="definuj počet MD"/>
  </r>
  <r>
    <x v="125"/>
    <x v="125"/>
    <n v="707"/>
    <x v="131"/>
    <x v="7"/>
    <x v="0"/>
    <n v="3"/>
    <n v="4"/>
    <n v="4.7393364928909956E-3"/>
    <n v="6.3191153238546603E-3"/>
  </r>
  <r>
    <x v="125"/>
    <x v="125"/>
    <s v="9H9"/>
    <x v="95"/>
    <x v="48"/>
    <x v="1"/>
    <n v="3"/>
    <n v="6"/>
    <s v="definuj počet MD"/>
    <s v="definuj počet MD"/>
  </r>
  <r>
    <x v="972"/>
    <x v="152"/>
    <s v="2F5"/>
    <x v="62"/>
    <x v="21"/>
    <x v="0"/>
    <n v="3"/>
    <n v="3"/>
    <n v="5.0933786078098476E-3"/>
    <n v="5.0933786078098476E-3"/>
  </r>
  <r>
    <x v="559"/>
    <x v="524"/>
    <n v="301"/>
    <x v="60"/>
    <x v="37"/>
    <x v="1"/>
    <n v="3"/>
    <n v="0.3"/>
    <s v="definuj počet MD"/>
    <s v="definuj počet MD"/>
  </r>
  <r>
    <x v="559"/>
    <x v="524"/>
    <s v="5H4"/>
    <x v="168"/>
    <x v="45"/>
    <x v="1"/>
    <n v="3"/>
    <n v="0.6"/>
    <s v="definuj počet MD"/>
    <s v="definuj počet MD"/>
  </r>
  <r>
    <x v="559"/>
    <x v="524"/>
    <s v="7T7"/>
    <x v="109"/>
    <x v="50"/>
    <x v="1"/>
    <n v="3"/>
    <n v="0.5"/>
    <s v="definuj počet MD"/>
    <s v="definuj počet MD"/>
  </r>
  <r>
    <x v="333"/>
    <x v="326"/>
    <n v="401"/>
    <x v="134"/>
    <x v="57"/>
    <x v="1"/>
    <n v="3"/>
    <n v="3"/>
    <s v="definuj počet MD"/>
    <s v="definuj počet MD"/>
  </r>
  <r>
    <x v="333"/>
    <x v="326"/>
    <n v="504"/>
    <x v="85"/>
    <x v="45"/>
    <x v="1"/>
    <n v="3"/>
    <n v="3"/>
    <s v="definuj počet MD"/>
    <s v="definuj počet MD"/>
  </r>
  <r>
    <x v="333"/>
    <x v="326"/>
    <n v="505"/>
    <x v="137"/>
    <x v="47"/>
    <x v="1"/>
    <n v="3"/>
    <n v="5"/>
    <s v="definuj počet MD"/>
    <s v="definuj počet MD"/>
  </r>
  <r>
    <x v="333"/>
    <x v="326"/>
    <s v="5I1"/>
    <x v="44"/>
    <x v="5"/>
    <x v="1"/>
    <n v="3"/>
    <n v="1.2"/>
    <s v="definuj počet MD"/>
    <s v="definuj počet MD"/>
  </r>
  <r>
    <x v="333"/>
    <x v="326"/>
    <n v="709"/>
    <x v="47"/>
    <x v="29"/>
    <x v="1"/>
    <n v="3"/>
    <n v="6"/>
    <s v="definuj počet MD"/>
    <s v="definuj počet MD"/>
  </r>
  <r>
    <x v="186"/>
    <x v="184"/>
    <n v="15"/>
    <x v="164"/>
    <x v="65"/>
    <x v="1"/>
    <n v="3"/>
    <n v="4"/>
    <s v="definuj počet MD"/>
    <s v="definuj počet MD"/>
  </r>
  <r>
    <x v="186"/>
    <x v="184"/>
    <n v="808"/>
    <x v="184"/>
    <x v="74"/>
    <x v="1"/>
    <n v="3"/>
    <n v="3"/>
    <s v="definuj počet MD"/>
    <s v="definuj počet MD"/>
  </r>
  <r>
    <x v="186"/>
    <x v="184"/>
    <n v="962"/>
    <x v="109"/>
    <x v="50"/>
    <x v="1"/>
    <n v="3"/>
    <n v="5"/>
    <s v="definuj počet MD"/>
    <s v="definuj počet MD"/>
  </r>
  <r>
    <x v="1041"/>
    <x v="942"/>
    <n v="202"/>
    <x v="25"/>
    <x v="23"/>
    <x v="1"/>
    <n v="3"/>
    <n v="4"/>
    <n v="6.8181818181818179E-3"/>
    <n v="9.0909090909090905E-3"/>
  </r>
  <r>
    <x v="1041"/>
    <x v="942"/>
    <s v="4F3"/>
    <x v="97"/>
    <x v="16"/>
    <x v="0"/>
    <n v="3"/>
    <n v="3"/>
    <n v="7.4999999999999997E-3"/>
    <n v="7.4999999999999997E-3"/>
  </r>
  <r>
    <x v="1041"/>
    <x v="942"/>
    <s v="6F1"/>
    <x v="106"/>
    <x v="33"/>
    <x v="1"/>
    <n v="3"/>
    <n v="0.4"/>
    <s v="definuj počet MD"/>
    <s v="definuj počet MD"/>
  </r>
  <r>
    <x v="1041"/>
    <x v="942"/>
    <s v="6H6"/>
    <x v="34"/>
    <x v="2"/>
    <x v="1"/>
    <n v="3"/>
    <n v="0.5"/>
    <s v="definuj počet MD"/>
    <s v="definuj počet MD"/>
  </r>
  <r>
    <x v="1041"/>
    <x v="942"/>
    <n v="701"/>
    <x v="14"/>
    <x v="14"/>
    <x v="1"/>
    <n v="3"/>
    <n v="5"/>
    <s v="definuj počet MD"/>
    <s v="definuj počet MD"/>
  </r>
  <r>
    <x v="612"/>
    <x v="571"/>
    <n v="106"/>
    <x v="83"/>
    <x v="44"/>
    <x v="1"/>
    <n v="3"/>
    <n v="4"/>
    <s v="definuj počet MD"/>
    <s v="definuj počet MD"/>
  </r>
  <r>
    <x v="612"/>
    <x v="571"/>
    <n v="407"/>
    <x v="80"/>
    <x v="43"/>
    <x v="1"/>
    <n v="3"/>
    <n v="4"/>
    <s v="definuj počet MD"/>
    <s v="definuj počet MD"/>
  </r>
  <r>
    <x v="612"/>
    <x v="571"/>
    <n v="409"/>
    <x v="50"/>
    <x v="12"/>
    <x v="0"/>
    <n v="3"/>
    <n v="3"/>
    <n v="1.8879798615481435E-3"/>
    <n v="1.8879798615481435E-3"/>
  </r>
  <r>
    <x v="612"/>
    <x v="571"/>
    <s v="4H3"/>
    <x v="151"/>
    <x v="16"/>
    <x v="0"/>
    <n v="3"/>
    <n v="3"/>
    <n v="7.4999999999999997E-3"/>
    <n v="7.4999999999999997E-3"/>
  </r>
  <r>
    <x v="612"/>
    <x v="571"/>
    <n v="613"/>
    <x v="56"/>
    <x v="13"/>
    <x v="1"/>
    <n v="3"/>
    <n v="3"/>
    <s v="definuj počet MD"/>
    <s v="definuj počet MD"/>
  </r>
  <r>
    <x v="612"/>
    <x v="571"/>
    <n v="702"/>
    <x v="101"/>
    <x v="49"/>
    <x v="1"/>
    <n v="3"/>
    <n v="4"/>
    <s v="definuj počet MD"/>
    <s v="definuj počet MD"/>
  </r>
  <r>
    <x v="771"/>
    <x v="512"/>
    <n v="3"/>
    <x v="26"/>
    <x v="24"/>
    <x v="1"/>
    <n v="3"/>
    <n v="4"/>
    <s v="definuj počet MD"/>
    <s v="definuj počet MD"/>
  </r>
  <r>
    <x v="771"/>
    <x v="512"/>
    <n v="104"/>
    <x v="1"/>
    <x v="1"/>
    <x v="1"/>
    <n v="3"/>
    <n v="6"/>
    <s v="definuj počet MD"/>
    <s v="definuj počet MD"/>
  </r>
  <r>
    <x v="771"/>
    <x v="512"/>
    <n v="305"/>
    <x v="9"/>
    <x v="9"/>
    <x v="1"/>
    <n v="3"/>
    <n v="4"/>
    <s v="definuj počet MD"/>
    <s v="definuj počet MD"/>
  </r>
  <r>
    <x v="771"/>
    <x v="512"/>
    <n v="402"/>
    <x v="17"/>
    <x v="16"/>
    <x v="0"/>
    <n v="3"/>
    <n v="5"/>
    <n v="7.4999999999999997E-3"/>
    <n v="1.2500000000000001E-2"/>
  </r>
  <r>
    <x v="771"/>
    <x v="512"/>
    <s v="4F2"/>
    <x v="66"/>
    <x v="16"/>
    <x v="0"/>
    <n v="3"/>
    <n v="6"/>
    <n v="7.4999999999999997E-3"/>
    <n v="1.4999999999999999E-2"/>
  </r>
  <r>
    <x v="771"/>
    <x v="512"/>
    <s v="5T6"/>
    <x v="107"/>
    <x v="39"/>
    <x v="1"/>
    <n v="3"/>
    <n v="0.5"/>
    <s v="definuj počet MD"/>
    <s v="definuj počet MD"/>
  </r>
  <r>
    <x v="771"/>
    <x v="512"/>
    <s v="6T6"/>
    <x v="67"/>
    <x v="2"/>
    <x v="1"/>
    <n v="3"/>
    <n v="3.1"/>
    <s v="definuj počet MD"/>
    <s v="definuj počet MD"/>
  </r>
  <r>
    <x v="693"/>
    <x v="644"/>
    <n v="14"/>
    <x v="19"/>
    <x v="18"/>
    <x v="1"/>
    <n v="3"/>
    <n v="6"/>
    <s v="definuj počet MD"/>
    <s v="definuj počet MD"/>
  </r>
  <r>
    <x v="693"/>
    <x v="644"/>
    <s v="5F5"/>
    <x v="121"/>
    <x v="47"/>
    <x v="1"/>
    <n v="3"/>
    <n v="3"/>
    <s v="definuj počet MD"/>
    <s v="definuj počet MD"/>
  </r>
  <r>
    <x v="693"/>
    <x v="644"/>
    <n v="705"/>
    <x v="6"/>
    <x v="6"/>
    <x v="1"/>
    <n v="3"/>
    <n v="5"/>
    <s v="definuj počet MD"/>
    <s v="definuj počet MD"/>
  </r>
  <r>
    <x v="693"/>
    <x v="644"/>
    <n v="709"/>
    <x v="47"/>
    <x v="29"/>
    <x v="1"/>
    <n v="3"/>
    <n v="5"/>
    <s v="definuj počet MD"/>
    <s v="definuj počet MD"/>
  </r>
  <r>
    <x v="398"/>
    <x v="382"/>
    <n v="402"/>
    <x v="17"/>
    <x v="16"/>
    <x v="0"/>
    <n v="3"/>
    <n v="3"/>
    <n v="7.4999999999999997E-3"/>
    <n v="7.4999999999999997E-3"/>
  </r>
  <r>
    <x v="398"/>
    <x v="382"/>
    <n v="706"/>
    <x v="7"/>
    <x v="7"/>
    <x v="0"/>
    <n v="3"/>
    <n v="5.0999999999999996"/>
    <n v="4.7393364928909956E-3"/>
    <n v="8.0568720379146919E-3"/>
  </r>
  <r>
    <x v="398"/>
    <x v="382"/>
    <s v="9F9"/>
    <x v="180"/>
    <x v="48"/>
    <x v="1"/>
    <n v="3"/>
    <n v="0.4"/>
    <s v="definuj počet MD"/>
    <s v="definuj počet MD"/>
  </r>
  <r>
    <x v="858"/>
    <x v="790"/>
    <s v="5T3"/>
    <x v="98"/>
    <x v="5"/>
    <x v="1"/>
    <n v="3"/>
    <n v="5"/>
    <s v="definuj počet MD"/>
    <s v="definuj počet MD"/>
  </r>
  <r>
    <x v="858"/>
    <x v="790"/>
    <s v="7H6"/>
    <x v="48"/>
    <x v="7"/>
    <x v="0"/>
    <n v="3"/>
    <n v="6"/>
    <n v="4.7393364928909956E-3"/>
    <n v="9.4786729857819912E-3"/>
  </r>
  <r>
    <x v="1335"/>
    <x v="1194"/>
    <n v="706"/>
    <x v="7"/>
    <x v="7"/>
    <x v="0"/>
    <n v="3"/>
    <n v="3"/>
    <n v="4.7393364928909956E-3"/>
    <n v="4.7393364928909956E-3"/>
  </r>
  <r>
    <x v="544"/>
    <x v="509"/>
    <s v="5T2"/>
    <x v="109"/>
    <x v="50"/>
    <x v="1"/>
    <n v="3"/>
    <n v="1.4"/>
    <s v="definuj počet MD"/>
    <s v="definuj počet MD"/>
  </r>
  <r>
    <x v="544"/>
    <x v="509"/>
    <s v="6T5"/>
    <x v="109"/>
    <x v="50"/>
    <x v="1"/>
    <n v="3"/>
    <n v="1.1000000000000001"/>
    <s v="definuj počet MD"/>
    <s v="definuj počet MD"/>
  </r>
  <r>
    <x v="162"/>
    <x v="161"/>
    <n v="128"/>
    <x v="4"/>
    <x v="4"/>
    <x v="1"/>
    <n v="3"/>
    <n v="3"/>
    <s v="definuj počet MD"/>
    <s v="definuj počet MD"/>
  </r>
  <r>
    <x v="162"/>
    <x v="161"/>
    <n v="402"/>
    <x v="17"/>
    <x v="16"/>
    <x v="0"/>
    <n v="3"/>
    <n v="0.3"/>
    <n v="7.4999999999999997E-3"/>
    <n v="7.5000000000000002E-4"/>
  </r>
  <r>
    <x v="162"/>
    <x v="161"/>
    <s v="4F5"/>
    <x v="109"/>
    <x v="50"/>
    <x v="1"/>
    <n v="3"/>
    <n v="2.1"/>
    <s v="definuj počet MD"/>
    <s v="definuj počet MD"/>
  </r>
  <r>
    <x v="162"/>
    <x v="161"/>
    <n v="709"/>
    <x v="47"/>
    <x v="29"/>
    <x v="1"/>
    <n v="3"/>
    <n v="2.1"/>
    <s v="definuj počet MD"/>
    <s v="definuj počet MD"/>
  </r>
  <r>
    <x v="162"/>
    <x v="161"/>
    <s v="9U7"/>
    <x v="70"/>
    <x v="40"/>
    <x v="1"/>
    <n v="3"/>
    <n v="7"/>
    <s v="definuj počet MD"/>
    <s v="definuj počet MD"/>
  </r>
  <r>
    <x v="98"/>
    <x v="98"/>
    <n v="15"/>
    <x v="164"/>
    <x v="65"/>
    <x v="1"/>
    <n v="3"/>
    <n v="6"/>
    <s v="definuj počet MD"/>
    <s v="definuj počet MD"/>
  </r>
  <r>
    <x v="98"/>
    <x v="98"/>
    <n v="302"/>
    <x v="138"/>
    <x v="19"/>
    <x v="0"/>
    <n v="3"/>
    <n v="3"/>
    <n v="2.631578947368421E-3"/>
    <n v="2.631578947368421E-3"/>
  </r>
  <r>
    <x v="98"/>
    <x v="98"/>
    <n v="308"/>
    <x v="126"/>
    <x v="54"/>
    <x v="1"/>
    <n v="3"/>
    <n v="5"/>
    <s v="definuj počet MD"/>
    <s v="definuj počet MD"/>
  </r>
  <r>
    <x v="98"/>
    <x v="98"/>
    <s v="5H3"/>
    <x v="120"/>
    <x v="5"/>
    <x v="1"/>
    <n v="3"/>
    <n v="3"/>
    <s v="definuj počet MD"/>
    <s v="definuj počet MD"/>
  </r>
  <r>
    <x v="98"/>
    <x v="98"/>
    <n v="604"/>
    <x v="132"/>
    <x v="13"/>
    <x v="1"/>
    <n v="3"/>
    <n v="3"/>
    <s v="definuj počet MD"/>
    <s v="definuj počet MD"/>
  </r>
  <r>
    <x v="98"/>
    <x v="98"/>
    <n v="720"/>
    <x v="144"/>
    <x v="61"/>
    <x v="1"/>
    <n v="3"/>
    <n v="3"/>
    <s v="definuj počet MD"/>
    <s v="definuj počet MD"/>
  </r>
  <r>
    <x v="545"/>
    <x v="510"/>
    <n v="102"/>
    <x v="31"/>
    <x v="28"/>
    <x v="1"/>
    <n v="3"/>
    <n v="11"/>
    <s v="definuj počet MD"/>
    <s v="definuj počet MD"/>
  </r>
  <r>
    <x v="545"/>
    <x v="510"/>
    <n v="207"/>
    <x v="8"/>
    <x v="8"/>
    <x v="1"/>
    <n v="3"/>
    <n v="4"/>
    <s v="definuj počet MD"/>
    <s v="definuj počet MD"/>
  </r>
  <r>
    <x v="545"/>
    <x v="510"/>
    <s v="2U5"/>
    <x v="162"/>
    <x v="21"/>
    <x v="0"/>
    <n v="3"/>
    <n v="28.7"/>
    <n v="5.0933786078098476E-3"/>
    <n v="4.8726655348047536E-2"/>
  </r>
  <r>
    <x v="545"/>
    <x v="510"/>
    <n v="301"/>
    <x v="60"/>
    <x v="37"/>
    <x v="1"/>
    <n v="3"/>
    <n v="5"/>
    <s v="definuj počet MD"/>
    <s v="definuj počet MD"/>
  </r>
  <r>
    <x v="545"/>
    <x v="510"/>
    <n v="403"/>
    <x v="74"/>
    <x v="16"/>
    <x v="0"/>
    <n v="3"/>
    <n v="5"/>
    <n v="7.4999999999999997E-3"/>
    <n v="1.2500000000000001E-2"/>
  </r>
  <r>
    <x v="279"/>
    <x v="273"/>
    <s v="0Z0"/>
    <x v="178"/>
    <x v="71"/>
    <x v="1"/>
    <n v="3"/>
    <n v="3"/>
    <s v="definuj počet MD"/>
    <s v="definuj počet MD"/>
  </r>
  <r>
    <x v="279"/>
    <x v="273"/>
    <n v="401"/>
    <x v="134"/>
    <x v="57"/>
    <x v="1"/>
    <n v="3"/>
    <n v="3"/>
    <s v="definuj počet MD"/>
    <s v="definuj počet MD"/>
  </r>
  <r>
    <x v="279"/>
    <x v="273"/>
    <n v="409"/>
    <x v="50"/>
    <x v="12"/>
    <x v="0"/>
    <n v="3"/>
    <n v="7"/>
    <n v="1.8879798615481435E-3"/>
    <n v="4.4052863436123352E-3"/>
  </r>
  <r>
    <x v="279"/>
    <x v="273"/>
    <n v="707"/>
    <x v="131"/>
    <x v="7"/>
    <x v="0"/>
    <n v="3"/>
    <n v="6"/>
    <n v="4.7393364928909956E-3"/>
    <n v="9.4786729857819912E-3"/>
  </r>
  <r>
    <x v="279"/>
    <x v="273"/>
    <s v="7T1"/>
    <x v="128"/>
    <x v="14"/>
    <x v="1"/>
    <n v="3"/>
    <n v="0.45"/>
    <s v="definuj počet MD"/>
    <s v="definuj počet MD"/>
  </r>
  <r>
    <x v="279"/>
    <x v="273"/>
    <n v="808"/>
    <x v="184"/>
    <x v="74"/>
    <x v="1"/>
    <n v="3"/>
    <n v="5"/>
    <s v="definuj počet MD"/>
    <s v="definuj počet MD"/>
  </r>
  <r>
    <x v="279"/>
    <x v="273"/>
    <n v="881"/>
    <x v="77"/>
    <x v="25"/>
    <x v="1"/>
    <n v="3"/>
    <n v="5"/>
    <s v="definuj počet MD"/>
    <s v="definuj počet MD"/>
  </r>
  <r>
    <x v="391"/>
    <x v="375"/>
    <n v="108"/>
    <x v="37"/>
    <x v="32"/>
    <x v="1"/>
    <n v="3"/>
    <n v="3"/>
    <n v="9.2735703245749607E-3"/>
    <n v="9.2735703245749607E-3"/>
  </r>
  <r>
    <x v="641"/>
    <x v="598"/>
    <n v="103"/>
    <x v="3"/>
    <x v="3"/>
    <x v="0"/>
    <n v="3"/>
    <n v="3"/>
    <n v="2.8422548555187117E-3"/>
    <n v="2.8422548555187117E-3"/>
  </r>
  <r>
    <x v="641"/>
    <x v="598"/>
    <s v="5T2"/>
    <x v="109"/>
    <x v="50"/>
    <x v="1"/>
    <n v="3"/>
    <n v="0.7"/>
    <s v="definuj počet MD"/>
    <s v="definuj počet MD"/>
  </r>
  <r>
    <x v="641"/>
    <x v="598"/>
    <s v="7H6"/>
    <x v="48"/>
    <x v="7"/>
    <x v="0"/>
    <n v="3"/>
    <n v="3"/>
    <n v="4.7393364928909956E-3"/>
    <n v="4.7393364928909956E-3"/>
  </r>
  <r>
    <x v="804"/>
    <x v="743"/>
    <n v="109"/>
    <x v="23"/>
    <x v="22"/>
    <x v="0"/>
    <n v="3"/>
    <n v="5"/>
    <n v="1.0452961672473868E-2"/>
    <n v="1.7421602787456445E-2"/>
  </r>
  <r>
    <x v="804"/>
    <x v="743"/>
    <n v="701"/>
    <x v="14"/>
    <x v="14"/>
    <x v="1"/>
    <n v="3"/>
    <n v="3"/>
    <s v="definuj počet MD"/>
    <s v="definuj počet MD"/>
  </r>
  <r>
    <x v="1022"/>
    <x v="927"/>
    <s v="6F2"/>
    <x v="171"/>
    <x v="67"/>
    <x v="1"/>
    <n v="3"/>
    <n v="3"/>
    <s v="definuj počet MD"/>
    <s v="definuj počet MD"/>
  </r>
  <r>
    <x v="650"/>
    <x v="606"/>
    <s v="3I1"/>
    <x v="87"/>
    <x v="37"/>
    <x v="1"/>
    <n v="3"/>
    <n v="3"/>
    <s v="definuj počet MD"/>
    <s v="definuj počet MD"/>
  </r>
  <r>
    <x v="650"/>
    <x v="606"/>
    <s v="4I2"/>
    <x v="175"/>
    <x v="16"/>
    <x v="0"/>
    <n v="3"/>
    <n v="5"/>
    <n v="7.4999999999999997E-3"/>
    <n v="1.2500000000000001E-2"/>
  </r>
  <r>
    <x v="826"/>
    <x v="762"/>
    <n v="504"/>
    <x v="85"/>
    <x v="45"/>
    <x v="1"/>
    <n v="3"/>
    <n v="3"/>
    <s v="definuj počet MD"/>
    <s v="definuj počet MD"/>
  </r>
  <r>
    <x v="826"/>
    <x v="762"/>
    <s v="5H1"/>
    <x v="24"/>
    <x v="5"/>
    <x v="1"/>
    <n v="3"/>
    <n v="4"/>
    <s v="definuj počet MD"/>
    <s v="definuj počet MD"/>
  </r>
  <r>
    <x v="826"/>
    <x v="762"/>
    <n v="706"/>
    <x v="7"/>
    <x v="7"/>
    <x v="0"/>
    <n v="3"/>
    <n v="3"/>
    <n v="4.7393364928909956E-3"/>
    <n v="4.7393364928909956E-3"/>
  </r>
  <r>
    <x v="1152"/>
    <x v="1035"/>
    <n v="105"/>
    <x v="21"/>
    <x v="20"/>
    <x v="1"/>
    <n v="3"/>
    <n v="3"/>
    <s v="definuj počet MD"/>
    <s v="definuj počet MD"/>
  </r>
  <r>
    <x v="1152"/>
    <x v="1035"/>
    <m/>
    <x v="15"/>
    <x v="15"/>
    <x v="1"/>
    <n v="3"/>
    <n v="6"/>
    <s v="definuj počet MD"/>
    <s v="definuj počet MD"/>
  </r>
  <r>
    <x v="798"/>
    <x v="738"/>
    <n v="108"/>
    <x v="37"/>
    <x v="32"/>
    <x v="1"/>
    <n v="3"/>
    <n v="3"/>
    <n v="9.2735703245749607E-3"/>
    <n v="9.2735703245749607E-3"/>
  </r>
  <r>
    <x v="798"/>
    <x v="738"/>
    <n v="202"/>
    <x v="25"/>
    <x v="23"/>
    <x v="1"/>
    <n v="3"/>
    <n v="3"/>
    <n v="6.8181818181818179E-3"/>
    <n v="6.8181818181818179E-3"/>
  </r>
  <r>
    <x v="798"/>
    <x v="738"/>
    <s v="2F5"/>
    <x v="62"/>
    <x v="21"/>
    <x v="0"/>
    <n v="3"/>
    <n v="3"/>
    <n v="5.0933786078098476E-3"/>
    <n v="5.0933786078098476E-3"/>
  </r>
  <r>
    <x v="1085"/>
    <x v="981"/>
    <m/>
    <x v="15"/>
    <x v="15"/>
    <x v="1"/>
    <n v="3"/>
    <n v="5"/>
    <s v="definuj počet MD"/>
    <s v="definuj počet MD"/>
  </r>
  <r>
    <x v="886"/>
    <x v="815"/>
    <n v="202"/>
    <x v="25"/>
    <x v="23"/>
    <x v="1"/>
    <n v="3"/>
    <n v="3"/>
    <n v="6.8181818181818179E-3"/>
    <n v="6.8181818181818179E-3"/>
  </r>
  <r>
    <x v="886"/>
    <x v="815"/>
    <s v="2F5"/>
    <x v="62"/>
    <x v="21"/>
    <x v="0"/>
    <n v="3"/>
    <n v="3"/>
    <n v="5.0933786078098476E-3"/>
    <n v="5.0933786078098476E-3"/>
  </r>
  <r>
    <x v="145"/>
    <x v="144"/>
    <n v="110"/>
    <x v="72"/>
    <x v="41"/>
    <x v="1"/>
    <n v="3"/>
    <n v="7"/>
    <s v="definuj počet MD"/>
    <s v="definuj počet MD"/>
  </r>
  <r>
    <x v="145"/>
    <x v="144"/>
    <n v="206"/>
    <x v="166"/>
    <x v="66"/>
    <x v="1"/>
    <n v="3"/>
    <n v="4"/>
    <s v="definuj počet MD"/>
    <s v="definuj počet MD"/>
  </r>
  <r>
    <x v="145"/>
    <x v="144"/>
    <s v="4F5"/>
    <x v="109"/>
    <x v="50"/>
    <x v="1"/>
    <n v="3"/>
    <n v="0.6"/>
    <s v="definuj počet MD"/>
    <s v="definuj počet MD"/>
  </r>
  <r>
    <x v="145"/>
    <x v="144"/>
    <s v="6H6"/>
    <x v="34"/>
    <x v="2"/>
    <x v="1"/>
    <n v="3"/>
    <n v="2.6"/>
    <s v="definuj počet MD"/>
    <s v="definuj počet MD"/>
  </r>
  <r>
    <x v="145"/>
    <x v="144"/>
    <s v="6J6"/>
    <x v="93"/>
    <x v="2"/>
    <x v="1"/>
    <n v="3"/>
    <n v="3"/>
    <s v="definuj počet MD"/>
    <s v="definuj počet MD"/>
  </r>
  <r>
    <x v="145"/>
    <x v="144"/>
    <s v="6Z3"/>
    <x v="133"/>
    <x v="13"/>
    <x v="1"/>
    <n v="3"/>
    <n v="7"/>
    <s v="definuj počet MD"/>
    <s v="definuj počet MD"/>
  </r>
  <r>
    <x v="145"/>
    <x v="144"/>
    <n v="720"/>
    <x v="144"/>
    <x v="61"/>
    <x v="1"/>
    <n v="3"/>
    <n v="5"/>
    <s v="definuj počet MD"/>
    <s v="definuj počet MD"/>
  </r>
  <r>
    <x v="779"/>
    <x v="530"/>
    <s v="6F3"/>
    <x v="58"/>
    <x v="13"/>
    <x v="1"/>
    <n v="3"/>
    <n v="6"/>
    <s v="definuj počet MD"/>
    <s v="definuj počet MD"/>
  </r>
  <r>
    <x v="528"/>
    <x v="495"/>
    <s v="0Z0"/>
    <x v="178"/>
    <x v="71"/>
    <x v="1"/>
    <n v="3"/>
    <n v="5"/>
    <s v="definuj počet MD"/>
    <s v="definuj počet MD"/>
  </r>
  <r>
    <x v="528"/>
    <x v="495"/>
    <n v="208"/>
    <x v="111"/>
    <x v="51"/>
    <x v="1"/>
    <n v="3"/>
    <n v="4"/>
    <s v="definuj počet MD"/>
    <s v="definuj počet MD"/>
  </r>
  <r>
    <x v="528"/>
    <x v="495"/>
    <s v="2F3"/>
    <x v="42"/>
    <x v="31"/>
    <x v="0"/>
    <n v="3"/>
    <n v="4"/>
    <n v="2.2222222222222223E-2"/>
    <n v="2.9629629629629631E-2"/>
  </r>
  <r>
    <x v="528"/>
    <x v="495"/>
    <s v="2F5"/>
    <x v="62"/>
    <x v="21"/>
    <x v="0"/>
    <n v="3"/>
    <n v="3"/>
    <n v="5.0933786078098476E-3"/>
    <n v="5.0933786078098476E-3"/>
  </r>
  <r>
    <x v="528"/>
    <x v="495"/>
    <n v="704"/>
    <x v="104"/>
    <x v="14"/>
    <x v="1"/>
    <n v="3"/>
    <n v="5"/>
    <s v="definuj počet MD"/>
    <s v="definuj počet MD"/>
  </r>
  <r>
    <x v="1336"/>
    <x v="1195"/>
    <n v="108"/>
    <x v="37"/>
    <x v="32"/>
    <x v="1"/>
    <n v="3"/>
    <n v="0.6"/>
    <n v="9.2735703245749607E-3"/>
    <n v="1.8547140649149921E-3"/>
  </r>
  <r>
    <x v="514"/>
    <x v="482"/>
    <s v="2U5"/>
    <x v="162"/>
    <x v="21"/>
    <x v="0"/>
    <n v="3"/>
    <n v="4"/>
    <n v="5.0933786078098476E-3"/>
    <n v="6.7911714770797962E-3"/>
  </r>
  <r>
    <x v="514"/>
    <x v="482"/>
    <s v="3H1"/>
    <x v="63"/>
    <x v="37"/>
    <x v="1"/>
    <n v="3"/>
    <n v="4"/>
    <s v="definuj počet MD"/>
    <s v="definuj počet MD"/>
  </r>
  <r>
    <x v="514"/>
    <x v="482"/>
    <s v="7T1"/>
    <x v="128"/>
    <x v="14"/>
    <x v="1"/>
    <n v="3"/>
    <n v="3"/>
    <s v="definuj počet MD"/>
    <s v="definuj počet MD"/>
  </r>
  <r>
    <x v="1253"/>
    <x v="1124"/>
    <s v="2T2"/>
    <x v="86"/>
    <x v="23"/>
    <x v="1"/>
    <n v="3"/>
    <n v="0.222"/>
    <n v="6.8181818181818179E-3"/>
    <n v="5.0454545454545457E-4"/>
  </r>
  <r>
    <x v="1337"/>
    <x v="1196"/>
    <n v="203"/>
    <x v="59"/>
    <x v="31"/>
    <x v="0"/>
    <n v="3"/>
    <n v="7"/>
    <n v="2.2222222222222223E-2"/>
    <n v="5.185185185185185E-2"/>
  </r>
  <r>
    <x v="1081"/>
    <x v="978"/>
    <s v="3F4"/>
    <x v="169"/>
    <x v="13"/>
    <x v="1"/>
    <n v="3"/>
    <n v="3"/>
    <s v="definuj počet MD"/>
    <s v="definuj počet MD"/>
  </r>
  <r>
    <x v="777"/>
    <x v="719"/>
    <n v="1"/>
    <x v="0"/>
    <x v="0"/>
    <x v="0"/>
    <n v="3"/>
    <n v="6"/>
    <n v="5.62957402889848E-4"/>
    <n v="1.125914805779696E-3"/>
  </r>
  <r>
    <x v="909"/>
    <x v="835"/>
    <n v="106"/>
    <x v="83"/>
    <x v="44"/>
    <x v="1"/>
    <n v="3"/>
    <n v="5"/>
    <s v="definuj počet MD"/>
    <s v="definuj počet MD"/>
  </r>
  <r>
    <x v="909"/>
    <x v="835"/>
    <s v="1F5"/>
    <x v="88"/>
    <x v="20"/>
    <x v="1"/>
    <n v="3"/>
    <n v="3"/>
    <s v="definuj počet MD"/>
    <s v="definuj počet MD"/>
  </r>
  <r>
    <x v="909"/>
    <x v="835"/>
    <s v="2H5"/>
    <x v="41"/>
    <x v="21"/>
    <x v="0"/>
    <n v="3"/>
    <n v="3"/>
    <n v="5.0933786078098476E-3"/>
    <n v="5.0933786078098476E-3"/>
  </r>
  <r>
    <x v="909"/>
    <x v="835"/>
    <n v="407"/>
    <x v="80"/>
    <x v="43"/>
    <x v="1"/>
    <n v="3"/>
    <n v="6"/>
    <s v="definuj počet MD"/>
    <s v="definuj počet MD"/>
  </r>
  <r>
    <x v="909"/>
    <x v="835"/>
    <n v="503"/>
    <x v="45"/>
    <x v="34"/>
    <x v="1"/>
    <n v="3"/>
    <n v="3"/>
    <s v="definuj počet MD"/>
    <s v="definuj počet MD"/>
  </r>
  <r>
    <x v="896"/>
    <x v="824"/>
    <s v="2U5"/>
    <x v="162"/>
    <x v="21"/>
    <x v="0"/>
    <n v="3"/>
    <n v="3"/>
    <n v="5.0933786078098476E-3"/>
    <n v="5.0933786078098476E-3"/>
  </r>
  <r>
    <x v="1276"/>
    <x v="1142"/>
    <n v="203"/>
    <x v="59"/>
    <x v="31"/>
    <x v="0"/>
    <n v="3"/>
    <n v="3"/>
    <n v="2.2222222222222223E-2"/>
    <n v="2.2222222222222223E-2"/>
  </r>
  <r>
    <x v="946"/>
    <x v="862"/>
    <s v="3H5"/>
    <x v="172"/>
    <x v="9"/>
    <x v="1"/>
    <n v="3"/>
    <n v="2"/>
    <s v="definuj počet MD"/>
    <s v="definuj počet MD"/>
  </r>
  <r>
    <x v="1283"/>
    <x v="1148"/>
    <n v="101"/>
    <x v="11"/>
    <x v="11"/>
    <x v="0"/>
    <n v="3"/>
    <n v="3"/>
    <n v="1.2914334911752045E-3"/>
    <n v="1.2914334911752045E-3"/>
  </r>
  <r>
    <x v="827"/>
    <x v="763"/>
    <s v="2F2"/>
    <x v="69"/>
    <x v="23"/>
    <x v="1"/>
    <n v="3"/>
    <n v="3"/>
    <n v="6.8181818181818179E-3"/>
    <n v="6.8181818181818179E-3"/>
  </r>
  <r>
    <x v="827"/>
    <x v="763"/>
    <s v="2U5"/>
    <x v="162"/>
    <x v="21"/>
    <x v="0"/>
    <n v="3"/>
    <n v="3"/>
    <n v="5.0933786078098476E-3"/>
    <n v="5.0933786078098476E-3"/>
  </r>
  <r>
    <x v="827"/>
    <x v="763"/>
    <s v="4F3"/>
    <x v="97"/>
    <x v="16"/>
    <x v="0"/>
    <n v="3"/>
    <n v="4"/>
    <n v="7.4999999999999997E-3"/>
    <n v="0.01"/>
  </r>
  <r>
    <x v="729"/>
    <x v="677"/>
    <s v="2F3"/>
    <x v="42"/>
    <x v="31"/>
    <x v="0"/>
    <n v="3"/>
    <n v="3"/>
    <n v="2.2222222222222223E-2"/>
    <n v="2.2222222222222223E-2"/>
  </r>
  <r>
    <x v="727"/>
    <x v="675"/>
    <s v="9H9"/>
    <x v="95"/>
    <x v="48"/>
    <x v="1"/>
    <n v="3"/>
    <n v="6"/>
    <s v="definuj počet MD"/>
    <s v="definuj počet MD"/>
  </r>
  <r>
    <x v="144"/>
    <x v="143"/>
    <n v="116"/>
    <x v="196"/>
    <x v="78"/>
    <x v="1"/>
    <n v="3"/>
    <n v="4"/>
    <s v="definuj počet MD"/>
    <s v="definuj počet MD"/>
  </r>
  <r>
    <x v="144"/>
    <x v="143"/>
    <s v="3H5"/>
    <x v="172"/>
    <x v="9"/>
    <x v="1"/>
    <n v="3"/>
    <n v="4"/>
    <s v="definuj počet MD"/>
    <s v="definuj počet MD"/>
  </r>
  <r>
    <x v="144"/>
    <x v="143"/>
    <s v="6F1"/>
    <x v="106"/>
    <x v="33"/>
    <x v="1"/>
    <n v="3"/>
    <n v="3"/>
    <s v="definuj počet MD"/>
    <s v="definuj počet MD"/>
  </r>
  <r>
    <x v="144"/>
    <x v="143"/>
    <n v="901"/>
    <x v="109"/>
    <x v="50"/>
    <x v="1"/>
    <n v="3"/>
    <n v="3"/>
    <s v="definuj počet MD"/>
    <s v="definuj počet MD"/>
  </r>
  <r>
    <x v="880"/>
    <x v="401"/>
    <s v="2F2"/>
    <x v="69"/>
    <x v="23"/>
    <x v="1"/>
    <n v="3"/>
    <n v="3"/>
    <n v="6.8181818181818179E-3"/>
    <n v="6.8181818181818179E-3"/>
  </r>
  <r>
    <x v="750"/>
    <x v="694"/>
    <s v="1F5"/>
    <x v="88"/>
    <x v="20"/>
    <x v="1"/>
    <n v="3"/>
    <n v="3"/>
    <s v="definuj počet MD"/>
    <s v="definuj počet MD"/>
  </r>
  <r>
    <x v="750"/>
    <x v="694"/>
    <s v="5I1"/>
    <x v="44"/>
    <x v="5"/>
    <x v="1"/>
    <n v="3"/>
    <n v="1"/>
    <s v="definuj počet MD"/>
    <s v="definuj počet MD"/>
  </r>
  <r>
    <x v="750"/>
    <x v="694"/>
    <s v="7I8"/>
    <x v="33"/>
    <x v="30"/>
    <x v="1"/>
    <n v="3"/>
    <n v="3"/>
    <s v="definuj počet MD"/>
    <s v="definuj počet MD"/>
  </r>
  <r>
    <x v="340"/>
    <x v="333"/>
    <n v="128"/>
    <x v="4"/>
    <x v="4"/>
    <x v="1"/>
    <n v="3"/>
    <n v="58"/>
    <s v="definuj počet MD"/>
    <s v="definuj počet MD"/>
  </r>
  <r>
    <x v="340"/>
    <x v="333"/>
    <n v="603"/>
    <x v="13"/>
    <x v="13"/>
    <x v="1"/>
    <n v="3"/>
    <n v="3"/>
    <s v="definuj počet MD"/>
    <s v="definuj počet MD"/>
  </r>
  <r>
    <x v="541"/>
    <x v="506"/>
    <s v="5F3"/>
    <x v="64"/>
    <x v="34"/>
    <x v="1"/>
    <n v="3"/>
    <n v="0.1"/>
    <s v="definuj počet MD"/>
    <s v="definuj počet MD"/>
  </r>
  <r>
    <x v="541"/>
    <x v="506"/>
    <s v="6T2"/>
    <x v="109"/>
    <x v="50"/>
    <x v="1"/>
    <n v="3"/>
    <n v="4"/>
    <s v="definuj počet MD"/>
    <s v="definuj počet MD"/>
  </r>
  <r>
    <x v="453"/>
    <x v="427"/>
    <n v="105"/>
    <x v="21"/>
    <x v="20"/>
    <x v="1"/>
    <n v="3"/>
    <n v="3"/>
    <s v="definuj počet MD"/>
    <s v="definuj počet MD"/>
  </r>
  <r>
    <x v="453"/>
    <x v="427"/>
    <n v="207"/>
    <x v="8"/>
    <x v="8"/>
    <x v="1"/>
    <n v="3"/>
    <n v="3"/>
    <s v="definuj počet MD"/>
    <s v="definuj počet MD"/>
  </r>
  <r>
    <x v="453"/>
    <x v="427"/>
    <s v="4F2"/>
    <x v="66"/>
    <x v="16"/>
    <x v="0"/>
    <n v="3"/>
    <n v="3"/>
    <n v="7.4999999999999997E-3"/>
    <n v="7.4999999999999997E-3"/>
  </r>
  <r>
    <x v="453"/>
    <x v="427"/>
    <n v="816"/>
    <x v="197"/>
    <x v="79"/>
    <x v="1"/>
    <n v="3"/>
    <n v="3"/>
    <s v="definuj počet MD"/>
    <s v="definuj počet MD"/>
  </r>
  <r>
    <x v="1006"/>
    <x v="913"/>
    <n v="1"/>
    <x v="0"/>
    <x v="0"/>
    <x v="0"/>
    <n v="3"/>
    <n v="4"/>
    <n v="5.62957402889848E-4"/>
    <n v="7.5060987051979737E-4"/>
  </r>
  <r>
    <x v="1006"/>
    <x v="913"/>
    <s v="6F6"/>
    <x v="53"/>
    <x v="2"/>
    <x v="1"/>
    <n v="3"/>
    <n v="2.1"/>
    <s v="definuj počet MD"/>
    <s v="definuj počet MD"/>
  </r>
  <r>
    <x v="772"/>
    <x v="715"/>
    <s v="4F2"/>
    <x v="66"/>
    <x v="16"/>
    <x v="0"/>
    <n v="3"/>
    <n v="8"/>
    <n v="7.4999999999999997E-3"/>
    <n v="0.02"/>
  </r>
  <r>
    <x v="772"/>
    <x v="715"/>
    <s v="7T8"/>
    <x v="46"/>
    <x v="27"/>
    <x v="1"/>
    <n v="3"/>
    <n v="9"/>
    <s v="definuj počet MD"/>
    <s v="definuj počet MD"/>
  </r>
  <r>
    <x v="313"/>
    <x v="306"/>
    <n v="101"/>
    <x v="11"/>
    <x v="11"/>
    <x v="0"/>
    <n v="3"/>
    <n v="3"/>
    <n v="1.2914334911752045E-3"/>
    <n v="1.2914334911752045E-3"/>
  </r>
  <r>
    <x v="183"/>
    <x v="181"/>
    <n v="301"/>
    <x v="60"/>
    <x v="37"/>
    <x v="1"/>
    <n v="3"/>
    <n v="3"/>
    <s v="definuj počet MD"/>
    <s v="definuj počet MD"/>
  </r>
  <r>
    <x v="124"/>
    <x v="124"/>
    <n v="913"/>
    <x v="176"/>
    <x v="69"/>
    <x v="1"/>
    <n v="3"/>
    <n v="3"/>
    <s v="definuj počet MD"/>
    <s v="definuj počet MD"/>
  </r>
  <r>
    <x v="134"/>
    <x v="133"/>
    <n v="107"/>
    <x v="20"/>
    <x v="19"/>
    <x v="0"/>
    <n v="3"/>
    <n v="3"/>
    <n v="2.631578947368421E-3"/>
    <n v="2.631578947368421E-3"/>
  </r>
  <r>
    <x v="134"/>
    <x v="133"/>
    <s v="3U5"/>
    <x v="149"/>
    <x v="9"/>
    <x v="1"/>
    <n v="3"/>
    <n v="3"/>
    <s v="definuj počet MD"/>
    <s v="definuj počet MD"/>
  </r>
  <r>
    <x v="134"/>
    <x v="133"/>
    <s v="5F1"/>
    <x v="40"/>
    <x v="5"/>
    <x v="1"/>
    <n v="3"/>
    <n v="3"/>
    <s v="definuj počet MD"/>
    <s v="definuj počet MD"/>
  </r>
  <r>
    <x v="24"/>
    <x v="24"/>
    <s v="1H1"/>
    <x v="16"/>
    <x v="11"/>
    <x v="0"/>
    <n v="3"/>
    <n v="3"/>
    <n v="1.2914334911752045E-3"/>
    <n v="1.2914334911752045E-3"/>
  </r>
  <r>
    <x v="24"/>
    <x v="24"/>
    <n v="301"/>
    <x v="60"/>
    <x v="37"/>
    <x v="1"/>
    <n v="3"/>
    <n v="3"/>
    <s v="definuj počet MD"/>
    <s v="definuj počet MD"/>
  </r>
  <r>
    <x v="24"/>
    <x v="24"/>
    <n v="305"/>
    <x v="9"/>
    <x v="9"/>
    <x v="1"/>
    <n v="3"/>
    <n v="3"/>
    <s v="definuj počet MD"/>
    <s v="definuj počet MD"/>
  </r>
  <r>
    <x v="24"/>
    <x v="24"/>
    <s v="3F5"/>
    <x v="165"/>
    <x v="9"/>
    <x v="1"/>
    <n v="3"/>
    <n v="2.1"/>
    <s v="definuj počet MD"/>
    <s v="definuj počet MD"/>
  </r>
  <r>
    <x v="24"/>
    <x v="24"/>
    <s v="3H1"/>
    <x v="63"/>
    <x v="37"/>
    <x v="1"/>
    <n v="3"/>
    <n v="3"/>
    <s v="definuj počet MD"/>
    <s v="definuj počet MD"/>
  </r>
  <r>
    <x v="24"/>
    <x v="24"/>
    <s v="6F6"/>
    <x v="53"/>
    <x v="2"/>
    <x v="1"/>
    <n v="3"/>
    <n v="3"/>
    <s v="definuj počet MD"/>
    <s v="definuj počet MD"/>
  </r>
  <r>
    <x v="24"/>
    <x v="24"/>
    <s v="6T2"/>
    <x v="109"/>
    <x v="50"/>
    <x v="1"/>
    <n v="3"/>
    <n v="3"/>
    <s v="definuj počet MD"/>
    <s v="definuj počet MD"/>
  </r>
  <r>
    <x v="20"/>
    <x v="20"/>
    <n v="14"/>
    <x v="19"/>
    <x v="18"/>
    <x v="1"/>
    <n v="3"/>
    <n v="3"/>
    <s v="definuj počet MD"/>
    <s v="definuj počet MD"/>
  </r>
  <r>
    <x v="20"/>
    <x v="20"/>
    <n v="902"/>
    <x v="61"/>
    <x v="38"/>
    <x v="1"/>
    <n v="3"/>
    <n v="3"/>
    <s v="definuj počet MD"/>
    <s v="definuj počet MD"/>
  </r>
  <r>
    <x v="661"/>
    <x v="616"/>
    <s v="1H1"/>
    <x v="16"/>
    <x v="11"/>
    <x v="0"/>
    <n v="3"/>
    <n v="3"/>
    <n v="1.2914334911752045E-3"/>
    <n v="1.2914334911752045E-3"/>
  </r>
  <r>
    <x v="661"/>
    <x v="616"/>
    <s v="9H9"/>
    <x v="95"/>
    <x v="48"/>
    <x v="1"/>
    <n v="3"/>
    <n v="3"/>
    <s v="definuj počet MD"/>
    <s v="definuj počet MD"/>
  </r>
  <r>
    <x v="661"/>
    <x v="616"/>
    <s v="9U7"/>
    <x v="70"/>
    <x v="40"/>
    <x v="1"/>
    <n v="3"/>
    <n v="3"/>
    <s v="definuj počet MD"/>
    <s v="definuj počet MD"/>
  </r>
  <r>
    <x v="130"/>
    <x v="130"/>
    <n v="925"/>
    <x v="156"/>
    <x v="63"/>
    <x v="1"/>
    <n v="3"/>
    <n v="3"/>
    <s v="definuj počet MD"/>
    <s v="definuj počet MD"/>
  </r>
  <r>
    <x v="1338"/>
    <x v="1197"/>
    <n v="2"/>
    <x v="10"/>
    <x v="10"/>
    <x v="1"/>
    <n v="3"/>
    <n v="3"/>
    <s v="definuj počet MD"/>
    <s v="definuj počet MD"/>
  </r>
  <r>
    <x v="179"/>
    <x v="177"/>
    <n v="207"/>
    <x v="8"/>
    <x v="8"/>
    <x v="1"/>
    <n v="3"/>
    <n v="3"/>
    <s v="definuj počet MD"/>
    <s v="definuj počet MD"/>
  </r>
  <r>
    <x v="166"/>
    <x v="165"/>
    <n v="706"/>
    <x v="7"/>
    <x v="7"/>
    <x v="0"/>
    <n v="3"/>
    <n v="3"/>
    <n v="4.7393364928909956E-3"/>
    <n v="4.7393364928909956E-3"/>
  </r>
  <r>
    <x v="87"/>
    <x v="87"/>
    <n v="902"/>
    <x v="61"/>
    <x v="38"/>
    <x v="1"/>
    <n v="3"/>
    <n v="3"/>
    <s v="definuj počet MD"/>
    <s v="definuj počet MD"/>
  </r>
  <r>
    <x v="87"/>
    <x v="87"/>
    <n v="925"/>
    <x v="156"/>
    <x v="63"/>
    <x v="1"/>
    <n v="3"/>
    <n v="3"/>
    <s v="definuj počet MD"/>
    <s v="definuj počet MD"/>
  </r>
  <r>
    <x v="452"/>
    <x v="426"/>
    <s v="1T8"/>
    <x v="109"/>
    <x v="50"/>
    <x v="1"/>
    <n v="3"/>
    <n v="2.1"/>
    <s v="definuj počet MD"/>
    <s v="definuj počet MD"/>
  </r>
  <r>
    <x v="452"/>
    <x v="426"/>
    <s v="2F3"/>
    <x v="42"/>
    <x v="31"/>
    <x v="0"/>
    <n v="3"/>
    <n v="1.91"/>
    <n v="2.2222222222222223E-2"/>
    <n v="1.4148148148148148E-2"/>
  </r>
  <r>
    <x v="452"/>
    <x v="426"/>
    <s v="4F4"/>
    <x v="116"/>
    <x v="17"/>
    <x v="1"/>
    <n v="3"/>
    <n v="3"/>
    <s v="definuj počet MD"/>
    <s v="definuj počet MD"/>
  </r>
  <r>
    <x v="452"/>
    <x v="426"/>
    <s v="4T9"/>
    <x v="109"/>
    <x v="50"/>
    <x v="1"/>
    <n v="3"/>
    <n v="1.5"/>
    <s v="definuj počet MD"/>
    <s v="definuj počet MD"/>
  </r>
  <r>
    <x v="960"/>
    <x v="874"/>
    <s v="4T2"/>
    <x v="122"/>
    <x v="16"/>
    <x v="0"/>
    <n v="3"/>
    <n v="6"/>
    <n v="7.4999999999999997E-3"/>
    <n v="1.4999999999999999E-2"/>
  </r>
  <r>
    <x v="782"/>
    <x v="723"/>
    <s v="2F5"/>
    <x v="62"/>
    <x v="21"/>
    <x v="0"/>
    <n v="3"/>
    <n v="18"/>
    <n v="5.0933786078098476E-3"/>
    <n v="3.0560271646859084E-2"/>
  </r>
  <r>
    <x v="1232"/>
    <x v="1106"/>
    <n v="1"/>
    <x v="0"/>
    <x v="0"/>
    <x v="0"/>
    <n v="3"/>
    <n v="1"/>
    <n v="5.62957402889848E-4"/>
    <n v="1.8765246762994934E-4"/>
  </r>
  <r>
    <x v="1232"/>
    <x v="1106"/>
    <s v="4F3"/>
    <x v="97"/>
    <x v="16"/>
    <x v="0"/>
    <n v="3"/>
    <n v="3"/>
    <n v="7.4999999999999997E-3"/>
    <n v="7.4999999999999997E-3"/>
  </r>
  <r>
    <x v="803"/>
    <x v="742"/>
    <s v="3F1"/>
    <x v="90"/>
    <x v="37"/>
    <x v="1"/>
    <n v="3"/>
    <n v="2.7229999999999999"/>
    <s v="definuj počet MD"/>
    <s v="definuj počet MD"/>
  </r>
  <r>
    <x v="743"/>
    <x v="688"/>
    <s v="2T5"/>
    <x v="110"/>
    <x v="21"/>
    <x v="0"/>
    <n v="3"/>
    <n v="1"/>
    <n v="5.0933786078098476E-3"/>
    <n v="1.697792869269949E-3"/>
  </r>
  <r>
    <x v="866"/>
    <x v="798"/>
    <s v="2F2"/>
    <x v="69"/>
    <x v="23"/>
    <x v="1"/>
    <n v="3"/>
    <n v="3"/>
    <n v="6.8181818181818179E-3"/>
    <n v="6.8181818181818179E-3"/>
  </r>
  <r>
    <x v="812"/>
    <x v="750"/>
    <n v="402"/>
    <x v="17"/>
    <x v="16"/>
    <x v="0"/>
    <n v="3"/>
    <n v="3"/>
    <n v="7.4999999999999997E-3"/>
    <n v="7.4999999999999997E-3"/>
  </r>
  <r>
    <x v="344"/>
    <x v="336"/>
    <s v="1I1"/>
    <x v="43"/>
    <x v="11"/>
    <x v="0"/>
    <n v="3"/>
    <n v="4.5599999999999996"/>
    <n v="1.2914334911752045E-3"/>
    <n v="1.9629789065863106E-3"/>
  </r>
  <r>
    <x v="491"/>
    <x v="462"/>
    <s v="2H2"/>
    <x v="109"/>
    <x v="50"/>
    <x v="1"/>
    <n v="3"/>
    <n v="4"/>
    <s v="definuj počet MD"/>
    <s v="definuj počet MD"/>
  </r>
  <r>
    <x v="491"/>
    <x v="462"/>
    <s v="3H5"/>
    <x v="172"/>
    <x v="9"/>
    <x v="1"/>
    <n v="3"/>
    <n v="3"/>
    <s v="definuj počet MD"/>
    <s v="definuj počet MD"/>
  </r>
  <r>
    <x v="620"/>
    <x v="578"/>
    <s v="7T8"/>
    <x v="46"/>
    <x v="27"/>
    <x v="1"/>
    <n v="3"/>
    <n v="3"/>
    <s v="definuj počet MD"/>
    <s v="definuj počet MD"/>
  </r>
  <r>
    <x v="1273"/>
    <x v="1140"/>
    <n v="202"/>
    <x v="25"/>
    <x v="23"/>
    <x v="1"/>
    <n v="3"/>
    <n v="3"/>
    <n v="6.8181818181818179E-3"/>
    <n v="6.8181818181818179E-3"/>
  </r>
  <r>
    <x v="642"/>
    <x v="599"/>
    <s v="4T2"/>
    <x v="122"/>
    <x v="16"/>
    <x v="0"/>
    <n v="3"/>
    <n v="6.1"/>
    <n v="7.4999999999999997E-3"/>
    <n v="1.525E-2"/>
  </r>
  <r>
    <x v="645"/>
    <x v="601"/>
    <s v="6T3"/>
    <x v="105"/>
    <x v="13"/>
    <x v="1"/>
    <n v="3"/>
    <n v="3"/>
    <s v="definuj počet MD"/>
    <s v="definuj počet MD"/>
  </r>
  <r>
    <x v="645"/>
    <x v="601"/>
    <n v="902"/>
    <x v="61"/>
    <x v="38"/>
    <x v="1"/>
    <n v="3"/>
    <n v="3"/>
    <s v="definuj počet MD"/>
    <s v="definuj počet MD"/>
  </r>
  <r>
    <x v="947"/>
    <x v="863"/>
    <s v="4H3"/>
    <x v="151"/>
    <x v="16"/>
    <x v="0"/>
    <n v="3"/>
    <n v="1.5"/>
    <n v="7.4999999999999997E-3"/>
    <n v="3.7499999999999999E-3"/>
  </r>
  <r>
    <x v="625"/>
    <x v="583"/>
    <s v="5F1"/>
    <x v="40"/>
    <x v="5"/>
    <x v="1"/>
    <n v="3"/>
    <n v="5"/>
    <s v="definuj počet MD"/>
    <s v="definuj počet MD"/>
  </r>
  <r>
    <x v="477"/>
    <x v="449"/>
    <s v="1I1"/>
    <x v="43"/>
    <x v="11"/>
    <x v="0"/>
    <n v="3"/>
    <n v="2.8"/>
    <n v="1.2914334911752045E-3"/>
    <n v="1.2053379250968575E-3"/>
  </r>
  <r>
    <x v="477"/>
    <x v="449"/>
    <s v="2T3"/>
    <x v="84"/>
    <x v="31"/>
    <x v="0"/>
    <n v="3"/>
    <n v="0.72"/>
    <n v="2.2222222222222223E-2"/>
    <n v="5.3333333333333332E-3"/>
  </r>
  <r>
    <x v="811"/>
    <x v="749"/>
    <s v="4H2"/>
    <x v="129"/>
    <x v="16"/>
    <x v="0"/>
    <n v="3"/>
    <n v="4"/>
    <n v="7.4999999999999997E-3"/>
    <n v="0.01"/>
  </r>
  <r>
    <x v="884"/>
    <x v="814"/>
    <n v="109"/>
    <x v="23"/>
    <x v="22"/>
    <x v="0"/>
    <n v="3"/>
    <n v="3"/>
    <n v="1.0452961672473868E-2"/>
    <n v="1.0452961672473868E-2"/>
  </r>
  <r>
    <x v="754"/>
    <x v="698"/>
    <s v="9U7"/>
    <x v="70"/>
    <x v="40"/>
    <x v="1"/>
    <n v="3"/>
    <n v="1"/>
    <s v="definuj počet MD"/>
    <s v="definuj počet MD"/>
  </r>
  <r>
    <x v="1067"/>
    <x v="965"/>
    <n v="801"/>
    <x v="27"/>
    <x v="25"/>
    <x v="1"/>
    <n v="3"/>
    <n v="2.5"/>
    <s v="definuj počet MD"/>
    <s v="definuj počet MD"/>
  </r>
  <r>
    <x v="818"/>
    <x v="754"/>
    <s v="2F9"/>
    <x v="89"/>
    <x v="12"/>
    <x v="0"/>
    <n v="3"/>
    <n v="6"/>
    <n v="1.8879798615481435E-3"/>
    <n v="3.775959723096287E-3"/>
  </r>
  <r>
    <x v="793"/>
    <x v="733"/>
    <s v="4H3"/>
    <x v="151"/>
    <x v="16"/>
    <x v="0"/>
    <n v="3"/>
    <n v="9"/>
    <n v="7.4999999999999997E-3"/>
    <n v="2.2499999999999999E-2"/>
  </r>
  <r>
    <x v="935"/>
    <x v="854"/>
    <s v="4F2"/>
    <x v="66"/>
    <x v="16"/>
    <x v="0"/>
    <n v="3"/>
    <n v="3"/>
    <n v="7.4999999999999997E-3"/>
    <n v="7.4999999999999997E-3"/>
  </r>
  <r>
    <x v="980"/>
    <x v="889"/>
    <s v="4F3"/>
    <x v="97"/>
    <x v="16"/>
    <x v="0"/>
    <n v="3"/>
    <n v="11.9"/>
    <n v="7.4999999999999997E-3"/>
    <n v="2.9750000000000002E-2"/>
  </r>
  <r>
    <x v="980"/>
    <x v="889"/>
    <s v="4H2"/>
    <x v="129"/>
    <x v="16"/>
    <x v="0"/>
    <n v="3"/>
    <n v="14"/>
    <n v="7.4999999999999997E-3"/>
    <n v="3.5000000000000003E-2"/>
  </r>
  <r>
    <x v="1155"/>
    <x v="1038"/>
    <n v="801"/>
    <x v="27"/>
    <x v="25"/>
    <x v="1"/>
    <n v="3"/>
    <n v="3"/>
    <s v="definuj počet MD"/>
    <s v="definuj počet MD"/>
  </r>
  <r>
    <x v="830"/>
    <x v="766"/>
    <s v="4H2"/>
    <x v="129"/>
    <x v="16"/>
    <x v="0"/>
    <n v="3"/>
    <n v="2.7650000000000001"/>
    <n v="7.4999999999999997E-3"/>
    <n v="6.9125000000000002E-3"/>
  </r>
  <r>
    <x v="1143"/>
    <x v="1027"/>
    <n v="205"/>
    <x v="22"/>
    <x v="21"/>
    <x v="0"/>
    <n v="3"/>
    <n v="4.2469999999999999"/>
    <n v="5.0933786078098476E-3"/>
    <n v="7.2105263157894737E-3"/>
  </r>
  <r>
    <x v="1143"/>
    <x v="1027"/>
    <n v="403"/>
    <x v="74"/>
    <x v="16"/>
    <x v="0"/>
    <n v="3"/>
    <n v="11"/>
    <n v="7.4999999999999997E-3"/>
    <n v="2.75E-2"/>
  </r>
  <r>
    <x v="1339"/>
    <x v="1198"/>
    <s v="4T2"/>
    <x v="122"/>
    <x v="16"/>
    <x v="0"/>
    <n v="3"/>
    <n v="3"/>
    <n v="7.4999999999999997E-3"/>
    <n v="7.4999999999999997E-3"/>
  </r>
  <r>
    <x v="1205"/>
    <x v="1084"/>
    <n v="402"/>
    <x v="17"/>
    <x v="16"/>
    <x v="0"/>
    <n v="3"/>
    <n v="9"/>
    <n v="7.4999999999999997E-3"/>
    <n v="2.2499999999999999E-2"/>
  </r>
  <r>
    <x v="640"/>
    <x v="597"/>
    <s v="7T8"/>
    <x v="46"/>
    <x v="27"/>
    <x v="1"/>
    <n v="3"/>
    <n v="2.1"/>
    <s v="definuj počet MD"/>
    <s v="definuj počet MD"/>
  </r>
  <r>
    <x v="640"/>
    <x v="597"/>
    <s v="9U7"/>
    <x v="70"/>
    <x v="40"/>
    <x v="1"/>
    <n v="3"/>
    <n v="6"/>
    <s v="definuj počet MD"/>
    <s v="definuj počet MD"/>
  </r>
  <r>
    <x v="494"/>
    <x v="464"/>
    <s v="2T2"/>
    <x v="86"/>
    <x v="23"/>
    <x v="1"/>
    <n v="3"/>
    <n v="3.3540000000000001"/>
    <n v="6.8181818181818179E-3"/>
    <n v="7.6227272727272732E-3"/>
  </r>
  <r>
    <x v="494"/>
    <x v="464"/>
    <s v="4I2"/>
    <x v="175"/>
    <x v="16"/>
    <x v="0"/>
    <n v="3"/>
    <n v="2.9"/>
    <n v="7.4999999999999997E-3"/>
    <n v="7.2499999999999995E-3"/>
  </r>
  <r>
    <x v="494"/>
    <x v="464"/>
    <n v="902"/>
    <x v="61"/>
    <x v="38"/>
    <x v="1"/>
    <n v="3"/>
    <n v="4"/>
    <s v="definuj počet MD"/>
    <s v="definuj počet MD"/>
  </r>
  <r>
    <x v="429"/>
    <x v="408"/>
    <s v="1I1"/>
    <x v="43"/>
    <x v="11"/>
    <x v="0"/>
    <n v="3"/>
    <n v="2.4"/>
    <n v="1.2914334911752045E-3"/>
    <n v="1.0331467929401636E-3"/>
  </r>
  <r>
    <x v="429"/>
    <x v="408"/>
    <s v="5H1"/>
    <x v="24"/>
    <x v="5"/>
    <x v="1"/>
    <n v="3"/>
    <n v="6.3"/>
    <s v="definuj počet MD"/>
    <s v="definuj počet MD"/>
  </r>
  <r>
    <x v="423"/>
    <x v="401"/>
    <s v="1F5"/>
    <x v="88"/>
    <x v="20"/>
    <x v="1"/>
    <n v="3"/>
    <n v="3.84"/>
    <s v="definuj počet MD"/>
    <s v="definuj počet MD"/>
  </r>
  <r>
    <x v="423"/>
    <x v="401"/>
    <s v="1F6"/>
    <x v="96"/>
    <x v="44"/>
    <x v="1"/>
    <n v="3"/>
    <n v="1"/>
    <s v="definuj počet MD"/>
    <s v="definuj počet MD"/>
  </r>
  <r>
    <x v="423"/>
    <x v="401"/>
    <s v="1I1"/>
    <x v="43"/>
    <x v="11"/>
    <x v="0"/>
    <n v="3"/>
    <n v="3.5"/>
    <n v="1.2914334911752045E-3"/>
    <n v="1.5066724063710719E-3"/>
  </r>
  <r>
    <x v="423"/>
    <x v="401"/>
    <s v="2H5"/>
    <x v="41"/>
    <x v="21"/>
    <x v="0"/>
    <n v="3"/>
    <n v="1.5"/>
    <n v="5.0933786078098476E-3"/>
    <n v="2.5466893039049238E-3"/>
  </r>
  <r>
    <x v="421"/>
    <x v="401"/>
    <s v="4I2"/>
    <x v="175"/>
    <x v="16"/>
    <x v="0"/>
    <n v="3"/>
    <n v="6.99"/>
    <n v="7.4999999999999997E-3"/>
    <n v="1.7475000000000001E-2"/>
  </r>
  <r>
    <x v="421"/>
    <x v="401"/>
    <s v="9U7"/>
    <x v="70"/>
    <x v="40"/>
    <x v="1"/>
    <n v="3"/>
    <n v="3"/>
    <s v="definuj počet MD"/>
    <s v="definuj počet MD"/>
  </r>
  <r>
    <x v="1098"/>
    <x v="401"/>
    <n v="202"/>
    <x v="25"/>
    <x v="23"/>
    <x v="1"/>
    <n v="3"/>
    <n v="5"/>
    <n v="6.8181818181818179E-3"/>
    <n v="1.1363636363636364E-2"/>
  </r>
  <r>
    <x v="468"/>
    <x v="401"/>
    <s v="9U7"/>
    <x v="70"/>
    <x v="40"/>
    <x v="1"/>
    <n v="3"/>
    <n v="4.12"/>
    <s v="definuj počet MD"/>
    <s v="definuj počet MD"/>
  </r>
  <r>
    <x v="967"/>
    <x v="401"/>
    <s v="4F3"/>
    <x v="97"/>
    <x v="16"/>
    <x v="0"/>
    <n v="3"/>
    <n v="6"/>
    <n v="7.4999999999999997E-3"/>
    <n v="1.4999999999999999E-2"/>
  </r>
  <r>
    <x v="952"/>
    <x v="401"/>
    <s v="4F2"/>
    <x v="66"/>
    <x v="16"/>
    <x v="0"/>
    <n v="3"/>
    <n v="6"/>
    <n v="7.4999999999999997E-3"/>
    <n v="1.4999999999999999E-2"/>
  </r>
  <r>
    <x v="784"/>
    <x v="401"/>
    <s v="4F3"/>
    <x v="97"/>
    <x v="16"/>
    <x v="0"/>
    <n v="3"/>
    <n v="6"/>
    <n v="7.4999999999999997E-3"/>
    <n v="1.4999999999999999E-2"/>
  </r>
  <r>
    <x v="737"/>
    <x v="401"/>
    <s v="4H2"/>
    <x v="129"/>
    <x v="16"/>
    <x v="0"/>
    <n v="3"/>
    <n v="6"/>
    <n v="7.4999999999999997E-3"/>
    <n v="1.4999999999999999E-2"/>
  </r>
  <r>
    <x v="975"/>
    <x v="401"/>
    <s v="4F3"/>
    <x v="97"/>
    <x v="16"/>
    <x v="0"/>
    <n v="3"/>
    <n v="2.7"/>
    <n v="7.4999999999999997E-3"/>
    <n v="6.7500000000000008E-3"/>
  </r>
  <r>
    <x v="943"/>
    <x v="401"/>
    <s v="4T2"/>
    <x v="122"/>
    <x v="16"/>
    <x v="0"/>
    <n v="3"/>
    <n v="3"/>
    <n v="7.4999999999999997E-3"/>
    <n v="7.4999999999999997E-3"/>
  </r>
  <r>
    <x v="906"/>
    <x v="401"/>
    <n v="207"/>
    <x v="8"/>
    <x v="8"/>
    <x v="1"/>
    <n v="3"/>
    <n v="6"/>
    <s v="definuj počet MD"/>
    <s v="definuj počet MD"/>
  </r>
  <r>
    <x v="915"/>
    <x v="401"/>
    <n v="404"/>
    <x v="18"/>
    <x v="17"/>
    <x v="1"/>
    <n v="3"/>
    <n v="3"/>
    <s v="definuj počet MD"/>
    <s v="definuj počet MD"/>
  </r>
  <r>
    <x v="915"/>
    <x v="401"/>
    <s v="4F2"/>
    <x v="66"/>
    <x v="16"/>
    <x v="0"/>
    <n v="3"/>
    <n v="4"/>
    <n v="7.4999999999999997E-3"/>
    <n v="0.01"/>
  </r>
  <r>
    <x v="1118"/>
    <x v="401"/>
    <n v="801"/>
    <x v="27"/>
    <x v="25"/>
    <x v="1"/>
    <n v="3"/>
    <n v="3"/>
    <s v="definuj počet MD"/>
    <s v="definuj počet MD"/>
  </r>
  <r>
    <x v="917"/>
    <x v="401"/>
    <n v="404"/>
    <x v="18"/>
    <x v="17"/>
    <x v="1"/>
    <n v="3"/>
    <n v="3"/>
    <s v="definuj počet MD"/>
    <s v="definuj počet MD"/>
  </r>
  <r>
    <x v="917"/>
    <x v="401"/>
    <s v="4F2"/>
    <x v="66"/>
    <x v="16"/>
    <x v="0"/>
    <n v="3"/>
    <n v="4"/>
    <n v="7.4999999999999997E-3"/>
    <n v="0.01"/>
  </r>
  <r>
    <x v="725"/>
    <x v="401"/>
    <s v="1H1"/>
    <x v="16"/>
    <x v="11"/>
    <x v="0"/>
    <n v="3"/>
    <n v="1"/>
    <n v="1.2914334911752045E-3"/>
    <n v="4.3047783039173483E-4"/>
  </r>
  <r>
    <x v="725"/>
    <x v="401"/>
    <s v="2T2"/>
    <x v="86"/>
    <x v="23"/>
    <x v="1"/>
    <n v="3"/>
    <n v="1"/>
    <n v="6.8181818181818179E-3"/>
    <n v="2.2727272727272726E-3"/>
  </r>
  <r>
    <x v="954"/>
    <x v="401"/>
    <s v="2F5"/>
    <x v="62"/>
    <x v="21"/>
    <x v="0"/>
    <n v="3"/>
    <n v="9"/>
    <n v="5.0933786078098476E-3"/>
    <n v="1.5280135823429542E-2"/>
  </r>
  <r>
    <x v="1340"/>
    <x v="401"/>
    <n v="402"/>
    <x v="17"/>
    <x v="16"/>
    <x v="0"/>
    <n v="3"/>
    <n v="4"/>
    <n v="7.4999999999999997E-3"/>
    <n v="0.01"/>
  </r>
  <r>
    <x v="1341"/>
    <x v="401"/>
    <n v="402"/>
    <x v="17"/>
    <x v="16"/>
    <x v="0"/>
    <n v="3"/>
    <n v="8"/>
    <n v="7.4999999999999997E-3"/>
    <n v="0.02"/>
  </r>
  <r>
    <x v="1342"/>
    <x v="401"/>
    <n v="818"/>
    <x v="160"/>
    <x v="23"/>
    <x v="1"/>
    <n v="3"/>
    <n v="3"/>
    <n v="6.8181818181818179E-3"/>
    <n v="6.8181818181818179E-3"/>
  </r>
  <r>
    <x v="605"/>
    <x v="566"/>
    <s v="2F3"/>
    <x v="42"/>
    <x v="31"/>
    <x v="0"/>
    <n v="3"/>
    <n v="2.41"/>
    <n v="2.2222222222222223E-2"/>
    <n v="1.7851851851851851E-2"/>
  </r>
  <r>
    <x v="605"/>
    <x v="566"/>
    <s v="2H2"/>
    <x v="109"/>
    <x v="50"/>
    <x v="1"/>
    <n v="3"/>
    <n v="2.3140000000000001"/>
    <s v="definuj počet MD"/>
    <s v="definuj počet MD"/>
  </r>
  <r>
    <x v="605"/>
    <x v="566"/>
    <s v="4H2"/>
    <x v="129"/>
    <x v="16"/>
    <x v="0"/>
    <n v="3"/>
    <n v="3"/>
    <n v="7.4999999999999997E-3"/>
    <n v="7.4999999999999997E-3"/>
  </r>
  <r>
    <x v="605"/>
    <x v="566"/>
    <s v="6F6"/>
    <x v="53"/>
    <x v="2"/>
    <x v="1"/>
    <n v="3"/>
    <n v="3"/>
    <s v="definuj počet MD"/>
    <s v="definuj počet MD"/>
  </r>
  <r>
    <x v="1315"/>
    <x v="1176"/>
    <s v="2T2"/>
    <x v="86"/>
    <x v="23"/>
    <x v="1"/>
    <n v="3"/>
    <n v="3"/>
    <n v="6.8181818181818179E-3"/>
    <n v="6.8181818181818179E-3"/>
  </r>
  <r>
    <x v="500"/>
    <x v="469"/>
    <n v="203"/>
    <x v="59"/>
    <x v="31"/>
    <x v="0"/>
    <n v="3"/>
    <n v="3"/>
    <n v="2.2222222222222223E-2"/>
    <n v="2.2222222222222223E-2"/>
  </r>
  <r>
    <x v="500"/>
    <x v="469"/>
    <n v="719"/>
    <x v="32"/>
    <x v="29"/>
    <x v="1"/>
    <n v="3"/>
    <n v="4"/>
    <s v="definuj počet MD"/>
    <s v="definuj počet MD"/>
  </r>
  <r>
    <x v="500"/>
    <x v="469"/>
    <s v="9U7"/>
    <x v="70"/>
    <x v="40"/>
    <x v="1"/>
    <n v="3"/>
    <n v="3"/>
    <s v="definuj počet MD"/>
    <s v="definuj počet MD"/>
  </r>
  <r>
    <x v="1034"/>
    <x v="937"/>
    <m/>
    <x v="15"/>
    <x v="15"/>
    <x v="1"/>
    <n v="3"/>
    <n v="9"/>
    <s v="definuj počet MD"/>
    <s v="definuj počet MD"/>
  </r>
  <r>
    <x v="1343"/>
    <x v="401"/>
    <n v="202"/>
    <x v="25"/>
    <x v="23"/>
    <x v="1"/>
    <n v="3"/>
    <n v="10"/>
    <n v="6.8181818181818179E-3"/>
    <n v="2.2727272727272728E-2"/>
  </r>
  <r>
    <x v="644"/>
    <x v="401"/>
    <s v="9U7"/>
    <x v="70"/>
    <x v="40"/>
    <x v="1"/>
    <n v="3"/>
    <n v="9"/>
    <s v="definuj počet MD"/>
    <s v="definuj počet MD"/>
  </r>
  <r>
    <x v="574"/>
    <x v="401"/>
    <s v="1T1"/>
    <x v="76"/>
    <x v="11"/>
    <x v="0"/>
    <n v="3"/>
    <n v="2.15"/>
    <n v="1.2914334911752045E-3"/>
    <n v="9.2552733534222989E-4"/>
  </r>
  <r>
    <x v="574"/>
    <x v="401"/>
    <s v="2H5"/>
    <x v="41"/>
    <x v="21"/>
    <x v="0"/>
    <n v="3"/>
    <n v="3"/>
    <n v="5.0933786078098476E-3"/>
    <n v="5.0933786078098476E-3"/>
  </r>
  <r>
    <x v="574"/>
    <x v="401"/>
    <s v="5F3"/>
    <x v="64"/>
    <x v="34"/>
    <x v="1"/>
    <n v="3"/>
    <n v="2.12"/>
    <s v="definuj počet MD"/>
    <s v="definuj počet MD"/>
  </r>
  <r>
    <x v="574"/>
    <x v="401"/>
    <s v="6T6"/>
    <x v="67"/>
    <x v="2"/>
    <x v="1"/>
    <n v="3"/>
    <n v="1"/>
    <s v="definuj počet MD"/>
    <s v="definuj počet MD"/>
  </r>
  <r>
    <x v="574"/>
    <x v="401"/>
    <s v="7T8"/>
    <x v="46"/>
    <x v="27"/>
    <x v="1"/>
    <n v="3"/>
    <n v="2.0699999999999998"/>
    <s v="definuj počet MD"/>
    <s v="definuj počet MD"/>
  </r>
  <r>
    <x v="574"/>
    <x v="401"/>
    <s v="9H9"/>
    <x v="95"/>
    <x v="48"/>
    <x v="1"/>
    <n v="3"/>
    <n v="12"/>
    <s v="definuj počet MD"/>
    <s v="definuj počet MD"/>
  </r>
  <r>
    <x v="1178"/>
    <x v="401"/>
    <n v="403"/>
    <x v="74"/>
    <x v="16"/>
    <x v="0"/>
    <n v="3"/>
    <n v="3"/>
    <n v="7.4999999999999997E-3"/>
    <n v="7.4999999999999997E-3"/>
  </r>
  <r>
    <x v="932"/>
    <x v="401"/>
    <s v="2F2"/>
    <x v="69"/>
    <x v="23"/>
    <x v="1"/>
    <n v="3"/>
    <n v="3"/>
    <n v="6.8181818181818179E-3"/>
    <n v="6.8181818181818179E-3"/>
  </r>
  <r>
    <x v="832"/>
    <x v="768"/>
    <n v="403"/>
    <x v="74"/>
    <x v="16"/>
    <x v="0"/>
    <n v="3"/>
    <n v="3"/>
    <n v="7.4999999999999997E-3"/>
    <n v="7.4999999999999997E-3"/>
  </r>
  <r>
    <x v="832"/>
    <x v="768"/>
    <s v="4T2"/>
    <x v="122"/>
    <x v="16"/>
    <x v="0"/>
    <n v="3"/>
    <n v="0.12"/>
    <n v="7.4999999999999997E-3"/>
    <n v="2.9999999999999997E-4"/>
  </r>
  <r>
    <x v="1344"/>
    <x v="1199"/>
    <s v="2T2"/>
    <x v="86"/>
    <x v="23"/>
    <x v="1"/>
    <n v="3"/>
    <n v="3"/>
    <n v="6.8181818181818179E-3"/>
    <n v="6.8181818181818179E-3"/>
  </r>
  <r>
    <x v="790"/>
    <x v="730"/>
    <n v="606"/>
    <x v="2"/>
    <x v="2"/>
    <x v="1"/>
    <n v="3"/>
    <n v="7"/>
    <s v="definuj počet MD"/>
    <s v="definuj počet MD"/>
  </r>
  <r>
    <x v="613"/>
    <x v="572"/>
    <n v="209"/>
    <x v="12"/>
    <x v="12"/>
    <x v="0"/>
    <n v="3"/>
    <n v="3"/>
    <n v="1.8879798615481435E-3"/>
    <n v="1.8879798615481435E-3"/>
  </r>
  <r>
    <x v="613"/>
    <x v="572"/>
    <s v="4H3"/>
    <x v="151"/>
    <x v="16"/>
    <x v="0"/>
    <n v="3"/>
    <n v="1"/>
    <n v="7.4999999999999997E-3"/>
    <n v="2.5000000000000001E-3"/>
  </r>
  <r>
    <x v="613"/>
    <x v="572"/>
    <s v="9U7"/>
    <x v="70"/>
    <x v="40"/>
    <x v="1"/>
    <n v="3"/>
    <n v="3"/>
    <s v="definuj počet MD"/>
    <s v="definuj počet MD"/>
  </r>
  <r>
    <x v="370"/>
    <x v="358"/>
    <s v="4H2"/>
    <x v="129"/>
    <x v="16"/>
    <x v="0"/>
    <n v="3"/>
    <n v="3"/>
    <n v="7.4999999999999997E-3"/>
    <n v="7.4999999999999997E-3"/>
  </r>
  <r>
    <x v="370"/>
    <x v="358"/>
    <s v="7H6"/>
    <x v="48"/>
    <x v="7"/>
    <x v="0"/>
    <n v="3"/>
    <n v="3"/>
    <n v="4.7393364928909956E-3"/>
    <n v="4.7393364928909956E-3"/>
  </r>
  <r>
    <x v="370"/>
    <x v="358"/>
    <s v="9H9"/>
    <x v="95"/>
    <x v="48"/>
    <x v="1"/>
    <n v="3"/>
    <n v="3"/>
    <s v="definuj počet MD"/>
    <s v="definuj počet MD"/>
  </r>
  <r>
    <x v="370"/>
    <x v="358"/>
    <s v="9U7"/>
    <x v="70"/>
    <x v="40"/>
    <x v="1"/>
    <n v="3"/>
    <n v="3"/>
    <s v="definuj počet MD"/>
    <s v="definuj počet MD"/>
  </r>
  <r>
    <x v="698"/>
    <x v="649"/>
    <s v="2T2"/>
    <x v="86"/>
    <x v="23"/>
    <x v="1"/>
    <n v="3"/>
    <n v="3"/>
    <n v="6.8181818181818179E-3"/>
    <n v="6.8181818181818179E-3"/>
  </r>
  <r>
    <x v="698"/>
    <x v="649"/>
    <n v="305"/>
    <x v="9"/>
    <x v="9"/>
    <x v="1"/>
    <n v="3"/>
    <n v="3"/>
    <s v="definuj počet MD"/>
    <s v="definuj počet MD"/>
  </r>
  <r>
    <x v="698"/>
    <x v="649"/>
    <s v="6F3"/>
    <x v="58"/>
    <x v="13"/>
    <x v="1"/>
    <n v="3"/>
    <n v="3"/>
    <s v="definuj počet MD"/>
    <s v="definuj počet MD"/>
  </r>
  <r>
    <x v="698"/>
    <x v="649"/>
    <s v="9U7"/>
    <x v="70"/>
    <x v="40"/>
    <x v="1"/>
    <n v="3"/>
    <n v="3"/>
    <s v="definuj počet MD"/>
    <s v="definuj počet MD"/>
  </r>
  <r>
    <x v="325"/>
    <x v="318"/>
    <s v="4F3"/>
    <x v="97"/>
    <x v="16"/>
    <x v="0"/>
    <n v="3"/>
    <n v="3"/>
    <n v="7.4999999999999997E-3"/>
    <n v="7.4999999999999997E-3"/>
  </r>
  <r>
    <x v="578"/>
    <x v="540"/>
    <s v="4F2"/>
    <x v="66"/>
    <x v="16"/>
    <x v="0"/>
    <n v="3"/>
    <n v="5"/>
    <n v="7.4999999999999997E-3"/>
    <n v="1.2500000000000001E-2"/>
  </r>
  <r>
    <x v="356"/>
    <x v="346"/>
    <n v="305"/>
    <x v="9"/>
    <x v="9"/>
    <x v="1"/>
    <n v="3"/>
    <n v="6"/>
    <s v="definuj počet MD"/>
    <s v="definuj počet MD"/>
  </r>
  <r>
    <x v="647"/>
    <x v="603"/>
    <n v="107"/>
    <x v="20"/>
    <x v="19"/>
    <x v="0"/>
    <n v="3"/>
    <n v="3"/>
    <n v="2.631578947368421E-3"/>
    <n v="2.631578947368421E-3"/>
  </r>
  <r>
    <x v="647"/>
    <x v="603"/>
    <n v="603"/>
    <x v="13"/>
    <x v="13"/>
    <x v="1"/>
    <n v="3"/>
    <n v="9"/>
    <s v="definuj počet MD"/>
    <s v="definuj počet MD"/>
  </r>
  <r>
    <x v="684"/>
    <x v="637"/>
    <s v="2U1"/>
    <x v="145"/>
    <x v="26"/>
    <x v="1"/>
    <n v="3"/>
    <n v="3"/>
    <s v="definuj počet MD"/>
    <s v="definuj počet MD"/>
  </r>
  <r>
    <x v="684"/>
    <x v="637"/>
    <s v="4F3"/>
    <x v="97"/>
    <x v="16"/>
    <x v="0"/>
    <n v="3"/>
    <n v="3"/>
    <n v="7.4999999999999997E-3"/>
    <n v="7.4999999999999997E-3"/>
  </r>
  <r>
    <x v="684"/>
    <x v="637"/>
    <n v="707"/>
    <x v="131"/>
    <x v="7"/>
    <x v="0"/>
    <n v="3"/>
    <n v="2.5"/>
    <n v="4.7393364928909956E-3"/>
    <n v="3.9494470774091624E-3"/>
  </r>
  <r>
    <x v="402"/>
    <x v="385"/>
    <n v="1"/>
    <x v="0"/>
    <x v="0"/>
    <x v="0"/>
    <n v="3"/>
    <n v="2.5"/>
    <n v="5.62957402889848E-4"/>
    <n v="4.6913116907487332E-4"/>
  </r>
  <r>
    <x v="402"/>
    <x v="385"/>
    <n v="109"/>
    <x v="23"/>
    <x v="22"/>
    <x v="0"/>
    <n v="3"/>
    <n v="0.65"/>
    <n v="1.0452961672473868E-2"/>
    <n v="2.2648083623693382E-3"/>
  </r>
  <r>
    <x v="402"/>
    <x v="385"/>
    <s v="1T5"/>
    <x v="109"/>
    <x v="50"/>
    <x v="1"/>
    <n v="3"/>
    <n v="0.6"/>
    <s v="definuj počet MD"/>
    <s v="definuj počet MD"/>
  </r>
  <r>
    <x v="402"/>
    <x v="385"/>
    <s v="2F1"/>
    <x v="158"/>
    <x v="26"/>
    <x v="1"/>
    <n v="3"/>
    <n v="1.2"/>
    <s v="definuj počet MD"/>
    <s v="definuj počet MD"/>
  </r>
  <r>
    <x v="402"/>
    <x v="385"/>
    <s v="2F9"/>
    <x v="89"/>
    <x v="12"/>
    <x v="0"/>
    <n v="3"/>
    <n v="0.6"/>
    <n v="1.8879798615481435E-3"/>
    <n v="3.7759597230962869E-4"/>
  </r>
  <r>
    <x v="402"/>
    <x v="385"/>
    <s v="2H1"/>
    <x v="167"/>
    <x v="26"/>
    <x v="1"/>
    <n v="3"/>
    <n v="0.6"/>
    <s v="definuj počet MD"/>
    <s v="definuj počet MD"/>
  </r>
  <r>
    <x v="402"/>
    <x v="385"/>
    <s v="5S9"/>
    <x v="109"/>
    <x v="50"/>
    <x v="1"/>
    <n v="3"/>
    <n v="2.4"/>
    <s v="definuj počet MD"/>
    <s v="definuj počet MD"/>
  </r>
  <r>
    <x v="402"/>
    <x v="385"/>
    <s v="5T6"/>
    <x v="107"/>
    <x v="39"/>
    <x v="1"/>
    <n v="3"/>
    <n v="0.6"/>
    <s v="definuj počet MD"/>
    <s v="definuj počet MD"/>
  </r>
  <r>
    <x v="402"/>
    <x v="385"/>
    <n v="606"/>
    <x v="2"/>
    <x v="2"/>
    <x v="1"/>
    <n v="3"/>
    <n v="0.6"/>
    <s v="definuj počet MD"/>
    <s v="definuj počet MD"/>
  </r>
  <r>
    <x v="402"/>
    <x v="385"/>
    <s v="7F1"/>
    <x v="78"/>
    <x v="14"/>
    <x v="1"/>
    <n v="3"/>
    <n v="0.8"/>
    <s v="definuj počet MD"/>
    <s v="definuj počet MD"/>
  </r>
  <r>
    <x v="632"/>
    <x v="589"/>
    <n v="101"/>
    <x v="11"/>
    <x v="11"/>
    <x v="0"/>
    <n v="3"/>
    <n v="3"/>
    <n v="1.2914334911752045E-3"/>
    <n v="1.2914334911752045E-3"/>
  </r>
  <r>
    <x v="770"/>
    <x v="714"/>
    <n v="902"/>
    <x v="61"/>
    <x v="38"/>
    <x v="1"/>
    <n v="3"/>
    <n v="3"/>
    <s v="definuj počet MD"/>
    <s v="definuj počet MD"/>
  </r>
  <r>
    <x v="770"/>
    <x v="714"/>
    <s v="9U7"/>
    <x v="70"/>
    <x v="40"/>
    <x v="1"/>
    <n v="3"/>
    <n v="3"/>
    <s v="definuj počet MD"/>
    <s v="definuj počet MD"/>
  </r>
  <r>
    <x v="448"/>
    <x v="423"/>
    <s v="2U1"/>
    <x v="145"/>
    <x v="26"/>
    <x v="1"/>
    <n v="3"/>
    <n v="9"/>
    <s v="definuj počet MD"/>
    <s v="definuj počet MD"/>
  </r>
  <r>
    <x v="1153"/>
    <x v="1036"/>
    <m/>
    <x v="15"/>
    <x v="15"/>
    <x v="1"/>
    <n v="3"/>
    <n v="10"/>
    <s v="definuj počet MD"/>
    <s v="definuj počet MD"/>
  </r>
  <r>
    <x v="115"/>
    <x v="115"/>
    <s v="1F1"/>
    <x v="29"/>
    <x v="11"/>
    <x v="0"/>
    <n v="3"/>
    <n v="3"/>
    <n v="1.2914334911752045E-3"/>
    <n v="1.2914334911752045E-3"/>
  </r>
  <r>
    <x v="115"/>
    <x v="115"/>
    <s v="2H5"/>
    <x v="41"/>
    <x v="21"/>
    <x v="0"/>
    <n v="3"/>
    <n v="4"/>
    <n v="5.0933786078098476E-3"/>
    <n v="6.7911714770797962E-3"/>
  </r>
  <r>
    <x v="115"/>
    <x v="115"/>
    <s v="4H4"/>
    <x v="103"/>
    <x v="17"/>
    <x v="1"/>
    <n v="3"/>
    <n v="5"/>
    <s v="definuj počet MD"/>
    <s v="definuj počet MD"/>
  </r>
  <r>
    <x v="115"/>
    <x v="115"/>
    <n v="502"/>
    <x v="94"/>
    <x v="5"/>
    <x v="1"/>
    <n v="3"/>
    <n v="4"/>
    <s v="definuj počet MD"/>
    <s v="definuj počet MD"/>
  </r>
  <r>
    <x v="115"/>
    <x v="115"/>
    <n v="710"/>
    <x v="49"/>
    <x v="35"/>
    <x v="1"/>
    <n v="3"/>
    <n v="3"/>
    <s v="definuj počet MD"/>
    <s v="definuj počet MD"/>
  </r>
  <r>
    <x v="115"/>
    <x v="115"/>
    <n v="958"/>
    <x v="159"/>
    <x v="64"/>
    <x v="1"/>
    <n v="3"/>
    <n v="8"/>
    <s v="definuj počet MD"/>
    <s v="definuj počet MD"/>
  </r>
  <r>
    <x v="1112"/>
    <x v="1002"/>
    <n v="801"/>
    <x v="27"/>
    <x v="25"/>
    <x v="1"/>
    <n v="3"/>
    <n v="3"/>
    <s v="definuj počet MD"/>
    <s v="definuj počet MD"/>
  </r>
  <r>
    <x v="834"/>
    <x v="770"/>
    <s v="1F1"/>
    <x v="29"/>
    <x v="11"/>
    <x v="0"/>
    <n v="3"/>
    <n v="4"/>
    <n v="1.2914334911752045E-3"/>
    <n v="1.7219113215669393E-3"/>
  </r>
  <r>
    <x v="834"/>
    <x v="770"/>
    <n v="603"/>
    <x v="13"/>
    <x v="13"/>
    <x v="1"/>
    <n v="3"/>
    <n v="5"/>
    <s v="definuj počet MD"/>
    <s v="definuj počet MD"/>
  </r>
  <r>
    <x v="373"/>
    <x v="360"/>
    <n v="202"/>
    <x v="25"/>
    <x v="23"/>
    <x v="1"/>
    <n v="3"/>
    <n v="3"/>
    <n v="6.8181818181818179E-3"/>
    <n v="6.8181818181818179E-3"/>
  </r>
  <r>
    <x v="454"/>
    <x v="428"/>
    <s v="2F1"/>
    <x v="158"/>
    <x v="26"/>
    <x v="1"/>
    <n v="3"/>
    <n v="3"/>
    <s v="definuj počet MD"/>
    <s v="definuj počet MD"/>
  </r>
  <r>
    <x v="454"/>
    <x v="428"/>
    <s v="2U1"/>
    <x v="145"/>
    <x v="26"/>
    <x v="1"/>
    <n v="3"/>
    <n v="3"/>
    <s v="definuj počet MD"/>
    <s v="definuj počet MD"/>
  </r>
  <r>
    <x v="1066"/>
    <x v="964"/>
    <s v="1F8"/>
    <x v="125"/>
    <x v="32"/>
    <x v="1"/>
    <n v="3"/>
    <n v="12"/>
    <n v="9.2735703245749607E-3"/>
    <n v="3.7094281298299843E-2"/>
  </r>
  <r>
    <x v="893"/>
    <x v="821"/>
    <s v="1F9"/>
    <x v="109"/>
    <x v="50"/>
    <x v="1"/>
    <n v="3"/>
    <n v="3"/>
    <s v="definuj počet MD"/>
    <s v="definuj počet MD"/>
  </r>
  <r>
    <x v="405"/>
    <x v="388"/>
    <s v="1H1"/>
    <x v="16"/>
    <x v="11"/>
    <x v="0"/>
    <n v="3"/>
    <n v="0.75"/>
    <n v="1.2914334911752045E-3"/>
    <n v="3.2285837279380112E-4"/>
  </r>
  <r>
    <x v="405"/>
    <x v="388"/>
    <n v="606"/>
    <x v="2"/>
    <x v="2"/>
    <x v="1"/>
    <n v="3"/>
    <n v="9"/>
    <s v="definuj počet MD"/>
    <s v="definuj počet MD"/>
  </r>
  <r>
    <x v="345"/>
    <x v="337"/>
    <n v="1"/>
    <x v="0"/>
    <x v="0"/>
    <x v="0"/>
    <n v="3"/>
    <n v="13.1"/>
    <n v="5.62957402889848E-4"/>
    <n v="2.4582473259523361E-3"/>
  </r>
  <r>
    <x v="345"/>
    <x v="337"/>
    <n v="207"/>
    <x v="8"/>
    <x v="8"/>
    <x v="1"/>
    <n v="3"/>
    <n v="9"/>
    <s v="definuj počet MD"/>
    <s v="definuj počet MD"/>
  </r>
  <r>
    <x v="345"/>
    <x v="337"/>
    <s v="2F3"/>
    <x v="42"/>
    <x v="31"/>
    <x v="0"/>
    <n v="3"/>
    <n v="3"/>
    <n v="2.2222222222222223E-2"/>
    <n v="2.2222222222222223E-2"/>
  </r>
  <r>
    <x v="345"/>
    <x v="337"/>
    <s v="2F9"/>
    <x v="89"/>
    <x v="12"/>
    <x v="0"/>
    <n v="3"/>
    <n v="9"/>
    <n v="1.8879798615481435E-3"/>
    <n v="5.6639395846444307E-3"/>
  </r>
  <r>
    <x v="345"/>
    <x v="337"/>
    <s v="4T2"/>
    <x v="122"/>
    <x v="16"/>
    <x v="0"/>
    <n v="3"/>
    <n v="10"/>
    <n v="7.4999999999999997E-3"/>
    <n v="2.5000000000000001E-2"/>
  </r>
  <r>
    <x v="314"/>
    <x v="307"/>
    <s v="1T1"/>
    <x v="76"/>
    <x v="11"/>
    <x v="0"/>
    <n v="3"/>
    <n v="2.5"/>
    <n v="1.2914334911752045E-3"/>
    <n v="1.0761945759793371E-3"/>
  </r>
  <r>
    <x v="314"/>
    <x v="307"/>
    <s v="3H5"/>
    <x v="172"/>
    <x v="9"/>
    <x v="1"/>
    <n v="3"/>
    <n v="4"/>
    <s v="definuj počet MD"/>
    <s v="definuj počet MD"/>
  </r>
  <r>
    <x v="314"/>
    <x v="307"/>
    <s v="6H6"/>
    <x v="34"/>
    <x v="2"/>
    <x v="1"/>
    <n v="3"/>
    <n v="1.5"/>
    <s v="definuj počet MD"/>
    <s v="definuj počet MD"/>
  </r>
  <r>
    <x v="314"/>
    <x v="307"/>
    <n v="958"/>
    <x v="159"/>
    <x v="64"/>
    <x v="1"/>
    <n v="3"/>
    <n v="4"/>
    <s v="definuj počet MD"/>
    <s v="definuj počet MD"/>
  </r>
  <r>
    <x v="599"/>
    <x v="561"/>
    <s v="1F5"/>
    <x v="88"/>
    <x v="20"/>
    <x v="1"/>
    <n v="3"/>
    <n v="8"/>
    <s v="definuj počet MD"/>
    <s v="definuj počet MD"/>
  </r>
  <r>
    <x v="680"/>
    <x v="633"/>
    <s v="3F1"/>
    <x v="90"/>
    <x v="37"/>
    <x v="1"/>
    <n v="3"/>
    <n v="2.5"/>
    <s v="definuj počet MD"/>
    <s v="definuj počet MD"/>
  </r>
  <r>
    <x v="680"/>
    <x v="633"/>
    <s v="5I1"/>
    <x v="44"/>
    <x v="5"/>
    <x v="1"/>
    <n v="3"/>
    <n v="1.375"/>
    <s v="definuj počet MD"/>
    <s v="definuj počet MD"/>
  </r>
  <r>
    <x v="680"/>
    <x v="633"/>
    <s v="5T1"/>
    <x v="65"/>
    <x v="5"/>
    <x v="1"/>
    <n v="3"/>
    <n v="2.2999999999999998"/>
    <s v="definuj počet MD"/>
    <s v="definuj počet MD"/>
  </r>
  <r>
    <x v="643"/>
    <x v="600"/>
    <s v="1F9"/>
    <x v="109"/>
    <x v="50"/>
    <x v="1"/>
    <n v="3"/>
    <n v="4"/>
    <s v="definuj počet MD"/>
    <s v="definuj počet MD"/>
  </r>
  <r>
    <x v="806"/>
    <x v="745"/>
    <s v="4F4"/>
    <x v="116"/>
    <x v="17"/>
    <x v="1"/>
    <n v="3"/>
    <n v="5"/>
    <s v="definuj počet MD"/>
    <s v="definuj počet MD"/>
  </r>
  <r>
    <x v="581"/>
    <x v="543"/>
    <s v="2F5"/>
    <x v="62"/>
    <x v="21"/>
    <x v="0"/>
    <n v="3"/>
    <n v="4"/>
    <n v="5.0933786078098476E-3"/>
    <n v="6.7911714770797962E-3"/>
  </r>
  <r>
    <x v="581"/>
    <x v="543"/>
    <s v="2T2"/>
    <x v="86"/>
    <x v="23"/>
    <x v="1"/>
    <n v="3"/>
    <n v="6"/>
    <n v="6.8181818181818179E-3"/>
    <n v="1.3636363636363636E-2"/>
  </r>
  <r>
    <x v="581"/>
    <x v="543"/>
    <n v="706"/>
    <x v="7"/>
    <x v="7"/>
    <x v="0"/>
    <n v="3"/>
    <n v="3"/>
    <n v="4.7393364928909956E-3"/>
    <n v="4.7393364928909956E-3"/>
  </r>
  <r>
    <x v="581"/>
    <x v="543"/>
    <s v="7F5"/>
    <x v="124"/>
    <x v="6"/>
    <x v="1"/>
    <n v="3"/>
    <n v="3"/>
    <s v="definuj počet MD"/>
    <s v="definuj počet MD"/>
  </r>
  <r>
    <x v="581"/>
    <x v="543"/>
    <s v="7R5"/>
    <x v="109"/>
    <x v="50"/>
    <x v="1"/>
    <n v="3"/>
    <n v="8"/>
    <s v="definuj počet MD"/>
    <s v="definuj počet MD"/>
  </r>
  <r>
    <x v="581"/>
    <x v="543"/>
    <n v="980"/>
    <x v="109"/>
    <x v="50"/>
    <x v="1"/>
    <n v="3"/>
    <n v="3"/>
    <s v="definuj počet MD"/>
    <s v="definuj počet MD"/>
  </r>
  <r>
    <x v="307"/>
    <x v="300"/>
    <s v="5F1"/>
    <x v="40"/>
    <x v="5"/>
    <x v="1"/>
    <n v="3"/>
    <n v="3"/>
    <s v="definuj počet MD"/>
    <s v="definuj počet MD"/>
  </r>
  <r>
    <x v="248"/>
    <x v="243"/>
    <s v="2F5"/>
    <x v="62"/>
    <x v="21"/>
    <x v="0"/>
    <n v="3"/>
    <n v="5"/>
    <n v="5.0933786078098476E-3"/>
    <n v="8.4889643463497456E-3"/>
  </r>
  <r>
    <x v="248"/>
    <x v="243"/>
    <n v="704"/>
    <x v="104"/>
    <x v="14"/>
    <x v="1"/>
    <n v="3"/>
    <n v="3"/>
    <s v="definuj počet MD"/>
    <s v="definuj počet MD"/>
  </r>
  <r>
    <x v="248"/>
    <x v="243"/>
    <n v="719"/>
    <x v="32"/>
    <x v="29"/>
    <x v="1"/>
    <n v="3"/>
    <n v="3"/>
    <s v="definuj počet MD"/>
    <s v="definuj počet MD"/>
  </r>
  <r>
    <x v="248"/>
    <x v="243"/>
    <n v="999"/>
    <x v="183"/>
    <x v="73"/>
    <x v="1"/>
    <n v="3"/>
    <n v="5"/>
    <s v="definuj počet MD"/>
    <s v="definuj počet MD"/>
  </r>
  <r>
    <x v="248"/>
    <x v="243"/>
    <s v="9U7"/>
    <x v="70"/>
    <x v="40"/>
    <x v="1"/>
    <n v="3"/>
    <n v="3"/>
    <s v="definuj počet MD"/>
    <s v="definuj počet MD"/>
  </r>
  <r>
    <x v="143"/>
    <x v="142"/>
    <s v="2H1"/>
    <x v="167"/>
    <x v="26"/>
    <x v="1"/>
    <n v="3"/>
    <n v="0.42599999999999999"/>
    <s v="definuj počet MD"/>
    <s v="definuj počet MD"/>
  </r>
  <r>
    <x v="143"/>
    <x v="142"/>
    <n v="405"/>
    <x v="102"/>
    <x v="17"/>
    <x v="1"/>
    <n v="3"/>
    <n v="5"/>
    <s v="definuj počet MD"/>
    <s v="definuj počet MD"/>
  </r>
  <r>
    <x v="143"/>
    <x v="142"/>
    <n v="704"/>
    <x v="104"/>
    <x v="14"/>
    <x v="1"/>
    <n v="3"/>
    <n v="3"/>
    <s v="definuj počet MD"/>
    <s v="definuj počet MD"/>
  </r>
  <r>
    <x v="143"/>
    <x v="142"/>
    <n v="708"/>
    <x v="30"/>
    <x v="27"/>
    <x v="1"/>
    <n v="3"/>
    <n v="4"/>
    <s v="definuj počet MD"/>
    <s v="definuj počet MD"/>
  </r>
  <r>
    <x v="540"/>
    <x v="505"/>
    <s v="2S1"/>
    <x v="109"/>
    <x v="50"/>
    <x v="1"/>
    <n v="3"/>
    <n v="3"/>
    <s v="definuj počet MD"/>
    <s v="definuj počet MD"/>
  </r>
  <r>
    <x v="142"/>
    <x v="141"/>
    <n v="19"/>
    <x v="57"/>
    <x v="18"/>
    <x v="1"/>
    <n v="3"/>
    <n v="3"/>
    <s v="definuj počet MD"/>
    <s v="definuj počet MD"/>
  </r>
  <r>
    <x v="142"/>
    <x v="141"/>
    <s v="0Z0"/>
    <x v="178"/>
    <x v="71"/>
    <x v="1"/>
    <n v="3"/>
    <n v="5"/>
    <s v="definuj počet MD"/>
    <s v="definuj počet MD"/>
  </r>
  <r>
    <x v="142"/>
    <x v="141"/>
    <s v="3U5"/>
    <x v="149"/>
    <x v="9"/>
    <x v="1"/>
    <n v="3"/>
    <n v="4"/>
    <s v="definuj počet MD"/>
    <s v="definuj počet MD"/>
  </r>
  <r>
    <x v="142"/>
    <x v="141"/>
    <s v="4F3"/>
    <x v="97"/>
    <x v="16"/>
    <x v="0"/>
    <n v="3"/>
    <n v="3"/>
    <n v="7.4999999999999997E-3"/>
    <n v="7.4999999999999997E-3"/>
  </r>
  <r>
    <x v="142"/>
    <x v="141"/>
    <n v="507"/>
    <x v="100"/>
    <x v="5"/>
    <x v="1"/>
    <n v="3"/>
    <n v="6"/>
    <s v="definuj počet MD"/>
    <s v="definuj počet MD"/>
  </r>
  <r>
    <x v="142"/>
    <x v="141"/>
    <s v="5J1"/>
    <x v="118"/>
    <x v="5"/>
    <x v="1"/>
    <n v="3"/>
    <n v="3"/>
    <s v="definuj počet MD"/>
    <s v="definuj počet MD"/>
  </r>
  <r>
    <x v="10"/>
    <x v="10"/>
    <s v="2F2"/>
    <x v="69"/>
    <x v="23"/>
    <x v="1"/>
    <n v="3"/>
    <n v="4"/>
    <n v="6.8181818181818179E-3"/>
    <n v="9.0909090909090905E-3"/>
  </r>
  <r>
    <x v="10"/>
    <x v="10"/>
    <s v="5F5"/>
    <x v="121"/>
    <x v="47"/>
    <x v="1"/>
    <n v="3"/>
    <n v="3"/>
    <s v="definuj počet MD"/>
    <s v="definuj počet MD"/>
  </r>
  <r>
    <x v="10"/>
    <x v="10"/>
    <n v="604"/>
    <x v="132"/>
    <x v="13"/>
    <x v="1"/>
    <n v="3"/>
    <n v="3"/>
    <s v="definuj počet MD"/>
    <s v="definuj počet MD"/>
  </r>
  <r>
    <x v="10"/>
    <x v="10"/>
    <s v="7T8"/>
    <x v="46"/>
    <x v="27"/>
    <x v="1"/>
    <n v="3"/>
    <n v="4"/>
    <s v="definuj počet MD"/>
    <s v="definuj počet MD"/>
  </r>
  <r>
    <x v="10"/>
    <x v="10"/>
    <n v="806"/>
    <x v="109"/>
    <x v="50"/>
    <x v="1"/>
    <n v="3"/>
    <n v="4"/>
    <s v="definuj počet MD"/>
    <s v="definuj počet MD"/>
  </r>
  <r>
    <x v="10"/>
    <x v="10"/>
    <n v="999"/>
    <x v="183"/>
    <x v="73"/>
    <x v="1"/>
    <n v="3"/>
    <n v="3"/>
    <s v="definuj počet MD"/>
    <s v="definuj počet MD"/>
  </r>
  <r>
    <x v="10"/>
    <x v="10"/>
    <s v="9U9"/>
    <x v="188"/>
    <x v="76"/>
    <x v="1"/>
    <n v="3"/>
    <n v="9"/>
    <s v="definuj počet MD"/>
    <s v="definuj počet MD"/>
  </r>
  <r>
    <x v="123"/>
    <x v="123"/>
    <n v="208"/>
    <x v="111"/>
    <x v="51"/>
    <x v="1"/>
    <n v="3"/>
    <n v="3"/>
    <s v="definuj počet MD"/>
    <s v="definuj počet MD"/>
  </r>
  <r>
    <x v="123"/>
    <x v="123"/>
    <n v="401"/>
    <x v="134"/>
    <x v="57"/>
    <x v="1"/>
    <n v="3"/>
    <n v="3"/>
    <s v="definuj počet MD"/>
    <s v="definuj počet MD"/>
  </r>
  <r>
    <x v="123"/>
    <x v="123"/>
    <n v="407"/>
    <x v="80"/>
    <x v="43"/>
    <x v="1"/>
    <n v="3"/>
    <n v="3"/>
    <s v="definuj počet MD"/>
    <s v="definuj počet MD"/>
  </r>
  <r>
    <x v="123"/>
    <x v="123"/>
    <n v="502"/>
    <x v="94"/>
    <x v="5"/>
    <x v="1"/>
    <n v="3"/>
    <n v="4"/>
    <s v="definuj počet MD"/>
    <s v="definuj počet MD"/>
  </r>
  <r>
    <x v="123"/>
    <x v="123"/>
    <n v="702"/>
    <x v="101"/>
    <x v="49"/>
    <x v="1"/>
    <n v="3"/>
    <n v="3"/>
    <s v="definuj počet MD"/>
    <s v="definuj počet MD"/>
  </r>
  <r>
    <x v="123"/>
    <x v="123"/>
    <n v="958"/>
    <x v="159"/>
    <x v="64"/>
    <x v="1"/>
    <n v="3"/>
    <n v="3"/>
    <s v="definuj počet MD"/>
    <s v="definuj počet MD"/>
  </r>
  <r>
    <x v="637"/>
    <x v="594"/>
    <n v="4"/>
    <x v="130"/>
    <x v="56"/>
    <x v="1"/>
    <n v="3"/>
    <n v="7"/>
    <s v="definuj počet MD"/>
    <s v="definuj počet MD"/>
  </r>
  <r>
    <x v="637"/>
    <x v="594"/>
    <n v="108"/>
    <x v="37"/>
    <x v="32"/>
    <x v="1"/>
    <n v="3"/>
    <n v="9"/>
    <n v="9.2735703245749607E-3"/>
    <n v="2.7820710973724884E-2"/>
  </r>
  <r>
    <x v="637"/>
    <x v="594"/>
    <n v="505"/>
    <x v="137"/>
    <x v="47"/>
    <x v="1"/>
    <n v="3"/>
    <n v="5"/>
    <s v="definuj počet MD"/>
    <s v="definuj počet MD"/>
  </r>
  <r>
    <x v="122"/>
    <x v="122"/>
    <n v="15"/>
    <x v="164"/>
    <x v="65"/>
    <x v="1"/>
    <n v="3"/>
    <n v="3"/>
    <s v="definuj počet MD"/>
    <s v="definuj počet MD"/>
  </r>
  <r>
    <x v="122"/>
    <x v="122"/>
    <n v="110"/>
    <x v="72"/>
    <x v="41"/>
    <x v="1"/>
    <n v="3"/>
    <n v="5"/>
    <s v="definuj počet MD"/>
    <s v="definuj počet MD"/>
  </r>
  <r>
    <x v="122"/>
    <x v="122"/>
    <n v="206"/>
    <x v="166"/>
    <x v="66"/>
    <x v="1"/>
    <n v="3"/>
    <n v="4"/>
    <s v="definuj počet MD"/>
    <s v="definuj počet MD"/>
  </r>
  <r>
    <x v="122"/>
    <x v="122"/>
    <s v="2H1"/>
    <x v="167"/>
    <x v="26"/>
    <x v="1"/>
    <n v="3"/>
    <n v="3"/>
    <s v="definuj počet MD"/>
    <s v="definuj počet MD"/>
  </r>
  <r>
    <x v="122"/>
    <x v="122"/>
    <n v="401"/>
    <x v="134"/>
    <x v="57"/>
    <x v="1"/>
    <n v="3"/>
    <n v="4"/>
    <s v="definuj počet MD"/>
    <s v="definuj počet MD"/>
  </r>
  <r>
    <x v="122"/>
    <x v="122"/>
    <s v="5J1"/>
    <x v="118"/>
    <x v="5"/>
    <x v="1"/>
    <n v="3"/>
    <n v="5"/>
    <s v="definuj počet MD"/>
    <s v="definuj počet MD"/>
  </r>
  <r>
    <x v="122"/>
    <x v="122"/>
    <n v="613"/>
    <x v="56"/>
    <x v="13"/>
    <x v="1"/>
    <n v="3"/>
    <n v="5"/>
    <s v="definuj počet MD"/>
    <s v="definuj počet MD"/>
  </r>
  <r>
    <x v="122"/>
    <x v="122"/>
    <n v="702"/>
    <x v="101"/>
    <x v="49"/>
    <x v="1"/>
    <n v="3"/>
    <n v="3"/>
    <s v="definuj počet MD"/>
    <s v="definuj počet MD"/>
  </r>
  <r>
    <x v="122"/>
    <x v="122"/>
    <n v="802"/>
    <x v="177"/>
    <x v="70"/>
    <x v="1"/>
    <n v="3"/>
    <n v="5"/>
    <s v="definuj počet MD"/>
    <s v="definuj počet MD"/>
  </r>
  <r>
    <x v="282"/>
    <x v="276"/>
    <s v="0Z0"/>
    <x v="178"/>
    <x v="71"/>
    <x v="1"/>
    <n v="3"/>
    <n v="4"/>
    <s v="definuj počet MD"/>
    <s v="definuj počet MD"/>
  </r>
  <r>
    <x v="282"/>
    <x v="276"/>
    <n v="106"/>
    <x v="83"/>
    <x v="44"/>
    <x v="1"/>
    <n v="3"/>
    <n v="6"/>
    <s v="definuj počet MD"/>
    <s v="definuj počet MD"/>
  </r>
  <r>
    <x v="282"/>
    <x v="276"/>
    <n v="208"/>
    <x v="111"/>
    <x v="51"/>
    <x v="1"/>
    <n v="3"/>
    <n v="4"/>
    <s v="definuj počet MD"/>
    <s v="definuj počet MD"/>
  </r>
  <r>
    <x v="282"/>
    <x v="276"/>
    <s v="2H9"/>
    <x v="55"/>
    <x v="12"/>
    <x v="0"/>
    <n v="3"/>
    <n v="3"/>
    <n v="1.8879798615481435E-3"/>
    <n v="1.8879798615481435E-3"/>
  </r>
  <r>
    <x v="282"/>
    <x v="276"/>
    <n v="306"/>
    <x v="35"/>
    <x v="9"/>
    <x v="1"/>
    <n v="3"/>
    <n v="5"/>
    <s v="definuj počet MD"/>
    <s v="definuj počet MD"/>
  </r>
  <r>
    <x v="282"/>
    <x v="276"/>
    <n v="704"/>
    <x v="104"/>
    <x v="14"/>
    <x v="1"/>
    <n v="3"/>
    <n v="3"/>
    <s v="definuj počet MD"/>
    <s v="definuj počet MD"/>
  </r>
  <r>
    <x v="282"/>
    <x v="276"/>
    <n v="881"/>
    <x v="77"/>
    <x v="25"/>
    <x v="1"/>
    <n v="3"/>
    <n v="3"/>
    <s v="definuj počet MD"/>
    <s v="definuj počet MD"/>
  </r>
  <r>
    <x v="282"/>
    <x v="276"/>
    <n v="902"/>
    <x v="61"/>
    <x v="38"/>
    <x v="1"/>
    <n v="3"/>
    <n v="3"/>
    <s v="definuj počet MD"/>
    <s v="definuj počet MD"/>
  </r>
  <r>
    <x v="380"/>
    <x v="365"/>
    <n v="102"/>
    <x v="31"/>
    <x v="28"/>
    <x v="1"/>
    <n v="3"/>
    <n v="7"/>
    <s v="definuj počet MD"/>
    <s v="definuj počet MD"/>
  </r>
  <r>
    <x v="380"/>
    <x v="365"/>
    <n v="203"/>
    <x v="59"/>
    <x v="31"/>
    <x v="0"/>
    <n v="3"/>
    <n v="3"/>
    <n v="2.2222222222222223E-2"/>
    <n v="2.2222222222222223E-2"/>
  </r>
  <r>
    <x v="137"/>
    <x v="136"/>
    <n v="110"/>
    <x v="72"/>
    <x v="41"/>
    <x v="1"/>
    <n v="3"/>
    <n v="3"/>
    <s v="definuj počet MD"/>
    <s v="definuj počet MD"/>
  </r>
  <r>
    <x v="137"/>
    <x v="136"/>
    <s v="1F7"/>
    <x v="51"/>
    <x v="19"/>
    <x v="0"/>
    <n v="3"/>
    <n v="3"/>
    <n v="2.631578947368421E-3"/>
    <n v="2.631578947368421E-3"/>
  </r>
  <r>
    <x v="137"/>
    <x v="136"/>
    <n v="206"/>
    <x v="166"/>
    <x v="66"/>
    <x v="1"/>
    <n v="3"/>
    <n v="0.5"/>
    <s v="definuj počet MD"/>
    <s v="definuj počet MD"/>
  </r>
  <r>
    <x v="137"/>
    <x v="136"/>
    <n v="208"/>
    <x v="111"/>
    <x v="51"/>
    <x v="1"/>
    <n v="3"/>
    <n v="3"/>
    <s v="definuj počet MD"/>
    <s v="definuj počet MD"/>
  </r>
  <r>
    <x v="137"/>
    <x v="136"/>
    <s v="2F1"/>
    <x v="158"/>
    <x v="26"/>
    <x v="1"/>
    <n v="3"/>
    <n v="3"/>
    <s v="definuj počet MD"/>
    <s v="definuj počet MD"/>
  </r>
  <r>
    <x v="137"/>
    <x v="136"/>
    <n v="302"/>
    <x v="138"/>
    <x v="19"/>
    <x v="0"/>
    <n v="3"/>
    <n v="5"/>
    <n v="2.631578947368421E-3"/>
    <n v="4.3859649122807015E-3"/>
  </r>
  <r>
    <x v="137"/>
    <x v="136"/>
    <s v="5T1"/>
    <x v="65"/>
    <x v="5"/>
    <x v="1"/>
    <n v="3"/>
    <n v="1.4"/>
    <s v="definuj počet MD"/>
    <s v="definuj počet MD"/>
  </r>
  <r>
    <x v="364"/>
    <x v="354"/>
    <n v="208"/>
    <x v="111"/>
    <x v="51"/>
    <x v="1"/>
    <n v="3"/>
    <n v="5"/>
    <s v="definuj počet MD"/>
    <s v="definuj počet MD"/>
  </r>
  <r>
    <x v="364"/>
    <x v="354"/>
    <n v="304"/>
    <x v="143"/>
    <x v="52"/>
    <x v="1"/>
    <n v="3"/>
    <n v="6"/>
    <s v="definuj počet MD"/>
    <s v="definuj počet MD"/>
  </r>
  <r>
    <x v="364"/>
    <x v="354"/>
    <n v="306"/>
    <x v="35"/>
    <x v="9"/>
    <x v="1"/>
    <n v="3"/>
    <n v="3"/>
    <s v="definuj počet MD"/>
    <s v="definuj počet MD"/>
  </r>
  <r>
    <x v="364"/>
    <x v="354"/>
    <n v="309"/>
    <x v="75"/>
    <x v="42"/>
    <x v="1"/>
    <n v="3"/>
    <n v="5"/>
    <s v="definuj počet MD"/>
    <s v="definuj počet MD"/>
  </r>
  <r>
    <x v="364"/>
    <x v="354"/>
    <n v="601"/>
    <x v="38"/>
    <x v="33"/>
    <x v="1"/>
    <n v="3"/>
    <n v="5"/>
    <s v="definuj počet MD"/>
    <s v="definuj počet MD"/>
  </r>
  <r>
    <x v="364"/>
    <x v="354"/>
    <n v="607"/>
    <x v="152"/>
    <x v="62"/>
    <x v="1"/>
    <n v="3"/>
    <n v="4"/>
    <s v="definuj počet MD"/>
    <s v="definuj počet MD"/>
  </r>
  <r>
    <x v="364"/>
    <x v="354"/>
    <n v="808"/>
    <x v="184"/>
    <x v="74"/>
    <x v="1"/>
    <n v="3"/>
    <n v="5"/>
    <s v="definuj počet MD"/>
    <s v="definuj počet MD"/>
  </r>
  <r>
    <x v="510"/>
    <x v="479"/>
    <n v="2"/>
    <x v="10"/>
    <x v="10"/>
    <x v="1"/>
    <n v="3"/>
    <n v="3"/>
    <s v="definuj počet MD"/>
    <s v="definuj počet MD"/>
  </r>
  <r>
    <x v="510"/>
    <x v="479"/>
    <n v="106"/>
    <x v="83"/>
    <x v="44"/>
    <x v="1"/>
    <n v="3"/>
    <n v="7"/>
    <s v="definuj počet MD"/>
    <s v="definuj počet MD"/>
  </r>
  <r>
    <x v="510"/>
    <x v="479"/>
    <s v="1F9"/>
    <x v="109"/>
    <x v="50"/>
    <x v="1"/>
    <n v="3"/>
    <n v="9"/>
    <s v="definuj počet MD"/>
    <s v="definuj počet MD"/>
  </r>
  <r>
    <x v="510"/>
    <x v="479"/>
    <s v="1H1"/>
    <x v="16"/>
    <x v="11"/>
    <x v="0"/>
    <n v="3"/>
    <n v="3"/>
    <n v="1.2914334911752045E-3"/>
    <n v="1.2914334911752045E-3"/>
  </r>
  <r>
    <x v="510"/>
    <x v="479"/>
    <s v="6J6"/>
    <x v="93"/>
    <x v="2"/>
    <x v="1"/>
    <n v="3"/>
    <n v="4"/>
    <s v="definuj počet MD"/>
    <s v="definuj počet MD"/>
  </r>
  <r>
    <x v="829"/>
    <x v="765"/>
    <n v="108"/>
    <x v="37"/>
    <x v="32"/>
    <x v="1"/>
    <n v="3"/>
    <n v="3"/>
    <n v="9.2735703245749607E-3"/>
    <n v="9.2735703245749607E-3"/>
  </r>
  <r>
    <x v="12"/>
    <x v="12"/>
    <s v="1R7"/>
    <x v="190"/>
    <x v="19"/>
    <x v="0"/>
    <n v="3"/>
    <n v="6"/>
    <n v="2.631578947368421E-3"/>
    <n v="5.263157894736842E-3"/>
  </r>
  <r>
    <x v="12"/>
    <x v="12"/>
    <s v="2I9"/>
    <x v="99"/>
    <x v="12"/>
    <x v="0"/>
    <n v="3"/>
    <n v="3"/>
    <n v="1.8879798615481435E-3"/>
    <n v="1.8879798615481435E-3"/>
  </r>
  <r>
    <x v="12"/>
    <x v="12"/>
    <s v="5I1"/>
    <x v="44"/>
    <x v="5"/>
    <x v="1"/>
    <n v="3"/>
    <n v="3"/>
    <s v="definuj počet MD"/>
    <s v="definuj počet MD"/>
  </r>
  <r>
    <x v="12"/>
    <x v="12"/>
    <s v="6Z3"/>
    <x v="133"/>
    <x v="13"/>
    <x v="1"/>
    <n v="3"/>
    <n v="4"/>
    <s v="definuj počet MD"/>
    <s v="definuj počet MD"/>
  </r>
  <r>
    <x v="12"/>
    <x v="12"/>
    <s v="6Z6"/>
    <x v="109"/>
    <x v="50"/>
    <x v="1"/>
    <n v="3"/>
    <n v="3"/>
    <s v="definuj počet MD"/>
    <s v="definuj počet MD"/>
  </r>
  <r>
    <x v="12"/>
    <x v="12"/>
    <n v="814"/>
    <x v="109"/>
    <x v="50"/>
    <x v="1"/>
    <n v="3"/>
    <n v="4"/>
    <s v="definuj počet MD"/>
    <s v="definuj počet MD"/>
  </r>
  <r>
    <x v="12"/>
    <x v="12"/>
    <n v="962"/>
    <x v="109"/>
    <x v="50"/>
    <x v="1"/>
    <n v="3"/>
    <n v="3"/>
    <s v="definuj počet MD"/>
    <s v="definuj počet MD"/>
  </r>
  <r>
    <x v="117"/>
    <x v="117"/>
    <n v="206"/>
    <x v="166"/>
    <x v="66"/>
    <x v="1"/>
    <n v="3"/>
    <n v="7"/>
    <s v="definuj počet MD"/>
    <s v="definuj počet MD"/>
  </r>
  <r>
    <x v="117"/>
    <x v="117"/>
    <n v="306"/>
    <x v="35"/>
    <x v="9"/>
    <x v="1"/>
    <n v="3"/>
    <n v="5"/>
    <s v="definuj počet MD"/>
    <s v="definuj počet MD"/>
  </r>
  <r>
    <x v="117"/>
    <x v="117"/>
    <n v="613"/>
    <x v="56"/>
    <x v="13"/>
    <x v="1"/>
    <n v="3"/>
    <n v="5"/>
    <s v="definuj počet MD"/>
    <s v="definuj počet MD"/>
  </r>
  <r>
    <x v="212"/>
    <x v="209"/>
    <s v="1F1"/>
    <x v="29"/>
    <x v="11"/>
    <x v="0"/>
    <n v="3"/>
    <n v="9"/>
    <n v="1.2914334911752045E-3"/>
    <n v="3.8743004735256135E-3"/>
  </r>
  <r>
    <x v="212"/>
    <x v="209"/>
    <n v="505"/>
    <x v="137"/>
    <x v="47"/>
    <x v="1"/>
    <n v="3"/>
    <n v="3"/>
    <s v="definuj počet MD"/>
    <s v="definuj počet MD"/>
  </r>
  <r>
    <x v="850"/>
    <x v="785"/>
    <n v="603"/>
    <x v="13"/>
    <x v="13"/>
    <x v="1"/>
    <n v="3"/>
    <n v="8"/>
    <s v="definuj počet MD"/>
    <s v="definuj počet MD"/>
  </r>
  <r>
    <x v="850"/>
    <x v="785"/>
    <n v="707"/>
    <x v="131"/>
    <x v="7"/>
    <x v="0"/>
    <n v="3"/>
    <n v="5"/>
    <n v="4.7393364928909956E-3"/>
    <n v="7.8988941548183249E-3"/>
  </r>
  <r>
    <x v="850"/>
    <x v="785"/>
    <n v="881"/>
    <x v="77"/>
    <x v="25"/>
    <x v="1"/>
    <n v="3"/>
    <n v="8"/>
    <s v="definuj počet MD"/>
    <s v="definuj počet MD"/>
  </r>
  <r>
    <x v="243"/>
    <x v="136"/>
    <n v="15"/>
    <x v="164"/>
    <x v="65"/>
    <x v="1"/>
    <n v="3"/>
    <n v="5"/>
    <s v="definuj počet MD"/>
    <s v="definuj počet MD"/>
  </r>
  <r>
    <x v="243"/>
    <x v="136"/>
    <n v="401"/>
    <x v="134"/>
    <x v="57"/>
    <x v="1"/>
    <n v="3"/>
    <n v="3"/>
    <s v="definuj počet MD"/>
    <s v="definuj počet MD"/>
  </r>
  <r>
    <x v="243"/>
    <x v="136"/>
    <n v="808"/>
    <x v="184"/>
    <x v="74"/>
    <x v="1"/>
    <n v="3"/>
    <n v="4"/>
    <s v="definuj počet MD"/>
    <s v="definuj počet MD"/>
  </r>
  <r>
    <x v="1172"/>
    <x v="1054"/>
    <n v="209"/>
    <x v="12"/>
    <x v="12"/>
    <x v="0"/>
    <n v="3"/>
    <n v="0.12"/>
    <n v="1.8879798615481435E-3"/>
    <n v="7.5519194461925735E-5"/>
  </r>
  <r>
    <x v="1172"/>
    <x v="1054"/>
    <s v="7T8"/>
    <x v="46"/>
    <x v="27"/>
    <x v="1"/>
    <n v="3"/>
    <n v="0.16"/>
    <s v="definuj počet MD"/>
    <s v="definuj počet MD"/>
  </r>
  <r>
    <x v="1172"/>
    <x v="1054"/>
    <n v="801"/>
    <x v="27"/>
    <x v="25"/>
    <x v="1"/>
    <n v="3"/>
    <n v="0.2"/>
    <s v="definuj počet MD"/>
    <s v="definuj počet MD"/>
  </r>
  <r>
    <x v="515"/>
    <x v="483"/>
    <n v="210"/>
    <x v="127"/>
    <x v="55"/>
    <x v="1"/>
    <n v="3"/>
    <n v="2.75"/>
    <s v="definuj počet MD"/>
    <s v="definuj počet MD"/>
  </r>
  <r>
    <x v="515"/>
    <x v="483"/>
    <n v="402"/>
    <x v="17"/>
    <x v="16"/>
    <x v="0"/>
    <n v="3"/>
    <n v="3"/>
    <n v="7.4999999999999997E-3"/>
    <n v="7.4999999999999997E-3"/>
  </r>
  <r>
    <x v="515"/>
    <x v="483"/>
    <s v="5S9"/>
    <x v="109"/>
    <x v="50"/>
    <x v="1"/>
    <n v="3"/>
    <n v="5"/>
    <s v="definuj počet MD"/>
    <s v="definuj počet MD"/>
  </r>
  <r>
    <x v="515"/>
    <x v="483"/>
    <n v="702"/>
    <x v="101"/>
    <x v="49"/>
    <x v="1"/>
    <n v="3"/>
    <n v="0.26"/>
    <s v="definuj počet MD"/>
    <s v="definuj počet MD"/>
  </r>
  <r>
    <x v="371"/>
    <x v="359"/>
    <n v="102"/>
    <x v="31"/>
    <x v="28"/>
    <x v="1"/>
    <n v="3"/>
    <n v="4"/>
    <s v="definuj počet MD"/>
    <s v="definuj počet MD"/>
  </r>
  <r>
    <x v="371"/>
    <x v="359"/>
    <n v="308"/>
    <x v="126"/>
    <x v="54"/>
    <x v="1"/>
    <n v="3"/>
    <n v="4"/>
    <s v="definuj počet MD"/>
    <s v="definuj počet MD"/>
  </r>
  <r>
    <x v="371"/>
    <x v="359"/>
    <n v="502"/>
    <x v="94"/>
    <x v="5"/>
    <x v="1"/>
    <n v="3"/>
    <n v="3"/>
    <s v="definuj počet MD"/>
    <s v="definuj počet MD"/>
  </r>
  <r>
    <x v="371"/>
    <x v="359"/>
    <n v="719"/>
    <x v="32"/>
    <x v="29"/>
    <x v="1"/>
    <n v="3"/>
    <n v="4"/>
    <s v="definuj počet MD"/>
    <s v="definuj počet MD"/>
  </r>
  <r>
    <x v="245"/>
    <x v="240"/>
    <n v="302"/>
    <x v="138"/>
    <x v="19"/>
    <x v="0"/>
    <n v="3"/>
    <n v="3"/>
    <n v="2.631578947368421E-3"/>
    <n v="2.631578947368421E-3"/>
  </r>
  <r>
    <x v="245"/>
    <x v="240"/>
    <s v="5F6"/>
    <x v="68"/>
    <x v="39"/>
    <x v="1"/>
    <n v="3"/>
    <n v="4"/>
    <s v="definuj počet MD"/>
    <s v="definuj počet MD"/>
  </r>
  <r>
    <x v="245"/>
    <x v="240"/>
    <n v="807"/>
    <x v="179"/>
    <x v="72"/>
    <x v="1"/>
    <n v="3"/>
    <n v="5"/>
    <s v="definuj počet MD"/>
    <s v="definuj počet MD"/>
  </r>
  <r>
    <x v="245"/>
    <x v="240"/>
    <n v="925"/>
    <x v="156"/>
    <x v="63"/>
    <x v="1"/>
    <n v="3"/>
    <n v="5"/>
    <s v="definuj počet MD"/>
    <s v="definuj počet MD"/>
  </r>
  <r>
    <x v="245"/>
    <x v="240"/>
    <s v="9U7"/>
    <x v="70"/>
    <x v="40"/>
    <x v="1"/>
    <n v="3"/>
    <n v="3"/>
    <s v="definuj počet MD"/>
    <s v="definuj počet MD"/>
  </r>
  <r>
    <x v="177"/>
    <x v="175"/>
    <s v="5T6"/>
    <x v="107"/>
    <x v="39"/>
    <x v="1"/>
    <n v="3"/>
    <n v="3"/>
    <s v="definuj počet MD"/>
    <s v="definuj počet MD"/>
  </r>
  <r>
    <x v="177"/>
    <x v="175"/>
    <s v="6H6"/>
    <x v="34"/>
    <x v="2"/>
    <x v="1"/>
    <n v="3"/>
    <n v="3"/>
    <s v="definuj počet MD"/>
    <s v="definuj počet MD"/>
  </r>
  <r>
    <x v="177"/>
    <x v="175"/>
    <s v="6Z6"/>
    <x v="109"/>
    <x v="50"/>
    <x v="1"/>
    <n v="3"/>
    <n v="3"/>
    <s v="definuj počet MD"/>
    <s v="definuj počet MD"/>
  </r>
  <r>
    <x v="177"/>
    <x v="175"/>
    <n v="881"/>
    <x v="77"/>
    <x v="25"/>
    <x v="1"/>
    <n v="3"/>
    <n v="3"/>
    <s v="definuj počet MD"/>
    <s v="definuj počet MD"/>
  </r>
  <r>
    <x v="177"/>
    <x v="175"/>
    <n v="958"/>
    <x v="159"/>
    <x v="64"/>
    <x v="1"/>
    <n v="3"/>
    <n v="3"/>
    <s v="definuj počet MD"/>
    <s v="definuj počet MD"/>
  </r>
  <r>
    <x v="104"/>
    <x v="104"/>
    <n v="106"/>
    <x v="83"/>
    <x v="44"/>
    <x v="1"/>
    <n v="3"/>
    <n v="3"/>
    <s v="definuj počet MD"/>
    <s v="definuj počet MD"/>
  </r>
  <r>
    <x v="104"/>
    <x v="104"/>
    <n v="504"/>
    <x v="85"/>
    <x v="45"/>
    <x v="1"/>
    <n v="3"/>
    <n v="3"/>
    <s v="definuj počet MD"/>
    <s v="definuj počet MD"/>
  </r>
  <r>
    <x v="104"/>
    <x v="104"/>
    <n v="799"/>
    <x v="109"/>
    <x v="50"/>
    <x v="1"/>
    <n v="3"/>
    <n v="0.42"/>
    <s v="definuj počet MD"/>
    <s v="definuj počet MD"/>
  </r>
  <r>
    <x v="104"/>
    <x v="104"/>
    <s v="9U7"/>
    <x v="70"/>
    <x v="40"/>
    <x v="1"/>
    <n v="3"/>
    <n v="0.50700000000000001"/>
    <s v="definuj počet MD"/>
    <s v="definuj počet MD"/>
  </r>
  <r>
    <x v="4"/>
    <x v="4"/>
    <s v="4F4"/>
    <x v="116"/>
    <x v="17"/>
    <x v="1"/>
    <n v="3"/>
    <n v="3"/>
    <s v="definuj počet MD"/>
    <s v="definuj počet MD"/>
  </r>
  <r>
    <x v="4"/>
    <x v="4"/>
    <s v="5F6"/>
    <x v="68"/>
    <x v="39"/>
    <x v="1"/>
    <n v="3"/>
    <n v="3"/>
    <s v="definuj počet MD"/>
    <s v="definuj počet MD"/>
  </r>
  <r>
    <x v="4"/>
    <x v="4"/>
    <s v="7F1"/>
    <x v="78"/>
    <x v="14"/>
    <x v="1"/>
    <n v="3"/>
    <n v="6"/>
    <s v="definuj počet MD"/>
    <s v="definuj počet MD"/>
  </r>
  <r>
    <x v="558"/>
    <x v="523"/>
    <n v="102"/>
    <x v="31"/>
    <x v="28"/>
    <x v="1"/>
    <n v="3"/>
    <n v="5"/>
    <s v="definuj počet MD"/>
    <s v="definuj počet MD"/>
  </r>
  <r>
    <x v="558"/>
    <x v="523"/>
    <n v="704"/>
    <x v="104"/>
    <x v="14"/>
    <x v="1"/>
    <n v="3"/>
    <n v="7"/>
    <s v="definuj počet MD"/>
    <s v="definuj počet MD"/>
  </r>
  <r>
    <x v="390"/>
    <x v="374"/>
    <n v="110"/>
    <x v="72"/>
    <x v="41"/>
    <x v="1"/>
    <n v="3"/>
    <n v="3"/>
    <s v="definuj počet MD"/>
    <s v="definuj počet MD"/>
  </r>
  <r>
    <x v="390"/>
    <x v="374"/>
    <s v="1F5"/>
    <x v="88"/>
    <x v="20"/>
    <x v="1"/>
    <n v="3"/>
    <n v="6"/>
    <s v="definuj počet MD"/>
    <s v="definuj počet MD"/>
  </r>
  <r>
    <x v="390"/>
    <x v="374"/>
    <n v="802"/>
    <x v="177"/>
    <x v="70"/>
    <x v="1"/>
    <n v="3"/>
    <n v="8"/>
    <s v="definuj počet MD"/>
    <s v="definuj počet MD"/>
  </r>
  <r>
    <x v="390"/>
    <x v="374"/>
    <n v="925"/>
    <x v="156"/>
    <x v="63"/>
    <x v="1"/>
    <n v="3"/>
    <n v="3"/>
    <s v="definuj počet MD"/>
    <s v="definuj počet MD"/>
  </r>
  <r>
    <x v="287"/>
    <x v="281"/>
    <n v="3"/>
    <x v="26"/>
    <x v="24"/>
    <x v="1"/>
    <n v="3"/>
    <n v="3"/>
    <s v="definuj počet MD"/>
    <s v="definuj počet MD"/>
  </r>
  <r>
    <x v="287"/>
    <x v="281"/>
    <n v="14"/>
    <x v="19"/>
    <x v="18"/>
    <x v="1"/>
    <n v="3"/>
    <n v="3"/>
    <s v="definuj počet MD"/>
    <s v="definuj počet MD"/>
  </r>
  <r>
    <x v="287"/>
    <x v="281"/>
    <n v="705"/>
    <x v="6"/>
    <x v="6"/>
    <x v="1"/>
    <n v="3"/>
    <n v="3"/>
    <s v="definuj počet MD"/>
    <s v="definuj počet MD"/>
  </r>
  <r>
    <x v="602"/>
    <x v="564"/>
    <n v="404"/>
    <x v="18"/>
    <x v="17"/>
    <x v="1"/>
    <n v="3"/>
    <n v="3"/>
    <s v="definuj počet MD"/>
    <s v="definuj počet MD"/>
  </r>
  <r>
    <x v="567"/>
    <x v="531"/>
    <n v="14"/>
    <x v="19"/>
    <x v="18"/>
    <x v="1"/>
    <n v="3"/>
    <n v="3"/>
    <s v="definuj počet MD"/>
    <s v="definuj počet MD"/>
  </r>
  <r>
    <x v="567"/>
    <x v="531"/>
    <s v="1F1"/>
    <x v="29"/>
    <x v="11"/>
    <x v="0"/>
    <n v="3"/>
    <n v="3"/>
    <n v="1.2914334911752045E-3"/>
    <n v="1.2914334911752045E-3"/>
  </r>
  <r>
    <x v="567"/>
    <x v="531"/>
    <n v="506"/>
    <x v="79"/>
    <x v="39"/>
    <x v="1"/>
    <n v="3"/>
    <n v="3"/>
    <s v="definuj počet MD"/>
    <s v="definuj počet MD"/>
  </r>
  <r>
    <x v="567"/>
    <x v="531"/>
    <s v="9U7"/>
    <x v="70"/>
    <x v="40"/>
    <x v="1"/>
    <n v="3"/>
    <n v="3"/>
    <s v="definuj počet MD"/>
    <s v="definuj počet MD"/>
  </r>
  <r>
    <x v="455"/>
    <x v="429"/>
    <s v="0Z0"/>
    <x v="178"/>
    <x v="71"/>
    <x v="1"/>
    <n v="3"/>
    <n v="3"/>
    <s v="definuj počet MD"/>
    <s v="definuj počet MD"/>
  </r>
  <r>
    <x v="455"/>
    <x v="429"/>
    <s v="2T2"/>
    <x v="86"/>
    <x v="23"/>
    <x v="1"/>
    <n v="3"/>
    <n v="3"/>
    <n v="6.8181818181818179E-3"/>
    <n v="6.8181818181818179E-3"/>
  </r>
  <r>
    <x v="455"/>
    <x v="429"/>
    <n v="809"/>
    <x v="141"/>
    <x v="59"/>
    <x v="1"/>
    <n v="3"/>
    <n v="3"/>
    <s v="definuj počet MD"/>
    <s v="definuj počet MD"/>
  </r>
  <r>
    <x v="455"/>
    <x v="429"/>
    <n v="902"/>
    <x v="61"/>
    <x v="38"/>
    <x v="1"/>
    <n v="3"/>
    <n v="3"/>
    <s v="definuj počet MD"/>
    <s v="definuj počet MD"/>
  </r>
  <r>
    <x v="455"/>
    <x v="429"/>
    <n v="958"/>
    <x v="159"/>
    <x v="64"/>
    <x v="1"/>
    <n v="3"/>
    <n v="3"/>
    <s v="definuj počet MD"/>
    <s v="definuj počet MD"/>
  </r>
  <r>
    <x v="1216"/>
    <x v="1093"/>
    <n v="501"/>
    <x v="5"/>
    <x v="5"/>
    <x v="1"/>
    <n v="3"/>
    <n v="3"/>
    <s v="definuj počet MD"/>
    <s v="definuj počet MD"/>
  </r>
  <r>
    <x v="1216"/>
    <x v="1093"/>
    <n v="606"/>
    <x v="2"/>
    <x v="2"/>
    <x v="1"/>
    <n v="3"/>
    <n v="3"/>
    <s v="definuj počet MD"/>
    <s v="definuj počet MD"/>
  </r>
  <r>
    <x v="387"/>
    <x v="371"/>
    <s v="6J6"/>
    <x v="93"/>
    <x v="2"/>
    <x v="1"/>
    <n v="3"/>
    <n v="3"/>
    <s v="definuj počet MD"/>
    <s v="definuj počet MD"/>
  </r>
  <r>
    <x v="571"/>
    <x v="330"/>
    <n v="109"/>
    <x v="23"/>
    <x v="22"/>
    <x v="0"/>
    <n v="3"/>
    <n v="0.5"/>
    <n v="1.0452961672473868E-2"/>
    <n v="1.7421602787456446E-3"/>
  </r>
  <r>
    <x v="571"/>
    <x v="330"/>
    <n v="203"/>
    <x v="59"/>
    <x v="31"/>
    <x v="0"/>
    <n v="3"/>
    <n v="0.5"/>
    <n v="2.2222222222222223E-2"/>
    <n v="3.7037037037037038E-3"/>
  </r>
  <r>
    <x v="571"/>
    <x v="330"/>
    <n v="404"/>
    <x v="18"/>
    <x v="17"/>
    <x v="1"/>
    <n v="3"/>
    <n v="0.8"/>
    <s v="definuj počet MD"/>
    <s v="definuj počet MD"/>
  </r>
  <r>
    <x v="571"/>
    <x v="330"/>
    <n v="502"/>
    <x v="94"/>
    <x v="5"/>
    <x v="1"/>
    <n v="3"/>
    <n v="0.6"/>
    <s v="definuj počet MD"/>
    <s v="definuj počet MD"/>
  </r>
  <r>
    <x v="571"/>
    <x v="330"/>
    <n v="505"/>
    <x v="137"/>
    <x v="47"/>
    <x v="1"/>
    <n v="3"/>
    <n v="0.4"/>
    <s v="definuj počet MD"/>
    <s v="definuj počet MD"/>
  </r>
  <r>
    <x v="571"/>
    <x v="330"/>
    <n v="705"/>
    <x v="6"/>
    <x v="6"/>
    <x v="1"/>
    <n v="3"/>
    <n v="0.5"/>
    <s v="definuj počet MD"/>
    <s v="definuj počet MD"/>
  </r>
  <r>
    <x v="953"/>
    <x v="868"/>
    <n v="708"/>
    <x v="30"/>
    <x v="27"/>
    <x v="1"/>
    <n v="3"/>
    <n v="0.5"/>
    <s v="definuj počet MD"/>
    <s v="definuj počet MD"/>
  </r>
  <r>
    <x v="706"/>
    <x v="656"/>
    <n v="107"/>
    <x v="20"/>
    <x v="19"/>
    <x v="0"/>
    <n v="3"/>
    <n v="0.4"/>
    <n v="2.631578947368421E-3"/>
    <n v="3.5087719298245617E-4"/>
  </r>
  <r>
    <x v="706"/>
    <x v="656"/>
    <s v="1F1"/>
    <x v="29"/>
    <x v="11"/>
    <x v="0"/>
    <n v="3"/>
    <n v="0.6"/>
    <n v="1.2914334911752045E-3"/>
    <n v="2.582866982350409E-4"/>
  </r>
  <r>
    <x v="776"/>
    <x v="718"/>
    <n v="503"/>
    <x v="45"/>
    <x v="34"/>
    <x v="1"/>
    <n v="3"/>
    <n v="0.28999999999999998"/>
    <s v="definuj počet MD"/>
    <s v="definuj počet MD"/>
  </r>
  <r>
    <x v="1087"/>
    <x v="983"/>
    <n v="709"/>
    <x v="47"/>
    <x v="29"/>
    <x v="1"/>
    <n v="3"/>
    <n v="0.6"/>
    <s v="definuj počet MD"/>
    <s v="definuj počet MD"/>
  </r>
  <r>
    <x v="1087"/>
    <x v="983"/>
    <n v="801"/>
    <x v="27"/>
    <x v="25"/>
    <x v="1"/>
    <n v="3"/>
    <n v="0.6"/>
    <s v="definuj počet MD"/>
    <s v="definuj počet MD"/>
  </r>
  <r>
    <x v="923"/>
    <x v="844"/>
    <n v="208"/>
    <x v="111"/>
    <x v="51"/>
    <x v="1"/>
    <n v="3"/>
    <n v="0.7"/>
    <s v="definuj počet MD"/>
    <s v="definuj počet MD"/>
  </r>
  <r>
    <x v="923"/>
    <x v="844"/>
    <n v="503"/>
    <x v="45"/>
    <x v="34"/>
    <x v="1"/>
    <n v="3"/>
    <n v="1.3"/>
    <s v="definuj počet MD"/>
    <s v="definuj počet MD"/>
  </r>
  <r>
    <x v="8"/>
    <x v="8"/>
    <n v="110"/>
    <x v="72"/>
    <x v="41"/>
    <x v="1"/>
    <n v="3"/>
    <n v="0.3"/>
    <s v="definuj počet MD"/>
    <s v="definuj počet MD"/>
  </r>
  <r>
    <x v="8"/>
    <x v="8"/>
    <s v="1T3"/>
    <x v="142"/>
    <x v="60"/>
    <x v="1"/>
    <n v="3"/>
    <n v="0.5"/>
    <s v="definuj počet MD"/>
    <s v="definuj počet MD"/>
  </r>
  <r>
    <x v="8"/>
    <x v="8"/>
    <s v="4H2"/>
    <x v="129"/>
    <x v="16"/>
    <x v="0"/>
    <n v="3"/>
    <n v="0.3"/>
    <n v="7.4999999999999997E-3"/>
    <n v="7.5000000000000002E-4"/>
  </r>
  <r>
    <x v="8"/>
    <x v="8"/>
    <s v="5H4"/>
    <x v="168"/>
    <x v="45"/>
    <x v="1"/>
    <n v="3"/>
    <n v="0.3"/>
    <s v="definuj počet MD"/>
    <s v="definuj počet MD"/>
  </r>
  <r>
    <x v="8"/>
    <x v="8"/>
    <s v="5H6"/>
    <x v="136"/>
    <x v="39"/>
    <x v="1"/>
    <n v="3"/>
    <n v="0.3"/>
    <s v="definuj počet MD"/>
    <s v="definuj počet MD"/>
  </r>
  <r>
    <x v="8"/>
    <x v="8"/>
    <s v="5T3"/>
    <x v="98"/>
    <x v="5"/>
    <x v="1"/>
    <n v="3"/>
    <n v="0.3"/>
    <s v="definuj počet MD"/>
    <s v="definuj počet MD"/>
  </r>
  <r>
    <x v="8"/>
    <x v="8"/>
    <s v="5T4"/>
    <x v="163"/>
    <x v="45"/>
    <x v="1"/>
    <n v="3"/>
    <n v="0.3"/>
    <s v="definuj počet MD"/>
    <s v="definuj počet MD"/>
  </r>
  <r>
    <x v="8"/>
    <x v="8"/>
    <s v="6F3"/>
    <x v="58"/>
    <x v="13"/>
    <x v="1"/>
    <n v="3"/>
    <n v="0.3"/>
    <s v="definuj počet MD"/>
    <s v="definuj počet MD"/>
  </r>
  <r>
    <x v="8"/>
    <x v="8"/>
    <n v="810"/>
    <x v="191"/>
    <x v="59"/>
    <x v="1"/>
    <n v="3"/>
    <n v="0.3"/>
    <s v="definuj počet MD"/>
    <s v="definuj počet MD"/>
  </r>
  <r>
    <x v="8"/>
    <x v="8"/>
    <s v="9F9"/>
    <x v="180"/>
    <x v="48"/>
    <x v="1"/>
    <n v="3"/>
    <n v="0.3"/>
    <s v="definuj počet MD"/>
    <s v="definuj počet MD"/>
  </r>
  <r>
    <x v="76"/>
    <x v="76"/>
    <n v="108"/>
    <x v="37"/>
    <x v="32"/>
    <x v="1"/>
    <n v="3"/>
    <n v="0.13"/>
    <n v="9.2735703245749607E-3"/>
    <n v="4.0185471406491499E-4"/>
  </r>
  <r>
    <x v="76"/>
    <x v="76"/>
    <n v="720"/>
    <x v="144"/>
    <x v="61"/>
    <x v="1"/>
    <n v="3"/>
    <n v="4.8"/>
    <s v="definuj počet MD"/>
    <s v="definuj počet MD"/>
  </r>
  <r>
    <x v="678"/>
    <x v="631"/>
    <n v="3"/>
    <x v="26"/>
    <x v="24"/>
    <x v="1"/>
    <n v="3"/>
    <n v="0.3"/>
    <s v="definuj počet MD"/>
    <s v="definuj počet MD"/>
  </r>
  <r>
    <x v="678"/>
    <x v="631"/>
    <n v="109"/>
    <x v="23"/>
    <x v="22"/>
    <x v="0"/>
    <n v="3"/>
    <n v="0.55000000000000004"/>
    <n v="1.0452961672473868E-2"/>
    <n v="1.9163763066202093E-3"/>
  </r>
  <r>
    <x v="678"/>
    <x v="631"/>
    <s v="5I1"/>
    <x v="44"/>
    <x v="5"/>
    <x v="1"/>
    <n v="3"/>
    <n v="0.3"/>
    <s v="definuj počet MD"/>
    <s v="definuj počet MD"/>
  </r>
  <r>
    <x v="678"/>
    <x v="631"/>
    <n v="709"/>
    <x v="47"/>
    <x v="29"/>
    <x v="1"/>
    <n v="3"/>
    <n v="1.101"/>
    <s v="definuj počet MD"/>
    <s v="definuj počet MD"/>
  </r>
  <r>
    <x v="678"/>
    <x v="631"/>
    <s v="7I8"/>
    <x v="33"/>
    <x v="30"/>
    <x v="1"/>
    <n v="3"/>
    <n v="3"/>
    <s v="definuj počet MD"/>
    <s v="definuj počet MD"/>
  </r>
  <r>
    <x v="931"/>
    <x v="851"/>
    <n v="109"/>
    <x v="23"/>
    <x v="22"/>
    <x v="0"/>
    <n v="3"/>
    <n v="0.15"/>
    <n v="1.0452961672473868E-2"/>
    <n v="5.2264808362369338E-4"/>
  </r>
  <r>
    <x v="270"/>
    <x v="264"/>
    <s v="9U7"/>
    <x v="70"/>
    <x v="40"/>
    <x v="1"/>
    <n v="3"/>
    <n v="0.3"/>
    <s v="definuj počet MD"/>
    <s v="definuj počet MD"/>
  </r>
  <r>
    <x v="1017"/>
    <x v="923"/>
    <n v="209"/>
    <x v="12"/>
    <x v="12"/>
    <x v="0"/>
    <n v="3"/>
    <n v="2.2000000000000002"/>
    <n v="1.8879798615481435E-3"/>
    <n v="1.3845185651353053E-3"/>
  </r>
  <r>
    <x v="683"/>
    <x v="636"/>
    <n v="2"/>
    <x v="10"/>
    <x v="10"/>
    <x v="1"/>
    <n v="3"/>
    <n v="2"/>
    <s v="definuj počet MD"/>
    <s v="definuj počet MD"/>
  </r>
  <r>
    <x v="767"/>
    <x v="711"/>
    <n v="108"/>
    <x v="37"/>
    <x v="32"/>
    <x v="1"/>
    <n v="3"/>
    <n v="4"/>
    <n v="9.2735703245749607E-3"/>
    <n v="1.2364760432766615E-2"/>
  </r>
  <r>
    <x v="767"/>
    <x v="711"/>
    <s v="2H5"/>
    <x v="41"/>
    <x v="21"/>
    <x v="0"/>
    <n v="3"/>
    <n v="4"/>
    <n v="5.0933786078098476E-3"/>
    <n v="6.7911714770797962E-3"/>
  </r>
  <r>
    <x v="589"/>
    <x v="551"/>
    <n v="102"/>
    <x v="31"/>
    <x v="28"/>
    <x v="1"/>
    <n v="3"/>
    <n v="3"/>
    <s v="definuj počet MD"/>
    <s v="definuj počet MD"/>
  </r>
  <r>
    <x v="589"/>
    <x v="551"/>
    <n v="207"/>
    <x v="8"/>
    <x v="8"/>
    <x v="1"/>
    <n v="3"/>
    <n v="6"/>
    <s v="definuj počet MD"/>
    <s v="definuj počet MD"/>
  </r>
  <r>
    <x v="403"/>
    <x v="386"/>
    <s v="2F5"/>
    <x v="62"/>
    <x v="21"/>
    <x v="0"/>
    <n v="3"/>
    <n v="3"/>
    <n v="5.0933786078098476E-3"/>
    <n v="5.0933786078098476E-3"/>
  </r>
  <r>
    <x v="671"/>
    <x v="624"/>
    <n v="2"/>
    <x v="10"/>
    <x v="10"/>
    <x v="1"/>
    <n v="3"/>
    <n v="3"/>
    <s v="definuj počet MD"/>
    <s v="definuj počet MD"/>
  </r>
  <r>
    <x v="671"/>
    <x v="624"/>
    <n v="104"/>
    <x v="1"/>
    <x v="1"/>
    <x v="1"/>
    <n v="3"/>
    <n v="3"/>
    <s v="definuj počet MD"/>
    <s v="definuj počet MD"/>
  </r>
  <r>
    <x v="671"/>
    <x v="624"/>
    <n v="109"/>
    <x v="23"/>
    <x v="22"/>
    <x v="0"/>
    <n v="3"/>
    <n v="7"/>
    <n v="1.0452961672473868E-2"/>
    <n v="2.4390243902439025E-2"/>
  </r>
  <r>
    <x v="671"/>
    <x v="624"/>
    <s v="2H5"/>
    <x v="41"/>
    <x v="21"/>
    <x v="0"/>
    <n v="3"/>
    <n v="3"/>
    <n v="5.0933786078098476E-3"/>
    <n v="5.0933786078098476E-3"/>
  </r>
  <r>
    <x v="671"/>
    <x v="624"/>
    <s v="4F3"/>
    <x v="97"/>
    <x v="16"/>
    <x v="0"/>
    <n v="3"/>
    <n v="7"/>
    <n v="7.4999999999999997E-3"/>
    <n v="1.7500000000000002E-2"/>
  </r>
  <r>
    <x v="667"/>
    <x v="621"/>
    <n v="2"/>
    <x v="10"/>
    <x v="10"/>
    <x v="1"/>
    <n v="3"/>
    <n v="0.4"/>
    <s v="definuj počet MD"/>
    <s v="definuj počet MD"/>
  </r>
  <r>
    <x v="667"/>
    <x v="621"/>
    <n v="504"/>
    <x v="85"/>
    <x v="45"/>
    <x v="1"/>
    <n v="3"/>
    <n v="0.3"/>
    <s v="definuj počet MD"/>
    <s v="definuj počet MD"/>
  </r>
  <r>
    <x v="667"/>
    <x v="621"/>
    <n v="701"/>
    <x v="14"/>
    <x v="14"/>
    <x v="1"/>
    <n v="3"/>
    <n v="0.3"/>
    <s v="definuj počet MD"/>
    <s v="definuj počet MD"/>
  </r>
  <r>
    <x v="667"/>
    <x v="621"/>
    <n v="958"/>
    <x v="159"/>
    <x v="64"/>
    <x v="1"/>
    <n v="3"/>
    <n v="0.3"/>
    <s v="definuj počet MD"/>
    <s v="definuj počet MD"/>
  </r>
  <r>
    <x v="337"/>
    <x v="330"/>
    <s v="1F6"/>
    <x v="96"/>
    <x v="44"/>
    <x v="1"/>
    <n v="3"/>
    <n v="3"/>
    <s v="definuj počet MD"/>
    <s v="definuj počet MD"/>
  </r>
  <r>
    <x v="337"/>
    <x v="330"/>
    <n v="207"/>
    <x v="8"/>
    <x v="8"/>
    <x v="1"/>
    <n v="3"/>
    <n v="11"/>
    <s v="definuj počet MD"/>
    <s v="definuj počet MD"/>
  </r>
  <r>
    <x v="337"/>
    <x v="330"/>
    <n v="507"/>
    <x v="100"/>
    <x v="5"/>
    <x v="1"/>
    <n v="3"/>
    <n v="10"/>
    <s v="definuj počet MD"/>
    <s v="definuj počet MD"/>
  </r>
  <r>
    <x v="337"/>
    <x v="330"/>
    <s v="5F1"/>
    <x v="40"/>
    <x v="5"/>
    <x v="1"/>
    <n v="3"/>
    <n v="6"/>
    <s v="definuj počet MD"/>
    <s v="definuj počet MD"/>
  </r>
  <r>
    <x v="337"/>
    <x v="330"/>
    <s v="6H6"/>
    <x v="34"/>
    <x v="2"/>
    <x v="1"/>
    <n v="3"/>
    <n v="3"/>
    <s v="definuj počet MD"/>
    <s v="definuj počet MD"/>
  </r>
  <r>
    <x v="959"/>
    <x v="873"/>
    <n v="105"/>
    <x v="21"/>
    <x v="20"/>
    <x v="1"/>
    <n v="3"/>
    <n v="0.8"/>
    <s v="definuj počet MD"/>
    <s v="definuj počet MD"/>
  </r>
  <r>
    <x v="959"/>
    <x v="873"/>
    <s v="6H6"/>
    <x v="34"/>
    <x v="2"/>
    <x v="1"/>
    <n v="3"/>
    <n v="0.5"/>
    <s v="definuj počet MD"/>
    <s v="definuj počet MD"/>
  </r>
  <r>
    <x v="622"/>
    <x v="580"/>
    <n v="207"/>
    <x v="8"/>
    <x v="8"/>
    <x v="1"/>
    <n v="3"/>
    <n v="15"/>
    <s v="definuj počet MD"/>
    <s v="definuj počet MD"/>
  </r>
  <r>
    <x v="622"/>
    <x v="580"/>
    <s v="2H3"/>
    <x v="36"/>
    <x v="31"/>
    <x v="0"/>
    <n v="3"/>
    <n v="5"/>
    <n v="2.2222222222222223E-2"/>
    <n v="3.7037037037037035E-2"/>
  </r>
  <r>
    <x v="622"/>
    <x v="580"/>
    <n v="305"/>
    <x v="9"/>
    <x v="9"/>
    <x v="1"/>
    <n v="3"/>
    <n v="10"/>
    <s v="definuj počet MD"/>
    <s v="definuj počet MD"/>
  </r>
  <r>
    <x v="622"/>
    <x v="580"/>
    <s v="9H9"/>
    <x v="95"/>
    <x v="48"/>
    <x v="1"/>
    <n v="3"/>
    <n v="3"/>
    <s v="definuj počet MD"/>
    <s v="definuj počet MD"/>
  </r>
  <r>
    <x v="902"/>
    <x v="829"/>
    <n v="403"/>
    <x v="74"/>
    <x v="16"/>
    <x v="0"/>
    <n v="3"/>
    <n v="0.3"/>
    <n v="7.4999999999999997E-3"/>
    <n v="7.5000000000000002E-4"/>
  </r>
  <r>
    <x v="220"/>
    <x v="216"/>
    <n v="409"/>
    <x v="50"/>
    <x v="12"/>
    <x v="0"/>
    <n v="3"/>
    <n v="4"/>
    <n v="1.8879798615481435E-3"/>
    <n v="2.5173064820641915E-3"/>
  </r>
  <r>
    <x v="220"/>
    <x v="216"/>
    <n v="502"/>
    <x v="94"/>
    <x v="5"/>
    <x v="1"/>
    <n v="3"/>
    <n v="3"/>
    <s v="definuj počet MD"/>
    <s v="definuj počet MD"/>
  </r>
  <r>
    <x v="220"/>
    <x v="216"/>
    <s v="5H3"/>
    <x v="120"/>
    <x v="5"/>
    <x v="1"/>
    <n v="3"/>
    <n v="3"/>
    <s v="definuj počet MD"/>
    <s v="definuj počet MD"/>
  </r>
  <r>
    <x v="17"/>
    <x v="17"/>
    <s v="1H6"/>
    <x v="108"/>
    <x v="44"/>
    <x v="1"/>
    <n v="3"/>
    <n v="4"/>
    <s v="definuj počet MD"/>
    <s v="definuj počet MD"/>
  </r>
  <r>
    <x v="17"/>
    <x v="17"/>
    <s v="1T1"/>
    <x v="76"/>
    <x v="11"/>
    <x v="0"/>
    <n v="3"/>
    <n v="3"/>
    <n v="1.2914334911752045E-3"/>
    <n v="1.2914334911752045E-3"/>
  </r>
  <r>
    <x v="17"/>
    <x v="17"/>
    <n v="206"/>
    <x v="166"/>
    <x v="66"/>
    <x v="1"/>
    <n v="3"/>
    <n v="5"/>
    <s v="definuj počet MD"/>
    <s v="definuj počet MD"/>
  </r>
  <r>
    <x v="17"/>
    <x v="17"/>
    <n v="308"/>
    <x v="126"/>
    <x v="54"/>
    <x v="1"/>
    <n v="3"/>
    <n v="3"/>
    <s v="definuj počet MD"/>
    <s v="definuj počet MD"/>
  </r>
  <r>
    <x v="17"/>
    <x v="17"/>
    <s v="5H6"/>
    <x v="136"/>
    <x v="39"/>
    <x v="1"/>
    <n v="3"/>
    <n v="3"/>
    <s v="definuj počet MD"/>
    <s v="definuj počet MD"/>
  </r>
  <r>
    <x v="17"/>
    <x v="17"/>
    <s v="6F1"/>
    <x v="106"/>
    <x v="33"/>
    <x v="1"/>
    <n v="3"/>
    <n v="3"/>
    <s v="definuj počet MD"/>
    <s v="definuj počet MD"/>
  </r>
  <r>
    <x v="17"/>
    <x v="17"/>
    <s v="6H5"/>
    <x v="127"/>
    <x v="55"/>
    <x v="1"/>
    <n v="3"/>
    <n v="3"/>
    <s v="definuj počet MD"/>
    <s v="definuj počet MD"/>
  </r>
  <r>
    <x v="17"/>
    <x v="17"/>
    <s v="7I8"/>
    <x v="33"/>
    <x v="30"/>
    <x v="1"/>
    <n v="3"/>
    <n v="3"/>
    <s v="definuj počet MD"/>
    <s v="definuj počet MD"/>
  </r>
  <r>
    <x v="17"/>
    <x v="17"/>
    <s v="7U8"/>
    <x v="173"/>
    <x v="68"/>
    <x v="1"/>
    <n v="3"/>
    <n v="3"/>
    <s v="definuj počet MD"/>
    <s v="definuj počet MD"/>
  </r>
  <r>
    <x v="280"/>
    <x v="274"/>
    <n v="15"/>
    <x v="164"/>
    <x v="65"/>
    <x v="1"/>
    <n v="3"/>
    <n v="4"/>
    <s v="definuj počet MD"/>
    <s v="definuj počet MD"/>
  </r>
  <r>
    <x v="280"/>
    <x v="274"/>
    <s v="1F1"/>
    <x v="29"/>
    <x v="11"/>
    <x v="0"/>
    <n v="3"/>
    <n v="5"/>
    <n v="1.2914334911752045E-3"/>
    <n v="2.1523891519586742E-3"/>
  </r>
  <r>
    <x v="280"/>
    <x v="274"/>
    <n v="203"/>
    <x v="59"/>
    <x v="31"/>
    <x v="0"/>
    <n v="3"/>
    <n v="3"/>
    <n v="2.2222222222222223E-2"/>
    <n v="2.2222222222222223E-2"/>
  </r>
  <r>
    <x v="280"/>
    <x v="274"/>
    <s v="6F6"/>
    <x v="53"/>
    <x v="2"/>
    <x v="1"/>
    <n v="3"/>
    <n v="3"/>
    <s v="definuj počet MD"/>
    <s v="definuj počet MD"/>
  </r>
  <r>
    <x v="66"/>
    <x v="66"/>
    <n v="304"/>
    <x v="143"/>
    <x v="52"/>
    <x v="1"/>
    <n v="3"/>
    <n v="3"/>
    <s v="definuj počet MD"/>
    <s v="definuj počet MD"/>
  </r>
  <r>
    <x v="66"/>
    <x v="66"/>
    <s v="3I1"/>
    <x v="87"/>
    <x v="37"/>
    <x v="1"/>
    <n v="3"/>
    <n v="2.2000000000000002"/>
    <s v="definuj počet MD"/>
    <s v="definuj počet MD"/>
  </r>
  <r>
    <x v="66"/>
    <x v="66"/>
    <s v="5T6"/>
    <x v="107"/>
    <x v="39"/>
    <x v="1"/>
    <n v="3"/>
    <n v="4"/>
    <s v="definuj počet MD"/>
    <s v="definuj počet MD"/>
  </r>
  <r>
    <x v="66"/>
    <x v="66"/>
    <s v="6F3"/>
    <x v="58"/>
    <x v="13"/>
    <x v="1"/>
    <n v="3"/>
    <n v="3"/>
    <s v="definuj počet MD"/>
    <s v="definuj počet MD"/>
  </r>
  <r>
    <x v="66"/>
    <x v="66"/>
    <n v="704"/>
    <x v="104"/>
    <x v="14"/>
    <x v="1"/>
    <n v="3"/>
    <n v="5"/>
    <s v="definuj počet MD"/>
    <s v="definuj počet MD"/>
  </r>
  <r>
    <x v="66"/>
    <x v="66"/>
    <s v="7I8"/>
    <x v="33"/>
    <x v="30"/>
    <x v="1"/>
    <n v="3"/>
    <n v="5"/>
    <s v="definuj počet MD"/>
    <s v="definuj počet MD"/>
  </r>
  <r>
    <x v="66"/>
    <x v="66"/>
    <n v="818"/>
    <x v="160"/>
    <x v="23"/>
    <x v="1"/>
    <n v="3"/>
    <n v="0.6"/>
    <n v="6.8181818181818179E-3"/>
    <n v="1.3636363636363635E-3"/>
  </r>
  <r>
    <x v="579"/>
    <x v="541"/>
    <n v="103"/>
    <x v="3"/>
    <x v="3"/>
    <x v="0"/>
    <n v="3"/>
    <n v="16"/>
    <n v="2.8422548555187117E-3"/>
    <n v="1.5158692562766462E-2"/>
  </r>
  <r>
    <x v="579"/>
    <x v="541"/>
    <n v="109"/>
    <x v="23"/>
    <x v="22"/>
    <x v="0"/>
    <n v="3"/>
    <n v="13"/>
    <n v="1.0452961672473868E-2"/>
    <n v="4.5296167247386762E-2"/>
  </r>
  <r>
    <x v="579"/>
    <x v="541"/>
    <n v="202"/>
    <x v="25"/>
    <x v="23"/>
    <x v="1"/>
    <n v="3"/>
    <n v="7"/>
    <n v="6.8181818181818179E-3"/>
    <n v="1.5909090909090907E-2"/>
  </r>
  <r>
    <x v="579"/>
    <x v="541"/>
    <n v="409"/>
    <x v="50"/>
    <x v="12"/>
    <x v="0"/>
    <n v="3"/>
    <n v="8"/>
    <n v="1.8879798615481435E-3"/>
    <n v="5.034612964128383E-3"/>
  </r>
  <r>
    <x v="264"/>
    <x v="259"/>
    <n v="2"/>
    <x v="10"/>
    <x v="10"/>
    <x v="1"/>
    <n v="3"/>
    <n v="0.3"/>
    <s v="definuj počet MD"/>
    <s v="definuj počet MD"/>
  </r>
  <r>
    <x v="93"/>
    <x v="93"/>
    <s v="1F7"/>
    <x v="51"/>
    <x v="19"/>
    <x v="0"/>
    <n v="3"/>
    <n v="0.3"/>
    <n v="2.631578947368421E-3"/>
    <n v="2.631578947368421E-4"/>
  </r>
  <r>
    <x v="93"/>
    <x v="93"/>
    <s v="1H6"/>
    <x v="108"/>
    <x v="44"/>
    <x v="1"/>
    <n v="3"/>
    <n v="0.3"/>
    <s v="definuj počet MD"/>
    <s v="definuj počet MD"/>
  </r>
  <r>
    <x v="93"/>
    <x v="93"/>
    <n v="206"/>
    <x v="166"/>
    <x v="66"/>
    <x v="1"/>
    <n v="3"/>
    <n v="2.2000000000000002"/>
    <s v="definuj počet MD"/>
    <s v="definuj počet MD"/>
  </r>
  <r>
    <x v="93"/>
    <x v="93"/>
    <s v="2I9"/>
    <x v="99"/>
    <x v="12"/>
    <x v="0"/>
    <n v="3"/>
    <n v="0.4"/>
    <n v="1.8879798615481435E-3"/>
    <n v="2.5173064820641913E-4"/>
  </r>
  <r>
    <x v="93"/>
    <x v="93"/>
    <s v="2T3"/>
    <x v="84"/>
    <x v="31"/>
    <x v="0"/>
    <n v="3"/>
    <n v="0.3"/>
    <n v="2.2222222222222223E-2"/>
    <n v="2.2222222222222222E-3"/>
  </r>
  <r>
    <x v="93"/>
    <x v="93"/>
    <s v="5H3"/>
    <x v="120"/>
    <x v="5"/>
    <x v="1"/>
    <n v="3"/>
    <n v="0.3"/>
    <s v="definuj počet MD"/>
    <s v="definuj počet MD"/>
  </r>
  <r>
    <x v="93"/>
    <x v="93"/>
    <s v="7I6"/>
    <x v="109"/>
    <x v="50"/>
    <x v="1"/>
    <n v="3"/>
    <n v="0.3"/>
    <s v="definuj počet MD"/>
    <s v="definuj počet MD"/>
  </r>
  <r>
    <x v="105"/>
    <x v="105"/>
    <s v="1F1"/>
    <x v="29"/>
    <x v="11"/>
    <x v="0"/>
    <n v="3"/>
    <n v="6"/>
    <n v="1.2914334911752045E-3"/>
    <n v="2.582866982350409E-3"/>
  </r>
  <r>
    <x v="105"/>
    <x v="105"/>
    <s v="1F7"/>
    <x v="51"/>
    <x v="19"/>
    <x v="0"/>
    <n v="3"/>
    <n v="5"/>
    <n v="2.631578947368421E-3"/>
    <n v="4.3859649122807015E-3"/>
  </r>
  <r>
    <x v="105"/>
    <x v="105"/>
    <n v="302"/>
    <x v="138"/>
    <x v="19"/>
    <x v="0"/>
    <n v="3"/>
    <n v="4"/>
    <n v="2.631578947368421E-3"/>
    <n v="3.5087719298245615E-3"/>
  </r>
  <r>
    <x v="105"/>
    <x v="105"/>
    <s v="3F1"/>
    <x v="90"/>
    <x v="37"/>
    <x v="1"/>
    <n v="3"/>
    <n v="3"/>
    <s v="definuj počet MD"/>
    <s v="definuj počet MD"/>
  </r>
  <r>
    <x v="105"/>
    <x v="105"/>
    <n v="405"/>
    <x v="102"/>
    <x v="17"/>
    <x v="1"/>
    <n v="3"/>
    <n v="3"/>
    <s v="definuj počet MD"/>
    <s v="definuj počet MD"/>
  </r>
  <r>
    <x v="105"/>
    <x v="105"/>
    <s v="5F5"/>
    <x v="121"/>
    <x v="47"/>
    <x v="1"/>
    <n v="3"/>
    <n v="3"/>
    <s v="definuj počet MD"/>
    <s v="definuj počet MD"/>
  </r>
  <r>
    <x v="105"/>
    <x v="105"/>
    <s v="5J1"/>
    <x v="118"/>
    <x v="5"/>
    <x v="1"/>
    <n v="3"/>
    <n v="5"/>
    <s v="definuj počet MD"/>
    <s v="definuj počet MD"/>
  </r>
  <r>
    <x v="105"/>
    <x v="105"/>
    <n v="605"/>
    <x v="119"/>
    <x v="46"/>
    <x v="1"/>
    <n v="3"/>
    <n v="5"/>
    <s v="definuj počet MD"/>
    <s v="definuj počet MD"/>
  </r>
  <r>
    <x v="105"/>
    <x v="105"/>
    <n v="799"/>
    <x v="109"/>
    <x v="50"/>
    <x v="1"/>
    <n v="3"/>
    <n v="12"/>
    <s v="definuj počet MD"/>
    <s v="definuj počet MD"/>
  </r>
  <r>
    <x v="755"/>
    <x v="699"/>
    <n v="207"/>
    <x v="8"/>
    <x v="8"/>
    <x v="1"/>
    <n v="3"/>
    <n v="3"/>
    <s v="definuj počet MD"/>
    <s v="definuj počet MD"/>
  </r>
  <r>
    <x v="755"/>
    <x v="699"/>
    <n v="801"/>
    <x v="27"/>
    <x v="25"/>
    <x v="1"/>
    <n v="3"/>
    <n v="3"/>
    <s v="definuj počet MD"/>
    <s v="definuj počet MD"/>
  </r>
  <r>
    <x v="488"/>
    <x v="460"/>
    <n v="601"/>
    <x v="38"/>
    <x v="33"/>
    <x v="1"/>
    <n v="3"/>
    <n v="3"/>
    <s v="definuj počet MD"/>
    <s v="definuj počet MD"/>
  </r>
  <r>
    <x v="488"/>
    <x v="460"/>
    <n v="706"/>
    <x v="7"/>
    <x v="7"/>
    <x v="0"/>
    <n v="3"/>
    <n v="4"/>
    <n v="4.7393364928909956E-3"/>
    <n v="6.3191153238546603E-3"/>
  </r>
  <r>
    <x v="488"/>
    <x v="460"/>
    <s v="9U7"/>
    <x v="70"/>
    <x v="40"/>
    <x v="1"/>
    <n v="3"/>
    <n v="7"/>
    <s v="definuj počet MD"/>
    <s v="definuj počet MD"/>
  </r>
  <r>
    <x v="756"/>
    <x v="700"/>
    <n v="3"/>
    <x v="26"/>
    <x v="24"/>
    <x v="1"/>
    <n v="3"/>
    <n v="3"/>
    <s v="definuj počet MD"/>
    <s v="definuj počet MD"/>
  </r>
  <r>
    <x v="756"/>
    <x v="700"/>
    <n v="701"/>
    <x v="14"/>
    <x v="14"/>
    <x v="1"/>
    <n v="3"/>
    <n v="3"/>
    <s v="definuj počet MD"/>
    <s v="definuj počet MD"/>
  </r>
  <r>
    <x v="756"/>
    <x v="700"/>
    <s v="9U7"/>
    <x v="70"/>
    <x v="40"/>
    <x v="1"/>
    <n v="3"/>
    <n v="3"/>
    <s v="definuj počet MD"/>
    <s v="definuj počet MD"/>
  </r>
  <r>
    <x v="555"/>
    <x v="520"/>
    <n v="104"/>
    <x v="1"/>
    <x v="1"/>
    <x v="1"/>
    <n v="3"/>
    <n v="3"/>
    <s v="definuj počet MD"/>
    <s v="definuj počet MD"/>
  </r>
  <r>
    <x v="555"/>
    <x v="520"/>
    <n v="108"/>
    <x v="37"/>
    <x v="32"/>
    <x v="1"/>
    <n v="3"/>
    <n v="4"/>
    <n v="9.2735703245749607E-3"/>
    <n v="1.2364760432766615E-2"/>
  </r>
  <r>
    <x v="555"/>
    <x v="520"/>
    <n v="203"/>
    <x v="59"/>
    <x v="31"/>
    <x v="0"/>
    <n v="3"/>
    <n v="3"/>
    <n v="2.2222222222222223E-2"/>
    <n v="2.2222222222222223E-2"/>
  </r>
  <r>
    <x v="555"/>
    <x v="520"/>
    <n v="306"/>
    <x v="35"/>
    <x v="9"/>
    <x v="1"/>
    <n v="3"/>
    <n v="3"/>
    <s v="definuj počet MD"/>
    <s v="definuj počet MD"/>
  </r>
  <r>
    <x v="555"/>
    <x v="520"/>
    <n v="701"/>
    <x v="14"/>
    <x v="14"/>
    <x v="1"/>
    <n v="3"/>
    <n v="3"/>
    <s v="definuj počet MD"/>
    <s v="definuj počet MD"/>
  </r>
  <r>
    <x v="555"/>
    <x v="520"/>
    <s v="9H9"/>
    <x v="95"/>
    <x v="48"/>
    <x v="1"/>
    <n v="3"/>
    <n v="3"/>
    <s v="definuj počet MD"/>
    <s v="definuj počet MD"/>
  </r>
  <r>
    <x v="576"/>
    <x v="538"/>
    <s v="2H9"/>
    <x v="55"/>
    <x v="12"/>
    <x v="0"/>
    <n v="3"/>
    <n v="3"/>
    <n v="1.8879798615481435E-3"/>
    <n v="1.8879798615481435E-3"/>
  </r>
  <r>
    <x v="576"/>
    <x v="538"/>
    <n v="301"/>
    <x v="60"/>
    <x v="37"/>
    <x v="1"/>
    <n v="3"/>
    <n v="2.2000000000000002"/>
    <s v="definuj počet MD"/>
    <s v="definuj počet MD"/>
  </r>
  <r>
    <x v="576"/>
    <x v="538"/>
    <n v="958"/>
    <x v="159"/>
    <x v="64"/>
    <x v="1"/>
    <n v="3"/>
    <n v="5"/>
    <s v="definuj počet MD"/>
    <s v="definuj počet MD"/>
  </r>
  <r>
    <x v="758"/>
    <x v="702"/>
    <s v="4F9"/>
    <x v="109"/>
    <x v="50"/>
    <x v="1"/>
    <n v="3"/>
    <n v="4"/>
    <s v="definuj počet MD"/>
    <s v="definuj počet MD"/>
  </r>
  <r>
    <x v="758"/>
    <x v="702"/>
    <n v="603"/>
    <x v="13"/>
    <x v="13"/>
    <x v="1"/>
    <n v="3"/>
    <n v="4"/>
    <s v="definuj počet MD"/>
    <s v="definuj počet MD"/>
  </r>
  <r>
    <x v="79"/>
    <x v="79"/>
    <s v="1F5"/>
    <x v="88"/>
    <x v="20"/>
    <x v="1"/>
    <n v="3"/>
    <n v="3"/>
    <s v="definuj počet MD"/>
    <s v="definuj počet MD"/>
  </r>
  <r>
    <x v="79"/>
    <x v="79"/>
    <s v="1F6"/>
    <x v="96"/>
    <x v="44"/>
    <x v="1"/>
    <n v="3"/>
    <n v="3"/>
    <s v="definuj počet MD"/>
    <s v="definuj počet MD"/>
  </r>
  <r>
    <x v="79"/>
    <x v="79"/>
    <s v="2H3"/>
    <x v="36"/>
    <x v="31"/>
    <x v="0"/>
    <n v="3"/>
    <n v="3"/>
    <n v="2.2222222222222223E-2"/>
    <n v="2.2222222222222223E-2"/>
  </r>
  <r>
    <x v="79"/>
    <x v="79"/>
    <n v="502"/>
    <x v="94"/>
    <x v="5"/>
    <x v="1"/>
    <n v="3"/>
    <n v="3"/>
    <s v="definuj počet MD"/>
    <s v="definuj počet MD"/>
  </r>
  <r>
    <x v="79"/>
    <x v="79"/>
    <s v="5F1"/>
    <x v="40"/>
    <x v="5"/>
    <x v="1"/>
    <n v="3"/>
    <n v="4"/>
    <s v="definuj počet MD"/>
    <s v="definuj počet MD"/>
  </r>
  <r>
    <x v="79"/>
    <x v="79"/>
    <s v="5F5"/>
    <x v="121"/>
    <x v="47"/>
    <x v="1"/>
    <n v="3"/>
    <n v="3"/>
    <s v="definuj počet MD"/>
    <s v="definuj počet MD"/>
  </r>
  <r>
    <x v="79"/>
    <x v="79"/>
    <n v="602"/>
    <x v="174"/>
    <x v="67"/>
    <x v="1"/>
    <n v="3"/>
    <n v="3"/>
    <s v="definuj počet MD"/>
    <s v="definuj počet MD"/>
  </r>
  <r>
    <x v="79"/>
    <x v="79"/>
    <n v="808"/>
    <x v="184"/>
    <x v="74"/>
    <x v="1"/>
    <n v="3"/>
    <n v="4"/>
    <s v="definuj počet MD"/>
    <s v="definuj počet MD"/>
  </r>
  <r>
    <x v="292"/>
    <x v="286"/>
    <s v="3F5"/>
    <x v="165"/>
    <x v="9"/>
    <x v="1"/>
    <n v="3"/>
    <n v="3"/>
    <s v="definuj počet MD"/>
    <s v="definuj počet MD"/>
  </r>
  <r>
    <x v="292"/>
    <x v="286"/>
    <s v="5H1"/>
    <x v="24"/>
    <x v="5"/>
    <x v="1"/>
    <n v="3"/>
    <n v="3"/>
    <s v="definuj počet MD"/>
    <s v="definuj počet MD"/>
  </r>
  <r>
    <x v="292"/>
    <x v="286"/>
    <n v="901"/>
    <x v="109"/>
    <x v="50"/>
    <x v="1"/>
    <n v="3"/>
    <n v="8"/>
    <s v="definuj počet MD"/>
    <s v="definuj počet MD"/>
  </r>
  <r>
    <x v="692"/>
    <x v="645"/>
    <n v="201"/>
    <x v="28"/>
    <x v="26"/>
    <x v="1"/>
    <n v="3"/>
    <n v="5"/>
    <s v="definuj počet MD"/>
    <s v="definuj počet MD"/>
  </r>
  <r>
    <x v="195"/>
    <x v="192"/>
    <s v="1F6"/>
    <x v="96"/>
    <x v="44"/>
    <x v="1"/>
    <n v="3"/>
    <n v="4"/>
    <s v="definuj počet MD"/>
    <s v="definuj počet MD"/>
  </r>
  <r>
    <x v="195"/>
    <x v="192"/>
    <s v="2H5"/>
    <x v="41"/>
    <x v="21"/>
    <x v="0"/>
    <n v="3"/>
    <n v="3"/>
    <n v="5.0933786078098476E-3"/>
    <n v="5.0933786078098476E-3"/>
  </r>
  <r>
    <x v="195"/>
    <x v="192"/>
    <s v="3U8"/>
    <x v="192"/>
    <x v="77"/>
    <x v="1"/>
    <n v="3"/>
    <n v="4"/>
    <s v="definuj počet MD"/>
    <s v="definuj počet MD"/>
  </r>
  <r>
    <x v="1345"/>
    <x v="1200"/>
    <n v="209"/>
    <x v="12"/>
    <x v="12"/>
    <x v="0"/>
    <n v="3"/>
    <n v="18"/>
    <n v="1.8879798615481435E-3"/>
    <n v="1.1327879169288861E-2"/>
  </r>
  <r>
    <x v="747"/>
    <x v="692"/>
    <n v="108"/>
    <x v="37"/>
    <x v="32"/>
    <x v="1"/>
    <n v="3"/>
    <n v="3"/>
    <n v="9.2735703245749607E-3"/>
    <n v="9.2735703245749607E-3"/>
  </r>
  <r>
    <x v="747"/>
    <x v="692"/>
    <s v="2F9"/>
    <x v="89"/>
    <x v="12"/>
    <x v="0"/>
    <n v="3"/>
    <n v="7"/>
    <n v="1.8879798615481435E-3"/>
    <n v="4.4052863436123352E-3"/>
  </r>
  <r>
    <x v="174"/>
    <x v="172"/>
    <s v="0Z0"/>
    <x v="178"/>
    <x v="71"/>
    <x v="1"/>
    <n v="3"/>
    <n v="15"/>
    <s v="definuj počet MD"/>
    <s v="definuj počet MD"/>
  </r>
  <r>
    <x v="174"/>
    <x v="172"/>
    <n v="104"/>
    <x v="1"/>
    <x v="1"/>
    <x v="1"/>
    <n v="3"/>
    <n v="4"/>
    <s v="definuj počet MD"/>
    <s v="definuj počet MD"/>
  </r>
  <r>
    <x v="174"/>
    <x v="172"/>
    <s v="1F1"/>
    <x v="29"/>
    <x v="11"/>
    <x v="0"/>
    <n v="3"/>
    <n v="3"/>
    <n v="1.2914334911752045E-3"/>
    <n v="1.2914334911752045E-3"/>
  </r>
  <r>
    <x v="174"/>
    <x v="172"/>
    <s v="2I9"/>
    <x v="99"/>
    <x v="12"/>
    <x v="0"/>
    <n v="3"/>
    <n v="3"/>
    <n v="1.8879798615481435E-3"/>
    <n v="1.8879798615481435E-3"/>
  </r>
  <r>
    <x v="174"/>
    <x v="172"/>
    <n v="360"/>
    <x v="181"/>
    <x v="53"/>
    <x v="1"/>
    <n v="3"/>
    <n v="15"/>
    <s v="definuj počet MD"/>
    <s v="definuj počet MD"/>
  </r>
  <r>
    <x v="174"/>
    <x v="172"/>
    <s v="3F5"/>
    <x v="165"/>
    <x v="9"/>
    <x v="1"/>
    <n v="3"/>
    <n v="4"/>
    <s v="definuj počet MD"/>
    <s v="definuj počet MD"/>
  </r>
  <r>
    <x v="174"/>
    <x v="172"/>
    <n v="999"/>
    <x v="183"/>
    <x v="73"/>
    <x v="1"/>
    <n v="3"/>
    <n v="6"/>
    <s v="definuj počet MD"/>
    <s v="definuj počet MD"/>
  </r>
  <r>
    <x v="267"/>
    <x v="262"/>
    <n v="202"/>
    <x v="25"/>
    <x v="23"/>
    <x v="1"/>
    <n v="3"/>
    <n v="5"/>
    <n v="6.8181818181818179E-3"/>
    <n v="1.1363636363636364E-2"/>
  </r>
  <r>
    <x v="267"/>
    <x v="262"/>
    <s v="3H1"/>
    <x v="63"/>
    <x v="37"/>
    <x v="1"/>
    <n v="3"/>
    <n v="7"/>
    <s v="definuj počet MD"/>
    <s v="definuj počet MD"/>
  </r>
  <r>
    <x v="267"/>
    <x v="262"/>
    <n v="503"/>
    <x v="45"/>
    <x v="34"/>
    <x v="1"/>
    <n v="3"/>
    <n v="11"/>
    <s v="definuj počet MD"/>
    <s v="definuj počet MD"/>
  </r>
  <r>
    <x v="267"/>
    <x v="262"/>
    <n v="606"/>
    <x v="2"/>
    <x v="2"/>
    <x v="1"/>
    <n v="3"/>
    <n v="4"/>
    <s v="definuj počet MD"/>
    <s v="definuj počet MD"/>
  </r>
  <r>
    <x v="267"/>
    <x v="262"/>
    <n v="701"/>
    <x v="14"/>
    <x v="14"/>
    <x v="1"/>
    <n v="3"/>
    <n v="6"/>
    <s v="definuj počet MD"/>
    <s v="definuj počet MD"/>
  </r>
  <r>
    <x v="74"/>
    <x v="74"/>
    <s v="1F5"/>
    <x v="88"/>
    <x v="20"/>
    <x v="1"/>
    <n v="3"/>
    <n v="3"/>
    <s v="definuj počet MD"/>
    <s v="definuj počet MD"/>
  </r>
  <r>
    <x v="74"/>
    <x v="74"/>
    <s v="1F9"/>
    <x v="109"/>
    <x v="50"/>
    <x v="1"/>
    <n v="3"/>
    <n v="7"/>
    <s v="definuj počet MD"/>
    <s v="definuj počet MD"/>
  </r>
  <r>
    <x v="74"/>
    <x v="74"/>
    <n v="206"/>
    <x v="166"/>
    <x v="66"/>
    <x v="1"/>
    <n v="3"/>
    <n v="3"/>
    <s v="definuj počet MD"/>
    <s v="definuj počet MD"/>
  </r>
  <r>
    <x v="74"/>
    <x v="74"/>
    <s v="2T2"/>
    <x v="86"/>
    <x v="23"/>
    <x v="1"/>
    <n v="3"/>
    <n v="4"/>
    <n v="6.8181818181818179E-3"/>
    <n v="9.0909090909090905E-3"/>
  </r>
  <r>
    <x v="74"/>
    <x v="74"/>
    <s v="4F4"/>
    <x v="116"/>
    <x v="17"/>
    <x v="1"/>
    <n v="3"/>
    <n v="3"/>
    <s v="definuj počet MD"/>
    <s v="definuj počet MD"/>
  </r>
  <r>
    <x v="74"/>
    <x v="74"/>
    <s v="5F3"/>
    <x v="64"/>
    <x v="34"/>
    <x v="1"/>
    <n v="3"/>
    <n v="3"/>
    <s v="definuj počet MD"/>
    <s v="definuj počet MD"/>
  </r>
  <r>
    <x v="74"/>
    <x v="74"/>
    <s v="5F5"/>
    <x v="121"/>
    <x v="47"/>
    <x v="1"/>
    <n v="3"/>
    <n v="3"/>
    <s v="definuj počet MD"/>
    <s v="definuj počet MD"/>
  </r>
  <r>
    <x v="74"/>
    <x v="74"/>
    <n v="709"/>
    <x v="47"/>
    <x v="29"/>
    <x v="1"/>
    <n v="3"/>
    <n v="4"/>
    <s v="definuj počet MD"/>
    <s v="definuj počet MD"/>
  </r>
  <r>
    <x v="74"/>
    <x v="74"/>
    <s v="7H6"/>
    <x v="48"/>
    <x v="7"/>
    <x v="0"/>
    <n v="3"/>
    <n v="3"/>
    <n v="4.7393364928909956E-3"/>
    <n v="4.7393364928909956E-3"/>
  </r>
  <r>
    <x v="74"/>
    <x v="74"/>
    <n v="807"/>
    <x v="179"/>
    <x v="72"/>
    <x v="1"/>
    <n v="3"/>
    <n v="6"/>
    <s v="definuj počet MD"/>
    <s v="definuj počet MD"/>
  </r>
  <r>
    <x v="74"/>
    <x v="74"/>
    <s v="9U9"/>
    <x v="188"/>
    <x v="76"/>
    <x v="1"/>
    <n v="3"/>
    <n v="11"/>
    <s v="definuj počet MD"/>
    <s v="definuj počet MD"/>
  </r>
  <r>
    <x v="128"/>
    <x v="128"/>
    <s v="1F5"/>
    <x v="88"/>
    <x v="20"/>
    <x v="1"/>
    <n v="3"/>
    <n v="3"/>
    <s v="definuj počet MD"/>
    <s v="definuj počet MD"/>
  </r>
  <r>
    <x v="128"/>
    <x v="128"/>
    <s v="1F6"/>
    <x v="96"/>
    <x v="44"/>
    <x v="1"/>
    <n v="3"/>
    <n v="3"/>
    <s v="definuj počet MD"/>
    <s v="definuj počet MD"/>
  </r>
  <r>
    <x v="128"/>
    <x v="128"/>
    <s v="1F7"/>
    <x v="51"/>
    <x v="19"/>
    <x v="0"/>
    <n v="3"/>
    <n v="3"/>
    <n v="2.631578947368421E-3"/>
    <n v="2.631578947368421E-3"/>
  </r>
  <r>
    <x v="128"/>
    <x v="128"/>
    <s v="2F2"/>
    <x v="69"/>
    <x v="23"/>
    <x v="1"/>
    <n v="3"/>
    <n v="4"/>
    <n v="6.8181818181818179E-3"/>
    <n v="9.0909090909090905E-3"/>
  </r>
  <r>
    <x v="128"/>
    <x v="128"/>
    <s v="2F3"/>
    <x v="42"/>
    <x v="31"/>
    <x v="0"/>
    <n v="3"/>
    <n v="3"/>
    <n v="2.2222222222222223E-2"/>
    <n v="2.2222222222222223E-2"/>
  </r>
  <r>
    <x v="128"/>
    <x v="128"/>
    <s v="3F1"/>
    <x v="90"/>
    <x v="37"/>
    <x v="1"/>
    <n v="3"/>
    <n v="3"/>
    <s v="definuj počet MD"/>
    <s v="definuj počet MD"/>
  </r>
  <r>
    <x v="128"/>
    <x v="128"/>
    <s v="3H5"/>
    <x v="172"/>
    <x v="9"/>
    <x v="1"/>
    <n v="3"/>
    <n v="3"/>
    <s v="definuj počet MD"/>
    <s v="definuj počet MD"/>
  </r>
  <r>
    <x v="128"/>
    <x v="128"/>
    <s v="4F2"/>
    <x v="66"/>
    <x v="16"/>
    <x v="0"/>
    <n v="3"/>
    <n v="2.1"/>
    <n v="7.4999999999999997E-3"/>
    <n v="5.2500000000000003E-3"/>
  </r>
  <r>
    <x v="128"/>
    <x v="128"/>
    <n v="505"/>
    <x v="137"/>
    <x v="47"/>
    <x v="1"/>
    <n v="3"/>
    <n v="3"/>
    <s v="definuj počet MD"/>
    <s v="definuj počet MD"/>
  </r>
  <r>
    <x v="128"/>
    <x v="128"/>
    <s v="5F1"/>
    <x v="40"/>
    <x v="5"/>
    <x v="1"/>
    <n v="3"/>
    <n v="3"/>
    <s v="definuj počet MD"/>
    <s v="definuj počet MD"/>
  </r>
  <r>
    <x v="128"/>
    <x v="128"/>
    <s v="6F3"/>
    <x v="58"/>
    <x v="13"/>
    <x v="1"/>
    <n v="3"/>
    <n v="3"/>
    <s v="definuj počet MD"/>
    <s v="definuj počet MD"/>
  </r>
  <r>
    <x v="128"/>
    <x v="128"/>
    <n v="704"/>
    <x v="104"/>
    <x v="14"/>
    <x v="1"/>
    <n v="3"/>
    <n v="6"/>
    <s v="definuj počet MD"/>
    <s v="definuj počet MD"/>
  </r>
  <r>
    <x v="565"/>
    <x v="529"/>
    <s v="2H9"/>
    <x v="55"/>
    <x v="12"/>
    <x v="0"/>
    <n v="3"/>
    <n v="3"/>
    <n v="1.8879798615481435E-3"/>
    <n v="1.8879798615481435E-3"/>
  </r>
  <r>
    <x v="565"/>
    <x v="529"/>
    <n v="301"/>
    <x v="60"/>
    <x v="37"/>
    <x v="1"/>
    <n v="3"/>
    <n v="3"/>
    <s v="definuj počet MD"/>
    <s v="definuj počet MD"/>
  </r>
  <r>
    <x v="69"/>
    <x v="69"/>
    <n v="502"/>
    <x v="94"/>
    <x v="5"/>
    <x v="1"/>
    <n v="3"/>
    <n v="6"/>
    <s v="definuj počet MD"/>
    <s v="definuj počet MD"/>
  </r>
  <r>
    <x v="69"/>
    <x v="69"/>
    <s v="5H6"/>
    <x v="136"/>
    <x v="39"/>
    <x v="1"/>
    <n v="3"/>
    <n v="4"/>
    <s v="definuj počet MD"/>
    <s v="definuj počet MD"/>
  </r>
  <r>
    <x v="69"/>
    <x v="69"/>
    <n v="605"/>
    <x v="119"/>
    <x v="46"/>
    <x v="1"/>
    <n v="3"/>
    <n v="3"/>
    <s v="definuj počet MD"/>
    <s v="definuj počet MD"/>
  </r>
  <r>
    <x v="69"/>
    <x v="69"/>
    <s v="7F6"/>
    <x v="52"/>
    <x v="7"/>
    <x v="0"/>
    <n v="3"/>
    <n v="4"/>
    <n v="4.7393364928909956E-3"/>
    <n v="6.3191153238546603E-3"/>
  </r>
  <r>
    <x v="69"/>
    <x v="69"/>
    <n v="999"/>
    <x v="183"/>
    <x v="73"/>
    <x v="1"/>
    <n v="3"/>
    <n v="11"/>
    <s v="definuj počet MD"/>
    <s v="definuj počet MD"/>
  </r>
  <r>
    <x v="484"/>
    <x v="456"/>
    <n v="105"/>
    <x v="21"/>
    <x v="20"/>
    <x v="1"/>
    <n v="3"/>
    <n v="10"/>
    <s v="definuj počet MD"/>
    <s v="definuj počet MD"/>
  </r>
  <r>
    <x v="484"/>
    <x v="456"/>
    <n v="201"/>
    <x v="28"/>
    <x v="26"/>
    <x v="1"/>
    <n v="3"/>
    <n v="18"/>
    <s v="definuj počet MD"/>
    <s v="definuj počet MD"/>
  </r>
  <r>
    <x v="484"/>
    <x v="456"/>
    <n v="205"/>
    <x v="22"/>
    <x v="21"/>
    <x v="0"/>
    <n v="3"/>
    <n v="5"/>
    <n v="5.0933786078098476E-3"/>
    <n v="8.4889643463497456E-3"/>
  </r>
  <r>
    <x v="484"/>
    <x v="456"/>
    <s v="2I9"/>
    <x v="99"/>
    <x v="12"/>
    <x v="0"/>
    <n v="3"/>
    <n v="3"/>
    <n v="1.8879798615481435E-3"/>
    <n v="1.8879798615481435E-3"/>
  </r>
  <r>
    <x v="484"/>
    <x v="456"/>
    <n v="301"/>
    <x v="60"/>
    <x v="37"/>
    <x v="1"/>
    <n v="3"/>
    <n v="4"/>
    <s v="definuj počet MD"/>
    <s v="definuj počet MD"/>
  </r>
  <r>
    <x v="484"/>
    <x v="456"/>
    <n v="706"/>
    <x v="7"/>
    <x v="7"/>
    <x v="0"/>
    <n v="3"/>
    <n v="9"/>
    <n v="4.7393364928909956E-3"/>
    <n v="1.4218009478672985E-2"/>
  </r>
  <r>
    <x v="484"/>
    <x v="456"/>
    <n v="719"/>
    <x v="32"/>
    <x v="29"/>
    <x v="1"/>
    <n v="3"/>
    <n v="3"/>
    <s v="definuj počet MD"/>
    <s v="definuj počet MD"/>
  </r>
  <r>
    <x v="619"/>
    <x v="577"/>
    <n v="101"/>
    <x v="11"/>
    <x v="11"/>
    <x v="0"/>
    <n v="3"/>
    <n v="8"/>
    <n v="1.2914334911752045E-3"/>
    <n v="3.4438226431338786E-3"/>
  </r>
  <r>
    <x v="619"/>
    <x v="577"/>
    <n v="107"/>
    <x v="20"/>
    <x v="19"/>
    <x v="0"/>
    <n v="3"/>
    <n v="7"/>
    <n v="2.631578947368421E-3"/>
    <n v="6.1403508771929825E-3"/>
  </r>
  <r>
    <x v="619"/>
    <x v="577"/>
    <n v="708"/>
    <x v="30"/>
    <x v="27"/>
    <x v="1"/>
    <n v="3"/>
    <n v="6"/>
    <s v="definuj počet MD"/>
    <s v="definuj počet MD"/>
  </r>
  <r>
    <x v="341"/>
    <x v="334"/>
    <n v="3"/>
    <x v="26"/>
    <x v="24"/>
    <x v="1"/>
    <n v="3"/>
    <n v="3"/>
    <s v="definuj počet MD"/>
    <s v="definuj počet MD"/>
  </r>
  <r>
    <x v="341"/>
    <x v="334"/>
    <n v="14"/>
    <x v="19"/>
    <x v="18"/>
    <x v="1"/>
    <n v="3"/>
    <n v="4"/>
    <s v="definuj počet MD"/>
    <s v="definuj počet MD"/>
  </r>
  <r>
    <x v="341"/>
    <x v="334"/>
    <n v="203"/>
    <x v="59"/>
    <x v="31"/>
    <x v="0"/>
    <n v="3"/>
    <n v="3"/>
    <n v="2.2222222222222223E-2"/>
    <n v="2.2222222222222223E-2"/>
  </r>
  <r>
    <x v="341"/>
    <x v="334"/>
    <s v="2H9"/>
    <x v="55"/>
    <x v="12"/>
    <x v="0"/>
    <n v="3"/>
    <n v="3"/>
    <n v="1.8879798615481435E-3"/>
    <n v="1.8879798615481435E-3"/>
  </r>
  <r>
    <x v="341"/>
    <x v="334"/>
    <n v="719"/>
    <x v="32"/>
    <x v="29"/>
    <x v="1"/>
    <n v="3"/>
    <n v="3"/>
    <s v="definuj počet MD"/>
    <s v="definuj počet MD"/>
  </r>
  <r>
    <x v="341"/>
    <x v="334"/>
    <n v="809"/>
    <x v="141"/>
    <x v="59"/>
    <x v="1"/>
    <n v="3"/>
    <n v="6"/>
    <s v="definuj počet MD"/>
    <s v="definuj počet MD"/>
  </r>
  <r>
    <x v="876"/>
    <x v="808"/>
    <n v="101"/>
    <x v="11"/>
    <x v="11"/>
    <x v="0"/>
    <n v="3"/>
    <n v="3"/>
    <n v="1.2914334911752045E-3"/>
    <n v="1.2914334911752045E-3"/>
  </r>
  <r>
    <x v="201"/>
    <x v="198"/>
    <n v="503"/>
    <x v="45"/>
    <x v="34"/>
    <x v="1"/>
    <n v="3"/>
    <n v="3"/>
    <s v="definuj počet MD"/>
    <s v="definuj počet MD"/>
  </r>
  <r>
    <x v="201"/>
    <x v="198"/>
    <n v="505"/>
    <x v="137"/>
    <x v="47"/>
    <x v="1"/>
    <n v="3"/>
    <n v="3"/>
    <s v="definuj počet MD"/>
    <s v="definuj počet MD"/>
  </r>
  <r>
    <x v="201"/>
    <x v="198"/>
    <s v="5H1"/>
    <x v="24"/>
    <x v="5"/>
    <x v="1"/>
    <n v="3"/>
    <n v="3"/>
    <s v="definuj počet MD"/>
    <s v="definuj počet MD"/>
  </r>
  <r>
    <x v="520"/>
    <x v="488"/>
    <s v="9U7"/>
    <x v="70"/>
    <x v="40"/>
    <x v="1"/>
    <n v="3"/>
    <n v="4"/>
    <s v="definuj počet MD"/>
    <s v="definuj počet MD"/>
  </r>
  <r>
    <x v="503"/>
    <x v="472"/>
    <n v="105"/>
    <x v="21"/>
    <x v="20"/>
    <x v="1"/>
    <n v="3"/>
    <n v="7"/>
    <s v="definuj počet MD"/>
    <s v="definuj počet MD"/>
  </r>
  <r>
    <x v="503"/>
    <x v="472"/>
    <n v="128"/>
    <x v="4"/>
    <x v="4"/>
    <x v="1"/>
    <n v="3"/>
    <n v="4"/>
    <s v="definuj počet MD"/>
    <s v="definuj počet MD"/>
  </r>
  <r>
    <x v="503"/>
    <x v="472"/>
    <n v="203"/>
    <x v="59"/>
    <x v="31"/>
    <x v="0"/>
    <n v="3"/>
    <n v="4"/>
    <n v="2.2222222222222223E-2"/>
    <n v="2.9629629629629631E-2"/>
  </r>
  <r>
    <x v="503"/>
    <x v="472"/>
    <n v="809"/>
    <x v="141"/>
    <x v="59"/>
    <x v="1"/>
    <n v="3"/>
    <n v="10"/>
    <s v="definuj počet MD"/>
    <s v="definuj počet MD"/>
  </r>
  <r>
    <x v="407"/>
    <x v="390"/>
    <n v="201"/>
    <x v="28"/>
    <x v="26"/>
    <x v="1"/>
    <n v="3"/>
    <n v="3"/>
    <s v="definuj počet MD"/>
    <s v="definuj počet MD"/>
  </r>
  <r>
    <x v="407"/>
    <x v="390"/>
    <n v="202"/>
    <x v="25"/>
    <x v="23"/>
    <x v="1"/>
    <n v="3"/>
    <n v="5"/>
    <n v="6.8181818181818179E-3"/>
    <n v="1.1363636363636364E-2"/>
  </r>
  <r>
    <x v="407"/>
    <x v="390"/>
    <n v="402"/>
    <x v="17"/>
    <x v="16"/>
    <x v="0"/>
    <n v="3"/>
    <n v="4"/>
    <n v="7.4999999999999997E-3"/>
    <n v="0.01"/>
  </r>
  <r>
    <x v="407"/>
    <x v="390"/>
    <s v="9H9"/>
    <x v="95"/>
    <x v="48"/>
    <x v="1"/>
    <n v="3"/>
    <n v="7"/>
    <s v="definuj počet MD"/>
    <s v="definuj počet MD"/>
  </r>
  <r>
    <x v="425"/>
    <x v="404"/>
    <n v="2"/>
    <x v="10"/>
    <x v="10"/>
    <x v="1"/>
    <n v="3"/>
    <n v="3"/>
    <s v="definuj počet MD"/>
    <s v="definuj počet MD"/>
  </r>
  <r>
    <x v="425"/>
    <x v="404"/>
    <n v="301"/>
    <x v="60"/>
    <x v="37"/>
    <x v="1"/>
    <n v="3"/>
    <n v="3"/>
    <s v="definuj počet MD"/>
    <s v="definuj počet MD"/>
  </r>
  <r>
    <x v="828"/>
    <x v="764"/>
    <n v="606"/>
    <x v="2"/>
    <x v="2"/>
    <x v="1"/>
    <n v="2"/>
    <n v="3"/>
    <s v="definuj počet MD"/>
    <s v="definuj počet MD"/>
  </r>
  <r>
    <x v="10"/>
    <x v="10"/>
    <s v="3F4"/>
    <x v="169"/>
    <x v="13"/>
    <x v="1"/>
    <n v="2"/>
    <n v="2"/>
    <s v="definuj počet MD"/>
    <s v="definuj počet MD"/>
  </r>
  <r>
    <x v="507"/>
    <x v="476"/>
    <s v="1H1"/>
    <x v="16"/>
    <x v="11"/>
    <x v="0"/>
    <n v="2"/>
    <n v="2"/>
    <n v="8.6095566078346966E-4"/>
    <n v="8.6095566078346966E-4"/>
  </r>
  <r>
    <x v="638"/>
    <x v="595"/>
    <n v="2"/>
    <x v="10"/>
    <x v="10"/>
    <x v="1"/>
    <n v="2"/>
    <n v="2"/>
    <s v="definuj počet MD"/>
    <s v="definuj počet MD"/>
  </r>
  <r>
    <x v="507"/>
    <x v="476"/>
    <s v="0Z0"/>
    <x v="178"/>
    <x v="71"/>
    <x v="1"/>
    <n v="2"/>
    <n v="6"/>
    <s v="definuj počet MD"/>
    <s v="definuj počet MD"/>
  </r>
  <r>
    <x v="72"/>
    <x v="72"/>
    <s v="6H6"/>
    <x v="34"/>
    <x v="2"/>
    <x v="1"/>
    <n v="2"/>
    <n v="2"/>
    <s v="definuj počet MD"/>
    <s v="definuj počet MD"/>
  </r>
  <r>
    <x v="628"/>
    <x v="585"/>
    <n v="719"/>
    <x v="32"/>
    <x v="29"/>
    <x v="1"/>
    <n v="2"/>
    <n v="2"/>
    <s v="definuj počet MD"/>
    <s v="definuj počet MD"/>
  </r>
  <r>
    <x v="828"/>
    <x v="764"/>
    <s v="3I1"/>
    <x v="87"/>
    <x v="37"/>
    <x v="1"/>
    <n v="2"/>
    <n v="4"/>
    <s v="definuj počet MD"/>
    <s v="definuj počet MD"/>
  </r>
  <r>
    <x v="476"/>
    <x v="448"/>
    <n v="205"/>
    <x v="22"/>
    <x v="21"/>
    <x v="0"/>
    <n v="2"/>
    <n v="3"/>
    <n v="3.3955857385398981E-3"/>
    <n v="5.0933786078098476E-3"/>
  </r>
  <r>
    <x v="308"/>
    <x v="301"/>
    <s v="4F2"/>
    <x v="66"/>
    <x v="16"/>
    <x v="0"/>
    <n v="2"/>
    <n v="2"/>
    <n v="5.0000000000000001E-3"/>
    <n v="5.0000000000000001E-3"/>
  </r>
  <r>
    <x v="574"/>
    <x v="401"/>
    <n v="1"/>
    <x v="0"/>
    <x v="0"/>
    <x v="0"/>
    <n v="2"/>
    <n v="0"/>
    <n v="3.7530493525989868E-4"/>
    <n v="0"/>
  </r>
  <r>
    <x v="553"/>
    <x v="518"/>
    <n v="409"/>
    <x v="50"/>
    <x v="12"/>
    <x v="0"/>
    <n v="2"/>
    <n v="4"/>
    <n v="1.2586532410320957E-3"/>
    <n v="2.5173064820641915E-3"/>
  </r>
  <r>
    <x v="953"/>
    <x v="868"/>
    <s v="1F1"/>
    <x v="29"/>
    <x v="11"/>
    <x v="0"/>
    <n v="2"/>
    <n v="0.4"/>
    <n v="8.6095566078346966E-4"/>
    <n v="1.7219113215669393E-4"/>
  </r>
  <r>
    <x v="953"/>
    <x v="868"/>
    <n v="202"/>
    <x v="25"/>
    <x v="23"/>
    <x v="1"/>
    <n v="2"/>
    <n v="0.6"/>
    <n v="4.5454545454545452E-3"/>
    <n v="1.3636363636363635E-3"/>
  </r>
  <r>
    <x v="184"/>
    <x v="182"/>
    <s v="2H1"/>
    <x v="167"/>
    <x v="26"/>
    <x v="1"/>
    <n v="2"/>
    <n v="2"/>
    <s v="definuj počet MD"/>
    <s v="definuj počet MD"/>
  </r>
  <r>
    <x v="72"/>
    <x v="72"/>
    <s v="5F5"/>
    <x v="121"/>
    <x v="47"/>
    <x v="1"/>
    <n v="2"/>
    <n v="2"/>
    <s v="definuj počet MD"/>
    <s v="definuj počet MD"/>
  </r>
  <r>
    <x v="953"/>
    <x v="868"/>
    <s v="2F3"/>
    <x v="42"/>
    <x v="31"/>
    <x v="0"/>
    <n v="2"/>
    <n v="0.4"/>
    <n v="1.4814814814814815E-2"/>
    <n v="2.9629629629629632E-3"/>
  </r>
  <r>
    <x v="184"/>
    <x v="182"/>
    <s v="1F7"/>
    <x v="51"/>
    <x v="19"/>
    <x v="0"/>
    <n v="2"/>
    <n v="2"/>
    <n v="1.7543859649122807E-3"/>
    <n v="1.7543859649122807E-3"/>
  </r>
  <r>
    <x v="828"/>
    <x v="764"/>
    <n v="128"/>
    <x v="4"/>
    <x v="4"/>
    <x v="1"/>
    <n v="2"/>
    <n v="3"/>
    <s v="definuj počet MD"/>
    <s v="definuj počet MD"/>
  </r>
  <r>
    <x v="765"/>
    <x v="709"/>
    <n v="958"/>
    <x v="159"/>
    <x v="64"/>
    <x v="1"/>
    <n v="2"/>
    <n v="2"/>
    <s v="definuj počet MD"/>
    <s v="definuj počet MD"/>
  </r>
  <r>
    <x v="124"/>
    <x v="124"/>
    <n v="902"/>
    <x v="61"/>
    <x v="38"/>
    <x v="1"/>
    <n v="2"/>
    <n v="2"/>
    <s v="definuj počet MD"/>
    <s v="definuj počet MD"/>
  </r>
  <r>
    <x v="628"/>
    <x v="585"/>
    <s v="2H5"/>
    <x v="41"/>
    <x v="21"/>
    <x v="0"/>
    <n v="2"/>
    <n v="2"/>
    <n v="3.3955857385398981E-3"/>
    <n v="3.3955857385398981E-3"/>
  </r>
  <r>
    <x v="628"/>
    <x v="585"/>
    <s v="1H1"/>
    <x v="16"/>
    <x v="11"/>
    <x v="0"/>
    <n v="2"/>
    <n v="2"/>
    <n v="8.6095566078346966E-4"/>
    <n v="8.6095566078346966E-4"/>
  </r>
  <r>
    <x v="953"/>
    <x v="868"/>
    <n v="603"/>
    <x v="13"/>
    <x v="13"/>
    <x v="1"/>
    <n v="2"/>
    <n v="0.4"/>
    <s v="definuj počet MD"/>
    <s v="definuj počet MD"/>
  </r>
  <r>
    <x v="476"/>
    <x v="448"/>
    <n v="203"/>
    <x v="59"/>
    <x v="31"/>
    <x v="0"/>
    <n v="2"/>
    <n v="2"/>
    <n v="1.4814814814814815E-2"/>
    <n v="1.4814814814814815E-2"/>
  </r>
  <r>
    <x v="765"/>
    <x v="709"/>
    <s v="7F4"/>
    <x v="109"/>
    <x v="50"/>
    <x v="1"/>
    <n v="2"/>
    <n v="2"/>
    <s v="definuj počet MD"/>
    <s v="definuj počet MD"/>
  </r>
  <r>
    <x v="10"/>
    <x v="10"/>
    <s v="4H2"/>
    <x v="129"/>
    <x v="16"/>
    <x v="0"/>
    <n v="2"/>
    <n v="2"/>
    <n v="5.0000000000000001E-3"/>
    <n v="5.0000000000000001E-3"/>
  </r>
  <r>
    <x v="953"/>
    <x v="868"/>
    <s v="9U7"/>
    <x v="70"/>
    <x v="40"/>
    <x v="1"/>
    <n v="2"/>
    <n v="0.4"/>
    <s v="definuj počet MD"/>
    <s v="definuj počet MD"/>
  </r>
  <r>
    <x v="10"/>
    <x v="10"/>
    <s v="4H3"/>
    <x v="151"/>
    <x v="16"/>
    <x v="0"/>
    <n v="2"/>
    <n v="2"/>
    <n v="5.0000000000000001E-3"/>
    <n v="5.0000000000000001E-3"/>
  </r>
  <r>
    <x v="765"/>
    <x v="709"/>
    <s v="6I6"/>
    <x v="82"/>
    <x v="2"/>
    <x v="1"/>
    <n v="2"/>
    <n v="2"/>
    <s v="definuj počet MD"/>
    <s v="definuj počet MD"/>
  </r>
  <r>
    <x v="72"/>
    <x v="72"/>
    <n v="308"/>
    <x v="126"/>
    <x v="54"/>
    <x v="1"/>
    <n v="2"/>
    <n v="2"/>
    <s v="definuj počet MD"/>
    <s v="definuj počet MD"/>
  </r>
  <r>
    <x v="706"/>
    <x v="656"/>
    <n v="14"/>
    <x v="19"/>
    <x v="18"/>
    <x v="1"/>
    <n v="2"/>
    <n v="0.4"/>
    <s v="definuj počet MD"/>
    <s v="definuj počet MD"/>
  </r>
  <r>
    <x v="72"/>
    <x v="72"/>
    <s v="2U1"/>
    <x v="145"/>
    <x v="26"/>
    <x v="1"/>
    <n v="2"/>
    <n v="2"/>
    <s v="definuj počet MD"/>
    <s v="definuj počet MD"/>
  </r>
  <r>
    <x v="16"/>
    <x v="16"/>
    <s v="7U8"/>
    <x v="173"/>
    <x v="68"/>
    <x v="1"/>
    <n v="2"/>
    <n v="2"/>
    <s v="definuj počet MD"/>
    <s v="definuj počet MD"/>
  </r>
  <r>
    <x v="260"/>
    <x v="255"/>
    <s v="3H1"/>
    <x v="63"/>
    <x v="37"/>
    <x v="1"/>
    <n v="2"/>
    <n v="2"/>
    <s v="definuj počet MD"/>
    <s v="definuj počet MD"/>
  </r>
  <r>
    <x v="16"/>
    <x v="16"/>
    <s v="7F5"/>
    <x v="124"/>
    <x v="6"/>
    <x v="1"/>
    <n v="2"/>
    <n v="2"/>
    <s v="definuj počet MD"/>
    <s v="definuj počet MD"/>
  </r>
  <r>
    <x v="16"/>
    <x v="16"/>
    <s v="7D8"/>
    <x v="54"/>
    <x v="36"/>
    <x v="1"/>
    <n v="2"/>
    <n v="2"/>
    <s v="definuj počet MD"/>
    <s v="definuj počet MD"/>
  </r>
  <r>
    <x v="70"/>
    <x v="70"/>
    <s v="2T2"/>
    <x v="86"/>
    <x v="23"/>
    <x v="1"/>
    <n v="2"/>
    <n v="7"/>
    <n v="4.5454545454545452E-3"/>
    <n v="1.5909090909090907E-2"/>
  </r>
  <r>
    <x v="303"/>
    <x v="296"/>
    <s v="4T2"/>
    <x v="122"/>
    <x v="16"/>
    <x v="0"/>
    <n v="2"/>
    <n v="2.68"/>
    <n v="5.0000000000000001E-3"/>
    <n v="6.7000000000000002E-3"/>
  </r>
  <r>
    <x v="16"/>
    <x v="16"/>
    <n v="613"/>
    <x v="56"/>
    <x v="13"/>
    <x v="1"/>
    <n v="2"/>
    <n v="4"/>
    <s v="definuj počet MD"/>
    <s v="definuj počet MD"/>
  </r>
  <r>
    <x v="16"/>
    <x v="16"/>
    <n v="605"/>
    <x v="119"/>
    <x v="46"/>
    <x v="1"/>
    <n v="2"/>
    <n v="4"/>
    <s v="definuj počet MD"/>
    <s v="definuj počet MD"/>
  </r>
  <r>
    <x v="706"/>
    <x v="656"/>
    <s v="1I1"/>
    <x v="43"/>
    <x v="11"/>
    <x v="0"/>
    <n v="2"/>
    <n v="0.4"/>
    <n v="8.6095566078346966E-4"/>
    <n v="1.7219113215669393E-4"/>
  </r>
  <r>
    <x v="574"/>
    <x v="401"/>
    <s v="2F1"/>
    <x v="158"/>
    <x v="26"/>
    <x v="1"/>
    <n v="2"/>
    <n v="2"/>
    <s v="definuj počet MD"/>
    <s v="definuj počet MD"/>
  </r>
  <r>
    <x v="765"/>
    <x v="709"/>
    <n v="501"/>
    <x v="5"/>
    <x v="5"/>
    <x v="1"/>
    <n v="2"/>
    <n v="12"/>
    <s v="definuj počet MD"/>
    <s v="definuj počet MD"/>
  </r>
  <r>
    <x v="765"/>
    <x v="709"/>
    <s v="4T9"/>
    <x v="109"/>
    <x v="50"/>
    <x v="1"/>
    <n v="2"/>
    <n v="4"/>
    <s v="definuj počet MD"/>
    <s v="definuj počet MD"/>
  </r>
  <r>
    <x v="303"/>
    <x v="296"/>
    <s v="5F1"/>
    <x v="40"/>
    <x v="5"/>
    <x v="1"/>
    <n v="2"/>
    <n v="2.41"/>
    <s v="definuj počet MD"/>
    <s v="definuj počet MD"/>
  </r>
  <r>
    <x v="765"/>
    <x v="709"/>
    <s v="3T4"/>
    <x v="117"/>
    <x v="52"/>
    <x v="1"/>
    <n v="2"/>
    <n v="1.4"/>
    <s v="definuj počet MD"/>
    <s v="definuj počet MD"/>
  </r>
  <r>
    <x v="574"/>
    <x v="401"/>
    <s v="2F3"/>
    <x v="42"/>
    <x v="31"/>
    <x v="0"/>
    <n v="2"/>
    <n v="1.32"/>
    <n v="1.4814814814814815E-2"/>
    <n v="9.7777777777777776E-3"/>
  </r>
  <r>
    <x v="10"/>
    <x v="10"/>
    <s v="5H3"/>
    <x v="120"/>
    <x v="5"/>
    <x v="1"/>
    <n v="2"/>
    <n v="2"/>
    <s v="definuj počet MD"/>
    <s v="definuj počet MD"/>
  </r>
  <r>
    <x v="102"/>
    <x v="102"/>
    <n v="103"/>
    <x v="3"/>
    <x v="3"/>
    <x v="0"/>
    <n v="2"/>
    <n v="0.2"/>
    <n v="1.8948365703458077E-3"/>
    <n v="1.8948365703458077E-4"/>
  </r>
  <r>
    <x v="476"/>
    <x v="448"/>
    <n v="128"/>
    <x v="4"/>
    <x v="4"/>
    <x v="1"/>
    <n v="2"/>
    <n v="6"/>
    <s v="definuj počet MD"/>
    <s v="definuj počet MD"/>
  </r>
  <r>
    <x v="765"/>
    <x v="709"/>
    <s v="2F3"/>
    <x v="42"/>
    <x v="31"/>
    <x v="0"/>
    <n v="2"/>
    <n v="3"/>
    <n v="1.4814814814814815E-2"/>
    <n v="2.2222222222222223E-2"/>
  </r>
  <r>
    <x v="16"/>
    <x v="16"/>
    <s v="5I1"/>
    <x v="44"/>
    <x v="5"/>
    <x v="1"/>
    <n v="2"/>
    <n v="2"/>
    <s v="definuj počet MD"/>
    <s v="definuj počet MD"/>
  </r>
  <r>
    <x v="260"/>
    <x v="255"/>
    <n v="309"/>
    <x v="75"/>
    <x v="42"/>
    <x v="1"/>
    <n v="2"/>
    <n v="3"/>
    <s v="definuj počet MD"/>
    <s v="definuj počet MD"/>
  </r>
  <r>
    <x v="765"/>
    <x v="709"/>
    <s v="1F3"/>
    <x v="109"/>
    <x v="50"/>
    <x v="1"/>
    <n v="2"/>
    <n v="2"/>
    <s v="definuj počet MD"/>
    <s v="definuj počet MD"/>
  </r>
  <r>
    <x v="16"/>
    <x v="16"/>
    <s v="5F6"/>
    <x v="68"/>
    <x v="39"/>
    <x v="1"/>
    <n v="2"/>
    <n v="2"/>
    <s v="definuj počet MD"/>
    <s v="definuj počet MD"/>
  </r>
  <r>
    <x v="476"/>
    <x v="448"/>
    <n v="105"/>
    <x v="21"/>
    <x v="20"/>
    <x v="1"/>
    <n v="2"/>
    <n v="5"/>
    <s v="definuj počet MD"/>
    <s v="definuj počet MD"/>
  </r>
  <r>
    <x v="706"/>
    <x v="656"/>
    <s v="5F1"/>
    <x v="40"/>
    <x v="5"/>
    <x v="1"/>
    <n v="2"/>
    <n v="0.4"/>
    <s v="definuj počet MD"/>
    <s v="definuj počet MD"/>
  </r>
  <r>
    <x v="505"/>
    <x v="474"/>
    <s v="9H9"/>
    <x v="95"/>
    <x v="48"/>
    <x v="1"/>
    <n v="2"/>
    <n v="6"/>
    <s v="definuj počet MD"/>
    <s v="definuj počet MD"/>
  </r>
  <r>
    <x v="16"/>
    <x v="16"/>
    <s v="4H4"/>
    <x v="103"/>
    <x v="17"/>
    <x v="1"/>
    <n v="2"/>
    <n v="2"/>
    <s v="definuj počet MD"/>
    <s v="definuj počet MD"/>
  </r>
  <r>
    <x v="303"/>
    <x v="296"/>
    <s v="7T8"/>
    <x v="46"/>
    <x v="27"/>
    <x v="1"/>
    <n v="2"/>
    <n v="1.78"/>
    <s v="definuj počet MD"/>
    <s v="definuj počet MD"/>
  </r>
  <r>
    <x v="505"/>
    <x v="474"/>
    <n v="809"/>
    <x v="141"/>
    <x v="59"/>
    <x v="1"/>
    <n v="2"/>
    <n v="2"/>
    <s v="definuj počet MD"/>
    <s v="definuj počet MD"/>
  </r>
  <r>
    <x v="505"/>
    <x v="474"/>
    <n v="807"/>
    <x v="179"/>
    <x v="72"/>
    <x v="1"/>
    <n v="2"/>
    <n v="3"/>
    <s v="definuj počet MD"/>
    <s v="definuj počet MD"/>
  </r>
  <r>
    <x v="16"/>
    <x v="16"/>
    <s v="4H3"/>
    <x v="151"/>
    <x v="16"/>
    <x v="0"/>
    <n v="2"/>
    <n v="2"/>
    <n v="5.0000000000000001E-3"/>
    <n v="5.0000000000000001E-3"/>
  </r>
  <r>
    <x v="16"/>
    <x v="16"/>
    <n v="405"/>
    <x v="102"/>
    <x v="17"/>
    <x v="1"/>
    <n v="2"/>
    <n v="2"/>
    <s v="definuj počet MD"/>
    <s v="definuj počet MD"/>
  </r>
  <r>
    <x v="706"/>
    <x v="656"/>
    <n v="701"/>
    <x v="14"/>
    <x v="14"/>
    <x v="1"/>
    <n v="2"/>
    <n v="0.3"/>
    <s v="definuj počet MD"/>
    <s v="definuj počet MD"/>
  </r>
  <r>
    <x v="72"/>
    <x v="72"/>
    <s v="2F3"/>
    <x v="42"/>
    <x v="31"/>
    <x v="0"/>
    <n v="2"/>
    <n v="2"/>
    <n v="1.4814814814814815E-2"/>
    <n v="1.4814814814814815E-2"/>
  </r>
  <r>
    <x v="706"/>
    <x v="656"/>
    <n v="706"/>
    <x v="7"/>
    <x v="7"/>
    <x v="0"/>
    <n v="2"/>
    <n v="0.4"/>
    <n v="3.1595576619273301E-3"/>
    <n v="6.3191153238546609E-4"/>
  </r>
  <r>
    <x v="16"/>
    <x v="16"/>
    <s v="3H5"/>
    <x v="172"/>
    <x v="9"/>
    <x v="1"/>
    <n v="2"/>
    <n v="2"/>
    <s v="definuj počet MD"/>
    <s v="definuj počet MD"/>
  </r>
  <r>
    <x v="505"/>
    <x v="474"/>
    <s v="7F6"/>
    <x v="52"/>
    <x v="7"/>
    <x v="0"/>
    <n v="2"/>
    <n v="2"/>
    <n v="3.1595576619273301E-3"/>
    <n v="3.1595576619273301E-3"/>
  </r>
  <r>
    <x v="16"/>
    <x v="16"/>
    <n v="350"/>
    <x v="123"/>
    <x v="53"/>
    <x v="1"/>
    <n v="2"/>
    <n v="2"/>
    <s v="definuj počet MD"/>
    <s v="definuj počet MD"/>
  </r>
  <r>
    <x v="707"/>
    <x v="657"/>
    <s v="2H3"/>
    <x v="36"/>
    <x v="31"/>
    <x v="0"/>
    <n v="2"/>
    <n v="3"/>
    <n v="1.4814814814814815E-2"/>
    <n v="2.2222222222222223E-2"/>
  </r>
  <r>
    <x v="797"/>
    <x v="737"/>
    <s v="1H7"/>
    <x v="71"/>
    <x v="19"/>
    <x v="0"/>
    <n v="2"/>
    <n v="3.5"/>
    <n v="1.7543859649122807E-3"/>
    <n v="3.0701754385964912E-3"/>
  </r>
  <r>
    <x v="553"/>
    <x v="518"/>
    <n v="3"/>
    <x v="26"/>
    <x v="24"/>
    <x v="1"/>
    <n v="2"/>
    <n v="2"/>
    <s v="definuj počet MD"/>
    <s v="definuj počet MD"/>
  </r>
  <r>
    <x v="70"/>
    <x v="70"/>
    <s v="2H9"/>
    <x v="55"/>
    <x v="12"/>
    <x v="0"/>
    <n v="2"/>
    <n v="2"/>
    <n v="1.2586532410320957E-3"/>
    <n v="1.2586532410320957E-3"/>
  </r>
  <r>
    <x v="257"/>
    <x v="252"/>
    <n v="962"/>
    <x v="109"/>
    <x v="50"/>
    <x v="1"/>
    <n v="2"/>
    <n v="2"/>
    <s v="definuj počet MD"/>
    <s v="definuj počet MD"/>
  </r>
  <r>
    <x v="16"/>
    <x v="16"/>
    <n v="204"/>
    <x v="187"/>
    <x v="75"/>
    <x v="1"/>
    <n v="2"/>
    <n v="3"/>
    <s v="definuj počet MD"/>
    <s v="definuj počet MD"/>
  </r>
  <r>
    <x v="257"/>
    <x v="252"/>
    <n v="961"/>
    <x v="109"/>
    <x v="50"/>
    <x v="1"/>
    <n v="2"/>
    <n v="5"/>
    <s v="definuj počet MD"/>
    <s v="definuj počet MD"/>
  </r>
  <r>
    <x v="574"/>
    <x v="401"/>
    <s v="4H2"/>
    <x v="129"/>
    <x v="16"/>
    <x v="0"/>
    <n v="2"/>
    <n v="2"/>
    <n v="5.0000000000000001E-3"/>
    <n v="5.0000000000000001E-3"/>
  </r>
  <r>
    <x v="776"/>
    <x v="718"/>
    <n v="101"/>
    <x v="11"/>
    <x v="11"/>
    <x v="0"/>
    <n v="2"/>
    <n v="0.4"/>
    <n v="8.6095566078346966E-4"/>
    <n v="1.7219113215669393E-4"/>
  </r>
  <r>
    <x v="428"/>
    <x v="407"/>
    <s v="6F3"/>
    <x v="58"/>
    <x v="13"/>
    <x v="1"/>
    <n v="2"/>
    <n v="2"/>
    <s v="definuj počet MD"/>
    <s v="definuj počet MD"/>
  </r>
  <r>
    <x v="257"/>
    <x v="252"/>
    <n v="925"/>
    <x v="156"/>
    <x v="63"/>
    <x v="1"/>
    <n v="2"/>
    <n v="2"/>
    <s v="definuj počet MD"/>
    <s v="definuj počet MD"/>
  </r>
  <r>
    <x v="1346"/>
    <x v="1201"/>
    <n v="603"/>
    <x v="13"/>
    <x v="13"/>
    <x v="1"/>
    <n v="2"/>
    <n v="2"/>
    <s v="definuj počet MD"/>
    <s v="definuj počet MD"/>
  </r>
  <r>
    <x v="273"/>
    <x v="267"/>
    <n v="958"/>
    <x v="159"/>
    <x v="64"/>
    <x v="1"/>
    <n v="2"/>
    <n v="4"/>
    <s v="definuj počet MD"/>
    <s v="definuj počet MD"/>
  </r>
  <r>
    <x v="72"/>
    <x v="72"/>
    <s v="1F1"/>
    <x v="29"/>
    <x v="11"/>
    <x v="0"/>
    <n v="2"/>
    <n v="5"/>
    <n v="8.6095566078346966E-4"/>
    <n v="2.1523891519586742E-3"/>
  </r>
  <r>
    <x v="308"/>
    <x v="301"/>
    <s v="1F5"/>
    <x v="88"/>
    <x v="20"/>
    <x v="1"/>
    <n v="2"/>
    <n v="2"/>
    <s v="definuj počet MD"/>
    <s v="definuj počet MD"/>
  </r>
  <r>
    <x v="95"/>
    <x v="95"/>
    <s v="3I1"/>
    <x v="87"/>
    <x v="37"/>
    <x v="1"/>
    <n v="2"/>
    <n v="4"/>
    <s v="definuj počet MD"/>
    <s v="definuj počet MD"/>
  </r>
  <r>
    <x v="273"/>
    <x v="267"/>
    <n v="606"/>
    <x v="2"/>
    <x v="2"/>
    <x v="1"/>
    <n v="2"/>
    <n v="2"/>
    <s v="definuj počet MD"/>
    <s v="definuj počet MD"/>
  </r>
  <r>
    <x v="505"/>
    <x v="474"/>
    <n v="605"/>
    <x v="119"/>
    <x v="46"/>
    <x v="1"/>
    <n v="2"/>
    <n v="2"/>
    <s v="definuj počet MD"/>
    <s v="definuj počet MD"/>
  </r>
  <r>
    <x v="505"/>
    <x v="474"/>
    <n v="601"/>
    <x v="38"/>
    <x v="33"/>
    <x v="1"/>
    <n v="2"/>
    <n v="2"/>
    <s v="definuj počet MD"/>
    <s v="definuj počet MD"/>
  </r>
  <r>
    <x v="588"/>
    <x v="550"/>
    <s v="2U5"/>
    <x v="162"/>
    <x v="21"/>
    <x v="0"/>
    <n v="2"/>
    <n v="2"/>
    <n v="3.3955857385398981E-3"/>
    <n v="3.3955857385398981E-3"/>
  </r>
  <r>
    <x v="273"/>
    <x v="267"/>
    <n v="505"/>
    <x v="137"/>
    <x v="47"/>
    <x v="1"/>
    <n v="2"/>
    <n v="2"/>
    <s v="definuj počet MD"/>
    <s v="definuj počet MD"/>
  </r>
  <r>
    <x v="134"/>
    <x v="133"/>
    <n v="105"/>
    <x v="21"/>
    <x v="20"/>
    <x v="1"/>
    <n v="2"/>
    <n v="2"/>
    <s v="definuj počet MD"/>
    <s v="definuj počet MD"/>
  </r>
  <r>
    <x v="505"/>
    <x v="474"/>
    <n v="507"/>
    <x v="100"/>
    <x v="5"/>
    <x v="1"/>
    <n v="2"/>
    <n v="2"/>
    <s v="definuj počet MD"/>
    <s v="definuj počet MD"/>
  </r>
  <r>
    <x v="505"/>
    <x v="474"/>
    <n v="502"/>
    <x v="94"/>
    <x v="5"/>
    <x v="1"/>
    <n v="2"/>
    <n v="2"/>
    <s v="definuj počet MD"/>
    <s v="definuj počet MD"/>
  </r>
  <r>
    <x v="273"/>
    <x v="267"/>
    <n v="407"/>
    <x v="80"/>
    <x v="43"/>
    <x v="1"/>
    <n v="2"/>
    <n v="2"/>
    <s v="definuj počet MD"/>
    <s v="definuj počet MD"/>
  </r>
  <r>
    <x v="10"/>
    <x v="10"/>
    <s v="7F1"/>
    <x v="78"/>
    <x v="14"/>
    <x v="1"/>
    <n v="2"/>
    <n v="2"/>
    <s v="definuj počet MD"/>
    <s v="definuj počet MD"/>
  </r>
  <r>
    <x v="505"/>
    <x v="474"/>
    <s v="4F2"/>
    <x v="66"/>
    <x v="16"/>
    <x v="0"/>
    <n v="2"/>
    <n v="2"/>
    <n v="5.0000000000000001E-3"/>
    <n v="5.0000000000000001E-3"/>
  </r>
  <r>
    <x v="505"/>
    <x v="474"/>
    <n v="409"/>
    <x v="50"/>
    <x v="12"/>
    <x v="0"/>
    <n v="2"/>
    <n v="0.4"/>
    <n v="1.2586532410320957E-3"/>
    <n v="2.5173064820641913E-4"/>
  </r>
  <r>
    <x v="273"/>
    <x v="267"/>
    <s v="2H9"/>
    <x v="55"/>
    <x v="12"/>
    <x v="0"/>
    <n v="2"/>
    <n v="2"/>
    <n v="1.2586532410320957E-3"/>
    <n v="1.2586532410320957E-3"/>
  </r>
  <r>
    <x v="257"/>
    <x v="252"/>
    <n v="815"/>
    <x v="109"/>
    <x v="50"/>
    <x v="1"/>
    <n v="2"/>
    <n v="2"/>
    <s v="definuj počet MD"/>
    <s v="definuj počet MD"/>
  </r>
  <r>
    <x v="469"/>
    <x v="442"/>
    <n v="101"/>
    <x v="11"/>
    <x v="11"/>
    <x v="0"/>
    <n v="2"/>
    <n v="0"/>
    <n v="8.6095566078346966E-4"/>
    <n v="0"/>
  </r>
  <r>
    <x v="505"/>
    <x v="474"/>
    <s v="3I4"/>
    <x v="155"/>
    <x v="52"/>
    <x v="1"/>
    <n v="2"/>
    <n v="2"/>
    <s v="definuj počet MD"/>
    <s v="definuj počet MD"/>
  </r>
  <r>
    <x v="388"/>
    <x v="372"/>
    <n v="802"/>
    <x v="177"/>
    <x v="70"/>
    <x v="1"/>
    <n v="2"/>
    <n v="3"/>
    <s v="definuj počet MD"/>
    <s v="definuj počet MD"/>
  </r>
  <r>
    <x v="942"/>
    <x v="860"/>
    <n v="407"/>
    <x v="80"/>
    <x v="43"/>
    <x v="1"/>
    <n v="2"/>
    <n v="1"/>
    <s v="definuj počet MD"/>
    <s v="definuj počet MD"/>
  </r>
  <r>
    <x v="199"/>
    <x v="196"/>
    <n v="504"/>
    <x v="85"/>
    <x v="45"/>
    <x v="1"/>
    <n v="2"/>
    <n v="2"/>
    <s v="definuj počet MD"/>
    <s v="definuj počet MD"/>
  </r>
  <r>
    <x v="273"/>
    <x v="267"/>
    <s v="1F7"/>
    <x v="51"/>
    <x v="19"/>
    <x v="0"/>
    <n v="2"/>
    <n v="6"/>
    <n v="1.7543859649122807E-3"/>
    <n v="5.263157894736842E-3"/>
  </r>
  <r>
    <x v="257"/>
    <x v="252"/>
    <n v="719"/>
    <x v="32"/>
    <x v="29"/>
    <x v="1"/>
    <n v="2"/>
    <n v="2"/>
    <s v="definuj počet MD"/>
    <s v="definuj počet MD"/>
  </r>
  <r>
    <x v="145"/>
    <x v="144"/>
    <s v="9H9"/>
    <x v="95"/>
    <x v="48"/>
    <x v="1"/>
    <n v="2"/>
    <n v="5"/>
    <s v="definuj počet MD"/>
    <s v="definuj počet MD"/>
  </r>
  <r>
    <x v="273"/>
    <x v="267"/>
    <s v="0Z0"/>
    <x v="178"/>
    <x v="71"/>
    <x v="1"/>
    <n v="2"/>
    <n v="6"/>
    <s v="definuj počet MD"/>
    <s v="definuj počet MD"/>
  </r>
  <r>
    <x v="145"/>
    <x v="144"/>
    <s v="9U7"/>
    <x v="70"/>
    <x v="40"/>
    <x v="1"/>
    <n v="2"/>
    <n v="2"/>
    <s v="definuj počet MD"/>
    <s v="definuj počet MD"/>
  </r>
  <r>
    <x v="118"/>
    <x v="118"/>
    <n v="710"/>
    <x v="49"/>
    <x v="35"/>
    <x v="1"/>
    <n v="2"/>
    <n v="2"/>
    <s v="definuj počet MD"/>
    <s v="definuj počet MD"/>
  </r>
  <r>
    <x v="505"/>
    <x v="474"/>
    <s v="1I1"/>
    <x v="43"/>
    <x v="11"/>
    <x v="0"/>
    <n v="2"/>
    <n v="3"/>
    <n v="8.6095566078346966E-4"/>
    <n v="1.2914334911752045E-3"/>
  </r>
  <r>
    <x v="428"/>
    <x v="407"/>
    <n v="409"/>
    <x v="50"/>
    <x v="12"/>
    <x v="0"/>
    <n v="2"/>
    <n v="2"/>
    <n v="1.2586532410320957E-3"/>
    <n v="1.2586532410320957E-3"/>
  </r>
  <r>
    <x v="438"/>
    <x v="416"/>
    <n v="708"/>
    <x v="30"/>
    <x v="27"/>
    <x v="1"/>
    <n v="2"/>
    <n v="2"/>
    <s v="definuj počet MD"/>
    <s v="definuj počet MD"/>
  </r>
  <r>
    <x v="438"/>
    <x v="416"/>
    <n v="701"/>
    <x v="14"/>
    <x v="14"/>
    <x v="1"/>
    <n v="2"/>
    <n v="4"/>
    <s v="definuj počet MD"/>
    <s v="definuj počet MD"/>
  </r>
  <r>
    <x v="588"/>
    <x v="550"/>
    <s v="6F3"/>
    <x v="58"/>
    <x v="13"/>
    <x v="1"/>
    <n v="2"/>
    <n v="1.4"/>
    <s v="definuj počet MD"/>
    <s v="definuj počet MD"/>
  </r>
  <r>
    <x v="505"/>
    <x v="474"/>
    <n v="104"/>
    <x v="1"/>
    <x v="1"/>
    <x v="1"/>
    <n v="2"/>
    <n v="3"/>
    <s v="definuj počet MD"/>
    <s v="definuj počet MD"/>
  </r>
  <r>
    <x v="518"/>
    <x v="486"/>
    <n v="402"/>
    <x v="17"/>
    <x v="16"/>
    <x v="0"/>
    <n v="2"/>
    <n v="3"/>
    <n v="5.0000000000000001E-3"/>
    <n v="7.4999999999999997E-3"/>
  </r>
  <r>
    <x v="388"/>
    <x v="372"/>
    <n v="710"/>
    <x v="49"/>
    <x v="35"/>
    <x v="1"/>
    <n v="2"/>
    <n v="2"/>
    <s v="definuj počet MD"/>
    <s v="definuj počet MD"/>
  </r>
  <r>
    <x v="438"/>
    <x v="416"/>
    <n v="305"/>
    <x v="9"/>
    <x v="9"/>
    <x v="1"/>
    <n v="2"/>
    <n v="2"/>
    <s v="definuj počet MD"/>
    <s v="definuj počet MD"/>
  </r>
  <r>
    <x v="923"/>
    <x v="844"/>
    <n v="606"/>
    <x v="2"/>
    <x v="2"/>
    <x v="1"/>
    <n v="2"/>
    <n v="0.4"/>
    <s v="definuj počet MD"/>
    <s v="definuj počet MD"/>
  </r>
  <r>
    <x v="10"/>
    <x v="10"/>
    <n v="995"/>
    <x v="127"/>
    <x v="55"/>
    <x v="1"/>
    <n v="2"/>
    <n v="0.2"/>
    <s v="definuj počet MD"/>
    <s v="definuj počet MD"/>
  </r>
  <r>
    <x v="388"/>
    <x v="372"/>
    <n v="709"/>
    <x v="47"/>
    <x v="29"/>
    <x v="1"/>
    <n v="2"/>
    <n v="3"/>
    <s v="definuj počet MD"/>
    <s v="definuj počet MD"/>
  </r>
  <r>
    <x v="438"/>
    <x v="416"/>
    <s v="2U1"/>
    <x v="145"/>
    <x v="26"/>
    <x v="1"/>
    <n v="2"/>
    <n v="2"/>
    <s v="definuj počet MD"/>
    <s v="definuj počet MD"/>
  </r>
  <r>
    <x v="438"/>
    <x v="416"/>
    <n v="205"/>
    <x v="22"/>
    <x v="21"/>
    <x v="0"/>
    <n v="2"/>
    <n v="2"/>
    <n v="3.3955857385398981E-3"/>
    <n v="3.3955857385398981E-3"/>
  </r>
  <r>
    <x v="257"/>
    <x v="252"/>
    <s v="5F1"/>
    <x v="40"/>
    <x v="5"/>
    <x v="1"/>
    <n v="2"/>
    <n v="2"/>
    <s v="definuj počet MD"/>
    <s v="definuj počet MD"/>
  </r>
  <r>
    <x v="257"/>
    <x v="252"/>
    <n v="506"/>
    <x v="79"/>
    <x v="39"/>
    <x v="1"/>
    <n v="2"/>
    <n v="4"/>
    <s v="definuj počet MD"/>
    <s v="definuj počet MD"/>
  </r>
  <r>
    <x v="257"/>
    <x v="252"/>
    <n v="503"/>
    <x v="45"/>
    <x v="34"/>
    <x v="1"/>
    <n v="2"/>
    <n v="2"/>
    <s v="definuj počet MD"/>
    <s v="definuj počet MD"/>
  </r>
  <r>
    <x v="588"/>
    <x v="550"/>
    <s v="9U7"/>
    <x v="70"/>
    <x v="40"/>
    <x v="1"/>
    <n v="2"/>
    <n v="2"/>
    <s v="definuj počet MD"/>
    <s v="definuj počet MD"/>
  </r>
  <r>
    <x v="388"/>
    <x v="372"/>
    <n v="707"/>
    <x v="131"/>
    <x v="7"/>
    <x v="0"/>
    <n v="2"/>
    <n v="2"/>
    <n v="3.1595576619273301E-3"/>
    <n v="3.1595576619273301E-3"/>
  </r>
  <r>
    <x v="70"/>
    <x v="70"/>
    <s v="2F9"/>
    <x v="89"/>
    <x v="12"/>
    <x v="0"/>
    <n v="2"/>
    <n v="2"/>
    <n v="1.2586532410320957E-3"/>
    <n v="1.2586532410320957E-3"/>
  </r>
  <r>
    <x v="580"/>
    <x v="542"/>
    <n v="104"/>
    <x v="1"/>
    <x v="1"/>
    <x v="1"/>
    <n v="2"/>
    <n v="2"/>
    <s v="definuj počet MD"/>
    <s v="definuj počet MD"/>
  </r>
  <r>
    <x v="134"/>
    <x v="133"/>
    <s v="3T1"/>
    <x v="112"/>
    <x v="37"/>
    <x v="1"/>
    <n v="2"/>
    <n v="2"/>
    <s v="definuj počet MD"/>
    <s v="definuj počet MD"/>
  </r>
  <r>
    <x v="257"/>
    <x v="252"/>
    <s v="3U5"/>
    <x v="149"/>
    <x v="9"/>
    <x v="1"/>
    <n v="2"/>
    <n v="2"/>
    <s v="definuj počet MD"/>
    <s v="definuj počet MD"/>
  </r>
  <r>
    <x v="225"/>
    <x v="221"/>
    <s v="7H1"/>
    <x v="73"/>
    <x v="14"/>
    <x v="1"/>
    <n v="2"/>
    <n v="2"/>
    <s v="definuj počet MD"/>
    <s v="definuj počet MD"/>
  </r>
  <r>
    <x v="752"/>
    <x v="696"/>
    <n v="301"/>
    <x v="60"/>
    <x v="37"/>
    <x v="1"/>
    <n v="2"/>
    <n v="2"/>
    <s v="definuj počet MD"/>
    <s v="definuj počet MD"/>
  </r>
  <r>
    <x v="225"/>
    <x v="221"/>
    <n v="720"/>
    <x v="144"/>
    <x v="61"/>
    <x v="1"/>
    <n v="2"/>
    <n v="3"/>
    <s v="definuj počet MD"/>
    <s v="definuj počet MD"/>
  </r>
  <r>
    <x v="388"/>
    <x v="372"/>
    <n v="604"/>
    <x v="132"/>
    <x v="13"/>
    <x v="1"/>
    <n v="2"/>
    <n v="2"/>
    <s v="definuj počet MD"/>
    <s v="definuj počet MD"/>
  </r>
  <r>
    <x v="257"/>
    <x v="252"/>
    <s v="2F9"/>
    <x v="89"/>
    <x v="12"/>
    <x v="0"/>
    <n v="2"/>
    <n v="2"/>
    <n v="1.2586532410320957E-3"/>
    <n v="1.2586532410320957E-3"/>
  </r>
  <r>
    <x v="126"/>
    <x v="126"/>
    <n v="961"/>
    <x v="109"/>
    <x v="50"/>
    <x v="1"/>
    <n v="2"/>
    <n v="2"/>
    <s v="definuj počet MD"/>
    <s v="definuj počet MD"/>
  </r>
  <r>
    <x v="584"/>
    <x v="546"/>
    <s v="9U7"/>
    <x v="70"/>
    <x v="40"/>
    <x v="1"/>
    <n v="2"/>
    <n v="2"/>
    <s v="definuj počet MD"/>
    <s v="definuj počet MD"/>
  </r>
  <r>
    <x v="257"/>
    <x v="252"/>
    <s v="2F1"/>
    <x v="158"/>
    <x v="26"/>
    <x v="1"/>
    <n v="2"/>
    <n v="2"/>
    <s v="definuj počet MD"/>
    <s v="definuj počet MD"/>
  </r>
  <r>
    <x v="225"/>
    <x v="221"/>
    <n v="504"/>
    <x v="85"/>
    <x v="45"/>
    <x v="1"/>
    <n v="2"/>
    <n v="3"/>
    <s v="definuj počet MD"/>
    <s v="definuj počet MD"/>
  </r>
  <r>
    <x v="388"/>
    <x v="372"/>
    <s v="4H4"/>
    <x v="103"/>
    <x v="17"/>
    <x v="1"/>
    <n v="2"/>
    <n v="2"/>
    <s v="definuj počet MD"/>
    <s v="definuj počet MD"/>
  </r>
  <r>
    <x v="388"/>
    <x v="372"/>
    <n v="409"/>
    <x v="50"/>
    <x v="12"/>
    <x v="0"/>
    <n v="2"/>
    <n v="2"/>
    <n v="1.2586532410320957E-3"/>
    <n v="1.2586532410320957E-3"/>
  </r>
  <r>
    <x v="584"/>
    <x v="546"/>
    <s v="7H1"/>
    <x v="73"/>
    <x v="14"/>
    <x v="1"/>
    <n v="2"/>
    <n v="2"/>
    <s v="definuj počet MD"/>
    <s v="definuj počet MD"/>
  </r>
  <r>
    <x v="225"/>
    <x v="221"/>
    <s v="2U1"/>
    <x v="145"/>
    <x v="26"/>
    <x v="1"/>
    <n v="2"/>
    <n v="2"/>
    <s v="definuj počet MD"/>
    <s v="definuj počet MD"/>
  </r>
  <r>
    <x v="225"/>
    <x v="221"/>
    <s v="2T2"/>
    <x v="86"/>
    <x v="23"/>
    <x v="1"/>
    <n v="2"/>
    <n v="3"/>
    <n v="4.5454545454545452E-3"/>
    <n v="6.8181818181818179E-3"/>
  </r>
  <r>
    <x v="134"/>
    <x v="133"/>
    <n v="501"/>
    <x v="5"/>
    <x v="5"/>
    <x v="1"/>
    <n v="2"/>
    <n v="2"/>
    <s v="definuj počet MD"/>
    <s v="definuj počet MD"/>
  </r>
  <r>
    <x v="126"/>
    <x v="126"/>
    <n v="955"/>
    <x v="195"/>
    <x v="64"/>
    <x v="1"/>
    <n v="2"/>
    <n v="2"/>
    <s v="definuj počet MD"/>
    <s v="definuj počet MD"/>
  </r>
  <r>
    <x v="123"/>
    <x v="123"/>
    <s v="1I1"/>
    <x v="43"/>
    <x v="11"/>
    <x v="0"/>
    <n v="2"/>
    <n v="2"/>
    <n v="8.6095566078346966E-4"/>
    <n v="8.6095566078346966E-4"/>
  </r>
  <r>
    <x v="740"/>
    <x v="685"/>
    <n v="701"/>
    <x v="14"/>
    <x v="14"/>
    <x v="1"/>
    <n v="2"/>
    <n v="2"/>
    <s v="definuj počet MD"/>
    <s v="definuj počet MD"/>
  </r>
  <r>
    <x v="584"/>
    <x v="546"/>
    <n v="502"/>
    <x v="94"/>
    <x v="5"/>
    <x v="1"/>
    <n v="2"/>
    <n v="2"/>
    <s v="definuj počet MD"/>
    <s v="definuj počet MD"/>
  </r>
  <r>
    <x v="584"/>
    <x v="546"/>
    <s v="4F3"/>
    <x v="97"/>
    <x v="16"/>
    <x v="0"/>
    <n v="2"/>
    <n v="4"/>
    <n v="5.0000000000000001E-3"/>
    <n v="0.01"/>
  </r>
  <r>
    <x v="225"/>
    <x v="221"/>
    <s v="2F5"/>
    <x v="62"/>
    <x v="21"/>
    <x v="0"/>
    <n v="2"/>
    <n v="2"/>
    <n v="3.3955857385398981E-3"/>
    <n v="3.3955857385398981E-3"/>
  </r>
  <r>
    <x v="826"/>
    <x v="762"/>
    <n v="605"/>
    <x v="119"/>
    <x v="46"/>
    <x v="1"/>
    <n v="2"/>
    <n v="2"/>
    <s v="definuj počet MD"/>
    <s v="definuj počet MD"/>
  </r>
  <r>
    <x v="584"/>
    <x v="546"/>
    <s v="3H1"/>
    <x v="63"/>
    <x v="37"/>
    <x v="1"/>
    <n v="2"/>
    <n v="3"/>
    <s v="definuj počet MD"/>
    <s v="definuj počet MD"/>
  </r>
  <r>
    <x v="707"/>
    <x v="657"/>
    <s v="2F5"/>
    <x v="62"/>
    <x v="21"/>
    <x v="0"/>
    <n v="2"/>
    <n v="2"/>
    <n v="3.3955857385398981E-3"/>
    <n v="3.3955857385398981E-3"/>
  </r>
  <r>
    <x v="740"/>
    <x v="685"/>
    <n v="205"/>
    <x v="22"/>
    <x v="21"/>
    <x v="0"/>
    <n v="2"/>
    <n v="2"/>
    <n v="3.3955857385398981E-3"/>
    <n v="3.3955857385398981E-3"/>
  </r>
  <r>
    <x v="517"/>
    <x v="485"/>
    <s v="6I3"/>
    <x v="157"/>
    <x v="13"/>
    <x v="1"/>
    <n v="2"/>
    <n v="1"/>
    <s v="definuj počet MD"/>
    <s v="definuj počet MD"/>
  </r>
  <r>
    <x v="225"/>
    <x v="221"/>
    <s v="1H7"/>
    <x v="71"/>
    <x v="19"/>
    <x v="0"/>
    <n v="2"/>
    <n v="2"/>
    <n v="1.7543859649122807E-3"/>
    <n v="1.7543859649122807E-3"/>
  </r>
  <r>
    <x v="584"/>
    <x v="546"/>
    <s v="1F5"/>
    <x v="88"/>
    <x v="20"/>
    <x v="1"/>
    <n v="2"/>
    <n v="5"/>
    <s v="definuj počet MD"/>
    <s v="definuj počet MD"/>
  </r>
  <r>
    <x v="388"/>
    <x v="372"/>
    <n v="309"/>
    <x v="75"/>
    <x v="42"/>
    <x v="1"/>
    <n v="2"/>
    <n v="3"/>
    <s v="definuj počet MD"/>
    <s v="definuj počet MD"/>
  </r>
  <r>
    <x v="584"/>
    <x v="546"/>
    <n v="109"/>
    <x v="23"/>
    <x v="22"/>
    <x v="0"/>
    <n v="2"/>
    <n v="4"/>
    <n v="6.9686411149825784E-3"/>
    <n v="1.3937282229965157E-2"/>
  </r>
  <r>
    <x v="482"/>
    <x v="454"/>
    <s v="9H9"/>
    <x v="95"/>
    <x v="48"/>
    <x v="1"/>
    <n v="2"/>
    <n v="2"/>
    <s v="definuj počet MD"/>
    <s v="definuj počet MD"/>
  </r>
  <r>
    <x v="95"/>
    <x v="95"/>
    <n v="306"/>
    <x v="35"/>
    <x v="9"/>
    <x v="1"/>
    <n v="2"/>
    <n v="4"/>
    <s v="definuj počet MD"/>
    <s v="definuj počet MD"/>
  </r>
  <r>
    <x v="740"/>
    <x v="685"/>
    <s v="1H1"/>
    <x v="16"/>
    <x v="11"/>
    <x v="0"/>
    <n v="2"/>
    <n v="2"/>
    <n v="8.6095566078346966E-4"/>
    <n v="8.6095566078346966E-4"/>
  </r>
  <r>
    <x v="947"/>
    <x v="863"/>
    <s v="7F5"/>
    <x v="124"/>
    <x v="6"/>
    <x v="1"/>
    <n v="2"/>
    <n v="0.4"/>
    <s v="definuj počet MD"/>
    <s v="definuj počet MD"/>
  </r>
  <r>
    <x v="740"/>
    <x v="685"/>
    <s v="1F1"/>
    <x v="29"/>
    <x v="11"/>
    <x v="0"/>
    <n v="2"/>
    <n v="3"/>
    <n v="8.6095566078346966E-4"/>
    <n v="1.2914334911752045E-3"/>
  </r>
  <r>
    <x v="428"/>
    <x v="407"/>
    <n v="304"/>
    <x v="143"/>
    <x v="52"/>
    <x v="1"/>
    <n v="2"/>
    <n v="2"/>
    <s v="definuj počet MD"/>
    <s v="definuj počet MD"/>
  </r>
  <r>
    <x v="740"/>
    <x v="685"/>
    <n v="14"/>
    <x v="19"/>
    <x v="18"/>
    <x v="1"/>
    <n v="2"/>
    <n v="4"/>
    <s v="definuj počet MD"/>
    <s v="definuj počet MD"/>
  </r>
  <r>
    <x v="949"/>
    <x v="865"/>
    <n v="507"/>
    <x v="100"/>
    <x v="5"/>
    <x v="1"/>
    <n v="2"/>
    <n v="6"/>
    <s v="definuj počet MD"/>
    <s v="definuj počet MD"/>
  </r>
  <r>
    <x v="123"/>
    <x v="123"/>
    <s v="2U1"/>
    <x v="145"/>
    <x v="26"/>
    <x v="1"/>
    <n v="2"/>
    <n v="2"/>
    <s v="definuj počet MD"/>
    <s v="definuj počet MD"/>
  </r>
  <r>
    <x v="668"/>
    <x v="622"/>
    <n v="902"/>
    <x v="61"/>
    <x v="38"/>
    <x v="1"/>
    <n v="2"/>
    <n v="2"/>
    <s v="definuj počet MD"/>
    <s v="definuj počet MD"/>
  </r>
  <r>
    <x v="123"/>
    <x v="123"/>
    <n v="302"/>
    <x v="138"/>
    <x v="19"/>
    <x v="0"/>
    <n v="2"/>
    <n v="2"/>
    <n v="1.7543859649122807E-3"/>
    <n v="1.7543859649122807E-3"/>
  </r>
  <r>
    <x v="44"/>
    <x v="44"/>
    <s v="7T8"/>
    <x v="46"/>
    <x v="27"/>
    <x v="1"/>
    <n v="2"/>
    <n v="3"/>
    <s v="definuj počet MD"/>
    <s v="definuj počet MD"/>
  </r>
  <r>
    <x v="832"/>
    <x v="768"/>
    <s v="1F1"/>
    <x v="29"/>
    <x v="11"/>
    <x v="0"/>
    <n v="2"/>
    <n v="2"/>
    <n v="8.6095566078346966E-4"/>
    <n v="8.6095566078346966E-4"/>
  </r>
  <r>
    <x v="457"/>
    <x v="431"/>
    <s v="7T6"/>
    <x v="113"/>
    <x v="7"/>
    <x v="0"/>
    <n v="2"/>
    <n v="3"/>
    <n v="3.1595576619273301E-3"/>
    <n v="4.7393364928909956E-3"/>
  </r>
  <r>
    <x v="949"/>
    <x v="865"/>
    <s v="2H3"/>
    <x v="36"/>
    <x v="31"/>
    <x v="0"/>
    <n v="2"/>
    <n v="3"/>
    <n v="1.4814814814814815E-2"/>
    <n v="2.2222222222222223E-2"/>
  </r>
  <r>
    <x v="484"/>
    <x v="456"/>
    <s v="2U1"/>
    <x v="145"/>
    <x v="26"/>
    <x v="1"/>
    <n v="2"/>
    <n v="2"/>
    <s v="definuj počet MD"/>
    <s v="definuj počet MD"/>
  </r>
  <r>
    <x v="44"/>
    <x v="44"/>
    <s v="7D8"/>
    <x v="54"/>
    <x v="36"/>
    <x v="1"/>
    <n v="2"/>
    <n v="2"/>
    <s v="definuj počet MD"/>
    <s v="definuj počet MD"/>
  </r>
  <r>
    <x v="949"/>
    <x v="865"/>
    <n v="209"/>
    <x v="12"/>
    <x v="12"/>
    <x v="0"/>
    <n v="2"/>
    <n v="4"/>
    <n v="1.2586532410320957E-3"/>
    <n v="2.5173064820641915E-3"/>
  </r>
  <r>
    <x v="949"/>
    <x v="865"/>
    <s v="1F7"/>
    <x v="51"/>
    <x v="19"/>
    <x v="0"/>
    <n v="2"/>
    <n v="3"/>
    <n v="1.7543859649122807E-3"/>
    <n v="2.631578947368421E-3"/>
  </r>
  <r>
    <x v="949"/>
    <x v="865"/>
    <n v="109"/>
    <x v="23"/>
    <x v="22"/>
    <x v="0"/>
    <n v="2"/>
    <n v="2"/>
    <n v="6.9686411149825784E-3"/>
    <n v="6.9686411149825784E-3"/>
  </r>
  <r>
    <x v="388"/>
    <x v="372"/>
    <n v="106"/>
    <x v="83"/>
    <x v="44"/>
    <x v="1"/>
    <n v="2"/>
    <n v="2"/>
    <s v="definuj počet MD"/>
    <s v="definuj počet MD"/>
  </r>
  <r>
    <x v="44"/>
    <x v="44"/>
    <s v="6H3"/>
    <x v="39"/>
    <x v="13"/>
    <x v="1"/>
    <n v="2"/>
    <n v="2"/>
    <s v="definuj počet MD"/>
    <s v="definuj počet MD"/>
  </r>
  <r>
    <x v="679"/>
    <x v="632"/>
    <s v="9H9"/>
    <x v="95"/>
    <x v="48"/>
    <x v="1"/>
    <n v="2"/>
    <n v="2"/>
    <s v="definuj počet MD"/>
    <s v="definuj počet MD"/>
  </r>
  <r>
    <x v="8"/>
    <x v="8"/>
    <s v="1H6"/>
    <x v="108"/>
    <x v="44"/>
    <x v="1"/>
    <n v="2"/>
    <n v="0.2"/>
    <s v="definuj počet MD"/>
    <s v="definuj počet MD"/>
  </r>
  <r>
    <x v="517"/>
    <x v="485"/>
    <s v="1F3"/>
    <x v="109"/>
    <x v="50"/>
    <x v="1"/>
    <n v="2"/>
    <n v="8"/>
    <s v="definuj počet MD"/>
    <s v="definuj počet MD"/>
  </r>
  <r>
    <x v="679"/>
    <x v="632"/>
    <n v="719"/>
    <x v="32"/>
    <x v="29"/>
    <x v="1"/>
    <n v="2"/>
    <n v="4"/>
    <s v="definuj počet MD"/>
    <s v="definuj počet MD"/>
  </r>
  <r>
    <x v="679"/>
    <x v="632"/>
    <n v="706"/>
    <x v="7"/>
    <x v="7"/>
    <x v="0"/>
    <n v="2"/>
    <n v="0"/>
    <n v="3.1595576619273301E-3"/>
    <n v="0"/>
  </r>
  <r>
    <x v="668"/>
    <x v="622"/>
    <n v="209"/>
    <x v="12"/>
    <x v="12"/>
    <x v="0"/>
    <n v="2"/>
    <n v="2"/>
    <n v="1.2586532410320957E-3"/>
    <n v="1.2586532410320957E-3"/>
  </r>
  <r>
    <x v="482"/>
    <x v="454"/>
    <n v="506"/>
    <x v="79"/>
    <x v="39"/>
    <x v="1"/>
    <n v="2"/>
    <n v="3"/>
    <s v="definuj počet MD"/>
    <s v="definuj počet MD"/>
  </r>
  <r>
    <x v="15"/>
    <x v="15"/>
    <n v="995"/>
    <x v="127"/>
    <x v="55"/>
    <x v="1"/>
    <n v="2"/>
    <n v="2"/>
    <s v="definuj počet MD"/>
    <s v="definuj počet MD"/>
  </r>
  <r>
    <x v="261"/>
    <x v="256"/>
    <s v="9U7"/>
    <x v="70"/>
    <x v="40"/>
    <x v="1"/>
    <n v="2"/>
    <n v="2"/>
    <s v="definuj počet MD"/>
    <s v="definuj počet MD"/>
  </r>
  <r>
    <x v="44"/>
    <x v="44"/>
    <n v="502"/>
    <x v="94"/>
    <x v="5"/>
    <x v="1"/>
    <n v="2"/>
    <n v="2"/>
    <s v="definuj počet MD"/>
    <s v="definuj počet MD"/>
  </r>
  <r>
    <x v="133"/>
    <x v="132"/>
    <s v="5F5"/>
    <x v="121"/>
    <x v="47"/>
    <x v="1"/>
    <n v="2"/>
    <n v="2"/>
    <s v="definuj počet MD"/>
    <s v="definuj počet MD"/>
  </r>
  <r>
    <x v="1142"/>
    <x v="1026"/>
    <s v="1F1"/>
    <x v="29"/>
    <x v="11"/>
    <x v="0"/>
    <n v="2"/>
    <n v="8"/>
    <n v="8.6095566078346966E-4"/>
    <n v="3.4438226431338786E-3"/>
  </r>
  <r>
    <x v="108"/>
    <x v="108"/>
    <s v="2F9"/>
    <x v="89"/>
    <x v="12"/>
    <x v="0"/>
    <n v="2"/>
    <n v="2"/>
    <n v="1.2586532410320957E-3"/>
    <n v="1.2586532410320957E-3"/>
  </r>
  <r>
    <x v="69"/>
    <x v="69"/>
    <n v="355"/>
    <x v="109"/>
    <x v="50"/>
    <x v="1"/>
    <n v="2"/>
    <n v="3"/>
    <s v="definuj počet MD"/>
    <s v="definuj počet MD"/>
  </r>
  <r>
    <x v="260"/>
    <x v="255"/>
    <s v="1F1"/>
    <x v="29"/>
    <x v="11"/>
    <x v="0"/>
    <n v="2"/>
    <n v="2"/>
    <n v="8.6095566078346966E-4"/>
    <n v="8.6095566078346966E-4"/>
  </r>
  <r>
    <x v="668"/>
    <x v="622"/>
    <n v="4"/>
    <x v="130"/>
    <x v="56"/>
    <x v="1"/>
    <n v="2"/>
    <n v="2"/>
    <s v="definuj počet MD"/>
    <s v="definuj počet MD"/>
  </r>
  <r>
    <x v="679"/>
    <x v="632"/>
    <n v="106"/>
    <x v="83"/>
    <x v="44"/>
    <x v="1"/>
    <n v="2"/>
    <n v="2"/>
    <s v="definuj počet MD"/>
    <s v="definuj počet MD"/>
  </r>
  <r>
    <x v="44"/>
    <x v="44"/>
    <n v="350"/>
    <x v="123"/>
    <x v="53"/>
    <x v="1"/>
    <n v="2"/>
    <n v="2"/>
    <s v="definuj počet MD"/>
    <s v="definuj počet MD"/>
  </r>
  <r>
    <x v="58"/>
    <x v="58"/>
    <n v="999"/>
    <x v="183"/>
    <x v="73"/>
    <x v="1"/>
    <n v="2"/>
    <n v="2"/>
    <s v="definuj počet MD"/>
    <s v="definuj počet MD"/>
  </r>
  <r>
    <x v="118"/>
    <x v="118"/>
    <n v="203"/>
    <x v="59"/>
    <x v="31"/>
    <x v="0"/>
    <n v="2"/>
    <n v="2"/>
    <n v="1.4814814814814815E-2"/>
    <n v="1.4814814814814815E-2"/>
  </r>
  <r>
    <x v="261"/>
    <x v="256"/>
    <n v="709"/>
    <x v="47"/>
    <x v="29"/>
    <x v="1"/>
    <n v="2"/>
    <n v="2"/>
    <s v="definuj počet MD"/>
    <s v="definuj počet MD"/>
  </r>
  <r>
    <x v="1229"/>
    <x v="1103"/>
    <s v="2F2"/>
    <x v="69"/>
    <x v="23"/>
    <x v="1"/>
    <n v="2"/>
    <n v="2"/>
    <n v="4.5454545454545452E-3"/>
    <n v="4.5454545454545452E-3"/>
  </r>
  <r>
    <x v="167"/>
    <x v="166"/>
    <s v="7U8"/>
    <x v="173"/>
    <x v="68"/>
    <x v="1"/>
    <n v="2"/>
    <n v="2"/>
    <s v="definuj počet MD"/>
    <s v="definuj počet MD"/>
  </r>
  <r>
    <x v="167"/>
    <x v="166"/>
    <s v="7R1"/>
    <x v="109"/>
    <x v="50"/>
    <x v="1"/>
    <n v="2"/>
    <n v="0"/>
    <s v="definuj počet MD"/>
    <s v="definuj počet MD"/>
  </r>
  <r>
    <x v="167"/>
    <x v="166"/>
    <s v="7H6"/>
    <x v="48"/>
    <x v="7"/>
    <x v="0"/>
    <n v="2"/>
    <n v="2"/>
    <n v="3.1595576619273301E-3"/>
    <n v="3.1595576619273301E-3"/>
  </r>
  <r>
    <x v="167"/>
    <x v="166"/>
    <s v="7H1"/>
    <x v="73"/>
    <x v="14"/>
    <x v="1"/>
    <n v="2"/>
    <n v="2"/>
    <s v="definuj počet MD"/>
    <s v="definuj počet MD"/>
  </r>
  <r>
    <x v="167"/>
    <x v="166"/>
    <n v="607"/>
    <x v="152"/>
    <x v="62"/>
    <x v="1"/>
    <n v="2"/>
    <n v="3"/>
    <s v="definuj počet MD"/>
    <s v="definuj počet MD"/>
  </r>
  <r>
    <x v="58"/>
    <x v="58"/>
    <n v="808"/>
    <x v="184"/>
    <x v="74"/>
    <x v="1"/>
    <n v="2"/>
    <n v="2"/>
    <s v="definuj počet MD"/>
    <s v="definuj počet MD"/>
  </r>
  <r>
    <x v="8"/>
    <x v="8"/>
    <s v="2I3"/>
    <x v="109"/>
    <x v="50"/>
    <x v="1"/>
    <n v="2"/>
    <n v="0.2"/>
    <s v="definuj počet MD"/>
    <s v="definuj počet MD"/>
  </r>
  <r>
    <x v="123"/>
    <x v="123"/>
    <s v="5H6"/>
    <x v="136"/>
    <x v="39"/>
    <x v="1"/>
    <n v="2"/>
    <n v="2"/>
    <s v="definuj počet MD"/>
    <s v="definuj počet MD"/>
  </r>
  <r>
    <x v="8"/>
    <x v="8"/>
    <s v="2S1"/>
    <x v="109"/>
    <x v="50"/>
    <x v="1"/>
    <n v="2"/>
    <n v="0.2"/>
    <s v="definuj počet MD"/>
    <s v="definuj počet MD"/>
  </r>
  <r>
    <x v="167"/>
    <x v="166"/>
    <s v="4H2"/>
    <x v="129"/>
    <x v="16"/>
    <x v="0"/>
    <n v="2"/>
    <n v="3"/>
    <n v="5.0000000000000001E-3"/>
    <n v="7.4999999999999997E-3"/>
  </r>
  <r>
    <x v="1229"/>
    <x v="1103"/>
    <n v="801"/>
    <x v="27"/>
    <x v="25"/>
    <x v="1"/>
    <n v="2"/>
    <n v="2"/>
    <s v="definuj počet MD"/>
    <s v="definuj počet MD"/>
  </r>
  <r>
    <x v="58"/>
    <x v="58"/>
    <n v="806"/>
    <x v="109"/>
    <x v="50"/>
    <x v="1"/>
    <n v="2"/>
    <n v="2"/>
    <s v="definuj počet MD"/>
    <s v="definuj počet MD"/>
  </r>
  <r>
    <x v="167"/>
    <x v="166"/>
    <s v="4F3"/>
    <x v="97"/>
    <x v="16"/>
    <x v="0"/>
    <n v="2"/>
    <n v="4"/>
    <n v="5.0000000000000001E-3"/>
    <n v="0.01"/>
  </r>
  <r>
    <x v="261"/>
    <x v="256"/>
    <n v="704"/>
    <x v="104"/>
    <x v="14"/>
    <x v="1"/>
    <n v="2"/>
    <n v="2"/>
    <s v="definuj počet MD"/>
    <s v="definuj počet MD"/>
  </r>
  <r>
    <x v="167"/>
    <x v="166"/>
    <s v="3H1"/>
    <x v="63"/>
    <x v="37"/>
    <x v="1"/>
    <n v="2"/>
    <n v="2"/>
    <s v="definuj počet MD"/>
    <s v="definuj počet MD"/>
  </r>
  <r>
    <x v="641"/>
    <x v="598"/>
    <n v="708"/>
    <x v="30"/>
    <x v="27"/>
    <x v="1"/>
    <n v="2"/>
    <n v="2"/>
    <s v="definuj počet MD"/>
    <s v="definuj počet MD"/>
  </r>
  <r>
    <x v="625"/>
    <x v="583"/>
    <s v="4I2"/>
    <x v="175"/>
    <x v="16"/>
    <x v="0"/>
    <n v="2"/>
    <n v="1.34"/>
    <n v="5.0000000000000001E-3"/>
    <n v="3.3500000000000001E-3"/>
  </r>
  <r>
    <x v="58"/>
    <x v="58"/>
    <s v="7H1"/>
    <x v="73"/>
    <x v="14"/>
    <x v="1"/>
    <n v="2"/>
    <n v="2"/>
    <s v="definuj počet MD"/>
    <s v="definuj počet MD"/>
  </r>
  <r>
    <x v="790"/>
    <x v="730"/>
    <n v="107"/>
    <x v="20"/>
    <x v="19"/>
    <x v="0"/>
    <n v="2"/>
    <n v="4"/>
    <n v="1.7543859649122807E-3"/>
    <n v="3.5087719298245615E-3"/>
  </r>
  <r>
    <x v="8"/>
    <x v="8"/>
    <n v="309"/>
    <x v="75"/>
    <x v="42"/>
    <x v="1"/>
    <n v="2"/>
    <n v="0.2"/>
    <s v="definuj počet MD"/>
    <s v="definuj počet MD"/>
  </r>
  <r>
    <x v="44"/>
    <x v="44"/>
    <s v="1H6"/>
    <x v="108"/>
    <x v="44"/>
    <x v="1"/>
    <n v="2"/>
    <n v="2"/>
    <s v="definuj počet MD"/>
    <s v="definuj počet MD"/>
  </r>
  <r>
    <x v="167"/>
    <x v="166"/>
    <s v="2F1"/>
    <x v="158"/>
    <x v="26"/>
    <x v="1"/>
    <n v="2"/>
    <n v="4"/>
    <s v="definuj počet MD"/>
    <s v="definuj počet MD"/>
  </r>
  <r>
    <x v="167"/>
    <x v="166"/>
    <n v="204"/>
    <x v="187"/>
    <x v="75"/>
    <x v="1"/>
    <n v="2"/>
    <n v="4"/>
    <s v="definuj počet MD"/>
    <s v="definuj počet MD"/>
  </r>
  <r>
    <x v="58"/>
    <x v="58"/>
    <n v="710"/>
    <x v="49"/>
    <x v="35"/>
    <x v="1"/>
    <n v="2"/>
    <n v="2"/>
    <s v="definuj počet MD"/>
    <s v="definuj počet MD"/>
  </r>
  <r>
    <x v="167"/>
    <x v="166"/>
    <s v="1F9"/>
    <x v="109"/>
    <x v="50"/>
    <x v="1"/>
    <n v="2"/>
    <n v="4"/>
    <s v="definuj počet MD"/>
    <s v="definuj počet MD"/>
  </r>
  <r>
    <x v="167"/>
    <x v="166"/>
    <n v="15"/>
    <x v="164"/>
    <x v="65"/>
    <x v="1"/>
    <n v="2"/>
    <n v="3"/>
    <s v="definuj počet MD"/>
    <s v="definuj počet MD"/>
  </r>
  <r>
    <x v="790"/>
    <x v="730"/>
    <s v="1H1"/>
    <x v="16"/>
    <x v="11"/>
    <x v="0"/>
    <n v="2"/>
    <n v="2"/>
    <n v="8.6095566078346966E-4"/>
    <n v="8.6095566078346966E-4"/>
  </r>
  <r>
    <x v="790"/>
    <x v="730"/>
    <s v="1I1"/>
    <x v="43"/>
    <x v="11"/>
    <x v="0"/>
    <n v="2"/>
    <n v="2"/>
    <n v="8.6095566078346966E-4"/>
    <n v="8.6095566078346966E-4"/>
  </r>
  <r>
    <x v="44"/>
    <x v="44"/>
    <s v="1F5"/>
    <x v="88"/>
    <x v="20"/>
    <x v="1"/>
    <n v="2"/>
    <n v="2"/>
    <s v="definuj počet MD"/>
    <s v="definuj počet MD"/>
  </r>
  <r>
    <x v="482"/>
    <x v="454"/>
    <n v="404"/>
    <x v="18"/>
    <x v="17"/>
    <x v="1"/>
    <n v="2"/>
    <n v="0"/>
    <s v="definuj počet MD"/>
    <s v="definuj počet MD"/>
  </r>
  <r>
    <x v="133"/>
    <x v="132"/>
    <n v="506"/>
    <x v="79"/>
    <x v="39"/>
    <x v="1"/>
    <n v="2"/>
    <n v="2"/>
    <s v="definuj počet MD"/>
    <s v="definuj počet MD"/>
  </r>
  <r>
    <x v="58"/>
    <x v="58"/>
    <s v="6H3"/>
    <x v="39"/>
    <x v="13"/>
    <x v="1"/>
    <n v="2"/>
    <n v="2"/>
    <s v="definuj počet MD"/>
    <s v="definuj počet MD"/>
  </r>
  <r>
    <x v="151"/>
    <x v="150"/>
    <s v="7H1"/>
    <x v="73"/>
    <x v="14"/>
    <x v="1"/>
    <n v="2"/>
    <n v="2"/>
    <s v="definuj počet MD"/>
    <s v="definuj počet MD"/>
  </r>
  <r>
    <x v="151"/>
    <x v="150"/>
    <n v="720"/>
    <x v="144"/>
    <x v="61"/>
    <x v="1"/>
    <n v="2"/>
    <n v="2"/>
    <s v="definuj počet MD"/>
    <s v="definuj počet MD"/>
  </r>
  <r>
    <x v="118"/>
    <x v="118"/>
    <n v="102"/>
    <x v="31"/>
    <x v="28"/>
    <x v="1"/>
    <n v="2"/>
    <n v="2"/>
    <s v="definuj počet MD"/>
    <s v="definuj počet MD"/>
  </r>
  <r>
    <x v="118"/>
    <x v="118"/>
    <s v="0Z0"/>
    <x v="178"/>
    <x v="71"/>
    <x v="1"/>
    <n v="2"/>
    <n v="2"/>
    <s v="definuj počet MD"/>
    <s v="definuj počet MD"/>
  </r>
  <r>
    <x v="1064"/>
    <x v="962"/>
    <n v="501"/>
    <x v="5"/>
    <x v="5"/>
    <x v="1"/>
    <n v="2"/>
    <n v="0.4"/>
    <s v="definuj počet MD"/>
    <s v="definuj počet MD"/>
  </r>
  <r>
    <x v="641"/>
    <x v="598"/>
    <n v="719"/>
    <x v="32"/>
    <x v="29"/>
    <x v="1"/>
    <n v="2"/>
    <n v="3"/>
    <s v="definuj počet MD"/>
    <s v="definuj počet MD"/>
  </r>
  <r>
    <x v="58"/>
    <x v="58"/>
    <n v="607"/>
    <x v="152"/>
    <x v="62"/>
    <x v="1"/>
    <n v="2"/>
    <n v="2"/>
    <s v="definuj počet MD"/>
    <s v="definuj počet MD"/>
  </r>
  <r>
    <x v="1064"/>
    <x v="962"/>
    <s v="1T1"/>
    <x v="76"/>
    <x v="11"/>
    <x v="0"/>
    <n v="2"/>
    <n v="0.44"/>
    <n v="8.6095566078346966E-4"/>
    <n v="1.8941024537236331E-4"/>
  </r>
  <r>
    <x v="123"/>
    <x v="123"/>
    <s v="7H1"/>
    <x v="73"/>
    <x v="14"/>
    <x v="1"/>
    <n v="2"/>
    <n v="2"/>
    <s v="definuj počet MD"/>
    <s v="definuj počet MD"/>
  </r>
  <r>
    <x v="151"/>
    <x v="150"/>
    <n v="507"/>
    <x v="100"/>
    <x v="5"/>
    <x v="1"/>
    <n v="2"/>
    <n v="2"/>
    <s v="definuj počet MD"/>
    <s v="definuj počet MD"/>
  </r>
  <r>
    <x v="58"/>
    <x v="58"/>
    <n v="601"/>
    <x v="38"/>
    <x v="33"/>
    <x v="1"/>
    <n v="2"/>
    <n v="2"/>
    <s v="definuj počet MD"/>
    <s v="definuj počet MD"/>
  </r>
  <r>
    <x v="133"/>
    <x v="132"/>
    <n v="309"/>
    <x v="75"/>
    <x v="42"/>
    <x v="1"/>
    <n v="2"/>
    <n v="2"/>
    <s v="definuj počet MD"/>
    <s v="definuj počet MD"/>
  </r>
  <r>
    <x v="261"/>
    <x v="256"/>
    <s v="5F2"/>
    <x v="115"/>
    <x v="5"/>
    <x v="1"/>
    <n v="2"/>
    <n v="2"/>
    <s v="definuj počet MD"/>
    <s v="definuj počet MD"/>
  </r>
  <r>
    <x v="428"/>
    <x v="407"/>
    <n v="208"/>
    <x v="111"/>
    <x v="51"/>
    <x v="1"/>
    <n v="2"/>
    <n v="2"/>
    <s v="definuj počet MD"/>
    <s v="definuj počet MD"/>
  </r>
  <r>
    <x v="151"/>
    <x v="150"/>
    <s v="3U5"/>
    <x v="149"/>
    <x v="9"/>
    <x v="1"/>
    <n v="2"/>
    <n v="2"/>
    <s v="definuj počet MD"/>
    <s v="definuj počet MD"/>
  </r>
  <r>
    <x v="151"/>
    <x v="150"/>
    <s v="3H1"/>
    <x v="63"/>
    <x v="37"/>
    <x v="1"/>
    <n v="2"/>
    <n v="2"/>
    <s v="definuj počet MD"/>
    <s v="definuj počet MD"/>
  </r>
  <r>
    <x v="261"/>
    <x v="256"/>
    <n v="407"/>
    <x v="80"/>
    <x v="43"/>
    <x v="1"/>
    <n v="2"/>
    <n v="3"/>
    <s v="definuj počet MD"/>
    <s v="definuj počet MD"/>
  </r>
  <r>
    <x v="123"/>
    <x v="123"/>
    <n v="881"/>
    <x v="77"/>
    <x v="25"/>
    <x v="1"/>
    <n v="2"/>
    <n v="2"/>
    <s v="definuj počet MD"/>
    <s v="definuj počet MD"/>
  </r>
  <r>
    <x v="8"/>
    <x v="8"/>
    <n v="505"/>
    <x v="137"/>
    <x v="47"/>
    <x v="1"/>
    <n v="2"/>
    <n v="0.4"/>
    <s v="definuj počet MD"/>
    <s v="definuj počet MD"/>
  </r>
  <r>
    <x v="485"/>
    <x v="457"/>
    <n v="999"/>
    <x v="183"/>
    <x v="73"/>
    <x v="1"/>
    <n v="2"/>
    <n v="6"/>
    <s v="definuj počet MD"/>
    <s v="definuj počet MD"/>
  </r>
  <r>
    <x v="352"/>
    <x v="342"/>
    <s v="9H9"/>
    <x v="95"/>
    <x v="48"/>
    <x v="1"/>
    <n v="2"/>
    <n v="3"/>
    <s v="definuj počet MD"/>
    <s v="definuj počet MD"/>
  </r>
  <r>
    <x v="484"/>
    <x v="456"/>
    <s v="3F5"/>
    <x v="165"/>
    <x v="9"/>
    <x v="1"/>
    <n v="2"/>
    <n v="2"/>
    <s v="definuj počet MD"/>
    <s v="definuj počet MD"/>
  </r>
  <r>
    <x v="151"/>
    <x v="150"/>
    <s v="1R7"/>
    <x v="190"/>
    <x v="19"/>
    <x v="0"/>
    <n v="2"/>
    <n v="2"/>
    <n v="1.7543859649122807E-3"/>
    <n v="1.7543859649122807E-3"/>
  </r>
  <r>
    <x v="151"/>
    <x v="150"/>
    <s v="1I7"/>
    <x v="135"/>
    <x v="19"/>
    <x v="0"/>
    <n v="2"/>
    <n v="2"/>
    <n v="1.7543859649122807E-3"/>
    <n v="1.7543859649122807E-3"/>
  </r>
  <r>
    <x v="485"/>
    <x v="457"/>
    <n v="962"/>
    <x v="109"/>
    <x v="50"/>
    <x v="1"/>
    <n v="2"/>
    <n v="4"/>
    <s v="definuj počet MD"/>
    <s v="definuj počet MD"/>
  </r>
  <r>
    <x v="1182"/>
    <x v="1063"/>
    <s v="4F3"/>
    <x v="97"/>
    <x v="16"/>
    <x v="0"/>
    <n v="2"/>
    <n v="8"/>
    <n v="5.0000000000000001E-3"/>
    <n v="0.02"/>
  </r>
  <r>
    <x v="8"/>
    <x v="8"/>
    <s v="5F7"/>
    <x v="140"/>
    <x v="5"/>
    <x v="1"/>
    <n v="2"/>
    <n v="4"/>
    <s v="definuj počet MD"/>
    <s v="definuj počet MD"/>
  </r>
  <r>
    <x v="261"/>
    <x v="256"/>
    <n v="306"/>
    <x v="35"/>
    <x v="9"/>
    <x v="1"/>
    <n v="2"/>
    <n v="2"/>
    <s v="definuj počet MD"/>
    <s v="definuj počet MD"/>
  </r>
  <r>
    <x v="260"/>
    <x v="255"/>
    <s v="0Z0"/>
    <x v="178"/>
    <x v="71"/>
    <x v="1"/>
    <n v="2"/>
    <n v="6"/>
    <s v="definuj počet MD"/>
    <s v="definuj počet MD"/>
  </r>
  <r>
    <x v="133"/>
    <x v="132"/>
    <s v="2H5"/>
    <x v="41"/>
    <x v="21"/>
    <x v="0"/>
    <n v="2"/>
    <n v="2"/>
    <n v="3.3955857385398981E-3"/>
    <n v="3.3955857385398981E-3"/>
  </r>
  <r>
    <x v="484"/>
    <x v="456"/>
    <s v="3H1"/>
    <x v="63"/>
    <x v="37"/>
    <x v="1"/>
    <n v="2"/>
    <n v="2"/>
    <s v="definuj počet MD"/>
    <s v="definuj počet MD"/>
  </r>
  <r>
    <x v="219"/>
    <x v="215"/>
    <s v="7H1"/>
    <x v="73"/>
    <x v="14"/>
    <x v="1"/>
    <n v="2"/>
    <n v="2"/>
    <s v="definuj počet MD"/>
    <s v="definuj počet MD"/>
  </r>
  <r>
    <x v="126"/>
    <x v="126"/>
    <n v="607"/>
    <x v="152"/>
    <x v="62"/>
    <x v="1"/>
    <n v="2"/>
    <n v="2"/>
    <s v="definuj počet MD"/>
    <s v="definuj počet MD"/>
  </r>
  <r>
    <x v="219"/>
    <x v="215"/>
    <n v="702"/>
    <x v="101"/>
    <x v="49"/>
    <x v="1"/>
    <n v="2"/>
    <n v="4"/>
    <s v="definuj počet MD"/>
    <s v="definuj počet MD"/>
  </r>
  <r>
    <x v="428"/>
    <x v="407"/>
    <n v="204"/>
    <x v="187"/>
    <x v="75"/>
    <x v="1"/>
    <n v="2"/>
    <n v="2"/>
    <s v="definuj počet MD"/>
    <s v="definuj počet MD"/>
  </r>
  <r>
    <x v="352"/>
    <x v="342"/>
    <n v="807"/>
    <x v="179"/>
    <x v="72"/>
    <x v="1"/>
    <n v="2"/>
    <n v="2"/>
    <s v="definuj počet MD"/>
    <s v="definuj počet MD"/>
  </r>
  <r>
    <x v="58"/>
    <x v="58"/>
    <n v="407"/>
    <x v="80"/>
    <x v="43"/>
    <x v="1"/>
    <n v="2"/>
    <n v="2"/>
    <s v="definuj počet MD"/>
    <s v="definuj počet MD"/>
  </r>
  <r>
    <x v="352"/>
    <x v="342"/>
    <s v="7F6"/>
    <x v="52"/>
    <x v="7"/>
    <x v="0"/>
    <n v="2"/>
    <n v="4"/>
    <n v="3.1595576619273301E-3"/>
    <n v="6.3191153238546603E-3"/>
  </r>
  <r>
    <x v="485"/>
    <x v="457"/>
    <n v="208"/>
    <x v="111"/>
    <x v="51"/>
    <x v="1"/>
    <n v="2"/>
    <n v="3"/>
    <s v="definuj počet MD"/>
    <s v="definuj počet MD"/>
  </r>
  <r>
    <x v="8"/>
    <x v="8"/>
    <s v="5Z1"/>
    <x v="109"/>
    <x v="50"/>
    <x v="1"/>
    <n v="2"/>
    <n v="0.2"/>
    <s v="definuj počet MD"/>
    <s v="definuj počet MD"/>
  </r>
  <r>
    <x v="261"/>
    <x v="256"/>
    <s v="2H9"/>
    <x v="55"/>
    <x v="12"/>
    <x v="0"/>
    <n v="2"/>
    <n v="2"/>
    <n v="1.2586532410320957E-3"/>
    <n v="1.2586532410320957E-3"/>
  </r>
  <r>
    <x v="485"/>
    <x v="457"/>
    <n v="205"/>
    <x v="22"/>
    <x v="21"/>
    <x v="0"/>
    <n v="2"/>
    <n v="2"/>
    <n v="3.3955857385398981E-3"/>
    <n v="3.3955857385398981E-3"/>
  </r>
  <r>
    <x v="219"/>
    <x v="215"/>
    <s v="5F1"/>
    <x v="40"/>
    <x v="5"/>
    <x v="1"/>
    <n v="2"/>
    <n v="2"/>
    <s v="definuj počet MD"/>
    <s v="definuj počet MD"/>
  </r>
  <r>
    <x v="482"/>
    <x v="454"/>
    <n v="205"/>
    <x v="22"/>
    <x v="21"/>
    <x v="0"/>
    <n v="2"/>
    <n v="2"/>
    <n v="3.3955857385398981E-3"/>
    <n v="3.3955857385398981E-3"/>
  </r>
  <r>
    <x v="477"/>
    <x v="449"/>
    <s v="1T1"/>
    <x v="76"/>
    <x v="11"/>
    <x v="0"/>
    <n v="2"/>
    <n v="0.8"/>
    <n v="8.6095566078346966E-4"/>
    <n v="3.4438226431338786E-4"/>
  </r>
  <r>
    <x v="261"/>
    <x v="256"/>
    <s v="2H5"/>
    <x v="41"/>
    <x v="21"/>
    <x v="0"/>
    <n v="2"/>
    <n v="2"/>
    <n v="3.3955857385398981E-3"/>
    <n v="3.3955857385398981E-3"/>
  </r>
  <r>
    <x v="485"/>
    <x v="457"/>
    <s v="1H1"/>
    <x v="16"/>
    <x v="11"/>
    <x v="0"/>
    <n v="2"/>
    <n v="2"/>
    <n v="8.6095566078346966E-4"/>
    <n v="8.6095566078346966E-4"/>
  </r>
  <r>
    <x v="24"/>
    <x v="24"/>
    <n v="205"/>
    <x v="22"/>
    <x v="21"/>
    <x v="0"/>
    <n v="2"/>
    <n v="2"/>
    <n v="3.3955857385398981E-3"/>
    <n v="3.3955857385398981E-3"/>
  </r>
  <r>
    <x v="637"/>
    <x v="594"/>
    <n v="203"/>
    <x v="59"/>
    <x v="31"/>
    <x v="0"/>
    <n v="2"/>
    <n v="3"/>
    <n v="1.4814814814814815E-2"/>
    <n v="2.2222222222222223E-2"/>
  </r>
  <r>
    <x v="482"/>
    <x v="454"/>
    <n v="203"/>
    <x v="59"/>
    <x v="31"/>
    <x v="0"/>
    <n v="2"/>
    <n v="4"/>
    <n v="1.4814814814814815E-2"/>
    <n v="2.9629629629629631E-2"/>
  </r>
  <r>
    <x v="219"/>
    <x v="215"/>
    <s v="2I9"/>
    <x v="99"/>
    <x v="12"/>
    <x v="0"/>
    <n v="2"/>
    <n v="4"/>
    <n v="1.2586532410320957E-3"/>
    <n v="2.5173064820641915E-3"/>
  </r>
  <r>
    <x v="219"/>
    <x v="215"/>
    <s v="2F2"/>
    <x v="69"/>
    <x v="23"/>
    <x v="1"/>
    <n v="2"/>
    <n v="2"/>
    <n v="4.5454545454545452E-3"/>
    <n v="4.5454545454545452E-3"/>
  </r>
  <r>
    <x v="485"/>
    <x v="457"/>
    <n v="106"/>
    <x v="83"/>
    <x v="44"/>
    <x v="1"/>
    <n v="2"/>
    <n v="3"/>
    <s v="definuj počet MD"/>
    <s v="definuj počet MD"/>
  </r>
  <r>
    <x v="485"/>
    <x v="457"/>
    <n v="3"/>
    <x v="26"/>
    <x v="24"/>
    <x v="1"/>
    <n v="2"/>
    <n v="2"/>
    <s v="definuj počet MD"/>
    <s v="definuj počet MD"/>
  </r>
  <r>
    <x v="219"/>
    <x v="215"/>
    <s v="1F5"/>
    <x v="88"/>
    <x v="20"/>
    <x v="1"/>
    <n v="2"/>
    <n v="2"/>
    <s v="definuj počet MD"/>
    <s v="definuj počet MD"/>
  </r>
  <r>
    <x v="637"/>
    <x v="594"/>
    <n v="301"/>
    <x v="60"/>
    <x v="37"/>
    <x v="1"/>
    <n v="2"/>
    <n v="3"/>
    <s v="definuj počet MD"/>
    <s v="definuj počet MD"/>
  </r>
  <r>
    <x v="58"/>
    <x v="58"/>
    <s v="2I9"/>
    <x v="99"/>
    <x v="12"/>
    <x v="0"/>
    <n v="2"/>
    <n v="2"/>
    <n v="1.2586532410320957E-3"/>
    <n v="1.2586532410320957E-3"/>
  </r>
  <r>
    <x v="199"/>
    <x v="196"/>
    <s v="3H4"/>
    <x v="154"/>
    <x v="52"/>
    <x v="1"/>
    <n v="2"/>
    <n v="2"/>
    <s v="definuj počet MD"/>
    <s v="definuj počet MD"/>
  </r>
  <r>
    <x v="261"/>
    <x v="256"/>
    <s v="2F1"/>
    <x v="158"/>
    <x v="26"/>
    <x v="1"/>
    <n v="2"/>
    <n v="4"/>
    <s v="definuj počet MD"/>
    <s v="definuj počet MD"/>
  </r>
  <r>
    <x v="1347"/>
    <x v="1202"/>
    <s v="4T2"/>
    <x v="122"/>
    <x v="16"/>
    <x v="0"/>
    <n v="2"/>
    <n v="8"/>
    <n v="5.0000000000000001E-3"/>
    <n v="0.02"/>
  </r>
  <r>
    <x v="615"/>
    <x v="574"/>
    <s v="9F9"/>
    <x v="180"/>
    <x v="48"/>
    <x v="1"/>
    <n v="2"/>
    <n v="0.5"/>
    <s v="definuj počet MD"/>
    <s v="definuj počet MD"/>
  </r>
  <r>
    <x v="261"/>
    <x v="256"/>
    <n v="110"/>
    <x v="72"/>
    <x v="41"/>
    <x v="1"/>
    <n v="2"/>
    <n v="2"/>
    <s v="definuj počet MD"/>
    <s v="definuj počet MD"/>
  </r>
  <r>
    <x v="482"/>
    <x v="454"/>
    <n v="201"/>
    <x v="28"/>
    <x v="26"/>
    <x v="1"/>
    <n v="2"/>
    <n v="2"/>
    <s v="definuj počet MD"/>
    <s v="definuj počet MD"/>
  </r>
  <r>
    <x v="615"/>
    <x v="574"/>
    <s v="7F5"/>
    <x v="124"/>
    <x v="6"/>
    <x v="1"/>
    <n v="2"/>
    <n v="3"/>
    <s v="definuj počet MD"/>
    <s v="definuj počet MD"/>
  </r>
  <r>
    <x v="145"/>
    <x v="144"/>
    <n v="204"/>
    <x v="187"/>
    <x v="75"/>
    <x v="1"/>
    <n v="2"/>
    <n v="4"/>
    <s v="definuj počet MD"/>
    <s v="definuj počet MD"/>
  </r>
  <r>
    <x v="615"/>
    <x v="574"/>
    <s v="7F1"/>
    <x v="78"/>
    <x v="14"/>
    <x v="1"/>
    <n v="2"/>
    <n v="1.2"/>
    <s v="definuj počet MD"/>
    <s v="definuj počet MD"/>
  </r>
  <r>
    <x v="9"/>
    <x v="9"/>
    <n v="955"/>
    <x v="195"/>
    <x v="64"/>
    <x v="1"/>
    <n v="2"/>
    <n v="2"/>
    <s v="definuj počet MD"/>
    <s v="definuj počet MD"/>
  </r>
  <r>
    <x v="24"/>
    <x v="24"/>
    <s v="2T3"/>
    <x v="84"/>
    <x v="31"/>
    <x v="0"/>
    <n v="2"/>
    <n v="2"/>
    <n v="1.4814814814814815E-2"/>
    <n v="1.4814814814814815E-2"/>
  </r>
  <r>
    <x v="615"/>
    <x v="574"/>
    <s v="6T6"/>
    <x v="67"/>
    <x v="2"/>
    <x v="1"/>
    <n v="2"/>
    <n v="6"/>
    <s v="definuj počet MD"/>
    <s v="definuj počet MD"/>
  </r>
  <r>
    <x v="9"/>
    <x v="9"/>
    <s v="7U8"/>
    <x v="173"/>
    <x v="68"/>
    <x v="1"/>
    <n v="2"/>
    <n v="2"/>
    <s v="definuj počet MD"/>
    <s v="definuj počet MD"/>
  </r>
  <r>
    <x v="673"/>
    <x v="626"/>
    <n v="304"/>
    <x v="143"/>
    <x v="52"/>
    <x v="1"/>
    <n v="2"/>
    <n v="2"/>
    <s v="definuj počet MD"/>
    <s v="definuj počet MD"/>
  </r>
  <r>
    <x v="128"/>
    <x v="128"/>
    <n v="502"/>
    <x v="94"/>
    <x v="5"/>
    <x v="1"/>
    <n v="2"/>
    <n v="2"/>
    <s v="definuj počet MD"/>
    <s v="definuj počet MD"/>
  </r>
  <r>
    <x v="9"/>
    <x v="9"/>
    <s v="7D8"/>
    <x v="54"/>
    <x v="36"/>
    <x v="1"/>
    <n v="2"/>
    <n v="2"/>
    <s v="definuj počet MD"/>
    <s v="definuj počet MD"/>
  </r>
  <r>
    <x v="914"/>
    <x v="838"/>
    <n v="604"/>
    <x v="132"/>
    <x v="13"/>
    <x v="1"/>
    <n v="2"/>
    <n v="6"/>
    <s v="definuj počet MD"/>
    <s v="definuj počet MD"/>
  </r>
  <r>
    <x v="415"/>
    <x v="396"/>
    <n v="707"/>
    <x v="131"/>
    <x v="7"/>
    <x v="0"/>
    <n v="2"/>
    <n v="2"/>
    <n v="3.1595576619273301E-3"/>
    <n v="3.1595576619273301E-3"/>
  </r>
  <r>
    <x v="8"/>
    <x v="8"/>
    <s v="7H5"/>
    <x v="147"/>
    <x v="6"/>
    <x v="1"/>
    <n v="2"/>
    <n v="0.2"/>
    <s v="definuj počet MD"/>
    <s v="definuj počet MD"/>
  </r>
  <r>
    <x v="615"/>
    <x v="574"/>
    <s v="1F5"/>
    <x v="88"/>
    <x v="20"/>
    <x v="1"/>
    <n v="2"/>
    <n v="1.2"/>
    <s v="definuj počet MD"/>
    <s v="definuj počet MD"/>
  </r>
  <r>
    <x v="914"/>
    <x v="838"/>
    <s v="6H3"/>
    <x v="39"/>
    <x v="13"/>
    <x v="1"/>
    <n v="2"/>
    <n v="3"/>
    <s v="definuj počet MD"/>
    <s v="definuj počet MD"/>
  </r>
  <r>
    <x v="914"/>
    <x v="838"/>
    <n v="801"/>
    <x v="27"/>
    <x v="25"/>
    <x v="1"/>
    <n v="2"/>
    <n v="4"/>
    <s v="definuj počet MD"/>
    <s v="definuj počet MD"/>
  </r>
  <r>
    <x v="58"/>
    <x v="58"/>
    <s v="1H6"/>
    <x v="108"/>
    <x v="44"/>
    <x v="1"/>
    <n v="2"/>
    <n v="2"/>
    <s v="definuj počet MD"/>
    <s v="definuj počet MD"/>
  </r>
  <r>
    <x v="615"/>
    <x v="574"/>
    <n v="4"/>
    <x v="130"/>
    <x v="56"/>
    <x v="1"/>
    <n v="2"/>
    <n v="0.8"/>
    <s v="definuj počet MD"/>
    <s v="definuj počet MD"/>
  </r>
  <r>
    <x v="820"/>
    <x v="756"/>
    <n v="409"/>
    <x v="50"/>
    <x v="12"/>
    <x v="0"/>
    <n v="2"/>
    <n v="2"/>
    <n v="1.2586532410320957E-3"/>
    <n v="1.2586532410320957E-3"/>
  </r>
  <r>
    <x v="615"/>
    <x v="574"/>
    <n v="3"/>
    <x v="26"/>
    <x v="24"/>
    <x v="1"/>
    <n v="2"/>
    <n v="3"/>
    <s v="definuj počet MD"/>
    <s v="definuj počet MD"/>
  </r>
  <r>
    <x v="613"/>
    <x v="572"/>
    <n v="101"/>
    <x v="11"/>
    <x v="11"/>
    <x v="0"/>
    <n v="2"/>
    <n v="2"/>
    <n v="8.6095566078346966E-4"/>
    <n v="8.6095566078346966E-4"/>
  </r>
  <r>
    <x v="9"/>
    <x v="9"/>
    <s v="5T5"/>
    <x v="92"/>
    <x v="47"/>
    <x v="1"/>
    <n v="2"/>
    <n v="3"/>
    <s v="definuj počet MD"/>
    <s v="definuj počet MD"/>
  </r>
  <r>
    <x v="8"/>
    <x v="8"/>
    <n v="807"/>
    <x v="179"/>
    <x v="72"/>
    <x v="1"/>
    <n v="2"/>
    <n v="0.4"/>
    <s v="definuj počet MD"/>
    <s v="definuj počet MD"/>
  </r>
  <r>
    <x v="833"/>
    <x v="769"/>
    <s v="9H9"/>
    <x v="95"/>
    <x v="48"/>
    <x v="1"/>
    <n v="2"/>
    <n v="5"/>
    <s v="definuj počet MD"/>
    <s v="definuj počet MD"/>
  </r>
  <r>
    <x v="15"/>
    <x v="15"/>
    <s v="7I8"/>
    <x v="33"/>
    <x v="30"/>
    <x v="1"/>
    <n v="2"/>
    <n v="2"/>
    <s v="definuj počet MD"/>
    <s v="definuj počet MD"/>
  </r>
  <r>
    <x v="415"/>
    <x v="396"/>
    <n v="704"/>
    <x v="104"/>
    <x v="14"/>
    <x v="1"/>
    <n v="2"/>
    <n v="2.1"/>
    <s v="definuj počet MD"/>
    <s v="definuj počet MD"/>
  </r>
  <r>
    <x v="224"/>
    <x v="220"/>
    <n v="808"/>
    <x v="184"/>
    <x v="74"/>
    <x v="1"/>
    <n v="2"/>
    <n v="3"/>
    <s v="definuj počet MD"/>
    <s v="definuj počet MD"/>
  </r>
  <r>
    <x v="8"/>
    <x v="8"/>
    <n v="820"/>
    <x v="127"/>
    <x v="55"/>
    <x v="1"/>
    <n v="2"/>
    <n v="0.2"/>
    <s v="definuj počet MD"/>
    <s v="definuj počet MD"/>
  </r>
  <r>
    <x v="9"/>
    <x v="9"/>
    <s v="5H6"/>
    <x v="136"/>
    <x v="39"/>
    <x v="1"/>
    <n v="2"/>
    <n v="2"/>
    <s v="definuj počet MD"/>
    <s v="definuj počet MD"/>
  </r>
  <r>
    <x v="833"/>
    <x v="769"/>
    <n v="706"/>
    <x v="7"/>
    <x v="7"/>
    <x v="0"/>
    <n v="2"/>
    <n v="4"/>
    <n v="3.1595576619273301E-3"/>
    <n v="6.3191153238546603E-3"/>
  </r>
  <r>
    <x v="833"/>
    <x v="769"/>
    <n v="705"/>
    <x v="6"/>
    <x v="6"/>
    <x v="1"/>
    <n v="2"/>
    <n v="6"/>
    <s v="definuj počet MD"/>
    <s v="definuj počet MD"/>
  </r>
  <r>
    <x v="833"/>
    <x v="769"/>
    <n v="203"/>
    <x v="59"/>
    <x v="31"/>
    <x v="0"/>
    <n v="2"/>
    <n v="3"/>
    <n v="1.4814814814814815E-2"/>
    <n v="2.2222222222222223E-2"/>
  </r>
  <r>
    <x v="24"/>
    <x v="24"/>
    <s v="3H5"/>
    <x v="172"/>
    <x v="9"/>
    <x v="1"/>
    <n v="2"/>
    <n v="2"/>
    <s v="definuj počet MD"/>
    <s v="definuj počet MD"/>
  </r>
  <r>
    <x v="9"/>
    <x v="9"/>
    <s v="5F4"/>
    <x v="148"/>
    <x v="45"/>
    <x v="1"/>
    <n v="2"/>
    <n v="2"/>
    <s v="definuj počet MD"/>
    <s v="definuj počet MD"/>
  </r>
  <r>
    <x v="833"/>
    <x v="769"/>
    <s v="1H1"/>
    <x v="16"/>
    <x v="11"/>
    <x v="0"/>
    <n v="2"/>
    <n v="3"/>
    <n v="8.6095566078346966E-4"/>
    <n v="1.2914334911752045E-3"/>
  </r>
  <r>
    <x v="425"/>
    <x v="404"/>
    <n v="501"/>
    <x v="5"/>
    <x v="5"/>
    <x v="1"/>
    <n v="2"/>
    <n v="2"/>
    <s v="definuj počet MD"/>
    <s v="definuj počet MD"/>
  </r>
  <r>
    <x v="637"/>
    <x v="594"/>
    <n v="719"/>
    <x v="32"/>
    <x v="29"/>
    <x v="1"/>
    <n v="2"/>
    <n v="2"/>
    <s v="definuj počet MD"/>
    <s v="definuj počet MD"/>
  </r>
  <r>
    <x v="9"/>
    <x v="9"/>
    <n v="350"/>
    <x v="123"/>
    <x v="53"/>
    <x v="1"/>
    <n v="2"/>
    <n v="2"/>
    <s v="definuj počet MD"/>
    <s v="definuj počet MD"/>
  </r>
  <r>
    <x v="8"/>
    <x v="8"/>
    <n v="999"/>
    <x v="183"/>
    <x v="73"/>
    <x v="1"/>
    <n v="2"/>
    <n v="0.2"/>
    <s v="definuj počet MD"/>
    <s v="definuj počet MD"/>
  </r>
  <r>
    <x v="224"/>
    <x v="220"/>
    <n v="720"/>
    <x v="144"/>
    <x v="61"/>
    <x v="1"/>
    <n v="2"/>
    <n v="2"/>
    <s v="definuj počet MD"/>
    <s v="definuj počet MD"/>
  </r>
  <r>
    <x v="24"/>
    <x v="24"/>
    <s v="3U5"/>
    <x v="149"/>
    <x v="9"/>
    <x v="1"/>
    <n v="2"/>
    <n v="2"/>
    <s v="definuj počet MD"/>
    <s v="definuj počet MD"/>
  </r>
  <r>
    <x v="224"/>
    <x v="220"/>
    <n v="707"/>
    <x v="131"/>
    <x v="7"/>
    <x v="0"/>
    <n v="2"/>
    <n v="2"/>
    <n v="3.1595576619273301E-3"/>
    <n v="3.1595576619273301E-3"/>
  </r>
  <r>
    <x v="8"/>
    <x v="8"/>
    <s v="9U9"/>
    <x v="188"/>
    <x v="76"/>
    <x v="1"/>
    <n v="2"/>
    <n v="0.114"/>
    <s v="definuj počet MD"/>
    <s v="definuj počet MD"/>
  </r>
  <r>
    <x v="9"/>
    <x v="9"/>
    <s v="1R7"/>
    <x v="190"/>
    <x v="19"/>
    <x v="0"/>
    <n v="2"/>
    <n v="4"/>
    <n v="1.7543859649122807E-3"/>
    <n v="3.5087719298245615E-3"/>
  </r>
  <r>
    <x v="383"/>
    <x v="367"/>
    <n v="606"/>
    <x v="2"/>
    <x v="2"/>
    <x v="1"/>
    <n v="2"/>
    <n v="2"/>
    <s v="definuj počet MD"/>
    <s v="definuj počet MD"/>
  </r>
  <r>
    <x v="383"/>
    <x v="367"/>
    <s v="5F1"/>
    <x v="40"/>
    <x v="5"/>
    <x v="1"/>
    <n v="2"/>
    <n v="4"/>
    <s v="definuj počet MD"/>
    <s v="definuj počet MD"/>
  </r>
  <r>
    <x v="383"/>
    <x v="367"/>
    <n v="503"/>
    <x v="45"/>
    <x v="34"/>
    <x v="1"/>
    <n v="2"/>
    <n v="3"/>
    <s v="definuj počet MD"/>
    <s v="definuj počet MD"/>
  </r>
  <r>
    <x v="224"/>
    <x v="220"/>
    <n v="704"/>
    <x v="104"/>
    <x v="14"/>
    <x v="1"/>
    <n v="2"/>
    <n v="3"/>
    <s v="definuj počet MD"/>
    <s v="definuj počet MD"/>
  </r>
  <r>
    <x v="1095"/>
    <x v="990"/>
    <n v="101"/>
    <x v="11"/>
    <x v="11"/>
    <x v="0"/>
    <n v="2"/>
    <n v="2"/>
    <n v="8.6095566078346966E-4"/>
    <n v="8.6095566078346966E-4"/>
  </r>
  <r>
    <x v="224"/>
    <x v="220"/>
    <s v="6F6"/>
    <x v="53"/>
    <x v="2"/>
    <x v="1"/>
    <n v="2"/>
    <n v="2"/>
    <s v="definuj počet MD"/>
    <s v="definuj počet MD"/>
  </r>
  <r>
    <x v="613"/>
    <x v="572"/>
    <s v="5F1"/>
    <x v="40"/>
    <x v="5"/>
    <x v="1"/>
    <n v="2"/>
    <n v="2"/>
    <s v="definuj počet MD"/>
    <s v="definuj počet MD"/>
  </r>
  <r>
    <x v="613"/>
    <x v="572"/>
    <s v="5H1"/>
    <x v="24"/>
    <x v="5"/>
    <x v="1"/>
    <n v="2"/>
    <n v="2"/>
    <s v="definuj počet MD"/>
    <s v="definuj počet MD"/>
  </r>
  <r>
    <x v="383"/>
    <x v="367"/>
    <s v="2H5"/>
    <x v="41"/>
    <x v="21"/>
    <x v="0"/>
    <n v="2"/>
    <n v="2"/>
    <n v="3.3955857385398981E-3"/>
    <n v="3.3955857385398981E-3"/>
  </r>
  <r>
    <x v="9"/>
    <x v="9"/>
    <n v="110"/>
    <x v="72"/>
    <x v="41"/>
    <x v="1"/>
    <n v="2"/>
    <n v="2"/>
    <s v="definuj počet MD"/>
    <s v="definuj počet MD"/>
  </r>
  <r>
    <x v="477"/>
    <x v="449"/>
    <s v="5F3"/>
    <x v="64"/>
    <x v="34"/>
    <x v="1"/>
    <n v="2"/>
    <n v="0.82"/>
    <s v="definuj počet MD"/>
    <s v="definuj počet MD"/>
  </r>
  <r>
    <x v="5"/>
    <x v="5"/>
    <n v="815"/>
    <x v="109"/>
    <x v="50"/>
    <x v="1"/>
    <n v="2"/>
    <n v="2"/>
    <s v="definuj počet MD"/>
    <s v="definuj počet MD"/>
  </r>
  <r>
    <x v="95"/>
    <x v="95"/>
    <s v="2H1"/>
    <x v="167"/>
    <x v="26"/>
    <x v="1"/>
    <n v="2"/>
    <n v="2"/>
    <s v="definuj počet MD"/>
    <s v="definuj počet MD"/>
  </r>
  <r>
    <x v="5"/>
    <x v="5"/>
    <n v="808"/>
    <x v="184"/>
    <x v="74"/>
    <x v="1"/>
    <n v="2"/>
    <n v="2"/>
    <s v="definuj počet MD"/>
    <s v="definuj počet MD"/>
  </r>
  <r>
    <x v="383"/>
    <x v="367"/>
    <n v="207"/>
    <x v="8"/>
    <x v="8"/>
    <x v="1"/>
    <n v="2"/>
    <n v="4"/>
    <s v="definuj počet MD"/>
    <s v="definuj počet MD"/>
  </r>
  <r>
    <x v="383"/>
    <x v="367"/>
    <n v="205"/>
    <x v="22"/>
    <x v="21"/>
    <x v="0"/>
    <n v="2"/>
    <n v="2"/>
    <n v="3.3955857385398981E-3"/>
    <n v="3.3955857385398981E-3"/>
  </r>
  <r>
    <x v="482"/>
    <x v="454"/>
    <n v="109"/>
    <x v="23"/>
    <x v="22"/>
    <x v="0"/>
    <n v="2"/>
    <n v="0"/>
    <n v="6.9686411149825784E-3"/>
    <n v="0"/>
  </r>
  <r>
    <x v="383"/>
    <x v="367"/>
    <n v="201"/>
    <x v="28"/>
    <x v="26"/>
    <x v="1"/>
    <n v="2"/>
    <n v="2"/>
    <s v="definuj počet MD"/>
    <s v="definuj počet MD"/>
  </r>
  <r>
    <x v="1095"/>
    <x v="990"/>
    <n v="708"/>
    <x v="30"/>
    <x v="27"/>
    <x v="1"/>
    <n v="2"/>
    <n v="6"/>
    <s v="definuj počet MD"/>
    <s v="definuj počet MD"/>
  </r>
  <r>
    <x v="383"/>
    <x v="367"/>
    <n v="109"/>
    <x v="23"/>
    <x v="22"/>
    <x v="0"/>
    <n v="2"/>
    <n v="4"/>
    <n v="6.9686411149825784E-3"/>
    <n v="1.3937282229965157E-2"/>
  </r>
  <r>
    <x v="383"/>
    <x v="367"/>
    <n v="106"/>
    <x v="83"/>
    <x v="44"/>
    <x v="1"/>
    <n v="2"/>
    <n v="3"/>
    <s v="definuj počet MD"/>
    <s v="definuj počet MD"/>
  </r>
  <r>
    <x v="76"/>
    <x v="76"/>
    <n v="203"/>
    <x v="59"/>
    <x v="31"/>
    <x v="0"/>
    <n v="2"/>
    <n v="0.15"/>
    <n v="1.4814814814814815E-2"/>
    <n v="1.1111111111111111E-3"/>
  </r>
  <r>
    <x v="383"/>
    <x v="367"/>
    <s v="0Z0"/>
    <x v="178"/>
    <x v="71"/>
    <x v="1"/>
    <n v="2"/>
    <n v="4"/>
    <s v="definuj počet MD"/>
    <s v="definuj počet MD"/>
  </r>
  <r>
    <x v="383"/>
    <x v="367"/>
    <n v="2"/>
    <x v="10"/>
    <x v="10"/>
    <x v="1"/>
    <n v="2"/>
    <n v="2"/>
    <s v="definuj počet MD"/>
    <s v="definuj počet MD"/>
  </r>
  <r>
    <x v="653"/>
    <x v="609"/>
    <s v="9H9"/>
    <x v="95"/>
    <x v="48"/>
    <x v="1"/>
    <n v="2"/>
    <n v="2"/>
    <s v="definuj počet MD"/>
    <s v="definuj počet MD"/>
  </r>
  <r>
    <x v="76"/>
    <x v="76"/>
    <s v="2F1"/>
    <x v="158"/>
    <x v="26"/>
    <x v="1"/>
    <n v="2"/>
    <n v="0.9"/>
    <s v="definuj počet MD"/>
    <s v="definuj počet MD"/>
  </r>
  <r>
    <x v="224"/>
    <x v="220"/>
    <s v="5F1"/>
    <x v="40"/>
    <x v="5"/>
    <x v="1"/>
    <n v="2"/>
    <n v="2"/>
    <s v="definuj počet MD"/>
    <s v="definuj počet MD"/>
  </r>
  <r>
    <x v="48"/>
    <x v="48"/>
    <n v="807"/>
    <x v="179"/>
    <x v="72"/>
    <x v="1"/>
    <n v="2"/>
    <n v="3"/>
    <s v="definuj počet MD"/>
    <s v="definuj počet MD"/>
  </r>
  <r>
    <x v="482"/>
    <x v="454"/>
    <n v="108"/>
    <x v="37"/>
    <x v="32"/>
    <x v="1"/>
    <n v="2"/>
    <n v="4"/>
    <n v="6.1823802163833074E-3"/>
    <n v="1.2364760432766615E-2"/>
  </r>
  <r>
    <x v="76"/>
    <x v="76"/>
    <s v="2H3"/>
    <x v="36"/>
    <x v="31"/>
    <x v="0"/>
    <n v="2"/>
    <n v="0.4"/>
    <n v="1.4814814814814815E-2"/>
    <n v="2.9629629629629632E-3"/>
  </r>
  <r>
    <x v="653"/>
    <x v="609"/>
    <n v="607"/>
    <x v="152"/>
    <x v="62"/>
    <x v="1"/>
    <n v="2"/>
    <n v="2"/>
    <s v="definuj počet MD"/>
    <s v="definuj počet MD"/>
  </r>
  <r>
    <x v="613"/>
    <x v="572"/>
    <s v="7H6"/>
    <x v="48"/>
    <x v="7"/>
    <x v="0"/>
    <n v="2"/>
    <n v="2"/>
    <n v="3.1595576619273301E-3"/>
    <n v="3.1595576619273301E-3"/>
  </r>
  <r>
    <x v="5"/>
    <x v="5"/>
    <n v="806"/>
    <x v="109"/>
    <x v="50"/>
    <x v="1"/>
    <n v="2"/>
    <n v="2"/>
    <s v="definuj počet MD"/>
    <s v="definuj počet MD"/>
  </r>
  <r>
    <x v="48"/>
    <x v="48"/>
    <n v="720"/>
    <x v="144"/>
    <x v="61"/>
    <x v="1"/>
    <n v="2"/>
    <n v="2"/>
    <s v="definuj počet MD"/>
    <s v="definuj počet MD"/>
  </r>
  <r>
    <x v="5"/>
    <x v="5"/>
    <n v="802"/>
    <x v="177"/>
    <x v="70"/>
    <x v="1"/>
    <n v="2"/>
    <n v="2"/>
    <s v="definuj počet MD"/>
    <s v="definuj počet MD"/>
  </r>
  <r>
    <x v="653"/>
    <x v="609"/>
    <n v="601"/>
    <x v="38"/>
    <x v="33"/>
    <x v="1"/>
    <n v="2"/>
    <n v="3"/>
    <s v="definuj počet MD"/>
    <s v="definuj počet MD"/>
  </r>
  <r>
    <x v="477"/>
    <x v="449"/>
    <s v="6F6"/>
    <x v="53"/>
    <x v="2"/>
    <x v="1"/>
    <n v="2"/>
    <n v="0.5"/>
    <s v="definuj počet MD"/>
    <s v="definuj počet MD"/>
  </r>
  <r>
    <x v="613"/>
    <x v="572"/>
    <s v="9H9"/>
    <x v="95"/>
    <x v="48"/>
    <x v="1"/>
    <n v="2"/>
    <n v="2"/>
    <s v="definuj počet MD"/>
    <s v="definuj počet MD"/>
  </r>
  <r>
    <x v="76"/>
    <x v="76"/>
    <s v="3H4"/>
    <x v="154"/>
    <x v="52"/>
    <x v="1"/>
    <n v="2"/>
    <n v="0.1"/>
    <s v="definuj počet MD"/>
    <s v="definuj počet MD"/>
  </r>
  <r>
    <x v="352"/>
    <x v="342"/>
    <n v="505"/>
    <x v="137"/>
    <x v="47"/>
    <x v="1"/>
    <n v="2"/>
    <n v="7"/>
    <s v="definuj počet MD"/>
    <s v="definuj počet MD"/>
  </r>
  <r>
    <x v="653"/>
    <x v="609"/>
    <n v="507"/>
    <x v="100"/>
    <x v="5"/>
    <x v="1"/>
    <n v="2"/>
    <n v="2"/>
    <s v="definuj počet MD"/>
    <s v="definuj počet MD"/>
  </r>
  <r>
    <x v="48"/>
    <x v="48"/>
    <s v="6H3"/>
    <x v="39"/>
    <x v="13"/>
    <x v="1"/>
    <n v="2"/>
    <n v="2"/>
    <s v="definuj počet MD"/>
    <s v="definuj počet MD"/>
  </r>
  <r>
    <x v="653"/>
    <x v="609"/>
    <n v="503"/>
    <x v="45"/>
    <x v="34"/>
    <x v="1"/>
    <n v="2"/>
    <n v="3"/>
    <s v="definuj počet MD"/>
    <s v="definuj počet MD"/>
  </r>
  <r>
    <x v="482"/>
    <x v="454"/>
    <n v="105"/>
    <x v="21"/>
    <x v="20"/>
    <x v="1"/>
    <n v="2"/>
    <n v="3"/>
    <s v="definuj počet MD"/>
    <s v="definuj počet MD"/>
  </r>
  <r>
    <x v="224"/>
    <x v="220"/>
    <s v="4F3"/>
    <x v="97"/>
    <x v="16"/>
    <x v="0"/>
    <n v="2"/>
    <n v="3"/>
    <n v="5.0000000000000001E-3"/>
    <n v="7.4999999999999997E-3"/>
  </r>
  <r>
    <x v="133"/>
    <x v="132"/>
    <s v="1F7"/>
    <x v="51"/>
    <x v="19"/>
    <x v="0"/>
    <n v="2"/>
    <n v="2"/>
    <n v="1.7543859649122807E-3"/>
    <n v="1.7543859649122807E-3"/>
  </r>
  <r>
    <x v="370"/>
    <x v="358"/>
    <s v="1F5"/>
    <x v="88"/>
    <x v="20"/>
    <x v="1"/>
    <n v="2"/>
    <n v="3"/>
    <s v="definuj počet MD"/>
    <s v="definuj počet MD"/>
  </r>
  <r>
    <x v="76"/>
    <x v="76"/>
    <s v="4F3"/>
    <x v="97"/>
    <x v="16"/>
    <x v="0"/>
    <n v="2"/>
    <n v="0.3"/>
    <n v="5.0000000000000001E-3"/>
    <n v="7.5000000000000002E-4"/>
  </r>
  <r>
    <x v="48"/>
    <x v="48"/>
    <s v="4H2"/>
    <x v="129"/>
    <x v="16"/>
    <x v="0"/>
    <n v="2"/>
    <n v="2"/>
    <n v="5.0000000000000001E-3"/>
    <n v="5.0000000000000001E-3"/>
  </r>
  <r>
    <x v="653"/>
    <x v="609"/>
    <n v="203"/>
    <x v="59"/>
    <x v="31"/>
    <x v="0"/>
    <n v="2"/>
    <n v="2"/>
    <n v="1.4814814814814815E-2"/>
    <n v="1.4814814814814815E-2"/>
  </r>
  <r>
    <x v="370"/>
    <x v="358"/>
    <s v="2F1"/>
    <x v="158"/>
    <x v="26"/>
    <x v="1"/>
    <n v="2"/>
    <n v="2"/>
    <s v="definuj počet MD"/>
    <s v="definuj počet MD"/>
  </r>
  <r>
    <x v="653"/>
    <x v="609"/>
    <s v="1H1"/>
    <x v="16"/>
    <x v="11"/>
    <x v="0"/>
    <n v="2"/>
    <n v="2"/>
    <n v="8.6095566078346966E-4"/>
    <n v="8.6095566078346966E-4"/>
  </r>
  <r>
    <x v="482"/>
    <x v="454"/>
    <n v="14"/>
    <x v="19"/>
    <x v="18"/>
    <x v="1"/>
    <n v="2"/>
    <n v="4"/>
    <s v="definuj počet MD"/>
    <s v="definuj počet MD"/>
  </r>
  <r>
    <x v="76"/>
    <x v="76"/>
    <n v="505"/>
    <x v="137"/>
    <x v="47"/>
    <x v="1"/>
    <n v="2"/>
    <n v="0.3"/>
    <s v="definuj počet MD"/>
    <s v="definuj počet MD"/>
  </r>
  <r>
    <x v="477"/>
    <x v="449"/>
    <n v="818"/>
    <x v="160"/>
    <x v="23"/>
    <x v="1"/>
    <n v="2"/>
    <n v="3.06"/>
    <n v="4.5454545454545452E-3"/>
    <n v="6.9545454545454546E-3"/>
  </r>
  <r>
    <x v="428"/>
    <x v="407"/>
    <n v="106"/>
    <x v="83"/>
    <x v="44"/>
    <x v="1"/>
    <n v="2"/>
    <n v="2"/>
    <s v="definuj počet MD"/>
    <s v="definuj počet MD"/>
  </r>
  <r>
    <x v="5"/>
    <x v="5"/>
    <s v="7F5"/>
    <x v="124"/>
    <x v="6"/>
    <x v="1"/>
    <n v="2"/>
    <n v="2"/>
    <s v="definuj počet MD"/>
    <s v="definuj počet MD"/>
  </r>
  <r>
    <x v="821"/>
    <x v="757"/>
    <s v="1I7"/>
    <x v="135"/>
    <x v="19"/>
    <x v="0"/>
    <n v="2"/>
    <n v="2"/>
    <n v="1.7543859649122807E-3"/>
    <n v="1.7543859649122807E-3"/>
  </r>
  <r>
    <x v="76"/>
    <x v="76"/>
    <s v="5H6"/>
    <x v="136"/>
    <x v="39"/>
    <x v="1"/>
    <n v="2"/>
    <n v="0.4"/>
    <s v="definuj počet MD"/>
    <s v="definuj počet MD"/>
  </r>
  <r>
    <x v="76"/>
    <x v="76"/>
    <s v="5J1"/>
    <x v="118"/>
    <x v="5"/>
    <x v="1"/>
    <n v="2"/>
    <n v="0.4"/>
    <s v="definuj počet MD"/>
    <s v="definuj počet MD"/>
  </r>
  <r>
    <x v="5"/>
    <x v="5"/>
    <s v="7F1"/>
    <x v="78"/>
    <x v="14"/>
    <x v="1"/>
    <n v="2"/>
    <n v="2"/>
    <s v="definuj počet MD"/>
    <s v="definuj počet MD"/>
  </r>
  <r>
    <x v="48"/>
    <x v="48"/>
    <s v="2T2"/>
    <x v="86"/>
    <x v="23"/>
    <x v="1"/>
    <n v="2"/>
    <n v="2"/>
    <n v="4.5454545454545452E-3"/>
    <n v="4.5454545454545452E-3"/>
  </r>
  <r>
    <x v="821"/>
    <x v="757"/>
    <n v="105"/>
    <x v="21"/>
    <x v="20"/>
    <x v="1"/>
    <n v="2"/>
    <n v="2"/>
    <s v="definuj počet MD"/>
    <s v="definuj počet MD"/>
  </r>
  <r>
    <x v="126"/>
    <x v="126"/>
    <s v="4F9"/>
    <x v="109"/>
    <x v="50"/>
    <x v="1"/>
    <n v="2"/>
    <n v="4"/>
    <s v="definuj počet MD"/>
    <s v="definuj počet MD"/>
  </r>
  <r>
    <x v="821"/>
    <x v="757"/>
    <n v="102"/>
    <x v="31"/>
    <x v="28"/>
    <x v="1"/>
    <n v="2"/>
    <n v="4"/>
    <s v="definuj počet MD"/>
    <s v="definuj počet MD"/>
  </r>
  <r>
    <x v="5"/>
    <x v="5"/>
    <s v="6Z3"/>
    <x v="133"/>
    <x v="13"/>
    <x v="1"/>
    <n v="2"/>
    <n v="2"/>
    <s v="definuj počet MD"/>
    <s v="definuj počet MD"/>
  </r>
  <r>
    <x v="1081"/>
    <x v="978"/>
    <s v="3T4"/>
    <x v="117"/>
    <x v="52"/>
    <x v="1"/>
    <n v="2"/>
    <n v="1.2"/>
    <s v="definuj počet MD"/>
    <s v="definuj počet MD"/>
  </r>
  <r>
    <x v="5"/>
    <x v="5"/>
    <s v="6H6"/>
    <x v="34"/>
    <x v="2"/>
    <x v="1"/>
    <n v="2"/>
    <n v="2"/>
    <s v="definuj počet MD"/>
    <s v="definuj počet MD"/>
  </r>
  <r>
    <x v="76"/>
    <x v="76"/>
    <n v="613"/>
    <x v="56"/>
    <x v="13"/>
    <x v="1"/>
    <n v="2"/>
    <n v="0.25"/>
    <s v="definuj počet MD"/>
    <s v="definuj počet MD"/>
  </r>
  <r>
    <x v="48"/>
    <x v="48"/>
    <s v="2H1"/>
    <x v="167"/>
    <x v="26"/>
    <x v="1"/>
    <n v="2"/>
    <n v="2"/>
    <s v="definuj počet MD"/>
    <s v="definuj počet MD"/>
  </r>
  <r>
    <x v="122"/>
    <x v="122"/>
    <s v="1T7"/>
    <x v="81"/>
    <x v="19"/>
    <x v="0"/>
    <n v="2"/>
    <n v="2"/>
    <n v="1.7543859649122807E-3"/>
    <n v="1.7543859649122807E-3"/>
  </r>
  <r>
    <x v="48"/>
    <x v="48"/>
    <s v="2F1"/>
    <x v="158"/>
    <x v="26"/>
    <x v="1"/>
    <n v="2"/>
    <n v="2"/>
    <s v="definuj počet MD"/>
    <s v="definuj počet MD"/>
  </r>
  <r>
    <x v="5"/>
    <x v="5"/>
    <s v="6H3"/>
    <x v="39"/>
    <x v="13"/>
    <x v="1"/>
    <n v="2"/>
    <n v="2"/>
    <s v="definuj počet MD"/>
    <s v="definuj počet MD"/>
  </r>
  <r>
    <x v="3"/>
    <x v="3"/>
    <n v="980"/>
    <x v="109"/>
    <x v="50"/>
    <x v="1"/>
    <n v="2"/>
    <n v="2"/>
    <s v="definuj počet MD"/>
    <s v="definuj počet MD"/>
  </r>
  <r>
    <x v="48"/>
    <x v="48"/>
    <s v="1H6"/>
    <x v="108"/>
    <x v="44"/>
    <x v="1"/>
    <n v="2"/>
    <n v="2"/>
    <s v="definuj počet MD"/>
    <s v="definuj počet MD"/>
  </r>
  <r>
    <x v="370"/>
    <x v="358"/>
    <s v="5H1"/>
    <x v="24"/>
    <x v="5"/>
    <x v="1"/>
    <n v="2"/>
    <n v="2"/>
    <s v="definuj počet MD"/>
    <s v="definuj počet MD"/>
  </r>
  <r>
    <x v="108"/>
    <x v="108"/>
    <s v="2F1"/>
    <x v="158"/>
    <x v="26"/>
    <x v="1"/>
    <n v="2"/>
    <n v="2"/>
    <s v="definuj počet MD"/>
    <s v="definuj počet MD"/>
  </r>
  <r>
    <x v="237"/>
    <x v="233"/>
    <s v="9H9"/>
    <x v="95"/>
    <x v="48"/>
    <x v="1"/>
    <n v="2"/>
    <n v="2"/>
    <s v="definuj počet MD"/>
    <s v="definuj počet MD"/>
  </r>
  <r>
    <x v="122"/>
    <x v="122"/>
    <n v="208"/>
    <x v="111"/>
    <x v="51"/>
    <x v="1"/>
    <n v="2"/>
    <n v="2"/>
    <s v="definuj počet MD"/>
    <s v="definuj počet MD"/>
  </r>
  <r>
    <x v="237"/>
    <x v="233"/>
    <n v="962"/>
    <x v="109"/>
    <x v="50"/>
    <x v="1"/>
    <n v="2"/>
    <n v="3"/>
    <s v="definuj počet MD"/>
    <s v="definuj počet MD"/>
  </r>
  <r>
    <x v="201"/>
    <x v="198"/>
    <s v="1F9"/>
    <x v="109"/>
    <x v="50"/>
    <x v="1"/>
    <n v="2"/>
    <n v="3"/>
    <s v="definuj počet MD"/>
    <s v="definuj počet MD"/>
  </r>
  <r>
    <x v="76"/>
    <x v="76"/>
    <s v="7H6"/>
    <x v="48"/>
    <x v="7"/>
    <x v="0"/>
    <n v="2"/>
    <n v="0.1"/>
    <n v="3.1595576619273301E-3"/>
    <n v="1.5797788309636652E-4"/>
  </r>
  <r>
    <x v="370"/>
    <x v="358"/>
    <s v="5H3"/>
    <x v="120"/>
    <x v="5"/>
    <x v="1"/>
    <n v="2"/>
    <n v="2"/>
    <s v="definuj počet MD"/>
    <s v="definuj počet MD"/>
  </r>
  <r>
    <x v="224"/>
    <x v="220"/>
    <n v="306"/>
    <x v="35"/>
    <x v="9"/>
    <x v="1"/>
    <n v="2"/>
    <n v="2"/>
    <s v="definuj počet MD"/>
    <s v="definuj počet MD"/>
  </r>
  <r>
    <x v="517"/>
    <x v="485"/>
    <s v="5T3"/>
    <x v="98"/>
    <x v="5"/>
    <x v="1"/>
    <n v="2"/>
    <n v="2.5"/>
    <s v="definuj počet MD"/>
    <s v="definuj počet MD"/>
  </r>
  <r>
    <x v="76"/>
    <x v="76"/>
    <n v="818"/>
    <x v="160"/>
    <x v="23"/>
    <x v="1"/>
    <n v="2"/>
    <n v="0.25"/>
    <n v="4.5454545454545452E-3"/>
    <n v="5.6818181818181815E-4"/>
  </r>
  <r>
    <x v="122"/>
    <x v="122"/>
    <s v="2H5"/>
    <x v="41"/>
    <x v="21"/>
    <x v="0"/>
    <n v="2"/>
    <n v="3"/>
    <n v="3.3955857385398981E-3"/>
    <n v="5.0933786078098476E-3"/>
  </r>
  <r>
    <x v="126"/>
    <x v="126"/>
    <s v="2T9"/>
    <x v="114"/>
    <x v="12"/>
    <x v="0"/>
    <n v="2"/>
    <n v="3"/>
    <n v="1.2586532410320957E-3"/>
    <n v="1.8879798615481435E-3"/>
  </r>
  <r>
    <x v="370"/>
    <x v="358"/>
    <s v="6F1"/>
    <x v="106"/>
    <x v="33"/>
    <x v="1"/>
    <n v="2"/>
    <n v="2"/>
    <s v="definuj počet MD"/>
    <s v="definuj počet MD"/>
  </r>
  <r>
    <x v="144"/>
    <x v="143"/>
    <s v="1F7"/>
    <x v="51"/>
    <x v="19"/>
    <x v="0"/>
    <n v="2"/>
    <n v="2"/>
    <n v="1.7543859649122807E-3"/>
    <n v="1.7543859649122807E-3"/>
  </r>
  <r>
    <x v="5"/>
    <x v="5"/>
    <n v="613"/>
    <x v="56"/>
    <x v="13"/>
    <x v="1"/>
    <n v="2"/>
    <n v="3"/>
    <s v="definuj počet MD"/>
    <s v="definuj počet MD"/>
  </r>
  <r>
    <x v="224"/>
    <x v="220"/>
    <s v="2F9"/>
    <x v="89"/>
    <x v="12"/>
    <x v="0"/>
    <n v="2"/>
    <n v="2"/>
    <n v="1.2586532410320957E-3"/>
    <n v="1.2586532410320957E-3"/>
  </r>
  <r>
    <x v="237"/>
    <x v="233"/>
    <n v="705"/>
    <x v="6"/>
    <x v="6"/>
    <x v="1"/>
    <n v="2"/>
    <n v="3"/>
    <s v="definuj počet MD"/>
    <s v="definuj počet MD"/>
  </r>
  <r>
    <x v="352"/>
    <x v="342"/>
    <n v="350"/>
    <x v="123"/>
    <x v="53"/>
    <x v="1"/>
    <n v="2"/>
    <n v="2"/>
    <s v="definuj počet MD"/>
    <s v="definuj počet MD"/>
  </r>
  <r>
    <x v="5"/>
    <x v="5"/>
    <s v="4H4"/>
    <x v="103"/>
    <x v="17"/>
    <x v="1"/>
    <n v="2"/>
    <n v="2"/>
    <s v="definuj počet MD"/>
    <s v="definuj počet MD"/>
  </r>
  <r>
    <x v="3"/>
    <x v="3"/>
    <s v="2T2"/>
    <x v="86"/>
    <x v="23"/>
    <x v="1"/>
    <n v="2"/>
    <n v="2"/>
    <n v="4.5454545454545452E-3"/>
    <n v="4.5454545454545452E-3"/>
  </r>
  <r>
    <x v="810"/>
    <x v="748"/>
    <n v="103"/>
    <x v="3"/>
    <x v="3"/>
    <x v="0"/>
    <n v="2"/>
    <n v="4"/>
    <n v="1.8948365703458077E-3"/>
    <n v="3.7896731406916154E-3"/>
  </r>
  <r>
    <x v="15"/>
    <x v="15"/>
    <s v="7D8"/>
    <x v="54"/>
    <x v="36"/>
    <x v="1"/>
    <n v="2"/>
    <n v="2"/>
    <s v="definuj počet MD"/>
    <s v="definuj počet MD"/>
  </r>
  <r>
    <x v="428"/>
    <x v="407"/>
    <n v="102"/>
    <x v="31"/>
    <x v="28"/>
    <x v="1"/>
    <n v="2"/>
    <n v="2"/>
    <s v="definuj počet MD"/>
    <s v="definuj počet MD"/>
  </r>
  <r>
    <x v="678"/>
    <x v="631"/>
    <n v="14"/>
    <x v="19"/>
    <x v="18"/>
    <x v="1"/>
    <n v="2"/>
    <n v="1.05"/>
    <s v="definuj počet MD"/>
    <s v="definuj počet MD"/>
  </r>
  <r>
    <x v="696"/>
    <x v="647"/>
    <s v="2F5"/>
    <x v="62"/>
    <x v="21"/>
    <x v="0"/>
    <n v="2"/>
    <n v="4.8"/>
    <n v="3.3955857385398981E-3"/>
    <n v="8.1494057724957551E-3"/>
  </r>
  <r>
    <x v="321"/>
    <x v="314"/>
    <n v="802"/>
    <x v="177"/>
    <x v="70"/>
    <x v="1"/>
    <n v="2"/>
    <n v="4"/>
    <s v="definuj počet MD"/>
    <s v="definuj počet MD"/>
  </r>
  <r>
    <x v="237"/>
    <x v="233"/>
    <n v="304"/>
    <x v="143"/>
    <x v="52"/>
    <x v="1"/>
    <n v="2"/>
    <n v="4"/>
    <s v="definuj počet MD"/>
    <s v="definuj počet MD"/>
  </r>
  <r>
    <x v="678"/>
    <x v="631"/>
    <n v="104"/>
    <x v="1"/>
    <x v="1"/>
    <x v="1"/>
    <n v="2"/>
    <n v="0.04"/>
    <s v="definuj počet MD"/>
    <s v="definuj počet MD"/>
  </r>
  <r>
    <x v="237"/>
    <x v="233"/>
    <s v="2H3"/>
    <x v="36"/>
    <x v="31"/>
    <x v="0"/>
    <n v="2"/>
    <n v="2"/>
    <n v="1.4814814814814815E-2"/>
    <n v="1.4814814814814815E-2"/>
  </r>
  <r>
    <x v="3"/>
    <x v="3"/>
    <n v="19"/>
    <x v="57"/>
    <x v="18"/>
    <x v="1"/>
    <n v="2"/>
    <n v="1.1599999999999999"/>
    <s v="definuj počet MD"/>
    <s v="definuj počet MD"/>
  </r>
  <r>
    <x v="5"/>
    <x v="5"/>
    <s v="4H2"/>
    <x v="129"/>
    <x v="16"/>
    <x v="0"/>
    <n v="2"/>
    <n v="2"/>
    <n v="5.0000000000000001E-3"/>
    <n v="5.0000000000000001E-3"/>
  </r>
  <r>
    <x v="144"/>
    <x v="143"/>
    <s v="1I1"/>
    <x v="43"/>
    <x v="11"/>
    <x v="0"/>
    <n v="2"/>
    <n v="2"/>
    <n v="8.6095566078346966E-4"/>
    <n v="8.6095566078346966E-4"/>
  </r>
  <r>
    <x v="938"/>
    <x v="857"/>
    <n v="506"/>
    <x v="79"/>
    <x v="39"/>
    <x v="1"/>
    <n v="2"/>
    <n v="4"/>
    <s v="definuj počet MD"/>
    <s v="definuj počet MD"/>
  </r>
  <r>
    <x v="5"/>
    <x v="5"/>
    <s v="3F5"/>
    <x v="165"/>
    <x v="9"/>
    <x v="1"/>
    <n v="2"/>
    <n v="2"/>
    <s v="definuj počet MD"/>
    <s v="definuj počet MD"/>
  </r>
  <r>
    <x v="144"/>
    <x v="143"/>
    <s v="1R7"/>
    <x v="190"/>
    <x v="19"/>
    <x v="0"/>
    <n v="2"/>
    <n v="4"/>
    <n v="1.7543859649122807E-3"/>
    <n v="3.5087719298245615E-3"/>
  </r>
  <r>
    <x v="126"/>
    <x v="126"/>
    <n v="19"/>
    <x v="57"/>
    <x v="18"/>
    <x v="1"/>
    <n v="2"/>
    <n v="2"/>
    <s v="definuj počet MD"/>
    <s v="definuj počet MD"/>
  </r>
  <r>
    <x v="352"/>
    <x v="342"/>
    <s v="2F2"/>
    <x v="69"/>
    <x v="23"/>
    <x v="1"/>
    <n v="2"/>
    <n v="2"/>
    <n v="4.5454545454545452E-3"/>
    <n v="4.5454545454545452E-3"/>
  </r>
  <r>
    <x v="696"/>
    <x v="647"/>
    <s v="4H2"/>
    <x v="129"/>
    <x v="16"/>
    <x v="0"/>
    <n v="2"/>
    <n v="4.5"/>
    <n v="5.0000000000000001E-3"/>
    <n v="1.125E-2"/>
  </r>
  <r>
    <x v="678"/>
    <x v="631"/>
    <n v="201"/>
    <x v="28"/>
    <x v="26"/>
    <x v="1"/>
    <n v="2"/>
    <n v="2"/>
    <s v="definuj počet MD"/>
    <s v="definuj počet MD"/>
  </r>
  <r>
    <x v="237"/>
    <x v="233"/>
    <s v="1F6"/>
    <x v="96"/>
    <x v="44"/>
    <x v="1"/>
    <n v="2"/>
    <n v="2"/>
    <s v="definuj počet MD"/>
    <s v="definuj počet MD"/>
  </r>
  <r>
    <x v="237"/>
    <x v="233"/>
    <s v="1F1"/>
    <x v="29"/>
    <x v="11"/>
    <x v="0"/>
    <n v="2"/>
    <n v="2"/>
    <n v="8.6095566078346966E-4"/>
    <n v="8.6095566078346966E-4"/>
  </r>
  <r>
    <x v="191"/>
    <x v="188"/>
    <n v="999"/>
    <x v="183"/>
    <x v="73"/>
    <x v="1"/>
    <n v="2"/>
    <n v="2"/>
    <s v="definuj počet MD"/>
    <s v="definuj počet MD"/>
  </r>
  <r>
    <x v="190"/>
    <x v="187"/>
    <s v="7F1"/>
    <x v="78"/>
    <x v="14"/>
    <x v="1"/>
    <n v="2"/>
    <n v="5"/>
    <s v="definuj počet MD"/>
    <s v="definuj počet MD"/>
  </r>
  <r>
    <x v="13"/>
    <x v="13"/>
    <s v="9F9"/>
    <x v="180"/>
    <x v="48"/>
    <x v="1"/>
    <n v="2"/>
    <n v="0.6"/>
    <s v="definuj počet MD"/>
    <s v="definuj počet MD"/>
  </r>
  <r>
    <x v="352"/>
    <x v="342"/>
    <n v="201"/>
    <x v="28"/>
    <x v="26"/>
    <x v="1"/>
    <n v="2"/>
    <n v="2"/>
    <s v="definuj počet MD"/>
    <s v="definuj počet MD"/>
  </r>
  <r>
    <x v="678"/>
    <x v="631"/>
    <s v="2F3"/>
    <x v="42"/>
    <x v="31"/>
    <x v="0"/>
    <n v="2"/>
    <n v="0.2"/>
    <n v="1.4814814814814815E-2"/>
    <n v="1.4814814814814816E-3"/>
  </r>
  <r>
    <x v="321"/>
    <x v="314"/>
    <n v="710"/>
    <x v="49"/>
    <x v="35"/>
    <x v="1"/>
    <n v="2"/>
    <n v="8"/>
    <s v="definuj počet MD"/>
    <s v="definuj počet MD"/>
  </r>
  <r>
    <x v="678"/>
    <x v="631"/>
    <s v="2H9"/>
    <x v="55"/>
    <x v="12"/>
    <x v="0"/>
    <n v="2"/>
    <n v="2"/>
    <n v="1.2586532410320957E-3"/>
    <n v="1.2586532410320957E-3"/>
  </r>
  <r>
    <x v="678"/>
    <x v="631"/>
    <s v="2T2"/>
    <x v="86"/>
    <x v="23"/>
    <x v="1"/>
    <n v="2"/>
    <n v="0.2"/>
    <n v="4.5454545454545452E-3"/>
    <n v="4.5454545454545455E-4"/>
  </r>
  <r>
    <x v="108"/>
    <x v="108"/>
    <n v="206"/>
    <x v="166"/>
    <x v="66"/>
    <x v="1"/>
    <n v="2"/>
    <n v="2"/>
    <s v="definuj počet MD"/>
    <s v="definuj počet MD"/>
  </r>
  <r>
    <x v="191"/>
    <x v="188"/>
    <s v="7T8"/>
    <x v="46"/>
    <x v="27"/>
    <x v="1"/>
    <n v="2"/>
    <n v="3"/>
    <s v="definuj počet MD"/>
    <s v="definuj počet MD"/>
  </r>
  <r>
    <x v="107"/>
    <x v="107"/>
    <s v="7H1"/>
    <x v="73"/>
    <x v="14"/>
    <x v="1"/>
    <n v="2"/>
    <n v="2"/>
    <s v="definuj počet MD"/>
    <s v="definuj počet MD"/>
  </r>
  <r>
    <x v="678"/>
    <x v="631"/>
    <n v="301"/>
    <x v="60"/>
    <x v="37"/>
    <x v="1"/>
    <n v="2"/>
    <n v="1.2"/>
    <s v="definuj počet MD"/>
    <s v="definuj počet MD"/>
  </r>
  <r>
    <x v="122"/>
    <x v="122"/>
    <n v="602"/>
    <x v="174"/>
    <x v="67"/>
    <x v="1"/>
    <n v="2"/>
    <n v="4"/>
    <s v="definuj počet MD"/>
    <s v="definuj počet MD"/>
  </r>
  <r>
    <x v="107"/>
    <x v="107"/>
    <s v="7F5"/>
    <x v="124"/>
    <x v="6"/>
    <x v="1"/>
    <n v="2"/>
    <n v="2"/>
    <s v="definuj počet MD"/>
    <s v="definuj počet MD"/>
  </r>
  <r>
    <x v="107"/>
    <x v="107"/>
    <s v="7F1"/>
    <x v="78"/>
    <x v="14"/>
    <x v="1"/>
    <n v="2"/>
    <n v="2"/>
    <s v="definuj počet MD"/>
    <s v="definuj počet MD"/>
  </r>
  <r>
    <x v="352"/>
    <x v="342"/>
    <s v="1H1"/>
    <x v="16"/>
    <x v="11"/>
    <x v="0"/>
    <n v="2"/>
    <n v="2"/>
    <n v="8.6095566078346966E-4"/>
    <n v="8.6095566078346966E-4"/>
  </r>
  <r>
    <x v="122"/>
    <x v="122"/>
    <n v="605"/>
    <x v="119"/>
    <x v="46"/>
    <x v="1"/>
    <n v="2"/>
    <n v="3"/>
    <s v="definuj počet MD"/>
    <s v="definuj počet MD"/>
  </r>
  <r>
    <x v="107"/>
    <x v="107"/>
    <n v="710"/>
    <x v="49"/>
    <x v="35"/>
    <x v="1"/>
    <n v="2"/>
    <n v="4"/>
    <s v="definuj počet MD"/>
    <s v="definuj počet MD"/>
  </r>
  <r>
    <x v="0"/>
    <x v="0"/>
    <n v="961"/>
    <x v="109"/>
    <x v="50"/>
    <x v="1"/>
    <n v="2"/>
    <n v="2"/>
    <s v="definuj počet MD"/>
    <s v="definuj počet MD"/>
  </r>
  <r>
    <x v="678"/>
    <x v="631"/>
    <s v="5F1"/>
    <x v="40"/>
    <x v="5"/>
    <x v="1"/>
    <n v="2"/>
    <n v="0.2"/>
    <s v="definuj počet MD"/>
    <s v="definuj počet MD"/>
  </r>
  <r>
    <x v="428"/>
    <x v="407"/>
    <n v="3"/>
    <x v="26"/>
    <x v="24"/>
    <x v="1"/>
    <n v="2"/>
    <n v="2"/>
    <s v="definuj počet MD"/>
    <s v="definuj počet MD"/>
  </r>
  <r>
    <x v="696"/>
    <x v="647"/>
    <s v="7T8"/>
    <x v="46"/>
    <x v="27"/>
    <x v="1"/>
    <n v="2"/>
    <n v="3.16"/>
    <s v="definuj počet MD"/>
    <s v="definuj počet MD"/>
  </r>
  <r>
    <x v="170"/>
    <x v="169"/>
    <s v="9H9"/>
    <x v="95"/>
    <x v="48"/>
    <x v="1"/>
    <n v="2"/>
    <n v="2"/>
    <s v="definuj počet MD"/>
    <s v="definuj počet MD"/>
  </r>
  <r>
    <x v="190"/>
    <x v="187"/>
    <n v="409"/>
    <x v="50"/>
    <x v="12"/>
    <x v="0"/>
    <n v="2"/>
    <n v="3"/>
    <n v="1.2586532410320957E-3"/>
    <n v="1.8879798615481435E-3"/>
  </r>
  <r>
    <x v="190"/>
    <x v="187"/>
    <n v="309"/>
    <x v="75"/>
    <x v="42"/>
    <x v="1"/>
    <n v="2"/>
    <n v="3"/>
    <s v="definuj počet MD"/>
    <s v="definuj počet MD"/>
  </r>
  <r>
    <x v="107"/>
    <x v="107"/>
    <n v="507"/>
    <x v="100"/>
    <x v="5"/>
    <x v="1"/>
    <n v="2"/>
    <n v="2"/>
    <s v="definuj počet MD"/>
    <s v="definuj počet MD"/>
  </r>
  <r>
    <x v="107"/>
    <x v="107"/>
    <n v="502"/>
    <x v="94"/>
    <x v="5"/>
    <x v="1"/>
    <n v="2"/>
    <n v="3"/>
    <s v="definuj počet MD"/>
    <s v="definuj počet MD"/>
  </r>
  <r>
    <x v="190"/>
    <x v="187"/>
    <s v="2U1"/>
    <x v="145"/>
    <x v="26"/>
    <x v="1"/>
    <n v="2"/>
    <n v="2"/>
    <s v="definuj počet MD"/>
    <s v="definuj počet MD"/>
  </r>
  <r>
    <x v="107"/>
    <x v="107"/>
    <s v="4H3"/>
    <x v="151"/>
    <x v="16"/>
    <x v="0"/>
    <n v="2"/>
    <n v="2"/>
    <n v="5.0000000000000001E-3"/>
    <n v="5.0000000000000001E-3"/>
  </r>
  <r>
    <x v="107"/>
    <x v="107"/>
    <s v="4F4"/>
    <x v="116"/>
    <x v="17"/>
    <x v="1"/>
    <n v="2"/>
    <n v="2"/>
    <s v="definuj počet MD"/>
    <s v="definuj počet MD"/>
  </r>
  <r>
    <x v="0"/>
    <x v="0"/>
    <n v="818"/>
    <x v="160"/>
    <x v="23"/>
    <x v="1"/>
    <n v="2"/>
    <n v="2"/>
    <n v="4.5454545454545452E-3"/>
    <n v="4.5454545454545452E-3"/>
  </r>
  <r>
    <x v="594"/>
    <x v="556"/>
    <s v="7F6"/>
    <x v="52"/>
    <x v="7"/>
    <x v="0"/>
    <n v="2"/>
    <n v="2"/>
    <n v="3.1595576619273301E-3"/>
    <n v="3.1595576619273301E-3"/>
  </r>
  <r>
    <x v="191"/>
    <x v="188"/>
    <s v="6F3"/>
    <x v="58"/>
    <x v="13"/>
    <x v="1"/>
    <n v="2"/>
    <n v="2"/>
    <s v="definuj počet MD"/>
    <s v="definuj počet MD"/>
  </r>
  <r>
    <x v="191"/>
    <x v="188"/>
    <n v="604"/>
    <x v="132"/>
    <x v="13"/>
    <x v="1"/>
    <n v="2"/>
    <n v="2"/>
    <s v="definuj počet MD"/>
    <s v="definuj počet MD"/>
  </r>
  <r>
    <x v="698"/>
    <x v="649"/>
    <n v="501"/>
    <x v="5"/>
    <x v="5"/>
    <x v="1"/>
    <n v="2"/>
    <n v="2"/>
    <s v="definuj počet MD"/>
    <s v="definuj počet MD"/>
  </r>
  <r>
    <x v="191"/>
    <x v="188"/>
    <n v="601"/>
    <x v="38"/>
    <x v="33"/>
    <x v="1"/>
    <n v="2"/>
    <n v="2"/>
    <s v="definuj počet MD"/>
    <s v="definuj počet MD"/>
  </r>
  <r>
    <x v="190"/>
    <x v="187"/>
    <n v="15"/>
    <x v="164"/>
    <x v="65"/>
    <x v="1"/>
    <n v="2"/>
    <n v="5"/>
    <s v="definuj počet MD"/>
    <s v="definuj počet MD"/>
  </r>
  <r>
    <x v="11"/>
    <x v="11"/>
    <s v="9F9"/>
    <x v="180"/>
    <x v="48"/>
    <x v="1"/>
    <n v="2"/>
    <n v="2"/>
    <s v="definuj počet MD"/>
    <s v="definuj počet MD"/>
  </r>
  <r>
    <x v="777"/>
    <x v="719"/>
    <n v="128"/>
    <x v="4"/>
    <x v="4"/>
    <x v="1"/>
    <n v="2"/>
    <n v="2"/>
    <s v="definuj počet MD"/>
    <s v="definuj počet MD"/>
  </r>
  <r>
    <x v="122"/>
    <x v="122"/>
    <n v="720"/>
    <x v="144"/>
    <x v="61"/>
    <x v="1"/>
    <n v="2"/>
    <n v="4"/>
    <s v="definuj počet MD"/>
    <s v="definuj počet MD"/>
  </r>
  <r>
    <x v="0"/>
    <x v="0"/>
    <s v="7F1"/>
    <x v="78"/>
    <x v="14"/>
    <x v="1"/>
    <n v="2"/>
    <n v="2"/>
    <s v="definuj počet MD"/>
    <s v="definuj počet MD"/>
  </r>
  <r>
    <x v="399"/>
    <x v="97"/>
    <n v="704"/>
    <x v="104"/>
    <x v="14"/>
    <x v="1"/>
    <n v="2"/>
    <n v="2"/>
    <s v="definuj počet MD"/>
    <s v="definuj počet MD"/>
  </r>
  <r>
    <x v="698"/>
    <x v="649"/>
    <s v="6H3"/>
    <x v="39"/>
    <x v="13"/>
    <x v="1"/>
    <n v="2"/>
    <n v="3"/>
    <s v="definuj počet MD"/>
    <s v="definuj počet MD"/>
  </r>
  <r>
    <x v="678"/>
    <x v="631"/>
    <n v="902"/>
    <x v="61"/>
    <x v="38"/>
    <x v="1"/>
    <n v="2"/>
    <n v="1.02"/>
    <s v="definuj počet MD"/>
    <s v="definuj počet MD"/>
  </r>
  <r>
    <x v="399"/>
    <x v="97"/>
    <s v="6Z3"/>
    <x v="133"/>
    <x v="13"/>
    <x v="1"/>
    <n v="2"/>
    <n v="2"/>
    <s v="definuj počet MD"/>
    <s v="definuj počet MD"/>
  </r>
  <r>
    <x v="698"/>
    <x v="649"/>
    <n v="720"/>
    <x v="144"/>
    <x v="61"/>
    <x v="1"/>
    <n v="2"/>
    <n v="2"/>
    <s v="definuj počet MD"/>
    <s v="definuj počet MD"/>
  </r>
  <r>
    <x v="108"/>
    <x v="108"/>
    <s v="1I1"/>
    <x v="43"/>
    <x v="11"/>
    <x v="0"/>
    <n v="2"/>
    <n v="2"/>
    <n v="8.6095566078346966E-4"/>
    <n v="8.6095566078346966E-4"/>
  </r>
  <r>
    <x v="11"/>
    <x v="11"/>
    <n v="818"/>
    <x v="160"/>
    <x v="23"/>
    <x v="1"/>
    <n v="2"/>
    <n v="2"/>
    <n v="4.5454545454545452E-3"/>
    <n v="4.5454545454545452E-3"/>
  </r>
  <r>
    <x v="478"/>
    <x v="450"/>
    <s v="7I6"/>
    <x v="109"/>
    <x v="50"/>
    <x v="1"/>
    <n v="2"/>
    <n v="2"/>
    <s v="definuj počet MD"/>
    <s v="definuj počet MD"/>
  </r>
  <r>
    <x v="1261"/>
    <x v="1130"/>
    <n v="501"/>
    <x v="5"/>
    <x v="5"/>
    <x v="1"/>
    <n v="2"/>
    <n v="0.04"/>
    <s v="definuj počet MD"/>
    <s v="definuj počet MD"/>
  </r>
  <r>
    <x v="0"/>
    <x v="0"/>
    <n v="707"/>
    <x v="131"/>
    <x v="7"/>
    <x v="0"/>
    <n v="2"/>
    <n v="2"/>
    <n v="3.1595576619273301E-3"/>
    <n v="3.1595576619273301E-3"/>
  </r>
  <r>
    <x v="144"/>
    <x v="143"/>
    <n v="222"/>
    <x v="139"/>
    <x v="58"/>
    <x v="1"/>
    <n v="2"/>
    <n v="3"/>
    <s v="definuj počet MD"/>
    <s v="definuj počet MD"/>
  </r>
  <r>
    <x v="478"/>
    <x v="450"/>
    <s v="7F6"/>
    <x v="52"/>
    <x v="7"/>
    <x v="0"/>
    <n v="2"/>
    <n v="2"/>
    <n v="3.1595576619273301E-3"/>
    <n v="3.1595576619273301E-3"/>
  </r>
  <r>
    <x v="995"/>
    <x v="903"/>
    <s v="7T8"/>
    <x v="46"/>
    <x v="27"/>
    <x v="1"/>
    <n v="2"/>
    <n v="10"/>
    <s v="definuj počet MD"/>
    <s v="definuj počet MD"/>
  </r>
  <r>
    <x v="24"/>
    <x v="24"/>
    <s v="7H1"/>
    <x v="73"/>
    <x v="14"/>
    <x v="1"/>
    <n v="2"/>
    <n v="2"/>
    <s v="definuj počet MD"/>
    <s v="definuj počet MD"/>
  </r>
  <r>
    <x v="931"/>
    <x v="851"/>
    <n v="403"/>
    <x v="74"/>
    <x v="16"/>
    <x v="0"/>
    <n v="2"/>
    <n v="0.3"/>
    <n v="5.0000000000000001E-3"/>
    <n v="7.5000000000000002E-4"/>
  </r>
  <r>
    <x v="478"/>
    <x v="450"/>
    <n v="705"/>
    <x v="6"/>
    <x v="6"/>
    <x v="1"/>
    <n v="2"/>
    <n v="2"/>
    <s v="definuj počet MD"/>
    <s v="definuj počet MD"/>
  </r>
  <r>
    <x v="191"/>
    <x v="188"/>
    <s v="4H4"/>
    <x v="103"/>
    <x v="17"/>
    <x v="1"/>
    <n v="2"/>
    <n v="3"/>
    <s v="definuj počet MD"/>
    <s v="definuj počet MD"/>
  </r>
  <r>
    <x v="478"/>
    <x v="450"/>
    <s v="6J1"/>
    <x v="186"/>
    <x v="33"/>
    <x v="1"/>
    <n v="2"/>
    <n v="2"/>
    <s v="definuj počet MD"/>
    <s v="definuj počet MD"/>
  </r>
  <r>
    <x v="478"/>
    <x v="450"/>
    <s v="6I6"/>
    <x v="82"/>
    <x v="2"/>
    <x v="1"/>
    <n v="2"/>
    <n v="2"/>
    <s v="definuj počet MD"/>
    <s v="definuj počet MD"/>
  </r>
  <r>
    <x v="11"/>
    <x v="11"/>
    <s v="7H5"/>
    <x v="147"/>
    <x v="6"/>
    <x v="1"/>
    <n v="2"/>
    <n v="2"/>
    <s v="definuj počet MD"/>
    <s v="definuj počet MD"/>
  </r>
  <r>
    <x v="325"/>
    <x v="318"/>
    <n v="2"/>
    <x v="10"/>
    <x v="10"/>
    <x v="1"/>
    <n v="2"/>
    <n v="2"/>
    <s v="definuj počet MD"/>
    <s v="definuj počet MD"/>
  </r>
  <r>
    <x v="325"/>
    <x v="318"/>
    <n v="4"/>
    <x v="130"/>
    <x v="56"/>
    <x v="1"/>
    <n v="2"/>
    <n v="2"/>
    <s v="definuj počet MD"/>
    <s v="definuj počet MD"/>
  </r>
  <r>
    <x v="931"/>
    <x v="851"/>
    <n v="958"/>
    <x v="159"/>
    <x v="64"/>
    <x v="1"/>
    <n v="2"/>
    <n v="0.2"/>
    <s v="definuj počet MD"/>
    <s v="definuj počet MD"/>
  </r>
  <r>
    <x v="1215"/>
    <x v="1092"/>
    <n v="402"/>
    <x v="17"/>
    <x v="16"/>
    <x v="0"/>
    <n v="2"/>
    <n v="1.5"/>
    <n v="5.0000000000000001E-3"/>
    <n v="3.7499999999999999E-3"/>
  </r>
  <r>
    <x v="931"/>
    <x v="851"/>
    <s v="9U7"/>
    <x v="70"/>
    <x v="40"/>
    <x v="1"/>
    <n v="2"/>
    <n v="0.2"/>
    <s v="definuj počet MD"/>
    <s v="definuj počet MD"/>
  </r>
  <r>
    <x v="478"/>
    <x v="450"/>
    <n v="613"/>
    <x v="56"/>
    <x v="13"/>
    <x v="1"/>
    <n v="2"/>
    <n v="3"/>
    <s v="definuj počet MD"/>
    <s v="definuj počet MD"/>
  </r>
  <r>
    <x v="122"/>
    <x v="122"/>
    <s v="9H9"/>
    <x v="95"/>
    <x v="48"/>
    <x v="1"/>
    <n v="2"/>
    <n v="2"/>
    <s v="definuj počet MD"/>
    <s v="definuj počet MD"/>
  </r>
  <r>
    <x v="1215"/>
    <x v="1092"/>
    <s v="4F2"/>
    <x v="66"/>
    <x v="16"/>
    <x v="0"/>
    <n v="2"/>
    <n v="2"/>
    <n v="5.0000000000000001E-3"/>
    <n v="5.0000000000000001E-3"/>
  </r>
  <r>
    <x v="0"/>
    <x v="0"/>
    <n v="602"/>
    <x v="174"/>
    <x v="67"/>
    <x v="1"/>
    <n v="2"/>
    <n v="2"/>
    <s v="definuj počet MD"/>
    <s v="definuj počet MD"/>
  </r>
  <r>
    <x v="191"/>
    <x v="188"/>
    <s v="3U5"/>
    <x v="149"/>
    <x v="9"/>
    <x v="1"/>
    <n v="2"/>
    <n v="3"/>
    <s v="definuj počet MD"/>
    <s v="definuj počet MD"/>
  </r>
  <r>
    <x v="270"/>
    <x v="264"/>
    <n v="104"/>
    <x v="1"/>
    <x v="1"/>
    <x v="1"/>
    <n v="2"/>
    <n v="4"/>
    <s v="definuj počet MD"/>
    <s v="definuj počet MD"/>
  </r>
  <r>
    <x v="11"/>
    <x v="11"/>
    <s v="6P3"/>
    <x v="150"/>
    <x v="13"/>
    <x v="1"/>
    <n v="2"/>
    <n v="2"/>
    <s v="definuj počet MD"/>
    <s v="definuj počet MD"/>
  </r>
  <r>
    <x v="478"/>
    <x v="450"/>
    <s v="4H3"/>
    <x v="151"/>
    <x v="16"/>
    <x v="0"/>
    <n v="2"/>
    <n v="3"/>
    <n v="5.0000000000000001E-3"/>
    <n v="7.4999999999999997E-3"/>
  </r>
  <r>
    <x v="270"/>
    <x v="264"/>
    <n v="128"/>
    <x v="4"/>
    <x v="4"/>
    <x v="1"/>
    <n v="2"/>
    <n v="0.2"/>
    <s v="definuj počet MD"/>
    <s v="definuj počet MD"/>
  </r>
  <r>
    <x v="478"/>
    <x v="450"/>
    <s v="4F2"/>
    <x v="66"/>
    <x v="16"/>
    <x v="0"/>
    <n v="2"/>
    <n v="35"/>
    <n v="5.0000000000000001E-3"/>
    <n v="8.7499999999999994E-2"/>
  </r>
  <r>
    <x v="270"/>
    <x v="264"/>
    <s v="1F8"/>
    <x v="125"/>
    <x v="32"/>
    <x v="1"/>
    <n v="2"/>
    <n v="-0.9"/>
    <n v="6.1823802163833074E-3"/>
    <n v="-2.7820710973724887E-3"/>
  </r>
  <r>
    <x v="478"/>
    <x v="450"/>
    <s v="3H1"/>
    <x v="63"/>
    <x v="37"/>
    <x v="1"/>
    <n v="2"/>
    <n v="2"/>
    <s v="definuj počet MD"/>
    <s v="definuj počet MD"/>
  </r>
  <r>
    <x v="478"/>
    <x v="450"/>
    <s v="2H9"/>
    <x v="55"/>
    <x v="12"/>
    <x v="0"/>
    <n v="2"/>
    <n v="2"/>
    <n v="1.2586532410320957E-3"/>
    <n v="1.2586532410320957E-3"/>
  </r>
  <r>
    <x v="325"/>
    <x v="318"/>
    <n v="106"/>
    <x v="83"/>
    <x v="44"/>
    <x v="1"/>
    <n v="2"/>
    <n v="2"/>
    <s v="definuj počet MD"/>
    <s v="definuj počet MD"/>
  </r>
  <r>
    <x v="11"/>
    <x v="11"/>
    <s v="5H6"/>
    <x v="136"/>
    <x v="39"/>
    <x v="1"/>
    <n v="2"/>
    <n v="2"/>
    <s v="definuj počet MD"/>
    <s v="definuj počet MD"/>
  </r>
  <r>
    <x v="11"/>
    <x v="11"/>
    <s v="5F6"/>
    <x v="68"/>
    <x v="39"/>
    <x v="1"/>
    <n v="2"/>
    <n v="2"/>
    <s v="definuj počet MD"/>
    <s v="definuj počet MD"/>
  </r>
  <r>
    <x v="13"/>
    <x v="13"/>
    <n v="903"/>
    <x v="109"/>
    <x v="50"/>
    <x v="1"/>
    <n v="2"/>
    <n v="2"/>
    <s v="definuj počet MD"/>
    <s v="definuj počet MD"/>
  </r>
  <r>
    <x v="325"/>
    <x v="318"/>
    <n v="108"/>
    <x v="37"/>
    <x v="32"/>
    <x v="1"/>
    <n v="2"/>
    <n v="3"/>
    <n v="6.1823802163833074E-3"/>
    <n v="9.2735703245749607E-3"/>
  </r>
  <r>
    <x v="270"/>
    <x v="264"/>
    <n v="301"/>
    <x v="60"/>
    <x v="37"/>
    <x v="1"/>
    <n v="2"/>
    <n v="0.11"/>
    <s v="definuj počet MD"/>
    <s v="definuj počet MD"/>
  </r>
  <r>
    <x v="108"/>
    <x v="108"/>
    <s v="1F7"/>
    <x v="51"/>
    <x v="19"/>
    <x v="0"/>
    <n v="2"/>
    <n v="2"/>
    <n v="1.7543859649122807E-3"/>
    <n v="1.7543859649122807E-3"/>
  </r>
  <r>
    <x v="270"/>
    <x v="264"/>
    <s v="3U5"/>
    <x v="149"/>
    <x v="9"/>
    <x v="1"/>
    <n v="2"/>
    <n v="0.3"/>
    <s v="definuj počet MD"/>
    <s v="definuj počet MD"/>
  </r>
  <r>
    <x v="170"/>
    <x v="169"/>
    <n v="809"/>
    <x v="141"/>
    <x v="59"/>
    <x v="1"/>
    <n v="2"/>
    <n v="2"/>
    <s v="definuj počet MD"/>
    <s v="definuj počet MD"/>
  </r>
  <r>
    <x v="447"/>
    <x v="422"/>
    <n v="962"/>
    <x v="109"/>
    <x v="50"/>
    <x v="1"/>
    <n v="2"/>
    <n v="5"/>
    <s v="definuj počet MD"/>
    <s v="definuj počet MD"/>
  </r>
  <r>
    <x v="11"/>
    <x v="11"/>
    <s v="4H3"/>
    <x v="151"/>
    <x v="16"/>
    <x v="0"/>
    <n v="2"/>
    <n v="2"/>
    <n v="5.0000000000000001E-3"/>
    <n v="5.0000000000000001E-3"/>
  </r>
  <r>
    <x v="11"/>
    <x v="11"/>
    <n v="405"/>
    <x v="102"/>
    <x v="17"/>
    <x v="1"/>
    <n v="2"/>
    <n v="2"/>
    <s v="definuj počet MD"/>
    <s v="definuj počet MD"/>
  </r>
  <r>
    <x v="447"/>
    <x v="422"/>
    <s v="7F1"/>
    <x v="78"/>
    <x v="14"/>
    <x v="1"/>
    <n v="2"/>
    <n v="4"/>
    <s v="definuj počet MD"/>
    <s v="definuj počet MD"/>
  </r>
  <r>
    <x v="270"/>
    <x v="264"/>
    <s v="4H3"/>
    <x v="151"/>
    <x v="16"/>
    <x v="0"/>
    <n v="2"/>
    <n v="0.3"/>
    <n v="5.0000000000000001E-3"/>
    <n v="7.5000000000000002E-4"/>
  </r>
  <r>
    <x v="11"/>
    <x v="11"/>
    <s v="3F5"/>
    <x v="165"/>
    <x v="9"/>
    <x v="1"/>
    <n v="2"/>
    <n v="2"/>
    <s v="definuj počet MD"/>
    <s v="definuj počet MD"/>
  </r>
  <r>
    <x v="11"/>
    <x v="11"/>
    <n v="304"/>
    <x v="143"/>
    <x v="52"/>
    <x v="1"/>
    <n v="2"/>
    <n v="2"/>
    <s v="definuj počet MD"/>
    <s v="definuj počet MD"/>
  </r>
  <r>
    <x v="447"/>
    <x v="422"/>
    <s v="5J1"/>
    <x v="118"/>
    <x v="5"/>
    <x v="1"/>
    <n v="2"/>
    <n v="4"/>
    <s v="definuj počet MD"/>
    <s v="definuj počet MD"/>
  </r>
  <r>
    <x v="646"/>
    <x v="602"/>
    <n v="2"/>
    <x v="10"/>
    <x v="10"/>
    <x v="1"/>
    <n v="2"/>
    <n v="2"/>
    <s v="definuj počet MD"/>
    <s v="definuj počet MD"/>
  </r>
  <r>
    <x v="11"/>
    <x v="11"/>
    <s v="2T9"/>
    <x v="114"/>
    <x v="12"/>
    <x v="0"/>
    <n v="2"/>
    <n v="2"/>
    <n v="1.2586532410320957E-3"/>
    <n v="1.2586532410320957E-3"/>
  </r>
  <r>
    <x v="325"/>
    <x v="318"/>
    <s v="1F6"/>
    <x v="96"/>
    <x v="44"/>
    <x v="1"/>
    <n v="2"/>
    <n v="2"/>
    <s v="definuj počet MD"/>
    <s v="definuj počet MD"/>
  </r>
  <r>
    <x v="325"/>
    <x v="318"/>
    <n v="201"/>
    <x v="28"/>
    <x v="26"/>
    <x v="1"/>
    <n v="2"/>
    <n v="2"/>
    <s v="definuj počet MD"/>
    <s v="definuj počet MD"/>
  </r>
  <r>
    <x v="447"/>
    <x v="422"/>
    <s v="5F4"/>
    <x v="148"/>
    <x v="45"/>
    <x v="1"/>
    <n v="2"/>
    <n v="7"/>
    <s v="definuj počet MD"/>
    <s v="definuj počet MD"/>
  </r>
  <r>
    <x v="170"/>
    <x v="169"/>
    <n v="705"/>
    <x v="6"/>
    <x v="6"/>
    <x v="1"/>
    <n v="2"/>
    <n v="2"/>
    <s v="definuj počet MD"/>
    <s v="definuj počet MD"/>
  </r>
  <r>
    <x v="447"/>
    <x v="422"/>
    <s v="4H4"/>
    <x v="103"/>
    <x v="17"/>
    <x v="1"/>
    <n v="2"/>
    <n v="2"/>
    <s v="definuj počet MD"/>
    <s v="definuj počet MD"/>
  </r>
  <r>
    <x v="447"/>
    <x v="422"/>
    <n v="405"/>
    <x v="102"/>
    <x v="17"/>
    <x v="1"/>
    <n v="2"/>
    <n v="4"/>
    <s v="definuj počet MD"/>
    <s v="definuj počet MD"/>
  </r>
  <r>
    <x v="282"/>
    <x v="276"/>
    <s v="1F1"/>
    <x v="29"/>
    <x v="11"/>
    <x v="0"/>
    <n v="2"/>
    <n v="3"/>
    <n v="8.6095566078346966E-4"/>
    <n v="1.2914334911752045E-3"/>
  </r>
  <r>
    <x v="594"/>
    <x v="556"/>
    <n v="601"/>
    <x v="38"/>
    <x v="33"/>
    <x v="1"/>
    <n v="2"/>
    <n v="3"/>
    <s v="definuj počet MD"/>
    <s v="definuj počet MD"/>
  </r>
  <r>
    <x v="11"/>
    <x v="11"/>
    <n v="15"/>
    <x v="164"/>
    <x v="65"/>
    <x v="1"/>
    <n v="2"/>
    <n v="2"/>
    <s v="definuj počet MD"/>
    <s v="definuj počet MD"/>
  </r>
  <r>
    <x v="447"/>
    <x v="422"/>
    <s v="2U1"/>
    <x v="145"/>
    <x v="26"/>
    <x v="1"/>
    <n v="2"/>
    <n v="2"/>
    <s v="definuj počet MD"/>
    <s v="definuj počet MD"/>
  </r>
  <r>
    <x v="282"/>
    <x v="276"/>
    <s v="1H7"/>
    <x v="71"/>
    <x v="19"/>
    <x v="0"/>
    <n v="2"/>
    <n v="2"/>
    <n v="1.7543859649122807E-3"/>
    <n v="1.7543859649122807E-3"/>
  </r>
  <r>
    <x v="199"/>
    <x v="196"/>
    <n v="304"/>
    <x v="143"/>
    <x v="52"/>
    <x v="1"/>
    <n v="2"/>
    <n v="2"/>
    <s v="definuj počet MD"/>
    <s v="definuj počet MD"/>
  </r>
  <r>
    <x v="777"/>
    <x v="719"/>
    <s v="2F2"/>
    <x v="69"/>
    <x v="23"/>
    <x v="1"/>
    <n v="2"/>
    <n v="4"/>
    <n v="4.5454545454545452E-3"/>
    <n v="9.0909090909090905E-3"/>
  </r>
  <r>
    <x v="325"/>
    <x v="318"/>
    <n v="305"/>
    <x v="9"/>
    <x v="9"/>
    <x v="1"/>
    <n v="2"/>
    <n v="3"/>
    <s v="definuj počet MD"/>
    <s v="definuj počet MD"/>
  </r>
  <r>
    <x v="504"/>
    <x v="473"/>
    <n v="708"/>
    <x v="30"/>
    <x v="27"/>
    <x v="1"/>
    <n v="2"/>
    <n v="2"/>
    <s v="definuj počet MD"/>
    <s v="definuj počet MD"/>
  </r>
  <r>
    <x v="24"/>
    <x v="24"/>
    <n v="902"/>
    <x v="61"/>
    <x v="38"/>
    <x v="1"/>
    <n v="2"/>
    <n v="2"/>
    <s v="definuj počet MD"/>
    <s v="definuj počet MD"/>
  </r>
  <r>
    <x v="646"/>
    <x v="602"/>
    <s v="0Z0"/>
    <x v="178"/>
    <x v="71"/>
    <x v="1"/>
    <n v="2"/>
    <n v="7"/>
    <s v="definuj počet MD"/>
    <s v="definuj počet MD"/>
  </r>
  <r>
    <x v="447"/>
    <x v="422"/>
    <s v="1T7"/>
    <x v="81"/>
    <x v="19"/>
    <x v="0"/>
    <n v="2"/>
    <n v="3"/>
    <n v="1.7543859649122807E-3"/>
    <n v="2.631578947368421E-3"/>
  </r>
  <r>
    <x v="0"/>
    <x v="0"/>
    <s v="4H4"/>
    <x v="103"/>
    <x v="17"/>
    <x v="1"/>
    <n v="2"/>
    <n v="2"/>
    <s v="definuj počet MD"/>
    <s v="definuj počet MD"/>
  </r>
  <r>
    <x v="0"/>
    <x v="0"/>
    <n v="405"/>
    <x v="102"/>
    <x v="17"/>
    <x v="1"/>
    <n v="2"/>
    <n v="4"/>
    <s v="definuj počet MD"/>
    <s v="definuj počet MD"/>
  </r>
  <r>
    <x v="399"/>
    <x v="97"/>
    <n v="501"/>
    <x v="5"/>
    <x v="5"/>
    <x v="1"/>
    <n v="2"/>
    <n v="2"/>
    <s v="definuj počet MD"/>
    <s v="definuj počet MD"/>
  </r>
  <r>
    <x v="447"/>
    <x v="422"/>
    <s v="1F6"/>
    <x v="96"/>
    <x v="44"/>
    <x v="1"/>
    <n v="2"/>
    <n v="2"/>
    <s v="definuj počet MD"/>
    <s v="definuj počet MD"/>
  </r>
  <r>
    <x v="673"/>
    <x v="626"/>
    <n v="205"/>
    <x v="22"/>
    <x v="21"/>
    <x v="0"/>
    <n v="2"/>
    <n v="3"/>
    <n v="3.3955857385398981E-3"/>
    <n v="5.0933786078098476E-3"/>
  </r>
  <r>
    <x v="399"/>
    <x v="97"/>
    <n v="305"/>
    <x v="9"/>
    <x v="9"/>
    <x v="1"/>
    <n v="2"/>
    <n v="2"/>
    <s v="definuj počet MD"/>
    <s v="definuj počet MD"/>
  </r>
  <r>
    <x v="270"/>
    <x v="264"/>
    <s v="9H9"/>
    <x v="95"/>
    <x v="48"/>
    <x v="1"/>
    <n v="2"/>
    <n v="0.2"/>
    <s v="definuj počet MD"/>
    <s v="definuj počet MD"/>
  </r>
  <r>
    <x v="777"/>
    <x v="719"/>
    <s v="2T2"/>
    <x v="86"/>
    <x v="23"/>
    <x v="1"/>
    <n v="2"/>
    <n v="2"/>
    <n v="4.5454545454545452E-3"/>
    <n v="4.5454545454545452E-3"/>
  </r>
  <r>
    <x v="231"/>
    <x v="227"/>
    <n v="704"/>
    <x v="104"/>
    <x v="14"/>
    <x v="1"/>
    <n v="2"/>
    <n v="3"/>
    <s v="definuj počet MD"/>
    <s v="definuj počet MD"/>
  </r>
  <r>
    <x v="15"/>
    <x v="15"/>
    <s v="5H3"/>
    <x v="120"/>
    <x v="5"/>
    <x v="1"/>
    <n v="2"/>
    <n v="2"/>
    <s v="definuj počet MD"/>
    <s v="definuj počet MD"/>
  </r>
  <r>
    <x v="211"/>
    <x v="208"/>
    <n v="902"/>
    <x v="61"/>
    <x v="38"/>
    <x v="1"/>
    <n v="2"/>
    <n v="2"/>
    <s v="definuj počet MD"/>
    <s v="definuj počet MD"/>
  </r>
  <r>
    <x v="282"/>
    <x v="276"/>
    <n v="308"/>
    <x v="126"/>
    <x v="54"/>
    <x v="1"/>
    <n v="2"/>
    <n v="2"/>
    <s v="definuj počet MD"/>
    <s v="definuj počet MD"/>
  </r>
  <r>
    <x v="504"/>
    <x v="473"/>
    <s v="2H5"/>
    <x v="41"/>
    <x v="21"/>
    <x v="0"/>
    <n v="2"/>
    <n v="2"/>
    <n v="3.3955857385398981E-3"/>
    <n v="3.3955857385398981E-3"/>
  </r>
  <r>
    <x v="95"/>
    <x v="95"/>
    <s v="2F2"/>
    <x v="69"/>
    <x v="23"/>
    <x v="1"/>
    <n v="2"/>
    <n v="3"/>
    <n v="4.5454545454545452E-3"/>
    <n v="6.8181818181818179E-3"/>
  </r>
  <r>
    <x v="0"/>
    <x v="0"/>
    <s v="2T5"/>
    <x v="110"/>
    <x v="21"/>
    <x v="0"/>
    <n v="2"/>
    <n v="3"/>
    <n v="3.3955857385398981E-3"/>
    <n v="5.0933786078098476E-3"/>
  </r>
  <r>
    <x v="1142"/>
    <x v="1026"/>
    <n v="108"/>
    <x v="37"/>
    <x v="32"/>
    <x v="1"/>
    <n v="2"/>
    <n v="3"/>
    <n v="6.1823802163833074E-3"/>
    <n v="9.2735703245749607E-3"/>
  </r>
  <r>
    <x v="211"/>
    <x v="208"/>
    <s v="7J6"/>
    <x v="109"/>
    <x v="50"/>
    <x v="1"/>
    <n v="2"/>
    <n v="2"/>
    <s v="definuj počet MD"/>
    <s v="definuj počet MD"/>
  </r>
  <r>
    <x v="873"/>
    <x v="805"/>
    <s v="4F2"/>
    <x v="66"/>
    <x v="16"/>
    <x v="0"/>
    <n v="2"/>
    <n v="0.4"/>
    <n v="5.0000000000000001E-3"/>
    <n v="1E-3"/>
  </r>
  <r>
    <x v="211"/>
    <x v="208"/>
    <s v="7I8"/>
    <x v="33"/>
    <x v="30"/>
    <x v="1"/>
    <n v="2"/>
    <n v="2"/>
    <s v="definuj počet MD"/>
    <s v="definuj počet MD"/>
  </r>
  <r>
    <x v="873"/>
    <x v="805"/>
    <s v="4F3"/>
    <x v="97"/>
    <x v="16"/>
    <x v="0"/>
    <n v="2"/>
    <n v="1.2"/>
    <n v="5.0000000000000001E-3"/>
    <n v="3.0000000000000001E-3"/>
  </r>
  <r>
    <x v="199"/>
    <x v="196"/>
    <s v="2H3"/>
    <x v="36"/>
    <x v="31"/>
    <x v="0"/>
    <n v="2"/>
    <n v="3"/>
    <n v="1.4814814814814815E-2"/>
    <n v="2.2222222222222223E-2"/>
  </r>
  <r>
    <x v="504"/>
    <x v="473"/>
    <n v="109"/>
    <x v="23"/>
    <x v="22"/>
    <x v="0"/>
    <n v="2"/>
    <n v="3"/>
    <n v="6.9686411149825784E-3"/>
    <n v="1.0452961672473868E-2"/>
  </r>
  <r>
    <x v="211"/>
    <x v="208"/>
    <s v="7D8"/>
    <x v="54"/>
    <x v="36"/>
    <x v="1"/>
    <n v="2"/>
    <n v="4"/>
    <s v="definuj počet MD"/>
    <s v="definuj počet MD"/>
  </r>
  <r>
    <x v="211"/>
    <x v="208"/>
    <n v="704"/>
    <x v="104"/>
    <x v="14"/>
    <x v="1"/>
    <n v="2"/>
    <n v="3"/>
    <s v="definuj počet MD"/>
    <s v="definuj počet MD"/>
  </r>
  <r>
    <x v="211"/>
    <x v="208"/>
    <s v="5T6"/>
    <x v="107"/>
    <x v="39"/>
    <x v="1"/>
    <n v="2"/>
    <n v="2"/>
    <s v="definuj počet MD"/>
    <s v="definuj počet MD"/>
  </r>
  <r>
    <x v="594"/>
    <x v="556"/>
    <s v="3H1"/>
    <x v="63"/>
    <x v="37"/>
    <x v="1"/>
    <n v="2"/>
    <n v="7"/>
    <s v="definuj počet MD"/>
    <s v="definuj počet MD"/>
  </r>
  <r>
    <x v="399"/>
    <x v="97"/>
    <n v="205"/>
    <x v="22"/>
    <x v="21"/>
    <x v="0"/>
    <n v="2"/>
    <n v="2"/>
    <n v="3.3955857385398981E-3"/>
    <n v="3.3955857385398981E-3"/>
  </r>
  <r>
    <x v="0"/>
    <x v="0"/>
    <n v="222"/>
    <x v="139"/>
    <x v="58"/>
    <x v="1"/>
    <n v="2"/>
    <n v="2"/>
    <s v="definuj počet MD"/>
    <s v="definuj počet MD"/>
  </r>
  <r>
    <x v="231"/>
    <x v="227"/>
    <n v="507"/>
    <x v="100"/>
    <x v="5"/>
    <x v="1"/>
    <n v="2"/>
    <n v="2"/>
    <s v="definuj počet MD"/>
    <s v="definuj počet MD"/>
  </r>
  <r>
    <x v="683"/>
    <x v="636"/>
    <s v="1I1"/>
    <x v="43"/>
    <x v="11"/>
    <x v="0"/>
    <n v="2"/>
    <n v="0.2"/>
    <n v="8.6095566078346966E-4"/>
    <n v="8.6095566078346966E-5"/>
  </r>
  <r>
    <x v="650"/>
    <x v="606"/>
    <s v="5F6"/>
    <x v="68"/>
    <x v="39"/>
    <x v="1"/>
    <n v="2"/>
    <n v="3"/>
    <s v="definuj počet MD"/>
    <s v="definuj počet MD"/>
  </r>
  <r>
    <x v="231"/>
    <x v="227"/>
    <n v="504"/>
    <x v="85"/>
    <x v="45"/>
    <x v="1"/>
    <n v="2"/>
    <n v="3"/>
    <s v="definuj počet MD"/>
    <s v="definuj počet MD"/>
  </r>
  <r>
    <x v="683"/>
    <x v="636"/>
    <n v="201"/>
    <x v="28"/>
    <x v="26"/>
    <x v="1"/>
    <n v="2"/>
    <n v="2"/>
    <s v="definuj počet MD"/>
    <s v="definuj počet MD"/>
  </r>
  <r>
    <x v="211"/>
    <x v="208"/>
    <s v="3U5"/>
    <x v="149"/>
    <x v="9"/>
    <x v="1"/>
    <n v="2"/>
    <n v="2"/>
    <s v="definuj počet MD"/>
    <s v="definuj počet MD"/>
  </r>
  <r>
    <x v="982"/>
    <x v="891"/>
    <n v="107"/>
    <x v="20"/>
    <x v="19"/>
    <x v="0"/>
    <n v="2"/>
    <n v="8"/>
    <n v="1.7543859649122807E-3"/>
    <n v="7.0175438596491229E-3"/>
  </r>
  <r>
    <x v="231"/>
    <x v="227"/>
    <s v="4F3"/>
    <x v="97"/>
    <x v="16"/>
    <x v="0"/>
    <n v="2"/>
    <n v="2"/>
    <n v="5.0000000000000001E-3"/>
    <n v="5.0000000000000001E-3"/>
  </r>
  <r>
    <x v="231"/>
    <x v="227"/>
    <n v="409"/>
    <x v="50"/>
    <x v="12"/>
    <x v="0"/>
    <n v="2"/>
    <n v="2"/>
    <n v="1.2586532410320957E-3"/>
    <n v="1.2586532410320957E-3"/>
  </r>
  <r>
    <x v="683"/>
    <x v="636"/>
    <s v="2F2"/>
    <x v="69"/>
    <x v="23"/>
    <x v="1"/>
    <n v="2"/>
    <n v="2"/>
    <n v="4.5454545454545452E-3"/>
    <n v="4.5454545454545452E-3"/>
  </r>
  <r>
    <x v="211"/>
    <x v="208"/>
    <s v="2T5"/>
    <x v="110"/>
    <x v="21"/>
    <x v="0"/>
    <n v="2"/>
    <n v="5"/>
    <n v="3.3955857385398981E-3"/>
    <n v="8.4889643463497456E-3"/>
  </r>
  <r>
    <x v="13"/>
    <x v="13"/>
    <s v="7I6"/>
    <x v="109"/>
    <x v="50"/>
    <x v="1"/>
    <n v="2"/>
    <n v="3"/>
    <s v="definuj počet MD"/>
    <s v="definuj počet MD"/>
  </r>
  <r>
    <x v="1286"/>
    <x v="1151"/>
    <n v="501"/>
    <x v="5"/>
    <x v="5"/>
    <x v="1"/>
    <n v="2"/>
    <n v="2"/>
    <s v="definuj počet MD"/>
    <s v="definuj počet MD"/>
  </r>
  <r>
    <x v="6"/>
    <x v="6"/>
    <n v="980"/>
    <x v="109"/>
    <x v="50"/>
    <x v="1"/>
    <n v="2"/>
    <n v="2"/>
    <s v="definuj počet MD"/>
    <s v="definuj počet MD"/>
  </r>
  <r>
    <x v="594"/>
    <x v="556"/>
    <s v="2U1"/>
    <x v="145"/>
    <x v="26"/>
    <x v="1"/>
    <n v="2"/>
    <n v="2"/>
    <s v="definuj počet MD"/>
    <s v="definuj počet MD"/>
  </r>
  <r>
    <x v="211"/>
    <x v="208"/>
    <n v="19"/>
    <x v="57"/>
    <x v="18"/>
    <x v="1"/>
    <n v="2"/>
    <n v="2"/>
    <s v="definuj počet MD"/>
    <s v="definuj počet MD"/>
  </r>
  <r>
    <x v="779"/>
    <x v="530"/>
    <s v="5F2"/>
    <x v="115"/>
    <x v="5"/>
    <x v="1"/>
    <n v="2"/>
    <n v="4"/>
    <s v="definuj počet MD"/>
    <s v="definuj počet MD"/>
  </r>
  <r>
    <x v="128"/>
    <x v="128"/>
    <s v="2H5"/>
    <x v="41"/>
    <x v="21"/>
    <x v="0"/>
    <n v="2"/>
    <n v="2"/>
    <n v="3.3955857385398981E-3"/>
    <n v="3.3955857385398981E-3"/>
  </r>
  <r>
    <x v="170"/>
    <x v="169"/>
    <n v="404"/>
    <x v="18"/>
    <x v="17"/>
    <x v="1"/>
    <n v="2"/>
    <n v="2"/>
    <s v="definuj počet MD"/>
    <s v="definuj počet MD"/>
  </r>
  <r>
    <x v="282"/>
    <x v="276"/>
    <n v="702"/>
    <x v="101"/>
    <x v="49"/>
    <x v="1"/>
    <n v="2"/>
    <n v="2"/>
    <s v="definuj počet MD"/>
    <s v="definuj počet MD"/>
  </r>
  <r>
    <x v="473"/>
    <x v="446"/>
    <n v="958"/>
    <x v="159"/>
    <x v="64"/>
    <x v="1"/>
    <n v="2"/>
    <n v="6"/>
    <s v="definuj počet MD"/>
    <s v="definuj počet MD"/>
  </r>
  <r>
    <x v="202"/>
    <x v="199"/>
    <s v="7T8"/>
    <x v="46"/>
    <x v="27"/>
    <x v="1"/>
    <n v="2"/>
    <n v="4"/>
    <s v="definuj počet MD"/>
    <s v="definuj počet MD"/>
  </r>
  <r>
    <x v="231"/>
    <x v="227"/>
    <n v="309"/>
    <x v="75"/>
    <x v="42"/>
    <x v="1"/>
    <n v="2"/>
    <n v="2"/>
    <s v="definuj počet MD"/>
    <s v="definuj počet MD"/>
  </r>
  <r>
    <x v="357"/>
    <x v="347"/>
    <n v="502"/>
    <x v="94"/>
    <x v="5"/>
    <x v="1"/>
    <n v="2"/>
    <n v="2"/>
    <s v="definuj počet MD"/>
    <s v="definuj počet MD"/>
  </r>
  <r>
    <x v="683"/>
    <x v="636"/>
    <s v="4H3"/>
    <x v="151"/>
    <x v="16"/>
    <x v="0"/>
    <n v="2"/>
    <n v="0.2"/>
    <n v="5.0000000000000001E-3"/>
    <n v="5.0000000000000001E-4"/>
  </r>
  <r>
    <x v="202"/>
    <x v="199"/>
    <s v="7F5"/>
    <x v="124"/>
    <x v="6"/>
    <x v="1"/>
    <n v="2"/>
    <n v="3"/>
    <s v="definuj počet MD"/>
    <s v="definuj počet MD"/>
  </r>
  <r>
    <x v="202"/>
    <x v="199"/>
    <s v="7D8"/>
    <x v="54"/>
    <x v="36"/>
    <x v="1"/>
    <n v="2"/>
    <n v="2"/>
    <s v="definuj počet MD"/>
    <s v="definuj počet MD"/>
  </r>
  <r>
    <x v="6"/>
    <x v="6"/>
    <s v="6F6"/>
    <x v="53"/>
    <x v="2"/>
    <x v="1"/>
    <n v="2"/>
    <n v="2"/>
    <s v="definuj počet MD"/>
    <s v="definuj počet MD"/>
  </r>
  <r>
    <x v="683"/>
    <x v="636"/>
    <n v="506"/>
    <x v="79"/>
    <x v="39"/>
    <x v="1"/>
    <n v="2"/>
    <n v="2"/>
    <s v="definuj počet MD"/>
    <s v="definuj počet MD"/>
  </r>
  <r>
    <x v="231"/>
    <x v="227"/>
    <s v="2U1"/>
    <x v="145"/>
    <x v="26"/>
    <x v="1"/>
    <n v="2"/>
    <n v="2"/>
    <s v="definuj počet MD"/>
    <s v="definuj počet MD"/>
  </r>
  <r>
    <x v="683"/>
    <x v="636"/>
    <s v="5H1"/>
    <x v="24"/>
    <x v="5"/>
    <x v="1"/>
    <n v="2"/>
    <n v="1.1000000000000001"/>
    <s v="definuj počet MD"/>
    <s v="definuj počet MD"/>
  </r>
  <r>
    <x v="683"/>
    <x v="636"/>
    <n v="603"/>
    <x v="13"/>
    <x v="13"/>
    <x v="1"/>
    <n v="2"/>
    <n v="4"/>
    <s v="definuj počet MD"/>
    <s v="definuj počet MD"/>
  </r>
  <r>
    <x v="202"/>
    <x v="199"/>
    <n v="702"/>
    <x v="101"/>
    <x v="49"/>
    <x v="1"/>
    <n v="2"/>
    <n v="2"/>
    <s v="definuj počet MD"/>
    <s v="definuj počet MD"/>
  </r>
  <r>
    <x v="683"/>
    <x v="636"/>
    <s v="6H3"/>
    <x v="39"/>
    <x v="13"/>
    <x v="1"/>
    <n v="2"/>
    <n v="2"/>
    <s v="definuj počet MD"/>
    <s v="definuj počet MD"/>
  </r>
  <r>
    <x v="6"/>
    <x v="6"/>
    <s v="5H4"/>
    <x v="168"/>
    <x v="45"/>
    <x v="1"/>
    <n v="2"/>
    <n v="2"/>
    <s v="definuj počet MD"/>
    <s v="definuj počet MD"/>
  </r>
  <r>
    <x v="6"/>
    <x v="6"/>
    <s v="4H4"/>
    <x v="103"/>
    <x v="17"/>
    <x v="1"/>
    <n v="2"/>
    <n v="2"/>
    <s v="definuj počet MD"/>
    <s v="definuj počet MD"/>
  </r>
  <r>
    <x v="473"/>
    <x v="446"/>
    <s v="5F5"/>
    <x v="121"/>
    <x v="47"/>
    <x v="1"/>
    <n v="2"/>
    <n v="2"/>
    <s v="definuj počet MD"/>
    <s v="definuj počet MD"/>
  </r>
  <r>
    <x v="170"/>
    <x v="169"/>
    <n v="302"/>
    <x v="138"/>
    <x v="19"/>
    <x v="0"/>
    <n v="2"/>
    <n v="2"/>
    <n v="1.7543859649122807E-3"/>
    <n v="1.7543859649122807E-3"/>
  </r>
  <r>
    <x v="473"/>
    <x v="446"/>
    <n v="505"/>
    <x v="137"/>
    <x v="47"/>
    <x v="1"/>
    <n v="2"/>
    <n v="2"/>
    <s v="definuj počet MD"/>
    <s v="definuj počet MD"/>
  </r>
  <r>
    <x v="473"/>
    <x v="446"/>
    <n v="503"/>
    <x v="45"/>
    <x v="34"/>
    <x v="1"/>
    <n v="2"/>
    <n v="3"/>
    <s v="definuj počet MD"/>
    <s v="definuj počet MD"/>
  </r>
  <r>
    <x v="202"/>
    <x v="199"/>
    <s v="5T6"/>
    <x v="107"/>
    <x v="39"/>
    <x v="1"/>
    <n v="2"/>
    <n v="7"/>
    <s v="definuj počet MD"/>
    <s v="definuj počet MD"/>
  </r>
  <r>
    <x v="578"/>
    <x v="540"/>
    <n v="1"/>
    <x v="0"/>
    <x v="0"/>
    <x v="0"/>
    <n v="2"/>
    <n v="2"/>
    <n v="3.7530493525989868E-4"/>
    <n v="3.7530493525989868E-4"/>
  </r>
  <r>
    <x v="1090"/>
    <x v="985"/>
    <s v="2F3"/>
    <x v="42"/>
    <x v="31"/>
    <x v="0"/>
    <n v="2"/>
    <n v="2"/>
    <n v="1.4814814814814815E-2"/>
    <n v="1.4814814814814815E-2"/>
  </r>
  <r>
    <x v="6"/>
    <x v="6"/>
    <s v="3H1"/>
    <x v="63"/>
    <x v="37"/>
    <x v="1"/>
    <n v="2"/>
    <n v="2"/>
    <s v="definuj počet MD"/>
    <s v="definuj počet MD"/>
  </r>
  <r>
    <x v="578"/>
    <x v="540"/>
    <n v="103"/>
    <x v="3"/>
    <x v="3"/>
    <x v="0"/>
    <n v="2"/>
    <n v="2"/>
    <n v="1.8948365703458077E-3"/>
    <n v="1.8948365703458077E-3"/>
  </r>
  <r>
    <x v="683"/>
    <x v="636"/>
    <s v="9H9"/>
    <x v="95"/>
    <x v="48"/>
    <x v="1"/>
    <n v="2"/>
    <n v="1.1000000000000001"/>
    <s v="definuj počet MD"/>
    <s v="definuj počet MD"/>
  </r>
  <r>
    <x v="422"/>
    <x v="402"/>
    <n v="128"/>
    <x v="4"/>
    <x v="4"/>
    <x v="1"/>
    <n v="2"/>
    <n v="2"/>
    <s v="definuj počet MD"/>
    <s v="definuj počet MD"/>
  </r>
  <r>
    <x v="202"/>
    <x v="199"/>
    <s v="5F7"/>
    <x v="140"/>
    <x v="5"/>
    <x v="1"/>
    <n v="2"/>
    <n v="5"/>
    <s v="definuj počet MD"/>
    <s v="definuj počet MD"/>
  </r>
  <r>
    <x v="578"/>
    <x v="540"/>
    <n v="107"/>
    <x v="20"/>
    <x v="19"/>
    <x v="0"/>
    <n v="2"/>
    <n v="6"/>
    <n v="1.7543859649122807E-3"/>
    <n v="5.263157894736842E-3"/>
  </r>
  <r>
    <x v="202"/>
    <x v="199"/>
    <s v="5F2"/>
    <x v="115"/>
    <x v="5"/>
    <x v="1"/>
    <n v="2"/>
    <n v="4"/>
    <s v="definuj počet MD"/>
    <s v="definuj počet MD"/>
  </r>
  <r>
    <x v="473"/>
    <x v="446"/>
    <n v="304"/>
    <x v="143"/>
    <x v="52"/>
    <x v="1"/>
    <n v="2"/>
    <n v="3"/>
    <s v="definuj počet MD"/>
    <s v="definuj počet MD"/>
  </r>
  <r>
    <x v="202"/>
    <x v="199"/>
    <n v="401"/>
    <x v="134"/>
    <x v="57"/>
    <x v="1"/>
    <n v="2"/>
    <n v="2"/>
    <s v="definuj počet MD"/>
    <s v="definuj počet MD"/>
  </r>
  <r>
    <x v="473"/>
    <x v="446"/>
    <n v="302"/>
    <x v="138"/>
    <x v="19"/>
    <x v="0"/>
    <n v="2"/>
    <n v="6"/>
    <n v="1.7543859649122807E-3"/>
    <n v="5.263157894736842E-3"/>
  </r>
  <r>
    <x v="357"/>
    <x v="347"/>
    <n v="401"/>
    <x v="134"/>
    <x v="57"/>
    <x v="1"/>
    <n v="2"/>
    <n v="3"/>
    <s v="definuj počet MD"/>
    <s v="definuj počet MD"/>
  </r>
  <r>
    <x v="231"/>
    <x v="227"/>
    <n v="128"/>
    <x v="4"/>
    <x v="4"/>
    <x v="1"/>
    <n v="2"/>
    <n v="2"/>
    <s v="definuj počet MD"/>
    <s v="definuj počet MD"/>
  </r>
  <r>
    <x v="594"/>
    <x v="556"/>
    <n v="128"/>
    <x v="4"/>
    <x v="4"/>
    <x v="1"/>
    <n v="2"/>
    <n v="3"/>
    <s v="definuj počet MD"/>
    <s v="definuj počet MD"/>
  </r>
  <r>
    <x v="6"/>
    <x v="6"/>
    <n v="350"/>
    <x v="123"/>
    <x v="53"/>
    <x v="1"/>
    <n v="2"/>
    <n v="2"/>
    <s v="definuj počet MD"/>
    <s v="definuj počet MD"/>
  </r>
  <r>
    <x v="764"/>
    <x v="708"/>
    <s v="9U7"/>
    <x v="70"/>
    <x v="40"/>
    <x v="1"/>
    <n v="2"/>
    <n v="2"/>
    <s v="definuj počet MD"/>
    <s v="definuj počet MD"/>
  </r>
  <r>
    <x v="527"/>
    <x v="494"/>
    <n v="606"/>
    <x v="2"/>
    <x v="2"/>
    <x v="1"/>
    <n v="2"/>
    <n v="2"/>
    <s v="definuj počet MD"/>
    <s v="definuj počet MD"/>
  </r>
  <r>
    <x v="231"/>
    <x v="227"/>
    <s v="0Z0"/>
    <x v="178"/>
    <x v="71"/>
    <x v="1"/>
    <n v="2"/>
    <n v="3"/>
    <s v="definuj počet MD"/>
    <s v="definuj počet MD"/>
  </r>
  <r>
    <x v="202"/>
    <x v="199"/>
    <s v="2T5"/>
    <x v="110"/>
    <x v="21"/>
    <x v="0"/>
    <n v="2"/>
    <n v="3"/>
    <n v="3.3955857385398981E-3"/>
    <n v="5.0933786078098476E-3"/>
  </r>
  <r>
    <x v="6"/>
    <x v="6"/>
    <s v="2F1"/>
    <x v="158"/>
    <x v="26"/>
    <x v="1"/>
    <n v="2"/>
    <n v="2"/>
    <s v="definuj počet MD"/>
    <s v="definuj počet MD"/>
  </r>
  <r>
    <x v="202"/>
    <x v="199"/>
    <s v="2T2"/>
    <x v="86"/>
    <x v="23"/>
    <x v="1"/>
    <n v="2"/>
    <n v="4"/>
    <n v="4.5454545454545452E-3"/>
    <n v="9.0909090909090905E-3"/>
  </r>
  <r>
    <x v="473"/>
    <x v="446"/>
    <n v="201"/>
    <x v="28"/>
    <x v="26"/>
    <x v="1"/>
    <n v="2"/>
    <n v="2"/>
    <s v="definuj počet MD"/>
    <s v="definuj počet MD"/>
  </r>
  <r>
    <x v="820"/>
    <x v="756"/>
    <n v="203"/>
    <x v="59"/>
    <x v="31"/>
    <x v="0"/>
    <n v="2"/>
    <n v="7"/>
    <n v="1.4814814814814815E-2"/>
    <n v="5.185185185185185E-2"/>
  </r>
  <r>
    <x v="578"/>
    <x v="540"/>
    <s v="4H3"/>
    <x v="151"/>
    <x v="16"/>
    <x v="0"/>
    <n v="2"/>
    <n v="6"/>
    <n v="5.0000000000000001E-3"/>
    <n v="1.4999999999999999E-2"/>
  </r>
  <r>
    <x v="767"/>
    <x v="711"/>
    <s v="2H9"/>
    <x v="55"/>
    <x v="12"/>
    <x v="0"/>
    <n v="2"/>
    <n v="3"/>
    <n v="1.2586532410320957E-3"/>
    <n v="1.8879798615481435E-3"/>
  </r>
  <r>
    <x v="473"/>
    <x v="446"/>
    <s v="1H1"/>
    <x v="16"/>
    <x v="11"/>
    <x v="0"/>
    <n v="2"/>
    <n v="3"/>
    <n v="8.6095566078346966E-4"/>
    <n v="1.2914334911752045E-3"/>
  </r>
  <r>
    <x v="578"/>
    <x v="540"/>
    <s v="5H1"/>
    <x v="24"/>
    <x v="5"/>
    <x v="1"/>
    <n v="2"/>
    <n v="4"/>
    <s v="definuj počet MD"/>
    <s v="definuj počet MD"/>
  </r>
  <r>
    <x v="202"/>
    <x v="199"/>
    <s v="1I7"/>
    <x v="135"/>
    <x v="19"/>
    <x v="0"/>
    <n v="2"/>
    <n v="2"/>
    <n v="1.7543859649122807E-3"/>
    <n v="1.7543859649122807E-3"/>
  </r>
  <r>
    <x v="473"/>
    <x v="446"/>
    <s v="0Z0"/>
    <x v="178"/>
    <x v="71"/>
    <x v="1"/>
    <n v="2"/>
    <n v="5"/>
    <s v="definuj počet MD"/>
    <s v="definuj počet MD"/>
  </r>
  <r>
    <x v="357"/>
    <x v="347"/>
    <s v="3U5"/>
    <x v="149"/>
    <x v="9"/>
    <x v="1"/>
    <n v="2"/>
    <n v="5"/>
    <s v="definuj počet MD"/>
    <s v="definuj počet MD"/>
  </r>
  <r>
    <x v="578"/>
    <x v="540"/>
    <s v="7F6"/>
    <x v="52"/>
    <x v="7"/>
    <x v="0"/>
    <n v="2"/>
    <n v="2"/>
    <n v="3.1595576619273301E-3"/>
    <n v="3.1595576619273301E-3"/>
  </r>
  <r>
    <x v="594"/>
    <x v="556"/>
    <n v="105"/>
    <x v="21"/>
    <x v="20"/>
    <x v="1"/>
    <n v="2"/>
    <n v="2"/>
    <s v="definuj počet MD"/>
    <s v="definuj počet MD"/>
  </r>
  <r>
    <x v="594"/>
    <x v="556"/>
    <n v="102"/>
    <x v="31"/>
    <x v="28"/>
    <x v="1"/>
    <n v="2"/>
    <n v="2"/>
    <s v="definuj počet MD"/>
    <s v="definuj počet MD"/>
  </r>
  <r>
    <x v="13"/>
    <x v="13"/>
    <s v="5J1"/>
    <x v="118"/>
    <x v="5"/>
    <x v="1"/>
    <n v="2"/>
    <n v="2"/>
    <s v="definuj počet MD"/>
    <s v="definuj počet MD"/>
  </r>
  <r>
    <x v="189"/>
    <x v="59"/>
    <n v="802"/>
    <x v="177"/>
    <x v="70"/>
    <x v="1"/>
    <n v="2"/>
    <n v="2"/>
    <s v="definuj počet MD"/>
    <s v="definuj počet MD"/>
  </r>
  <r>
    <x v="380"/>
    <x v="365"/>
    <s v="1F1"/>
    <x v="29"/>
    <x v="11"/>
    <x v="0"/>
    <n v="2"/>
    <n v="6"/>
    <n v="8.6095566078346966E-4"/>
    <n v="2.582866982350409E-3"/>
  </r>
  <r>
    <x v="189"/>
    <x v="59"/>
    <s v="7I8"/>
    <x v="33"/>
    <x v="30"/>
    <x v="1"/>
    <n v="2"/>
    <n v="2"/>
    <s v="definuj počet MD"/>
    <s v="definuj počet MD"/>
  </r>
  <r>
    <x v="767"/>
    <x v="711"/>
    <n v="706"/>
    <x v="7"/>
    <x v="7"/>
    <x v="0"/>
    <n v="2"/>
    <n v="4"/>
    <n v="3.1595576619273301E-3"/>
    <n v="6.3191153238546603E-3"/>
  </r>
  <r>
    <x v="332"/>
    <x v="325"/>
    <n v="958"/>
    <x v="159"/>
    <x v="64"/>
    <x v="1"/>
    <n v="2"/>
    <n v="11"/>
    <s v="definuj počet MD"/>
    <s v="definuj počet MD"/>
  </r>
  <r>
    <x v="202"/>
    <x v="199"/>
    <n v="15"/>
    <x v="164"/>
    <x v="65"/>
    <x v="1"/>
    <n v="2"/>
    <n v="2"/>
    <s v="definuj počet MD"/>
    <s v="definuj počet MD"/>
  </r>
  <r>
    <x v="157"/>
    <x v="156"/>
    <n v="719"/>
    <x v="32"/>
    <x v="29"/>
    <x v="1"/>
    <n v="2"/>
    <n v="2"/>
    <s v="definuj počet MD"/>
    <s v="definuj počet MD"/>
  </r>
  <r>
    <x v="731"/>
    <x v="679"/>
    <s v="7F6"/>
    <x v="52"/>
    <x v="7"/>
    <x v="0"/>
    <n v="2"/>
    <n v="2"/>
    <n v="3.1595576619273301E-3"/>
    <n v="3.1595576619273301E-3"/>
  </r>
  <r>
    <x v="458"/>
    <x v="432"/>
    <s v="6J3"/>
    <x v="189"/>
    <x v="13"/>
    <x v="1"/>
    <n v="2"/>
    <n v="2"/>
    <s v="definuj počet MD"/>
    <s v="definuj počet MD"/>
  </r>
  <r>
    <x v="731"/>
    <x v="679"/>
    <n v="719"/>
    <x v="32"/>
    <x v="29"/>
    <x v="1"/>
    <n v="2"/>
    <n v="2"/>
    <s v="definuj počet MD"/>
    <s v="definuj počet MD"/>
  </r>
  <r>
    <x v="189"/>
    <x v="59"/>
    <s v="6J6"/>
    <x v="93"/>
    <x v="2"/>
    <x v="1"/>
    <n v="2"/>
    <n v="2"/>
    <s v="definuj počet MD"/>
    <s v="definuj počet MD"/>
  </r>
  <r>
    <x v="767"/>
    <x v="711"/>
    <s v="9H9"/>
    <x v="95"/>
    <x v="48"/>
    <x v="1"/>
    <n v="2"/>
    <n v="2"/>
    <s v="definuj počet MD"/>
    <s v="definuj počet MD"/>
  </r>
  <r>
    <x v="731"/>
    <x v="679"/>
    <s v="6P3"/>
    <x v="150"/>
    <x v="13"/>
    <x v="1"/>
    <n v="2"/>
    <n v="3"/>
    <s v="definuj počet MD"/>
    <s v="definuj počet MD"/>
  </r>
  <r>
    <x v="157"/>
    <x v="156"/>
    <n v="709"/>
    <x v="47"/>
    <x v="29"/>
    <x v="1"/>
    <n v="2"/>
    <n v="2"/>
    <s v="definuj počet MD"/>
    <s v="definuj počet MD"/>
  </r>
  <r>
    <x v="731"/>
    <x v="679"/>
    <s v="6F5"/>
    <x v="91"/>
    <x v="46"/>
    <x v="1"/>
    <n v="2"/>
    <n v="3"/>
    <s v="definuj počet MD"/>
    <s v="definuj počet MD"/>
  </r>
  <r>
    <x v="332"/>
    <x v="325"/>
    <n v="709"/>
    <x v="47"/>
    <x v="29"/>
    <x v="1"/>
    <n v="2"/>
    <n v="4"/>
    <s v="definuj počet MD"/>
    <s v="definuj počet MD"/>
  </r>
  <r>
    <x v="332"/>
    <x v="325"/>
    <n v="702"/>
    <x v="101"/>
    <x v="49"/>
    <x v="1"/>
    <n v="2"/>
    <n v="2"/>
    <s v="definuj počet MD"/>
    <s v="definuj počet MD"/>
  </r>
  <r>
    <x v="332"/>
    <x v="325"/>
    <s v="6F3"/>
    <x v="58"/>
    <x v="13"/>
    <x v="1"/>
    <n v="2"/>
    <n v="2"/>
    <s v="definuj počet MD"/>
    <s v="definuj počet MD"/>
  </r>
  <r>
    <x v="589"/>
    <x v="551"/>
    <s v="0Z0"/>
    <x v="178"/>
    <x v="71"/>
    <x v="1"/>
    <n v="2"/>
    <n v="6"/>
    <s v="definuj počet MD"/>
    <s v="definuj počet MD"/>
  </r>
  <r>
    <x v="128"/>
    <x v="128"/>
    <s v="5F5"/>
    <x v="121"/>
    <x v="47"/>
    <x v="1"/>
    <n v="2"/>
    <n v="2"/>
    <s v="definuj počet MD"/>
    <s v="definuj počet MD"/>
  </r>
  <r>
    <x v="201"/>
    <x v="198"/>
    <s v="2F5"/>
    <x v="62"/>
    <x v="21"/>
    <x v="0"/>
    <n v="2"/>
    <n v="2"/>
    <n v="3.3955857385398981E-3"/>
    <n v="3.3955857385398981E-3"/>
  </r>
  <r>
    <x v="332"/>
    <x v="325"/>
    <n v="607"/>
    <x v="152"/>
    <x v="62"/>
    <x v="1"/>
    <n v="2"/>
    <n v="2"/>
    <s v="definuj počet MD"/>
    <s v="definuj počet MD"/>
  </r>
  <r>
    <x v="589"/>
    <x v="551"/>
    <n v="105"/>
    <x v="21"/>
    <x v="20"/>
    <x v="1"/>
    <n v="2"/>
    <n v="2"/>
    <s v="definuj počet MD"/>
    <s v="definuj počet MD"/>
  </r>
  <r>
    <x v="731"/>
    <x v="679"/>
    <s v="5F3"/>
    <x v="64"/>
    <x v="34"/>
    <x v="1"/>
    <n v="2"/>
    <n v="4"/>
    <s v="definuj počet MD"/>
    <s v="definuj počet MD"/>
  </r>
  <r>
    <x v="731"/>
    <x v="679"/>
    <n v="301"/>
    <x v="60"/>
    <x v="37"/>
    <x v="1"/>
    <n v="2"/>
    <n v="3"/>
    <s v="definuj počet MD"/>
    <s v="definuj počet MD"/>
  </r>
  <r>
    <x v="189"/>
    <x v="59"/>
    <s v="6H3"/>
    <x v="39"/>
    <x v="13"/>
    <x v="1"/>
    <n v="2"/>
    <n v="4"/>
    <s v="definuj počet MD"/>
    <s v="definuj počet MD"/>
  </r>
  <r>
    <x v="189"/>
    <x v="59"/>
    <n v="613"/>
    <x v="56"/>
    <x v="13"/>
    <x v="1"/>
    <n v="2"/>
    <n v="2"/>
    <s v="definuj počet MD"/>
    <s v="definuj počet MD"/>
  </r>
  <r>
    <x v="594"/>
    <x v="556"/>
    <n v="14"/>
    <x v="19"/>
    <x v="18"/>
    <x v="1"/>
    <n v="2"/>
    <n v="3"/>
    <s v="definuj počet MD"/>
    <s v="definuj počet MD"/>
  </r>
  <r>
    <x v="157"/>
    <x v="156"/>
    <s v="5F1"/>
    <x v="40"/>
    <x v="5"/>
    <x v="1"/>
    <n v="2"/>
    <n v="3"/>
    <s v="definuj počet MD"/>
    <s v="definuj počet MD"/>
  </r>
  <r>
    <x v="170"/>
    <x v="169"/>
    <s v="1I1"/>
    <x v="43"/>
    <x v="11"/>
    <x v="0"/>
    <n v="2"/>
    <n v="2"/>
    <n v="8.6095566078346966E-4"/>
    <n v="8.6095566078346966E-4"/>
  </r>
  <r>
    <x v="157"/>
    <x v="156"/>
    <n v="504"/>
    <x v="85"/>
    <x v="45"/>
    <x v="1"/>
    <n v="2"/>
    <n v="2"/>
    <s v="definuj počet MD"/>
    <s v="definuj počet MD"/>
  </r>
  <r>
    <x v="332"/>
    <x v="325"/>
    <n v="306"/>
    <x v="35"/>
    <x v="9"/>
    <x v="1"/>
    <n v="2"/>
    <n v="5"/>
    <s v="definuj počet MD"/>
    <s v="definuj počet MD"/>
  </r>
  <r>
    <x v="20"/>
    <x v="20"/>
    <n v="104"/>
    <x v="1"/>
    <x v="1"/>
    <x v="1"/>
    <n v="2"/>
    <n v="2"/>
    <s v="definuj počet MD"/>
    <s v="definuj počet MD"/>
  </r>
  <r>
    <x v="20"/>
    <x v="20"/>
    <n v="105"/>
    <x v="21"/>
    <x v="20"/>
    <x v="1"/>
    <n v="2"/>
    <n v="2"/>
    <s v="definuj počet MD"/>
    <s v="definuj počet MD"/>
  </r>
  <r>
    <x v="170"/>
    <x v="169"/>
    <s v="1H6"/>
    <x v="108"/>
    <x v="44"/>
    <x v="1"/>
    <n v="2"/>
    <n v="2"/>
    <s v="definuj počet MD"/>
    <s v="definuj počet MD"/>
  </r>
  <r>
    <x v="332"/>
    <x v="325"/>
    <s v="2H9"/>
    <x v="55"/>
    <x v="12"/>
    <x v="0"/>
    <n v="2"/>
    <n v="3"/>
    <n v="1.2586532410320957E-3"/>
    <n v="1.8879798615481435E-3"/>
  </r>
  <r>
    <x v="157"/>
    <x v="156"/>
    <s v="2U1"/>
    <x v="145"/>
    <x v="26"/>
    <x v="1"/>
    <n v="2"/>
    <n v="2"/>
    <s v="definuj počet MD"/>
    <s v="definuj počet MD"/>
  </r>
  <r>
    <x v="189"/>
    <x v="59"/>
    <s v="3T4"/>
    <x v="117"/>
    <x v="52"/>
    <x v="1"/>
    <n v="2"/>
    <n v="6"/>
    <s v="definuj počet MD"/>
    <s v="definuj počet MD"/>
  </r>
  <r>
    <x v="189"/>
    <x v="59"/>
    <s v="3H1"/>
    <x v="63"/>
    <x v="37"/>
    <x v="1"/>
    <n v="2"/>
    <n v="3"/>
    <s v="definuj počet MD"/>
    <s v="definuj počet MD"/>
  </r>
  <r>
    <x v="157"/>
    <x v="156"/>
    <s v="2F1"/>
    <x v="158"/>
    <x v="26"/>
    <x v="1"/>
    <n v="2"/>
    <n v="2"/>
    <s v="definuj počet MD"/>
    <s v="definuj počet MD"/>
  </r>
  <r>
    <x v="589"/>
    <x v="551"/>
    <s v="2H1"/>
    <x v="167"/>
    <x v="26"/>
    <x v="1"/>
    <n v="2"/>
    <n v="2"/>
    <s v="definuj počet MD"/>
    <s v="definuj počet MD"/>
  </r>
  <r>
    <x v="458"/>
    <x v="432"/>
    <n v="403"/>
    <x v="74"/>
    <x v="16"/>
    <x v="0"/>
    <n v="2"/>
    <n v="2"/>
    <n v="5.0000000000000001E-3"/>
    <n v="5.0000000000000001E-3"/>
  </r>
  <r>
    <x v="86"/>
    <x v="86"/>
    <s v="5S9"/>
    <x v="109"/>
    <x v="50"/>
    <x v="1"/>
    <n v="2"/>
    <n v="2"/>
    <s v="definuj počet MD"/>
    <s v="definuj počet MD"/>
  </r>
  <r>
    <x v="380"/>
    <x v="365"/>
    <n v="607"/>
    <x v="152"/>
    <x v="62"/>
    <x v="1"/>
    <n v="2"/>
    <n v="2"/>
    <s v="definuj počet MD"/>
    <s v="definuj počet MD"/>
  </r>
  <r>
    <x v="86"/>
    <x v="86"/>
    <s v="5F3"/>
    <x v="64"/>
    <x v="34"/>
    <x v="1"/>
    <n v="2"/>
    <n v="0.24"/>
    <s v="definuj počet MD"/>
    <s v="definuj počet MD"/>
  </r>
  <r>
    <x v="589"/>
    <x v="551"/>
    <n v="301"/>
    <x v="60"/>
    <x v="37"/>
    <x v="1"/>
    <n v="2"/>
    <n v="3"/>
    <s v="definuj počet MD"/>
    <s v="definuj počet MD"/>
  </r>
  <r>
    <x v="458"/>
    <x v="432"/>
    <n v="402"/>
    <x v="17"/>
    <x v="16"/>
    <x v="0"/>
    <n v="2"/>
    <n v="2"/>
    <n v="5.0000000000000001E-3"/>
    <n v="5.0000000000000001E-3"/>
  </r>
  <r>
    <x v="86"/>
    <x v="86"/>
    <s v="2F3"/>
    <x v="42"/>
    <x v="31"/>
    <x v="0"/>
    <n v="2"/>
    <n v="0.88"/>
    <n v="1.4814814814814815E-2"/>
    <n v="6.518518518518519E-3"/>
  </r>
  <r>
    <x v="380"/>
    <x v="365"/>
    <s v="6H3"/>
    <x v="39"/>
    <x v="13"/>
    <x v="1"/>
    <n v="2"/>
    <n v="2"/>
    <s v="definuj počet MD"/>
    <s v="definuj počet MD"/>
  </r>
  <r>
    <x v="357"/>
    <x v="347"/>
    <n v="306"/>
    <x v="35"/>
    <x v="9"/>
    <x v="1"/>
    <n v="2"/>
    <n v="2"/>
    <s v="definuj počet MD"/>
    <s v="definuj počet MD"/>
  </r>
  <r>
    <x v="332"/>
    <x v="325"/>
    <s v="1H1"/>
    <x v="16"/>
    <x v="11"/>
    <x v="0"/>
    <n v="2"/>
    <n v="2"/>
    <n v="8.6095566078346966E-4"/>
    <n v="8.6095566078346966E-4"/>
  </r>
  <r>
    <x v="332"/>
    <x v="325"/>
    <s v="1F1"/>
    <x v="29"/>
    <x v="11"/>
    <x v="0"/>
    <n v="2"/>
    <n v="7"/>
    <n v="8.6095566078346966E-4"/>
    <n v="3.0133448127421438E-3"/>
  </r>
  <r>
    <x v="37"/>
    <x v="37"/>
    <n v="881"/>
    <x v="77"/>
    <x v="25"/>
    <x v="1"/>
    <n v="2"/>
    <n v="3"/>
    <s v="definuj počet MD"/>
    <s v="definuj počet MD"/>
  </r>
  <r>
    <x v="37"/>
    <x v="37"/>
    <n v="808"/>
    <x v="184"/>
    <x v="74"/>
    <x v="1"/>
    <n v="2"/>
    <n v="3"/>
    <s v="definuj počet MD"/>
    <s v="definuj počet MD"/>
  </r>
  <r>
    <x v="332"/>
    <x v="325"/>
    <s v="0Z0"/>
    <x v="178"/>
    <x v="71"/>
    <x v="1"/>
    <n v="2"/>
    <n v="6"/>
    <s v="definuj počet MD"/>
    <s v="definuj počet MD"/>
  </r>
  <r>
    <x v="189"/>
    <x v="59"/>
    <n v="208"/>
    <x v="111"/>
    <x v="51"/>
    <x v="1"/>
    <n v="2"/>
    <n v="2"/>
    <s v="definuj počet MD"/>
    <s v="definuj počet MD"/>
  </r>
  <r>
    <x v="380"/>
    <x v="365"/>
    <n v="709"/>
    <x v="47"/>
    <x v="29"/>
    <x v="1"/>
    <n v="2"/>
    <n v="3"/>
    <s v="definuj počet MD"/>
    <s v="definuj počet MD"/>
  </r>
  <r>
    <x v="37"/>
    <x v="37"/>
    <s v="7H6"/>
    <x v="48"/>
    <x v="7"/>
    <x v="0"/>
    <n v="2"/>
    <n v="2"/>
    <n v="3.1595576619273301E-3"/>
    <n v="3.1595576619273301E-3"/>
  </r>
  <r>
    <x v="601"/>
    <x v="563"/>
    <n v="705"/>
    <x v="6"/>
    <x v="6"/>
    <x v="1"/>
    <n v="2"/>
    <n v="5"/>
    <s v="definuj počet MD"/>
    <s v="definuj počet MD"/>
  </r>
  <r>
    <x v="157"/>
    <x v="156"/>
    <s v="1H6"/>
    <x v="108"/>
    <x v="44"/>
    <x v="1"/>
    <n v="2"/>
    <n v="2"/>
    <s v="definuj počet MD"/>
    <s v="definuj počet MD"/>
  </r>
  <r>
    <x v="20"/>
    <x v="20"/>
    <s v="1F1"/>
    <x v="29"/>
    <x v="11"/>
    <x v="0"/>
    <n v="2"/>
    <n v="2"/>
    <n v="8.6095566078346966E-4"/>
    <n v="8.6095566078346966E-4"/>
  </r>
  <r>
    <x v="463"/>
    <x v="437"/>
    <n v="707"/>
    <x v="131"/>
    <x v="7"/>
    <x v="0"/>
    <n v="2"/>
    <n v="2"/>
    <n v="3.1595576619273301E-3"/>
    <n v="3.1595576619273301E-3"/>
  </r>
  <r>
    <x v="144"/>
    <x v="143"/>
    <s v="5F1"/>
    <x v="40"/>
    <x v="5"/>
    <x v="1"/>
    <n v="2"/>
    <n v="2"/>
    <s v="definuj počet MD"/>
    <s v="definuj počet MD"/>
  </r>
  <r>
    <x v="380"/>
    <x v="365"/>
    <n v="902"/>
    <x v="61"/>
    <x v="38"/>
    <x v="1"/>
    <n v="2"/>
    <n v="2"/>
    <s v="definuj počet MD"/>
    <s v="definuj počet MD"/>
  </r>
  <r>
    <x v="601"/>
    <x v="563"/>
    <n v="701"/>
    <x v="14"/>
    <x v="14"/>
    <x v="1"/>
    <n v="2"/>
    <n v="3"/>
    <s v="definuj počet MD"/>
    <s v="definuj počet MD"/>
  </r>
  <r>
    <x v="37"/>
    <x v="37"/>
    <n v="709"/>
    <x v="47"/>
    <x v="29"/>
    <x v="1"/>
    <n v="2"/>
    <n v="3"/>
    <s v="definuj počet MD"/>
    <s v="definuj počet MD"/>
  </r>
  <r>
    <x v="37"/>
    <x v="37"/>
    <s v="6F3"/>
    <x v="58"/>
    <x v="13"/>
    <x v="1"/>
    <n v="2"/>
    <n v="2"/>
    <s v="definuj počet MD"/>
    <s v="definuj počet MD"/>
  </r>
  <r>
    <x v="463"/>
    <x v="437"/>
    <s v="6H3"/>
    <x v="39"/>
    <x v="13"/>
    <x v="1"/>
    <n v="2"/>
    <n v="2"/>
    <s v="definuj počet MD"/>
    <s v="definuj počet MD"/>
  </r>
  <r>
    <x v="37"/>
    <x v="37"/>
    <s v="5F4"/>
    <x v="148"/>
    <x v="45"/>
    <x v="1"/>
    <n v="2"/>
    <n v="2"/>
    <s v="definuj počet MD"/>
    <s v="definuj počet MD"/>
  </r>
  <r>
    <x v="37"/>
    <x v="37"/>
    <s v="4H3"/>
    <x v="151"/>
    <x v="16"/>
    <x v="0"/>
    <n v="2"/>
    <n v="2"/>
    <n v="5.0000000000000001E-3"/>
    <n v="5.0000000000000001E-3"/>
  </r>
  <r>
    <x v="463"/>
    <x v="437"/>
    <s v="5H1"/>
    <x v="24"/>
    <x v="5"/>
    <x v="1"/>
    <n v="2"/>
    <n v="2"/>
    <s v="definuj počet MD"/>
    <s v="definuj počet MD"/>
  </r>
  <r>
    <x v="463"/>
    <x v="437"/>
    <s v="5F1"/>
    <x v="40"/>
    <x v="5"/>
    <x v="1"/>
    <n v="2"/>
    <n v="3"/>
    <s v="definuj počet MD"/>
    <s v="definuj počet MD"/>
  </r>
  <r>
    <x v="37"/>
    <x v="37"/>
    <n v="409"/>
    <x v="50"/>
    <x v="12"/>
    <x v="0"/>
    <n v="2"/>
    <n v="3"/>
    <n v="1.2586532410320957E-3"/>
    <n v="1.8879798615481435E-3"/>
  </r>
  <r>
    <x v="458"/>
    <x v="432"/>
    <n v="207"/>
    <x v="8"/>
    <x v="8"/>
    <x v="1"/>
    <n v="2"/>
    <n v="2"/>
    <s v="definuj počet MD"/>
    <s v="definuj počet MD"/>
  </r>
  <r>
    <x v="356"/>
    <x v="346"/>
    <n v="205"/>
    <x v="22"/>
    <x v="21"/>
    <x v="0"/>
    <n v="2"/>
    <n v="2"/>
    <n v="3.3955857385398981E-3"/>
    <n v="3.3955857385398981E-3"/>
  </r>
  <r>
    <x v="589"/>
    <x v="551"/>
    <n v="926"/>
    <x v="182"/>
    <x v="61"/>
    <x v="1"/>
    <n v="2"/>
    <n v="4"/>
    <s v="definuj počet MD"/>
    <s v="definuj počet MD"/>
  </r>
  <r>
    <x v="356"/>
    <x v="346"/>
    <n v="207"/>
    <x v="8"/>
    <x v="8"/>
    <x v="1"/>
    <n v="2"/>
    <n v="4"/>
    <s v="definuj počet MD"/>
    <s v="definuj počet MD"/>
  </r>
  <r>
    <x v="356"/>
    <x v="346"/>
    <n v="209"/>
    <x v="12"/>
    <x v="12"/>
    <x v="0"/>
    <n v="2"/>
    <n v="1.1000000000000001"/>
    <n v="1.2586532410320957E-3"/>
    <n v="6.9225928256765263E-4"/>
  </r>
  <r>
    <x v="37"/>
    <x v="37"/>
    <s v="3F1"/>
    <x v="90"/>
    <x v="37"/>
    <x v="1"/>
    <n v="2"/>
    <n v="2"/>
    <s v="definuj počet MD"/>
    <s v="definuj počet MD"/>
  </r>
  <r>
    <x v="170"/>
    <x v="169"/>
    <s v="1F7"/>
    <x v="51"/>
    <x v="19"/>
    <x v="0"/>
    <n v="2"/>
    <n v="2"/>
    <n v="1.7543859649122807E-3"/>
    <n v="1.7543859649122807E-3"/>
  </r>
  <r>
    <x v="463"/>
    <x v="437"/>
    <n v="207"/>
    <x v="8"/>
    <x v="8"/>
    <x v="1"/>
    <n v="2"/>
    <n v="2"/>
    <s v="definuj počet MD"/>
    <s v="definuj počet MD"/>
  </r>
  <r>
    <x v="37"/>
    <x v="37"/>
    <n v="208"/>
    <x v="111"/>
    <x v="51"/>
    <x v="1"/>
    <n v="2"/>
    <n v="2"/>
    <s v="definuj počet MD"/>
    <s v="definuj počet MD"/>
  </r>
  <r>
    <x v="321"/>
    <x v="314"/>
    <n v="504"/>
    <x v="85"/>
    <x v="45"/>
    <x v="1"/>
    <n v="2"/>
    <n v="3"/>
    <s v="definuj počet MD"/>
    <s v="definuj počet MD"/>
  </r>
  <r>
    <x v="368"/>
    <x v="357"/>
    <n v="701"/>
    <x v="14"/>
    <x v="14"/>
    <x v="1"/>
    <n v="2"/>
    <n v="2"/>
    <s v="definuj počet MD"/>
    <s v="definuj počet MD"/>
  </r>
  <r>
    <x v="189"/>
    <x v="59"/>
    <n v="4"/>
    <x v="130"/>
    <x v="56"/>
    <x v="1"/>
    <n v="2"/>
    <n v="2"/>
    <s v="definuj počet MD"/>
    <s v="definuj počet MD"/>
  </r>
  <r>
    <x v="1348"/>
    <x v="1203"/>
    <n v="207"/>
    <x v="8"/>
    <x v="8"/>
    <x v="1"/>
    <n v="2"/>
    <n v="0.43"/>
    <s v="definuj počet MD"/>
    <s v="definuj počet MD"/>
  </r>
  <r>
    <x v="37"/>
    <x v="37"/>
    <s v="1I7"/>
    <x v="135"/>
    <x v="19"/>
    <x v="0"/>
    <n v="2"/>
    <n v="2"/>
    <n v="1.7543859649122807E-3"/>
    <n v="1.7543859649122807E-3"/>
  </r>
  <r>
    <x v="1348"/>
    <x v="1203"/>
    <n v="1"/>
    <x v="0"/>
    <x v="0"/>
    <x v="0"/>
    <n v="2"/>
    <n v="2"/>
    <n v="3.7530493525989868E-4"/>
    <n v="3.7530493525989868E-4"/>
  </r>
  <r>
    <x v="1093"/>
    <x v="988"/>
    <n v="208"/>
    <x v="111"/>
    <x v="51"/>
    <x v="1"/>
    <n v="2"/>
    <n v="6"/>
    <s v="definuj počet MD"/>
    <s v="definuj počet MD"/>
  </r>
  <r>
    <x v="396"/>
    <x v="380"/>
    <n v="961"/>
    <x v="109"/>
    <x v="50"/>
    <x v="1"/>
    <n v="2"/>
    <n v="0.2"/>
    <s v="definuj počet MD"/>
    <s v="definuj počet MD"/>
  </r>
  <r>
    <x v="368"/>
    <x v="357"/>
    <n v="305"/>
    <x v="9"/>
    <x v="9"/>
    <x v="1"/>
    <n v="2"/>
    <n v="4"/>
    <s v="definuj počet MD"/>
    <s v="definuj počet MD"/>
  </r>
  <r>
    <x v="396"/>
    <x v="380"/>
    <s v="1I1"/>
    <x v="43"/>
    <x v="11"/>
    <x v="0"/>
    <n v="2"/>
    <n v="0.4"/>
    <n v="8.6095566078346966E-4"/>
    <n v="1.7219113215669393E-4"/>
  </r>
  <r>
    <x v="396"/>
    <x v="380"/>
    <n v="104"/>
    <x v="1"/>
    <x v="1"/>
    <x v="1"/>
    <n v="2"/>
    <n v="0.2"/>
    <s v="definuj počet MD"/>
    <s v="definuj počet MD"/>
  </r>
  <r>
    <x v="458"/>
    <x v="432"/>
    <n v="201"/>
    <x v="28"/>
    <x v="26"/>
    <x v="1"/>
    <n v="2"/>
    <n v="2"/>
    <s v="definuj počet MD"/>
    <s v="definuj počet MD"/>
  </r>
  <r>
    <x v="471"/>
    <x v="444"/>
    <s v="7I8"/>
    <x v="33"/>
    <x v="30"/>
    <x v="1"/>
    <n v="2"/>
    <n v="3"/>
    <s v="definuj počet MD"/>
    <s v="definuj počet MD"/>
  </r>
  <r>
    <x v="1102"/>
    <x v="995"/>
    <s v="2F1"/>
    <x v="158"/>
    <x v="26"/>
    <x v="1"/>
    <n v="2"/>
    <n v="72.3"/>
    <s v="definuj počet MD"/>
    <s v="definuj počet MD"/>
  </r>
  <r>
    <x v="968"/>
    <x v="880"/>
    <s v="5F3"/>
    <x v="64"/>
    <x v="34"/>
    <x v="1"/>
    <n v="2"/>
    <n v="18"/>
    <s v="definuj počet MD"/>
    <s v="definuj počet MD"/>
  </r>
  <r>
    <x v="458"/>
    <x v="432"/>
    <n v="108"/>
    <x v="37"/>
    <x v="32"/>
    <x v="1"/>
    <n v="2"/>
    <n v="2"/>
    <n v="6.1823802163833074E-3"/>
    <n v="6.1823802163833074E-3"/>
  </r>
  <r>
    <x v="403"/>
    <x v="386"/>
    <s v="1F5"/>
    <x v="88"/>
    <x v="20"/>
    <x v="1"/>
    <n v="2"/>
    <n v="2"/>
    <s v="definuj počet MD"/>
    <s v="definuj počet MD"/>
  </r>
  <r>
    <x v="20"/>
    <x v="20"/>
    <n v="209"/>
    <x v="12"/>
    <x v="12"/>
    <x v="0"/>
    <n v="2"/>
    <n v="2"/>
    <n v="1.2586532410320957E-3"/>
    <n v="1.2586532410320957E-3"/>
  </r>
  <r>
    <x v="403"/>
    <x v="386"/>
    <s v="1F7"/>
    <x v="51"/>
    <x v="19"/>
    <x v="0"/>
    <n v="2"/>
    <n v="2"/>
    <n v="1.7543859649122807E-3"/>
    <n v="1.7543859649122807E-3"/>
  </r>
  <r>
    <x v="601"/>
    <x v="563"/>
    <n v="502"/>
    <x v="94"/>
    <x v="5"/>
    <x v="1"/>
    <n v="2"/>
    <n v="2"/>
    <s v="definuj počet MD"/>
    <s v="definuj počet MD"/>
  </r>
  <r>
    <x v="356"/>
    <x v="346"/>
    <n v="502"/>
    <x v="94"/>
    <x v="5"/>
    <x v="1"/>
    <n v="2"/>
    <n v="6"/>
    <s v="definuj počet MD"/>
    <s v="definuj počet MD"/>
  </r>
  <r>
    <x v="137"/>
    <x v="136"/>
    <s v="1F6"/>
    <x v="96"/>
    <x v="44"/>
    <x v="1"/>
    <n v="2"/>
    <n v="1.2"/>
    <s v="definuj počet MD"/>
    <s v="definuj počet MD"/>
  </r>
  <r>
    <x v="356"/>
    <x v="346"/>
    <n v="503"/>
    <x v="45"/>
    <x v="34"/>
    <x v="1"/>
    <n v="2"/>
    <n v="6"/>
    <s v="definuj počet MD"/>
    <s v="definuj počet MD"/>
  </r>
  <r>
    <x v="446"/>
    <x v="421"/>
    <n v="807"/>
    <x v="179"/>
    <x v="72"/>
    <x v="1"/>
    <n v="2"/>
    <n v="2"/>
    <s v="definuj počet MD"/>
    <s v="definuj počet MD"/>
  </r>
  <r>
    <x v="446"/>
    <x v="421"/>
    <n v="710"/>
    <x v="49"/>
    <x v="35"/>
    <x v="1"/>
    <n v="2"/>
    <n v="2"/>
    <s v="definuj počet MD"/>
    <s v="definuj počet MD"/>
  </r>
  <r>
    <x v="660"/>
    <x v="615"/>
    <n v="701"/>
    <x v="14"/>
    <x v="14"/>
    <x v="1"/>
    <n v="2"/>
    <n v="6"/>
    <s v="definuj počet MD"/>
    <s v="definuj počet MD"/>
  </r>
  <r>
    <x v="13"/>
    <x v="13"/>
    <s v="5F3"/>
    <x v="64"/>
    <x v="34"/>
    <x v="1"/>
    <n v="2"/>
    <n v="2.2000000000000002"/>
    <s v="definuj počet MD"/>
    <s v="definuj počet MD"/>
  </r>
  <r>
    <x v="265"/>
    <x v="260"/>
    <s v="1F5"/>
    <x v="88"/>
    <x v="20"/>
    <x v="1"/>
    <n v="2"/>
    <n v="3"/>
    <s v="definuj počet MD"/>
    <s v="definuj počet MD"/>
  </r>
  <r>
    <x v="13"/>
    <x v="13"/>
    <s v="4H4"/>
    <x v="103"/>
    <x v="17"/>
    <x v="1"/>
    <n v="2"/>
    <n v="1.2"/>
    <s v="definuj počet MD"/>
    <s v="definuj počet MD"/>
  </r>
  <r>
    <x v="660"/>
    <x v="615"/>
    <n v="604"/>
    <x v="132"/>
    <x v="13"/>
    <x v="1"/>
    <n v="2"/>
    <n v="4"/>
    <s v="definuj počet MD"/>
    <s v="definuj počet MD"/>
  </r>
  <r>
    <x v="471"/>
    <x v="444"/>
    <s v="5H4"/>
    <x v="168"/>
    <x v="45"/>
    <x v="1"/>
    <n v="2"/>
    <n v="3"/>
    <s v="definuj počet MD"/>
    <s v="definuj počet MD"/>
  </r>
  <r>
    <x v="458"/>
    <x v="432"/>
    <n v="103"/>
    <x v="3"/>
    <x v="3"/>
    <x v="0"/>
    <n v="2"/>
    <n v="2"/>
    <n v="1.8948365703458077E-3"/>
    <n v="1.8948365703458077E-3"/>
  </r>
  <r>
    <x v="1050"/>
    <x v="950"/>
    <s v="1F1"/>
    <x v="29"/>
    <x v="11"/>
    <x v="0"/>
    <n v="2"/>
    <n v="8"/>
    <n v="8.6095566078346966E-4"/>
    <n v="3.4438226431338786E-3"/>
  </r>
  <r>
    <x v="660"/>
    <x v="615"/>
    <n v="601"/>
    <x v="38"/>
    <x v="33"/>
    <x v="1"/>
    <n v="2"/>
    <n v="2"/>
    <s v="definuj počet MD"/>
    <s v="definuj počet MD"/>
  </r>
  <r>
    <x v="646"/>
    <x v="602"/>
    <n v="506"/>
    <x v="79"/>
    <x v="39"/>
    <x v="1"/>
    <n v="2"/>
    <n v="2"/>
    <s v="definuj počet MD"/>
    <s v="definuj počet MD"/>
  </r>
  <r>
    <x v="199"/>
    <x v="196"/>
    <s v="2F3"/>
    <x v="42"/>
    <x v="31"/>
    <x v="0"/>
    <n v="2"/>
    <n v="4"/>
    <n v="1.4814814814814815E-2"/>
    <n v="2.9629629629629631E-2"/>
  </r>
  <r>
    <x v="137"/>
    <x v="136"/>
    <n v="222"/>
    <x v="139"/>
    <x v="58"/>
    <x v="1"/>
    <n v="2"/>
    <n v="4"/>
    <s v="definuj počet MD"/>
    <s v="definuj počet MD"/>
  </r>
  <r>
    <x v="660"/>
    <x v="615"/>
    <n v="505"/>
    <x v="137"/>
    <x v="47"/>
    <x v="1"/>
    <n v="2"/>
    <n v="2"/>
    <s v="definuj počet MD"/>
    <s v="definuj počet MD"/>
  </r>
  <r>
    <x v="660"/>
    <x v="615"/>
    <n v="502"/>
    <x v="94"/>
    <x v="5"/>
    <x v="1"/>
    <n v="2"/>
    <n v="4"/>
    <s v="definuj počet MD"/>
    <s v="definuj počet MD"/>
  </r>
  <r>
    <x v="646"/>
    <x v="602"/>
    <n v="719"/>
    <x v="32"/>
    <x v="29"/>
    <x v="1"/>
    <n v="2"/>
    <n v="2"/>
    <s v="definuj počet MD"/>
    <s v="definuj počet MD"/>
  </r>
  <r>
    <x v="601"/>
    <x v="563"/>
    <n v="203"/>
    <x v="59"/>
    <x v="31"/>
    <x v="0"/>
    <n v="2"/>
    <n v="2"/>
    <n v="1.4814814814814815E-2"/>
    <n v="1.4814814814814815E-2"/>
  </r>
  <r>
    <x v="660"/>
    <x v="615"/>
    <n v="305"/>
    <x v="9"/>
    <x v="9"/>
    <x v="1"/>
    <n v="2"/>
    <n v="2"/>
    <s v="definuj počet MD"/>
    <s v="definuj počet MD"/>
  </r>
  <r>
    <x v="660"/>
    <x v="615"/>
    <n v="301"/>
    <x v="60"/>
    <x v="37"/>
    <x v="1"/>
    <n v="2"/>
    <n v="3"/>
    <s v="definuj počet MD"/>
    <s v="definuj počet MD"/>
  </r>
  <r>
    <x v="456"/>
    <x v="430"/>
    <n v="958"/>
    <x v="159"/>
    <x v="64"/>
    <x v="1"/>
    <n v="2"/>
    <n v="2"/>
    <s v="definuj počet MD"/>
    <s v="definuj počet MD"/>
  </r>
  <r>
    <x v="85"/>
    <x v="85"/>
    <n v="999"/>
    <x v="183"/>
    <x v="73"/>
    <x v="1"/>
    <n v="2"/>
    <n v="4"/>
    <s v="definuj počet MD"/>
    <s v="definuj počet MD"/>
  </r>
  <r>
    <x v="20"/>
    <x v="20"/>
    <s v="4F3"/>
    <x v="97"/>
    <x v="16"/>
    <x v="0"/>
    <n v="2"/>
    <n v="2"/>
    <n v="5.0000000000000001E-3"/>
    <n v="5.0000000000000001E-3"/>
  </r>
  <r>
    <x v="471"/>
    <x v="444"/>
    <n v="401"/>
    <x v="134"/>
    <x v="57"/>
    <x v="1"/>
    <n v="2"/>
    <n v="3"/>
    <s v="definuj počet MD"/>
    <s v="definuj počet MD"/>
  </r>
  <r>
    <x v="1050"/>
    <x v="950"/>
    <s v="4F3"/>
    <x v="97"/>
    <x v="16"/>
    <x v="0"/>
    <n v="2"/>
    <n v="3"/>
    <n v="5.0000000000000001E-3"/>
    <n v="7.4999999999999997E-3"/>
  </r>
  <r>
    <x v="456"/>
    <x v="430"/>
    <n v="925"/>
    <x v="156"/>
    <x v="63"/>
    <x v="1"/>
    <n v="2"/>
    <n v="2"/>
    <s v="definuj počet MD"/>
    <s v="definuj počet MD"/>
  </r>
  <r>
    <x v="635"/>
    <x v="592"/>
    <n v="705"/>
    <x v="6"/>
    <x v="6"/>
    <x v="1"/>
    <n v="2"/>
    <n v="4"/>
    <s v="definuj počet MD"/>
    <s v="definuj počet MD"/>
  </r>
  <r>
    <x v="676"/>
    <x v="629"/>
    <n v="961"/>
    <x v="109"/>
    <x v="50"/>
    <x v="1"/>
    <n v="2"/>
    <n v="6"/>
    <s v="definuj počet MD"/>
    <s v="definuj počet MD"/>
  </r>
  <r>
    <x v="403"/>
    <x v="386"/>
    <n v="502"/>
    <x v="94"/>
    <x v="5"/>
    <x v="1"/>
    <n v="2"/>
    <n v="2"/>
    <s v="definuj počet MD"/>
    <s v="definuj počet MD"/>
  </r>
  <r>
    <x v="85"/>
    <x v="85"/>
    <s v="7T8"/>
    <x v="46"/>
    <x v="27"/>
    <x v="1"/>
    <n v="2"/>
    <n v="3"/>
    <s v="definuj počet MD"/>
    <s v="definuj počet MD"/>
  </r>
  <r>
    <x v="85"/>
    <x v="85"/>
    <s v="7H6"/>
    <x v="48"/>
    <x v="7"/>
    <x v="0"/>
    <n v="2"/>
    <n v="2"/>
    <n v="3.1595576619273301E-3"/>
    <n v="3.1595576619273301E-3"/>
  </r>
  <r>
    <x v="403"/>
    <x v="386"/>
    <n v="505"/>
    <x v="137"/>
    <x v="47"/>
    <x v="1"/>
    <n v="2"/>
    <n v="2"/>
    <s v="definuj počet MD"/>
    <s v="definuj počet MD"/>
  </r>
  <r>
    <x v="85"/>
    <x v="85"/>
    <n v="799"/>
    <x v="109"/>
    <x v="50"/>
    <x v="1"/>
    <n v="2"/>
    <n v="3"/>
    <s v="definuj počet MD"/>
    <s v="definuj počet MD"/>
  </r>
  <r>
    <x v="1028"/>
    <x v="932"/>
    <s v="2F5"/>
    <x v="62"/>
    <x v="21"/>
    <x v="0"/>
    <n v="2"/>
    <n v="2"/>
    <n v="3.3955857385398981E-3"/>
    <n v="3.3955857385398981E-3"/>
  </r>
  <r>
    <x v="85"/>
    <x v="85"/>
    <s v="6R3"/>
    <x v="109"/>
    <x v="50"/>
    <x v="1"/>
    <n v="2"/>
    <n v="2"/>
    <s v="definuj počet MD"/>
    <s v="definuj počet MD"/>
  </r>
  <r>
    <x v="85"/>
    <x v="85"/>
    <s v="6J6"/>
    <x v="93"/>
    <x v="2"/>
    <x v="1"/>
    <n v="2"/>
    <n v="4"/>
    <s v="definuj počet MD"/>
    <s v="definuj počet MD"/>
  </r>
  <r>
    <x v="601"/>
    <x v="563"/>
    <n v="107"/>
    <x v="20"/>
    <x v="19"/>
    <x v="0"/>
    <n v="2"/>
    <n v="2"/>
    <n v="1.7543859649122807E-3"/>
    <n v="1.7543859649122807E-3"/>
  </r>
  <r>
    <x v="456"/>
    <x v="430"/>
    <s v="7T8"/>
    <x v="46"/>
    <x v="27"/>
    <x v="1"/>
    <n v="2"/>
    <n v="3"/>
    <s v="definuj počet MD"/>
    <s v="definuj počet MD"/>
  </r>
  <r>
    <x v="360"/>
    <x v="350"/>
    <n v="105"/>
    <x v="21"/>
    <x v="20"/>
    <x v="1"/>
    <n v="2"/>
    <n v="4"/>
    <s v="definuj počet MD"/>
    <s v="definuj počet MD"/>
  </r>
  <r>
    <x v="137"/>
    <x v="136"/>
    <n v="309"/>
    <x v="75"/>
    <x v="42"/>
    <x v="1"/>
    <n v="2"/>
    <n v="2"/>
    <s v="definuj počet MD"/>
    <s v="definuj počet MD"/>
  </r>
  <r>
    <x v="85"/>
    <x v="85"/>
    <s v="6H6"/>
    <x v="34"/>
    <x v="2"/>
    <x v="1"/>
    <n v="2"/>
    <n v="3"/>
    <s v="definuj počet MD"/>
    <s v="definuj počet MD"/>
  </r>
  <r>
    <x v="170"/>
    <x v="169"/>
    <n v="106"/>
    <x v="83"/>
    <x v="44"/>
    <x v="1"/>
    <n v="2"/>
    <n v="2"/>
    <s v="definuj počet MD"/>
    <s v="definuj počet MD"/>
  </r>
  <r>
    <x v="635"/>
    <x v="592"/>
    <n v="503"/>
    <x v="45"/>
    <x v="34"/>
    <x v="1"/>
    <n v="2"/>
    <n v="6"/>
    <s v="definuj počet MD"/>
    <s v="definuj počet MD"/>
  </r>
  <r>
    <x v="85"/>
    <x v="85"/>
    <n v="607"/>
    <x v="152"/>
    <x v="62"/>
    <x v="1"/>
    <n v="2"/>
    <n v="2"/>
    <s v="definuj počet MD"/>
    <s v="definuj počet MD"/>
  </r>
  <r>
    <x v="137"/>
    <x v="136"/>
    <s v="3U5"/>
    <x v="149"/>
    <x v="9"/>
    <x v="1"/>
    <n v="2"/>
    <n v="2"/>
    <s v="definuj počet MD"/>
    <s v="definuj počet MD"/>
  </r>
  <r>
    <x v="601"/>
    <x v="563"/>
    <n v="103"/>
    <x v="3"/>
    <x v="3"/>
    <x v="0"/>
    <n v="2"/>
    <n v="2"/>
    <n v="1.8948365703458077E-3"/>
    <n v="1.8948365703458077E-3"/>
  </r>
  <r>
    <x v="471"/>
    <x v="444"/>
    <n v="208"/>
    <x v="111"/>
    <x v="51"/>
    <x v="1"/>
    <n v="2"/>
    <n v="2"/>
    <s v="definuj počet MD"/>
    <s v="definuj počet MD"/>
  </r>
  <r>
    <x v="471"/>
    <x v="444"/>
    <n v="206"/>
    <x v="166"/>
    <x v="66"/>
    <x v="1"/>
    <n v="2"/>
    <n v="4"/>
    <s v="definuj počet MD"/>
    <s v="definuj počet MD"/>
  </r>
  <r>
    <x v="456"/>
    <x v="430"/>
    <n v="702"/>
    <x v="101"/>
    <x v="49"/>
    <x v="1"/>
    <n v="2"/>
    <n v="3"/>
    <s v="definuj počet MD"/>
    <s v="definuj počet MD"/>
  </r>
  <r>
    <x v="137"/>
    <x v="136"/>
    <n v="407"/>
    <x v="80"/>
    <x v="43"/>
    <x v="1"/>
    <n v="2"/>
    <n v="2"/>
    <s v="definuj počet MD"/>
    <s v="definuj počet MD"/>
  </r>
  <r>
    <x v="170"/>
    <x v="169"/>
    <s v="0Z0"/>
    <x v="178"/>
    <x v="71"/>
    <x v="1"/>
    <n v="2"/>
    <n v="2"/>
    <s v="definuj počet MD"/>
    <s v="definuj počet MD"/>
  </r>
  <r>
    <x v="471"/>
    <x v="444"/>
    <n v="110"/>
    <x v="72"/>
    <x v="41"/>
    <x v="1"/>
    <n v="2"/>
    <n v="5"/>
    <s v="definuj počet MD"/>
    <s v="definuj počet MD"/>
  </r>
  <r>
    <x v="446"/>
    <x v="421"/>
    <n v="208"/>
    <x v="111"/>
    <x v="51"/>
    <x v="1"/>
    <n v="2"/>
    <n v="2"/>
    <s v="definuj počet MD"/>
    <s v="definuj počet MD"/>
  </r>
  <r>
    <x v="471"/>
    <x v="444"/>
    <n v="15"/>
    <x v="164"/>
    <x v="65"/>
    <x v="1"/>
    <n v="2"/>
    <n v="3"/>
    <s v="definuj počet MD"/>
    <s v="definuj počet MD"/>
  </r>
  <r>
    <x v="897"/>
    <x v="825"/>
    <n v="14"/>
    <x v="19"/>
    <x v="18"/>
    <x v="1"/>
    <n v="2"/>
    <n v="3"/>
    <s v="definuj počet MD"/>
    <s v="definuj počet MD"/>
  </r>
  <r>
    <x v="446"/>
    <x v="421"/>
    <n v="4"/>
    <x v="130"/>
    <x v="56"/>
    <x v="1"/>
    <n v="2"/>
    <n v="2"/>
    <s v="definuj počet MD"/>
    <s v="definuj počet MD"/>
  </r>
  <r>
    <x v="635"/>
    <x v="592"/>
    <n v="402"/>
    <x v="17"/>
    <x v="16"/>
    <x v="0"/>
    <n v="2"/>
    <n v="3"/>
    <n v="5.0000000000000001E-3"/>
    <n v="7.4999999999999997E-3"/>
  </r>
  <r>
    <x v="13"/>
    <x v="13"/>
    <s v="4H2"/>
    <x v="129"/>
    <x v="16"/>
    <x v="0"/>
    <n v="2"/>
    <n v="4"/>
    <n v="5.0000000000000001E-3"/>
    <n v="0.01"/>
  </r>
  <r>
    <x v="635"/>
    <x v="592"/>
    <n v="209"/>
    <x v="12"/>
    <x v="12"/>
    <x v="0"/>
    <n v="2"/>
    <n v="3"/>
    <n v="1.2586532410320957E-3"/>
    <n v="1.8879798615481435E-3"/>
  </r>
  <r>
    <x v="486"/>
    <x v="458"/>
    <s v="6F6"/>
    <x v="53"/>
    <x v="2"/>
    <x v="1"/>
    <n v="2"/>
    <n v="2"/>
    <s v="definuj počet MD"/>
    <s v="definuj počet MD"/>
  </r>
  <r>
    <x v="486"/>
    <x v="458"/>
    <n v="602"/>
    <x v="174"/>
    <x v="67"/>
    <x v="1"/>
    <n v="2"/>
    <n v="2"/>
    <s v="definuj počet MD"/>
    <s v="definuj počet MD"/>
  </r>
  <r>
    <x v="456"/>
    <x v="430"/>
    <s v="6F3"/>
    <x v="58"/>
    <x v="13"/>
    <x v="1"/>
    <n v="2"/>
    <n v="2"/>
    <s v="definuj počet MD"/>
    <s v="definuj počet MD"/>
  </r>
  <r>
    <x v="137"/>
    <x v="136"/>
    <s v="5F6"/>
    <x v="68"/>
    <x v="39"/>
    <x v="1"/>
    <n v="2"/>
    <n v="4"/>
    <s v="definuj počet MD"/>
    <s v="definuj počet MD"/>
  </r>
  <r>
    <x v="635"/>
    <x v="592"/>
    <n v="202"/>
    <x v="25"/>
    <x v="23"/>
    <x v="1"/>
    <n v="2"/>
    <n v="4"/>
    <n v="4.5454545454545452E-3"/>
    <n v="9.0909090909090905E-3"/>
  </r>
  <r>
    <x v="415"/>
    <x v="396"/>
    <s v="6P3"/>
    <x v="150"/>
    <x v="13"/>
    <x v="1"/>
    <n v="2"/>
    <n v="2"/>
    <s v="definuj počet MD"/>
    <s v="definuj počet MD"/>
  </r>
  <r>
    <x v="486"/>
    <x v="458"/>
    <s v="5F5"/>
    <x v="121"/>
    <x v="47"/>
    <x v="1"/>
    <n v="2"/>
    <n v="3"/>
    <s v="definuj počet MD"/>
    <s v="definuj počet MD"/>
  </r>
  <r>
    <x v="85"/>
    <x v="85"/>
    <s v="1T7"/>
    <x v="81"/>
    <x v="19"/>
    <x v="0"/>
    <n v="2"/>
    <n v="2"/>
    <n v="1.7543859649122807E-3"/>
    <n v="1.7543859649122807E-3"/>
  </r>
  <r>
    <x v="635"/>
    <x v="592"/>
    <s v="1I1"/>
    <x v="43"/>
    <x v="11"/>
    <x v="0"/>
    <n v="2"/>
    <n v="2"/>
    <n v="8.6095566078346966E-4"/>
    <n v="8.6095566078346966E-4"/>
  </r>
  <r>
    <x v="456"/>
    <x v="430"/>
    <n v="604"/>
    <x v="132"/>
    <x v="13"/>
    <x v="1"/>
    <n v="2"/>
    <n v="2"/>
    <s v="definuj počet MD"/>
    <s v="definuj počet MD"/>
  </r>
  <r>
    <x v="15"/>
    <x v="15"/>
    <s v="3H5"/>
    <x v="172"/>
    <x v="9"/>
    <x v="1"/>
    <n v="2"/>
    <n v="2"/>
    <s v="definuj počet MD"/>
    <s v="definuj počet MD"/>
  </r>
  <r>
    <x v="456"/>
    <x v="430"/>
    <n v="506"/>
    <x v="79"/>
    <x v="39"/>
    <x v="1"/>
    <n v="2"/>
    <n v="3"/>
    <s v="definuj počet MD"/>
    <s v="definuj počet MD"/>
  </r>
  <r>
    <x v="85"/>
    <x v="85"/>
    <s v="1F5"/>
    <x v="88"/>
    <x v="20"/>
    <x v="1"/>
    <n v="2"/>
    <n v="2"/>
    <s v="definuj počet MD"/>
    <s v="definuj počet MD"/>
  </r>
  <r>
    <x v="635"/>
    <x v="592"/>
    <n v="108"/>
    <x v="37"/>
    <x v="32"/>
    <x v="1"/>
    <n v="2"/>
    <n v="2"/>
    <n v="6.1823802163833074E-3"/>
    <n v="6.1823802163833074E-3"/>
  </r>
  <r>
    <x v="635"/>
    <x v="592"/>
    <n v="3"/>
    <x v="26"/>
    <x v="24"/>
    <x v="1"/>
    <n v="2"/>
    <n v="2"/>
    <s v="definuj počet MD"/>
    <s v="definuj počet MD"/>
  </r>
  <r>
    <x v="537"/>
    <x v="503"/>
    <n v="719"/>
    <x v="32"/>
    <x v="29"/>
    <x v="1"/>
    <n v="2"/>
    <n v="2"/>
    <s v="definuj počet MD"/>
    <s v="definuj počet MD"/>
  </r>
  <r>
    <x v="486"/>
    <x v="458"/>
    <s v="4H4"/>
    <x v="103"/>
    <x v="17"/>
    <x v="1"/>
    <n v="2"/>
    <n v="2"/>
    <s v="definuj počet MD"/>
    <s v="definuj počet MD"/>
  </r>
  <r>
    <x v="537"/>
    <x v="503"/>
    <n v="710"/>
    <x v="49"/>
    <x v="35"/>
    <x v="1"/>
    <n v="2"/>
    <n v="2"/>
    <s v="definuj počet MD"/>
    <s v="definuj počet MD"/>
  </r>
  <r>
    <x v="486"/>
    <x v="458"/>
    <s v="4F3"/>
    <x v="97"/>
    <x v="16"/>
    <x v="0"/>
    <n v="2"/>
    <n v="2"/>
    <n v="5.0000000000000001E-3"/>
    <n v="5.0000000000000001E-3"/>
  </r>
  <r>
    <x v="799"/>
    <x v="739"/>
    <n v="1"/>
    <x v="0"/>
    <x v="0"/>
    <x v="0"/>
    <n v="2"/>
    <n v="2"/>
    <n v="3.7530493525989868E-4"/>
    <n v="3.7530493525989868E-4"/>
  </r>
  <r>
    <x v="486"/>
    <x v="458"/>
    <s v="2U1"/>
    <x v="145"/>
    <x v="26"/>
    <x v="1"/>
    <n v="2"/>
    <n v="2"/>
    <s v="definuj počet MD"/>
    <s v="definuj počet MD"/>
  </r>
  <r>
    <x v="671"/>
    <x v="624"/>
    <s v="2F5"/>
    <x v="62"/>
    <x v="21"/>
    <x v="0"/>
    <n v="2"/>
    <n v="5"/>
    <n v="3.3955857385398981E-3"/>
    <n v="8.4889643463497456E-3"/>
  </r>
  <r>
    <x v="671"/>
    <x v="624"/>
    <s v="2F9"/>
    <x v="89"/>
    <x v="12"/>
    <x v="0"/>
    <n v="2"/>
    <n v="2"/>
    <n v="1.2586532410320957E-3"/>
    <n v="1.2586532410320957E-3"/>
  </r>
  <r>
    <x v="201"/>
    <x v="198"/>
    <s v="2T9"/>
    <x v="114"/>
    <x v="12"/>
    <x v="0"/>
    <n v="2"/>
    <n v="9"/>
    <n v="1.2586532410320957E-3"/>
    <n v="5.6639395846444307E-3"/>
  </r>
  <r>
    <x v="144"/>
    <x v="143"/>
    <s v="6F3"/>
    <x v="58"/>
    <x v="13"/>
    <x v="1"/>
    <n v="2"/>
    <n v="3"/>
    <s v="definuj počet MD"/>
    <s v="definuj počet MD"/>
  </r>
  <r>
    <x v="671"/>
    <x v="624"/>
    <s v="2I9"/>
    <x v="99"/>
    <x v="12"/>
    <x v="0"/>
    <n v="2"/>
    <n v="4"/>
    <n v="1.2586532410320957E-3"/>
    <n v="2.5173064820641915E-3"/>
  </r>
  <r>
    <x v="227"/>
    <x v="223"/>
    <s v="9U7"/>
    <x v="70"/>
    <x v="40"/>
    <x v="1"/>
    <n v="2"/>
    <n v="2"/>
    <s v="definuj počet MD"/>
    <s v="definuj počet MD"/>
  </r>
  <r>
    <x v="671"/>
    <x v="624"/>
    <n v="305"/>
    <x v="9"/>
    <x v="9"/>
    <x v="1"/>
    <n v="2"/>
    <n v="9"/>
    <s v="definuj počet MD"/>
    <s v="definuj počet MD"/>
  </r>
  <r>
    <x v="486"/>
    <x v="458"/>
    <s v="1I1"/>
    <x v="43"/>
    <x v="11"/>
    <x v="0"/>
    <n v="2"/>
    <n v="2"/>
    <n v="8.6095566078346966E-4"/>
    <n v="8.6095566078346966E-4"/>
  </r>
  <r>
    <x v="360"/>
    <x v="350"/>
    <s v="9U7"/>
    <x v="70"/>
    <x v="40"/>
    <x v="1"/>
    <n v="2"/>
    <n v="2"/>
    <s v="definuj počet MD"/>
    <s v="definuj počet MD"/>
  </r>
  <r>
    <x v="537"/>
    <x v="503"/>
    <s v="4F2"/>
    <x v="66"/>
    <x v="16"/>
    <x v="0"/>
    <n v="2"/>
    <n v="6"/>
    <n v="5.0000000000000001E-3"/>
    <n v="1.4999999999999999E-2"/>
  </r>
  <r>
    <x v="137"/>
    <x v="136"/>
    <s v="6T6"/>
    <x v="67"/>
    <x v="2"/>
    <x v="1"/>
    <n v="2"/>
    <n v="0.4"/>
    <s v="definuj počet MD"/>
    <s v="definuj počet MD"/>
  </r>
  <r>
    <x v="537"/>
    <x v="503"/>
    <n v="403"/>
    <x v="74"/>
    <x v="16"/>
    <x v="0"/>
    <n v="2"/>
    <n v="2"/>
    <n v="5.0000000000000001E-3"/>
    <n v="5.0000000000000001E-3"/>
  </r>
  <r>
    <x v="227"/>
    <x v="223"/>
    <n v="958"/>
    <x v="159"/>
    <x v="64"/>
    <x v="1"/>
    <n v="2"/>
    <n v="8"/>
    <s v="definuj počet MD"/>
    <s v="definuj počet MD"/>
  </r>
  <r>
    <x v="137"/>
    <x v="136"/>
    <n v="704"/>
    <x v="104"/>
    <x v="14"/>
    <x v="1"/>
    <n v="2"/>
    <n v="2"/>
    <s v="definuj počet MD"/>
    <s v="definuj počet MD"/>
  </r>
  <r>
    <x v="13"/>
    <x v="13"/>
    <n v="407"/>
    <x v="80"/>
    <x v="43"/>
    <x v="1"/>
    <n v="2"/>
    <n v="2"/>
    <s v="definuj počet MD"/>
    <s v="definuj počet MD"/>
  </r>
  <r>
    <x v="199"/>
    <x v="196"/>
    <n v="208"/>
    <x v="111"/>
    <x v="51"/>
    <x v="1"/>
    <n v="2"/>
    <n v="3"/>
    <s v="definuj počet MD"/>
    <s v="definuj počet MD"/>
  </r>
  <r>
    <x v="537"/>
    <x v="503"/>
    <s v="1I1"/>
    <x v="43"/>
    <x v="11"/>
    <x v="0"/>
    <n v="2"/>
    <n v="2"/>
    <n v="8.6095566078346966E-4"/>
    <n v="8.6095566078346966E-4"/>
  </r>
  <r>
    <x v="254"/>
    <x v="249"/>
    <n v="925"/>
    <x v="156"/>
    <x v="63"/>
    <x v="1"/>
    <n v="2"/>
    <n v="4"/>
    <s v="definuj počet MD"/>
    <s v="definuj počet MD"/>
  </r>
  <r>
    <x v="254"/>
    <x v="249"/>
    <n v="901"/>
    <x v="109"/>
    <x v="50"/>
    <x v="1"/>
    <n v="2"/>
    <n v="4"/>
    <s v="definuj počet MD"/>
    <s v="definuj počet MD"/>
  </r>
  <r>
    <x v="671"/>
    <x v="624"/>
    <s v="5F6"/>
    <x v="68"/>
    <x v="39"/>
    <x v="1"/>
    <n v="2"/>
    <n v="2"/>
    <s v="definuj počet MD"/>
    <s v="definuj počet MD"/>
  </r>
  <r>
    <x v="889"/>
    <x v="818"/>
    <s v="4F2"/>
    <x v="66"/>
    <x v="16"/>
    <x v="0"/>
    <n v="2"/>
    <n v="3"/>
    <n v="5.0000000000000001E-3"/>
    <n v="7.4999999999999997E-3"/>
  </r>
  <r>
    <x v="1199"/>
    <x v="1078"/>
    <n v="207"/>
    <x v="8"/>
    <x v="8"/>
    <x v="1"/>
    <n v="2"/>
    <n v="0.2"/>
    <s v="definuj počet MD"/>
    <s v="definuj počet MD"/>
  </r>
  <r>
    <x v="456"/>
    <x v="430"/>
    <n v="15"/>
    <x v="164"/>
    <x v="65"/>
    <x v="1"/>
    <n v="2"/>
    <n v="2"/>
    <s v="definuj počet MD"/>
    <s v="definuj počet MD"/>
  </r>
  <r>
    <x v="1124"/>
    <x v="1011"/>
    <s v="1F1"/>
    <x v="29"/>
    <x v="11"/>
    <x v="0"/>
    <n v="2"/>
    <n v="4"/>
    <n v="8.6095566078346966E-4"/>
    <n v="1.7219113215669393E-3"/>
  </r>
  <r>
    <x v="169"/>
    <x v="168"/>
    <s v="9H9"/>
    <x v="95"/>
    <x v="48"/>
    <x v="1"/>
    <n v="2"/>
    <n v="2"/>
    <s v="definuj počet MD"/>
    <s v="definuj počet MD"/>
  </r>
  <r>
    <x v="152"/>
    <x v="151"/>
    <n v="903"/>
    <x v="109"/>
    <x v="50"/>
    <x v="1"/>
    <n v="2"/>
    <n v="0.4"/>
    <s v="definuj počet MD"/>
    <s v="definuj počet MD"/>
  </r>
  <r>
    <x v="254"/>
    <x v="249"/>
    <n v="606"/>
    <x v="2"/>
    <x v="2"/>
    <x v="1"/>
    <n v="2"/>
    <n v="3"/>
    <s v="definuj počet MD"/>
    <s v="definuj počet MD"/>
  </r>
  <r>
    <x v="144"/>
    <x v="143"/>
    <s v="6J6"/>
    <x v="93"/>
    <x v="2"/>
    <x v="1"/>
    <n v="2"/>
    <n v="2"/>
    <s v="definuj počet MD"/>
    <s v="definuj počet MD"/>
  </r>
  <r>
    <x v="199"/>
    <x v="196"/>
    <n v="204"/>
    <x v="187"/>
    <x v="75"/>
    <x v="1"/>
    <n v="2"/>
    <n v="2"/>
    <s v="definuj počet MD"/>
    <s v="definuj počet MD"/>
  </r>
  <r>
    <x v="671"/>
    <x v="624"/>
    <s v="7I8"/>
    <x v="33"/>
    <x v="30"/>
    <x v="1"/>
    <n v="2"/>
    <n v="8"/>
    <s v="definuj počet MD"/>
    <s v="definuj počet MD"/>
  </r>
  <r>
    <x v="152"/>
    <x v="151"/>
    <s v="5I1"/>
    <x v="44"/>
    <x v="5"/>
    <x v="1"/>
    <n v="2"/>
    <n v="0.4"/>
    <s v="definuj počet MD"/>
    <s v="definuj počet MD"/>
  </r>
  <r>
    <x v="804"/>
    <x v="743"/>
    <n v="203"/>
    <x v="59"/>
    <x v="31"/>
    <x v="0"/>
    <n v="2"/>
    <n v="3"/>
    <n v="1.4814814814814815E-2"/>
    <n v="2.2222222222222223E-2"/>
  </r>
  <r>
    <x v="682"/>
    <x v="635"/>
    <n v="708"/>
    <x v="30"/>
    <x v="27"/>
    <x v="1"/>
    <n v="2"/>
    <n v="2"/>
    <s v="definuj počet MD"/>
    <s v="definuj počet MD"/>
  </r>
  <r>
    <x v="254"/>
    <x v="249"/>
    <s v="5F5"/>
    <x v="121"/>
    <x v="47"/>
    <x v="1"/>
    <n v="2"/>
    <n v="2"/>
    <s v="definuj počet MD"/>
    <s v="definuj počet MD"/>
  </r>
  <r>
    <x v="152"/>
    <x v="151"/>
    <n v="507"/>
    <x v="100"/>
    <x v="5"/>
    <x v="1"/>
    <n v="2"/>
    <n v="0.4"/>
    <s v="definuj počet MD"/>
    <s v="definuj počet MD"/>
  </r>
  <r>
    <x v="152"/>
    <x v="151"/>
    <n v="502"/>
    <x v="94"/>
    <x v="5"/>
    <x v="1"/>
    <n v="2"/>
    <n v="0.4"/>
    <s v="definuj počet MD"/>
    <s v="definuj počet MD"/>
  </r>
  <r>
    <x v="15"/>
    <x v="15"/>
    <s v="2T9"/>
    <x v="114"/>
    <x v="12"/>
    <x v="0"/>
    <n v="2"/>
    <n v="2"/>
    <n v="1.2586532410320957E-3"/>
    <n v="1.2586532410320957E-3"/>
  </r>
  <r>
    <x v="132"/>
    <x v="113"/>
    <s v="4F3"/>
    <x v="97"/>
    <x v="16"/>
    <x v="0"/>
    <n v="2"/>
    <n v="2"/>
    <n v="5.0000000000000001E-3"/>
    <n v="5.0000000000000001E-3"/>
  </r>
  <r>
    <x v="254"/>
    <x v="249"/>
    <n v="507"/>
    <x v="100"/>
    <x v="5"/>
    <x v="1"/>
    <n v="2"/>
    <n v="3"/>
    <s v="definuj počet MD"/>
    <s v="definuj počet MD"/>
  </r>
  <r>
    <x v="254"/>
    <x v="249"/>
    <n v="503"/>
    <x v="45"/>
    <x v="34"/>
    <x v="1"/>
    <n v="2"/>
    <n v="5"/>
    <s v="definuj počet MD"/>
    <s v="definuj počet MD"/>
  </r>
  <r>
    <x v="684"/>
    <x v="637"/>
    <s v="1H1"/>
    <x v="16"/>
    <x v="11"/>
    <x v="0"/>
    <n v="2"/>
    <n v="2"/>
    <n v="8.6095566078346966E-4"/>
    <n v="8.6095566078346966E-4"/>
  </r>
  <r>
    <x v="95"/>
    <x v="95"/>
    <s v="1I1"/>
    <x v="43"/>
    <x v="11"/>
    <x v="0"/>
    <n v="2"/>
    <n v="2"/>
    <n v="8.6095566078346966E-4"/>
    <n v="8.6095566078346966E-4"/>
  </r>
  <r>
    <x v="137"/>
    <x v="136"/>
    <s v="9F9"/>
    <x v="180"/>
    <x v="48"/>
    <x v="1"/>
    <n v="2"/>
    <n v="0.4"/>
    <s v="definuj počet MD"/>
    <s v="definuj počet MD"/>
  </r>
  <r>
    <x v="152"/>
    <x v="151"/>
    <s v="2H3"/>
    <x v="36"/>
    <x v="31"/>
    <x v="0"/>
    <n v="2"/>
    <n v="0.4"/>
    <n v="1.4814814814814815E-2"/>
    <n v="2.9629629629629632E-3"/>
  </r>
  <r>
    <x v="321"/>
    <x v="314"/>
    <s v="3U5"/>
    <x v="149"/>
    <x v="9"/>
    <x v="1"/>
    <n v="2"/>
    <n v="4"/>
    <s v="definuj počet MD"/>
    <s v="definuj počet MD"/>
  </r>
  <r>
    <x v="199"/>
    <x v="196"/>
    <s v="1H7"/>
    <x v="71"/>
    <x v="19"/>
    <x v="0"/>
    <n v="2"/>
    <n v="2"/>
    <n v="1.7543859649122807E-3"/>
    <n v="1.7543859649122807E-3"/>
  </r>
  <r>
    <x v="254"/>
    <x v="249"/>
    <s v="2H1"/>
    <x v="167"/>
    <x v="26"/>
    <x v="1"/>
    <n v="2"/>
    <n v="2"/>
    <s v="definuj počet MD"/>
    <s v="definuj počet MD"/>
  </r>
  <r>
    <x v="152"/>
    <x v="151"/>
    <n v="4"/>
    <x v="130"/>
    <x v="56"/>
    <x v="1"/>
    <n v="2"/>
    <n v="0.4"/>
    <s v="definuj počet MD"/>
    <s v="definuj počet MD"/>
  </r>
  <r>
    <x v="227"/>
    <x v="223"/>
    <n v="502"/>
    <x v="94"/>
    <x v="5"/>
    <x v="1"/>
    <n v="2"/>
    <n v="2"/>
    <s v="definuj počet MD"/>
    <s v="definuj počet MD"/>
  </r>
  <r>
    <x v="1349"/>
    <x v="1204"/>
    <n v="1"/>
    <x v="0"/>
    <x v="0"/>
    <x v="0"/>
    <n v="2"/>
    <n v="2"/>
    <n v="3.7530493525989868E-4"/>
    <n v="3.7530493525989868E-4"/>
  </r>
  <r>
    <x v="254"/>
    <x v="249"/>
    <s v="2F3"/>
    <x v="42"/>
    <x v="31"/>
    <x v="0"/>
    <n v="2"/>
    <n v="2"/>
    <n v="1.4814814814814815E-2"/>
    <n v="1.4814814814814815E-2"/>
  </r>
  <r>
    <x v="435"/>
    <x v="413"/>
    <s v="7T8"/>
    <x v="46"/>
    <x v="27"/>
    <x v="1"/>
    <n v="2"/>
    <n v="0.5"/>
    <s v="definuj počet MD"/>
    <s v="definuj počet MD"/>
  </r>
  <r>
    <x v="1139"/>
    <x v="1023"/>
    <n v="209"/>
    <x v="12"/>
    <x v="12"/>
    <x v="0"/>
    <n v="2"/>
    <n v="1.1000000000000001"/>
    <n v="1.2586532410320957E-3"/>
    <n v="6.9225928256765263E-4"/>
  </r>
  <r>
    <x v="254"/>
    <x v="249"/>
    <s v="1T7"/>
    <x v="81"/>
    <x v="19"/>
    <x v="0"/>
    <n v="2"/>
    <n v="3"/>
    <n v="1.7543859649122807E-3"/>
    <n v="2.631578947368421E-3"/>
  </r>
  <r>
    <x v="132"/>
    <x v="113"/>
    <s v="3H1"/>
    <x v="63"/>
    <x v="37"/>
    <x v="1"/>
    <n v="2"/>
    <n v="2"/>
    <s v="definuj počet MD"/>
    <s v="definuj počet MD"/>
  </r>
  <r>
    <x v="1139"/>
    <x v="1023"/>
    <n v="1"/>
    <x v="0"/>
    <x v="0"/>
    <x v="0"/>
    <n v="2"/>
    <n v="0.2"/>
    <n v="3.7530493525989868E-4"/>
    <n v="3.7530493525989866E-5"/>
  </r>
  <r>
    <x v="254"/>
    <x v="249"/>
    <s v="0Z0"/>
    <x v="178"/>
    <x v="71"/>
    <x v="1"/>
    <n v="2"/>
    <n v="5"/>
    <s v="definuj počet MD"/>
    <s v="definuj počet MD"/>
  </r>
  <r>
    <x v="831"/>
    <x v="767"/>
    <s v="4F2"/>
    <x v="66"/>
    <x v="16"/>
    <x v="0"/>
    <n v="2"/>
    <n v="2"/>
    <n v="5.0000000000000001E-3"/>
    <n v="5.0000000000000001E-3"/>
  </r>
  <r>
    <x v="41"/>
    <x v="41"/>
    <n v="955"/>
    <x v="195"/>
    <x v="64"/>
    <x v="1"/>
    <n v="2"/>
    <n v="2"/>
    <s v="definuj počet MD"/>
    <s v="definuj počet MD"/>
  </r>
  <r>
    <x v="41"/>
    <x v="41"/>
    <n v="929"/>
    <x v="109"/>
    <x v="50"/>
    <x v="1"/>
    <n v="2"/>
    <n v="5"/>
    <s v="definuj počet MD"/>
    <s v="definuj počet MD"/>
  </r>
  <r>
    <x v="364"/>
    <x v="354"/>
    <n v="102"/>
    <x v="31"/>
    <x v="28"/>
    <x v="1"/>
    <n v="2"/>
    <n v="2"/>
    <s v="definuj počet MD"/>
    <s v="definuj počet MD"/>
  </r>
  <r>
    <x v="293"/>
    <x v="287"/>
    <n v="705"/>
    <x v="6"/>
    <x v="6"/>
    <x v="1"/>
    <n v="2"/>
    <n v="2"/>
    <s v="definuj počet MD"/>
    <s v="definuj počet MD"/>
  </r>
  <r>
    <x v="41"/>
    <x v="41"/>
    <n v="807"/>
    <x v="179"/>
    <x v="72"/>
    <x v="1"/>
    <n v="2"/>
    <n v="4"/>
    <s v="definuj počet MD"/>
    <s v="definuj počet MD"/>
  </r>
  <r>
    <x v="15"/>
    <x v="15"/>
    <s v="2T3"/>
    <x v="84"/>
    <x v="31"/>
    <x v="0"/>
    <n v="2"/>
    <n v="2"/>
    <n v="1.4814814814814815E-2"/>
    <n v="1.4814814814814815E-2"/>
  </r>
  <r>
    <x v="41"/>
    <x v="41"/>
    <s v="7U8"/>
    <x v="173"/>
    <x v="68"/>
    <x v="1"/>
    <n v="2"/>
    <n v="2"/>
    <s v="definuj počet MD"/>
    <s v="definuj počet MD"/>
  </r>
  <r>
    <x v="132"/>
    <x v="113"/>
    <s v="3F1"/>
    <x v="90"/>
    <x v="37"/>
    <x v="1"/>
    <n v="2"/>
    <n v="3"/>
    <s v="definuj počet MD"/>
    <s v="definuj počet MD"/>
  </r>
  <r>
    <x v="132"/>
    <x v="113"/>
    <n v="309"/>
    <x v="75"/>
    <x v="42"/>
    <x v="1"/>
    <n v="2"/>
    <n v="2"/>
    <s v="definuj počet MD"/>
    <s v="definuj počet MD"/>
  </r>
  <r>
    <x v="904"/>
    <x v="831"/>
    <s v="4F3"/>
    <x v="97"/>
    <x v="16"/>
    <x v="0"/>
    <n v="2"/>
    <n v="3"/>
    <n v="5.0000000000000001E-3"/>
    <n v="7.4999999999999997E-3"/>
  </r>
  <r>
    <x v="667"/>
    <x v="621"/>
    <s v="6H3"/>
    <x v="39"/>
    <x v="13"/>
    <x v="1"/>
    <n v="2"/>
    <n v="0.2"/>
    <s v="definuj počet MD"/>
    <s v="definuj počet MD"/>
  </r>
  <r>
    <x v="132"/>
    <x v="113"/>
    <n v="306"/>
    <x v="35"/>
    <x v="9"/>
    <x v="1"/>
    <n v="2"/>
    <n v="2"/>
    <s v="definuj počet MD"/>
    <s v="definuj počet MD"/>
  </r>
  <r>
    <x v="128"/>
    <x v="128"/>
    <n v="102"/>
    <x v="31"/>
    <x v="28"/>
    <x v="1"/>
    <n v="2"/>
    <n v="6"/>
    <s v="definuj počet MD"/>
    <s v="definuj počet MD"/>
  </r>
  <r>
    <x v="65"/>
    <x v="65"/>
    <n v="502"/>
    <x v="94"/>
    <x v="5"/>
    <x v="1"/>
    <n v="2"/>
    <n v="2"/>
    <s v="definuj počet MD"/>
    <s v="definuj počet MD"/>
  </r>
  <r>
    <x v="41"/>
    <x v="41"/>
    <n v="607"/>
    <x v="152"/>
    <x v="62"/>
    <x v="1"/>
    <n v="2"/>
    <n v="2"/>
    <s v="definuj počet MD"/>
    <s v="definuj počet MD"/>
  </r>
  <r>
    <x v="661"/>
    <x v="616"/>
    <s v="3F4"/>
    <x v="169"/>
    <x v="13"/>
    <x v="1"/>
    <n v="2"/>
    <n v="2"/>
    <s v="definuj počet MD"/>
    <s v="definuj počet MD"/>
  </r>
  <r>
    <x v="41"/>
    <x v="41"/>
    <s v="5T5"/>
    <x v="92"/>
    <x v="47"/>
    <x v="1"/>
    <n v="2"/>
    <n v="2"/>
    <s v="definuj počet MD"/>
    <s v="definuj počet MD"/>
  </r>
  <r>
    <x v="293"/>
    <x v="287"/>
    <s v="6Z3"/>
    <x v="133"/>
    <x v="13"/>
    <x v="1"/>
    <n v="2"/>
    <n v="2"/>
    <s v="definuj počet MD"/>
    <s v="definuj počet MD"/>
  </r>
  <r>
    <x v="661"/>
    <x v="616"/>
    <n v="501"/>
    <x v="5"/>
    <x v="5"/>
    <x v="1"/>
    <n v="2"/>
    <n v="2"/>
    <s v="definuj počet MD"/>
    <s v="definuj počet MD"/>
  </r>
  <r>
    <x v="682"/>
    <x v="635"/>
    <n v="108"/>
    <x v="37"/>
    <x v="32"/>
    <x v="1"/>
    <n v="2"/>
    <n v="3"/>
    <n v="6.1823802163833074E-3"/>
    <n v="9.2735703245749607E-3"/>
  </r>
  <r>
    <x v="65"/>
    <x v="65"/>
    <s v="3F5"/>
    <x v="165"/>
    <x v="9"/>
    <x v="1"/>
    <n v="2"/>
    <n v="2"/>
    <s v="definuj počet MD"/>
    <s v="definuj počet MD"/>
  </r>
  <r>
    <x v="673"/>
    <x v="626"/>
    <n v="105"/>
    <x v="21"/>
    <x v="20"/>
    <x v="1"/>
    <n v="2"/>
    <n v="2"/>
    <s v="definuj počet MD"/>
    <s v="definuj počet MD"/>
  </r>
  <r>
    <x v="41"/>
    <x v="41"/>
    <s v="5I1"/>
    <x v="44"/>
    <x v="5"/>
    <x v="1"/>
    <n v="2"/>
    <n v="2"/>
    <s v="definuj počet MD"/>
    <s v="definuj počet MD"/>
  </r>
  <r>
    <x v="227"/>
    <x v="223"/>
    <s v="1F7"/>
    <x v="51"/>
    <x v="19"/>
    <x v="0"/>
    <n v="2"/>
    <n v="2"/>
    <n v="1.7543859649122807E-3"/>
    <n v="1.7543859649122807E-3"/>
  </r>
  <r>
    <x v="65"/>
    <x v="65"/>
    <s v="2F3"/>
    <x v="42"/>
    <x v="31"/>
    <x v="0"/>
    <n v="2"/>
    <n v="2"/>
    <n v="1.4814814814814815E-2"/>
    <n v="1.4814814814814815E-2"/>
  </r>
  <r>
    <x v="619"/>
    <x v="577"/>
    <n v="1"/>
    <x v="0"/>
    <x v="0"/>
    <x v="0"/>
    <n v="2"/>
    <n v="4"/>
    <n v="3.7530493525989868E-4"/>
    <n v="7.5060987051979737E-4"/>
  </r>
  <r>
    <x v="132"/>
    <x v="113"/>
    <s v="1F7"/>
    <x v="51"/>
    <x v="19"/>
    <x v="0"/>
    <n v="2"/>
    <n v="2"/>
    <n v="1.7543859649122807E-3"/>
    <n v="1.7543859649122807E-3"/>
  </r>
  <r>
    <x v="13"/>
    <x v="13"/>
    <s v="2T5"/>
    <x v="110"/>
    <x v="21"/>
    <x v="0"/>
    <n v="2"/>
    <n v="2"/>
    <n v="3.3955857385398981E-3"/>
    <n v="3.3955857385398981E-3"/>
  </r>
  <r>
    <x v="523"/>
    <x v="491"/>
    <n v="809"/>
    <x v="141"/>
    <x v="59"/>
    <x v="1"/>
    <n v="2"/>
    <n v="2"/>
    <s v="definuj počet MD"/>
    <s v="definuj počet MD"/>
  </r>
  <r>
    <x v="682"/>
    <x v="635"/>
    <n v="2"/>
    <x v="10"/>
    <x v="10"/>
    <x v="1"/>
    <n v="2"/>
    <n v="2"/>
    <s v="definuj počet MD"/>
    <s v="definuj počet MD"/>
  </r>
  <r>
    <x v="41"/>
    <x v="41"/>
    <n v="405"/>
    <x v="102"/>
    <x v="17"/>
    <x v="1"/>
    <n v="2"/>
    <n v="2"/>
    <s v="definuj počet MD"/>
    <s v="definuj počet MD"/>
  </r>
  <r>
    <x v="820"/>
    <x v="756"/>
    <n v="301"/>
    <x v="60"/>
    <x v="37"/>
    <x v="1"/>
    <n v="2"/>
    <n v="2"/>
    <s v="definuj počet MD"/>
    <s v="definuj počet MD"/>
  </r>
  <r>
    <x v="41"/>
    <x v="41"/>
    <s v="3F5"/>
    <x v="165"/>
    <x v="9"/>
    <x v="1"/>
    <n v="2"/>
    <n v="3"/>
    <s v="definuj počet MD"/>
    <s v="definuj počet MD"/>
  </r>
  <r>
    <x v="41"/>
    <x v="41"/>
    <n v="309"/>
    <x v="75"/>
    <x v="42"/>
    <x v="1"/>
    <n v="2"/>
    <n v="2"/>
    <s v="definuj počet MD"/>
    <s v="definuj počet MD"/>
  </r>
  <r>
    <x v="41"/>
    <x v="41"/>
    <n v="304"/>
    <x v="143"/>
    <x v="52"/>
    <x v="1"/>
    <n v="2"/>
    <n v="2"/>
    <s v="definuj počet MD"/>
    <s v="definuj počet MD"/>
  </r>
  <r>
    <x v="65"/>
    <x v="65"/>
    <n v="206"/>
    <x v="166"/>
    <x v="66"/>
    <x v="1"/>
    <n v="2"/>
    <n v="2"/>
    <s v="definuj počet MD"/>
    <s v="definuj počet MD"/>
  </r>
  <r>
    <x v="41"/>
    <x v="41"/>
    <s v="2T9"/>
    <x v="114"/>
    <x v="12"/>
    <x v="0"/>
    <n v="2"/>
    <n v="2"/>
    <n v="1.2586532410320957E-3"/>
    <n v="1.2586532410320957E-3"/>
  </r>
  <r>
    <x v="293"/>
    <x v="287"/>
    <n v="305"/>
    <x v="9"/>
    <x v="9"/>
    <x v="1"/>
    <n v="2"/>
    <n v="2"/>
    <s v="definuj počet MD"/>
    <s v="definuj počet MD"/>
  </r>
  <r>
    <x v="517"/>
    <x v="485"/>
    <s v="5F7"/>
    <x v="140"/>
    <x v="5"/>
    <x v="1"/>
    <n v="2"/>
    <n v="4"/>
    <s v="definuj počet MD"/>
    <s v="definuj počet MD"/>
  </r>
  <r>
    <x v="13"/>
    <x v="13"/>
    <s v="2H2"/>
    <x v="109"/>
    <x v="50"/>
    <x v="1"/>
    <n v="2"/>
    <n v="3"/>
    <s v="definuj počet MD"/>
    <s v="definuj počet MD"/>
  </r>
  <r>
    <x v="41"/>
    <x v="41"/>
    <s v="1I7"/>
    <x v="135"/>
    <x v="19"/>
    <x v="0"/>
    <n v="2"/>
    <n v="2"/>
    <n v="1.7543859649122807E-3"/>
    <n v="1.7543859649122807E-3"/>
  </r>
  <r>
    <x v="523"/>
    <x v="491"/>
    <s v="5H1"/>
    <x v="24"/>
    <x v="5"/>
    <x v="1"/>
    <n v="2"/>
    <n v="3"/>
    <s v="definuj počet MD"/>
    <s v="definuj počet MD"/>
  </r>
  <r>
    <x v="41"/>
    <x v="41"/>
    <n v="110"/>
    <x v="72"/>
    <x v="41"/>
    <x v="1"/>
    <n v="2"/>
    <n v="4"/>
    <s v="definuj počet MD"/>
    <s v="definuj počet MD"/>
  </r>
  <r>
    <x v="41"/>
    <x v="41"/>
    <n v="15"/>
    <x v="164"/>
    <x v="65"/>
    <x v="1"/>
    <n v="2"/>
    <n v="7"/>
    <s v="definuj počet MD"/>
    <s v="definuj počet MD"/>
  </r>
  <r>
    <x v="65"/>
    <x v="65"/>
    <s v="1H7"/>
    <x v="71"/>
    <x v="19"/>
    <x v="0"/>
    <n v="2"/>
    <n v="2"/>
    <n v="1.7543859649122807E-3"/>
    <n v="1.7543859649122807E-3"/>
  </r>
  <r>
    <x v="13"/>
    <x v="13"/>
    <n v="206"/>
    <x v="166"/>
    <x v="66"/>
    <x v="1"/>
    <n v="2"/>
    <n v="3"/>
    <s v="definuj počet MD"/>
    <s v="definuj počet MD"/>
  </r>
  <r>
    <x v="65"/>
    <x v="65"/>
    <s v="1F5"/>
    <x v="88"/>
    <x v="20"/>
    <x v="1"/>
    <n v="2"/>
    <n v="2"/>
    <s v="definuj počet MD"/>
    <s v="definuj počet MD"/>
  </r>
  <r>
    <x v="523"/>
    <x v="491"/>
    <n v="507"/>
    <x v="100"/>
    <x v="5"/>
    <x v="1"/>
    <n v="2"/>
    <n v="2"/>
    <s v="definuj počet MD"/>
    <s v="definuj počet MD"/>
  </r>
  <r>
    <x v="905"/>
    <x v="832"/>
    <n v="202"/>
    <x v="25"/>
    <x v="23"/>
    <x v="1"/>
    <n v="2"/>
    <n v="0.2"/>
    <n v="4.5454545454545452E-3"/>
    <n v="4.5454545454545455E-4"/>
  </r>
  <r>
    <x v="905"/>
    <x v="832"/>
    <s v="1H1"/>
    <x v="16"/>
    <x v="11"/>
    <x v="0"/>
    <n v="2"/>
    <n v="0.2"/>
    <n v="8.6095566078346966E-4"/>
    <n v="8.6095566078346966E-5"/>
  </r>
  <r>
    <x v="293"/>
    <x v="287"/>
    <n v="208"/>
    <x v="111"/>
    <x v="51"/>
    <x v="1"/>
    <n v="2"/>
    <n v="2"/>
    <s v="definuj počet MD"/>
    <s v="definuj počet MD"/>
  </r>
  <r>
    <x v="81"/>
    <x v="81"/>
    <s v="7F1"/>
    <x v="78"/>
    <x v="14"/>
    <x v="1"/>
    <n v="2"/>
    <n v="4"/>
    <s v="definuj počet MD"/>
    <s v="definuj počet MD"/>
  </r>
  <r>
    <x v="201"/>
    <x v="198"/>
    <s v="3F5"/>
    <x v="165"/>
    <x v="9"/>
    <x v="1"/>
    <n v="2"/>
    <n v="2"/>
    <s v="definuj počet MD"/>
    <s v="definuj počet MD"/>
  </r>
  <r>
    <x v="519"/>
    <x v="487"/>
    <n v="719"/>
    <x v="32"/>
    <x v="29"/>
    <x v="1"/>
    <n v="2"/>
    <n v="3"/>
    <s v="definuj počet MD"/>
    <s v="definuj počet MD"/>
  </r>
  <r>
    <x v="293"/>
    <x v="287"/>
    <n v="202"/>
    <x v="25"/>
    <x v="23"/>
    <x v="1"/>
    <n v="2"/>
    <n v="2"/>
    <n v="4.5454545454545452E-3"/>
    <n v="4.5454545454545452E-3"/>
  </r>
  <r>
    <x v="293"/>
    <x v="287"/>
    <n v="201"/>
    <x v="28"/>
    <x v="26"/>
    <x v="1"/>
    <n v="2"/>
    <n v="2"/>
    <s v="definuj počet MD"/>
    <s v="definuj počet MD"/>
  </r>
  <r>
    <x v="81"/>
    <x v="81"/>
    <s v="5F5"/>
    <x v="121"/>
    <x v="47"/>
    <x v="1"/>
    <n v="2"/>
    <n v="2"/>
    <s v="definuj počet MD"/>
    <s v="definuj počet MD"/>
  </r>
  <r>
    <x v="169"/>
    <x v="168"/>
    <s v="5F5"/>
    <x v="121"/>
    <x v="47"/>
    <x v="1"/>
    <n v="2"/>
    <n v="2"/>
    <s v="definuj počet MD"/>
    <s v="definuj počet MD"/>
  </r>
  <r>
    <x v="169"/>
    <x v="168"/>
    <n v="506"/>
    <x v="79"/>
    <x v="39"/>
    <x v="1"/>
    <n v="2"/>
    <n v="2"/>
    <s v="definuj počet MD"/>
    <s v="definuj počet MD"/>
  </r>
  <r>
    <x v="519"/>
    <x v="487"/>
    <n v="708"/>
    <x v="30"/>
    <x v="27"/>
    <x v="1"/>
    <n v="2"/>
    <n v="2"/>
    <s v="definuj počet MD"/>
    <s v="definuj počet MD"/>
  </r>
  <r>
    <x v="68"/>
    <x v="68"/>
    <s v="7H1"/>
    <x v="73"/>
    <x v="14"/>
    <x v="1"/>
    <n v="2"/>
    <n v="2"/>
    <s v="definuj počet MD"/>
    <s v="definuj počet MD"/>
  </r>
  <r>
    <x v="393"/>
    <x v="377"/>
    <n v="708"/>
    <x v="30"/>
    <x v="27"/>
    <x v="1"/>
    <n v="2"/>
    <n v="2"/>
    <s v="definuj počet MD"/>
    <s v="definuj počet MD"/>
  </r>
  <r>
    <x v="81"/>
    <x v="81"/>
    <n v="401"/>
    <x v="134"/>
    <x v="57"/>
    <x v="1"/>
    <n v="2"/>
    <n v="5"/>
    <s v="definuj počet MD"/>
    <s v="definuj počet MD"/>
  </r>
  <r>
    <x v="619"/>
    <x v="577"/>
    <s v="1F1"/>
    <x v="29"/>
    <x v="11"/>
    <x v="0"/>
    <n v="2"/>
    <n v="2"/>
    <n v="8.6095566078346966E-4"/>
    <n v="8.6095566078346966E-4"/>
  </r>
  <r>
    <x v="1077"/>
    <x v="974"/>
    <n v="203"/>
    <x v="59"/>
    <x v="31"/>
    <x v="0"/>
    <n v="2"/>
    <n v="2"/>
    <n v="1.4814814814814815E-2"/>
    <n v="1.4814814814814815E-2"/>
  </r>
  <r>
    <x v="81"/>
    <x v="81"/>
    <n v="306"/>
    <x v="35"/>
    <x v="9"/>
    <x v="1"/>
    <n v="2"/>
    <n v="2"/>
    <s v="definuj počet MD"/>
    <s v="definuj počet MD"/>
  </r>
  <r>
    <x v="519"/>
    <x v="487"/>
    <s v="5F5"/>
    <x v="121"/>
    <x v="47"/>
    <x v="1"/>
    <n v="2"/>
    <n v="2"/>
    <s v="definuj počet MD"/>
    <s v="definuj počet MD"/>
  </r>
  <r>
    <x v="68"/>
    <x v="68"/>
    <s v="5T6"/>
    <x v="107"/>
    <x v="39"/>
    <x v="1"/>
    <n v="2"/>
    <n v="2"/>
    <s v="definuj počet MD"/>
    <s v="definuj počet MD"/>
  </r>
  <r>
    <x v="68"/>
    <x v="68"/>
    <s v="5H3"/>
    <x v="120"/>
    <x v="5"/>
    <x v="1"/>
    <n v="2"/>
    <n v="2"/>
    <s v="definuj počet MD"/>
    <s v="definuj počet MD"/>
  </r>
  <r>
    <x v="364"/>
    <x v="354"/>
    <n v="704"/>
    <x v="104"/>
    <x v="14"/>
    <x v="1"/>
    <n v="2"/>
    <n v="2"/>
    <s v="definuj počet MD"/>
    <s v="definuj počet MD"/>
  </r>
  <r>
    <x v="519"/>
    <x v="487"/>
    <n v="506"/>
    <x v="79"/>
    <x v="39"/>
    <x v="1"/>
    <n v="2"/>
    <n v="6"/>
    <s v="definuj počet MD"/>
    <s v="definuj počet MD"/>
  </r>
  <r>
    <x v="81"/>
    <x v="81"/>
    <s v="2H1"/>
    <x v="167"/>
    <x v="26"/>
    <x v="1"/>
    <n v="2"/>
    <n v="2"/>
    <s v="definuj počet MD"/>
    <s v="definuj počet MD"/>
  </r>
  <r>
    <x v="523"/>
    <x v="491"/>
    <n v="203"/>
    <x v="59"/>
    <x v="31"/>
    <x v="0"/>
    <n v="2"/>
    <n v="5"/>
    <n v="1.4814814814814815E-2"/>
    <n v="3.7037037037037035E-2"/>
  </r>
  <r>
    <x v="519"/>
    <x v="487"/>
    <n v="207"/>
    <x v="8"/>
    <x v="8"/>
    <x v="1"/>
    <n v="2"/>
    <n v="6"/>
    <s v="definuj počet MD"/>
    <s v="definuj počet MD"/>
  </r>
  <r>
    <x v="81"/>
    <x v="81"/>
    <s v="2F9"/>
    <x v="89"/>
    <x v="12"/>
    <x v="0"/>
    <n v="2"/>
    <n v="3"/>
    <n v="1.2586532410320957E-3"/>
    <n v="1.8879798615481435E-3"/>
  </r>
  <r>
    <x v="68"/>
    <x v="68"/>
    <s v="3F5"/>
    <x v="165"/>
    <x v="9"/>
    <x v="1"/>
    <n v="2"/>
    <n v="2"/>
    <s v="definuj počet MD"/>
    <s v="definuj počet MD"/>
  </r>
  <r>
    <x v="13"/>
    <x v="13"/>
    <s v="1T1"/>
    <x v="76"/>
    <x v="11"/>
    <x v="0"/>
    <n v="2"/>
    <n v="2"/>
    <n v="8.6095566078346966E-4"/>
    <n v="8.6095566078346966E-4"/>
  </r>
  <r>
    <x v="337"/>
    <x v="330"/>
    <s v="4F4"/>
    <x v="116"/>
    <x v="17"/>
    <x v="1"/>
    <n v="2"/>
    <n v="4"/>
    <s v="definuj počet MD"/>
    <s v="definuj počet MD"/>
  </r>
  <r>
    <x v="364"/>
    <x v="354"/>
    <s v="7T8"/>
    <x v="46"/>
    <x v="27"/>
    <x v="1"/>
    <n v="2"/>
    <n v="4"/>
    <s v="definuj počet MD"/>
    <s v="definuj počet MD"/>
  </r>
  <r>
    <x v="1218"/>
    <x v="1095"/>
    <s v="3H5"/>
    <x v="172"/>
    <x v="9"/>
    <x v="1"/>
    <n v="2"/>
    <n v="2"/>
    <s v="definuj počet MD"/>
    <s v="definuj počet MD"/>
  </r>
  <r>
    <x v="523"/>
    <x v="491"/>
    <s v="1F1"/>
    <x v="29"/>
    <x v="11"/>
    <x v="0"/>
    <n v="2"/>
    <n v="2"/>
    <n v="8.6095566078346966E-4"/>
    <n v="8.6095566078346966E-4"/>
  </r>
  <r>
    <x v="68"/>
    <x v="68"/>
    <s v="1T7"/>
    <x v="81"/>
    <x v="19"/>
    <x v="0"/>
    <n v="2"/>
    <n v="2"/>
    <n v="1.7543859649122807E-3"/>
    <n v="1.7543859649122807E-3"/>
  </r>
  <r>
    <x v="337"/>
    <x v="330"/>
    <n v="502"/>
    <x v="94"/>
    <x v="5"/>
    <x v="1"/>
    <n v="2"/>
    <n v="9"/>
    <s v="definuj počet MD"/>
    <s v="definuj počet MD"/>
  </r>
  <r>
    <x v="523"/>
    <x v="491"/>
    <s v="0Z0"/>
    <x v="178"/>
    <x v="71"/>
    <x v="1"/>
    <n v="2"/>
    <n v="2"/>
    <s v="definuj počet MD"/>
    <s v="definuj počet MD"/>
  </r>
  <r>
    <x v="337"/>
    <x v="330"/>
    <n v="504"/>
    <x v="85"/>
    <x v="45"/>
    <x v="1"/>
    <n v="2"/>
    <n v="2"/>
    <s v="definuj počet MD"/>
    <s v="definuj počet MD"/>
  </r>
  <r>
    <x v="337"/>
    <x v="330"/>
    <n v="505"/>
    <x v="137"/>
    <x v="47"/>
    <x v="1"/>
    <n v="2"/>
    <n v="6"/>
    <s v="definuj počet MD"/>
    <s v="definuj počet MD"/>
  </r>
  <r>
    <x v="81"/>
    <x v="81"/>
    <s v="1H6"/>
    <x v="108"/>
    <x v="44"/>
    <x v="1"/>
    <n v="2"/>
    <n v="2"/>
    <s v="definuj počet MD"/>
    <s v="definuj počet MD"/>
  </r>
  <r>
    <x v="820"/>
    <x v="756"/>
    <n v="104"/>
    <x v="1"/>
    <x v="1"/>
    <x v="1"/>
    <n v="2"/>
    <n v="4"/>
    <s v="definuj počet MD"/>
    <s v="definuj počet MD"/>
  </r>
  <r>
    <x v="2"/>
    <x v="2"/>
    <n v="961"/>
    <x v="109"/>
    <x v="50"/>
    <x v="1"/>
    <n v="2"/>
    <n v="2"/>
    <s v="definuj počet MD"/>
    <s v="definuj počet MD"/>
  </r>
  <r>
    <x v="328"/>
    <x v="321"/>
    <s v="6H6"/>
    <x v="34"/>
    <x v="2"/>
    <x v="1"/>
    <n v="2"/>
    <n v="2"/>
    <s v="definuj počet MD"/>
    <s v="definuj počet MD"/>
  </r>
  <r>
    <x v="328"/>
    <x v="321"/>
    <n v="606"/>
    <x v="2"/>
    <x v="2"/>
    <x v="1"/>
    <n v="2"/>
    <n v="2"/>
    <s v="definuj počet MD"/>
    <s v="definuj počet MD"/>
  </r>
  <r>
    <x v="337"/>
    <x v="330"/>
    <s v="5T5"/>
    <x v="92"/>
    <x v="47"/>
    <x v="1"/>
    <n v="2"/>
    <n v="14"/>
    <s v="definuj počet MD"/>
    <s v="definuj počet MD"/>
  </r>
  <r>
    <x v="519"/>
    <x v="487"/>
    <n v="14"/>
    <x v="19"/>
    <x v="18"/>
    <x v="1"/>
    <n v="2"/>
    <n v="3"/>
    <s v="definuj počet MD"/>
    <s v="definuj počet MD"/>
  </r>
  <r>
    <x v="474"/>
    <x v="102"/>
    <n v="808"/>
    <x v="184"/>
    <x v="74"/>
    <x v="1"/>
    <n v="2"/>
    <n v="2"/>
    <s v="definuj počet MD"/>
    <s v="definuj počet MD"/>
  </r>
  <r>
    <x v="337"/>
    <x v="330"/>
    <s v="6F3"/>
    <x v="58"/>
    <x v="13"/>
    <x v="1"/>
    <n v="2"/>
    <n v="4"/>
    <s v="definuj počet MD"/>
    <s v="definuj počet MD"/>
  </r>
  <r>
    <x v="337"/>
    <x v="330"/>
    <s v="6F5"/>
    <x v="91"/>
    <x v="46"/>
    <x v="1"/>
    <n v="2"/>
    <n v="5"/>
    <s v="definuj počet MD"/>
    <s v="definuj počet MD"/>
  </r>
  <r>
    <x v="328"/>
    <x v="321"/>
    <n v="601"/>
    <x v="38"/>
    <x v="33"/>
    <x v="1"/>
    <n v="2"/>
    <n v="2"/>
    <s v="definuj počet MD"/>
    <s v="definuj počet MD"/>
  </r>
  <r>
    <x v="474"/>
    <x v="102"/>
    <n v="710"/>
    <x v="49"/>
    <x v="35"/>
    <x v="1"/>
    <n v="2"/>
    <n v="2"/>
    <s v="definuj počet MD"/>
    <s v="definuj počet MD"/>
  </r>
  <r>
    <x v="619"/>
    <x v="577"/>
    <n v="205"/>
    <x v="22"/>
    <x v="21"/>
    <x v="0"/>
    <n v="2"/>
    <n v="2"/>
    <n v="3.3955857385398981E-3"/>
    <n v="3.3955857385398981E-3"/>
  </r>
  <r>
    <x v="1271"/>
    <x v="1138"/>
    <n v="801"/>
    <x v="27"/>
    <x v="25"/>
    <x v="1"/>
    <n v="2"/>
    <n v="2"/>
    <s v="definuj počet MD"/>
    <s v="definuj počet MD"/>
  </r>
  <r>
    <x v="393"/>
    <x v="377"/>
    <n v="502"/>
    <x v="94"/>
    <x v="5"/>
    <x v="1"/>
    <n v="2"/>
    <n v="2"/>
    <s v="definuj počet MD"/>
    <s v="definuj počet MD"/>
  </r>
  <r>
    <x v="746"/>
    <x v="691"/>
    <n v="209"/>
    <x v="12"/>
    <x v="12"/>
    <x v="0"/>
    <n v="2"/>
    <n v="4"/>
    <n v="1.2586532410320957E-3"/>
    <n v="2.5173064820641915E-3"/>
  </r>
  <r>
    <x v="199"/>
    <x v="196"/>
    <n v="4"/>
    <x v="130"/>
    <x v="56"/>
    <x v="1"/>
    <n v="2"/>
    <n v="2"/>
    <s v="definuj počet MD"/>
    <s v="definuj počet MD"/>
  </r>
  <r>
    <x v="1274"/>
    <x v="1141"/>
    <n v="1"/>
    <x v="0"/>
    <x v="0"/>
    <x v="0"/>
    <n v="2"/>
    <n v="2"/>
    <n v="3.7530493525989868E-4"/>
    <n v="3.7530493525989868E-4"/>
  </r>
  <r>
    <x v="746"/>
    <x v="691"/>
    <n v="202"/>
    <x v="25"/>
    <x v="23"/>
    <x v="1"/>
    <n v="2"/>
    <n v="2"/>
    <n v="4.5454545454545452E-3"/>
    <n v="4.5454545454545452E-3"/>
  </r>
  <r>
    <x v="402"/>
    <x v="385"/>
    <s v="2S1"/>
    <x v="109"/>
    <x v="50"/>
    <x v="1"/>
    <n v="2"/>
    <n v="0.8"/>
    <s v="definuj počet MD"/>
    <s v="definuj počet MD"/>
  </r>
  <r>
    <x v="95"/>
    <x v="95"/>
    <n v="110"/>
    <x v="72"/>
    <x v="41"/>
    <x v="1"/>
    <n v="2"/>
    <n v="2"/>
    <s v="definuj počet MD"/>
    <s v="definuj počet MD"/>
  </r>
  <r>
    <x v="160"/>
    <x v="159"/>
    <n v="999"/>
    <x v="183"/>
    <x v="73"/>
    <x v="1"/>
    <n v="2"/>
    <n v="1.1000000000000001"/>
    <s v="definuj počet MD"/>
    <s v="definuj počet MD"/>
  </r>
  <r>
    <x v="337"/>
    <x v="330"/>
    <s v="7H1"/>
    <x v="73"/>
    <x v="14"/>
    <x v="1"/>
    <n v="2"/>
    <n v="3"/>
    <s v="definuj počet MD"/>
    <s v="definuj počet MD"/>
  </r>
  <r>
    <x v="337"/>
    <x v="330"/>
    <s v="7H6"/>
    <x v="48"/>
    <x v="7"/>
    <x v="0"/>
    <n v="2"/>
    <n v="2"/>
    <n v="3.1595576619273301E-3"/>
    <n v="3.1595576619273301E-3"/>
  </r>
  <r>
    <x v="510"/>
    <x v="479"/>
    <n v="108"/>
    <x v="37"/>
    <x v="32"/>
    <x v="1"/>
    <n v="2"/>
    <n v="2"/>
    <n v="6.1823802163833074E-3"/>
    <n v="6.1823802163833074E-3"/>
  </r>
  <r>
    <x v="53"/>
    <x v="53"/>
    <s v="5T5"/>
    <x v="92"/>
    <x v="47"/>
    <x v="1"/>
    <n v="2"/>
    <n v="2"/>
    <s v="definuj počet MD"/>
    <s v="definuj počet MD"/>
  </r>
  <r>
    <x v="714"/>
    <x v="664"/>
    <s v="9H9"/>
    <x v="95"/>
    <x v="48"/>
    <x v="1"/>
    <n v="2"/>
    <n v="2"/>
    <s v="definuj počet MD"/>
    <s v="definuj počet MD"/>
  </r>
  <r>
    <x v="337"/>
    <x v="330"/>
    <n v="809"/>
    <x v="141"/>
    <x v="59"/>
    <x v="1"/>
    <n v="2"/>
    <n v="3"/>
    <s v="definuj počet MD"/>
    <s v="definuj počet MD"/>
  </r>
  <r>
    <x v="337"/>
    <x v="330"/>
    <n v="925"/>
    <x v="156"/>
    <x v="63"/>
    <x v="1"/>
    <n v="2"/>
    <n v="2"/>
    <s v="definuj počet MD"/>
    <s v="definuj počet MD"/>
  </r>
  <r>
    <x v="510"/>
    <x v="479"/>
    <n v="128"/>
    <x v="4"/>
    <x v="4"/>
    <x v="1"/>
    <n v="2"/>
    <n v="2"/>
    <s v="definuj počet MD"/>
    <s v="definuj počet MD"/>
  </r>
  <r>
    <x v="337"/>
    <x v="330"/>
    <n v="958"/>
    <x v="159"/>
    <x v="64"/>
    <x v="1"/>
    <n v="2"/>
    <n v="12"/>
    <s v="definuj počet MD"/>
    <s v="definuj počet MD"/>
  </r>
  <r>
    <x v="53"/>
    <x v="53"/>
    <s v="5H4"/>
    <x v="168"/>
    <x v="45"/>
    <x v="1"/>
    <n v="2"/>
    <n v="2"/>
    <s v="definuj počet MD"/>
    <s v="definuj počet MD"/>
  </r>
  <r>
    <x v="402"/>
    <x v="385"/>
    <s v="2T9"/>
    <x v="114"/>
    <x v="12"/>
    <x v="0"/>
    <n v="2"/>
    <n v="0.4"/>
    <n v="1.2586532410320957E-3"/>
    <n v="2.5173064820641913E-4"/>
  </r>
  <r>
    <x v="900"/>
    <x v="827"/>
    <s v="1H1"/>
    <x v="16"/>
    <x v="11"/>
    <x v="0"/>
    <n v="2"/>
    <n v="2"/>
    <n v="8.6095566078346966E-4"/>
    <n v="8.6095566078346966E-4"/>
  </r>
  <r>
    <x v="900"/>
    <x v="827"/>
    <n v="109"/>
    <x v="23"/>
    <x v="22"/>
    <x v="0"/>
    <n v="2"/>
    <n v="3"/>
    <n v="6.9686411149825784E-3"/>
    <n v="1.0452961672473868E-2"/>
  </r>
  <r>
    <x v="619"/>
    <x v="577"/>
    <s v="2H9"/>
    <x v="55"/>
    <x v="12"/>
    <x v="0"/>
    <n v="2"/>
    <n v="3"/>
    <n v="1.2586532410320957E-3"/>
    <n v="1.8879798615481435E-3"/>
  </r>
  <r>
    <x v="746"/>
    <x v="691"/>
    <n v="128"/>
    <x v="4"/>
    <x v="4"/>
    <x v="1"/>
    <n v="2"/>
    <n v="2"/>
    <s v="definuj počet MD"/>
    <s v="definuj počet MD"/>
  </r>
  <r>
    <x v="686"/>
    <x v="639"/>
    <n v="710"/>
    <x v="49"/>
    <x v="35"/>
    <x v="1"/>
    <n v="2"/>
    <n v="0.3"/>
    <s v="definuj počet MD"/>
    <s v="definuj počet MD"/>
  </r>
  <r>
    <x v="2"/>
    <x v="2"/>
    <n v="935"/>
    <x v="127"/>
    <x v="55"/>
    <x v="1"/>
    <n v="2"/>
    <n v="2"/>
    <s v="definuj počet MD"/>
    <s v="definuj počet MD"/>
  </r>
  <r>
    <x v="328"/>
    <x v="321"/>
    <n v="105"/>
    <x v="21"/>
    <x v="20"/>
    <x v="1"/>
    <n v="2"/>
    <n v="2"/>
    <s v="definuj počet MD"/>
    <s v="definuj počet MD"/>
  </r>
  <r>
    <x v="402"/>
    <x v="385"/>
    <n v="302"/>
    <x v="138"/>
    <x v="19"/>
    <x v="0"/>
    <n v="2"/>
    <n v="1.2"/>
    <n v="1.7543859649122807E-3"/>
    <n v="1.0526315789473684E-3"/>
  </r>
  <r>
    <x v="53"/>
    <x v="53"/>
    <s v="4H3"/>
    <x v="151"/>
    <x v="16"/>
    <x v="0"/>
    <n v="2"/>
    <n v="2"/>
    <n v="5.0000000000000001E-3"/>
    <n v="5.0000000000000001E-3"/>
  </r>
  <r>
    <x v="53"/>
    <x v="53"/>
    <n v="409"/>
    <x v="50"/>
    <x v="12"/>
    <x v="0"/>
    <n v="2"/>
    <n v="2"/>
    <n v="1.2586532410320957E-3"/>
    <n v="1.2586532410320957E-3"/>
  </r>
  <r>
    <x v="746"/>
    <x v="691"/>
    <n v="2"/>
    <x v="10"/>
    <x v="10"/>
    <x v="1"/>
    <n v="2"/>
    <n v="4"/>
    <s v="definuj počet MD"/>
    <s v="definuj počet MD"/>
  </r>
  <r>
    <x v="169"/>
    <x v="168"/>
    <s v="2H1"/>
    <x v="167"/>
    <x v="26"/>
    <x v="1"/>
    <n v="2"/>
    <n v="2"/>
    <s v="definuj počet MD"/>
    <s v="definuj počet MD"/>
  </r>
  <r>
    <x v="328"/>
    <x v="321"/>
    <n v="2"/>
    <x v="10"/>
    <x v="10"/>
    <x v="1"/>
    <n v="2"/>
    <n v="2"/>
    <s v="definuj počet MD"/>
    <s v="definuj počet MD"/>
  </r>
  <r>
    <x v="510"/>
    <x v="479"/>
    <s v="2U1"/>
    <x v="145"/>
    <x v="26"/>
    <x v="1"/>
    <n v="2"/>
    <n v="4"/>
    <s v="definuj počet MD"/>
    <s v="definuj počet MD"/>
  </r>
  <r>
    <x v="686"/>
    <x v="639"/>
    <s v="2H5"/>
    <x v="41"/>
    <x v="21"/>
    <x v="0"/>
    <n v="2"/>
    <n v="0.2"/>
    <n v="3.3955857385398981E-3"/>
    <n v="3.3955857385398983E-4"/>
  </r>
  <r>
    <x v="393"/>
    <x v="377"/>
    <n v="14"/>
    <x v="19"/>
    <x v="18"/>
    <x v="1"/>
    <n v="2"/>
    <n v="2"/>
    <s v="definuj počet MD"/>
    <s v="definuj počet MD"/>
  </r>
  <r>
    <x v="474"/>
    <x v="102"/>
    <s v="5H6"/>
    <x v="136"/>
    <x v="39"/>
    <x v="1"/>
    <n v="2"/>
    <n v="2"/>
    <s v="definuj počet MD"/>
    <s v="definuj počet MD"/>
  </r>
  <r>
    <x v="686"/>
    <x v="639"/>
    <s v="1I1"/>
    <x v="43"/>
    <x v="11"/>
    <x v="0"/>
    <n v="2"/>
    <n v="0.2"/>
    <n v="8.6095566078346966E-4"/>
    <n v="8.6095566078346966E-5"/>
  </r>
  <r>
    <x v="52"/>
    <x v="52"/>
    <n v="807"/>
    <x v="179"/>
    <x v="72"/>
    <x v="1"/>
    <n v="2"/>
    <n v="2"/>
    <s v="definuj počet MD"/>
    <s v="definuj počet MD"/>
  </r>
  <r>
    <x v="1350"/>
    <x v="1205"/>
    <n v="209"/>
    <x v="12"/>
    <x v="12"/>
    <x v="0"/>
    <n v="2"/>
    <n v="104"/>
    <n v="1.2586532410320957E-3"/>
    <n v="6.5449968533668967E-2"/>
  </r>
  <r>
    <x v="1070"/>
    <x v="968"/>
    <n v="301"/>
    <x v="60"/>
    <x v="37"/>
    <x v="1"/>
    <n v="2"/>
    <n v="1.2"/>
    <s v="definuj počet MD"/>
    <s v="definuj počet MD"/>
  </r>
  <r>
    <x v="909"/>
    <x v="835"/>
    <n v="102"/>
    <x v="31"/>
    <x v="28"/>
    <x v="1"/>
    <n v="2"/>
    <n v="2"/>
    <s v="definuj počet MD"/>
    <s v="definuj počet MD"/>
  </r>
  <r>
    <x v="160"/>
    <x v="159"/>
    <n v="807"/>
    <x v="179"/>
    <x v="72"/>
    <x v="1"/>
    <n v="2"/>
    <n v="3"/>
    <s v="definuj počet MD"/>
    <s v="definuj počet MD"/>
  </r>
  <r>
    <x v="402"/>
    <x v="385"/>
    <s v="4F4"/>
    <x v="116"/>
    <x v="17"/>
    <x v="1"/>
    <n v="2"/>
    <n v="0.8"/>
    <s v="definuj počet MD"/>
    <s v="definuj počet MD"/>
  </r>
  <r>
    <x v="144"/>
    <x v="143"/>
    <n v="925"/>
    <x v="156"/>
    <x v="63"/>
    <x v="1"/>
    <n v="2"/>
    <n v="2"/>
    <s v="definuj počet MD"/>
    <s v="definuj počet MD"/>
  </r>
  <r>
    <x v="52"/>
    <x v="52"/>
    <s v="7F6"/>
    <x v="52"/>
    <x v="7"/>
    <x v="0"/>
    <n v="2"/>
    <n v="2"/>
    <n v="3.1595576619273301E-3"/>
    <n v="3.1595576619273301E-3"/>
  </r>
  <r>
    <x v="144"/>
    <x v="143"/>
    <n v="926"/>
    <x v="182"/>
    <x v="61"/>
    <x v="1"/>
    <n v="2"/>
    <n v="2"/>
    <s v="definuj počet MD"/>
    <s v="definuj počet MD"/>
  </r>
  <r>
    <x v="528"/>
    <x v="495"/>
    <s v="1F5"/>
    <x v="88"/>
    <x v="20"/>
    <x v="1"/>
    <n v="2"/>
    <n v="2"/>
    <s v="definuj počet MD"/>
    <s v="definuj počet MD"/>
  </r>
  <r>
    <x v="402"/>
    <x v="385"/>
    <n v="501"/>
    <x v="5"/>
    <x v="5"/>
    <x v="1"/>
    <n v="2"/>
    <n v="0.4"/>
    <s v="definuj počet MD"/>
    <s v="definuj počet MD"/>
  </r>
  <r>
    <x v="346"/>
    <x v="161"/>
    <n v="807"/>
    <x v="179"/>
    <x v="72"/>
    <x v="1"/>
    <n v="2"/>
    <n v="2"/>
    <s v="definuj počet MD"/>
    <s v="definuj počet MD"/>
  </r>
  <r>
    <x v="52"/>
    <x v="52"/>
    <n v="504"/>
    <x v="85"/>
    <x v="45"/>
    <x v="1"/>
    <n v="2"/>
    <n v="2"/>
    <s v="definuj počet MD"/>
    <s v="definuj počet MD"/>
  </r>
  <r>
    <x v="402"/>
    <x v="385"/>
    <s v="5F3"/>
    <x v="64"/>
    <x v="34"/>
    <x v="1"/>
    <n v="2"/>
    <n v="0.4"/>
    <s v="definuj počet MD"/>
    <s v="definuj počet MD"/>
  </r>
  <r>
    <x v="402"/>
    <x v="385"/>
    <s v="5F4"/>
    <x v="148"/>
    <x v="45"/>
    <x v="1"/>
    <n v="2"/>
    <n v="0.4"/>
    <s v="definuj počet MD"/>
    <s v="definuj počet MD"/>
  </r>
  <r>
    <x v="56"/>
    <x v="56"/>
    <s v="7U8"/>
    <x v="173"/>
    <x v="68"/>
    <x v="1"/>
    <n v="2"/>
    <n v="2"/>
    <s v="definuj počet MD"/>
    <s v="definuj počet MD"/>
  </r>
  <r>
    <x v="992"/>
    <x v="900"/>
    <s v="9U7"/>
    <x v="70"/>
    <x v="40"/>
    <x v="1"/>
    <n v="2"/>
    <n v="2"/>
    <s v="definuj počet MD"/>
    <s v="definuj počet MD"/>
  </r>
  <r>
    <x v="56"/>
    <x v="56"/>
    <s v="6F3"/>
    <x v="58"/>
    <x v="13"/>
    <x v="1"/>
    <n v="2"/>
    <n v="2"/>
    <s v="definuj počet MD"/>
    <s v="definuj počet MD"/>
  </r>
  <r>
    <x v="52"/>
    <x v="52"/>
    <n v="308"/>
    <x v="126"/>
    <x v="54"/>
    <x v="1"/>
    <n v="2"/>
    <n v="4"/>
    <s v="definuj počet MD"/>
    <s v="definuj počet MD"/>
  </r>
  <r>
    <x v="528"/>
    <x v="495"/>
    <s v="1F6"/>
    <x v="96"/>
    <x v="44"/>
    <x v="1"/>
    <n v="2"/>
    <n v="2"/>
    <s v="definuj počet MD"/>
    <s v="definuj počet MD"/>
  </r>
  <r>
    <x v="346"/>
    <x v="161"/>
    <n v="719"/>
    <x v="32"/>
    <x v="29"/>
    <x v="1"/>
    <n v="2"/>
    <n v="2"/>
    <s v="definuj počet MD"/>
    <s v="definuj počet MD"/>
  </r>
  <r>
    <x v="56"/>
    <x v="56"/>
    <s v="5I1"/>
    <x v="44"/>
    <x v="5"/>
    <x v="1"/>
    <n v="2"/>
    <n v="2"/>
    <s v="definuj počet MD"/>
    <s v="definuj počet MD"/>
  </r>
  <r>
    <x v="25"/>
    <x v="25"/>
    <n v="926"/>
    <x v="182"/>
    <x v="61"/>
    <x v="1"/>
    <n v="2"/>
    <n v="4"/>
    <s v="definuj počet MD"/>
    <s v="definuj počet MD"/>
  </r>
  <r>
    <x v="52"/>
    <x v="52"/>
    <s v="2F9"/>
    <x v="89"/>
    <x v="12"/>
    <x v="0"/>
    <n v="2"/>
    <n v="2"/>
    <n v="1.2586532410320957E-3"/>
    <n v="1.2586532410320957E-3"/>
  </r>
  <r>
    <x v="56"/>
    <x v="56"/>
    <s v="5F2"/>
    <x v="115"/>
    <x v="5"/>
    <x v="1"/>
    <n v="2"/>
    <n v="2"/>
    <s v="definuj počet MD"/>
    <s v="definuj počet MD"/>
  </r>
  <r>
    <x v="56"/>
    <x v="56"/>
    <s v="3T1"/>
    <x v="112"/>
    <x v="37"/>
    <x v="1"/>
    <n v="2"/>
    <n v="2"/>
    <s v="definuj počet MD"/>
    <s v="definuj počet MD"/>
  </r>
  <r>
    <x v="528"/>
    <x v="495"/>
    <s v="1F7"/>
    <x v="51"/>
    <x v="19"/>
    <x v="0"/>
    <n v="2"/>
    <n v="2"/>
    <n v="1.7543859649122807E-3"/>
    <n v="1.7543859649122807E-3"/>
  </r>
  <r>
    <x v="474"/>
    <x v="102"/>
    <n v="304"/>
    <x v="143"/>
    <x v="52"/>
    <x v="1"/>
    <n v="2"/>
    <n v="2"/>
    <s v="definuj počet MD"/>
    <s v="definuj počet MD"/>
  </r>
  <r>
    <x v="1097"/>
    <x v="992"/>
    <n v="801"/>
    <x v="27"/>
    <x v="25"/>
    <x v="1"/>
    <n v="2"/>
    <n v="5"/>
    <s v="definuj počet MD"/>
    <s v="definuj počet MD"/>
  </r>
  <r>
    <x v="622"/>
    <x v="580"/>
    <s v="2F3"/>
    <x v="42"/>
    <x v="31"/>
    <x v="0"/>
    <n v="2"/>
    <n v="2"/>
    <n v="1.4814814814814815E-2"/>
    <n v="1.4814814814814815E-2"/>
  </r>
  <r>
    <x v="474"/>
    <x v="102"/>
    <n v="302"/>
    <x v="138"/>
    <x v="19"/>
    <x v="0"/>
    <n v="2"/>
    <n v="2"/>
    <n v="1.7543859649122807E-3"/>
    <n v="1.7543859649122807E-3"/>
  </r>
  <r>
    <x v="510"/>
    <x v="479"/>
    <n v="902"/>
    <x v="61"/>
    <x v="38"/>
    <x v="1"/>
    <n v="2"/>
    <n v="3"/>
    <s v="definuj počet MD"/>
    <s v="definuj počet MD"/>
  </r>
  <r>
    <x v="144"/>
    <x v="143"/>
    <s v="9H9"/>
    <x v="95"/>
    <x v="48"/>
    <x v="1"/>
    <n v="2"/>
    <n v="3"/>
    <s v="definuj počet MD"/>
    <s v="definuj počet MD"/>
  </r>
  <r>
    <x v="795"/>
    <x v="735"/>
    <s v="9U7"/>
    <x v="70"/>
    <x v="40"/>
    <x v="1"/>
    <n v="2"/>
    <n v="2"/>
    <s v="definuj počet MD"/>
    <s v="definuj počet MD"/>
  </r>
  <r>
    <x v="56"/>
    <x v="56"/>
    <s v="2T5"/>
    <x v="110"/>
    <x v="21"/>
    <x v="0"/>
    <n v="2"/>
    <n v="2"/>
    <n v="3.3955857385398981E-3"/>
    <n v="3.3955857385398981E-3"/>
  </r>
  <r>
    <x v="160"/>
    <x v="159"/>
    <s v="7T8"/>
    <x v="46"/>
    <x v="27"/>
    <x v="1"/>
    <n v="2"/>
    <n v="3"/>
    <s v="definuj počet MD"/>
    <s v="definuj počet MD"/>
  </r>
  <r>
    <x v="402"/>
    <x v="385"/>
    <s v="6H5"/>
    <x v="127"/>
    <x v="55"/>
    <x v="1"/>
    <n v="2"/>
    <n v="0.4"/>
    <s v="definuj počet MD"/>
    <s v="definuj počet MD"/>
  </r>
  <r>
    <x v="145"/>
    <x v="144"/>
    <n v="350"/>
    <x v="123"/>
    <x v="53"/>
    <x v="1"/>
    <n v="2"/>
    <n v="3"/>
    <s v="definuj počet MD"/>
    <s v="definuj počet MD"/>
  </r>
  <r>
    <x v="474"/>
    <x v="102"/>
    <n v="208"/>
    <x v="111"/>
    <x v="51"/>
    <x v="1"/>
    <n v="2"/>
    <n v="2"/>
    <s v="definuj počet MD"/>
    <s v="definuj počet MD"/>
  </r>
  <r>
    <x v="402"/>
    <x v="385"/>
    <n v="720"/>
    <x v="144"/>
    <x v="61"/>
    <x v="1"/>
    <n v="2"/>
    <n v="1.6"/>
    <s v="definuj počet MD"/>
    <s v="definuj počet MD"/>
  </r>
  <r>
    <x v="160"/>
    <x v="159"/>
    <s v="7I8"/>
    <x v="33"/>
    <x v="30"/>
    <x v="1"/>
    <n v="2"/>
    <n v="1.1000000000000001"/>
    <s v="definuj počet MD"/>
    <s v="definuj počet MD"/>
  </r>
  <r>
    <x v="25"/>
    <x v="25"/>
    <s v="7F7"/>
    <x v="161"/>
    <x v="7"/>
    <x v="0"/>
    <n v="2"/>
    <n v="0.4"/>
    <n v="3.1595576619273301E-3"/>
    <n v="6.3191153238546609E-4"/>
  </r>
  <r>
    <x v="56"/>
    <x v="56"/>
    <s v="1T1"/>
    <x v="76"/>
    <x v="11"/>
    <x v="0"/>
    <n v="2"/>
    <n v="2"/>
    <n v="8.6095566078346966E-4"/>
    <n v="8.6095566078346966E-4"/>
  </r>
  <r>
    <x v="52"/>
    <x v="52"/>
    <s v="1T1"/>
    <x v="76"/>
    <x v="11"/>
    <x v="0"/>
    <n v="2"/>
    <n v="4"/>
    <n v="8.6095566078346966E-4"/>
    <n v="1.7219113215669393E-3"/>
  </r>
  <r>
    <x v="169"/>
    <x v="168"/>
    <n v="104"/>
    <x v="1"/>
    <x v="1"/>
    <x v="1"/>
    <n v="2"/>
    <n v="2"/>
    <s v="definuj počet MD"/>
    <s v="definuj počet MD"/>
  </r>
  <r>
    <x v="25"/>
    <x v="25"/>
    <n v="704"/>
    <x v="104"/>
    <x v="14"/>
    <x v="1"/>
    <n v="2"/>
    <n v="2"/>
    <s v="definuj počet MD"/>
    <s v="definuj počet MD"/>
  </r>
  <r>
    <x v="829"/>
    <x v="765"/>
    <n v="102"/>
    <x v="31"/>
    <x v="28"/>
    <x v="1"/>
    <n v="2"/>
    <n v="2"/>
    <s v="definuj počet MD"/>
    <s v="definuj počet MD"/>
  </r>
  <r>
    <x v="829"/>
    <x v="765"/>
    <n v="104"/>
    <x v="1"/>
    <x v="1"/>
    <x v="1"/>
    <n v="2"/>
    <n v="3"/>
    <s v="definuj počet MD"/>
    <s v="definuj počet MD"/>
  </r>
  <r>
    <x v="622"/>
    <x v="580"/>
    <s v="4H3"/>
    <x v="151"/>
    <x v="16"/>
    <x v="0"/>
    <n v="2"/>
    <n v="2"/>
    <n v="5.0000000000000001E-3"/>
    <n v="5.0000000000000001E-3"/>
  </r>
  <r>
    <x v="927"/>
    <x v="847"/>
    <s v="9U7"/>
    <x v="70"/>
    <x v="40"/>
    <x v="1"/>
    <n v="2"/>
    <n v="2"/>
    <s v="definuj počet MD"/>
    <s v="definuj počet MD"/>
  </r>
  <r>
    <x v="277"/>
    <x v="271"/>
    <n v="502"/>
    <x v="94"/>
    <x v="5"/>
    <x v="1"/>
    <n v="2"/>
    <n v="2"/>
    <s v="definuj počet MD"/>
    <s v="definuj počet MD"/>
  </r>
  <r>
    <x v="622"/>
    <x v="580"/>
    <n v="503"/>
    <x v="45"/>
    <x v="34"/>
    <x v="1"/>
    <n v="2"/>
    <n v="7"/>
    <s v="definuj počet MD"/>
    <s v="definuj počet MD"/>
  </r>
  <r>
    <x v="155"/>
    <x v="154"/>
    <s v="9U7"/>
    <x v="70"/>
    <x v="40"/>
    <x v="1"/>
    <n v="2"/>
    <n v="2"/>
    <s v="definuj počet MD"/>
    <s v="definuj počet MD"/>
  </r>
  <r>
    <x v="56"/>
    <x v="56"/>
    <n v="116"/>
    <x v="196"/>
    <x v="78"/>
    <x v="1"/>
    <n v="2"/>
    <n v="2"/>
    <s v="definuj počet MD"/>
    <s v="definuj počet MD"/>
  </r>
  <r>
    <x v="25"/>
    <x v="25"/>
    <s v="5T5"/>
    <x v="92"/>
    <x v="47"/>
    <x v="1"/>
    <n v="2"/>
    <n v="2"/>
    <s v="definuj počet MD"/>
    <s v="definuj počet MD"/>
  </r>
  <r>
    <x v="622"/>
    <x v="580"/>
    <s v="5F6"/>
    <x v="68"/>
    <x v="39"/>
    <x v="1"/>
    <n v="2"/>
    <n v="2"/>
    <s v="definuj počet MD"/>
    <s v="definuj počet MD"/>
  </r>
  <r>
    <x v="56"/>
    <x v="56"/>
    <n v="19"/>
    <x v="57"/>
    <x v="18"/>
    <x v="1"/>
    <n v="2"/>
    <n v="2"/>
    <s v="definuj počet MD"/>
    <s v="definuj počet MD"/>
  </r>
  <r>
    <x v="25"/>
    <x v="25"/>
    <s v="5I1"/>
    <x v="44"/>
    <x v="5"/>
    <x v="1"/>
    <n v="2"/>
    <n v="2"/>
    <s v="definuj počet MD"/>
    <s v="definuj počet MD"/>
  </r>
  <r>
    <x v="622"/>
    <x v="580"/>
    <n v="603"/>
    <x v="13"/>
    <x v="13"/>
    <x v="1"/>
    <n v="2"/>
    <n v="13"/>
    <s v="definuj počet MD"/>
    <s v="definuj počet MD"/>
  </r>
  <r>
    <x v="420"/>
    <x v="400"/>
    <n v="962"/>
    <x v="109"/>
    <x v="50"/>
    <x v="1"/>
    <n v="2"/>
    <n v="5"/>
    <s v="definuj počet MD"/>
    <s v="definuj počet MD"/>
  </r>
  <r>
    <x v="880"/>
    <x v="401"/>
    <s v="2T2"/>
    <x v="86"/>
    <x v="23"/>
    <x v="1"/>
    <n v="2"/>
    <n v="2"/>
    <n v="4.5454545454545452E-3"/>
    <n v="4.5454545454545452E-3"/>
  </r>
  <r>
    <x v="420"/>
    <x v="400"/>
    <s v="5F5"/>
    <x v="121"/>
    <x v="47"/>
    <x v="1"/>
    <n v="2"/>
    <n v="2"/>
    <s v="definuj počet MD"/>
    <s v="definuj počet MD"/>
  </r>
  <r>
    <x v="129"/>
    <x v="129"/>
    <s v="9U7"/>
    <x v="70"/>
    <x v="40"/>
    <x v="1"/>
    <n v="2"/>
    <n v="2"/>
    <s v="definuj počet MD"/>
    <s v="definuj počet MD"/>
  </r>
  <r>
    <x v="155"/>
    <x v="154"/>
    <s v="7T8"/>
    <x v="46"/>
    <x v="27"/>
    <x v="1"/>
    <n v="2"/>
    <n v="2"/>
    <s v="definuj počet MD"/>
    <s v="definuj počet MD"/>
  </r>
  <r>
    <x v="346"/>
    <x v="161"/>
    <s v="4F2"/>
    <x v="66"/>
    <x v="16"/>
    <x v="0"/>
    <n v="2"/>
    <n v="2"/>
    <n v="5.0000000000000001E-3"/>
    <n v="5.0000000000000001E-3"/>
  </r>
  <r>
    <x v="880"/>
    <x v="401"/>
    <s v="4F3"/>
    <x v="97"/>
    <x v="16"/>
    <x v="0"/>
    <n v="2"/>
    <n v="3"/>
    <n v="5.0000000000000001E-3"/>
    <n v="7.4999999999999997E-3"/>
  </r>
  <r>
    <x v="622"/>
    <x v="580"/>
    <s v="7F1"/>
    <x v="78"/>
    <x v="14"/>
    <x v="1"/>
    <n v="2"/>
    <n v="4"/>
    <s v="definuj počet MD"/>
    <s v="definuj počet MD"/>
  </r>
  <r>
    <x v="622"/>
    <x v="580"/>
    <s v="7I8"/>
    <x v="33"/>
    <x v="30"/>
    <x v="1"/>
    <n v="2"/>
    <n v="5"/>
    <s v="definuj počet MD"/>
    <s v="definuj počet MD"/>
  </r>
  <r>
    <x v="277"/>
    <x v="271"/>
    <n v="208"/>
    <x v="111"/>
    <x v="51"/>
    <x v="1"/>
    <n v="2"/>
    <n v="4"/>
    <s v="definuj počet MD"/>
    <s v="definuj počet MD"/>
  </r>
  <r>
    <x v="829"/>
    <x v="765"/>
    <n v="404"/>
    <x v="18"/>
    <x v="17"/>
    <x v="1"/>
    <n v="2"/>
    <n v="3"/>
    <s v="definuj počet MD"/>
    <s v="definuj počet MD"/>
  </r>
  <r>
    <x v="632"/>
    <x v="589"/>
    <s v="1I1"/>
    <x v="43"/>
    <x v="11"/>
    <x v="0"/>
    <n v="2"/>
    <n v="2"/>
    <n v="8.6095566078346966E-4"/>
    <n v="8.6095566078346966E-4"/>
  </r>
  <r>
    <x v="346"/>
    <x v="161"/>
    <n v="403"/>
    <x v="74"/>
    <x v="16"/>
    <x v="0"/>
    <n v="2"/>
    <n v="3"/>
    <n v="5.0000000000000001E-3"/>
    <n v="7.4999999999999997E-3"/>
  </r>
  <r>
    <x v="25"/>
    <x v="25"/>
    <s v="3H1"/>
    <x v="63"/>
    <x v="37"/>
    <x v="1"/>
    <n v="2"/>
    <n v="1.2"/>
    <s v="definuj počet MD"/>
    <s v="definuj počet MD"/>
  </r>
  <r>
    <x v="517"/>
    <x v="485"/>
    <s v="3H1"/>
    <x v="63"/>
    <x v="37"/>
    <x v="1"/>
    <n v="2"/>
    <n v="4"/>
    <s v="definuj počet MD"/>
    <s v="definuj počet MD"/>
  </r>
  <r>
    <x v="129"/>
    <x v="129"/>
    <s v="7I8"/>
    <x v="33"/>
    <x v="30"/>
    <x v="1"/>
    <n v="2"/>
    <n v="3"/>
    <s v="definuj počet MD"/>
    <s v="definuj počet MD"/>
  </r>
  <r>
    <x v="829"/>
    <x v="765"/>
    <n v="607"/>
    <x v="152"/>
    <x v="62"/>
    <x v="1"/>
    <n v="2"/>
    <n v="2"/>
    <s v="definuj počet MD"/>
    <s v="definuj počet MD"/>
  </r>
  <r>
    <x v="160"/>
    <x v="159"/>
    <s v="7F1"/>
    <x v="78"/>
    <x v="14"/>
    <x v="1"/>
    <n v="2"/>
    <n v="2"/>
    <s v="definuj počet MD"/>
    <s v="definuj počet MD"/>
  </r>
  <r>
    <x v="25"/>
    <x v="25"/>
    <s v="2I9"/>
    <x v="99"/>
    <x v="12"/>
    <x v="0"/>
    <n v="2"/>
    <n v="2"/>
    <n v="1.2586532410320957E-3"/>
    <n v="1.2586532410320957E-3"/>
  </r>
  <r>
    <x v="25"/>
    <x v="25"/>
    <n v="222"/>
    <x v="139"/>
    <x v="58"/>
    <x v="1"/>
    <n v="2"/>
    <n v="2"/>
    <s v="definuj počet MD"/>
    <s v="definuj počet MD"/>
  </r>
  <r>
    <x v="829"/>
    <x v="765"/>
    <n v="708"/>
    <x v="30"/>
    <x v="27"/>
    <x v="1"/>
    <n v="2"/>
    <n v="2"/>
    <s v="definuj počet MD"/>
    <s v="definuj počet MD"/>
  </r>
  <r>
    <x v="431"/>
    <x v="410"/>
    <s v="9U7"/>
    <x v="70"/>
    <x v="40"/>
    <x v="1"/>
    <n v="2"/>
    <n v="1"/>
    <s v="definuj počet MD"/>
    <s v="definuj počet MD"/>
  </r>
  <r>
    <x v="169"/>
    <x v="168"/>
    <n v="15"/>
    <x v="164"/>
    <x v="65"/>
    <x v="1"/>
    <n v="2"/>
    <n v="2"/>
    <s v="definuj počet MD"/>
    <s v="definuj počet MD"/>
  </r>
  <r>
    <x v="902"/>
    <x v="829"/>
    <n v="107"/>
    <x v="20"/>
    <x v="19"/>
    <x v="0"/>
    <n v="2"/>
    <n v="0.2"/>
    <n v="1.7543859649122807E-3"/>
    <n v="1.7543859649122808E-4"/>
  </r>
  <r>
    <x v="420"/>
    <x v="400"/>
    <n v="206"/>
    <x v="166"/>
    <x v="66"/>
    <x v="1"/>
    <n v="2"/>
    <n v="4"/>
    <s v="definuj počet MD"/>
    <s v="definuj počet MD"/>
  </r>
  <r>
    <x v="902"/>
    <x v="829"/>
    <n v="203"/>
    <x v="59"/>
    <x v="31"/>
    <x v="0"/>
    <n v="2"/>
    <n v="0.2"/>
    <n v="1.4814814814814815E-2"/>
    <n v="1.4814814814814816E-3"/>
  </r>
  <r>
    <x v="902"/>
    <x v="829"/>
    <n v="207"/>
    <x v="8"/>
    <x v="8"/>
    <x v="1"/>
    <n v="2"/>
    <n v="0.2"/>
    <s v="definuj počet MD"/>
    <s v="definuj počet MD"/>
  </r>
  <r>
    <x v="277"/>
    <x v="271"/>
    <n v="14"/>
    <x v="19"/>
    <x v="18"/>
    <x v="1"/>
    <n v="2"/>
    <n v="2"/>
    <s v="definuj počet MD"/>
    <s v="definuj počet MD"/>
  </r>
  <r>
    <x v="420"/>
    <x v="400"/>
    <s v="1T1"/>
    <x v="76"/>
    <x v="11"/>
    <x v="0"/>
    <n v="2"/>
    <n v="3"/>
    <n v="8.6095566078346966E-4"/>
    <n v="1.2914334911752045E-3"/>
  </r>
  <r>
    <x v="420"/>
    <x v="400"/>
    <s v="1I1"/>
    <x v="43"/>
    <x v="11"/>
    <x v="0"/>
    <n v="2"/>
    <n v="2"/>
    <n v="8.6095566078346966E-4"/>
    <n v="8.6095566078346966E-4"/>
  </r>
  <r>
    <x v="346"/>
    <x v="161"/>
    <n v="203"/>
    <x v="59"/>
    <x v="31"/>
    <x v="0"/>
    <n v="2"/>
    <n v="2"/>
    <n v="1.4814814814814815E-2"/>
    <n v="1.4814814814814815E-2"/>
  </r>
  <r>
    <x v="129"/>
    <x v="129"/>
    <s v="6H6"/>
    <x v="34"/>
    <x v="2"/>
    <x v="1"/>
    <n v="2"/>
    <n v="2"/>
    <s v="definuj počet MD"/>
    <s v="definuj počet MD"/>
  </r>
  <r>
    <x v="40"/>
    <x v="40"/>
    <s v="7H1"/>
    <x v="73"/>
    <x v="14"/>
    <x v="1"/>
    <n v="2"/>
    <n v="2"/>
    <s v="definuj počet MD"/>
    <s v="definuj počet MD"/>
  </r>
  <r>
    <x v="902"/>
    <x v="829"/>
    <n v="701"/>
    <x v="14"/>
    <x v="14"/>
    <x v="1"/>
    <n v="2"/>
    <n v="0.2"/>
    <s v="definuj počet MD"/>
    <s v="definuj počet MD"/>
  </r>
  <r>
    <x v="155"/>
    <x v="154"/>
    <n v="503"/>
    <x v="45"/>
    <x v="34"/>
    <x v="1"/>
    <n v="2"/>
    <n v="4"/>
    <s v="definuj počet MD"/>
    <s v="definuj počet MD"/>
  </r>
  <r>
    <x v="902"/>
    <x v="829"/>
    <n v="720"/>
    <x v="144"/>
    <x v="61"/>
    <x v="1"/>
    <n v="2"/>
    <n v="0.2"/>
    <s v="definuj počet MD"/>
    <s v="definuj počet MD"/>
  </r>
  <r>
    <x v="40"/>
    <x v="40"/>
    <s v="7F6"/>
    <x v="52"/>
    <x v="7"/>
    <x v="0"/>
    <n v="2"/>
    <n v="2"/>
    <n v="3.1595576619273301E-3"/>
    <n v="3.1595576619273301E-3"/>
  </r>
  <r>
    <x v="155"/>
    <x v="154"/>
    <n v="502"/>
    <x v="94"/>
    <x v="5"/>
    <x v="1"/>
    <n v="2"/>
    <n v="6"/>
    <s v="definuj počet MD"/>
    <s v="definuj počet MD"/>
  </r>
  <r>
    <x v="40"/>
    <x v="40"/>
    <n v="720"/>
    <x v="144"/>
    <x v="61"/>
    <x v="1"/>
    <n v="2"/>
    <n v="2"/>
    <s v="definuj počet MD"/>
    <s v="definuj počet MD"/>
  </r>
  <r>
    <x v="40"/>
    <x v="40"/>
    <n v="710"/>
    <x v="49"/>
    <x v="35"/>
    <x v="1"/>
    <n v="2"/>
    <n v="2"/>
    <s v="definuj počet MD"/>
    <s v="definuj počet MD"/>
  </r>
  <r>
    <x v="155"/>
    <x v="154"/>
    <s v="4F2"/>
    <x v="66"/>
    <x v="16"/>
    <x v="0"/>
    <n v="2"/>
    <n v="2"/>
    <n v="5.0000000000000001E-3"/>
    <n v="5.0000000000000001E-3"/>
  </r>
  <r>
    <x v="129"/>
    <x v="129"/>
    <s v="6F6"/>
    <x v="53"/>
    <x v="2"/>
    <x v="1"/>
    <n v="2"/>
    <n v="3"/>
    <s v="definuj počet MD"/>
    <s v="definuj počet MD"/>
  </r>
  <r>
    <x v="401"/>
    <x v="384"/>
    <n v="305"/>
    <x v="9"/>
    <x v="9"/>
    <x v="1"/>
    <n v="2"/>
    <n v="3"/>
    <s v="definuj počet MD"/>
    <s v="definuj počet MD"/>
  </r>
  <r>
    <x v="220"/>
    <x v="216"/>
    <s v="0Z0"/>
    <x v="178"/>
    <x v="71"/>
    <x v="1"/>
    <n v="2"/>
    <n v="2"/>
    <s v="definuj počet MD"/>
    <s v="definuj počet MD"/>
  </r>
  <r>
    <x v="40"/>
    <x v="40"/>
    <s v="6F3"/>
    <x v="58"/>
    <x v="13"/>
    <x v="1"/>
    <n v="2"/>
    <n v="2"/>
    <s v="definuj počet MD"/>
    <s v="definuj počet MD"/>
  </r>
  <r>
    <x v="401"/>
    <x v="384"/>
    <n v="302"/>
    <x v="138"/>
    <x v="19"/>
    <x v="0"/>
    <n v="2"/>
    <n v="4"/>
    <n v="1.7543859649122807E-3"/>
    <n v="3.5087719298245615E-3"/>
  </r>
  <r>
    <x v="760"/>
    <x v="704"/>
    <s v="6H3"/>
    <x v="39"/>
    <x v="13"/>
    <x v="1"/>
    <n v="2"/>
    <n v="3"/>
    <s v="definuj počet MD"/>
    <s v="definuj počet MD"/>
  </r>
  <r>
    <x v="155"/>
    <x v="154"/>
    <s v="2H9"/>
    <x v="55"/>
    <x v="12"/>
    <x v="0"/>
    <n v="2"/>
    <n v="2"/>
    <n v="1.2586532410320957E-3"/>
    <n v="1.2586532410320957E-3"/>
  </r>
  <r>
    <x v="160"/>
    <x v="159"/>
    <s v="6F1"/>
    <x v="106"/>
    <x v="33"/>
    <x v="1"/>
    <n v="2"/>
    <n v="1.3"/>
    <s v="definuj počet MD"/>
    <s v="definuj počet MD"/>
  </r>
  <r>
    <x v="400"/>
    <x v="383"/>
    <n v="205"/>
    <x v="22"/>
    <x v="21"/>
    <x v="0"/>
    <n v="2"/>
    <n v="2"/>
    <n v="3.3955857385398981E-3"/>
    <n v="3.3955857385398981E-3"/>
  </r>
  <r>
    <x v="401"/>
    <x v="384"/>
    <s v="0Z0"/>
    <x v="178"/>
    <x v="71"/>
    <x v="1"/>
    <n v="2"/>
    <n v="6"/>
    <s v="definuj počet MD"/>
    <s v="definuj počet MD"/>
  </r>
  <r>
    <x v="160"/>
    <x v="159"/>
    <n v="613"/>
    <x v="56"/>
    <x v="13"/>
    <x v="1"/>
    <n v="2"/>
    <n v="2"/>
    <s v="definuj počet MD"/>
    <s v="definuj počet MD"/>
  </r>
  <r>
    <x v="346"/>
    <x v="161"/>
    <n v="104"/>
    <x v="1"/>
    <x v="1"/>
    <x v="1"/>
    <n v="2"/>
    <n v="2"/>
    <s v="definuj počet MD"/>
    <s v="definuj počet MD"/>
  </r>
  <r>
    <x v="1351"/>
    <x v="1206"/>
    <n v="402"/>
    <x v="17"/>
    <x v="16"/>
    <x v="0"/>
    <n v="2"/>
    <n v="3"/>
    <n v="5.0000000000000001E-3"/>
    <n v="7.4999999999999997E-3"/>
  </r>
  <r>
    <x v="775"/>
    <x v="717"/>
    <n v="403"/>
    <x v="74"/>
    <x v="16"/>
    <x v="0"/>
    <n v="2"/>
    <n v="3"/>
    <n v="5.0000000000000001E-3"/>
    <n v="7.4999999999999997E-3"/>
  </r>
  <r>
    <x v="40"/>
    <x v="40"/>
    <s v="4H3"/>
    <x v="151"/>
    <x v="16"/>
    <x v="0"/>
    <n v="2"/>
    <n v="3"/>
    <n v="5.0000000000000001E-3"/>
    <n v="7.4999999999999997E-3"/>
  </r>
  <r>
    <x v="166"/>
    <x v="165"/>
    <n v="207"/>
    <x v="8"/>
    <x v="8"/>
    <x v="1"/>
    <n v="2"/>
    <n v="2"/>
    <s v="definuj počet MD"/>
    <s v="definuj počet MD"/>
  </r>
  <r>
    <x v="775"/>
    <x v="717"/>
    <n v="107"/>
    <x v="20"/>
    <x v="19"/>
    <x v="0"/>
    <n v="2"/>
    <n v="2"/>
    <n v="1.7543859649122807E-3"/>
    <n v="1.7543859649122807E-3"/>
  </r>
  <r>
    <x v="775"/>
    <x v="717"/>
    <n v="106"/>
    <x v="83"/>
    <x v="44"/>
    <x v="1"/>
    <n v="2"/>
    <n v="2"/>
    <s v="definuj počet MD"/>
    <s v="definuj počet MD"/>
  </r>
  <r>
    <x v="29"/>
    <x v="29"/>
    <s v="5R1"/>
    <x v="198"/>
    <x v="5"/>
    <x v="1"/>
    <n v="2"/>
    <n v="2"/>
    <s v="definuj počet MD"/>
    <s v="definuj počet MD"/>
  </r>
  <r>
    <x v="775"/>
    <x v="717"/>
    <n v="3"/>
    <x v="26"/>
    <x v="24"/>
    <x v="1"/>
    <n v="2"/>
    <n v="2"/>
    <s v="definuj počet MD"/>
    <s v="definuj počet MD"/>
  </r>
  <r>
    <x v="40"/>
    <x v="40"/>
    <n v="407"/>
    <x v="80"/>
    <x v="43"/>
    <x v="1"/>
    <n v="2"/>
    <n v="2"/>
    <s v="definuj počet MD"/>
    <s v="definuj počet MD"/>
  </r>
  <r>
    <x v="312"/>
    <x v="305"/>
    <n v="807"/>
    <x v="179"/>
    <x v="72"/>
    <x v="1"/>
    <n v="2"/>
    <n v="2"/>
    <s v="definuj počet MD"/>
    <s v="definuj počet MD"/>
  </r>
  <r>
    <x v="346"/>
    <x v="161"/>
    <n v="103"/>
    <x v="3"/>
    <x v="3"/>
    <x v="0"/>
    <n v="2"/>
    <n v="2"/>
    <n v="1.8948365703458077E-3"/>
    <n v="1.8948365703458077E-3"/>
  </r>
  <r>
    <x v="155"/>
    <x v="154"/>
    <s v="1F7"/>
    <x v="51"/>
    <x v="19"/>
    <x v="0"/>
    <n v="2"/>
    <n v="3"/>
    <n v="1.7543859649122807E-3"/>
    <n v="2.631578947368421E-3"/>
  </r>
  <r>
    <x v="312"/>
    <x v="305"/>
    <n v="606"/>
    <x v="2"/>
    <x v="2"/>
    <x v="1"/>
    <n v="2"/>
    <n v="2"/>
    <s v="definuj počet MD"/>
    <s v="definuj počet MD"/>
  </r>
  <r>
    <x v="770"/>
    <x v="714"/>
    <s v="1F1"/>
    <x v="29"/>
    <x v="11"/>
    <x v="0"/>
    <n v="2"/>
    <n v="2"/>
    <n v="8.6095566078346966E-4"/>
    <n v="8.6095566078346966E-4"/>
  </r>
  <r>
    <x v="549"/>
    <x v="514"/>
    <s v="7F6"/>
    <x v="52"/>
    <x v="7"/>
    <x v="0"/>
    <n v="2"/>
    <n v="2"/>
    <n v="3.1595576619273301E-3"/>
    <n v="3.1595576619273301E-3"/>
  </r>
  <r>
    <x v="40"/>
    <x v="40"/>
    <s v="2F5"/>
    <x v="62"/>
    <x v="21"/>
    <x v="0"/>
    <n v="2"/>
    <n v="2"/>
    <n v="3.3955857385398981E-3"/>
    <n v="3.3955857385398981E-3"/>
  </r>
  <r>
    <x v="818"/>
    <x v="754"/>
    <s v="1F9"/>
    <x v="109"/>
    <x v="50"/>
    <x v="1"/>
    <n v="2"/>
    <n v="4"/>
    <s v="definuj počet MD"/>
    <s v="definuj počet MD"/>
  </r>
  <r>
    <x v="770"/>
    <x v="714"/>
    <s v="2H2"/>
    <x v="109"/>
    <x v="50"/>
    <x v="1"/>
    <n v="2"/>
    <n v="2"/>
    <s v="definuj počet MD"/>
    <s v="definuj počet MD"/>
  </r>
  <r>
    <x v="386"/>
    <x v="370"/>
    <s v="9H9"/>
    <x v="95"/>
    <x v="48"/>
    <x v="1"/>
    <n v="2"/>
    <n v="2"/>
    <s v="definuj počet MD"/>
    <s v="definuj počet MD"/>
  </r>
  <r>
    <x v="1352"/>
    <x v="1207"/>
    <n v="603"/>
    <x v="13"/>
    <x v="13"/>
    <x v="1"/>
    <n v="2"/>
    <n v="2"/>
    <s v="definuj počet MD"/>
    <s v="definuj počet MD"/>
  </r>
  <r>
    <x v="220"/>
    <x v="216"/>
    <n v="308"/>
    <x v="126"/>
    <x v="54"/>
    <x v="1"/>
    <n v="2"/>
    <n v="3"/>
    <s v="definuj počet MD"/>
    <s v="definuj počet MD"/>
  </r>
  <r>
    <x v="220"/>
    <x v="216"/>
    <n v="309"/>
    <x v="75"/>
    <x v="42"/>
    <x v="1"/>
    <n v="2"/>
    <n v="3"/>
    <s v="definuj počet MD"/>
    <s v="definuj počet MD"/>
  </r>
  <r>
    <x v="220"/>
    <x v="216"/>
    <s v="3H1"/>
    <x v="63"/>
    <x v="37"/>
    <x v="1"/>
    <n v="2"/>
    <n v="2"/>
    <s v="definuj počet MD"/>
    <s v="definuj počet MD"/>
  </r>
  <r>
    <x v="312"/>
    <x v="305"/>
    <n v="207"/>
    <x v="8"/>
    <x v="8"/>
    <x v="1"/>
    <n v="2"/>
    <n v="2"/>
    <s v="definuj počet MD"/>
    <s v="definuj počet MD"/>
  </r>
  <r>
    <x v="400"/>
    <x v="383"/>
    <s v="6J6"/>
    <x v="93"/>
    <x v="2"/>
    <x v="1"/>
    <n v="2"/>
    <n v="4"/>
    <s v="definuj počet MD"/>
    <s v="definuj počet MD"/>
  </r>
  <r>
    <x v="818"/>
    <x v="754"/>
    <s v="1T1"/>
    <x v="76"/>
    <x v="11"/>
    <x v="0"/>
    <n v="2"/>
    <n v="2"/>
    <n v="8.6095566078346966E-4"/>
    <n v="8.6095566078346966E-4"/>
  </r>
  <r>
    <x v="386"/>
    <x v="370"/>
    <n v="708"/>
    <x v="30"/>
    <x v="27"/>
    <x v="1"/>
    <n v="2"/>
    <n v="2"/>
    <s v="definuj počet MD"/>
    <s v="definuj počet MD"/>
  </r>
  <r>
    <x v="386"/>
    <x v="370"/>
    <n v="704"/>
    <x v="104"/>
    <x v="14"/>
    <x v="1"/>
    <n v="2"/>
    <n v="0"/>
    <s v="definuj počet MD"/>
    <s v="definuj počet MD"/>
  </r>
  <r>
    <x v="220"/>
    <x v="216"/>
    <s v="4H3"/>
    <x v="151"/>
    <x v="16"/>
    <x v="0"/>
    <n v="2"/>
    <n v="2"/>
    <n v="5.0000000000000001E-3"/>
    <n v="5.0000000000000001E-3"/>
  </r>
  <r>
    <x v="312"/>
    <x v="305"/>
    <s v="0Z0"/>
    <x v="178"/>
    <x v="71"/>
    <x v="1"/>
    <n v="2"/>
    <n v="2"/>
    <s v="definuj počet MD"/>
    <s v="definuj počet MD"/>
  </r>
  <r>
    <x v="139"/>
    <x v="138"/>
    <s v="7I6"/>
    <x v="109"/>
    <x v="50"/>
    <x v="1"/>
    <n v="2"/>
    <n v="0.34"/>
    <s v="definuj počet MD"/>
    <s v="definuj počet MD"/>
  </r>
  <r>
    <x v="312"/>
    <x v="305"/>
    <n v="14"/>
    <x v="19"/>
    <x v="18"/>
    <x v="1"/>
    <n v="2"/>
    <n v="2"/>
    <s v="definuj počet MD"/>
    <s v="definuj počet MD"/>
  </r>
  <r>
    <x v="400"/>
    <x v="383"/>
    <n v="710"/>
    <x v="49"/>
    <x v="35"/>
    <x v="1"/>
    <n v="2"/>
    <n v="3"/>
    <s v="definuj počet MD"/>
    <s v="definuj počet MD"/>
  </r>
  <r>
    <x v="220"/>
    <x v="216"/>
    <n v="505"/>
    <x v="137"/>
    <x v="47"/>
    <x v="1"/>
    <n v="2"/>
    <n v="2"/>
    <s v="definuj počet MD"/>
    <s v="definuj počet MD"/>
  </r>
  <r>
    <x v="962"/>
    <x v="875"/>
    <n v="801"/>
    <x v="27"/>
    <x v="25"/>
    <x v="1"/>
    <n v="2"/>
    <n v="2"/>
    <s v="definuj počet MD"/>
    <s v="definuj počet MD"/>
  </r>
  <r>
    <x v="818"/>
    <x v="754"/>
    <n v="207"/>
    <x v="8"/>
    <x v="8"/>
    <x v="1"/>
    <n v="2"/>
    <n v="4"/>
    <s v="definuj počet MD"/>
    <s v="definuj počet MD"/>
  </r>
  <r>
    <x v="166"/>
    <x v="165"/>
    <n v="902"/>
    <x v="61"/>
    <x v="38"/>
    <x v="1"/>
    <n v="2"/>
    <n v="2"/>
    <s v="definuj počet MD"/>
    <s v="definuj počet MD"/>
  </r>
  <r>
    <x v="770"/>
    <x v="714"/>
    <n v="706"/>
    <x v="7"/>
    <x v="7"/>
    <x v="0"/>
    <n v="2"/>
    <n v="2"/>
    <n v="3.1595576619273301E-3"/>
    <n v="3.1595576619273301E-3"/>
  </r>
  <r>
    <x v="425"/>
    <x v="404"/>
    <n v="207"/>
    <x v="8"/>
    <x v="8"/>
    <x v="1"/>
    <n v="2"/>
    <n v="6"/>
    <s v="definuj počet MD"/>
    <s v="definuj počet MD"/>
  </r>
  <r>
    <x v="641"/>
    <x v="598"/>
    <n v="606"/>
    <x v="2"/>
    <x v="2"/>
    <x v="1"/>
    <n v="2"/>
    <n v="3"/>
    <s v="definuj počet MD"/>
    <s v="definuj počet MD"/>
  </r>
  <r>
    <x v="818"/>
    <x v="754"/>
    <s v="2F3"/>
    <x v="42"/>
    <x v="31"/>
    <x v="0"/>
    <n v="2"/>
    <n v="2.5"/>
    <n v="1.4814814814814815E-2"/>
    <n v="1.8518518518518517E-2"/>
  </r>
  <r>
    <x v="962"/>
    <x v="875"/>
    <n v="104"/>
    <x v="1"/>
    <x v="1"/>
    <x v="1"/>
    <n v="2"/>
    <n v="3"/>
    <s v="definuj počet MD"/>
    <s v="definuj počet MD"/>
  </r>
  <r>
    <x v="386"/>
    <x v="370"/>
    <n v="403"/>
    <x v="74"/>
    <x v="16"/>
    <x v="0"/>
    <n v="2"/>
    <n v="6"/>
    <n v="5.0000000000000001E-3"/>
    <n v="1.4999999999999999E-2"/>
  </r>
  <r>
    <x v="129"/>
    <x v="129"/>
    <s v="3U5"/>
    <x v="149"/>
    <x v="9"/>
    <x v="1"/>
    <n v="2"/>
    <n v="2"/>
    <s v="definuj počet MD"/>
    <s v="definuj počet MD"/>
  </r>
  <r>
    <x v="206"/>
    <x v="203"/>
    <n v="808"/>
    <x v="184"/>
    <x v="74"/>
    <x v="1"/>
    <n v="2"/>
    <n v="2"/>
    <s v="definuj počet MD"/>
    <s v="definuj počet MD"/>
  </r>
  <r>
    <x v="549"/>
    <x v="514"/>
    <n v="606"/>
    <x v="2"/>
    <x v="2"/>
    <x v="1"/>
    <n v="2"/>
    <n v="3"/>
    <s v="definuj počet MD"/>
    <s v="definuj počet MD"/>
  </r>
  <r>
    <x v="220"/>
    <x v="216"/>
    <s v="6F5"/>
    <x v="91"/>
    <x v="46"/>
    <x v="1"/>
    <n v="2"/>
    <n v="2"/>
    <s v="definuj počet MD"/>
    <s v="definuj počet MD"/>
  </r>
  <r>
    <x v="346"/>
    <x v="161"/>
    <n v="19"/>
    <x v="57"/>
    <x v="18"/>
    <x v="1"/>
    <n v="2"/>
    <n v="3"/>
    <s v="definuj počet MD"/>
    <s v="definuj počet MD"/>
  </r>
  <r>
    <x v="236"/>
    <x v="232"/>
    <n v="701"/>
    <x v="14"/>
    <x v="14"/>
    <x v="1"/>
    <n v="2"/>
    <n v="2"/>
    <s v="definuj počet MD"/>
    <s v="definuj počet MD"/>
  </r>
  <r>
    <x v="236"/>
    <x v="232"/>
    <n v="606"/>
    <x v="2"/>
    <x v="2"/>
    <x v="1"/>
    <n v="2"/>
    <n v="2"/>
    <s v="definuj počet MD"/>
    <s v="definuj počet MD"/>
  </r>
  <r>
    <x v="236"/>
    <x v="232"/>
    <s v="5F6"/>
    <x v="68"/>
    <x v="39"/>
    <x v="1"/>
    <n v="2"/>
    <n v="3"/>
    <s v="definuj počet MD"/>
    <s v="definuj počet MD"/>
  </r>
  <r>
    <x v="206"/>
    <x v="203"/>
    <s v="7T8"/>
    <x v="46"/>
    <x v="27"/>
    <x v="1"/>
    <n v="2"/>
    <n v="5"/>
    <s v="definuj počet MD"/>
    <s v="definuj počet MD"/>
  </r>
  <r>
    <x v="236"/>
    <x v="232"/>
    <n v="404"/>
    <x v="18"/>
    <x v="17"/>
    <x v="1"/>
    <n v="2"/>
    <n v="2"/>
    <s v="definuj počet MD"/>
    <s v="definuj počet MD"/>
  </r>
  <r>
    <x v="386"/>
    <x v="370"/>
    <n v="402"/>
    <x v="17"/>
    <x v="16"/>
    <x v="0"/>
    <n v="2"/>
    <n v="3"/>
    <n v="5.0000000000000001E-3"/>
    <n v="7.4999999999999997E-3"/>
  </r>
  <r>
    <x v="1353"/>
    <x v="1208"/>
    <s v="3T1"/>
    <x v="112"/>
    <x v="37"/>
    <x v="1"/>
    <n v="2"/>
    <n v="2"/>
    <s v="definuj počet MD"/>
    <s v="definuj počet MD"/>
  </r>
  <r>
    <x v="236"/>
    <x v="232"/>
    <n v="207"/>
    <x v="8"/>
    <x v="8"/>
    <x v="1"/>
    <n v="2"/>
    <n v="2"/>
    <s v="definuj počet MD"/>
    <s v="definuj počet MD"/>
  </r>
  <r>
    <x v="206"/>
    <x v="203"/>
    <n v="710"/>
    <x v="49"/>
    <x v="35"/>
    <x v="1"/>
    <n v="2"/>
    <n v="3"/>
    <s v="definuj počet MD"/>
    <s v="definuj počet MD"/>
  </r>
  <r>
    <x v="236"/>
    <x v="232"/>
    <n v="203"/>
    <x v="59"/>
    <x v="31"/>
    <x v="0"/>
    <n v="2"/>
    <n v="2"/>
    <n v="1.4814814814814815E-2"/>
    <n v="1.4814814814814815E-2"/>
  </r>
  <r>
    <x v="220"/>
    <x v="216"/>
    <n v="799"/>
    <x v="109"/>
    <x v="50"/>
    <x v="1"/>
    <n v="2"/>
    <n v="2"/>
    <s v="definuj počet MD"/>
    <s v="definuj počet MD"/>
  </r>
  <r>
    <x v="206"/>
    <x v="203"/>
    <n v="709"/>
    <x v="47"/>
    <x v="29"/>
    <x v="1"/>
    <n v="2"/>
    <n v="3"/>
    <s v="definuj počet MD"/>
    <s v="definuj počet MD"/>
  </r>
  <r>
    <x v="818"/>
    <x v="754"/>
    <n v="301"/>
    <x v="60"/>
    <x v="37"/>
    <x v="1"/>
    <n v="2"/>
    <n v="2.8"/>
    <s v="definuj počet MD"/>
    <s v="definuj počet MD"/>
  </r>
  <r>
    <x v="236"/>
    <x v="232"/>
    <n v="201"/>
    <x v="28"/>
    <x v="26"/>
    <x v="1"/>
    <n v="2"/>
    <n v="2"/>
    <s v="definuj počet MD"/>
    <s v="definuj počet MD"/>
  </r>
  <r>
    <x v="206"/>
    <x v="203"/>
    <s v="6F3"/>
    <x v="58"/>
    <x v="13"/>
    <x v="1"/>
    <n v="2"/>
    <n v="2"/>
    <s v="definuj počet MD"/>
    <s v="definuj počet MD"/>
  </r>
  <r>
    <x v="206"/>
    <x v="203"/>
    <s v="5F6"/>
    <x v="68"/>
    <x v="39"/>
    <x v="1"/>
    <n v="2"/>
    <n v="2"/>
    <s v="definuj počet MD"/>
    <s v="definuj počet MD"/>
  </r>
  <r>
    <x v="206"/>
    <x v="203"/>
    <s v="5F1"/>
    <x v="40"/>
    <x v="5"/>
    <x v="1"/>
    <n v="2"/>
    <n v="2"/>
    <s v="definuj počet MD"/>
    <s v="definuj počet MD"/>
  </r>
  <r>
    <x v="220"/>
    <x v="216"/>
    <n v="881"/>
    <x v="77"/>
    <x v="25"/>
    <x v="1"/>
    <n v="2"/>
    <n v="3"/>
    <s v="definuj počet MD"/>
    <s v="definuj počet MD"/>
  </r>
  <r>
    <x v="535"/>
    <x v="484"/>
    <n v="705"/>
    <x v="6"/>
    <x v="6"/>
    <x v="1"/>
    <n v="2"/>
    <n v="4"/>
    <s v="definuj počet MD"/>
    <s v="definuj počet MD"/>
  </r>
  <r>
    <x v="220"/>
    <x v="216"/>
    <n v="958"/>
    <x v="159"/>
    <x v="64"/>
    <x v="1"/>
    <n v="2"/>
    <n v="2"/>
    <s v="definuj počet MD"/>
    <s v="definuj počet MD"/>
  </r>
  <r>
    <x v="386"/>
    <x v="370"/>
    <n v="3"/>
    <x v="26"/>
    <x v="24"/>
    <x v="1"/>
    <n v="2"/>
    <n v="2"/>
    <s v="definuj počet MD"/>
    <s v="definuj počet MD"/>
  </r>
  <r>
    <x v="206"/>
    <x v="203"/>
    <s v="4F3"/>
    <x v="97"/>
    <x v="16"/>
    <x v="0"/>
    <n v="2"/>
    <n v="2"/>
    <n v="5.0000000000000001E-3"/>
    <n v="5.0000000000000001E-3"/>
  </r>
  <r>
    <x v="236"/>
    <x v="232"/>
    <s v="0Z0"/>
    <x v="178"/>
    <x v="71"/>
    <x v="1"/>
    <n v="2"/>
    <n v="2"/>
    <s v="definuj počet MD"/>
    <s v="definuj počet MD"/>
  </r>
  <r>
    <x v="206"/>
    <x v="203"/>
    <s v="4F2"/>
    <x v="66"/>
    <x v="16"/>
    <x v="0"/>
    <n v="2"/>
    <n v="4"/>
    <n v="5.0000000000000001E-3"/>
    <n v="0.01"/>
  </r>
  <r>
    <x v="140"/>
    <x v="139"/>
    <n v="925"/>
    <x v="156"/>
    <x v="63"/>
    <x v="1"/>
    <n v="2"/>
    <n v="6"/>
    <s v="definuj počet MD"/>
    <s v="definuj počet MD"/>
  </r>
  <r>
    <x v="12"/>
    <x v="12"/>
    <n v="116"/>
    <x v="196"/>
    <x v="78"/>
    <x v="1"/>
    <n v="2"/>
    <n v="3"/>
    <s v="definuj počet MD"/>
    <s v="definuj počet MD"/>
  </r>
  <r>
    <x v="427"/>
    <x v="406"/>
    <n v="701"/>
    <x v="14"/>
    <x v="14"/>
    <x v="1"/>
    <n v="2"/>
    <n v="2"/>
    <s v="definuj počet MD"/>
    <s v="definuj počet MD"/>
  </r>
  <r>
    <x v="206"/>
    <x v="203"/>
    <n v="407"/>
    <x v="80"/>
    <x v="43"/>
    <x v="1"/>
    <n v="2"/>
    <n v="3"/>
    <s v="definuj počet MD"/>
    <s v="definuj počet MD"/>
  </r>
  <r>
    <x v="878"/>
    <x v="810"/>
    <s v="0Z0"/>
    <x v="178"/>
    <x v="71"/>
    <x v="1"/>
    <n v="2"/>
    <n v="4"/>
    <s v="definuj počet MD"/>
    <s v="definuj počet MD"/>
  </r>
  <r>
    <x v="427"/>
    <x v="406"/>
    <n v="603"/>
    <x v="13"/>
    <x v="13"/>
    <x v="1"/>
    <n v="2"/>
    <n v="4"/>
    <s v="definuj počet MD"/>
    <s v="definuj počet MD"/>
  </r>
  <r>
    <x v="909"/>
    <x v="835"/>
    <s v="2F2"/>
    <x v="69"/>
    <x v="23"/>
    <x v="1"/>
    <n v="2"/>
    <n v="2"/>
    <n v="4.5454545454545452E-3"/>
    <n v="4.5454545454545452E-3"/>
  </r>
  <r>
    <x v="36"/>
    <x v="36"/>
    <n v="350"/>
    <x v="123"/>
    <x v="53"/>
    <x v="1"/>
    <n v="2"/>
    <n v="2"/>
    <s v="definuj počet MD"/>
    <s v="definuj počet MD"/>
  </r>
  <r>
    <x v="427"/>
    <x v="406"/>
    <s v="2U1"/>
    <x v="145"/>
    <x v="26"/>
    <x v="1"/>
    <n v="2"/>
    <n v="2"/>
    <s v="definuj počet MD"/>
    <s v="definuj počet MD"/>
  </r>
  <r>
    <x v="427"/>
    <x v="406"/>
    <n v="205"/>
    <x v="22"/>
    <x v="21"/>
    <x v="0"/>
    <n v="2"/>
    <n v="2"/>
    <n v="3.3955857385398981E-3"/>
    <n v="3.3955857385398981E-3"/>
  </r>
  <r>
    <x v="427"/>
    <x v="406"/>
    <n v="202"/>
    <x v="25"/>
    <x v="23"/>
    <x v="1"/>
    <n v="2"/>
    <n v="2"/>
    <n v="4.5454545454545452E-3"/>
    <n v="4.5454545454545452E-3"/>
  </r>
  <r>
    <x v="427"/>
    <x v="406"/>
    <n v="109"/>
    <x v="23"/>
    <x v="22"/>
    <x v="0"/>
    <n v="2"/>
    <n v="3"/>
    <n v="6.9686411149825784E-3"/>
    <n v="1.0452961672473868E-2"/>
  </r>
  <r>
    <x v="818"/>
    <x v="754"/>
    <n v="404"/>
    <x v="18"/>
    <x v="17"/>
    <x v="1"/>
    <n v="2"/>
    <n v="3"/>
    <s v="definuj počet MD"/>
    <s v="definuj počet MD"/>
  </r>
  <r>
    <x v="339"/>
    <x v="332"/>
    <n v="809"/>
    <x v="141"/>
    <x v="59"/>
    <x v="1"/>
    <n v="2"/>
    <n v="4"/>
    <s v="definuj počet MD"/>
    <s v="definuj počet MD"/>
  </r>
  <r>
    <x v="129"/>
    <x v="129"/>
    <s v="2H3"/>
    <x v="36"/>
    <x v="31"/>
    <x v="0"/>
    <n v="2"/>
    <n v="2"/>
    <n v="1.4814814814814815E-2"/>
    <n v="1.4814814814814815E-2"/>
  </r>
  <r>
    <x v="878"/>
    <x v="810"/>
    <s v="4F4"/>
    <x v="116"/>
    <x v="17"/>
    <x v="1"/>
    <n v="2"/>
    <n v="2"/>
    <s v="definuj počet MD"/>
    <s v="definuj počet MD"/>
  </r>
  <r>
    <x v="12"/>
    <x v="12"/>
    <s v="1T1"/>
    <x v="76"/>
    <x v="11"/>
    <x v="0"/>
    <n v="2"/>
    <n v="3"/>
    <n v="8.6095566078346966E-4"/>
    <n v="1.2914334911752045E-3"/>
  </r>
  <r>
    <x v="206"/>
    <x v="203"/>
    <s v="2H9"/>
    <x v="55"/>
    <x v="12"/>
    <x v="0"/>
    <n v="2"/>
    <n v="2"/>
    <n v="1.2586532410320957E-3"/>
    <n v="1.2586532410320957E-3"/>
  </r>
  <r>
    <x v="878"/>
    <x v="810"/>
    <n v="705"/>
    <x v="6"/>
    <x v="6"/>
    <x v="1"/>
    <n v="2"/>
    <n v="2"/>
    <s v="definuj počet MD"/>
    <s v="definuj počet MD"/>
  </r>
  <r>
    <x v="140"/>
    <x v="139"/>
    <s v="2H5"/>
    <x v="41"/>
    <x v="21"/>
    <x v="0"/>
    <n v="2"/>
    <n v="2"/>
    <n v="3.3955857385398981E-3"/>
    <n v="3.3955857385398981E-3"/>
  </r>
  <r>
    <x v="206"/>
    <x v="203"/>
    <s v="1T7"/>
    <x v="81"/>
    <x v="19"/>
    <x v="0"/>
    <n v="2"/>
    <n v="2"/>
    <n v="1.7543859649122807E-3"/>
    <n v="1.7543859649122807E-3"/>
  </r>
  <r>
    <x v="339"/>
    <x v="332"/>
    <s v="1I1"/>
    <x v="43"/>
    <x v="11"/>
    <x v="0"/>
    <n v="2"/>
    <n v="2"/>
    <n v="8.6095566078346966E-4"/>
    <n v="8.6095566078346966E-4"/>
  </r>
  <r>
    <x v="339"/>
    <x v="332"/>
    <s v="1F7"/>
    <x v="51"/>
    <x v="19"/>
    <x v="0"/>
    <n v="2"/>
    <n v="2"/>
    <n v="1.7543859649122807E-3"/>
    <n v="1.7543859649122807E-3"/>
  </r>
  <r>
    <x v="206"/>
    <x v="203"/>
    <s v="1H7"/>
    <x v="71"/>
    <x v="19"/>
    <x v="0"/>
    <n v="2"/>
    <n v="2"/>
    <n v="1.7543859649122807E-3"/>
    <n v="1.7543859649122807E-3"/>
  </r>
  <r>
    <x v="206"/>
    <x v="203"/>
    <s v="1H6"/>
    <x v="108"/>
    <x v="44"/>
    <x v="1"/>
    <n v="2"/>
    <n v="2"/>
    <s v="definuj počet MD"/>
    <s v="definuj počet MD"/>
  </r>
  <r>
    <x v="140"/>
    <x v="139"/>
    <s v="2F9"/>
    <x v="89"/>
    <x v="12"/>
    <x v="0"/>
    <n v="2"/>
    <n v="2"/>
    <n v="1.2586532410320957E-3"/>
    <n v="1.2586532410320957E-3"/>
  </r>
  <r>
    <x v="339"/>
    <x v="332"/>
    <n v="105"/>
    <x v="21"/>
    <x v="20"/>
    <x v="1"/>
    <n v="2"/>
    <n v="6"/>
    <s v="definuj počet MD"/>
    <s v="definuj počet MD"/>
  </r>
  <r>
    <x v="535"/>
    <x v="484"/>
    <s v="6Z3"/>
    <x v="133"/>
    <x v="13"/>
    <x v="1"/>
    <n v="2"/>
    <n v="2"/>
    <s v="definuj počet MD"/>
    <s v="definuj počet MD"/>
  </r>
  <r>
    <x v="714"/>
    <x v="664"/>
    <n v="708"/>
    <x v="30"/>
    <x v="27"/>
    <x v="1"/>
    <n v="2"/>
    <n v="2"/>
    <s v="definuj počet MD"/>
    <s v="definuj počet MD"/>
  </r>
  <r>
    <x v="140"/>
    <x v="139"/>
    <s v="2F2"/>
    <x v="69"/>
    <x v="23"/>
    <x v="1"/>
    <n v="2"/>
    <n v="2"/>
    <n v="4.5454545454545452E-3"/>
    <n v="4.5454545454545452E-3"/>
  </r>
  <r>
    <x v="17"/>
    <x v="17"/>
    <s v="1I7"/>
    <x v="135"/>
    <x v="19"/>
    <x v="0"/>
    <n v="2"/>
    <n v="2"/>
    <n v="1.7543859649122807E-3"/>
    <n v="1.7543859649122807E-3"/>
  </r>
  <r>
    <x v="909"/>
    <x v="835"/>
    <s v="2F5"/>
    <x v="62"/>
    <x v="21"/>
    <x v="0"/>
    <n v="2"/>
    <n v="2"/>
    <n v="3.3955857385398981E-3"/>
    <n v="3.3955857385398981E-3"/>
  </r>
  <r>
    <x v="979"/>
    <x v="888"/>
    <s v="1T1"/>
    <x v="76"/>
    <x v="11"/>
    <x v="0"/>
    <n v="2"/>
    <n v="4"/>
    <n v="8.6095566078346966E-4"/>
    <n v="1.7219113215669393E-3"/>
  </r>
  <r>
    <x v="979"/>
    <x v="888"/>
    <s v="1F9"/>
    <x v="109"/>
    <x v="50"/>
    <x v="1"/>
    <n v="2"/>
    <n v="4"/>
    <s v="definuj počet MD"/>
    <s v="definuj počet MD"/>
  </r>
  <r>
    <x v="909"/>
    <x v="835"/>
    <s v="2H1"/>
    <x v="167"/>
    <x v="26"/>
    <x v="1"/>
    <n v="2"/>
    <n v="2"/>
    <s v="definuj počet MD"/>
    <s v="definuj počet MD"/>
  </r>
  <r>
    <x v="36"/>
    <x v="36"/>
    <s v="7F4"/>
    <x v="109"/>
    <x v="50"/>
    <x v="1"/>
    <n v="2"/>
    <n v="2"/>
    <s v="definuj počet MD"/>
    <s v="definuj počet MD"/>
  </r>
  <r>
    <x v="707"/>
    <x v="657"/>
    <s v="3F1"/>
    <x v="90"/>
    <x v="37"/>
    <x v="1"/>
    <n v="2"/>
    <n v="3"/>
    <s v="definuj počet MD"/>
    <s v="definuj počet MD"/>
  </r>
  <r>
    <x v="535"/>
    <x v="484"/>
    <n v="301"/>
    <x v="60"/>
    <x v="37"/>
    <x v="1"/>
    <n v="2"/>
    <n v="2"/>
    <s v="definuj počet MD"/>
    <s v="definuj počet MD"/>
  </r>
  <r>
    <x v="274"/>
    <x v="268"/>
    <n v="404"/>
    <x v="18"/>
    <x v="17"/>
    <x v="1"/>
    <n v="2"/>
    <n v="4"/>
    <s v="definuj počet MD"/>
    <s v="definuj počet MD"/>
  </r>
  <r>
    <x v="274"/>
    <x v="268"/>
    <n v="403"/>
    <x v="74"/>
    <x v="16"/>
    <x v="0"/>
    <n v="2"/>
    <n v="5"/>
    <n v="5.0000000000000001E-3"/>
    <n v="1.2500000000000001E-2"/>
  </r>
  <r>
    <x v="435"/>
    <x v="413"/>
    <s v="6T3"/>
    <x v="105"/>
    <x v="13"/>
    <x v="1"/>
    <n v="2"/>
    <n v="0.4"/>
    <s v="definuj počet MD"/>
    <s v="definuj počet MD"/>
  </r>
  <r>
    <x v="448"/>
    <x v="423"/>
    <s v="3U5"/>
    <x v="149"/>
    <x v="9"/>
    <x v="1"/>
    <n v="2"/>
    <n v="6"/>
    <s v="definuj počet MD"/>
    <s v="definuj počet MD"/>
  </r>
  <r>
    <x v="274"/>
    <x v="268"/>
    <n v="205"/>
    <x v="22"/>
    <x v="21"/>
    <x v="0"/>
    <n v="2"/>
    <n v="2"/>
    <n v="3.3955857385398981E-3"/>
    <n v="3.3955857385398981E-3"/>
  </r>
  <r>
    <x v="535"/>
    <x v="484"/>
    <n v="208"/>
    <x v="111"/>
    <x v="51"/>
    <x v="1"/>
    <n v="2"/>
    <n v="3"/>
    <s v="definuj počet MD"/>
    <s v="definuj počet MD"/>
  </r>
  <r>
    <x v="269"/>
    <x v="161"/>
    <n v="809"/>
    <x v="141"/>
    <x v="59"/>
    <x v="1"/>
    <n v="2"/>
    <n v="2"/>
    <s v="definuj počet MD"/>
    <s v="definuj počet MD"/>
  </r>
  <r>
    <x v="255"/>
    <x v="250"/>
    <n v="902"/>
    <x v="61"/>
    <x v="38"/>
    <x v="1"/>
    <n v="2"/>
    <n v="12"/>
    <s v="definuj počet MD"/>
    <s v="definuj počet MD"/>
  </r>
  <r>
    <x v="1082"/>
    <x v="979"/>
    <s v="2T2"/>
    <x v="86"/>
    <x v="23"/>
    <x v="1"/>
    <n v="2"/>
    <n v="1"/>
    <n v="4.5454545454545452E-3"/>
    <n v="2.2727272727272726E-3"/>
  </r>
  <r>
    <x v="1082"/>
    <x v="979"/>
    <n v="402"/>
    <x v="17"/>
    <x v="16"/>
    <x v="0"/>
    <n v="2"/>
    <n v="2"/>
    <n v="5.0000000000000001E-3"/>
    <n v="5.0000000000000001E-3"/>
  </r>
  <r>
    <x v="255"/>
    <x v="250"/>
    <n v="705"/>
    <x v="6"/>
    <x v="6"/>
    <x v="1"/>
    <n v="2"/>
    <n v="3"/>
    <s v="definuj počet MD"/>
    <s v="definuj počet MD"/>
  </r>
  <r>
    <x v="140"/>
    <x v="139"/>
    <s v="1F1"/>
    <x v="29"/>
    <x v="11"/>
    <x v="0"/>
    <n v="2"/>
    <n v="2"/>
    <n v="8.6095566078346966E-4"/>
    <n v="8.6095566078346966E-4"/>
  </r>
  <r>
    <x v="535"/>
    <x v="484"/>
    <n v="207"/>
    <x v="8"/>
    <x v="8"/>
    <x v="1"/>
    <n v="2"/>
    <n v="3"/>
    <s v="definuj počet MD"/>
    <s v="definuj počet MD"/>
  </r>
  <r>
    <x v="535"/>
    <x v="484"/>
    <n v="107"/>
    <x v="20"/>
    <x v="19"/>
    <x v="0"/>
    <n v="2"/>
    <n v="2"/>
    <n v="1.7543859649122807E-3"/>
    <n v="1.7543859649122807E-3"/>
  </r>
  <r>
    <x v="1354"/>
    <x v="1209"/>
    <n v="801"/>
    <x v="27"/>
    <x v="25"/>
    <x v="1"/>
    <n v="2"/>
    <n v="2"/>
    <s v="definuj počet MD"/>
    <s v="definuj počet MD"/>
  </r>
  <r>
    <x v="269"/>
    <x v="161"/>
    <n v="807"/>
    <x v="179"/>
    <x v="72"/>
    <x v="1"/>
    <n v="2"/>
    <n v="2"/>
    <s v="definuj počet MD"/>
    <s v="definuj počet MD"/>
  </r>
  <r>
    <x v="47"/>
    <x v="47"/>
    <s v="9U9"/>
    <x v="188"/>
    <x v="76"/>
    <x v="1"/>
    <n v="2"/>
    <n v="2"/>
    <s v="definuj počet MD"/>
    <s v="definuj počet MD"/>
  </r>
  <r>
    <x v="91"/>
    <x v="91"/>
    <s v="9H9"/>
    <x v="95"/>
    <x v="48"/>
    <x v="1"/>
    <n v="2"/>
    <n v="2"/>
    <s v="definuj počet MD"/>
    <s v="definuj počet MD"/>
  </r>
  <r>
    <x v="47"/>
    <x v="47"/>
    <s v="9U7"/>
    <x v="70"/>
    <x v="40"/>
    <x v="1"/>
    <n v="2"/>
    <n v="2"/>
    <s v="definuj počet MD"/>
    <s v="definuj počet MD"/>
  </r>
  <r>
    <x v="269"/>
    <x v="161"/>
    <n v="709"/>
    <x v="47"/>
    <x v="29"/>
    <x v="1"/>
    <n v="2"/>
    <n v="2"/>
    <s v="definuj počet MD"/>
    <s v="definuj počet MD"/>
  </r>
  <r>
    <x v="12"/>
    <x v="12"/>
    <s v="3F1"/>
    <x v="90"/>
    <x v="37"/>
    <x v="1"/>
    <n v="2"/>
    <n v="2"/>
    <s v="definuj počet MD"/>
    <s v="definuj počet MD"/>
  </r>
  <r>
    <x v="229"/>
    <x v="225"/>
    <s v="5I1"/>
    <x v="44"/>
    <x v="5"/>
    <x v="1"/>
    <n v="2"/>
    <n v="0.4"/>
    <s v="definuj počet MD"/>
    <s v="definuj počet MD"/>
  </r>
  <r>
    <x v="597"/>
    <x v="559"/>
    <n v="404"/>
    <x v="18"/>
    <x v="17"/>
    <x v="1"/>
    <n v="2"/>
    <n v="3"/>
    <s v="definuj počet MD"/>
    <s v="definuj počet MD"/>
  </r>
  <r>
    <x v="2"/>
    <x v="2"/>
    <s v="7I6"/>
    <x v="109"/>
    <x v="50"/>
    <x v="1"/>
    <n v="2"/>
    <n v="2"/>
    <s v="definuj počet MD"/>
    <s v="definuj počet MD"/>
  </r>
  <r>
    <x v="597"/>
    <x v="559"/>
    <n v="403"/>
    <x v="74"/>
    <x v="16"/>
    <x v="0"/>
    <n v="2"/>
    <n v="2"/>
    <n v="5.0000000000000001E-3"/>
    <n v="5.0000000000000001E-3"/>
  </r>
  <r>
    <x v="229"/>
    <x v="225"/>
    <s v="5H6"/>
    <x v="136"/>
    <x v="39"/>
    <x v="1"/>
    <n v="2"/>
    <n v="2"/>
    <s v="definuj počet MD"/>
    <s v="definuj počet MD"/>
  </r>
  <r>
    <x v="269"/>
    <x v="161"/>
    <n v="704"/>
    <x v="104"/>
    <x v="14"/>
    <x v="1"/>
    <n v="2"/>
    <n v="2"/>
    <s v="definuj počet MD"/>
    <s v="definuj počet MD"/>
  </r>
  <r>
    <x v="17"/>
    <x v="17"/>
    <s v="3H5"/>
    <x v="172"/>
    <x v="9"/>
    <x v="1"/>
    <n v="2"/>
    <n v="2"/>
    <s v="definuj počet MD"/>
    <s v="definuj počet MD"/>
  </r>
  <r>
    <x v="242"/>
    <x v="238"/>
    <n v="109"/>
    <x v="23"/>
    <x v="22"/>
    <x v="0"/>
    <n v="2"/>
    <n v="2"/>
    <n v="6.9686411149825784E-3"/>
    <n v="6.9686411149825784E-3"/>
  </r>
  <r>
    <x v="435"/>
    <x v="413"/>
    <s v="2F1"/>
    <x v="158"/>
    <x v="26"/>
    <x v="1"/>
    <n v="2"/>
    <n v="0.6"/>
    <s v="definuj počet MD"/>
    <s v="definuj počet MD"/>
  </r>
  <r>
    <x v="229"/>
    <x v="225"/>
    <s v="5F4"/>
    <x v="148"/>
    <x v="45"/>
    <x v="1"/>
    <n v="2"/>
    <n v="1.1000000000000001"/>
    <s v="definuj počet MD"/>
    <s v="definuj počet MD"/>
  </r>
  <r>
    <x v="431"/>
    <x v="410"/>
    <s v="5H4"/>
    <x v="168"/>
    <x v="45"/>
    <x v="1"/>
    <n v="2"/>
    <n v="0.3"/>
    <s v="definuj počet MD"/>
    <s v="definuj počet MD"/>
  </r>
  <r>
    <x v="597"/>
    <x v="559"/>
    <s v="1H1"/>
    <x v="16"/>
    <x v="11"/>
    <x v="0"/>
    <n v="2"/>
    <n v="3"/>
    <n v="8.6095566078346966E-4"/>
    <n v="1.2914334911752045E-3"/>
  </r>
  <r>
    <x v="597"/>
    <x v="559"/>
    <s v="1F1"/>
    <x v="29"/>
    <x v="11"/>
    <x v="0"/>
    <n v="2"/>
    <n v="2"/>
    <n v="8.6095566078346966E-4"/>
    <n v="8.6095566078346966E-4"/>
  </r>
  <r>
    <x v="229"/>
    <x v="225"/>
    <n v="506"/>
    <x v="79"/>
    <x v="39"/>
    <x v="1"/>
    <n v="2"/>
    <n v="2"/>
    <s v="definuj počet MD"/>
    <s v="definuj počet MD"/>
  </r>
  <r>
    <x v="597"/>
    <x v="559"/>
    <n v="14"/>
    <x v="19"/>
    <x v="18"/>
    <x v="1"/>
    <n v="2"/>
    <n v="3"/>
    <s v="definuj počet MD"/>
    <s v="definuj počet MD"/>
  </r>
  <r>
    <x v="452"/>
    <x v="426"/>
    <n v="128"/>
    <x v="4"/>
    <x v="4"/>
    <x v="1"/>
    <n v="2"/>
    <n v="1.5"/>
    <s v="definuj počet MD"/>
    <s v="definuj počet MD"/>
  </r>
  <r>
    <x v="549"/>
    <x v="514"/>
    <n v="404"/>
    <x v="18"/>
    <x v="17"/>
    <x v="1"/>
    <n v="2"/>
    <n v="2"/>
    <s v="definuj počet MD"/>
    <s v="definuj počet MD"/>
  </r>
  <r>
    <x v="229"/>
    <x v="225"/>
    <s v="2U1"/>
    <x v="145"/>
    <x v="26"/>
    <x v="1"/>
    <n v="2"/>
    <n v="2"/>
    <s v="definuj počet MD"/>
    <s v="definuj počet MD"/>
  </r>
  <r>
    <x v="91"/>
    <x v="91"/>
    <s v="5F5"/>
    <x v="121"/>
    <x v="47"/>
    <x v="1"/>
    <n v="2"/>
    <n v="2"/>
    <s v="definuj počet MD"/>
    <s v="definuj počet MD"/>
  </r>
  <r>
    <x v="180"/>
    <x v="178"/>
    <s v="7H6"/>
    <x v="48"/>
    <x v="7"/>
    <x v="0"/>
    <n v="2"/>
    <n v="2"/>
    <n v="3.1595576619273301E-3"/>
    <n v="3.1595576619273301E-3"/>
  </r>
  <r>
    <x v="17"/>
    <x v="17"/>
    <s v="4F9"/>
    <x v="109"/>
    <x v="50"/>
    <x v="1"/>
    <n v="2"/>
    <n v="2"/>
    <s v="definuj počet MD"/>
    <s v="definuj počet MD"/>
  </r>
  <r>
    <x v="229"/>
    <x v="225"/>
    <s v="2F9"/>
    <x v="89"/>
    <x v="12"/>
    <x v="0"/>
    <n v="2"/>
    <n v="2"/>
    <n v="1.2586532410320957E-3"/>
    <n v="1.2586532410320957E-3"/>
  </r>
  <r>
    <x v="528"/>
    <x v="495"/>
    <s v="2U1"/>
    <x v="145"/>
    <x v="26"/>
    <x v="1"/>
    <n v="2"/>
    <n v="2"/>
    <s v="definuj počet MD"/>
    <s v="definuj počet MD"/>
  </r>
  <r>
    <x v="549"/>
    <x v="514"/>
    <n v="402"/>
    <x v="17"/>
    <x v="16"/>
    <x v="0"/>
    <n v="2"/>
    <n v="4"/>
    <n v="5.0000000000000001E-3"/>
    <n v="0.01"/>
  </r>
  <r>
    <x v="36"/>
    <x v="36"/>
    <s v="6J6"/>
    <x v="93"/>
    <x v="2"/>
    <x v="1"/>
    <n v="2"/>
    <n v="2"/>
    <s v="definuj počet MD"/>
    <s v="definuj počet MD"/>
  </r>
  <r>
    <x v="229"/>
    <x v="225"/>
    <s v="1T1"/>
    <x v="76"/>
    <x v="11"/>
    <x v="0"/>
    <n v="2"/>
    <n v="3"/>
    <n v="8.6095566078346966E-4"/>
    <n v="1.2914334911752045E-3"/>
  </r>
  <r>
    <x v="180"/>
    <x v="178"/>
    <n v="506"/>
    <x v="79"/>
    <x v="39"/>
    <x v="1"/>
    <n v="2"/>
    <n v="2"/>
    <s v="definuj počet MD"/>
    <s v="definuj počet MD"/>
  </r>
  <r>
    <x v="269"/>
    <x v="161"/>
    <s v="5T6"/>
    <x v="107"/>
    <x v="39"/>
    <x v="1"/>
    <n v="2"/>
    <n v="2"/>
    <s v="definuj počet MD"/>
    <s v="definuj počet MD"/>
  </r>
  <r>
    <x v="180"/>
    <x v="178"/>
    <n v="503"/>
    <x v="45"/>
    <x v="34"/>
    <x v="1"/>
    <n v="2"/>
    <n v="2"/>
    <s v="definuj počet MD"/>
    <s v="definuj počet MD"/>
  </r>
  <r>
    <x v="415"/>
    <x v="396"/>
    <n v="208"/>
    <x v="111"/>
    <x v="51"/>
    <x v="1"/>
    <n v="2"/>
    <n v="2"/>
    <s v="definuj počet MD"/>
    <s v="definuj počet MD"/>
  </r>
  <r>
    <x v="229"/>
    <x v="225"/>
    <s v="1F5"/>
    <x v="88"/>
    <x v="20"/>
    <x v="1"/>
    <n v="2"/>
    <n v="2"/>
    <s v="definuj počet MD"/>
    <s v="definuj počet MD"/>
  </r>
  <r>
    <x v="12"/>
    <x v="12"/>
    <s v="4I2"/>
    <x v="175"/>
    <x v="16"/>
    <x v="0"/>
    <n v="2"/>
    <n v="2"/>
    <n v="5.0000000000000001E-3"/>
    <n v="5.0000000000000001E-3"/>
  </r>
  <r>
    <x v="180"/>
    <x v="178"/>
    <s v="2H5"/>
    <x v="41"/>
    <x v="21"/>
    <x v="0"/>
    <n v="2"/>
    <n v="2"/>
    <n v="3.3955857385398981E-3"/>
    <n v="3.3955857385398981E-3"/>
  </r>
  <r>
    <x v="180"/>
    <x v="178"/>
    <s v="2F9"/>
    <x v="89"/>
    <x v="12"/>
    <x v="0"/>
    <n v="2"/>
    <n v="2"/>
    <n v="1.2586532410320957E-3"/>
    <n v="1.2586532410320957E-3"/>
  </r>
  <r>
    <x v="91"/>
    <x v="91"/>
    <s v="3U5"/>
    <x v="149"/>
    <x v="9"/>
    <x v="1"/>
    <n v="2"/>
    <n v="2"/>
    <s v="definuj počet MD"/>
    <s v="definuj počet MD"/>
  </r>
  <r>
    <x v="365"/>
    <x v="355"/>
    <s v="9H9"/>
    <x v="95"/>
    <x v="48"/>
    <x v="1"/>
    <n v="2"/>
    <n v="2"/>
    <s v="definuj počet MD"/>
    <s v="definuj počet MD"/>
  </r>
  <r>
    <x v="180"/>
    <x v="178"/>
    <s v="1T1"/>
    <x v="76"/>
    <x v="11"/>
    <x v="0"/>
    <n v="2"/>
    <n v="2"/>
    <n v="8.6095566078346966E-4"/>
    <n v="8.6095566078346966E-4"/>
  </r>
  <r>
    <x v="365"/>
    <x v="355"/>
    <n v="881"/>
    <x v="77"/>
    <x v="25"/>
    <x v="1"/>
    <n v="2"/>
    <n v="2"/>
    <s v="definuj počet MD"/>
    <s v="definuj počet MD"/>
  </r>
  <r>
    <x v="180"/>
    <x v="178"/>
    <s v="1H6"/>
    <x v="108"/>
    <x v="44"/>
    <x v="1"/>
    <n v="2"/>
    <n v="2"/>
    <s v="definuj počet MD"/>
    <s v="definuj počet MD"/>
  </r>
  <r>
    <x v="180"/>
    <x v="178"/>
    <s v="1F5"/>
    <x v="88"/>
    <x v="20"/>
    <x v="1"/>
    <n v="2"/>
    <n v="2"/>
    <s v="definuj počet MD"/>
    <s v="definuj počet MD"/>
  </r>
  <r>
    <x v="2"/>
    <x v="2"/>
    <s v="7D8"/>
    <x v="54"/>
    <x v="36"/>
    <x v="1"/>
    <n v="2"/>
    <n v="2"/>
    <s v="definuj počet MD"/>
    <s v="definuj počet MD"/>
  </r>
  <r>
    <x v="365"/>
    <x v="355"/>
    <n v="809"/>
    <x v="141"/>
    <x v="59"/>
    <x v="1"/>
    <n v="2"/>
    <n v="2"/>
    <s v="definuj počet MD"/>
    <s v="definuj počet MD"/>
  </r>
  <r>
    <x v="47"/>
    <x v="47"/>
    <n v="806"/>
    <x v="109"/>
    <x v="50"/>
    <x v="1"/>
    <n v="2"/>
    <n v="4"/>
    <s v="definuj počet MD"/>
    <s v="definuj počet MD"/>
  </r>
  <r>
    <x v="17"/>
    <x v="17"/>
    <s v="5T5"/>
    <x v="92"/>
    <x v="47"/>
    <x v="1"/>
    <n v="2"/>
    <n v="3"/>
    <s v="definuj počet MD"/>
    <s v="definuj počet MD"/>
  </r>
  <r>
    <x v="91"/>
    <x v="91"/>
    <s v="2H5"/>
    <x v="41"/>
    <x v="21"/>
    <x v="0"/>
    <n v="2"/>
    <n v="2"/>
    <n v="3.3955857385398981E-3"/>
    <n v="3.3955857385398981E-3"/>
  </r>
  <r>
    <x v="115"/>
    <x v="115"/>
    <n v="19"/>
    <x v="57"/>
    <x v="18"/>
    <x v="1"/>
    <n v="2"/>
    <n v="2"/>
    <s v="definuj počet MD"/>
    <s v="definuj počet MD"/>
  </r>
  <r>
    <x v="509"/>
    <x v="478"/>
    <s v="2U1"/>
    <x v="145"/>
    <x v="26"/>
    <x v="1"/>
    <n v="2"/>
    <n v="2"/>
    <s v="definuj počet MD"/>
    <s v="definuj počet MD"/>
  </r>
  <r>
    <x v="91"/>
    <x v="91"/>
    <s v="2F9"/>
    <x v="89"/>
    <x v="12"/>
    <x v="0"/>
    <n v="2"/>
    <n v="2"/>
    <n v="1.2586532410320957E-3"/>
    <n v="1.2586532410320957E-3"/>
  </r>
  <r>
    <x v="91"/>
    <x v="91"/>
    <s v="2F2"/>
    <x v="69"/>
    <x v="23"/>
    <x v="1"/>
    <n v="2"/>
    <n v="2"/>
    <n v="4.5454545454545452E-3"/>
    <n v="4.5454545454545452E-3"/>
  </r>
  <r>
    <x v="909"/>
    <x v="835"/>
    <n v="409"/>
    <x v="50"/>
    <x v="12"/>
    <x v="0"/>
    <n v="2"/>
    <n v="3"/>
    <n v="1.2586532410320957E-3"/>
    <n v="1.8879798615481435E-3"/>
  </r>
  <r>
    <x v="269"/>
    <x v="161"/>
    <s v="4F2"/>
    <x v="66"/>
    <x v="16"/>
    <x v="0"/>
    <n v="2"/>
    <n v="2"/>
    <n v="5.0000000000000001E-3"/>
    <n v="5.0000000000000001E-3"/>
  </r>
  <r>
    <x v="19"/>
    <x v="19"/>
    <n v="816"/>
    <x v="197"/>
    <x v="79"/>
    <x v="1"/>
    <n v="2"/>
    <n v="2"/>
    <s v="definuj počet MD"/>
    <s v="definuj počet MD"/>
  </r>
  <r>
    <x v="365"/>
    <x v="355"/>
    <n v="504"/>
    <x v="85"/>
    <x v="45"/>
    <x v="1"/>
    <n v="2"/>
    <n v="3"/>
    <s v="definuj počet MD"/>
    <s v="definuj počet MD"/>
  </r>
  <r>
    <x v="853"/>
    <x v="787"/>
    <n v="710"/>
    <x v="49"/>
    <x v="35"/>
    <x v="1"/>
    <n v="2"/>
    <n v="3"/>
    <s v="definuj počet MD"/>
    <s v="definuj počet MD"/>
  </r>
  <r>
    <x v="19"/>
    <x v="19"/>
    <n v="806"/>
    <x v="109"/>
    <x v="50"/>
    <x v="1"/>
    <n v="2"/>
    <n v="2"/>
    <s v="definuj počet MD"/>
    <s v="definuj počet MD"/>
  </r>
  <r>
    <x v="853"/>
    <x v="787"/>
    <n v="501"/>
    <x v="5"/>
    <x v="5"/>
    <x v="1"/>
    <n v="2"/>
    <n v="2"/>
    <s v="definuj počet MD"/>
    <s v="definuj počet MD"/>
  </r>
  <r>
    <x v="853"/>
    <x v="787"/>
    <n v="104"/>
    <x v="1"/>
    <x v="1"/>
    <x v="1"/>
    <n v="2"/>
    <n v="2"/>
    <s v="definuj počet MD"/>
    <s v="definuj počet MD"/>
  </r>
  <r>
    <x v="2"/>
    <x v="2"/>
    <s v="6P3"/>
    <x v="150"/>
    <x v="13"/>
    <x v="1"/>
    <n v="2"/>
    <n v="2"/>
    <s v="definuj počet MD"/>
    <s v="definuj počet MD"/>
  </r>
  <r>
    <x v="12"/>
    <x v="12"/>
    <s v="5H2"/>
    <x v="146"/>
    <x v="5"/>
    <x v="1"/>
    <n v="2"/>
    <n v="2"/>
    <s v="definuj počet MD"/>
    <s v="definuj počet MD"/>
  </r>
  <r>
    <x v="365"/>
    <x v="355"/>
    <n v="403"/>
    <x v="74"/>
    <x v="16"/>
    <x v="0"/>
    <n v="2"/>
    <n v="4"/>
    <n v="5.0000000000000001E-3"/>
    <n v="0.01"/>
  </r>
  <r>
    <x v="487"/>
    <x v="459"/>
    <s v="9U7"/>
    <x v="70"/>
    <x v="40"/>
    <x v="1"/>
    <n v="2"/>
    <n v="2"/>
    <s v="definuj počet MD"/>
    <s v="definuj počet MD"/>
  </r>
  <r>
    <x v="17"/>
    <x v="17"/>
    <s v="6Z6"/>
    <x v="109"/>
    <x v="50"/>
    <x v="1"/>
    <n v="2"/>
    <n v="2"/>
    <s v="definuj počet MD"/>
    <s v="definuj počet MD"/>
  </r>
  <r>
    <x v="549"/>
    <x v="514"/>
    <n v="305"/>
    <x v="9"/>
    <x v="9"/>
    <x v="1"/>
    <n v="2"/>
    <n v="2"/>
    <s v="definuj počet MD"/>
    <s v="definuj počet MD"/>
  </r>
  <r>
    <x v="19"/>
    <x v="19"/>
    <s v="7H6"/>
    <x v="48"/>
    <x v="7"/>
    <x v="0"/>
    <n v="2"/>
    <n v="2"/>
    <n v="3.1595576619273301E-3"/>
    <n v="3.1595576619273301E-3"/>
  </r>
  <r>
    <x v="487"/>
    <x v="459"/>
    <n v="809"/>
    <x v="141"/>
    <x v="59"/>
    <x v="1"/>
    <n v="2"/>
    <n v="4"/>
    <s v="definuj počet MD"/>
    <s v="definuj počet MD"/>
  </r>
  <r>
    <x v="230"/>
    <x v="226"/>
    <s v="3H1"/>
    <x v="63"/>
    <x v="37"/>
    <x v="1"/>
    <n v="2"/>
    <n v="2"/>
    <s v="definuj počet MD"/>
    <s v="definuj počet MD"/>
  </r>
  <r>
    <x v="909"/>
    <x v="835"/>
    <n v="502"/>
    <x v="94"/>
    <x v="5"/>
    <x v="1"/>
    <n v="2"/>
    <n v="2"/>
    <s v="definuj počet MD"/>
    <s v="definuj počet MD"/>
  </r>
  <r>
    <x v="47"/>
    <x v="47"/>
    <s v="7F1"/>
    <x v="78"/>
    <x v="14"/>
    <x v="1"/>
    <n v="2"/>
    <n v="2"/>
    <s v="definuj počet MD"/>
    <s v="definuj počet MD"/>
  </r>
  <r>
    <x v="12"/>
    <x v="12"/>
    <s v="5T5"/>
    <x v="92"/>
    <x v="47"/>
    <x v="1"/>
    <n v="2"/>
    <n v="2"/>
    <s v="definuj počet MD"/>
    <s v="definuj počet MD"/>
  </r>
  <r>
    <x v="365"/>
    <x v="355"/>
    <s v="2H5"/>
    <x v="41"/>
    <x v="21"/>
    <x v="0"/>
    <n v="2"/>
    <n v="2"/>
    <n v="3.3955857385398981E-3"/>
    <n v="3.3955857385398981E-3"/>
  </r>
  <r>
    <x v="365"/>
    <x v="355"/>
    <s v="2H3"/>
    <x v="36"/>
    <x v="31"/>
    <x v="0"/>
    <n v="2"/>
    <n v="2"/>
    <n v="1.4814814814814815E-2"/>
    <n v="1.4814814814814815E-2"/>
  </r>
  <r>
    <x v="487"/>
    <x v="459"/>
    <n v="201"/>
    <x v="28"/>
    <x v="26"/>
    <x v="1"/>
    <n v="2"/>
    <n v="2"/>
    <s v="definuj počet MD"/>
    <s v="definuj počet MD"/>
  </r>
  <r>
    <x v="487"/>
    <x v="459"/>
    <s v="1I1"/>
    <x v="43"/>
    <x v="11"/>
    <x v="0"/>
    <n v="2"/>
    <n v="2"/>
    <n v="8.6095566078346966E-4"/>
    <n v="8.6095566078346966E-4"/>
  </r>
  <r>
    <x v="487"/>
    <x v="459"/>
    <s v="1F6"/>
    <x v="96"/>
    <x v="44"/>
    <x v="1"/>
    <n v="2"/>
    <n v="2"/>
    <s v="definuj počet MD"/>
    <s v="definuj počet MD"/>
  </r>
  <r>
    <x v="17"/>
    <x v="17"/>
    <s v="7F1"/>
    <x v="78"/>
    <x v="14"/>
    <x v="1"/>
    <n v="2"/>
    <n v="5"/>
    <s v="definuj počet MD"/>
    <s v="definuj počet MD"/>
  </r>
  <r>
    <x v="365"/>
    <x v="355"/>
    <s v="2H1"/>
    <x v="167"/>
    <x v="26"/>
    <x v="1"/>
    <n v="2"/>
    <n v="2"/>
    <s v="definuj počet MD"/>
    <s v="definuj počet MD"/>
  </r>
  <r>
    <x v="487"/>
    <x v="459"/>
    <s v="1F1"/>
    <x v="29"/>
    <x v="11"/>
    <x v="0"/>
    <n v="2"/>
    <n v="2"/>
    <n v="8.6095566078346966E-4"/>
    <n v="8.6095566078346966E-4"/>
  </r>
  <r>
    <x v="487"/>
    <x v="459"/>
    <n v="128"/>
    <x v="4"/>
    <x v="4"/>
    <x v="1"/>
    <n v="2"/>
    <n v="3"/>
    <s v="definuj počet MD"/>
    <s v="definuj počet MD"/>
  </r>
  <r>
    <x v="269"/>
    <x v="161"/>
    <s v="3H1"/>
    <x v="63"/>
    <x v="37"/>
    <x v="1"/>
    <n v="2"/>
    <n v="2"/>
    <s v="definuj počet MD"/>
    <s v="definuj počet MD"/>
  </r>
  <r>
    <x v="47"/>
    <x v="47"/>
    <n v="707"/>
    <x v="131"/>
    <x v="7"/>
    <x v="0"/>
    <n v="2"/>
    <n v="2"/>
    <n v="3.1595576619273301E-3"/>
    <n v="3.1595576619273301E-3"/>
  </r>
  <r>
    <x v="487"/>
    <x v="459"/>
    <n v="3"/>
    <x v="26"/>
    <x v="24"/>
    <x v="1"/>
    <n v="2"/>
    <n v="2"/>
    <s v="definuj počet MD"/>
    <s v="definuj počet MD"/>
  </r>
  <r>
    <x v="2"/>
    <x v="2"/>
    <s v="6H5"/>
    <x v="127"/>
    <x v="55"/>
    <x v="1"/>
    <n v="2"/>
    <n v="2"/>
    <s v="definuj počet MD"/>
    <s v="definuj počet MD"/>
  </r>
  <r>
    <x v="298"/>
    <x v="292"/>
    <s v="9H9"/>
    <x v="95"/>
    <x v="48"/>
    <x v="1"/>
    <n v="2"/>
    <n v="2"/>
    <s v="definuj počet MD"/>
    <s v="definuj počet MD"/>
  </r>
  <r>
    <x v="17"/>
    <x v="17"/>
    <n v="802"/>
    <x v="177"/>
    <x v="70"/>
    <x v="1"/>
    <n v="2"/>
    <n v="2"/>
    <s v="definuj počet MD"/>
    <s v="definuj počet MD"/>
  </r>
  <r>
    <x v="365"/>
    <x v="355"/>
    <n v="207"/>
    <x v="8"/>
    <x v="8"/>
    <x v="1"/>
    <n v="2"/>
    <n v="2"/>
    <s v="definuj počet MD"/>
    <s v="definuj počet MD"/>
  </r>
  <r>
    <x v="365"/>
    <x v="355"/>
    <s v="1T1"/>
    <x v="76"/>
    <x v="11"/>
    <x v="0"/>
    <n v="2"/>
    <n v="4"/>
    <n v="8.6095566078346966E-4"/>
    <n v="1.7219113215669393E-3"/>
  </r>
  <r>
    <x v="298"/>
    <x v="292"/>
    <n v="999"/>
    <x v="183"/>
    <x v="73"/>
    <x v="1"/>
    <n v="2"/>
    <n v="8"/>
    <s v="definuj počet MD"/>
    <s v="definuj počet MD"/>
  </r>
  <r>
    <x v="298"/>
    <x v="292"/>
    <n v="809"/>
    <x v="141"/>
    <x v="59"/>
    <x v="1"/>
    <n v="2"/>
    <n v="3"/>
    <s v="definuj počet MD"/>
    <s v="definuj počet MD"/>
  </r>
  <r>
    <x v="17"/>
    <x v="17"/>
    <n v="810"/>
    <x v="191"/>
    <x v="59"/>
    <x v="1"/>
    <n v="2"/>
    <n v="4"/>
    <s v="definuj počet MD"/>
    <s v="definuj počet MD"/>
  </r>
  <r>
    <x v="365"/>
    <x v="355"/>
    <s v="1H7"/>
    <x v="71"/>
    <x v="19"/>
    <x v="0"/>
    <n v="2"/>
    <n v="2"/>
    <n v="1.7543859649122807E-3"/>
    <n v="1.7543859649122807E-3"/>
  </r>
  <r>
    <x v="298"/>
    <x v="292"/>
    <s v="7H6"/>
    <x v="48"/>
    <x v="7"/>
    <x v="0"/>
    <n v="2"/>
    <n v="2"/>
    <n v="3.1595576619273301E-3"/>
    <n v="3.1595576619273301E-3"/>
  </r>
  <r>
    <x v="452"/>
    <x v="426"/>
    <s v="1T7"/>
    <x v="81"/>
    <x v="19"/>
    <x v="0"/>
    <n v="2"/>
    <n v="1.41"/>
    <n v="1.7543859649122807E-3"/>
    <n v="1.2368421052631579E-3"/>
  </r>
  <r>
    <x v="431"/>
    <x v="410"/>
    <s v="5H2"/>
    <x v="146"/>
    <x v="5"/>
    <x v="1"/>
    <n v="2"/>
    <n v="1.2"/>
    <s v="definuj počet MD"/>
    <s v="definuj počet MD"/>
  </r>
  <r>
    <x v="298"/>
    <x v="292"/>
    <n v="705"/>
    <x v="6"/>
    <x v="6"/>
    <x v="1"/>
    <n v="2"/>
    <n v="2"/>
    <s v="definuj počet MD"/>
    <s v="definuj počet MD"/>
  </r>
  <r>
    <x v="17"/>
    <x v="17"/>
    <n v="926"/>
    <x v="182"/>
    <x v="61"/>
    <x v="1"/>
    <n v="2"/>
    <n v="5"/>
    <s v="definuj počet MD"/>
    <s v="definuj počet MD"/>
  </r>
  <r>
    <x v="47"/>
    <x v="47"/>
    <s v="6H6"/>
    <x v="34"/>
    <x v="2"/>
    <x v="1"/>
    <n v="2"/>
    <n v="2"/>
    <s v="definuj počet MD"/>
    <s v="definuj počet MD"/>
  </r>
  <r>
    <x v="55"/>
    <x v="55"/>
    <n v="925"/>
    <x v="156"/>
    <x v="63"/>
    <x v="1"/>
    <n v="2"/>
    <n v="2"/>
    <s v="definuj počet MD"/>
    <s v="definuj počet MD"/>
  </r>
  <r>
    <x v="47"/>
    <x v="47"/>
    <s v="6F5"/>
    <x v="91"/>
    <x v="46"/>
    <x v="1"/>
    <n v="2"/>
    <n v="2"/>
    <s v="definuj počet MD"/>
    <s v="definuj počet MD"/>
  </r>
  <r>
    <x v="298"/>
    <x v="292"/>
    <s v="5F5"/>
    <x v="121"/>
    <x v="47"/>
    <x v="1"/>
    <n v="2"/>
    <n v="2"/>
    <s v="definuj počet MD"/>
    <s v="definuj počet MD"/>
  </r>
  <r>
    <x v="19"/>
    <x v="19"/>
    <n v="613"/>
    <x v="56"/>
    <x v="13"/>
    <x v="1"/>
    <n v="2"/>
    <n v="3"/>
    <s v="definuj počet MD"/>
    <s v="definuj počet MD"/>
  </r>
  <r>
    <x v="298"/>
    <x v="292"/>
    <n v="409"/>
    <x v="50"/>
    <x v="12"/>
    <x v="0"/>
    <n v="2"/>
    <n v="2"/>
    <n v="1.2586532410320957E-3"/>
    <n v="1.2586532410320957E-3"/>
  </r>
  <r>
    <x v="733"/>
    <x v="681"/>
    <n v="613"/>
    <x v="56"/>
    <x v="13"/>
    <x v="1"/>
    <n v="2"/>
    <n v="2"/>
    <s v="definuj počet MD"/>
    <s v="definuj počet MD"/>
  </r>
  <r>
    <x v="298"/>
    <x v="292"/>
    <s v="2H9"/>
    <x v="55"/>
    <x v="12"/>
    <x v="0"/>
    <n v="2"/>
    <n v="2"/>
    <n v="1.2586532410320957E-3"/>
    <n v="1.2586532410320957E-3"/>
  </r>
  <r>
    <x v="55"/>
    <x v="55"/>
    <s v="7U8"/>
    <x v="173"/>
    <x v="68"/>
    <x v="1"/>
    <n v="2"/>
    <n v="2"/>
    <s v="definuj počet MD"/>
    <s v="definuj počet MD"/>
  </r>
  <r>
    <x v="55"/>
    <x v="55"/>
    <s v="7I8"/>
    <x v="33"/>
    <x v="30"/>
    <x v="1"/>
    <n v="2"/>
    <n v="7"/>
    <s v="definuj počet MD"/>
    <s v="definuj počet MD"/>
  </r>
  <r>
    <x v="19"/>
    <x v="19"/>
    <s v="4H3"/>
    <x v="151"/>
    <x v="16"/>
    <x v="0"/>
    <n v="2"/>
    <n v="2"/>
    <n v="5.0000000000000001E-3"/>
    <n v="5.0000000000000001E-3"/>
  </r>
  <r>
    <x v="55"/>
    <x v="55"/>
    <s v="7H6"/>
    <x v="48"/>
    <x v="7"/>
    <x v="0"/>
    <n v="2"/>
    <n v="2"/>
    <n v="3.1595576619273301E-3"/>
    <n v="3.1595576619273301E-3"/>
  </r>
  <r>
    <x v="47"/>
    <x v="47"/>
    <s v="5J1"/>
    <x v="118"/>
    <x v="5"/>
    <x v="1"/>
    <n v="2"/>
    <n v="2"/>
    <s v="definuj počet MD"/>
    <s v="definuj počet MD"/>
  </r>
  <r>
    <x v="2"/>
    <x v="2"/>
    <s v="6F5"/>
    <x v="91"/>
    <x v="46"/>
    <x v="1"/>
    <n v="2"/>
    <n v="1.4"/>
    <s v="definuj počet MD"/>
    <s v="definuj počet MD"/>
  </r>
  <r>
    <x v="269"/>
    <x v="161"/>
    <n v="128"/>
    <x v="4"/>
    <x v="4"/>
    <x v="1"/>
    <n v="2"/>
    <n v="2"/>
    <s v="definuj počet MD"/>
    <s v="definuj počet MD"/>
  </r>
  <r>
    <x v="269"/>
    <x v="161"/>
    <n v="109"/>
    <x v="23"/>
    <x v="22"/>
    <x v="0"/>
    <n v="2"/>
    <n v="2"/>
    <n v="6.9686411149825784E-3"/>
    <n v="6.9686411149825784E-3"/>
  </r>
  <r>
    <x v="36"/>
    <x v="36"/>
    <s v="2T2"/>
    <x v="86"/>
    <x v="23"/>
    <x v="1"/>
    <n v="2"/>
    <n v="4"/>
    <n v="4.5454545454545452E-3"/>
    <n v="9.0909090909090905E-3"/>
  </r>
  <r>
    <x v="298"/>
    <x v="292"/>
    <n v="203"/>
    <x v="59"/>
    <x v="31"/>
    <x v="0"/>
    <n v="2"/>
    <n v="2"/>
    <n v="1.4814814814814815E-2"/>
    <n v="1.4814814814814815E-2"/>
  </r>
  <r>
    <x v="298"/>
    <x v="292"/>
    <n v="201"/>
    <x v="28"/>
    <x v="26"/>
    <x v="1"/>
    <n v="2"/>
    <n v="2"/>
    <s v="definuj počet MD"/>
    <s v="definuj počet MD"/>
  </r>
  <r>
    <x v="298"/>
    <x v="292"/>
    <s v="1T7"/>
    <x v="81"/>
    <x v="19"/>
    <x v="0"/>
    <n v="2"/>
    <n v="2"/>
    <n v="1.7543859649122807E-3"/>
    <n v="1.7543859649122807E-3"/>
  </r>
  <r>
    <x v="994"/>
    <x v="902"/>
    <s v="4H3"/>
    <x v="151"/>
    <x v="16"/>
    <x v="0"/>
    <n v="2"/>
    <n v="6"/>
    <n v="5.0000000000000001E-3"/>
    <n v="1.4999999999999999E-2"/>
  </r>
  <r>
    <x v="750"/>
    <x v="694"/>
    <s v="5T5"/>
    <x v="92"/>
    <x v="47"/>
    <x v="1"/>
    <n v="2"/>
    <n v="2"/>
    <s v="definuj počet MD"/>
    <s v="definuj počet MD"/>
  </r>
  <r>
    <x v="909"/>
    <x v="835"/>
    <n v="505"/>
    <x v="137"/>
    <x v="47"/>
    <x v="1"/>
    <n v="2"/>
    <n v="2"/>
    <s v="definuj počet MD"/>
    <s v="definuj počet MD"/>
  </r>
  <r>
    <x v="298"/>
    <x v="292"/>
    <s v="1F6"/>
    <x v="96"/>
    <x v="44"/>
    <x v="1"/>
    <n v="2"/>
    <n v="2"/>
    <s v="definuj počet MD"/>
    <s v="definuj počet MD"/>
  </r>
  <r>
    <x v="298"/>
    <x v="292"/>
    <n v="14"/>
    <x v="19"/>
    <x v="18"/>
    <x v="1"/>
    <n v="2"/>
    <n v="2"/>
    <s v="definuj počet MD"/>
    <s v="definuj počet MD"/>
  </r>
  <r>
    <x v="298"/>
    <x v="292"/>
    <n v="3"/>
    <x v="26"/>
    <x v="24"/>
    <x v="1"/>
    <n v="2"/>
    <n v="2"/>
    <s v="definuj počet MD"/>
    <s v="definuj počet MD"/>
  </r>
  <r>
    <x v="55"/>
    <x v="55"/>
    <n v="720"/>
    <x v="144"/>
    <x v="61"/>
    <x v="1"/>
    <n v="2"/>
    <n v="2"/>
    <s v="definuj počet MD"/>
    <s v="definuj počet MD"/>
  </r>
  <r>
    <x v="55"/>
    <x v="55"/>
    <n v="709"/>
    <x v="47"/>
    <x v="29"/>
    <x v="1"/>
    <n v="2"/>
    <n v="4"/>
    <s v="definuj počet MD"/>
    <s v="definuj počet MD"/>
  </r>
  <r>
    <x v="55"/>
    <x v="55"/>
    <n v="607"/>
    <x v="152"/>
    <x v="62"/>
    <x v="1"/>
    <n v="2"/>
    <n v="2"/>
    <s v="definuj počet MD"/>
    <s v="definuj počet MD"/>
  </r>
  <r>
    <x v="19"/>
    <x v="19"/>
    <n v="309"/>
    <x v="75"/>
    <x v="42"/>
    <x v="1"/>
    <n v="2"/>
    <n v="2"/>
    <s v="definuj počet MD"/>
    <s v="definuj počet MD"/>
  </r>
  <r>
    <x v="161"/>
    <x v="160"/>
    <n v="708"/>
    <x v="30"/>
    <x v="27"/>
    <x v="1"/>
    <n v="2"/>
    <n v="3"/>
    <s v="definuj počet MD"/>
    <s v="definuj počet MD"/>
  </r>
  <r>
    <x v="47"/>
    <x v="47"/>
    <s v="5F6"/>
    <x v="68"/>
    <x v="39"/>
    <x v="1"/>
    <n v="2"/>
    <n v="3"/>
    <s v="definuj počet MD"/>
    <s v="definuj počet MD"/>
  </r>
  <r>
    <x v="55"/>
    <x v="55"/>
    <s v="4F4"/>
    <x v="116"/>
    <x v="17"/>
    <x v="1"/>
    <n v="2"/>
    <n v="2"/>
    <s v="definuj počet MD"/>
    <s v="definuj počet MD"/>
  </r>
  <r>
    <x v="55"/>
    <x v="55"/>
    <s v="4F2"/>
    <x v="66"/>
    <x v="16"/>
    <x v="0"/>
    <n v="2"/>
    <n v="2"/>
    <n v="5.0000000000000001E-3"/>
    <n v="5.0000000000000001E-3"/>
  </r>
  <r>
    <x v="55"/>
    <x v="55"/>
    <n v="409"/>
    <x v="50"/>
    <x v="12"/>
    <x v="0"/>
    <n v="2"/>
    <n v="3"/>
    <n v="1.2586532410320957E-3"/>
    <n v="1.8879798615481435E-3"/>
  </r>
  <r>
    <x v="161"/>
    <x v="160"/>
    <n v="505"/>
    <x v="137"/>
    <x v="47"/>
    <x v="1"/>
    <n v="2"/>
    <n v="2"/>
    <s v="definuj počet MD"/>
    <s v="definuj počet MD"/>
  </r>
  <r>
    <x v="280"/>
    <x v="274"/>
    <s v="2F9"/>
    <x v="89"/>
    <x v="12"/>
    <x v="0"/>
    <n v="2"/>
    <n v="2"/>
    <n v="1.2586532410320957E-3"/>
    <n v="1.2586532410320957E-3"/>
  </r>
  <r>
    <x v="55"/>
    <x v="55"/>
    <n v="407"/>
    <x v="80"/>
    <x v="43"/>
    <x v="1"/>
    <n v="2"/>
    <n v="4"/>
    <s v="definuj počet MD"/>
    <s v="definuj počet MD"/>
  </r>
  <r>
    <x v="161"/>
    <x v="160"/>
    <n v="403"/>
    <x v="74"/>
    <x v="16"/>
    <x v="0"/>
    <n v="2"/>
    <n v="2"/>
    <n v="5.0000000000000001E-3"/>
    <n v="5.0000000000000001E-3"/>
  </r>
  <r>
    <x v="280"/>
    <x v="274"/>
    <n v="301"/>
    <x v="60"/>
    <x v="37"/>
    <x v="1"/>
    <n v="2"/>
    <n v="2"/>
    <s v="definuj počet MD"/>
    <s v="definuj počet MD"/>
  </r>
  <r>
    <x v="115"/>
    <x v="115"/>
    <n v="304"/>
    <x v="143"/>
    <x v="52"/>
    <x v="1"/>
    <n v="2"/>
    <n v="2"/>
    <s v="definuj počet MD"/>
    <s v="definuj počet MD"/>
  </r>
  <r>
    <x v="47"/>
    <x v="47"/>
    <s v="5F4"/>
    <x v="148"/>
    <x v="45"/>
    <x v="1"/>
    <n v="2"/>
    <n v="2"/>
    <s v="definuj počet MD"/>
    <s v="definuj počet MD"/>
  </r>
  <r>
    <x v="534"/>
    <x v="501"/>
    <n v="606"/>
    <x v="2"/>
    <x v="2"/>
    <x v="1"/>
    <n v="2"/>
    <n v="4"/>
    <s v="definuj počet MD"/>
    <s v="definuj počet MD"/>
  </r>
  <r>
    <x v="161"/>
    <x v="160"/>
    <n v="305"/>
    <x v="9"/>
    <x v="9"/>
    <x v="1"/>
    <n v="2"/>
    <n v="2"/>
    <s v="definuj počet MD"/>
    <s v="definuj počet MD"/>
  </r>
  <r>
    <x v="750"/>
    <x v="694"/>
    <s v="7T8"/>
    <x v="46"/>
    <x v="27"/>
    <x v="1"/>
    <n v="2"/>
    <n v="2"/>
    <s v="definuj počet MD"/>
    <s v="definuj počet MD"/>
  </r>
  <r>
    <x v="757"/>
    <x v="701"/>
    <s v="6H3"/>
    <x v="39"/>
    <x v="13"/>
    <x v="1"/>
    <n v="2"/>
    <n v="2"/>
    <s v="definuj počet MD"/>
    <s v="definuj počet MD"/>
  </r>
  <r>
    <x v="161"/>
    <x v="160"/>
    <n v="209"/>
    <x v="12"/>
    <x v="12"/>
    <x v="0"/>
    <n v="2"/>
    <n v="2"/>
    <n v="1.2586532410320957E-3"/>
    <n v="1.2586532410320957E-3"/>
  </r>
  <r>
    <x v="12"/>
    <x v="12"/>
    <s v="7H5"/>
    <x v="147"/>
    <x v="6"/>
    <x v="1"/>
    <n v="2"/>
    <n v="2"/>
    <s v="definuj počet MD"/>
    <s v="definuj počet MD"/>
  </r>
  <r>
    <x v="55"/>
    <x v="55"/>
    <s v="2F1"/>
    <x v="158"/>
    <x v="26"/>
    <x v="1"/>
    <n v="2"/>
    <n v="2"/>
    <s v="definuj počet MD"/>
    <s v="definuj počet MD"/>
  </r>
  <r>
    <x v="47"/>
    <x v="47"/>
    <s v="4H3"/>
    <x v="151"/>
    <x v="16"/>
    <x v="0"/>
    <n v="2"/>
    <n v="2"/>
    <n v="5.0000000000000001E-3"/>
    <n v="5.0000000000000001E-3"/>
  </r>
  <r>
    <x v="161"/>
    <x v="160"/>
    <n v="201"/>
    <x v="28"/>
    <x v="26"/>
    <x v="1"/>
    <n v="2"/>
    <n v="2"/>
    <s v="definuj počet MD"/>
    <s v="definuj počet MD"/>
  </r>
  <r>
    <x v="161"/>
    <x v="160"/>
    <s v="1H6"/>
    <x v="108"/>
    <x v="44"/>
    <x v="1"/>
    <n v="2"/>
    <n v="2"/>
    <s v="definuj počet MD"/>
    <s v="definuj počet MD"/>
  </r>
  <r>
    <x v="55"/>
    <x v="55"/>
    <s v="1T7"/>
    <x v="81"/>
    <x v="19"/>
    <x v="0"/>
    <n v="2"/>
    <n v="2"/>
    <n v="1.7543859649122807E-3"/>
    <n v="1.7543859649122807E-3"/>
  </r>
  <r>
    <x v="280"/>
    <x v="274"/>
    <s v="5F1"/>
    <x v="40"/>
    <x v="5"/>
    <x v="1"/>
    <n v="2"/>
    <n v="2"/>
    <s v="definuj počet MD"/>
    <s v="definuj počet MD"/>
  </r>
  <r>
    <x v="714"/>
    <x v="664"/>
    <n v="402"/>
    <x v="17"/>
    <x v="16"/>
    <x v="0"/>
    <n v="2"/>
    <n v="2"/>
    <n v="5.0000000000000001E-3"/>
    <n v="5.0000000000000001E-3"/>
  </r>
  <r>
    <x v="161"/>
    <x v="160"/>
    <n v="3"/>
    <x v="26"/>
    <x v="24"/>
    <x v="1"/>
    <n v="2"/>
    <n v="6"/>
    <s v="definuj počet MD"/>
    <s v="definuj počet MD"/>
  </r>
  <r>
    <x v="280"/>
    <x v="274"/>
    <s v="5H3"/>
    <x v="120"/>
    <x v="5"/>
    <x v="1"/>
    <n v="2"/>
    <n v="2"/>
    <s v="definuj počet MD"/>
    <s v="definuj počet MD"/>
  </r>
  <r>
    <x v="19"/>
    <x v="19"/>
    <s v="2F9"/>
    <x v="89"/>
    <x v="12"/>
    <x v="0"/>
    <n v="2"/>
    <n v="2"/>
    <n v="1.2586532410320957E-3"/>
    <n v="1.2586532410320957E-3"/>
  </r>
  <r>
    <x v="111"/>
    <x v="111"/>
    <n v="958"/>
    <x v="159"/>
    <x v="64"/>
    <x v="1"/>
    <n v="2"/>
    <n v="2"/>
    <s v="definuj počet MD"/>
    <s v="definuj počet MD"/>
  </r>
  <r>
    <x v="111"/>
    <x v="111"/>
    <n v="807"/>
    <x v="179"/>
    <x v="72"/>
    <x v="1"/>
    <n v="2"/>
    <n v="2"/>
    <s v="definuj počet MD"/>
    <s v="definuj počet MD"/>
  </r>
  <r>
    <x v="431"/>
    <x v="410"/>
    <s v="3F5"/>
    <x v="165"/>
    <x v="9"/>
    <x v="1"/>
    <n v="2"/>
    <n v="15"/>
    <s v="definuj počet MD"/>
    <s v="definuj počet MD"/>
  </r>
  <r>
    <x v="111"/>
    <x v="111"/>
    <n v="720"/>
    <x v="144"/>
    <x v="61"/>
    <x v="1"/>
    <n v="2"/>
    <n v="2"/>
    <s v="definuj počet MD"/>
    <s v="definuj počet MD"/>
  </r>
  <r>
    <x v="658"/>
    <x v="614"/>
    <n v="603"/>
    <x v="13"/>
    <x v="13"/>
    <x v="1"/>
    <n v="2"/>
    <n v="2"/>
    <s v="definuj počet MD"/>
    <s v="definuj počet MD"/>
  </r>
  <r>
    <x v="658"/>
    <x v="614"/>
    <n v="205"/>
    <x v="22"/>
    <x v="21"/>
    <x v="0"/>
    <n v="2"/>
    <n v="2"/>
    <n v="3.3955857385398981E-3"/>
    <n v="3.3955857385398981E-3"/>
  </r>
  <r>
    <x v="19"/>
    <x v="19"/>
    <s v="1F9"/>
    <x v="109"/>
    <x v="50"/>
    <x v="1"/>
    <n v="2"/>
    <n v="2"/>
    <s v="definuj počet MD"/>
    <s v="definuj počet MD"/>
  </r>
  <r>
    <x v="111"/>
    <x v="111"/>
    <s v="5H1"/>
    <x v="24"/>
    <x v="5"/>
    <x v="1"/>
    <n v="2"/>
    <n v="2"/>
    <s v="definuj počet MD"/>
    <s v="definuj počet MD"/>
  </r>
  <r>
    <x v="948"/>
    <x v="864"/>
    <s v="2F5"/>
    <x v="62"/>
    <x v="21"/>
    <x v="0"/>
    <n v="2"/>
    <n v="4"/>
    <n v="3.3955857385398981E-3"/>
    <n v="6.7911714770797962E-3"/>
  </r>
  <r>
    <x v="12"/>
    <x v="12"/>
    <n v="816"/>
    <x v="197"/>
    <x v="79"/>
    <x v="1"/>
    <n v="2"/>
    <n v="3"/>
    <s v="definuj počet MD"/>
    <s v="definuj počet MD"/>
  </r>
  <r>
    <x v="111"/>
    <x v="111"/>
    <s v="5F6"/>
    <x v="68"/>
    <x v="39"/>
    <x v="1"/>
    <n v="2"/>
    <n v="2"/>
    <s v="definuj počet MD"/>
    <s v="definuj počet MD"/>
  </r>
  <r>
    <x v="19"/>
    <x v="19"/>
    <n v="15"/>
    <x v="164"/>
    <x v="65"/>
    <x v="1"/>
    <n v="2"/>
    <n v="3"/>
    <s v="definuj počet MD"/>
    <s v="definuj počet MD"/>
  </r>
  <r>
    <x v="217"/>
    <x v="214"/>
    <s v="5F5"/>
    <x v="121"/>
    <x v="47"/>
    <x v="1"/>
    <n v="2"/>
    <n v="2"/>
    <s v="definuj počet MD"/>
    <s v="definuj počet MD"/>
  </r>
  <r>
    <x v="111"/>
    <x v="111"/>
    <n v="503"/>
    <x v="45"/>
    <x v="34"/>
    <x v="1"/>
    <n v="2"/>
    <n v="2"/>
    <s v="definuj počet MD"/>
    <s v="definuj počet MD"/>
  </r>
  <r>
    <x v="714"/>
    <x v="664"/>
    <n v="207"/>
    <x v="8"/>
    <x v="8"/>
    <x v="1"/>
    <n v="2"/>
    <n v="2"/>
    <s v="definuj počet MD"/>
    <s v="definuj počet MD"/>
  </r>
  <r>
    <x v="217"/>
    <x v="214"/>
    <n v="407"/>
    <x v="80"/>
    <x v="43"/>
    <x v="1"/>
    <n v="2"/>
    <n v="2"/>
    <s v="definuj počet MD"/>
    <s v="definuj počet MD"/>
  </r>
  <r>
    <x v="217"/>
    <x v="214"/>
    <n v="305"/>
    <x v="9"/>
    <x v="9"/>
    <x v="1"/>
    <n v="2"/>
    <n v="3"/>
    <s v="definuj počet MD"/>
    <s v="definuj počet MD"/>
  </r>
  <r>
    <x v="82"/>
    <x v="82"/>
    <s v="7H6"/>
    <x v="48"/>
    <x v="7"/>
    <x v="0"/>
    <n v="2"/>
    <n v="2"/>
    <n v="3.1595576619273301E-3"/>
    <n v="3.1595576619273301E-3"/>
  </r>
  <r>
    <x v="431"/>
    <x v="410"/>
    <n v="301"/>
    <x v="60"/>
    <x v="37"/>
    <x v="1"/>
    <n v="2"/>
    <n v="0.3"/>
    <s v="definuj počet MD"/>
    <s v="definuj počet MD"/>
  </r>
  <r>
    <x v="12"/>
    <x v="12"/>
    <n v="961"/>
    <x v="109"/>
    <x v="50"/>
    <x v="1"/>
    <n v="2"/>
    <n v="2"/>
    <s v="definuj počet MD"/>
    <s v="definuj počet MD"/>
  </r>
  <r>
    <x v="909"/>
    <x v="835"/>
    <n v="601"/>
    <x v="38"/>
    <x v="33"/>
    <x v="1"/>
    <n v="2"/>
    <n v="2"/>
    <s v="definuj počet MD"/>
    <s v="definuj počet MD"/>
  </r>
  <r>
    <x v="111"/>
    <x v="111"/>
    <s v="4F2"/>
    <x v="66"/>
    <x v="16"/>
    <x v="0"/>
    <n v="2"/>
    <n v="2"/>
    <n v="5.0000000000000001E-3"/>
    <n v="5.0000000000000001E-3"/>
  </r>
  <r>
    <x v="160"/>
    <x v="159"/>
    <s v="3U5"/>
    <x v="149"/>
    <x v="9"/>
    <x v="1"/>
    <n v="2"/>
    <n v="2.1"/>
    <s v="definuj počet MD"/>
    <s v="definuj počet MD"/>
  </r>
  <r>
    <x v="111"/>
    <x v="111"/>
    <n v="403"/>
    <x v="74"/>
    <x v="16"/>
    <x v="0"/>
    <n v="2"/>
    <n v="3"/>
    <n v="5.0000000000000001E-3"/>
    <n v="7.4999999999999997E-3"/>
  </r>
  <r>
    <x v="948"/>
    <x v="864"/>
    <s v="4F3"/>
    <x v="97"/>
    <x v="16"/>
    <x v="0"/>
    <n v="2"/>
    <n v="4"/>
    <n v="5.0000000000000001E-3"/>
    <n v="0.01"/>
  </r>
  <r>
    <x v="217"/>
    <x v="214"/>
    <n v="205"/>
    <x v="22"/>
    <x v="21"/>
    <x v="0"/>
    <n v="2"/>
    <n v="4"/>
    <n v="3.3955857385398981E-3"/>
    <n v="6.7911714770797962E-3"/>
  </r>
  <r>
    <x v="499"/>
    <x v="248"/>
    <n v="504"/>
    <x v="85"/>
    <x v="45"/>
    <x v="1"/>
    <n v="2"/>
    <n v="2"/>
    <s v="definuj počet MD"/>
    <s v="definuj počet MD"/>
  </r>
  <r>
    <x v="280"/>
    <x v="274"/>
    <n v="958"/>
    <x v="159"/>
    <x v="64"/>
    <x v="1"/>
    <n v="2"/>
    <n v="4"/>
    <s v="definuj počet MD"/>
    <s v="definuj počet MD"/>
  </r>
  <r>
    <x v="280"/>
    <x v="274"/>
    <s v="9H9"/>
    <x v="95"/>
    <x v="48"/>
    <x v="1"/>
    <n v="2"/>
    <n v="2"/>
    <s v="definuj počet MD"/>
    <s v="definuj počet MD"/>
  </r>
  <r>
    <x v="82"/>
    <x v="82"/>
    <n v="613"/>
    <x v="56"/>
    <x v="13"/>
    <x v="1"/>
    <n v="2"/>
    <n v="5"/>
    <s v="definuj počet MD"/>
    <s v="definuj počet MD"/>
  </r>
  <r>
    <x v="452"/>
    <x v="426"/>
    <s v="3H5"/>
    <x v="172"/>
    <x v="9"/>
    <x v="1"/>
    <n v="2"/>
    <n v="1.2"/>
    <s v="definuj počet MD"/>
    <s v="definuj počet MD"/>
  </r>
  <r>
    <x v="111"/>
    <x v="111"/>
    <s v="2H9"/>
    <x v="55"/>
    <x v="12"/>
    <x v="0"/>
    <n v="2"/>
    <n v="2"/>
    <n v="1.2586532410320957E-3"/>
    <n v="1.2586532410320957E-3"/>
  </r>
  <r>
    <x v="111"/>
    <x v="111"/>
    <s v="2H5"/>
    <x v="41"/>
    <x v="21"/>
    <x v="0"/>
    <n v="2"/>
    <n v="2"/>
    <n v="3.3955857385398981E-3"/>
    <n v="3.3955857385398981E-3"/>
  </r>
  <r>
    <x v="217"/>
    <x v="214"/>
    <n v="109"/>
    <x v="23"/>
    <x v="22"/>
    <x v="0"/>
    <n v="2"/>
    <n v="2"/>
    <n v="6.9686411149825784E-3"/>
    <n v="6.9686411149825784E-3"/>
  </r>
  <r>
    <x v="757"/>
    <x v="701"/>
    <n v="107"/>
    <x v="20"/>
    <x v="19"/>
    <x v="0"/>
    <n v="2"/>
    <n v="2"/>
    <n v="1.7543859649122807E-3"/>
    <n v="1.7543859649122807E-3"/>
  </r>
  <r>
    <x v="217"/>
    <x v="214"/>
    <n v="14"/>
    <x v="19"/>
    <x v="18"/>
    <x v="1"/>
    <n v="2"/>
    <n v="6"/>
    <s v="definuj počet MD"/>
    <s v="definuj počet MD"/>
  </r>
  <r>
    <x v="111"/>
    <x v="111"/>
    <s v="2F5"/>
    <x v="62"/>
    <x v="21"/>
    <x v="0"/>
    <n v="2"/>
    <n v="2"/>
    <n v="3.3955857385398981E-3"/>
    <n v="3.3955857385398981E-3"/>
  </r>
  <r>
    <x v="1181"/>
    <x v="1062"/>
    <n v="801"/>
    <x v="27"/>
    <x v="25"/>
    <x v="1"/>
    <n v="2"/>
    <n v="12.5"/>
    <s v="definuj počet MD"/>
    <s v="definuj počet MD"/>
  </r>
  <r>
    <x v="47"/>
    <x v="47"/>
    <s v="3F1"/>
    <x v="90"/>
    <x v="37"/>
    <x v="1"/>
    <n v="2"/>
    <n v="2"/>
    <s v="definuj počet MD"/>
    <s v="definuj počet MD"/>
  </r>
  <r>
    <x v="563"/>
    <x v="527"/>
    <n v="109"/>
    <x v="23"/>
    <x v="22"/>
    <x v="0"/>
    <n v="2"/>
    <n v="4"/>
    <n v="6.9686411149825784E-3"/>
    <n v="1.3937282229965157E-2"/>
  </r>
  <r>
    <x v="1078"/>
    <x v="975"/>
    <n v="403"/>
    <x v="74"/>
    <x v="16"/>
    <x v="0"/>
    <n v="2"/>
    <n v="8"/>
    <n v="5.0000000000000001E-3"/>
    <n v="0.02"/>
  </r>
  <r>
    <x v="563"/>
    <x v="527"/>
    <s v="0Z0"/>
    <x v="178"/>
    <x v="71"/>
    <x v="1"/>
    <n v="2"/>
    <n v="6"/>
    <s v="definuj počet MD"/>
    <s v="definuj počet MD"/>
  </r>
  <r>
    <x v="499"/>
    <x v="248"/>
    <n v="102"/>
    <x v="31"/>
    <x v="28"/>
    <x v="1"/>
    <n v="2"/>
    <n v="4"/>
    <s v="definuj počet MD"/>
    <s v="definuj počet MD"/>
  </r>
  <r>
    <x v="342"/>
    <x v="335"/>
    <n v="881"/>
    <x v="77"/>
    <x v="25"/>
    <x v="1"/>
    <n v="2"/>
    <n v="2"/>
    <s v="definuj počet MD"/>
    <s v="definuj počet MD"/>
  </r>
  <r>
    <x v="47"/>
    <x v="47"/>
    <n v="308"/>
    <x v="126"/>
    <x v="54"/>
    <x v="1"/>
    <n v="2"/>
    <n v="2"/>
    <s v="definuj počet MD"/>
    <s v="definuj počet MD"/>
  </r>
  <r>
    <x v="342"/>
    <x v="335"/>
    <n v="719"/>
    <x v="32"/>
    <x v="29"/>
    <x v="1"/>
    <n v="2"/>
    <n v="2"/>
    <s v="definuj počet MD"/>
    <s v="definuj počet MD"/>
  </r>
  <r>
    <x v="499"/>
    <x v="248"/>
    <s v="0Z0"/>
    <x v="178"/>
    <x v="71"/>
    <x v="1"/>
    <n v="2"/>
    <n v="4"/>
    <s v="definuj počet MD"/>
    <s v="definuj počet MD"/>
  </r>
  <r>
    <x v="359"/>
    <x v="349"/>
    <n v="958"/>
    <x v="159"/>
    <x v="64"/>
    <x v="1"/>
    <n v="2"/>
    <n v="5"/>
    <s v="definuj počet MD"/>
    <s v="definuj počet MD"/>
  </r>
  <r>
    <x v="139"/>
    <x v="138"/>
    <s v="4F4"/>
    <x v="116"/>
    <x v="17"/>
    <x v="1"/>
    <n v="2"/>
    <n v="0.32"/>
    <s v="definuj počet MD"/>
    <s v="definuj počet MD"/>
  </r>
  <r>
    <x v="359"/>
    <x v="349"/>
    <s v="7F6"/>
    <x v="52"/>
    <x v="7"/>
    <x v="0"/>
    <n v="2"/>
    <n v="3"/>
    <n v="3.1595576619273301E-3"/>
    <n v="4.7393364928909956E-3"/>
  </r>
  <r>
    <x v="82"/>
    <x v="82"/>
    <n v="504"/>
    <x v="85"/>
    <x v="45"/>
    <x v="1"/>
    <n v="2"/>
    <n v="2"/>
    <s v="definuj počet MD"/>
    <s v="definuj počet MD"/>
  </r>
  <r>
    <x v="82"/>
    <x v="82"/>
    <n v="502"/>
    <x v="94"/>
    <x v="5"/>
    <x v="1"/>
    <n v="2"/>
    <n v="2"/>
    <s v="definuj počet MD"/>
    <s v="definuj počet MD"/>
  </r>
  <r>
    <x v="66"/>
    <x v="66"/>
    <s v="1F6"/>
    <x v="96"/>
    <x v="44"/>
    <x v="1"/>
    <n v="2"/>
    <n v="2"/>
    <s v="definuj počet MD"/>
    <s v="definuj počet MD"/>
  </r>
  <r>
    <x v="47"/>
    <x v="47"/>
    <s v="2H3"/>
    <x v="36"/>
    <x v="31"/>
    <x v="0"/>
    <n v="2"/>
    <n v="2"/>
    <n v="1.4814814814814815E-2"/>
    <n v="1.4814814814814815E-2"/>
  </r>
  <r>
    <x v="47"/>
    <x v="47"/>
    <s v="2F3"/>
    <x v="42"/>
    <x v="31"/>
    <x v="0"/>
    <n v="2"/>
    <n v="2"/>
    <n v="1.4814814814814815E-2"/>
    <n v="1.4814814814814815E-2"/>
  </r>
  <r>
    <x v="830"/>
    <x v="766"/>
    <n v="202"/>
    <x v="25"/>
    <x v="23"/>
    <x v="1"/>
    <n v="2"/>
    <n v="3.1"/>
    <n v="4.5454545454545452E-3"/>
    <n v="7.0454545454545457E-3"/>
  </r>
  <r>
    <x v="415"/>
    <x v="396"/>
    <n v="601"/>
    <x v="38"/>
    <x v="33"/>
    <x v="1"/>
    <n v="2"/>
    <n v="1.4"/>
    <s v="definuj počet MD"/>
    <s v="definuj počet MD"/>
  </r>
  <r>
    <x v="359"/>
    <x v="349"/>
    <s v="5T6"/>
    <x v="107"/>
    <x v="39"/>
    <x v="1"/>
    <n v="2"/>
    <n v="4"/>
    <s v="definuj počet MD"/>
    <s v="definuj počet MD"/>
  </r>
  <r>
    <x v="66"/>
    <x v="66"/>
    <s v="1T7"/>
    <x v="81"/>
    <x v="19"/>
    <x v="0"/>
    <n v="2"/>
    <n v="2"/>
    <n v="1.7543859649122807E-3"/>
    <n v="1.7543859649122807E-3"/>
  </r>
  <r>
    <x v="335"/>
    <x v="328"/>
    <n v="710"/>
    <x v="49"/>
    <x v="35"/>
    <x v="1"/>
    <n v="2"/>
    <n v="3"/>
    <s v="definuj počet MD"/>
    <s v="definuj počet MD"/>
  </r>
  <r>
    <x v="359"/>
    <x v="349"/>
    <s v="5F5"/>
    <x v="121"/>
    <x v="47"/>
    <x v="1"/>
    <n v="2"/>
    <n v="2"/>
    <s v="definuj počet MD"/>
    <s v="definuj počet MD"/>
  </r>
  <r>
    <x v="335"/>
    <x v="328"/>
    <n v="707"/>
    <x v="131"/>
    <x v="7"/>
    <x v="0"/>
    <n v="2"/>
    <n v="2"/>
    <n v="3.1595576619273301E-3"/>
    <n v="3.1595576619273301E-3"/>
  </r>
  <r>
    <x v="66"/>
    <x v="66"/>
    <n v="204"/>
    <x v="187"/>
    <x v="75"/>
    <x v="1"/>
    <n v="2"/>
    <n v="1.2"/>
    <s v="definuj počet MD"/>
    <s v="definuj počet MD"/>
  </r>
  <r>
    <x v="528"/>
    <x v="495"/>
    <n v="409"/>
    <x v="50"/>
    <x v="12"/>
    <x v="0"/>
    <n v="2"/>
    <n v="7"/>
    <n v="1.2586532410320957E-3"/>
    <n v="4.4052863436123352E-3"/>
  </r>
  <r>
    <x v="230"/>
    <x v="226"/>
    <n v="306"/>
    <x v="35"/>
    <x v="9"/>
    <x v="1"/>
    <n v="2"/>
    <n v="2"/>
    <s v="definuj počet MD"/>
    <s v="definuj počet MD"/>
  </r>
  <r>
    <x v="342"/>
    <x v="335"/>
    <n v="109"/>
    <x v="23"/>
    <x v="22"/>
    <x v="0"/>
    <n v="2"/>
    <n v="2"/>
    <n v="6.9686411149825784E-3"/>
    <n v="6.9686411149825784E-3"/>
  </r>
  <r>
    <x v="342"/>
    <x v="335"/>
    <n v="108"/>
    <x v="37"/>
    <x v="32"/>
    <x v="1"/>
    <n v="2"/>
    <n v="5"/>
    <n v="6.1823802163833074E-3"/>
    <n v="1.5455950540958269E-2"/>
  </r>
  <r>
    <x v="342"/>
    <x v="335"/>
    <n v="106"/>
    <x v="83"/>
    <x v="44"/>
    <x v="1"/>
    <n v="2"/>
    <n v="4"/>
    <s v="definuj počet MD"/>
    <s v="definuj počet MD"/>
  </r>
  <r>
    <x v="47"/>
    <x v="47"/>
    <n v="222"/>
    <x v="139"/>
    <x v="58"/>
    <x v="1"/>
    <n v="2"/>
    <n v="2"/>
    <s v="definuj počet MD"/>
    <s v="definuj počet MD"/>
  </r>
  <r>
    <x v="82"/>
    <x v="82"/>
    <s v="2H3"/>
    <x v="36"/>
    <x v="31"/>
    <x v="0"/>
    <n v="2"/>
    <n v="2"/>
    <n v="1.4814814814814815E-2"/>
    <n v="1.4814814814814815E-2"/>
  </r>
  <r>
    <x v="82"/>
    <x v="82"/>
    <s v="2F9"/>
    <x v="89"/>
    <x v="12"/>
    <x v="0"/>
    <n v="2"/>
    <n v="3"/>
    <n v="1.2586532410320957E-3"/>
    <n v="1.8879798615481435E-3"/>
  </r>
  <r>
    <x v="707"/>
    <x v="657"/>
    <n v="306"/>
    <x v="35"/>
    <x v="9"/>
    <x v="1"/>
    <n v="2"/>
    <n v="2"/>
    <s v="definuj počet MD"/>
    <s v="definuj počet MD"/>
  </r>
  <r>
    <x v="495"/>
    <x v="465"/>
    <n v="305"/>
    <x v="9"/>
    <x v="9"/>
    <x v="1"/>
    <n v="2"/>
    <n v="4"/>
    <s v="definuj počet MD"/>
    <s v="definuj počet MD"/>
  </r>
  <r>
    <x v="549"/>
    <x v="514"/>
    <n v="201"/>
    <x v="28"/>
    <x v="26"/>
    <x v="1"/>
    <n v="2"/>
    <n v="2"/>
    <s v="definuj počet MD"/>
    <s v="definuj počet MD"/>
  </r>
  <r>
    <x v="549"/>
    <x v="514"/>
    <s v="1H1"/>
    <x v="16"/>
    <x v="11"/>
    <x v="0"/>
    <n v="2"/>
    <n v="2"/>
    <n v="8.6095566078346966E-4"/>
    <n v="8.6095566078346966E-4"/>
  </r>
  <r>
    <x v="452"/>
    <x v="426"/>
    <s v="5H1"/>
    <x v="24"/>
    <x v="5"/>
    <x v="1"/>
    <n v="2"/>
    <n v="2.25"/>
    <s v="definuj počet MD"/>
    <s v="definuj počet MD"/>
  </r>
  <r>
    <x v="359"/>
    <x v="349"/>
    <s v="2H5"/>
    <x v="41"/>
    <x v="21"/>
    <x v="0"/>
    <n v="2"/>
    <n v="2"/>
    <n v="3.3955857385398981E-3"/>
    <n v="3.3955857385398981E-3"/>
  </r>
  <r>
    <x v="335"/>
    <x v="328"/>
    <n v="506"/>
    <x v="79"/>
    <x v="39"/>
    <x v="1"/>
    <n v="2"/>
    <n v="2"/>
    <s v="definuj počet MD"/>
    <s v="definuj počet MD"/>
  </r>
  <r>
    <x v="359"/>
    <x v="349"/>
    <s v="2H1"/>
    <x v="167"/>
    <x v="26"/>
    <x v="1"/>
    <n v="2"/>
    <n v="2"/>
    <s v="definuj počet MD"/>
    <s v="definuj počet MD"/>
  </r>
  <r>
    <x v="66"/>
    <x v="66"/>
    <s v="2U5"/>
    <x v="162"/>
    <x v="21"/>
    <x v="0"/>
    <n v="2"/>
    <n v="3"/>
    <n v="3.3955857385398981E-3"/>
    <n v="5.0933786078098476E-3"/>
  </r>
  <r>
    <x v="359"/>
    <x v="349"/>
    <s v="2F9"/>
    <x v="89"/>
    <x v="12"/>
    <x v="0"/>
    <n v="2"/>
    <n v="3"/>
    <n v="1.2586532410320957E-3"/>
    <n v="1.8879798615481435E-3"/>
  </r>
  <r>
    <x v="115"/>
    <x v="115"/>
    <s v="7H1"/>
    <x v="73"/>
    <x v="14"/>
    <x v="1"/>
    <n v="2"/>
    <n v="3"/>
    <s v="definuj počet MD"/>
    <s v="definuj počet MD"/>
  </r>
  <r>
    <x v="82"/>
    <x v="82"/>
    <s v="1H7"/>
    <x v="71"/>
    <x v="19"/>
    <x v="0"/>
    <n v="2"/>
    <n v="2"/>
    <n v="1.7543859649122807E-3"/>
    <n v="1.7543859649122807E-3"/>
  </r>
  <r>
    <x v="359"/>
    <x v="349"/>
    <n v="206"/>
    <x v="166"/>
    <x v="66"/>
    <x v="1"/>
    <n v="2"/>
    <n v="10"/>
    <s v="definuj počet MD"/>
    <s v="definuj počet MD"/>
  </r>
  <r>
    <x v="66"/>
    <x v="66"/>
    <n v="306"/>
    <x v="35"/>
    <x v="9"/>
    <x v="1"/>
    <n v="2"/>
    <n v="2"/>
    <s v="definuj počet MD"/>
    <s v="definuj počet MD"/>
  </r>
  <r>
    <x v="1355"/>
    <x v="1210"/>
    <s v="2U5"/>
    <x v="162"/>
    <x v="21"/>
    <x v="0"/>
    <n v="2"/>
    <n v="1.24"/>
    <n v="3.3955857385398981E-3"/>
    <n v="2.1052631578947368E-3"/>
  </r>
  <r>
    <x v="359"/>
    <x v="349"/>
    <s v="1T1"/>
    <x v="76"/>
    <x v="11"/>
    <x v="0"/>
    <n v="2"/>
    <n v="2"/>
    <n v="8.6095566078346966E-4"/>
    <n v="8.6095566078346966E-4"/>
  </r>
  <r>
    <x v="359"/>
    <x v="349"/>
    <s v="1I1"/>
    <x v="43"/>
    <x v="11"/>
    <x v="0"/>
    <n v="2"/>
    <n v="5"/>
    <n v="8.6095566078346966E-4"/>
    <n v="2.1523891519586742E-3"/>
  </r>
  <r>
    <x v="359"/>
    <x v="349"/>
    <s v="1F9"/>
    <x v="109"/>
    <x v="50"/>
    <x v="1"/>
    <n v="2"/>
    <n v="3"/>
    <s v="definuj počet MD"/>
    <s v="definuj počet MD"/>
  </r>
  <r>
    <x v="359"/>
    <x v="349"/>
    <s v="0Z0"/>
    <x v="178"/>
    <x v="71"/>
    <x v="1"/>
    <n v="2"/>
    <n v="4"/>
    <s v="definuj počet MD"/>
    <s v="definuj počet MD"/>
  </r>
  <r>
    <x v="47"/>
    <x v="47"/>
    <s v="1F7"/>
    <x v="51"/>
    <x v="19"/>
    <x v="0"/>
    <n v="2"/>
    <n v="2"/>
    <n v="1.7543859649122807E-3"/>
    <n v="1.7543859649122807E-3"/>
  </r>
  <r>
    <x v="335"/>
    <x v="328"/>
    <s v="4H4"/>
    <x v="103"/>
    <x v="17"/>
    <x v="1"/>
    <n v="2"/>
    <n v="4"/>
    <s v="definuj počet MD"/>
    <s v="definuj počet MD"/>
  </r>
  <r>
    <x v="82"/>
    <x v="82"/>
    <n v="110"/>
    <x v="72"/>
    <x v="41"/>
    <x v="1"/>
    <n v="2"/>
    <n v="7"/>
    <s v="definuj počet MD"/>
    <s v="definuj počet MD"/>
  </r>
  <r>
    <x v="66"/>
    <x v="66"/>
    <n v="401"/>
    <x v="134"/>
    <x v="57"/>
    <x v="1"/>
    <n v="2"/>
    <n v="2"/>
    <s v="definuj počet MD"/>
    <s v="definuj počet MD"/>
  </r>
  <r>
    <x v="139"/>
    <x v="138"/>
    <s v="1T7"/>
    <x v="81"/>
    <x v="19"/>
    <x v="0"/>
    <n v="2"/>
    <n v="0.34"/>
    <n v="1.7543859649122807E-3"/>
    <n v="2.9824561403508774E-4"/>
  </r>
  <r>
    <x v="335"/>
    <x v="328"/>
    <s v="4F2"/>
    <x v="66"/>
    <x v="16"/>
    <x v="0"/>
    <n v="2"/>
    <n v="2"/>
    <n v="5.0000000000000001E-3"/>
    <n v="5.0000000000000001E-3"/>
  </r>
  <r>
    <x v="1143"/>
    <x v="1027"/>
    <s v="4F2"/>
    <x v="66"/>
    <x v="16"/>
    <x v="0"/>
    <n v="2"/>
    <n v="4"/>
    <n v="5.0000000000000001E-3"/>
    <n v="0.01"/>
  </r>
  <r>
    <x v="354"/>
    <x v="344"/>
    <n v="506"/>
    <x v="79"/>
    <x v="39"/>
    <x v="1"/>
    <n v="2"/>
    <n v="2"/>
    <s v="definuj počet MD"/>
    <s v="definuj počet MD"/>
  </r>
  <r>
    <x v="335"/>
    <x v="328"/>
    <n v="409"/>
    <x v="50"/>
    <x v="12"/>
    <x v="0"/>
    <n v="2"/>
    <n v="2"/>
    <n v="1.2586532410320957E-3"/>
    <n v="1.2586532410320957E-3"/>
  </r>
  <r>
    <x v="362"/>
    <x v="352"/>
    <s v="9H9"/>
    <x v="95"/>
    <x v="48"/>
    <x v="1"/>
    <n v="2"/>
    <n v="2"/>
    <s v="definuj počet MD"/>
    <s v="definuj počet MD"/>
  </r>
  <r>
    <x v="335"/>
    <x v="328"/>
    <n v="401"/>
    <x v="134"/>
    <x v="57"/>
    <x v="1"/>
    <n v="2"/>
    <n v="4"/>
    <s v="definuj počet MD"/>
    <s v="definuj počet MD"/>
  </r>
  <r>
    <x v="436"/>
    <x v="414"/>
    <n v="107"/>
    <x v="20"/>
    <x v="19"/>
    <x v="0"/>
    <n v="2"/>
    <n v="2"/>
    <n v="1.7543859649122807E-3"/>
    <n v="1.7543859649122807E-3"/>
  </r>
  <r>
    <x v="849"/>
    <x v="784"/>
    <n v="407"/>
    <x v="80"/>
    <x v="43"/>
    <x v="1"/>
    <n v="2"/>
    <n v="2"/>
    <s v="definuj počet MD"/>
    <s v="definuj počet MD"/>
  </r>
  <r>
    <x v="1356"/>
    <x v="1211"/>
    <n v="409"/>
    <x v="50"/>
    <x v="12"/>
    <x v="0"/>
    <n v="2"/>
    <n v="6"/>
    <n v="1.2586532410320957E-3"/>
    <n v="3.775959723096287E-3"/>
  </r>
  <r>
    <x v="362"/>
    <x v="352"/>
    <n v="958"/>
    <x v="159"/>
    <x v="64"/>
    <x v="1"/>
    <n v="2"/>
    <n v="5"/>
    <s v="definuj počet MD"/>
    <s v="definuj počet MD"/>
  </r>
  <r>
    <x v="354"/>
    <x v="344"/>
    <s v="1F1"/>
    <x v="29"/>
    <x v="11"/>
    <x v="0"/>
    <n v="2"/>
    <n v="2"/>
    <n v="8.6095566078346966E-4"/>
    <n v="8.6095566078346966E-4"/>
  </r>
  <r>
    <x v="115"/>
    <x v="115"/>
    <n v="999"/>
    <x v="183"/>
    <x v="73"/>
    <x v="1"/>
    <n v="2"/>
    <n v="2"/>
    <s v="definuj počet MD"/>
    <s v="definuj počet MD"/>
  </r>
  <r>
    <x v="117"/>
    <x v="117"/>
    <s v="6H3"/>
    <x v="39"/>
    <x v="13"/>
    <x v="1"/>
    <n v="2"/>
    <n v="6"/>
    <s v="definuj počet MD"/>
    <s v="definuj počet MD"/>
  </r>
  <r>
    <x v="849"/>
    <x v="784"/>
    <n v="209"/>
    <x v="12"/>
    <x v="12"/>
    <x v="0"/>
    <n v="2"/>
    <n v="2"/>
    <n v="1.2586532410320957E-3"/>
    <n v="1.2586532410320957E-3"/>
  </r>
  <r>
    <x v="1173"/>
    <x v="1055"/>
    <n v="801"/>
    <x v="27"/>
    <x v="25"/>
    <x v="1"/>
    <n v="2"/>
    <n v="6"/>
    <s v="definuj počet MD"/>
    <s v="definuj počet MD"/>
  </r>
  <r>
    <x v="526"/>
    <x v="493"/>
    <n v="925"/>
    <x v="156"/>
    <x v="63"/>
    <x v="1"/>
    <n v="2"/>
    <n v="3"/>
    <s v="definuj počet MD"/>
    <s v="definuj počet MD"/>
  </r>
  <r>
    <x v="849"/>
    <x v="784"/>
    <s v="1T7"/>
    <x v="81"/>
    <x v="19"/>
    <x v="0"/>
    <n v="2"/>
    <n v="2"/>
    <n v="1.7543859649122807E-3"/>
    <n v="1.7543859649122807E-3"/>
  </r>
  <r>
    <x v="216"/>
    <x v="213"/>
    <s v="9H9"/>
    <x v="95"/>
    <x v="48"/>
    <x v="1"/>
    <n v="2"/>
    <n v="2"/>
    <s v="definuj počet MD"/>
    <s v="definuj počet MD"/>
  </r>
  <r>
    <x v="849"/>
    <x v="784"/>
    <n v="105"/>
    <x v="21"/>
    <x v="20"/>
    <x v="1"/>
    <n v="2"/>
    <n v="2"/>
    <s v="definuj počet MD"/>
    <s v="definuj počet MD"/>
  </r>
  <r>
    <x v="66"/>
    <x v="66"/>
    <s v="5F5"/>
    <x v="121"/>
    <x v="47"/>
    <x v="1"/>
    <n v="2"/>
    <n v="3"/>
    <s v="definuj počet MD"/>
    <s v="definuj počet MD"/>
  </r>
  <r>
    <x v="216"/>
    <x v="213"/>
    <n v="809"/>
    <x v="141"/>
    <x v="59"/>
    <x v="1"/>
    <n v="2"/>
    <n v="3"/>
    <s v="definuj počet MD"/>
    <s v="definuj počet MD"/>
  </r>
  <r>
    <x v="362"/>
    <x v="352"/>
    <n v="709"/>
    <x v="47"/>
    <x v="29"/>
    <x v="1"/>
    <n v="2"/>
    <n v="4"/>
    <s v="definuj počet MD"/>
    <s v="definuj počet MD"/>
  </r>
  <r>
    <x v="362"/>
    <x v="352"/>
    <n v="706"/>
    <x v="7"/>
    <x v="7"/>
    <x v="0"/>
    <n v="2"/>
    <n v="3"/>
    <n v="3.1595576619273301E-3"/>
    <n v="4.7393364928909956E-3"/>
  </r>
  <r>
    <x v="66"/>
    <x v="66"/>
    <s v="5H3"/>
    <x v="120"/>
    <x v="5"/>
    <x v="1"/>
    <n v="2"/>
    <n v="1.2"/>
    <s v="definuj počet MD"/>
    <s v="definuj počet MD"/>
  </r>
  <r>
    <x v="415"/>
    <x v="396"/>
    <s v="0Z0"/>
    <x v="178"/>
    <x v="71"/>
    <x v="1"/>
    <n v="2"/>
    <n v="2"/>
    <s v="definuj počet MD"/>
    <s v="definuj počet MD"/>
  </r>
  <r>
    <x v="444"/>
    <x v="420"/>
    <n v="809"/>
    <x v="141"/>
    <x v="59"/>
    <x v="1"/>
    <n v="2"/>
    <n v="2"/>
    <s v="definuj počet MD"/>
    <s v="definuj počet MD"/>
  </r>
  <r>
    <x v="335"/>
    <x v="328"/>
    <s v="3H1"/>
    <x v="63"/>
    <x v="37"/>
    <x v="1"/>
    <n v="2"/>
    <n v="2"/>
    <s v="definuj počet MD"/>
    <s v="definuj počet MD"/>
  </r>
  <r>
    <x v="704"/>
    <x v="654"/>
    <s v="9U7"/>
    <x v="70"/>
    <x v="40"/>
    <x v="1"/>
    <n v="2"/>
    <n v="0.2"/>
    <s v="definuj počet MD"/>
    <s v="definuj počet MD"/>
  </r>
  <r>
    <x v="160"/>
    <x v="159"/>
    <n v="306"/>
    <x v="35"/>
    <x v="9"/>
    <x v="1"/>
    <n v="2"/>
    <n v="3"/>
    <s v="definuj počet MD"/>
    <s v="definuj počet MD"/>
  </r>
  <r>
    <x v="362"/>
    <x v="352"/>
    <n v="606"/>
    <x v="2"/>
    <x v="2"/>
    <x v="1"/>
    <n v="2"/>
    <n v="2"/>
    <s v="definuj počet MD"/>
    <s v="definuj počet MD"/>
  </r>
  <r>
    <x v="909"/>
    <x v="835"/>
    <s v="7F5"/>
    <x v="124"/>
    <x v="6"/>
    <x v="1"/>
    <n v="2"/>
    <n v="2"/>
    <s v="definuj počet MD"/>
    <s v="definuj počet MD"/>
  </r>
  <r>
    <x v="216"/>
    <x v="213"/>
    <n v="606"/>
    <x v="2"/>
    <x v="2"/>
    <x v="1"/>
    <n v="2"/>
    <n v="4"/>
    <s v="definuj počet MD"/>
    <s v="definuj počet MD"/>
  </r>
  <r>
    <x v="699"/>
    <x v="650"/>
    <n v="14"/>
    <x v="19"/>
    <x v="18"/>
    <x v="1"/>
    <n v="2"/>
    <n v="2"/>
    <s v="definuj počet MD"/>
    <s v="definuj počet MD"/>
  </r>
  <r>
    <x v="216"/>
    <x v="213"/>
    <s v="5F5"/>
    <x v="121"/>
    <x v="47"/>
    <x v="1"/>
    <n v="2"/>
    <n v="2"/>
    <s v="definuj počet MD"/>
    <s v="definuj počet MD"/>
  </r>
  <r>
    <x v="216"/>
    <x v="213"/>
    <n v="504"/>
    <x v="85"/>
    <x v="45"/>
    <x v="1"/>
    <n v="2"/>
    <n v="2"/>
    <s v="definuj počet MD"/>
    <s v="definuj počet MD"/>
  </r>
  <r>
    <x v="1191"/>
    <x v="1071"/>
    <n v="801"/>
    <x v="27"/>
    <x v="25"/>
    <x v="1"/>
    <n v="2"/>
    <n v="1.82"/>
    <s v="definuj počet MD"/>
    <s v="definuj počet MD"/>
  </r>
  <r>
    <x v="340"/>
    <x v="333"/>
    <n v="507"/>
    <x v="100"/>
    <x v="5"/>
    <x v="1"/>
    <n v="2"/>
    <n v="2"/>
    <s v="definuj počet MD"/>
    <s v="definuj počet MD"/>
  </r>
  <r>
    <x v="444"/>
    <x v="420"/>
    <n v="507"/>
    <x v="100"/>
    <x v="5"/>
    <x v="1"/>
    <n v="2"/>
    <n v="4"/>
    <s v="definuj počet MD"/>
    <s v="definuj počet MD"/>
  </r>
  <r>
    <x v="117"/>
    <x v="117"/>
    <n v="925"/>
    <x v="156"/>
    <x v="63"/>
    <x v="1"/>
    <n v="2"/>
    <n v="3"/>
    <s v="definuj počet MD"/>
    <s v="definuj počet MD"/>
  </r>
  <r>
    <x v="335"/>
    <x v="328"/>
    <s v="2H9"/>
    <x v="55"/>
    <x v="12"/>
    <x v="0"/>
    <n v="2"/>
    <n v="3"/>
    <n v="1.2586532410320957E-3"/>
    <n v="1.8879798615481435E-3"/>
  </r>
  <r>
    <x v="117"/>
    <x v="117"/>
    <n v="962"/>
    <x v="109"/>
    <x v="50"/>
    <x v="1"/>
    <n v="2"/>
    <n v="4"/>
    <s v="definuj počet MD"/>
    <s v="definuj počet MD"/>
  </r>
  <r>
    <x v="216"/>
    <x v="213"/>
    <n v="401"/>
    <x v="134"/>
    <x v="57"/>
    <x v="1"/>
    <n v="2"/>
    <n v="3"/>
    <s v="definuj počet MD"/>
    <s v="definuj počet MD"/>
  </r>
  <r>
    <x v="462"/>
    <x v="436"/>
    <s v="5H1"/>
    <x v="24"/>
    <x v="5"/>
    <x v="1"/>
    <n v="2"/>
    <n v="2"/>
    <s v="definuj počet MD"/>
    <s v="definuj počet MD"/>
  </r>
  <r>
    <x v="117"/>
    <x v="117"/>
    <s v="9U7"/>
    <x v="70"/>
    <x v="40"/>
    <x v="1"/>
    <n v="2"/>
    <n v="4"/>
    <s v="definuj počet MD"/>
    <s v="definuj počet MD"/>
  </r>
  <r>
    <x v="66"/>
    <x v="66"/>
    <s v="6I6"/>
    <x v="82"/>
    <x v="2"/>
    <x v="1"/>
    <n v="2"/>
    <n v="0.6"/>
    <s v="definuj počet MD"/>
    <s v="definuj počet MD"/>
  </r>
  <r>
    <x v="216"/>
    <x v="213"/>
    <s v="2H5"/>
    <x v="41"/>
    <x v="21"/>
    <x v="0"/>
    <n v="2"/>
    <n v="2"/>
    <n v="3.3955857385398981E-3"/>
    <n v="3.3955857385398981E-3"/>
  </r>
  <r>
    <x v="444"/>
    <x v="420"/>
    <n v="402"/>
    <x v="17"/>
    <x v="16"/>
    <x v="0"/>
    <n v="2"/>
    <n v="3"/>
    <n v="5.0000000000000001E-3"/>
    <n v="7.4999999999999997E-3"/>
  </r>
  <r>
    <x v="66"/>
    <x v="66"/>
    <s v="6T6"/>
    <x v="67"/>
    <x v="2"/>
    <x v="1"/>
    <n v="2"/>
    <n v="2"/>
    <s v="definuj počet MD"/>
    <s v="definuj počet MD"/>
  </r>
  <r>
    <x v="216"/>
    <x v="213"/>
    <n v="203"/>
    <x v="59"/>
    <x v="31"/>
    <x v="0"/>
    <n v="2"/>
    <n v="2"/>
    <n v="1.4814814814814815E-2"/>
    <n v="1.4814814814814815E-2"/>
  </r>
  <r>
    <x v="66"/>
    <x v="66"/>
    <n v="702"/>
    <x v="101"/>
    <x v="49"/>
    <x v="1"/>
    <n v="2"/>
    <n v="1.2"/>
    <s v="definuj počet MD"/>
    <s v="definuj počet MD"/>
  </r>
  <r>
    <x v="2"/>
    <x v="2"/>
    <s v="5F4"/>
    <x v="148"/>
    <x v="45"/>
    <x v="1"/>
    <n v="2"/>
    <n v="3"/>
    <s v="definuj počet MD"/>
    <s v="definuj počet MD"/>
  </r>
  <r>
    <x v="216"/>
    <x v="213"/>
    <n v="201"/>
    <x v="28"/>
    <x v="26"/>
    <x v="1"/>
    <n v="2"/>
    <n v="2"/>
    <s v="definuj počet MD"/>
    <s v="definuj počet MD"/>
  </r>
  <r>
    <x v="720"/>
    <x v="669"/>
    <n v="801"/>
    <x v="27"/>
    <x v="25"/>
    <x v="1"/>
    <n v="2"/>
    <n v="5"/>
    <s v="definuj počet MD"/>
    <s v="definuj počet MD"/>
  </r>
  <r>
    <x v="444"/>
    <x v="420"/>
    <n v="305"/>
    <x v="9"/>
    <x v="9"/>
    <x v="1"/>
    <n v="2"/>
    <n v="2"/>
    <s v="definuj počet MD"/>
    <s v="definuj počet MD"/>
  </r>
  <r>
    <x v="212"/>
    <x v="209"/>
    <n v="3"/>
    <x v="26"/>
    <x v="24"/>
    <x v="1"/>
    <n v="2"/>
    <n v="2"/>
    <s v="definuj počet MD"/>
    <s v="definuj počet MD"/>
  </r>
  <r>
    <x v="216"/>
    <x v="213"/>
    <s v="1H6"/>
    <x v="108"/>
    <x v="44"/>
    <x v="1"/>
    <n v="2"/>
    <n v="2"/>
    <s v="definuj počet MD"/>
    <s v="definuj počet MD"/>
  </r>
  <r>
    <x v="489"/>
    <x v="125"/>
    <n v="704"/>
    <x v="104"/>
    <x v="14"/>
    <x v="1"/>
    <n v="2"/>
    <n v="2"/>
    <s v="definuj počet MD"/>
    <s v="definuj počet MD"/>
  </r>
  <r>
    <x v="362"/>
    <x v="352"/>
    <n v="505"/>
    <x v="137"/>
    <x v="47"/>
    <x v="1"/>
    <n v="2"/>
    <n v="8"/>
    <s v="definuj počet MD"/>
    <s v="definuj počet MD"/>
  </r>
  <r>
    <x v="216"/>
    <x v="213"/>
    <s v="0Z0"/>
    <x v="178"/>
    <x v="71"/>
    <x v="1"/>
    <n v="2"/>
    <n v="5"/>
    <s v="definuj počet MD"/>
    <s v="definuj počet MD"/>
  </r>
  <r>
    <x v="213"/>
    <x v="210"/>
    <s v="9U7"/>
    <x v="70"/>
    <x v="40"/>
    <x v="1"/>
    <n v="2"/>
    <n v="2"/>
    <s v="definuj počet MD"/>
    <s v="definuj počet MD"/>
  </r>
  <r>
    <x v="66"/>
    <x v="66"/>
    <s v="7F1"/>
    <x v="78"/>
    <x v="14"/>
    <x v="1"/>
    <n v="2"/>
    <n v="2"/>
    <s v="definuj počet MD"/>
    <s v="definuj počet MD"/>
  </r>
  <r>
    <x v="335"/>
    <x v="328"/>
    <s v="1I1"/>
    <x v="43"/>
    <x v="11"/>
    <x v="0"/>
    <n v="2"/>
    <n v="3"/>
    <n v="8.6095566078346966E-4"/>
    <n v="1.2914334911752045E-3"/>
  </r>
  <r>
    <x v="444"/>
    <x v="420"/>
    <s v="1T7"/>
    <x v="81"/>
    <x v="19"/>
    <x v="0"/>
    <n v="2"/>
    <n v="5"/>
    <n v="1.7543859649122807E-3"/>
    <n v="4.3859649122807015E-3"/>
  </r>
  <r>
    <x v="489"/>
    <x v="125"/>
    <s v="6F3"/>
    <x v="58"/>
    <x v="13"/>
    <x v="1"/>
    <n v="2"/>
    <n v="2"/>
    <s v="definuj počet MD"/>
    <s v="definuj počet MD"/>
  </r>
  <r>
    <x v="213"/>
    <x v="210"/>
    <n v="719"/>
    <x v="32"/>
    <x v="29"/>
    <x v="1"/>
    <n v="2"/>
    <n v="5"/>
    <s v="definuj počet MD"/>
    <s v="definuj počet MD"/>
  </r>
  <r>
    <x v="335"/>
    <x v="328"/>
    <n v="4"/>
    <x v="130"/>
    <x v="56"/>
    <x v="1"/>
    <n v="2"/>
    <n v="3"/>
    <s v="definuj počet MD"/>
    <s v="definuj počet MD"/>
  </r>
  <r>
    <x v="707"/>
    <x v="657"/>
    <s v="1F5"/>
    <x v="88"/>
    <x v="20"/>
    <x v="1"/>
    <n v="2"/>
    <n v="9"/>
    <s v="definuj počet MD"/>
    <s v="definuj počet MD"/>
  </r>
  <r>
    <x v="66"/>
    <x v="66"/>
    <s v="7T8"/>
    <x v="46"/>
    <x v="27"/>
    <x v="1"/>
    <n v="2"/>
    <n v="4"/>
    <s v="definuj počet MD"/>
    <s v="definuj počet MD"/>
  </r>
  <r>
    <x v="66"/>
    <x v="66"/>
    <s v="7U8"/>
    <x v="173"/>
    <x v="68"/>
    <x v="1"/>
    <n v="2"/>
    <n v="2"/>
    <s v="definuj počet MD"/>
    <s v="definuj počet MD"/>
  </r>
  <r>
    <x v="213"/>
    <x v="210"/>
    <n v="404"/>
    <x v="18"/>
    <x v="17"/>
    <x v="1"/>
    <n v="2"/>
    <n v="2"/>
    <s v="definuj počet MD"/>
    <s v="definuj počet MD"/>
  </r>
  <r>
    <x v="444"/>
    <x v="420"/>
    <s v="1F6"/>
    <x v="96"/>
    <x v="44"/>
    <x v="1"/>
    <n v="2"/>
    <n v="2"/>
    <s v="definuj počet MD"/>
    <s v="definuj počet MD"/>
  </r>
  <r>
    <x v="213"/>
    <x v="210"/>
    <n v="305"/>
    <x v="9"/>
    <x v="9"/>
    <x v="1"/>
    <n v="2"/>
    <n v="3"/>
    <s v="definuj počet MD"/>
    <s v="definuj počet MD"/>
  </r>
  <r>
    <x v="640"/>
    <x v="597"/>
    <s v="2H5"/>
    <x v="41"/>
    <x v="21"/>
    <x v="0"/>
    <n v="2"/>
    <n v="8.1"/>
    <n v="3.3955857385398981E-3"/>
    <n v="1.3752122241086587E-2"/>
  </r>
  <r>
    <x v="235"/>
    <x v="231"/>
    <n v="962"/>
    <x v="109"/>
    <x v="50"/>
    <x v="1"/>
    <n v="2"/>
    <n v="4"/>
    <s v="definuj počet MD"/>
    <s v="definuj počet MD"/>
  </r>
  <r>
    <x v="411"/>
    <x v="393"/>
    <n v="925"/>
    <x v="156"/>
    <x v="63"/>
    <x v="1"/>
    <n v="2"/>
    <n v="4"/>
    <s v="definuj počet MD"/>
    <s v="definuj počet MD"/>
  </r>
  <r>
    <x v="66"/>
    <x v="66"/>
    <n v="881"/>
    <x v="77"/>
    <x v="25"/>
    <x v="1"/>
    <n v="2"/>
    <n v="3"/>
    <s v="definuj počet MD"/>
    <s v="definuj počet MD"/>
  </r>
  <r>
    <x v="489"/>
    <x v="125"/>
    <s v="5F5"/>
    <x v="121"/>
    <x v="47"/>
    <x v="1"/>
    <n v="2"/>
    <n v="2"/>
    <s v="definuj počet MD"/>
    <s v="definuj počet MD"/>
  </r>
  <r>
    <x v="235"/>
    <x v="231"/>
    <n v="707"/>
    <x v="131"/>
    <x v="7"/>
    <x v="0"/>
    <n v="2"/>
    <n v="2"/>
    <n v="3.1595576619273301E-3"/>
    <n v="3.1595576619273301E-3"/>
  </r>
  <r>
    <x v="213"/>
    <x v="210"/>
    <n v="201"/>
    <x v="28"/>
    <x v="26"/>
    <x v="1"/>
    <n v="2"/>
    <n v="5"/>
    <s v="definuj počet MD"/>
    <s v="definuj počet MD"/>
  </r>
  <r>
    <x v="640"/>
    <x v="597"/>
    <s v="3H5"/>
    <x v="172"/>
    <x v="9"/>
    <x v="1"/>
    <n v="2"/>
    <n v="0.8"/>
    <s v="definuj počet MD"/>
    <s v="definuj počet MD"/>
  </r>
  <r>
    <x v="235"/>
    <x v="231"/>
    <n v="606"/>
    <x v="2"/>
    <x v="2"/>
    <x v="1"/>
    <n v="2"/>
    <n v="2"/>
    <s v="definuj počet MD"/>
    <s v="definuj počet MD"/>
  </r>
  <r>
    <x v="235"/>
    <x v="231"/>
    <s v="5H1"/>
    <x v="24"/>
    <x v="5"/>
    <x v="1"/>
    <n v="2"/>
    <n v="2"/>
    <s v="definuj počet MD"/>
    <s v="definuj počet MD"/>
  </r>
  <r>
    <x v="362"/>
    <x v="352"/>
    <s v="0Z0"/>
    <x v="178"/>
    <x v="71"/>
    <x v="1"/>
    <n v="2"/>
    <n v="5"/>
    <s v="definuj počet MD"/>
    <s v="definuj počet MD"/>
  </r>
  <r>
    <x v="212"/>
    <x v="209"/>
    <n v="204"/>
    <x v="187"/>
    <x v="75"/>
    <x v="1"/>
    <n v="2"/>
    <n v="4"/>
    <s v="definuj počet MD"/>
    <s v="definuj počet MD"/>
  </r>
  <r>
    <x v="375"/>
    <x v="361"/>
    <n v="2"/>
    <x v="10"/>
    <x v="10"/>
    <x v="1"/>
    <n v="2"/>
    <n v="2"/>
    <s v="definuj počet MD"/>
    <s v="definuj počet MD"/>
  </r>
  <r>
    <x v="147"/>
    <x v="146"/>
    <n v="902"/>
    <x v="61"/>
    <x v="38"/>
    <x v="1"/>
    <n v="2"/>
    <n v="3"/>
    <s v="definuj počet MD"/>
    <s v="definuj počet MD"/>
  </r>
  <r>
    <x v="826"/>
    <x v="762"/>
    <n v="14"/>
    <x v="19"/>
    <x v="18"/>
    <x v="1"/>
    <n v="2"/>
    <n v="2"/>
    <s v="definuj počet MD"/>
    <s v="definuj počet MD"/>
  </r>
  <r>
    <x v="516"/>
    <x v="484"/>
    <n v="706"/>
    <x v="7"/>
    <x v="7"/>
    <x v="0"/>
    <n v="2"/>
    <n v="0"/>
    <n v="3.1595576619273301E-3"/>
    <n v="0"/>
  </r>
  <r>
    <x v="657"/>
    <x v="613"/>
    <n v="209"/>
    <x v="12"/>
    <x v="12"/>
    <x v="0"/>
    <n v="2"/>
    <n v="3"/>
    <n v="1.2586532410320957E-3"/>
    <n v="1.8879798615481435E-3"/>
  </r>
  <r>
    <x v="212"/>
    <x v="209"/>
    <s v="2F1"/>
    <x v="158"/>
    <x v="26"/>
    <x v="1"/>
    <n v="2"/>
    <n v="6"/>
    <s v="definuj počet MD"/>
    <s v="definuj počet MD"/>
  </r>
  <r>
    <x v="528"/>
    <x v="495"/>
    <n v="506"/>
    <x v="79"/>
    <x v="39"/>
    <x v="1"/>
    <n v="2"/>
    <n v="3"/>
    <s v="definuj počet MD"/>
    <s v="definuj počet MD"/>
  </r>
  <r>
    <x v="2"/>
    <x v="2"/>
    <s v="3T4"/>
    <x v="117"/>
    <x v="52"/>
    <x v="1"/>
    <n v="2"/>
    <n v="2"/>
    <s v="definuj počet MD"/>
    <s v="definuj počet MD"/>
  </r>
  <r>
    <x v="411"/>
    <x v="393"/>
    <s v="7T8"/>
    <x v="46"/>
    <x v="27"/>
    <x v="1"/>
    <n v="2"/>
    <n v="4"/>
    <s v="definuj počet MD"/>
    <s v="definuj počet MD"/>
  </r>
  <r>
    <x v="235"/>
    <x v="231"/>
    <n v="302"/>
    <x v="138"/>
    <x v="19"/>
    <x v="0"/>
    <n v="2"/>
    <n v="2"/>
    <n v="1.7543859649122807E-3"/>
    <n v="1.7543859649122807E-3"/>
  </r>
  <r>
    <x v="375"/>
    <x v="361"/>
    <n v="106"/>
    <x v="83"/>
    <x v="44"/>
    <x v="1"/>
    <n v="2"/>
    <n v="3"/>
    <s v="definuj počet MD"/>
    <s v="definuj počet MD"/>
  </r>
  <r>
    <x v="235"/>
    <x v="231"/>
    <s v="2H5"/>
    <x v="41"/>
    <x v="21"/>
    <x v="0"/>
    <n v="2"/>
    <n v="2"/>
    <n v="3.3955857385398981E-3"/>
    <n v="3.3955857385398981E-3"/>
  </r>
  <r>
    <x v="201"/>
    <x v="198"/>
    <n v="958"/>
    <x v="159"/>
    <x v="64"/>
    <x v="1"/>
    <n v="2"/>
    <n v="10"/>
    <s v="definuj počet MD"/>
    <s v="definuj počet MD"/>
  </r>
  <r>
    <x v="526"/>
    <x v="493"/>
    <n v="710"/>
    <x v="49"/>
    <x v="35"/>
    <x v="1"/>
    <n v="2"/>
    <n v="2"/>
    <s v="definuj počet MD"/>
    <s v="definuj počet MD"/>
  </r>
  <r>
    <x v="147"/>
    <x v="146"/>
    <n v="403"/>
    <x v="74"/>
    <x v="16"/>
    <x v="0"/>
    <n v="2"/>
    <n v="2"/>
    <n v="5.0000000000000001E-3"/>
    <n v="5.0000000000000001E-3"/>
  </r>
  <r>
    <x v="235"/>
    <x v="231"/>
    <s v="2F9"/>
    <x v="89"/>
    <x v="12"/>
    <x v="0"/>
    <n v="2"/>
    <n v="2"/>
    <n v="1.2586532410320957E-3"/>
    <n v="1.2586532410320957E-3"/>
  </r>
  <r>
    <x v="411"/>
    <x v="393"/>
    <s v="7F1"/>
    <x v="78"/>
    <x v="14"/>
    <x v="1"/>
    <n v="2"/>
    <n v="2"/>
    <s v="definuj počet MD"/>
    <s v="definuj počet MD"/>
  </r>
  <r>
    <x v="720"/>
    <x v="669"/>
    <n v="501"/>
    <x v="5"/>
    <x v="5"/>
    <x v="1"/>
    <n v="2"/>
    <n v="3"/>
    <s v="definuj počet MD"/>
    <s v="definuj počet MD"/>
  </r>
  <r>
    <x v="235"/>
    <x v="231"/>
    <n v="206"/>
    <x v="166"/>
    <x v="66"/>
    <x v="1"/>
    <n v="2"/>
    <n v="6"/>
    <s v="definuj počet MD"/>
    <s v="definuj počet MD"/>
  </r>
  <r>
    <x v="235"/>
    <x v="231"/>
    <s v="1H7"/>
    <x v="71"/>
    <x v="19"/>
    <x v="0"/>
    <n v="2"/>
    <n v="2"/>
    <n v="1.7543859649122807E-3"/>
    <n v="1.7543859649122807E-3"/>
  </r>
  <r>
    <x v="977"/>
    <x v="886"/>
    <n v="603"/>
    <x v="13"/>
    <x v="13"/>
    <x v="1"/>
    <n v="2"/>
    <n v="1.1679999999999999"/>
    <s v="definuj počet MD"/>
    <s v="definuj počet MD"/>
  </r>
  <r>
    <x v="977"/>
    <x v="886"/>
    <n v="407"/>
    <x v="80"/>
    <x v="43"/>
    <x v="1"/>
    <n v="2"/>
    <n v="4.5"/>
    <s v="definuj počet MD"/>
    <s v="definuj počet MD"/>
  </r>
  <r>
    <x v="640"/>
    <x v="597"/>
    <s v="4I2"/>
    <x v="175"/>
    <x v="16"/>
    <x v="0"/>
    <n v="2"/>
    <n v="3.4"/>
    <n v="5.0000000000000001E-3"/>
    <n v="8.5000000000000006E-3"/>
  </r>
  <r>
    <x v="411"/>
    <x v="393"/>
    <n v="707"/>
    <x v="131"/>
    <x v="7"/>
    <x v="0"/>
    <n v="2"/>
    <n v="2"/>
    <n v="3.1595576619273301E-3"/>
    <n v="3.1595576619273301E-3"/>
  </r>
  <r>
    <x v="489"/>
    <x v="125"/>
    <n v="202"/>
    <x v="25"/>
    <x v="23"/>
    <x v="1"/>
    <n v="2"/>
    <n v="2"/>
    <n v="4.5454545454545452E-3"/>
    <n v="4.5454545454545452E-3"/>
  </r>
  <r>
    <x v="722"/>
    <x v="671"/>
    <n v="2"/>
    <x v="10"/>
    <x v="10"/>
    <x v="1"/>
    <n v="2"/>
    <n v="3"/>
    <s v="definuj počet MD"/>
    <s v="definuj počet MD"/>
  </r>
  <r>
    <x v="977"/>
    <x v="886"/>
    <n v="128"/>
    <x v="4"/>
    <x v="4"/>
    <x v="1"/>
    <n v="2"/>
    <n v="2.5"/>
    <s v="definuj počet MD"/>
    <s v="definuj počet MD"/>
  </r>
  <r>
    <x v="1"/>
    <x v="1"/>
    <n v="961"/>
    <x v="109"/>
    <x v="50"/>
    <x v="1"/>
    <n v="2"/>
    <n v="2"/>
    <s v="definuj počet MD"/>
    <s v="definuj počet MD"/>
  </r>
  <r>
    <x v="579"/>
    <x v="541"/>
    <n v="404"/>
    <x v="18"/>
    <x v="17"/>
    <x v="1"/>
    <n v="2"/>
    <n v="4"/>
    <s v="definuj počet MD"/>
    <s v="definuj počet MD"/>
  </r>
  <r>
    <x v="147"/>
    <x v="146"/>
    <s v="2F9"/>
    <x v="89"/>
    <x v="12"/>
    <x v="0"/>
    <n v="2"/>
    <n v="3"/>
    <n v="1.2586532410320957E-3"/>
    <n v="1.8879798615481435E-3"/>
  </r>
  <r>
    <x v="854"/>
    <x v="788"/>
    <n v="103"/>
    <x v="3"/>
    <x v="3"/>
    <x v="0"/>
    <n v="2"/>
    <n v="0.6"/>
    <n v="1.8948365703458077E-3"/>
    <n v="5.6845097110374231E-4"/>
  </r>
  <r>
    <x v="110"/>
    <x v="110"/>
    <s v="7H6"/>
    <x v="48"/>
    <x v="7"/>
    <x v="0"/>
    <n v="2"/>
    <n v="2"/>
    <n v="3.1595576619273301E-3"/>
    <n v="3.1595576619273301E-3"/>
  </r>
  <r>
    <x v="147"/>
    <x v="146"/>
    <s v="2F3"/>
    <x v="42"/>
    <x v="31"/>
    <x v="0"/>
    <n v="2"/>
    <n v="4"/>
    <n v="1.4814814814814815E-2"/>
    <n v="2.9629629629629631E-2"/>
  </r>
  <r>
    <x v="212"/>
    <x v="209"/>
    <n v="607"/>
    <x v="152"/>
    <x v="62"/>
    <x v="1"/>
    <n v="2"/>
    <n v="6"/>
    <s v="definuj počet MD"/>
    <s v="definuj počet MD"/>
  </r>
  <r>
    <x v="411"/>
    <x v="393"/>
    <s v="6J1"/>
    <x v="186"/>
    <x v="33"/>
    <x v="1"/>
    <n v="2"/>
    <n v="2"/>
    <s v="definuj počet MD"/>
    <s v="definuj počet MD"/>
  </r>
  <r>
    <x v="110"/>
    <x v="110"/>
    <s v="7H1"/>
    <x v="73"/>
    <x v="14"/>
    <x v="1"/>
    <n v="2"/>
    <n v="2"/>
    <s v="definuj počet MD"/>
    <s v="definuj počet MD"/>
  </r>
  <r>
    <x v="640"/>
    <x v="597"/>
    <s v="6F3"/>
    <x v="58"/>
    <x v="13"/>
    <x v="1"/>
    <n v="2"/>
    <n v="1.5"/>
    <s v="definuj počet MD"/>
    <s v="definuj počet MD"/>
  </r>
  <r>
    <x v="110"/>
    <x v="110"/>
    <n v="709"/>
    <x v="47"/>
    <x v="29"/>
    <x v="1"/>
    <n v="2"/>
    <n v="3"/>
    <s v="definuj počet MD"/>
    <s v="definuj počet MD"/>
  </r>
  <r>
    <x v="536"/>
    <x v="502"/>
    <n v="809"/>
    <x v="141"/>
    <x v="59"/>
    <x v="1"/>
    <n v="2"/>
    <n v="4"/>
    <s v="definuj počet MD"/>
    <s v="definuj počet MD"/>
  </r>
  <r>
    <x v="579"/>
    <x v="541"/>
    <n v="719"/>
    <x v="32"/>
    <x v="29"/>
    <x v="1"/>
    <n v="2"/>
    <n v="3"/>
    <s v="definuj počet MD"/>
    <s v="definuj počet MD"/>
  </r>
  <r>
    <x v="536"/>
    <x v="502"/>
    <n v="709"/>
    <x v="47"/>
    <x v="29"/>
    <x v="1"/>
    <n v="2"/>
    <n v="6"/>
    <s v="definuj počet MD"/>
    <s v="definuj počet MD"/>
  </r>
  <r>
    <x v="110"/>
    <x v="110"/>
    <n v="504"/>
    <x v="85"/>
    <x v="45"/>
    <x v="1"/>
    <n v="2"/>
    <n v="0"/>
    <s v="definuj počet MD"/>
    <s v="definuj počet MD"/>
  </r>
  <r>
    <x v="536"/>
    <x v="502"/>
    <n v="708"/>
    <x v="30"/>
    <x v="27"/>
    <x v="1"/>
    <n v="2"/>
    <n v="3"/>
    <s v="definuj počet MD"/>
    <s v="definuj počet MD"/>
  </r>
  <r>
    <x v="147"/>
    <x v="146"/>
    <s v="1T1"/>
    <x v="76"/>
    <x v="11"/>
    <x v="0"/>
    <n v="2"/>
    <n v="2"/>
    <n v="8.6095566078346966E-4"/>
    <n v="8.6095566078346966E-4"/>
  </r>
  <r>
    <x v="110"/>
    <x v="110"/>
    <s v="4F4"/>
    <x v="116"/>
    <x v="17"/>
    <x v="1"/>
    <n v="2"/>
    <n v="2"/>
    <s v="definuj počet MD"/>
    <s v="definuj počet MD"/>
  </r>
  <r>
    <x v="640"/>
    <x v="597"/>
    <s v="7F1"/>
    <x v="78"/>
    <x v="14"/>
    <x v="1"/>
    <n v="2"/>
    <n v="0.95"/>
    <s v="definuj počet MD"/>
    <s v="definuj počet MD"/>
  </r>
  <r>
    <x v="841"/>
    <x v="777"/>
    <n v="501"/>
    <x v="5"/>
    <x v="5"/>
    <x v="1"/>
    <n v="2"/>
    <n v="3"/>
    <s v="definuj počet MD"/>
    <s v="definuj počet MD"/>
  </r>
  <r>
    <x v="516"/>
    <x v="484"/>
    <n v="501"/>
    <x v="5"/>
    <x v="5"/>
    <x v="1"/>
    <n v="2"/>
    <n v="4"/>
    <s v="definuj počet MD"/>
    <s v="definuj počet MD"/>
  </r>
  <r>
    <x v="110"/>
    <x v="110"/>
    <s v="2H3"/>
    <x v="36"/>
    <x v="31"/>
    <x v="0"/>
    <n v="2"/>
    <n v="2"/>
    <n v="1.4814814814814815E-2"/>
    <n v="1.4814814814814815E-2"/>
  </r>
  <r>
    <x v="110"/>
    <x v="110"/>
    <s v="2H1"/>
    <x v="167"/>
    <x v="26"/>
    <x v="1"/>
    <n v="2"/>
    <n v="2"/>
    <s v="definuj počet MD"/>
    <s v="definuj počet MD"/>
  </r>
  <r>
    <x v="110"/>
    <x v="110"/>
    <s v="2F5"/>
    <x v="62"/>
    <x v="21"/>
    <x v="0"/>
    <n v="2"/>
    <n v="2"/>
    <n v="3.3955857385398981E-3"/>
    <n v="3.3955857385398981E-3"/>
  </r>
  <r>
    <x v="541"/>
    <x v="506"/>
    <n v="2"/>
    <x v="10"/>
    <x v="10"/>
    <x v="1"/>
    <n v="2"/>
    <n v="2"/>
    <s v="definuj počet MD"/>
    <s v="definuj počet MD"/>
  </r>
  <r>
    <x v="886"/>
    <x v="815"/>
    <n v="1"/>
    <x v="0"/>
    <x v="0"/>
    <x v="0"/>
    <n v="2"/>
    <n v="2"/>
    <n v="3.7530493525989868E-4"/>
    <n v="3.7530493525989868E-4"/>
  </r>
  <r>
    <x v="110"/>
    <x v="110"/>
    <s v="1I1"/>
    <x v="43"/>
    <x v="11"/>
    <x v="0"/>
    <n v="2"/>
    <n v="2"/>
    <n v="8.6095566078346966E-4"/>
    <n v="8.6095566078346966E-4"/>
  </r>
  <r>
    <x v="494"/>
    <x v="464"/>
    <n v="101"/>
    <x v="11"/>
    <x v="11"/>
    <x v="0"/>
    <n v="2"/>
    <n v="3"/>
    <n v="8.6095566078346966E-4"/>
    <n v="1.2914334911752045E-3"/>
  </r>
  <r>
    <x v="110"/>
    <x v="110"/>
    <s v="1H6"/>
    <x v="108"/>
    <x v="44"/>
    <x v="1"/>
    <n v="2"/>
    <n v="2"/>
    <s v="definuj počet MD"/>
    <s v="definuj počet MD"/>
  </r>
  <r>
    <x v="516"/>
    <x v="484"/>
    <n v="104"/>
    <x v="1"/>
    <x v="1"/>
    <x v="1"/>
    <n v="2"/>
    <n v="2"/>
    <s v="definuj počet MD"/>
    <s v="definuj počet MD"/>
  </r>
  <r>
    <x v="212"/>
    <x v="209"/>
    <n v="802"/>
    <x v="177"/>
    <x v="70"/>
    <x v="1"/>
    <n v="2"/>
    <n v="4"/>
    <s v="definuj počet MD"/>
    <s v="definuj počet MD"/>
  </r>
  <r>
    <x v="110"/>
    <x v="110"/>
    <s v="1F5"/>
    <x v="88"/>
    <x v="20"/>
    <x v="1"/>
    <n v="2"/>
    <n v="2"/>
    <s v="definuj počet MD"/>
    <s v="definuj počet MD"/>
  </r>
  <r>
    <x v="46"/>
    <x v="46"/>
    <n v="999"/>
    <x v="183"/>
    <x v="73"/>
    <x v="1"/>
    <n v="2"/>
    <n v="2"/>
    <s v="definuj počet MD"/>
    <s v="definuj počet MD"/>
  </r>
  <r>
    <x v="536"/>
    <x v="502"/>
    <n v="305"/>
    <x v="9"/>
    <x v="9"/>
    <x v="1"/>
    <n v="2"/>
    <n v="3"/>
    <s v="definuj počet MD"/>
    <s v="definuj počet MD"/>
  </r>
  <r>
    <x v="114"/>
    <x v="114"/>
    <n v="999"/>
    <x v="183"/>
    <x v="73"/>
    <x v="1"/>
    <n v="2"/>
    <n v="2"/>
    <s v="definuj počet MD"/>
    <s v="definuj počet MD"/>
  </r>
  <r>
    <x v="264"/>
    <x v="259"/>
    <n v="203"/>
    <x v="59"/>
    <x v="31"/>
    <x v="0"/>
    <n v="2"/>
    <n v="0.3"/>
    <n v="1.4814814814814815E-2"/>
    <n v="2.2222222222222222E-3"/>
  </r>
  <r>
    <x v="516"/>
    <x v="484"/>
    <n v="14"/>
    <x v="19"/>
    <x v="18"/>
    <x v="1"/>
    <n v="2"/>
    <n v="4"/>
    <s v="definuj počet MD"/>
    <s v="definuj počet MD"/>
  </r>
  <r>
    <x v="497"/>
    <x v="467"/>
    <n v="958"/>
    <x v="159"/>
    <x v="64"/>
    <x v="1"/>
    <n v="2"/>
    <n v="2"/>
    <s v="definuj počet MD"/>
    <s v="definuj počet MD"/>
  </r>
  <r>
    <x v="497"/>
    <x v="467"/>
    <n v="809"/>
    <x v="141"/>
    <x v="59"/>
    <x v="1"/>
    <n v="2"/>
    <n v="2"/>
    <s v="definuj počet MD"/>
    <s v="definuj počet MD"/>
  </r>
  <r>
    <x v="46"/>
    <x v="46"/>
    <n v="802"/>
    <x v="177"/>
    <x v="70"/>
    <x v="1"/>
    <n v="2"/>
    <n v="2"/>
    <s v="definuj počet MD"/>
    <s v="definuj počet MD"/>
  </r>
  <r>
    <x v="264"/>
    <x v="259"/>
    <s v="2H9"/>
    <x v="55"/>
    <x v="12"/>
    <x v="0"/>
    <n v="2"/>
    <n v="0.2"/>
    <n v="1.2586532410320957E-3"/>
    <n v="1.2586532410320956E-4"/>
  </r>
  <r>
    <x v="411"/>
    <x v="393"/>
    <s v="5J1"/>
    <x v="118"/>
    <x v="5"/>
    <x v="1"/>
    <n v="2"/>
    <n v="3"/>
    <s v="definuj počet MD"/>
    <s v="definuj počet MD"/>
  </r>
  <r>
    <x v="960"/>
    <x v="874"/>
    <n v="402"/>
    <x v="17"/>
    <x v="16"/>
    <x v="0"/>
    <n v="2"/>
    <n v="2"/>
    <n v="5.0000000000000001E-3"/>
    <n v="5.0000000000000001E-3"/>
  </r>
  <r>
    <x v="735"/>
    <x v="681"/>
    <n v="801"/>
    <x v="27"/>
    <x v="25"/>
    <x v="1"/>
    <n v="2"/>
    <n v="3"/>
    <s v="definuj počet MD"/>
    <s v="definuj počet MD"/>
  </r>
  <r>
    <x v="114"/>
    <x v="114"/>
    <n v="607"/>
    <x v="152"/>
    <x v="62"/>
    <x v="1"/>
    <n v="2"/>
    <n v="2"/>
    <s v="definuj počet MD"/>
    <s v="definuj počet MD"/>
  </r>
  <r>
    <x v="114"/>
    <x v="114"/>
    <s v="5T5"/>
    <x v="92"/>
    <x v="47"/>
    <x v="1"/>
    <n v="2"/>
    <n v="2"/>
    <s v="definuj počet MD"/>
    <s v="definuj počet MD"/>
  </r>
  <r>
    <x v="264"/>
    <x v="259"/>
    <n v="404"/>
    <x v="18"/>
    <x v="17"/>
    <x v="1"/>
    <n v="2"/>
    <n v="0.2"/>
    <s v="definuj počet MD"/>
    <s v="definuj počet MD"/>
  </r>
  <r>
    <x v="375"/>
    <x v="361"/>
    <s v="5F5"/>
    <x v="121"/>
    <x v="47"/>
    <x v="1"/>
    <n v="2"/>
    <n v="2"/>
    <s v="definuj počet MD"/>
    <s v="definuj počet MD"/>
  </r>
  <r>
    <x v="114"/>
    <x v="114"/>
    <s v="5H3"/>
    <x v="120"/>
    <x v="5"/>
    <x v="1"/>
    <n v="2"/>
    <n v="2"/>
    <s v="definuj počet MD"/>
    <s v="definuj počet MD"/>
  </r>
  <r>
    <x v="536"/>
    <x v="502"/>
    <s v="1F1"/>
    <x v="29"/>
    <x v="11"/>
    <x v="0"/>
    <n v="2"/>
    <n v="2"/>
    <n v="8.6095566078346966E-4"/>
    <n v="8.6095566078346966E-4"/>
  </r>
  <r>
    <x v="114"/>
    <x v="114"/>
    <n v="506"/>
    <x v="79"/>
    <x v="39"/>
    <x v="1"/>
    <n v="2"/>
    <n v="2"/>
    <s v="definuj počet MD"/>
    <s v="definuj počet MD"/>
  </r>
  <r>
    <x v="411"/>
    <x v="393"/>
    <s v="4H4"/>
    <x v="103"/>
    <x v="17"/>
    <x v="1"/>
    <n v="2"/>
    <n v="3"/>
    <s v="definuj počet MD"/>
    <s v="definuj počet MD"/>
  </r>
  <r>
    <x v="375"/>
    <x v="361"/>
    <s v="7F6"/>
    <x v="52"/>
    <x v="7"/>
    <x v="0"/>
    <n v="2"/>
    <n v="2"/>
    <n v="3.1595576619273301E-3"/>
    <n v="3.1595576619273301E-3"/>
  </r>
  <r>
    <x v="114"/>
    <x v="114"/>
    <s v="4F4"/>
    <x v="116"/>
    <x v="17"/>
    <x v="1"/>
    <n v="2"/>
    <n v="2"/>
    <s v="definuj počet MD"/>
    <s v="definuj počet MD"/>
  </r>
  <r>
    <x v="46"/>
    <x v="46"/>
    <s v="6F3"/>
    <x v="58"/>
    <x v="13"/>
    <x v="1"/>
    <n v="2"/>
    <n v="2"/>
    <s v="definuj počet MD"/>
    <s v="definuj počet MD"/>
  </r>
  <r>
    <x v="70"/>
    <x v="70"/>
    <n v="806"/>
    <x v="109"/>
    <x v="50"/>
    <x v="1"/>
    <n v="2"/>
    <n v="3"/>
    <s v="definuj počet MD"/>
    <s v="definuj počet MD"/>
  </r>
  <r>
    <x v="215"/>
    <x v="212"/>
    <n v="705"/>
    <x v="6"/>
    <x v="6"/>
    <x v="1"/>
    <n v="2"/>
    <n v="2"/>
    <s v="definuj počet MD"/>
    <s v="definuj počet MD"/>
  </r>
  <r>
    <x v="425"/>
    <x v="404"/>
    <n v="105"/>
    <x v="21"/>
    <x v="20"/>
    <x v="1"/>
    <n v="2"/>
    <n v="4"/>
    <s v="definuj počet MD"/>
    <s v="definuj počet MD"/>
  </r>
  <r>
    <x v="215"/>
    <x v="212"/>
    <n v="701"/>
    <x v="14"/>
    <x v="14"/>
    <x v="1"/>
    <n v="2"/>
    <n v="2"/>
    <s v="definuj počet MD"/>
    <s v="definuj počet MD"/>
  </r>
  <r>
    <x v="494"/>
    <x v="464"/>
    <s v="2U5"/>
    <x v="162"/>
    <x v="21"/>
    <x v="0"/>
    <n v="2"/>
    <n v="4"/>
    <n v="3.3955857385398981E-3"/>
    <n v="6.7911714770797962E-3"/>
  </r>
  <r>
    <x v="46"/>
    <x v="46"/>
    <n v="506"/>
    <x v="79"/>
    <x v="39"/>
    <x v="1"/>
    <n v="2"/>
    <n v="2"/>
    <s v="definuj počet MD"/>
    <s v="definuj počet MD"/>
  </r>
  <r>
    <x v="494"/>
    <x v="464"/>
    <s v="3U5"/>
    <x v="149"/>
    <x v="9"/>
    <x v="1"/>
    <n v="2"/>
    <n v="2"/>
    <s v="definuj počet MD"/>
    <s v="definuj počet MD"/>
  </r>
  <r>
    <x v="46"/>
    <x v="46"/>
    <s v="4F2"/>
    <x v="66"/>
    <x v="16"/>
    <x v="0"/>
    <n v="2"/>
    <n v="3"/>
    <n v="5.0000000000000001E-3"/>
    <n v="7.4999999999999997E-3"/>
  </r>
  <r>
    <x v="114"/>
    <x v="114"/>
    <s v="1T7"/>
    <x v="81"/>
    <x v="19"/>
    <x v="0"/>
    <n v="2"/>
    <n v="2"/>
    <n v="1.7543859649122807E-3"/>
    <n v="1.7543859649122807E-3"/>
  </r>
  <r>
    <x v="850"/>
    <x v="785"/>
    <n v="809"/>
    <x v="141"/>
    <x v="59"/>
    <x v="1"/>
    <n v="2"/>
    <n v="4"/>
    <s v="definuj počet MD"/>
    <s v="definuj počet MD"/>
  </r>
  <r>
    <x v="720"/>
    <x v="669"/>
    <n v="402"/>
    <x v="17"/>
    <x v="16"/>
    <x v="0"/>
    <n v="2"/>
    <n v="4"/>
    <n v="5.0000000000000001E-3"/>
    <n v="0.01"/>
  </r>
  <r>
    <x v="215"/>
    <x v="212"/>
    <n v="506"/>
    <x v="79"/>
    <x v="39"/>
    <x v="1"/>
    <n v="2"/>
    <n v="2"/>
    <s v="definuj počet MD"/>
    <s v="definuj počet MD"/>
  </r>
  <r>
    <x v="114"/>
    <x v="114"/>
    <s v="1F6"/>
    <x v="96"/>
    <x v="44"/>
    <x v="1"/>
    <n v="2"/>
    <n v="2"/>
    <s v="definuj počet MD"/>
    <s v="definuj počet MD"/>
  </r>
  <r>
    <x v="411"/>
    <x v="393"/>
    <s v="4F4"/>
    <x v="116"/>
    <x v="17"/>
    <x v="1"/>
    <n v="2"/>
    <n v="3"/>
    <s v="definuj počet MD"/>
    <s v="definuj počet MD"/>
  </r>
  <r>
    <x v="437"/>
    <x v="415"/>
    <s v="7H6"/>
    <x v="48"/>
    <x v="7"/>
    <x v="0"/>
    <n v="2"/>
    <n v="2"/>
    <n v="3.1595576619273301E-3"/>
    <n v="3.1595576619273301E-3"/>
  </r>
  <r>
    <x v="720"/>
    <x v="669"/>
    <n v="207"/>
    <x v="8"/>
    <x v="8"/>
    <x v="1"/>
    <n v="2"/>
    <n v="2"/>
    <s v="definuj počet MD"/>
    <s v="definuj počet MD"/>
  </r>
  <r>
    <x v="956"/>
    <x v="870"/>
    <n v="403"/>
    <x v="74"/>
    <x v="16"/>
    <x v="0"/>
    <n v="2"/>
    <n v="3"/>
    <n v="5.0000000000000001E-3"/>
    <n v="7.4999999999999997E-3"/>
  </r>
  <r>
    <x v="215"/>
    <x v="212"/>
    <n v="404"/>
    <x v="18"/>
    <x v="17"/>
    <x v="1"/>
    <n v="2"/>
    <n v="2"/>
    <s v="definuj počet MD"/>
    <s v="definuj počet MD"/>
  </r>
  <r>
    <x v="1307"/>
    <x v="1169"/>
    <n v="606"/>
    <x v="2"/>
    <x v="2"/>
    <x v="1"/>
    <n v="2"/>
    <n v="0.4"/>
    <s v="definuj počet MD"/>
    <s v="definuj počet MD"/>
  </r>
  <r>
    <x v="1307"/>
    <x v="1169"/>
    <n v="701"/>
    <x v="14"/>
    <x v="14"/>
    <x v="1"/>
    <n v="2"/>
    <n v="0.2"/>
    <s v="definuj počet MD"/>
    <s v="definuj počet MD"/>
  </r>
  <r>
    <x v="1307"/>
    <x v="1169"/>
    <n v="719"/>
    <x v="32"/>
    <x v="29"/>
    <x v="1"/>
    <n v="2"/>
    <n v="2"/>
    <s v="definuj počet MD"/>
    <s v="definuj počet MD"/>
  </r>
  <r>
    <x v="215"/>
    <x v="212"/>
    <n v="403"/>
    <x v="74"/>
    <x v="16"/>
    <x v="0"/>
    <n v="2"/>
    <n v="2"/>
    <n v="5.0000000000000001E-3"/>
    <n v="5.0000000000000001E-3"/>
  </r>
  <r>
    <x v="437"/>
    <x v="415"/>
    <n v="706"/>
    <x v="7"/>
    <x v="7"/>
    <x v="0"/>
    <n v="2"/>
    <n v="2"/>
    <n v="3.1595576619273301E-3"/>
    <n v="3.1595576619273301E-3"/>
  </r>
  <r>
    <x v="411"/>
    <x v="393"/>
    <s v="3I1"/>
    <x v="87"/>
    <x v="37"/>
    <x v="1"/>
    <n v="2"/>
    <n v="2"/>
    <s v="definuj počet MD"/>
    <s v="definuj počet MD"/>
  </r>
  <r>
    <x v="46"/>
    <x v="46"/>
    <s v="2H1"/>
    <x v="167"/>
    <x v="26"/>
    <x v="1"/>
    <n v="2"/>
    <n v="2"/>
    <s v="definuj počet MD"/>
    <s v="definuj počet MD"/>
  </r>
  <r>
    <x v="528"/>
    <x v="495"/>
    <n v="601"/>
    <x v="38"/>
    <x v="33"/>
    <x v="1"/>
    <n v="2"/>
    <n v="5"/>
    <s v="definuj počet MD"/>
    <s v="definuj počet MD"/>
  </r>
  <r>
    <x v="93"/>
    <x v="93"/>
    <n v="15"/>
    <x v="164"/>
    <x v="65"/>
    <x v="1"/>
    <n v="2"/>
    <n v="3"/>
    <s v="definuj počet MD"/>
    <s v="definuj počet MD"/>
  </r>
  <r>
    <x v="46"/>
    <x v="46"/>
    <s v="2F3"/>
    <x v="42"/>
    <x v="31"/>
    <x v="0"/>
    <n v="2"/>
    <n v="2"/>
    <n v="1.4814814814814815E-2"/>
    <n v="1.4814814814814815E-2"/>
  </r>
  <r>
    <x v="215"/>
    <x v="212"/>
    <s v="2U1"/>
    <x v="145"/>
    <x v="26"/>
    <x v="1"/>
    <n v="2"/>
    <n v="2"/>
    <s v="definuj počet MD"/>
    <s v="definuj počet MD"/>
  </r>
  <r>
    <x v="720"/>
    <x v="669"/>
    <n v="128"/>
    <x v="4"/>
    <x v="4"/>
    <x v="1"/>
    <n v="2"/>
    <n v="3"/>
    <s v="definuj počet MD"/>
    <s v="definuj počet MD"/>
  </r>
  <r>
    <x v="437"/>
    <x v="415"/>
    <n v="503"/>
    <x v="45"/>
    <x v="34"/>
    <x v="1"/>
    <n v="2"/>
    <n v="3"/>
    <s v="definuj počet MD"/>
    <s v="definuj počet MD"/>
  </r>
  <r>
    <x v="834"/>
    <x v="770"/>
    <n v="505"/>
    <x v="137"/>
    <x v="47"/>
    <x v="1"/>
    <n v="2"/>
    <n v="2"/>
    <s v="definuj počet MD"/>
    <s v="definuj počet MD"/>
  </r>
  <r>
    <x v="46"/>
    <x v="46"/>
    <s v="2F1"/>
    <x v="158"/>
    <x v="26"/>
    <x v="1"/>
    <n v="2"/>
    <n v="2"/>
    <s v="definuj počet MD"/>
    <s v="definuj počet MD"/>
  </r>
  <r>
    <x v="437"/>
    <x v="415"/>
    <n v="305"/>
    <x v="9"/>
    <x v="9"/>
    <x v="1"/>
    <n v="2"/>
    <n v="4"/>
    <s v="definuj počet MD"/>
    <s v="definuj počet MD"/>
  </r>
  <r>
    <x v="253"/>
    <x v="248"/>
    <n v="409"/>
    <x v="50"/>
    <x v="12"/>
    <x v="0"/>
    <n v="2"/>
    <n v="4"/>
    <n v="1.2586532410320957E-3"/>
    <n v="2.5173064820641915E-3"/>
  </r>
  <r>
    <x v="437"/>
    <x v="415"/>
    <s v="2F2"/>
    <x v="69"/>
    <x v="23"/>
    <x v="1"/>
    <n v="2"/>
    <n v="2"/>
    <n v="4.5454545454545452E-3"/>
    <n v="4.5454545454545452E-3"/>
  </r>
  <r>
    <x v="437"/>
    <x v="415"/>
    <n v="201"/>
    <x v="28"/>
    <x v="26"/>
    <x v="1"/>
    <n v="2"/>
    <n v="2"/>
    <s v="definuj počet MD"/>
    <s v="definuj počet MD"/>
  </r>
  <r>
    <x v="160"/>
    <x v="159"/>
    <s v="2U1"/>
    <x v="145"/>
    <x v="26"/>
    <x v="1"/>
    <n v="2"/>
    <n v="1.1000000000000001"/>
    <s v="definuj počet MD"/>
    <s v="definuj počet MD"/>
  </r>
  <r>
    <x v="215"/>
    <x v="212"/>
    <s v="1F6"/>
    <x v="96"/>
    <x v="44"/>
    <x v="1"/>
    <n v="2"/>
    <n v="2"/>
    <s v="definuj počet MD"/>
    <s v="definuj počet MD"/>
  </r>
  <r>
    <x v="215"/>
    <x v="212"/>
    <s v="0Z0"/>
    <x v="178"/>
    <x v="71"/>
    <x v="1"/>
    <n v="2"/>
    <n v="3"/>
    <s v="definuj počet MD"/>
    <s v="definuj počet MD"/>
  </r>
  <r>
    <x v="93"/>
    <x v="93"/>
    <s v="1F5"/>
    <x v="88"/>
    <x v="20"/>
    <x v="1"/>
    <n v="2"/>
    <n v="0.2"/>
    <s v="definuj počet MD"/>
    <s v="definuj počet MD"/>
  </r>
  <r>
    <x v="415"/>
    <x v="396"/>
    <s v="5J1"/>
    <x v="118"/>
    <x v="5"/>
    <x v="1"/>
    <n v="2"/>
    <n v="3"/>
    <s v="definuj počet MD"/>
    <s v="definuj počet MD"/>
  </r>
  <r>
    <x v="437"/>
    <x v="415"/>
    <s v="1H6"/>
    <x v="108"/>
    <x v="44"/>
    <x v="1"/>
    <n v="2"/>
    <n v="3"/>
    <s v="definuj počet MD"/>
    <s v="definuj počet MD"/>
  </r>
  <r>
    <x v="46"/>
    <x v="46"/>
    <s v="1H6"/>
    <x v="108"/>
    <x v="44"/>
    <x v="1"/>
    <n v="2"/>
    <n v="2"/>
    <s v="definuj počet MD"/>
    <s v="definuj počet MD"/>
  </r>
  <r>
    <x v="497"/>
    <x v="467"/>
    <n v="503"/>
    <x v="45"/>
    <x v="34"/>
    <x v="1"/>
    <n v="2"/>
    <n v="2"/>
    <s v="definuj počet MD"/>
    <s v="definuj počet MD"/>
  </r>
  <r>
    <x v="46"/>
    <x v="46"/>
    <n v="15"/>
    <x v="164"/>
    <x v="65"/>
    <x v="1"/>
    <n v="2"/>
    <n v="2"/>
    <s v="definuj počet MD"/>
    <s v="definuj počet MD"/>
  </r>
  <r>
    <x v="720"/>
    <x v="669"/>
    <n v="108"/>
    <x v="37"/>
    <x v="32"/>
    <x v="1"/>
    <n v="2"/>
    <n v="2"/>
    <n v="6.1823802163833074E-3"/>
    <n v="6.1823802163833074E-3"/>
  </r>
  <r>
    <x v="93"/>
    <x v="93"/>
    <s v="1T7"/>
    <x v="81"/>
    <x v="19"/>
    <x v="0"/>
    <n v="2"/>
    <n v="0.3"/>
    <n v="1.7543859649122807E-3"/>
    <n v="2.631578947368421E-4"/>
  </r>
  <r>
    <x v="437"/>
    <x v="415"/>
    <n v="109"/>
    <x v="23"/>
    <x v="22"/>
    <x v="0"/>
    <n v="2"/>
    <n v="2"/>
    <n v="6.9686411149825784E-3"/>
    <n v="6.9686411149825784E-3"/>
  </r>
  <r>
    <x v="437"/>
    <x v="415"/>
    <n v="105"/>
    <x v="21"/>
    <x v="20"/>
    <x v="1"/>
    <n v="2"/>
    <n v="6"/>
    <s v="definuj počet MD"/>
    <s v="definuj počet MD"/>
  </r>
  <r>
    <x v="606"/>
    <x v="567"/>
    <s v="7F6"/>
    <x v="52"/>
    <x v="7"/>
    <x v="0"/>
    <n v="2"/>
    <n v="2"/>
    <n v="3.1595576619273301E-3"/>
    <n v="3.1595576619273301E-3"/>
  </r>
  <r>
    <x v="149"/>
    <x v="148"/>
    <n v="958"/>
    <x v="159"/>
    <x v="64"/>
    <x v="1"/>
    <n v="2"/>
    <n v="3"/>
    <s v="definuj počet MD"/>
    <s v="definuj počet MD"/>
  </r>
  <r>
    <x v="494"/>
    <x v="464"/>
    <s v="6F6"/>
    <x v="53"/>
    <x v="2"/>
    <x v="1"/>
    <n v="2"/>
    <n v="0.3"/>
    <s v="definuj počet MD"/>
    <s v="definuj počet MD"/>
  </r>
  <r>
    <x v="606"/>
    <x v="567"/>
    <n v="705"/>
    <x v="6"/>
    <x v="6"/>
    <x v="1"/>
    <n v="2"/>
    <n v="2"/>
    <s v="definuj počet MD"/>
    <s v="definuj počet MD"/>
  </r>
  <r>
    <x v="715"/>
    <x v="665"/>
    <n v="701"/>
    <x v="14"/>
    <x v="14"/>
    <x v="1"/>
    <n v="2"/>
    <n v="2"/>
    <s v="definuj počet MD"/>
    <s v="definuj počet MD"/>
  </r>
  <r>
    <x v="497"/>
    <x v="467"/>
    <n v="301"/>
    <x v="60"/>
    <x v="37"/>
    <x v="1"/>
    <n v="2"/>
    <n v="2"/>
    <s v="definuj počet MD"/>
    <s v="definuj počet MD"/>
  </r>
  <r>
    <x v="497"/>
    <x v="467"/>
    <n v="209"/>
    <x v="12"/>
    <x v="12"/>
    <x v="0"/>
    <n v="2"/>
    <n v="2"/>
    <n v="1.2586532410320957E-3"/>
    <n v="1.2586532410320957E-3"/>
  </r>
  <r>
    <x v="715"/>
    <x v="665"/>
    <s v="4F2"/>
    <x v="66"/>
    <x v="16"/>
    <x v="0"/>
    <n v="2"/>
    <n v="2"/>
    <n v="5.0000000000000001E-3"/>
    <n v="5.0000000000000001E-3"/>
  </r>
  <r>
    <x v="497"/>
    <x v="467"/>
    <n v="207"/>
    <x v="8"/>
    <x v="8"/>
    <x v="1"/>
    <n v="2"/>
    <n v="2"/>
    <s v="definuj počet MD"/>
    <s v="definuj počet MD"/>
  </r>
  <r>
    <x v="253"/>
    <x v="248"/>
    <s v="0Z0"/>
    <x v="178"/>
    <x v="71"/>
    <x v="1"/>
    <n v="2"/>
    <n v="6"/>
    <s v="definuj počet MD"/>
    <s v="definuj počet MD"/>
  </r>
  <r>
    <x v="373"/>
    <x v="360"/>
    <s v="1F1"/>
    <x v="29"/>
    <x v="11"/>
    <x v="0"/>
    <n v="2"/>
    <n v="6"/>
    <n v="8.6095566078346966E-4"/>
    <n v="2.582866982350409E-3"/>
  </r>
  <r>
    <x v="243"/>
    <x v="136"/>
    <n v="304"/>
    <x v="143"/>
    <x v="52"/>
    <x v="1"/>
    <n v="2"/>
    <n v="2"/>
    <s v="definuj počet MD"/>
    <s v="definuj počet MD"/>
  </r>
  <r>
    <x v="497"/>
    <x v="467"/>
    <n v="203"/>
    <x v="59"/>
    <x v="31"/>
    <x v="0"/>
    <n v="2"/>
    <n v="2"/>
    <n v="1.4814814814814815E-2"/>
    <n v="1.4814814814814815E-2"/>
  </r>
  <r>
    <x v="93"/>
    <x v="93"/>
    <s v="2S1"/>
    <x v="109"/>
    <x v="50"/>
    <x v="1"/>
    <n v="2"/>
    <n v="0.2"/>
    <s v="definuj počet MD"/>
    <s v="definuj počet MD"/>
  </r>
  <r>
    <x v="606"/>
    <x v="567"/>
    <n v="503"/>
    <x v="45"/>
    <x v="34"/>
    <x v="1"/>
    <n v="2"/>
    <n v="3"/>
    <s v="definuj počet MD"/>
    <s v="definuj počet MD"/>
  </r>
  <r>
    <x v="373"/>
    <x v="360"/>
    <n v="201"/>
    <x v="28"/>
    <x v="26"/>
    <x v="1"/>
    <n v="2"/>
    <n v="2"/>
    <s v="definuj počet MD"/>
    <s v="definuj počet MD"/>
  </r>
  <r>
    <x v="956"/>
    <x v="870"/>
    <n v="207"/>
    <x v="8"/>
    <x v="8"/>
    <x v="1"/>
    <n v="2"/>
    <n v="3"/>
    <s v="definuj počet MD"/>
    <s v="definuj počet MD"/>
  </r>
  <r>
    <x v="715"/>
    <x v="665"/>
    <n v="105"/>
    <x v="21"/>
    <x v="20"/>
    <x v="1"/>
    <n v="2"/>
    <n v="6"/>
    <s v="definuj počet MD"/>
    <s v="definuj počet MD"/>
  </r>
  <r>
    <x v="230"/>
    <x v="226"/>
    <s v="2F5"/>
    <x v="62"/>
    <x v="21"/>
    <x v="0"/>
    <n v="2"/>
    <n v="2"/>
    <n v="3.3955857385398981E-3"/>
    <n v="3.3955857385398981E-3"/>
  </r>
  <r>
    <x v="93"/>
    <x v="93"/>
    <s v="3I1"/>
    <x v="87"/>
    <x v="37"/>
    <x v="1"/>
    <n v="2"/>
    <n v="2"/>
    <s v="definuj počet MD"/>
    <s v="definuj počet MD"/>
  </r>
  <r>
    <x v="606"/>
    <x v="567"/>
    <n v="402"/>
    <x v="17"/>
    <x v="16"/>
    <x v="0"/>
    <n v="2"/>
    <n v="2"/>
    <n v="5.0000000000000001E-3"/>
    <n v="5.0000000000000001E-3"/>
  </r>
  <r>
    <x v="497"/>
    <x v="467"/>
    <n v="202"/>
    <x v="25"/>
    <x v="23"/>
    <x v="1"/>
    <n v="2"/>
    <n v="3"/>
    <n v="4.5454545454545452E-3"/>
    <n v="6.8181818181818179E-3"/>
  </r>
  <r>
    <x v="149"/>
    <x v="148"/>
    <n v="702"/>
    <x v="101"/>
    <x v="49"/>
    <x v="1"/>
    <n v="2"/>
    <n v="3"/>
    <s v="definuj počet MD"/>
    <s v="definuj počet MD"/>
  </r>
  <r>
    <x v="606"/>
    <x v="567"/>
    <n v="206"/>
    <x v="166"/>
    <x v="66"/>
    <x v="1"/>
    <n v="2"/>
    <n v="2"/>
    <s v="definuj počet MD"/>
    <s v="definuj počet MD"/>
  </r>
  <r>
    <x v="14"/>
    <x v="14"/>
    <n v="916"/>
    <x v="109"/>
    <x v="50"/>
    <x v="1"/>
    <n v="2"/>
    <n v="2"/>
    <s v="definuj počet MD"/>
    <s v="definuj počet MD"/>
  </r>
  <r>
    <x v="14"/>
    <x v="14"/>
    <n v="818"/>
    <x v="160"/>
    <x v="23"/>
    <x v="1"/>
    <n v="2"/>
    <n v="4"/>
    <n v="4.5454545454545452E-3"/>
    <n v="9.0909090909090905E-3"/>
  </r>
  <r>
    <x v="93"/>
    <x v="93"/>
    <s v="4F2"/>
    <x v="66"/>
    <x v="16"/>
    <x v="0"/>
    <n v="2"/>
    <n v="0.3"/>
    <n v="5.0000000000000001E-3"/>
    <n v="7.5000000000000002E-4"/>
  </r>
  <r>
    <x v="782"/>
    <x v="723"/>
    <s v="6F3"/>
    <x v="58"/>
    <x v="13"/>
    <x v="1"/>
    <n v="2"/>
    <n v="0.4"/>
    <s v="definuj počet MD"/>
    <s v="definuj počet MD"/>
  </r>
  <r>
    <x v="149"/>
    <x v="148"/>
    <s v="5F1"/>
    <x v="40"/>
    <x v="5"/>
    <x v="1"/>
    <n v="2"/>
    <n v="4"/>
    <s v="definuj počet MD"/>
    <s v="definuj počet MD"/>
  </r>
  <r>
    <x v="606"/>
    <x v="567"/>
    <n v="201"/>
    <x v="28"/>
    <x v="26"/>
    <x v="1"/>
    <n v="2"/>
    <n v="2"/>
    <s v="definuj počet MD"/>
    <s v="definuj počet MD"/>
  </r>
  <r>
    <x v="606"/>
    <x v="567"/>
    <s v="1H7"/>
    <x v="71"/>
    <x v="19"/>
    <x v="0"/>
    <n v="2"/>
    <n v="2"/>
    <n v="1.7543859649122807E-3"/>
    <n v="1.7543859649122807E-3"/>
  </r>
  <r>
    <x v="373"/>
    <x v="360"/>
    <s v="2U1"/>
    <x v="145"/>
    <x v="26"/>
    <x v="1"/>
    <n v="2"/>
    <n v="2"/>
    <s v="definuj počet MD"/>
    <s v="definuj počet MD"/>
  </r>
  <r>
    <x v="411"/>
    <x v="393"/>
    <s v="1H1"/>
    <x v="16"/>
    <x v="11"/>
    <x v="0"/>
    <n v="2"/>
    <n v="2"/>
    <n v="8.6095566078346966E-4"/>
    <n v="8.6095566078346966E-4"/>
  </r>
  <r>
    <x v="606"/>
    <x v="567"/>
    <n v="3"/>
    <x v="26"/>
    <x v="24"/>
    <x v="1"/>
    <n v="2"/>
    <n v="2"/>
    <s v="definuj počet MD"/>
    <s v="definuj počet MD"/>
  </r>
  <r>
    <x v="14"/>
    <x v="14"/>
    <n v="806"/>
    <x v="109"/>
    <x v="50"/>
    <x v="1"/>
    <n v="2"/>
    <n v="3"/>
    <s v="definuj počet MD"/>
    <s v="definuj počet MD"/>
  </r>
  <r>
    <x v="782"/>
    <x v="723"/>
    <s v="7T8"/>
    <x v="46"/>
    <x v="27"/>
    <x v="1"/>
    <n v="2"/>
    <n v="5.4"/>
    <s v="definuj počet MD"/>
    <s v="definuj počet MD"/>
  </r>
  <r>
    <x v="497"/>
    <x v="467"/>
    <s v="1H1"/>
    <x v="16"/>
    <x v="11"/>
    <x v="0"/>
    <n v="2"/>
    <n v="2"/>
    <n v="8.6095566078346966E-4"/>
    <n v="8.6095566078346966E-4"/>
  </r>
  <r>
    <x v="93"/>
    <x v="93"/>
    <s v="5F5"/>
    <x v="121"/>
    <x v="47"/>
    <x v="1"/>
    <n v="2"/>
    <n v="0.2"/>
    <s v="definuj počet MD"/>
    <s v="definuj počet MD"/>
  </r>
  <r>
    <x v="14"/>
    <x v="14"/>
    <s v="7I8"/>
    <x v="33"/>
    <x v="30"/>
    <x v="1"/>
    <n v="2"/>
    <n v="5"/>
    <s v="definuj počet MD"/>
    <s v="definuj počet MD"/>
  </r>
  <r>
    <x v="520"/>
    <x v="488"/>
    <n v="102"/>
    <x v="31"/>
    <x v="28"/>
    <x v="1"/>
    <n v="2"/>
    <n v="6"/>
    <s v="definuj počet MD"/>
    <s v="definuj počet MD"/>
  </r>
  <r>
    <x v="497"/>
    <x v="467"/>
    <n v="108"/>
    <x v="37"/>
    <x v="32"/>
    <x v="1"/>
    <n v="2"/>
    <n v="3"/>
    <n v="6.1823802163833074E-3"/>
    <n v="9.2735703245749607E-3"/>
  </r>
  <r>
    <x v="93"/>
    <x v="93"/>
    <s v="5H6"/>
    <x v="136"/>
    <x v="39"/>
    <x v="1"/>
    <n v="2"/>
    <n v="0.2"/>
    <s v="definuj počet MD"/>
    <s v="definuj počet MD"/>
  </r>
  <r>
    <x v="497"/>
    <x v="467"/>
    <n v="105"/>
    <x v="21"/>
    <x v="20"/>
    <x v="1"/>
    <n v="2"/>
    <n v="2"/>
    <s v="definuj počet MD"/>
    <s v="definuj počet MD"/>
  </r>
  <r>
    <x v="14"/>
    <x v="14"/>
    <s v="6H3"/>
    <x v="39"/>
    <x v="13"/>
    <x v="1"/>
    <n v="2"/>
    <n v="3"/>
    <s v="definuj počet MD"/>
    <s v="definuj počet MD"/>
  </r>
  <r>
    <x v="14"/>
    <x v="14"/>
    <s v="6F6"/>
    <x v="53"/>
    <x v="2"/>
    <x v="1"/>
    <n v="2"/>
    <n v="4"/>
    <s v="definuj počet MD"/>
    <s v="definuj počet MD"/>
  </r>
  <r>
    <x v="196"/>
    <x v="193"/>
    <n v="902"/>
    <x v="61"/>
    <x v="38"/>
    <x v="1"/>
    <n v="2"/>
    <n v="3"/>
    <s v="definuj počet MD"/>
    <s v="definuj počet MD"/>
  </r>
  <r>
    <x v="70"/>
    <x v="70"/>
    <s v="7T8"/>
    <x v="46"/>
    <x v="27"/>
    <x v="1"/>
    <n v="2"/>
    <n v="3"/>
    <s v="definuj počet MD"/>
    <s v="definuj počet MD"/>
  </r>
  <r>
    <x v="395"/>
    <x v="379"/>
    <n v="925"/>
    <x v="156"/>
    <x v="63"/>
    <x v="1"/>
    <n v="2"/>
    <n v="2"/>
    <s v="definuj počet MD"/>
    <s v="definuj počet MD"/>
  </r>
  <r>
    <x v="497"/>
    <x v="467"/>
    <n v="2"/>
    <x v="10"/>
    <x v="10"/>
    <x v="1"/>
    <n v="2"/>
    <n v="2"/>
    <s v="definuj počet MD"/>
    <s v="definuj počet MD"/>
  </r>
  <r>
    <x v="14"/>
    <x v="14"/>
    <s v="5H3"/>
    <x v="120"/>
    <x v="5"/>
    <x v="1"/>
    <n v="2"/>
    <n v="2"/>
    <s v="definuj počet MD"/>
    <s v="definuj počet MD"/>
  </r>
  <r>
    <x v="14"/>
    <x v="14"/>
    <s v="5F1"/>
    <x v="40"/>
    <x v="5"/>
    <x v="1"/>
    <n v="2"/>
    <n v="2"/>
    <s v="definuj počet MD"/>
    <s v="definuj počet MD"/>
  </r>
  <r>
    <x v="395"/>
    <x v="379"/>
    <n v="710"/>
    <x v="49"/>
    <x v="35"/>
    <x v="1"/>
    <n v="2"/>
    <n v="2"/>
    <s v="definuj počet MD"/>
    <s v="definuj počet MD"/>
  </r>
  <r>
    <x v="395"/>
    <x v="379"/>
    <n v="607"/>
    <x v="152"/>
    <x v="62"/>
    <x v="1"/>
    <n v="2"/>
    <n v="2"/>
    <s v="definuj počet MD"/>
    <s v="definuj počet MD"/>
  </r>
  <r>
    <x v="14"/>
    <x v="14"/>
    <s v="4H3"/>
    <x v="151"/>
    <x v="16"/>
    <x v="0"/>
    <n v="2"/>
    <n v="2"/>
    <n v="5.0000000000000001E-3"/>
    <n v="5.0000000000000001E-3"/>
  </r>
  <r>
    <x v="93"/>
    <x v="93"/>
    <s v="6T6"/>
    <x v="67"/>
    <x v="2"/>
    <x v="1"/>
    <n v="2"/>
    <n v="0.2"/>
    <s v="definuj počet MD"/>
    <s v="definuj počet MD"/>
  </r>
  <r>
    <x v="14"/>
    <x v="14"/>
    <s v="3I1"/>
    <x v="87"/>
    <x v="37"/>
    <x v="1"/>
    <n v="2"/>
    <n v="4"/>
    <s v="definuj počet MD"/>
    <s v="definuj počet MD"/>
  </r>
  <r>
    <x v="253"/>
    <x v="248"/>
    <n v="3"/>
    <x v="26"/>
    <x v="24"/>
    <x v="1"/>
    <n v="2"/>
    <n v="2"/>
    <s v="definuj počet MD"/>
    <s v="definuj počet MD"/>
  </r>
  <r>
    <x v="149"/>
    <x v="148"/>
    <n v="503"/>
    <x v="45"/>
    <x v="34"/>
    <x v="1"/>
    <n v="2"/>
    <n v="6"/>
    <s v="definuj počet MD"/>
    <s v="definuj počet MD"/>
  </r>
  <r>
    <x v="243"/>
    <x v="136"/>
    <s v="6H3"/>
    <x v="39"/>
    <x v="13"/>
    <x v="1"/>
    <n v="2"/>
    <n v="2"/>
    <s v="definuj počet MD"/>
    <s v="definuj počet MD"/>
  </r>
  <r>
    <x v="373"/>
    <x v="360"/>
    <s v="9H9"/>
    <x v="95"/>
    <x v="48"/>
    <x v="1"/>
    <n v="2"/>
    <n v="2"/>
    <s v="definuj počet MD"/>
    <s v="definuj počet MD"/>
  </r>
  <r>
    <x v="196"/>
    <x v="193"/>
    <s v="7H1"/>
    <x v="73"/>
    <x v="14"/>
    <x v="1"/>
    <n v="2"/>
    <n v="2"/>
    <s v="definuj počet MD"/>
    <s v="definuj počet MD"/>
  </r>
  <r>
    <x v="14"/>
    <x v="14"/>
    <n v="350"/>
    <x v="123"/>
    <x v="53"/>
    <x v="1"/>
    <n v="2"/>
    <n v="3"/>
    <s v="definuj počet MD"/>
    <s v="definuj počet MD"/>
  </r>
  <r>
    <x v="395"/>
    <x v="379"/>
    <s v="5H1"/>
    <x v="24"/>
    <x v="5"/>
    <x v="1"/>
    <n v="2"/>
    <n v="2"/>
    <s v="definuj počet MD"/>
    <s v="definuj počet MD"/>
  </r>
  <r>
    <x v="243"/>
    <x v="136"/>
    <n v="704"/>
    <x v="104"/>
    <x v="14"/>
    <x v="1"/>
    <n v="2"/>
    <n v="2"/>
    <s v="definuj počet MD"/>
    <s v="definuj počet MD"/>
  </r>
  <r>
    <x v="14"/>
    <x v="14"/>
    <n v="204"/>
    <x v="187"/>
    <x v="75"/>
    <x v="1"/>
    <n v="2"/>
    <n v="2"/>
    <s v="definuj počet MD"/>
    <s v="definuj počet MD"/>
  </r>
  <r>
    <x v="93"/>
    <x v="93"/>
    <s v="7F6"/>
    <x v="52"/>
    <x v="7"/>
    <x v="0"/>
    <n v="2"/>
    <n v="0.3"/>
    <n v="3.1595576619273301E-3"/>
    <n v="4.7393364928909949E-4"/>
  </r>
  <r>
    <x v="395"/>
    <x v="379"/>
    <s v="5F5"/>
    <x v="121"/>
    <x v="47"/>
    <x v="1"/>
    <n v="2"/>
    <n v="2"/>
    <s v="definuj počet MD"/>
    <s v="definuj počet MD"/>
  </r>
  <r>
    <x v="149"/>
    <x v="148"/>
    <s v="3U5"/>
    <x v="149"/>
    <x v="9"/>
    <x v="1"/>
    <n v="2"/>
    <n v="5"/>
    <s v="definuj počet MD"/>
    <s v="definuj počet MD"/>
  </r>
  <r>
    <x v="149"/>
    <x v="148"/>
    <n v="308"/>
    <x v="126"/>
    <x v="54"/>
    <x v="1"/>
    <n v="2"/>
    <n v="4"/>
    <s v="definuj počet MD"/>
    <s v="definuj počet MD"/>
  </r>
  <r>
    <x v="395"/>
    <x v="379"/>
    <n v="407"/>
    <x v="80"/>
    <x v="43"/>
    <x v="1"/>
    <n v="2"/>
    <n v="3"/>
    <s v="definuj počet MD"/>
    <s v="definuj počet MD"/>
  </r>
  <r>
    <x v="652"/>
    <x v="608"/>
    <s v="2F5"/>
    <x v="62"/>
    <x v="21"/>
    <x v="0"/>
    <n v="2"/>
    <n v="0.5"/>
    <n v="3.3955857385398981E-3"/>
    <n v="8.4889643463497452E-4"/>
  </r>
  <r>
    <x v="395"/>
    <x v="379"/>
    <s v="2F5"/>
    <x v="62"/>
    <x v="21"/>
    <x v="0"/>
    <n v="2"/>
    <n v="2"/>
    <n v="3.3955857385398981E-3"/>
    <n v="3.3955857385398981E-3"/>
  </r>
  <r>
    <x v="196"/>
    <x v="193"/>
    <s v="7F6"/>
    <x v="52"/>
    <x v="7"/>
    <x v="0"/>
    <n v="2"/>
    <n v="2"/>
    <n v="3.1595576619273301E-3"/>
    <n v="3.1595576619273301E-3"/>
  </r>
  <r>
    <x v="243"/>
    <x v="136"/>
    <s v="7T8"/>
    <x v="46"/>
    <x v="27"/>
    <x v="1"/>
    <n v="2"/>
    <n v="2"/>
    <s v="definuj počet MD"/>
    <s v="definuj počet MD"/>
  </r>
  <r>
    <x v="149"/>
    <x v="148"/>
    <s v="2F9"/>
    <x v="89"/>
    <x v="12"/>
    <x v="0"/>
    <n v="2"/>
    <n v="2"/>
    <n v="1.2586532410320957E-3"/>
    <n v="1.2586532410320957E-3"/>
  </r>
  <r>
    <x v="196"/>
    <x v="193"/>
    <n v="719"/>
    <x v="32"/>
    <x v="29"/>
    <x v="1"/>
    <n v="2"/>
    <n v="2"/>
    <s v="definuj počet MD"/>
    <s v="definuj počet MD"/>
  </r>
  <r>
    <x v="243"/>
    <x v="136"/>
    <n v="807"/>
    <x v="179"/>
    <x v="72"/>
    <x v="1"/>
    <n v="2"/>
    <n v="2"/>
    <s v="definuj počet MD"/>
    <s v="definuj počet MD"/>
  </r>
  <r>
    <x v="149"/>
    <x v="148"/>
    <s v="1T1"/>
    <x v="76"/>
    <x v="11"/>
    <x v="0"/>
    <n v="2"/>
    <n v="2"/>
    <n v="8.6095566078346966E-4"/>
    <n v="8.6095566078346966E-4"/>
  </r>
  <r>
    <x v="149"/>
    <x v="148"/>
    <s v="1I1"/>
    <x v="43"/>
    <x v="11"/>
    <x v="0"/>
    <n v="2"/>
    <n v="2"/>
    <n v="8.6095566078346966E-4"/>
    <n v="8.6095566078346966E-4"/>
  </r>
  <r>
    <x v="395"/>
    <x v="379"/>
    <s v="1I1"/>
    <x v="43"/>
    <x v="11"/>
    <x v="0"/>
    <n v="2"/>
    <n v="2"/>
    <n v="8.6095566078346966E-4"/>
    <n v="8.6095566078346966E-4"/>
  </r>
  <r>
    <x v="244"/>
    <x v="239"/>
    <n v="305"/>
    <x v="9"/>
    <x v="9"/>
    <x v="1"/>
    <n v="2"/>
    <n v="0"/>
    <s v="definuj počet MD"/>
    <s v="definuj počet MD"/>
  </r>
  <r>
    <x v="28"/>
    <x v="28"/>
    <s v="9F9"/>
    <x v="180"/>
    <x v="48"/>
    <x v="1"/>
    <n v="2"/>
    <n v="2"/>
    <s v="definuj počet MD"/>
    <s v="definuj počet MD"/>
  </r>
  <r>
    <x v="243"/>
    <x v="136"/>
    <n v="925"/>
    <x v="156"/>
    <x v="63"/>
    <x v="1"/>
    <n v="2"/>
    <n v="2"/>
    <s v="definuj počet MD"/>
    <s v="definuj počet MD"/>
  </r>
  <r>
    <x v="243"/>
    <x v="136"/>
    <s v="9U7"/>
    <x v="70"/>
    <x v="40"/>
    <x v="1"/>
    <n v="2"/>
    <n v="2"/>
    <s v="definuj počet MD"/>
    <s v="definuj počet MD"/>
  </r>
  <r>
    <x v="244"/>
    <x v="239"/>
    <n v="202"/>
    <x v="25"/>
    <x v="23"/>
    <x v="1"/>
    <n v="2"/>
    <n v="2"/>
    <n v="4.5454545454545452E-3"/>
    <n v="4.5454545454545452E-3"/>
  </r>
  <r>
    <x v="196"/>
    <x v="193"/>
    <n v="709"/>
    <x v="47"/>
    <x v="29"/>
    <x v="1"/>
    <n v="2"/>
    <n v="4"/>
    <s v="definuj počet MD"/>
    <s v="definuj počet MD"/>
  </r>
  <r>
    <x v="244"/>
    <x v="239"/>
    <n v="108"/>
    <x v="37"/>
    <x v="32"/>
    <x v="1"/>
    <n v="2"/>
    <n v="2"/>
    <n v="6.1823802163833074E-3"/>
    <n v="6.1823802163833074E-3"/>
  </r>
  <r>
    <x v="410"/>
    <x v="392"/>
    <n v="999"/>
    <x v="183"/>
    <x v="73"/>
    <x v="1"/>
    <n v="2"/>
    <n v="3"/>
    <s v="definuj počet MD"/>
    <s v="definuj počet MD"/>
  </r>
  <r>
    <x v="440"/>
    <x v="418"/>
    <n v="809"/>
    <x v="141"/>
    <x v="59"/>
    <x v="1"/>
    <n v="2"/>
    <n v="3"/>
    <s v="definuj počet MD"/>
    <s v="definuj počet MD"/>
  </r>
  <r>
    <x v="160"/>
    <x v="159"/>
    <s v="2I9"/>
    <x v="99"/>
    <x v="12"/>
    <x v="0"/>
    <n v="2"/>
    <n v="6"/>
    <n v="1.2586532410320957E-3"/>
    <n v="3.775959723096287E-3"/>
  </r>
  <r>
    <x v="49"/>
    <x v="49"/>
    <n v="925"/>
    <x v="156"/>
    <x v="63"/>
    <x v="1"/>
    <n v="2"/>
    <n v="0.4"/>
    <s v="definuj počet MD"/>
    <s v="definuj počet MD"/>
  </r>
  <r>
    <x v="1059"/>
    <x v="958"/>
    <n v="3"/>
    <x v="26"/>
    <x v="24"/>
    <x v="1"/>
    <n v="2"/>
    <n v="0.2"/>
    <s v="definuj počet MD"/>
    <s v="definuj počet MD"/>
  </r>
  <r>
    <x v="1059"/>
    <x v="958"/>
    <n v="101"/>
    <x v="11"/>
    <x v="11"/>
    <x v="0"/>
    <n v="2"/>
    <n v="0.15"/>
    <n v="8.6095566078346966E-4"/>
    <n v="6.4571674558760225E-5"/>
  </r>
  <r>
    <x v="454"/>
    <x v="428"/>
    <s v="2F9"/>
    <x v="89"/>
    <x v="12"/>
    <x v="0"/>
    <n v="2"/>
    <n v="2"/>
    <n v="1.2586532410320957E-3"/>
    <n v="1.2586532410320957E-3"/>
  </r>
  <r>
    <x v="440"/>
    <x v="418"/>
    <n v="710"/>
    <x v="49"/>
    <x v="35"/>
    <x v="1"/>
    <n v="2"/>
    <n v="2"/>
    <s v="definuj počet MD"/>
    <s v="definuj počet MD"/>
  </r>
  <r>
    <x v="440"/>
    <x v="418"/>
    <n v="709"/>
    <x v="47"/>
    <x v="29"/>
    <x v="1"/>
    <n v="2"/>
    <n v="3"/>
    <s v="definuj počet MD"/>
    <s v="definuj počet MD"/>
  </r>
  <r>
    <x v="557"/>
    <x v="522"/>
    <n v="1"/>
    <x v="0"/>
    <x v="0"/>
    <x v="0"/>
    <n v="2"/>
    <n v="2"/>
    <n v="3.7530493525989868E-4"/>
    <n v="3.7530493525989868E-4"/>
  </r>
  <r>
    <x v="196"/>
    <x v="193"/>
    <s v="6H3"/>
    <x v="39"/>
    <x v="13"/>
    <x v="1"/>
    <n v="2"/>
    <n v="2"/>
    <s v="definuj počet MD"/>
    <s v="definuj počet MD"/>
  </r>
  <r>
    <x v="127"/>
    <x v="127"/>
    <n v="958"/>
    <x v="159"/>
    <x v="64"/>
    <x v="1"/>
    <n v="2"/>
    <n v="3"/>
    <s v="definuj počet MD"/>
    <s v="definuj počet MD"/>
  </r>
  <r>
    <x v="127"/>
    <x v="127"/>
    <n v="902"/>
    <x v="61"/>
    <x v="38"/>
    <x v="1"/>
    <n v="2"/>
    <n v="6"/>
    <s v="definuj počet MD"/>
    <s v="definuj počet MD"/>
  </r>
  <r>
    <x v="429"/>
    <x v="408"/>
    <s v="9H9"/>
    <x v="95"/>
    <x v="48"/>
    <x v="1"/>
    <n v="2"/>
    <n v="2"/>
    <s v="definuj počet MD"/>
    <s v="definuj počet MD"/>
  </r>
  <r>
    <x v="196"/>
    <x v="193"/>
    <s v="6F3"/>
    <x v="58"/>
    <x v="13"/>
    <x v="1"/>
    <n v="2"/>
    <n v="2"/>
    <s v="definuj počet MD"/>
    <s v="definuj počet MD"/>
  </r>
  <r>
    <x v="652"/>
    <x v="608"/>
    <s v="4H2"/>
    <x v="129"/>
    <x v="16"/>
    <x v="0"/>
    <n v="2"/>
    <n v="1.4"/>
    <n v="5.0000000000000001E-3"/>
    <n v="3.4999999999999996E-3"/>
  </r>
  <r>
    <x v="23"/>
    <x v="23"/>
    <s v="7F6"/>
    <x v="52"/>
    <x v="7"/>
    <x v="0"/>
    <n v="2"/>
    <n v="2"/>
    <n v="3.1595576619273301E-3"/>
    <n v="3.1595576619273301E-3"/>
  </r>
  <r>
    <x v="528"/>
    <x v="495"/>
    <s v="6F3"/>
    <x v="58"/>
    <x v="13"/>
    <x v="1"/>
    <n v="2"/>
    <n v="2"/>
    <s v="definuj počet MD"/>
    <s v="definuj počet MD"/>
  </r>
  <r>
    <x v="1092"/>
    <x v="987"/>
    <n v="205"/>
    <x v="22"/>
    <x v="21"/>
    <x v="0"/>
    <n v="2"/>
    <n v="2"/>
    <n v="3.3955857385398981E-3"/>
    <n v="3.3955857385398981E-3"/>
  </r>
  <r>
    <x v="127"/>
    <x v="127"/>
    <s v="5F5"/>
    <x v="121"/>
    <x v="47"/>
    <x v="1"/>
    <n v="2"/>
    <n v="2"/>
    <s v="definuj počet MD"/>
    <s v="definuj počet MD"/>
  </r>
  <r>
    <x v="127"/>
    <x v="127"/>
    <n v="503"/>
    <x v="45"/>
    <x v="34"/>
    <x v="1"/>
    <n v="2"/>
    <n v="2"/>
    <s v="definuj počet MD"/>
    <s v="definuj počet MD"/>
  </r>
  <r>
    <x v="127"/>
    <x v="127"/>
    <s v="3U5"/>
    <x v="149"/>
    <x v="9"/>
    <x v="1"/>
    <n v="2"/>
    <n v="3"/>
    <s v="definuj počet MD"/>
    <s v="definuj počet MD"/>
  </r>
  <r>
    <x v="366"/>
    <x v="356"/>
    <n v="808"/>
    <x v="184"/>
    <x v="74"/>
    <x v="1"/>
    <n v="2"/>
    <n v="3"/>
    <s v="definuj počet MD"/>
    <s v="definuj počet MD"/>
  </r>
  <r>
    <x v="127"/>
    <x v="127"/>
    <s v="3H1"/>
    <x v="63"/>
    <x v="37"/>
    <x v="1"/>
    <n v="2"/>
    <n v="2"/>
    <s v="definuj počet MD"/>
    <s v="definuj počet MD"/>
  </r>
  <r>
    <x v="23"/>
    <x v="23"/>
    <n v="607"/>
    <x v="152"/>
    <x v="62"/>
    <x v="1"/>
    <n v="2"/>
    <n v="2"/>
    <s v="definuj počet MD"/>
    <s v="definuj počet MD"/>
  </r>
  <r>
    <x v="49"/>
    <x v="49"/>
    <n v="902"/>
    <x v="61"/>
    <x v="38"/>
    <x v="1"/>
    <n v="2"/>
    <n v="0.28799999999999998"/>
    <s v="definuj počet MD"/>
    <s v="definuj počet MD"/>
  </r>
  <r>
    <x v="196"/>
    <x v="193"/>
    <s v="4H2"/>
    <x v="129"/>
    <x v="16"/>
    <x v="0"/>
    <n v="2"/>
    <n v="2"/>
    <n v="5.0000000000000001E-3"/>
    <n v="5.0000000000000001E-3"/>
  </r>
  <r>
    <x v="105"/>
    <x v="105"/>
    <s v="1H1"/>
    <x v="16"/>
    <x v="11"/>
    <x v="0"/>
    <n v="2"/>
    <n v="3"/>
    <n v="8.6095566078346966E-4"/>
    <n v="1.2914334911752045E-3"/>
  </r>
  <r>
    <x v="127"/>
    <x v="127"/>
    <n v="202"/>
    <x v="25"/>
    <x v="23"/>
    <x v="1"/>
    <n v="2"/>
    <n v="3"/>
    <n v="4.5454545454545452E-3"/>
    <n v="6.8181818181818179E-3"/>
  </r>
  <r>
    <x v="836"/>
    <x v="772"/>
    <s v="1F9"/>
    <x v="109"/>
    <x v="50"/>
    <x v="1"/>
    <n v="2"/>
    <n v="2"/>
    <s v="definuj počet MD"/>
    <s v="definuj počet MD"/>
  </r>
  <r>
    <x v="23"/>
    <x v="23"/>
    <s v="5F6"/>
    <x v="68"/>
    <x v="39"/>
    <x v="1"/>
    <n v="2"/>
    <n v="2"/>
    <s v="definuj počet MD"/>
    <s v="definuj počet MD"/>
  </r>
  <r>
    <x v="127"/>
    <x v="127"/>
    <s v="1F7"/>
    <x v="51"/>
    <x v="19"/>
    <x v="0"/>
    <n v="2"/>
    <n v="5"/>
    <n v="1.7543859649122807E-3"/>
    <n v="4.3859649122807015E-3"/>
  </r>
  <r>
    <x v="196"/>
    <x v="193"/>
    <n v="407"/>
    <x v="80"/>
    <x v="43"/>
    <x v="1"/>
    <n v="2"/>
    <n v="2"/>
    <s v="definuj počet MD"/>
    <s v="definuj počet MD"/>
  </r>
  <r>
    <x v="1"/>
    <x v="1"/>
    <n v="707"/>
    <x v="131"/>
    <x v="7"/>
    <x v="0"/>
    <n v="2"/>
    <n v="2"/>
    <n v="3.1595576619273301E-3"/>
    <n v="3.1595576619273301E-3"/>
  </r>
  <r>
    <x v="1092"/>
    <x v="987"/>
    <n v="507"/>
    <x v="100"/>
    <x v="5"/>
    <x v="1"/>
    <n v="2"/>
    <n v="2"/>
    <s v="definuj počet MD"/>
    <s v="definuj počet MD"/>
  </r>
  <r>
    <x v="423"/>
    <x v="401"/>
    <n v="101"/>
    <x v="11"/>
    <x v="11"/>
    <x v="0"/>
    <n v="2"/>
    <n v="3"/>
    <n v="8.6095566078346966E-4"/>
    <n v="1.2914334911752045E-3"/>
  </r>
  <r>
    <x v="530"/>
    <x v="497"/>
    <s v="2T9"/>
    <x v="114"/>
    <x v="12"/>
    <x v="0"/>
    <n v="2"/>
    <n v="2"/>
    <n v="1.2586532410320957E-3"/>
    <n v="1.2586532410320957E-3"/>
  </r>
  <r>
    <x v="440"/>
    <x v="418"/>
    <n v="505"/>
    <x v="137"/>
    <x v="47"/>
    <x v="1"/>
    <n v="2"/>
    <n v="2"/>
    <s v="definuj počet MD"/>
    <s v="definuj počet MD"/>
  </r>
  <r>
    <x v="410"/>
    <x v="392"/>
    <s v="3U5"/>
    <x v="149"/>
    <x v="9"/>
    <x v="1"/>
    <n v="2"/>
    <n v="4"/>
    <s v="definuj počet MD"/>
    <s v="definuj počet MD"/>
  </r>
  <r>
    <x v="297"/>
    <x v="291"/>
    <n v="705"/>
    <x v="6"/>
    <x v="6"/>
    <x v="1"/>
    <n v="2"/>
    <n v="3"/>
    <s v="definuj počet MD"/>
    <s v="definuj počet MD"/>
  </r>
  <r>
    <x v="196"/>
    <x v="193"/>
    <n v="306"/>
    <x v="35"/>
    <x v="9"/>
    <x v="1"/>
    <n v="2"/>
    <n v="2"/>
    <s v="definuj počet MD"/>
    <s v="definuj počet MD"/>
  </r>
  <r>
    <x v="23"/>
    <x v="23"/>
    <n v="409"/>
    <x v="50"/>
    <x v="12"/>
    <x v="0"/>
    <n v="2"/>
    <n v="2"/>
    <n v="1.2586532410320957E-3"/>
    <n v="1.2586532410320957E-3"/>
  </r>
  <r>
    <x v="160"/>
    <x v="159"/>
    <n v="206"/>
    <x v="166"/>
    <x v="66"/>
    <x v="1"/>
    <n v="2"/>
    <n v="2"/>
    <s v="definuj počet MD"/>
    <s v="definuj počet MD"/>
  </r>
  <r>
    <x v="1172"/>
    <x v="1054"/>
    <s v="5T1"/>
    <x v="65"/>
    <x v="5"/>
    <x v="1"/>
    <n v="2"/>
    <n v="0.08"/>
    <s v="definuj počet MD"/>
    <s v="definuj počet MD"/>
  </r>
  <r>
    <x v="1142"/>
    <x v="1026"/>
    <s v="6F6"/>
    <x v="53"/>
    <x v="2"/>
    <x v="1"/>
    <n v="2"/>
    <n v="7"/>
    <s v="definuj počet MD"/>
    <s v="definuj počet MD"/>
  </r>
  <r>
    <x v="423"/>
    <x v="401"/>
    <s v="1F7"/>
    <x v="51"/>
    <x v="19"/>
    <x v="0"/>
    <n v="2"/>
    <n v="2"/>
    <n v="1.7543859649122807E-3"/>
    <n v="1.7543859649122807E-3"/>
  </r>
  <r>
    <x v="297"/>
    <x v="291"/>
    <n v="402"/>
    <x v="17"/>
    <x v="16"/>
    <x v="0"/>
    <n v="2"/>
    <n v="2"/>
    <n v="5.0000000000000001E-3"/>
    <n v="5.0000000000000001E-3"/>
  </r>
  <r>
    <x v="297"/>
    <x v="291"/>
    <s v="3H1"/>
    <x v="63"/>
    <x v="37"/>
    <x v="1"/>
    <n v="2"/>
    <n v="2"/>
    <s v="definuj počet MD"/>
    <s v="definuj počet MD"/>
  </r>
  <r>
    <x v="541"/>
    <x v="506"/>
    <s v="2H2"/>
    <x v="109"/>
    <x v="50"/>
    <x v="1"/>
    <n v="2"/>
    <n v="6"/>
    <s v="definuj počet MD"/>
    <s v="definuj počet MD"/>
  </r>
  <r>
    <x v="520"/>
    <x v="488"/>
    <n v="205"/>
    <x v="22"/>
    <x v="21"/>
    <x v="0"/>
    <n v="2"/>
    <n v="2"/>
    <n v="3.3955857385398981E-3"/>
    <n v="3.3955857385398981E-3"/>
  </r>
  <r>
    <x v="28"/>
    <x v="28"/>
    <n v="808"/>
    <x v="184"/>
    <x v="74"/>
    <x v="1"/>
    <n v="2"/>
    <n v="2"/>
    <s v="definuj počet MD"/>
    <s v="definuj počet MD"/>
  </r>
  <r>
    <x v="297"/>
    <x v="291"/>
    <n v="305"/>
    <x v="9"/>
    <x v="9"/>
    <x v="1"/>
    <n v="2"/>
    <n v="4"/>
    <s v="definuj počet MD"/>
    <s v="definuj počet MD"/>
  </r>
  <r>
    <x v="70"/>
    <x v="70"/>
    <s v="7F6"/>
    <x v="52"/>
    <x v="7"/>
    <x v="0"/>
    <n v="2"/>
    <n v="2"/>
    <n v="3.1595576619273301E-3"/>
    <n v="3.1595576619273301E-3"/>
  </r>
  <r>
    <x v="415"/>
    <x v="396"/>
    <s v="5I1"/>
    <x v="44"/>
    <x v="5"/>
    <x v="1"/>
    <n v="2"/>
    <n v="0.4"/>
    <s v="definuj počet MD"/>
    <s v="definuj počet MD"/>
  </r>
  <r>
    <x v="297"/>
    <x v="291"/>
    <n v="205"/>
    <x v="22"/>
    <x v="21"/>
    <x v="0"/>
    <n v="2"/>
    <n v="2"/>
    <n v="3.3955857385398981E-3"/>
    <n v="3.3955857385398981E-3"/>
  </r>
  <r>
    <x v="297"/>
    <x v="291"/>
    <n v="203"/>
    <x v="59"/>
    <x v="31"/>
    <x v="0"/>
    <n v="2"/>
    <n v="3"/>
    <n v="1.4814814814814815E-2"/>
    <n v="2.2222222222222223E-2"/>
  </r>
  <r>
    <x v="23"/>
    <x v="23"/>
    <s v="2F9"/>
    <x v="89"/>
    <x v="12"/>
    <x v="0"/>
    <n v="2"/>
    <n v="2"/>
    <n v="1.2586532410320957E-3"/>
    <n v="1.2586532410320957E-3"/>
  </r>
  <r>
    <x v="49"/>
    <x v="49"/>
    <s v="7T8"/>
    <x v="46"/>
    <x v="27"/>
    <x v="1"/>
    <n v="2"/>
    <n v="0.4"/>
    <s v="definuj počet MD"/>
    <s v="definuj počet MD"/>
  </r>
  <r>
    <x v="196"/>
    <x v="193"/>
    <s v="1F7"/>
    <x v="51"/>
    <x v="19"/>
    <x v="0"/>
    <n v="2"/>
    <n v="2"/>
    <n v="1.7543859649122807E-3"/>
    <n v="1.7543859649122807E-3"/>
  </r>
  <r>
    <x v="1"/>
    <x v="1"/>
    <n v="604"/>
    <x v="132"/>
    <x v="13"/>
    <x v="1"/>
    <n v="2"/>
    <n v="2"/>
    <s v="definuj počet MD"/>
    <s v="definuj počet MD"/>
  </r>
  <r>
    <x v="423"/>
    <x v="401"/>
    <n v="205"/>
    <x v="22"/>
    <x v="21"/>
    <x v="0"/>
    <n v="2"/>
    <n v="4"/>
    <n v="3.3955857385398981E-3"/>
    <n v="6.7911714770797962E-3"/>
  </r>
  <r>
    <x v="196"/>
    <x v="193"/>
    <n v="19"/>
    <x v="57"/>
    <x v="18"/>
    <x v="1"/>
    <n v="2"/>
    <n v="2"/>
    <s v="definuj počet MD"/>
    <s v="definuj počet MD"/>
  </r>
  <r>
    <x v="515"/>
    <x v="483"/>
    <n v="4"/>
    <x v="130"/>
    <x v="56"/>
    <x v="1"/>
    <n v="2"/>
    <n v="0"/>
    <s v="definuj počet MD"/>
    <s v="definuj počet MD"/>
  </r>
  <r>
    <x v="23"/>
    <x v="23"/>
    <s v="2F3"/>
    <x v="42"/>
    <x v="31"/>
    <x v="0"/>
    <n v="2"/>
    <n v="2"/>
    <n v="1.4814814814814815E-2"/>
    <n v="1.4814814814814815E-2"/>
  </r>
  <r>
    <x v="61"/>
    <x v="61"/>
    <n v="701"/>
    <x v="14"/>
    <x v="14"/>
    <x v="1"/>
    <n v="2"/>
    <n v="2"/>
    <s v="definuj počet MD"/>
    <s v="definuj počet MD"/>
  </r>
  <r>
    <x v="23"/>
    <x v="23"/>
    <s v="2F1"/>
    <x v="158"/>
    <x v="26"/>
    <x v="1"/>
    <n v="2"/>
    <n v="2"/>
    <s v="definuj počet MD"/>
    <s v="definuj počet MD"/>
  </r>
  <r>
    <x v="23"/>
    <x v="23"/>
    <s v="1T7"/>
    <x v="81"/>
    <x v="19"/>
    <x v="0"/>
    <n v="2"/>
    <n v="2"/>
    <n v="1.7543859649122807E-3"/>
    <n v="1.7543859649122807E-3"/>
  </r>
  <r>
    <x v="105"/>
    <x v="105"/>
    <n v="507"/>
    <x v="100"/>
    <x v="5"/>
    <x v="1"/>
    <n v="2"/>
    <n v="2"/>
    <s v="definuj počet MD"/>
    <s v="definuj počet MD"/>
  </r>
  <r>
    <x v="23"/>
    <x v="23"/>
    <s v="1H6"/>
    <x v="108"/>
    <x v="44"/>
    <x v="1"/>
    <n v="2"/>
    <n v="4"/>
    <s v="definuj počet MD"/>
    <s v="definuj počet MD"/>
  </r>
  <r>
    <x v="366"/>
    <x v="356"/>
    <n v="506"/>
    <x v="79"/>
    <x v="39"/>
    <x v="1"/>
    <n v="2"/>
    <n v="3"/>
    <s v="definuj počet MD"/>
    <s v="definuj počet MD"/>
  </r>
  <r>
    <x v="410"/>
    <x v="392"/>
    <n v="108"/>
    <x v="37"/>
    <x v="32"/>
    <x v="1"/>
    <n v="2"/>
    <n v="2"/>
    <n v="6.1823802163833074E-3"/>
    <n v="6.1823802163833074E-3"/>
  </r>
  <r>
    <x v="105"/>
    <x v="105"/>
    <s v="5H1"/>
    <x v="24"/>
    <x v="5"/>
    <x v="1"/>
    <n v="2"/>
    <n v="3"/>
    <s v="definuj počet MD"/>
    <s v="definuj počet MD"/>
  </r>
  <r>
    <x v="410"/>
    <x v="392"/>
    <n v="2"/>
    <x v="10"/>
    <x v="10"/>
    <x v="1"/>
    <n v="2"/>
    <n v="2"/>
    <s v="definuj počet MD"/>
    <s v="definuj počet MD"/>
  </r>
  <r>
    <x v="341"/>
    <x v="334"/>
    <n v="108"/>
    <x v="37"/>
    <x v="32"/>
    <x v="1"/>
    <n v="2"/>
    <n v="2"/>
    <n v="6.1823802163833074E-3"/>
    <n v="6.1823802163833074E-3"/>
  </r>
  <r>
    <x v="886"/>
    <x v="815"/>
    <n v="801"/>
    <x v="27"/>
    <x v="25"/>
    <x v="1"/>
    <n v="2"/>
    <n v="3"/>
    <s v="definuj počet MD"/>
    <s v="definuj počet MD"/>
  </r>
  <r>
    <x v="105"/>
    <x v="105"/>
    <s v="5T5"/>
    <x v="92"/>
    <x v="47"/>
    <x v="1"/>
    <n v="2"/>
    <n v="6"/>
    <s v="definuj počet MD"/>
    <s v="definuj počet MD"/>
  </r>
  <r>
    <x v="560"/>
    <x v="525"/>
    <s v="1H1"/>
    <x v="16"/>
    <x v="11"/>
    <x v="0"/>
    <n v="2"/>
    <n v="2"/>
    <n v="8.6095566078346966E-4"/>
    <n v="8.6095566078346966E-4"/>
  </r>
  <r>
    <x v="61"/>
    <x v="61"/>
    <s v="5F1"/>
    <x v="40"/>
    <x v="5"/>
    <x v="1"/>
    <n v="2"/>
    <n v="2"/>
    <s v="definuj počet MD"/>
    <s v="definuj počet MD"/>
  </r>
  <r>
    <x v="515"/>
    <x v="483"/>
    <s v="2H1"/>
    <x v="167"/>
    <x v="26"/>
    <x v="1"/>
    <n v="2"/>
    <n v="4"/>
    <s v="definuj počet MD"/>
    <s v="definuj počet MD"/>
  </r>
  <r>
    <x v="61"/>
    <x v="61"/>
    <n v="505"/>
    <x v="137"/>
    <x v="47"/>
    <x v="1"/>
    <n v="2"/>
    <n v="2"/>
    <s v="definuj počet MD"/>
    <s v="definuj počet MD"/>
  </r>
  <r>
    <x v="275"/>
    <x v="269"/>
    <n v="958"/>
    <x v="159"/>
    <x v="64"/>
    <x v="1"/>
    <n v="2"/>
    <n v="2"/>
    <s v="definuj počet MD"/>
    <s v="definuj počet MD"/>
  </r>
  <r>
    <x v="61"/>
    <x v="61"/>
    <n v="503"/>
    <x v="45"/>
    <x v="34"/>
    <x v="1"/>
    <n v="2"/>
    <n v="2"/>
    <s v="definuj počet MD"/>
    <s v="definuj počet MD"/>
  </r>
  <r>
    <x v="528"/>
    <x v="495"/>
    <n v="710"/>
    <x v="49"/>
    <x v="35"/>
    <x v="1"/>
    <n v="2"/>
    <n v="2"/>
    <s v="definuj počet MD"/>
    <s v="definuj počet MD"/>
  </r>
  <r>
    <x v="105"/>
    <x v="105"/>
    <s v="6F1"/>
    <x v="106"/>
    <x v="33"/>
    <x v="1"/>
    <n v="2"/>
    <n v="18"/>
    <s v="definuj počet MD"/>
    <s v="definuj počet MD"/>
  </r>
  <r>
    <x v="105"/>
    <x v="105"/>
    <s v="6F6"/>
    <x v="53"/>
    <x v="2"/>
    <x v="1"/>
    <n v="2"/>
    <n v="2"/>
    <s v="definuj počet MD"/>
    <s v="definuj počet MD"/>
  </r>
  <r>
    <x v="34"/>
    <x v="34"/>
    <n v="962"/>
    <x v="109"/>
    <x v="50"/>
    <x v="1"/>
    <n v="2"/>
    <n v="2"/>
    <s v="definuj počet MD"/>
    <s v="definuj počet MD"/>
  </r>
  <r>
    <x v="61"/>
    <x v="61"/>
    <s v="3F5"/>
    <x v="165"/>
    <x v="9"/>
    <x v="1"/>
    <n v="2"/>
    <n v="2"/>
    <s v="definuj počet MD"/>
    <s v="definuj počet MD"/>
  </r>
  <r>
    <x v="105"/>
    <x v="105"/>
    <s v="6Z3"/>
    <x v="133"/>
    <x v="13"/>
    <x v="1"/>
    <n v="2"/>
    <n v="2"/>
    <s v="definuj počet MD"/>
    <s v="definuj počet MD"/>
  </r>
  <r>
    <x v="61"/>
    <x v="61"/>
    <n v="306"/>
    <x v="35"/>
    <x v="9"/>
    <x v="1"/>
    <n v="2"/>
    <n v="0"/>
    <s v="definuj počet MD"/>
    <s v="definuj počet MD"/>
  </r>
  <r>
    <x v="515"/>
    <x v="483"/>
    <n v="305"/>
    <x v="9"/>
    <x v="9"/>
    <x v="1"/>
    <n v="2"/>
    <n v="2"/>
    <s v="definuj počet MD"/>
    <s v="definuj počet MD"/>
  </r>
  <r>
    <x v="560"/>
    <x v="525"/>
    <s v="3T1"/>
    <x v="112"/>
    <x v="37"/>
    <x v="1"/>
    <n v="2"/>
    <n v="2"/>
    <s v="definuj počet MD"/>
    <s v="definuj počet MD"/>
  </r>
  <r>
    <x v="560"/>
    <x v="525"/>
    <s v="4F4"/>
    <x v="116"/>
    <x v="17"/>
    <x v="1"/>
    <n v="2"/>
    <n v="2"/>
    <s v="definuj počet MD"/>
    <s v="definuj počet MD"/>
  </r>
  <r>
    <x v="440"/>
    <x v="418"/>
    <n v="106"/>
    <x v="83"/>
    <x v="44"/>
    <x v="1"/>
    <n v="2"/>
    <n v="3"/>
    <s v="definuj počet MD"/>
    <s v="definuj počet MD"/>
  </r>
  <r>
    <x v="704"/>
    <x v="654"/>
    <s v="2H5"/>
    <x v="41"/>
    <x v="21"/>
    <x v="0"/>
    <n v="2"/>
    <n v="0.2"/>
    <n v="3.3955857385398981E-3"/>
    <n v="3.3955857385398983E-4"/>
  </r>
  <r>
    <x v="61"/>
    <x v="61"/>
    <s v="2F1"/>
    <x v="158"/>
    <x v="26"/>
    <x v="1"/>
    <n v="2"/>
    <n v="2"/>
    <s v="definuj počet MD"/>
    <s v="definuj počet MD"/>
  </r>
  <r>
    <x v="61"/>
    <x v="61"/>
    <n v="202"/>
    <x v="25"/>
    <x v="23"/>
    <x v="1"/>
    <n v="2"/>
    <n v="5"/>
    <n v="4.5454545454545452E-3"/>
    <n v="1.1363636363636364E-2"/>
  </r>
  <r>
    <x v="230"/>
    <x v="226"/>
    <s v="0Z0"/>
    <x v="178"/>
    <x v="71"/>
    <x v="1"/>
    <n v="2"/>
    <n v="3"/>
    <s v="definuj počet MD"/>
    <s v="definuj počet MD"/>
  </r>
  <r>
    <x v="560"/>
    <x v="525"/>
    <s v="5T1"/>
    <x v="65"/>
    <x v="5"/>
    <x v="1"/>
    <n v="2"/>
    <n v="2"/>
    <s v="definuj počet MD"/>
    <s v="definuj počet MD"/>
  </r>
  <r>
    <x v="440"/>
    <x v="418"/>
    <n v="105"/>
    <x v="21"/>
    <x v="20"/>
    <x v="1"/>
    <n v="2"/>
    <n v="2"/>
    <s v="definuj počet MD"/>
    <s v="definuj počet MD"/>
  </r>
  <r>
    <x v="61"/>
    <x v="61"/>
    <n v="109"/>
    <x v="23"/>
    <x v="22"/>
    <x v="0"/>
    <n v="2"/>
    <n v="2"/>
    <n v="6.9686411149825784E-3"/>
    <n v="6.9686411149825784E-3"/>
  </r>
  <r>
    <x v="366"/>
    <x v="356"/>
    <n v="309"/>
    <x v="75"/>
    <x v="42"/>
    <x v="1"/>
    <n v="2"/>
    <n v="2"/>
    <s v="definuj počet MD"/>
    <s v="definuj počet MD"/>
  </r>
  <r>
    <x v="154"/>
    <x v="153"/>
    <n v="881"/>
    <x v="77"/>
    <x v="25"/>
    <x v="1"/>
    <n v="2"/>
    <n v="2"/>
    <s v="definuj počet MD"/>
    <s v="definuj počet MD"/>
  </r>
  <r>
    <x v="515"/>
    <x v="483"/>
    <n v="601"/>
    <x v="38"/>
    <x v="33"/>
    <x v="1"/>
    <n v="2"/>
    <n v="1.5"/>
    <s v="definuj počet MD"/>
    <s v="definuj počet MD"/>
  </r>
  <r>
    <x v="275"/>
    <x v="269"/>
    <n v="506"/>
    <x v="79"/>
    <x v="39"/>
    <x v="1"/>
    <n v="2"/>
    <n v="2"/>
    <s v="definuj počet MD"/>
    <s v="definuj počet MD"/>
  </r>
  <r>
    <x v="515"/>
    <x v="483"/>
    <n v="606"/>
    <x v="2"/>
    <x v="2"/>
    <x v="1"/>
    <n v="2"/>
    <n v="2.7"/>
    <s v="definuj počet MD"/>
    <s v="definuj počet MD"/>
  </r>
  <r>
    <x v="366"/>
    <x v="356"/>
    <n v="302"/>
    <x v="138"/>
    <x v="19"/>
    <x v="0"/>
    <n v="2"/>
    <n v="2"/>
    <n v="1.7543859649122807E-3"/>
    <n v="1.7543859649122807E-3"/>
  </r>
  <r>
    <x v="423"/>
    <x v="401"/>
    <s v="2U1"/>
    <x v="145"/>
    <x v="26"/>
    <x v="1"/>
    <n v="2"/>
    <n v="2.48"/>
    <s v="definuj počet MD"/>
    <s v="definuj počet MD"/>
  </r>
  <r>
    <x v="515"/>
    <x v="483"/>
    <n v="701"/>
    <x v="14"/>
    <x v="14"/>
    <x v="1"/>
    <n v="2"/>
    <n v="0.32"/>
    <s v="definuj počet MD"/>
    <s v="definuj počet MD"/>
  </r>
  <r>
    <x v="131"/>
    <x v="131"/>
    <s v="9H9"/>
    <x v="95"/>
    <x v="48"/>
    <x v="1"/>
    <n v="2"/>
    <n v="2"/>
    <s v="definuj počet MD"/>
    <s v="definuj počet MD"/>
  </r>
  <r>
    <x v="275"/>
    <x v="269"/>
    <s v="4F2"/>
    <x v="66"/>
    <x v="16"/>
    <x v="0"/>
    <n v="2"/>
    <n v="4"/>
    <n v="5.0000000000000001E-3"/>
    <n v="0.01"/>
  </r>
  <r>
    <x v="160"/>
    <x v="159"/>
    <n v="15"/>
    <x v="164"/>
    <x v="65"/>
    <x v="1"/>
    <n v="2"/>
    <n v="2"/>
    <s v="definuj počet MD"/>
    <s v="definuj počet MD"/>
  </r>
  <r>
    <x v="423"/>
    <x v="401"/>
    <n v="301"/>
    <x v="60"/>
    <x v="37"/>
    <x v="1"/>
    <n v="2"/>
    <n v="4"/>
    <s v="definuj počet MD"/>
    <s v="definuj počet MD"/>
  </r>
  <r>
    <x v="381"/>
    <x v="300"/>
    <n v="809"/>
    <x v="141"/>
    <x v="59"/>
    <x v="1"/>
    <n v="2"/>
    <n v="2"/>
    <s v="definuj počet MD"/>
    <s v="definuj počet MD"/>
  </r>
  <r>
    <x v="105"/>
    <x v="105"/>
    <n v="999"/>
    <x v="183"/>
    <x v="73"/>
    <x v="1"/>
    <n v="2"/>
    <n v="4"/>
    <s v="definuj počet MD"/>
    <s v="definuj počet MD"/>
  </r>
  <r>
    <x v="49"/>
    <x v="49"/>
    <s v="7I6"/>
    <x v="109"/>
    <x v="50"/>
    <x v="1"/>
    <n v="2"/>
    <n v="0.2"/>
    <s v="definuj počet MD"/>
    <s v="definuj počet MD"/>
  </r>
  <r>
    <x v="381"/>
    <x v="300"/>
    <n v="807"/>
    <x v="179"/>
    <x v="72"/>
    <x v="1"/>
    <n v="2"/>
    <n v="2"/>
    <s v="definuj počet MD"/>
    <s v="definuj počet MD"/>
  </r>
  <r>
    <x v="34"/>
    <x v="34"/>
    <n v="813"/>
    <x v="109"/>
    <x v="50"/>
    <x v="1"/>
    <n v="2"/>
    <n v="2"/>
    <s v="definuj počet MD"/>
    <s v="definuj počet MD"/>
  </r>
  <r>
    <x v="755"/>
    <x v="699"/>
    <n v="3"/>
    <x v="26"/>
    <x v="24"/>
    <x v="1"/>
    <n v="2"/>
    <n v="2"/>
    <s v="definuj počet MD"/>
    <s v="definuj počet MD"/>
  </r>
  <r>
    <x v="515"/>
    <x v="483"/>
    <s v="9U7"/>
    <x v="70"/>
    <x v="40"/>
    <x v="1"/>
    <n v="2"/>
    <n v="4.8499999999999996"/>
    <s v="definuj počet MD"/>
    <s v="definuj počet MD"/>
  </r>
  <r>
    <x v="541"/>
    <x v="506"/>
    <s v="3F4"/>
    <x v="169"/>
    <x v="13"/>
    <x v="1"/>
    <n v="2"/>
    <n v="4"/>
    <s v="definuj počet MD"/>
    <s v="definuj počet MD"/>
  </r>
  <r>
    <x v="372"/>
    <x v="71"/>
    <s v="9H9"/>
    <x v="95"/>
    <x v="48"/>
    <x v="1"/>
    <n v="2"/>
    <n v="2"/>
    <s v="definuj počet MD"/>
    <s v="definuj počet MD"/>
  </r>
  <r>
    <x v="372"/>
    <x v="71"/>
    <n v="999"/>
    <x v="183"/>
    <x v="73"/>
    <x v="1"/>
    <n v="2"/>
    <n v="2"/>
    <s v="definuj počet MD"/>
    <s v="definuj počet MD"/>
  </r>
  <r>
    <x v="275"/>
    <x v="269"/>
    <s v="0Z0"/>
    <x v="178"/>
    <x v="71"/>
    <x v="1"/>
    <n v="2"/>
    <n v="4"/>
    <s v="definuj počet MD"/>
    <s v="definuj počet MD"/>
  </r>
  <r>
    <x v="791"/>
    <x v="731"/>
    <n v="107"/>
    <x v="20"/>
    <x v="19"/>
    <x v="0"/>
    <n v="2"/>
    <n v="6"/>
    <n v="1.7543859649122807E-3"/>
    <n v="5.263157894736842E-3"/>
  </r>
  <r>
    <x v="275"/>
    <x v="269"/>
    <n v="4"/>
    <x v="130"/>
    <x v="56"/>
    <x v="1"/>
    <n v="2"/>
    <n v="4"/>
    <s v="definuj počet MD"/>
    <s v="definuj počet MD"/>
  </r>
  <r>
    <x v="755"/>
    <x v="699"/>
    <n v="202"/>
    <x v="25"/>
    <x v="23"/>
    <x v="1"/>
    <n v="2"/>
    <n v="2"/>
    <n v="4.5454545454545452E-3"/>
    <n v="4.5454545454545452E-3"/>
  </r>
  <r>
    <x v="34"/>
    <x v="34"/>
    <s v="7F5"/>
    <x v="124"/>
    <x v="6"/>
    <x v="1"/>
    <n v="2"/>
    <n v="2"/>
    <s v="definuj počet MD"/>
    <s v="definuj počet MD"/>
  </r>
  <r>
    <x v="520"/>
    <x v="488"/>
    <s v="2T9"/>
    <x v="114"/>
    <x v="12"/>
    <x v="0"/>
    <n v="2"/>
    <n v="6"/>
    <n v="1.2586532410320957E-3"/>
    <n v="3.775959723096287E-3"/>
  </r>
  <r>
    <x v="372"/>
    <x v="71"/>
    <n v="706"/>
    <x v="7"/>
    <x v="7"/>
    <x v="0"/>
    <n v="2"/>
    <n v="2"/>
    <n v="3.1595576619273301E-3"/>
    <n v="3.1595576619273301E-3"/>
  </r>
  <r>
    <x v="371"/>
    <x v="359"/>
    <s v="0Z0"/>
    <x v="178"/>
    <x v="71"/>
    <x v="1"/>
    <n v="2"/>
    <n v="6"/>
    <s v="definuj počet MD"/>
    <s v="definuj počet MD"/>
  </r>
  <r>
    <x v="34"/>
    <x v="34"/>
    <s v="7D8"/>
    <x v="54"/>
    <x v="36"/>
    <x v="1"/>
    <n v="2"/>
    <n v="2"/>
    <s v="definuj počet MD"/>
    <s v="definuj počet MD"/>
  </r>
  <r>
    <x v="755"/>
    <x v="699"/>
    <n v="302"/>
    <x v="138"/>
    <x v="19"/>
    <x v="0"/>
    <n v="2"/>
    <n v="0"/>
    <n v="1.7543859649122807E-3"/>
    <n v="0"/>
  </r>
  <r>
    <x v="803"/>
    <x v="742"/>
    <s v="2H2"/>
    <x v="109"/>
    <x v="50"/>
    <x v="1"/>
    <n v="2"/>
    <n v="0.75"/>
    <s v="definuj počet MD"/>
    <s v="definuj počet MD"/>
  </r>
  <r>
    <x v="34"/>
    <x v="34"/>
    <s v="5H3"/>
    <x v="120"/>
    <x v="5"/>
    <x v="1"/>
    <n v="2"/>
    <n v="2"/>
    <s v="definuj počet MD"/>
    <s v="definuj počet MD"/>
  </r>
  <r>
    <x v="1357"/>
    <x v="1212"/>
    <n v="709"/>
    <x v="47"/>
    <x v="29"/>
    <x v="1"/>
    <n v="2"/>
    <n v="0.4"/>
    <s v="definuj počet MD"/>
    <s v="definuj počet MD"/>
  </r>
  <r>
    <x v="106"/>
    <x v="106"/>
    <s v="6H3"/>
    <x v="39"/>
    <x v="13"/>
    <x v="1"/>
    <n v="2"/>
    <n v="2"/>
    <s v="definuj počet MD"/>
    <s v="definuj počet MD"/>
  </r>
  <r>
    <x v="372"/>
    <x v="71"/>
    <s v="5F1"/>
    <x v="40"/>
    <x v="5"/>
    <x v="1"/>
    <n v="2"/>
    <n v="2"/>
    <s v="definuj počet MD"/>
    <s v="definuj počet MD"/>
  </r>
  <r>
    <x v="755"/>
    <x v="699"/>
    <n v="501"/>
    <x v="5"/>
    <x v="5"/>
    <x v="1"/>
    <n v="2"/>
    <n v="2"/>
    <s v="definuj počet MD"/>
    <s v="definuj počet MD"/>
  </r>
  <r>
    <x v="1329"/>
    <x v="1189"/>
    <n v="801"/>
    <x v="27"/>
    <x v="25"/>
    <x v="1"/>
    <n v="2"/>
    <n v="1.6"/>
    <s v="definuj počet MD"/>
    <s v="definuj počet MD"/>
  </r>
  <r>
    <x v="1"/>
    <x v="1"/>
    <s v="4H4"/>
    <x v="103"/>
    <x v="17"/>
    <x v="1"/>
    <n v="2"/>
    <n v="2"/>
    <s v="definuj počet MD"/>
    <s v="definuj počet MD"/>
  </r>
  <r>
    <x v="755"/>
    <x v="699"/>
    <n v="606"/>
    <x v="2"/>
    <x v="2"/>
    <x v="1"/>
    <n v="2"/>
    <n v="4"/>
    <s v="definuj počet MD"/>
    <s v="definuj počet MD"/>
  </r>
  <r>
    <x v="415"/>
    <x v="396"/>
    <s v="5F2"/>
    <x v="115"/>
    <x v="5"/>
    <x v="1"/>
    <n v="2"/>
    <n v="0.4"/>
    <s v="definuj počet MD"/>
    <s v="definuj počet MD"/>
  </r>
  <r>
    <x v="34"/>
    <x v="34"/>
    <s v="4H3"/>
    <x v="151"/>
    <x v="16"/>
    <x v="0"/>
    <n v="2"/>
    <n v="2"/>
    <n v="5.0000000000000001E-3"/>
    <n v="5.0000000000000001E-3"/>
  </r>
  <r>
    <x v="520"/>
    <x v="488"/>
    <s v="2U1"/>
    <x v="145"/>
    <x v="26"/>
    <x v="1"/>
    <n v="2"/>
    <n v="2"/>
    <s v="definuj počet MD"/>
    <s v="definuj počet MD"/>
  </r>
  <r>
    <x v="28"/>
    <x v="28"/>
    <s v="6H3"/>
    <x v="39"/>
    <x v="13"/>
    <x v="1"/>
    <n v="2"/>
    <n v="2"/>
    <s v="definuj počet MD"/>
    <s v="definuj počet MD"/>
  </r>
  <r>
    <x v="28"/>
    <x v="28"/>
    <n v="607"/>
    <x v="152"/>
    <x v="62"/>
    <x v="1"/>
    <n v="2"/>
    <n v="2"/>
    <s v="definuj počet MD"/>
    <s v="definuj počet MD"/>
  </r>
  <r>
    <x v="34"/>
    <x v="34"/>
    <s v="3T4"/>
    <x v="117"/>
    <x v="52"/>
    <x v="1"/>
    <n v="2"/>
    <n v="4"/>
    <s v="definuj počet MD"/>
    <s v="definuj počet MD"/>
  </r>
  <r>
    <x v="423"/>
    <x v="401"/>
    <s v="5F7"/>
    <x v="140"/>
    <x v="5"/>
    <x v="1"/>
    <n v="2"/>
    <n v="1.68"/>
    <s v="definuj počet MD"/>
    <s v="definuj počet MD"/>
  </r>
  <r>
    <x v="381"/>
    <x v="300"/>
    <n v="710"/>
    <x v="49"/>
    <x v="35"/>
    <x v="1"/>
    <n v="2"/>
    <n v="2"/>
    <s v="definuj počet MD"/>
    <s v="definuj počet MD"/>
  </r>
  <r>
    <x v="106"/>
    <x v="106"/>
    <n v="401"/>
    <x v="134"/>
    <x v="57"/>
    <x v="1"/>
    <n v="2"/>
    <n v="2"/>
    <s v="definuj počet MD"/>
    <s v="definuj počet MD"/>
  </r>
  <r>
    <x v="372"/>
    <x v="71"/>
    <n v="3"/>
    <x v="26"/>
    <x v="24"/>
    <x v="1"/>
    <n v="2"/>
    <n v="3"/>
    <s v="definuj počet MD"/>
    <s v="definuj počet MD"/>
  </r>
  <r>
    <x v="34"/>
    <x v="34"/>
    <s v="3I4"/>
    <x v="155"/>
    <x v="52"/>
    <x v="1"/>
    <n v="2"/>
    <n v="3"/>
    <s v="definuj počet MD"/>
    <s v="definuj počet MD"/>
  </r>
  <r>
    <x v="381"/>
    <x v="300"/>
    <n v="709"/>
    <x v="47"/>
    <x v="29"/>
    <x v="1"/>
    <n v="2"/>
    <n v="2"/>
    <s v="definuj počet MD"/>
    <s v="definuj počet MD"/>
  </r>
  <r>
    <x v="154"/>
    <x v="153"/>
    <n v="710"/>
    <x v="49"/>
    <x v="35"/>
    <x v="1"/>
    <n v="2"/>
    <n v="2"/>
    <s v="definuj počet MD"/>
    <s v="definuj počet MD"/>
  </r>
  <r>
    <x v="1358"/>
    <x v="113"/>
    <n v="606"/>
    <x v="2"/>
    <x v="2"/>
    <x v="1"/>
    <n v="2"/>
    <n v="0.4"/>
    <s v="definuj počet MD"/>
    <s v="definuj počet MD"/>
  </r>
  <r>
    <x v="34"/>
    <x v="34"/>
    <s v="3F4"/>
    <x v="169"/>
    <x v="13"/>
    <x v="1"/>
    <n v="2"/>
    <n v="3"/>
    <s v="definuj počet MD"/>
    <s v="definuj počet MD"/>
  </r>
  <r>
    <x v="381"/>
    <x v="300"/>
    <n v="602"/>
    <x v="174"/>
    <x v="67"/>
    <x v="1"/>
    <n v="2"/>
    <n v="3"/>
    <s v="definuj počet MD"/>
    <s v="definuj počet MD"/>
  </r>
  <r>
    <x v="34"/>
    <x v="34"/>
    <n v="303"/>
    <x v="109"/>
    <x v="50"/>
    <x v="1"/>
    <n v="2"/>
    <n v="2"/>
    <s v="definuj počet MD"/>
    <s v="definuj počet MD"/>
  </r>
  <r>
    <x v="1012"/>
    <x v="918"/>
    <s v="3U5"/>
    <x v="149"/>
    <x v="9"/>
    <x v="1"/>
    <n v="2"/>
    <n v="5"/>
    <s v="definuj počet MD"/>
    <s v="definuj počet MD"/>
  </r>
  <r>
    <x v="106"/>
    <x v="106"/>
    <s v="2H5"/>
    <x v="41"/>
    <x v="21"/>
    <x v="0"/>
    <n v="2"/>
    <n v="2"/>
    <n v="3.3955857385398981E-3"/>
    <n v="3.3955857385398981E-3"/>
  </r>
  <r>
    <x v="106"/>
    <x v="106"/>
    <s v="2H3"/>
    <x v="36"/>
    <x v="31"/>
    <x v="0"/>
    <n v="2"/>
    <n v="2"/>
    <n v="1.4814814814814815E-2"/>
    <n v="1.4814814814814815E-2"/>
  </r>
  <r>
    <x v="34"/>
    <x v="34"/>
    <s v="2U5"/>
    <x v="162"/>
    <x v="21"/>
    <x v="0"/>
    <n v="2"/>
    <n v="3"/>
    <n v="3.3955857385398981E-3"/>
    <n v="5.0933786078098476E-3"/>
  </r>
  <r>
    <x v="1189"/>
    <x v="1069"/>
    <n v="801"/>
    <x v="27"/>
    <x v="25"/>
    <x v="1"/>
    <n v="2"/>
    <n v="18"/>
    <s v="definuj počet MD"/>
    <s v="definuj počet MD"/>
  </r>
  <r>
    <x v="369"/>
    <x v="171"/>
    <n v="205"/>
    <x v="22"/>
    <x v="21"/>
    <x v="0"/>
    <n v="2"/>
    <n v="2"/>
    <n v="3.3955857385398981E-3"/>
    <n v="3.3955857385398981E-3"/>
  </r>
  <r>
    <x v="1073"/>
    <x v="970"/>
    <n v="209"/>
    <x v="12"/>
    <x v="12"/>
    <x v="0"/>
    <n v="2"/>
    <n v="0.8"/>
    <n v="1.2586532410320957E-3"/>
    <n v="5.0346129641283825E-4"/>
  </r>
  <r>
    <x v="381"/>
    <x v="300"/>
    <s v="5F5"/>
    <x v="121"/>
    <x v="47"/>
    <x v="1"/>
    <n v="2"/>
    <n v="2"/>
    <s v="definuj počet MD"/>
    <s v="definuj počet MD"/>
  </r>
  <r>
    <x v="34"/>
    <x v="34"/>
    <s v="2T2"/>
    <x v="86"/>
    <x v="23"/>
    <x v="1"/>
    <n v="2"/>
    <n v="3"/>
    <n v="4.5454545454545452E-3"/>
    <n v="6.8181818181818179E-3"/>
  </r>
  <r>
    <x v="34"/>
    <x v="34"/>
    <s v="2H9"/>
    <x v="55"/>
    <x v="12"/>
    <x v="0"/>
    <n v="2"/>
    <n v="2"/>
    <n v="1.2586532410320957E-3"/>
    <n v="1.2586532410320957E-3"/>
  </r>
  <r>
    <x v="371"/>
    <x v="359"/>
    <n v="302"/>
    <x v="138"/>
    <x v="19"/>
    <x v="0"/>
    <n v="2"/>
    <n v="2"/>
    <n v="1.7543859649122807E-3"/>
    <n v="1.7543859649122807E-3"/>
  </r>
  <r>
    <x v="488"/>
    <x v="460"/>
    <n v="302"/>
    <x v="138"/>
    <x v="19"/>
    <x v="0"/>
    <n v="2"/>
    <n v="3"/>
    <n v="1.7543859649122807E-3"/>
    <n v="2.631578947368421E-3"/>
  </r>
  <r>
    <x v="28"/>
    <x v="28"/>
    <s v="4H3"/>
    <x v="151"/>
    <x v="16"/>
    <x v="0"/>
    <n v="2"/>
    <n v="2"/>
    <n v="5.0000000000000001E-3"/>
    <n v="5.0000000000000001E-3"/>
  </r>
  <r>
    <x v="106"/>
    <x v="106"/>
    <s v="1F5"/>
    <x v="88"/>
    <x v="20"/>
    <x v="1"/>
    <n v="2"/>
    <n v="2"/>
    <s v="definuj počet MD"/>
    <s v="definuj počet MD"/>
  </r>
  <r>
    <x v="511"/>
    <x v="224"/>
    <n v="205"/>
    <x v="22"/>
    <x v="21"/>
    <x v="0"/>
    <n v="2"/>
    <n v="2"/>
    <n v="3.3955857385398981E-3"/>
    <n v="3.3955857385398981E-3"/>
  </r>
  <r>
    <x v="131"/>
    <x v="131"/>
    <n v="902"/>
    <x v="61"/>
    <x v="38"/>
    <x v="1"/>
    <n v="2"/>
    <n v="2"/>
    <s v="definuj počet MD"/>
    <s v="definuj počet MD"/>
  </r>
  <r>
    <x v="378"/>
    <x v="364"/>
    <s v="9U7"/>
    <x v="70"/>
    <x v="40"/>
    <x v="1"/>
    <n v="2"/>
    <n v="2"/>
    <s v="definuj počet MD"/>
    <s v="definuj počet MD"/>
  </r>
  <r>
    <x v="378"/>
    <x v="364"/>
    <n v="958"/>
    <x v="159"/>
    <x v="64"/>
    <x v="1"/>
    <n v="2"/>
    <n v="9"/>
    <s v="definuj počet MD"/>
    <s v="definuj počet MD"/>
  </r>
  <r>
    <x v="511"/>
    <x v="224"/>
    <s v="1F7"/>
    <x v="51"/>
    <x v="19"/>
    <x v="0"/>
    <n v="2"/>
    <n v="3"/>
    <n v="1.7543859649122807E-3"/>
    <n v="2.631578947368421E-3"/>
  </r>
  <r>
    <x v="1073"/>
    <x v="970"/>
    <s v="1I1"/>
    <x v="43"/>
    <x v="11"/>
    <x v="0"/>
    <n v="2"/>
    <n v="1.2"/>
    <n v="8.6095566078346966E-4"/>
    <n v="5.165733964700818E-4"/>
  </r>
  <r>
    <x v="511"/>
    <x v="224"/>
    <n v="128"/>
    <x v="4"/>
    <x v="4"/>
    <x v="1"/>
    <n v="2"/>
    <n v="3"/>
    <s v="definuj počet MD"/>
    <s v="definuj počet MD"/>
  </r>
  <r>
    <x v="34"/>
    <x v="34"/>
    <s v="2F5"/>
    <x v="62"/>
    <x v="21"/>
    <x v="0"/>
    <n v="2"/>
    <n v="2"/>
    <n v="3.3955857385398981E-3"/>
    <n v="3.3955857385398981E-3"/>
  </r>
  <r>
    <x v="488"/>
    <x v="460"/>
    <n v="502"/>
    <x v="94"/>
    <x v="5"/>
    <x v="1"/>
    <n v="2"/>
    <n v="2"/>
    <s v="definuj počet MD"/>
    <s v="definuj počet MD"/>
  </r>
  <r>
    <x v="488"/>
    <x v="460"/>
    <n v="505"/>
    <x v="137"/>
    <x v="47"/>
    <x v="1"/>
    <n v="2"/>
    <n v="2"/>
    <s v="definuj počet MD"/>
    <s v="definuj počet MD"/>
  </r>
  <r>
    <x v="511"/>
    <x v="224"/>
    <n v="107"/>
    <x v="20"/>
    <x v="19"/>
    <x v="0"/>
    <n v="2"/>
    <n v="3"/>
    <n v="1.7543859649122807E-3"/>
    <n v="2.631578947368421E-3"/>
  </r>
  <r>
    <x v="2"/>
    <x v="2"/>
    <s v="1H7"/>
    <x v="71"/>
    <x v="19"/>
    <x v="0"/>
    <n v="2"/>
    <n v="2"/>
    <n v="1.7543859649122807E-3"/>
    <n v="1.7543859649122807E-3"/>
  </r>
  <r>
    <x v="814"/>
    <x v="142"/>
    <s v="1H1"/>
    <x v="16"/>
    <x v="11"/>
    <x v="0"/>
    <n v="2"/>
    <n v="2"/>
    <n v="8.6095566078346966E-4"/>
    <n v="8.6095566078346966E-4"/>
  </r>
  <r>
    <x v="69"/>
    <x v="69"/>
    <s v="7H1"/>
    <x v="73"/>
    <x v="14"/>
    <x v="1"/>
    <n v="2"/>
    <n v="3"/>
    <s v="definuj počet MD"/>
    <s v="definuj počet MD"/>
  </r>
  <r>
    <x v="434"/>
    <x v="224"/>
    <n v="701"/>
    <x v="14"/>
    <x v="14"/>
    <x v="1"/>
    <n v="2"/>
    <n v="2"/>
    <s v="definuj počet MD"/>
    <s v="definuj počet MD"/>
  </r>
  <r>
    <x v="434"/>
    <x v="224"/>
    <n v="606"/>
    <x v="2"/>
    <x v="2"/>
    <x v="1"/>
    <n v="2"/>
    <n v="4"/>
    <s v="definuj počet MD"/>
    <s v="definuj počet MD"/>
  </r>
  <r>
    <x v="488"/>
    <x v="460"/>
    <n v="704"/>
    <x v="104"/>
    <x v="14"/>
    <x v="1"/>
    <n v="2"/>
    <n v="4"/>
    <s v="definuj počet MD"/>
    <s v="definuj počet MD"/>
  </r>
  <r>
    <x v="371"/>
    <x v="359"/>
    <s v="4F2"/>
    <x v="66"/>
    <x v="16"/>
    <x v="0"/>
    <n v="2"/>
    <n v="2"/>
    <n v="5.0000000000000001E-3"/>
    <n v="5.0000000000000001E-3"/>
  </r>
  <r>
    <x v="28"/>
    <x v="28"/>
    <s v="4H2"/>
    <x v="129"/>
    <x v="16"/>
    <x v="0"/>
    <n v="2"/>
    <n v="2"/>
    <n v="5.0000000000000001E-3"/>
    <n v="5.0000000000000001E-3"/>
  </r>
  <r>
    <x v="371"/>
    <x v="359"/>
    <s v="4F9"/>
    <x v="109"/>
    <x v="50"/>
    <x v="1"/>
    <n v="2"/>
    <n v="5"/>
    <s v="definuj počet MD"/>
    <s v="definuj počet MD"/>
  </r>
  <r>
    <x v="434"/>
    <x v="224"/>
    <n v="404"/>
    <x v="18"/>
    <x v="17"/>
    <x v="1"/>
    <n v="2"/>
    <n v="2"/>
    <s v="definuj počet MD"/>
    <s v="definuj počet MD"/>
  </r>
  <r>
    <x v="405"/>
    <x v="388"/>
    <s v="3H6"/>
    <x v="109"/>
    <x v="50"/>
    <x v="1"/>
    <n v="2"/>
    <n v="3.0350000000000001"/>
    <s v="definuj počet MD"/>
    <s v="definuj počet MD"/>
  </r>
  <r>
    <x v="1073"/>
    <x v="970"/>
    <n v="1"/>
    <x v="0"/>
    <x v="0"/>
    <x v="0"/>
    <n v="2"/>
    <n v="0.8"/>
    <n v="3.7530493525989868E-4"/>
    <n v="1.5012197410395946E-4"/>
  </r>
  <r>
    <x v="341"/>
    <x v="334"/>
    <n v="202"/>
    <x v="25"/>
    <x v="23"/>
    <x v="1"/>
    <n v="2"/>
    <n v="2"/>
    <n v="4.5454545454545452E-3"/>
    <n v="4.5454545454545452E-3"/>
  </r>
  <r>
    <x v="787"/>
    <x v="727"/>
    <s v="1H1"/>
    <x v="16"/>
    <x v="11"/>
    <x v="0"/>
    <n v="2"/>
    <n v="2"/>
    <n v="8.6095566078346966E-4"/>
    <n v="8.6095566078346966E-4"/>
  </r>
  <r>
    <x v="381"/>
    <x v="300"/>
    <n v="503"/>
    <x v="45"/>
    <x v="34"/>
    <x v="1"/>
    <n v="2"/>
    <n v="3"/>
    <s v="definuj počet MD"/>
    <s v="definuj počet MD"/>
  </r>
  <r>
    <x v="405"/>
    <x v="388"/>
    <s v="4F4"/>
    <x v="116"/>
    <x v="17"/>
    <x v="1"/>
    <n v="2"/>
    <n v="1"/>
    <s v="definuj počet MD"/>
    <s v="definuj počet MD"/>
  </r>
  <r>
    <x v="371"/>
    <x v="359"/>
    <n v="507"/>
    <x v="100"/>
    <x v="5"/>
    <x v="1"/>
    <n v="2"/>
    <n v="2"/>
    <s v="definuj počet MD"/>
    <s v="definuj počet MD"/>
  </r>
  <r>
    <x v="371"/>
    <x v="359"/>
    <s v="5F6"/>
    <x v="68"/>
    <x v="39"/>
    <x v="1"/>
    <n v="2"/>
    <n v="1.8"/>
    <s v="definuj počet MD"/>
    <s v="definuj počet MD"/>
  </r>
  <r>
    <x v="34"/>
    <x v="34"/>
    <s v="1I1"/>
    <x v="43"/>
    <x v="11"/>
    <x v="0"/>
    <n v="2"/>
    <n v="2"/>
    <n v="8.6095566078346966E-4"/>
    <n v="8.6095566078346966E-4"/>
  </r>
  <r>
    <x v="787"/>
    <x v="727"/>
    <n v="105"/>
    <x v="21"/>
    <x v="20"/>
    <x v="1"/>
    <n v="2"/>
    <n v="2"/>
    <s v="definuj počet MD"/>
    <s v="definuj počet MD"/>
  </r>
  <r>
    <x v="787"/>
    <x v="727"/>
    <n v="1"/>
    <x v="0"/>
    <x v="0"/>
    <x v="0"/>
    <n v="2"/>
    <n v="2"/>
    <n v="3.7530493525989868E-4"/>
    <n v="3.7530493525989868E-4"/>
  </r>
  <r>
    <x v="946"/>
    <x v="862"/>
    <s v="2F3"/>
    <x v="42"/>
    <x v="31"/>
    <x v="0"/>
    <n v="2"/>
    <n v="2"/>
    <n v="1.4814814814814815E-2"/>
    <n v="1.4814814814814815E-2"/>
  </r>
  <r>
    <x v="185"/>
    <x v="183"/>
    <s v="9U9"/>
    <x v="188"/>
    <x v="76"/>
    <x v="1"/>
    <n v="2"/>
    <n v="2"/>
    <s v="definuj počet MD"/>
    <s v="definuj počet MD"/>
  </r>
  <r>
    <x v="434"/>
    <x v="224"/>
    <s v="0Z0"/>
    <x v="178"/>
    <x v="71"/>
    <x v="1"/>
    <n v="2"/>
    <n v="3"/>
    <s v="definuj počet MD"/>
    <s v="definuj počet MD"/>
  </r>
  <r>
    <x v="814"/>
    <x v="142"/>
    <s v="2F9"/>
    <x v="89"/>
    <x v="12"/>
    <x v="0"/>
    <n v="2"/>
    <n v="0.72"/>
    <n v="1.2586532410320957E-3"/>
    <n v="4.5311516677155444E-4"/>
  </r>
  <r>
    <x v="421"/>
    <x v="401"/>
    <s v="9H9"/>
    <x v="95"/>
    <x v="48"/>
    <x v="1"/>
    <n v="2"/>
    <n v="2"/>
    <s v="definuj počet MD"/>
    <s v="definuj počet MD"/>
  </r>
  <r>
    <x v="69"/>
    <x v="69"/>
    <s v="7I8"/>
    <x v="33"/>
    <x v="30"/>
    <x v="1"/>
    <n v="2"/>
    <n v="8"/>
    <s v="definuj počet MD"/>
    <s v="definuj počet MD"/>
  </r>
  <r>
    <x v="378"/>
    <x v="364"/>
    <n v="706"/>
    <x v="7"/>
    <x v="7"/>
    <x v="0"/>
    <n v="2"/>
    <n v="6"/>
    <n v="3.1595576619273301E-3"/>
    <n v="9.4786729857819912E-3"/>
  </r>
  <r>
    <x v="306"/>
    <x v="299"/>
    <n v="902"/>
    <x v="61"/>
    <x v="38"/>
    <x v="1"/>
    <n v="2"/>
    <n v="2"/>
    <s v="definuj počet MD"/>
    <s v="definuj počet MD"/>
  </r>
  <r>
    <x v="704"/>
    <x v="654"/>
    <n v="209"/>
    <x v="12"/>
    <x v="12"/>
    <x v="0"/>
    <n v="2"/>
    <n v="0.5"/>
    <n v="1.2586532410320957E-3"/>
    <n v="3.1466331025802394E-4"/>
  </r>
  <r>
    <x v="814"/>
    <x v="142"/>
    <s v="2H2"/>
    <x v="109"/>
    <x v="50"/>
    <x v="1"/>
    <n v="2"/>
    <n v="6.5"/>
    <s v="definuj počet MD"/>
    <s v="definuj počet MD"/>
  </r>
  <r>
    <x v="814"/>
    <x v="142"/>
    <s v="2H3"/>
    <x v="36"/>
    <x v="31"/>
    <x v="0"/>
    <n v="2"/>
    <n v="0.2"/>
    <n v="1.4814814814814815E-2"/>
    <n v="1.4814814814814816E-3"/>
  </r>
  <r>
    <x v="185"/>
    <x v="183"/>
    <s v="7U8"/>
    <x v="173"/>
    <x v="68"/>
    <x v="1"/>
    <n v="2"/>
    <n v="2"/>
    <s v="definuj počet MD"/>
    <s v="definuj počet MD"/>
  </r>
  <r>
    <x v="378"/>
    <x v="364"/>
    <n v="402"/>
    <x v="17"/>
    <x v="16"/>
    <x v="0"/>
    <n v="2"/>
    <n v="3"/>
    <n v="5.0000000000000001E-3"/>
    <n v="7.4999999999999997E-3"/>
  </r>
  <r>
    <x v="185"/>
    <x v="183"/>
    <s v="7T8"/>
    <x v="46"/>
    <x v="27"/>
    <x v="1"/>
    <n v="2"/>
    <n v="2.5"/>
    <s v="definuj počet MD"/>
    <s v="definuj počet MD"/>
  </r>
  <r>
    <x v="381"/>
    <x v="300"/>
    <n v="409"/>
    <x v="50"/>
    <x v="12"/>
    <x v="0"/>
    <n v="2"/>
    <n v="3"/>
    <n v="1.2586532410320957E-3"/>
    <n v="1.8879798615481435E-3"/>
  </r>
  <r>
    <x v="306"/>
    <x v="299"/>
    <n v="501"/>
    <x v="5"/>
    <x v="5"/>
    <x v="1"/>
    <n v="2"/>
    <n v="2"/>
    <s v="definuj počet MD"/>
    <s v="definuj počet MD"/>
  </r>
  <r>
    <x v="345"/>
    <x v="337"/>
    <s v="1F9"/>
    <x v="109"/>
    <x v="50"/>
    <x v="1"/>
    <n v="2"/>
    <n v="7"/>
    <s v="definuj počet MD"/>
    <s v="definuj počet MD"/>
  </r>
  <r>
    <x v="306"/>
    <x v="299"/>
    <n v="402"/>
    <x v="17"/>
    <x v="16"/>
    <x v="0"/>
    <n v="2"/>
    <n v="4"/>
    <n v="5.0000000000000001E-3"/>
    <n v="0.01"/>
  </r>
  <r>
    <x v="185"/>
    <x v="183"/>
    <s v="7F1"/>
    <x v="78"/>
    <x v="14"/>
    <x v="1"/>
    <n v="2"/>
    <n v="2"/>
    <s v="definuj počet MD"/>
    <s v="definuj počet MD"/>
  </r>
  <r>
    <x v="306"/>
    <x v="299"/>
    <n v="207"/>
    <x v="8"/>
    <x v="8"/>
    <x v="1"/>
    <n v="2"/>
    <n v="3"/>
    <s v="definuj počet MD"/>
    <s v="definuj počet MD"/>
  </r>
  <r>
    <x v="306"/>
    <x v="299"/>
    <n v="205"/>
    <x v="22"/>
    <x v="21"/>
    <x v="0"/>
    <n v="2"/>
    <n v="2"/>
    <n v="3.3955857385398981E-3"/>
    <n v="3.3955857385398981E-3"/>
  </r>
  <r>
    <x v="185"/>
    <x v="183"/>
    <s v="7D8"/>
    <x v="54"/>
    <x v="36"/>
    <x v="1"/>
    <n v="2"/>
    <n v="2"/>
    <s v="definuj počet MD"/>
    <s v="definuj počet MD"/>
  </r>
  <r>
    <x v="306"/>
    <x v="299"/>
    <s v="1I1"/>
    <x v="43"/>
    <x v="11"/>
    <x v="0"/>
    <n v="2"/>
    <n v="2"/>
    <n v="8.6095566078346966E-4"/>
    <n v="8.6095566078346966E-4"/>
  </r>
  <r>
    <x v="2"/>
    <x v="2"/>
    <n v="116"/>
    <x v="196"/>
    <x v="78"/>
    <x v="1"/>
    <n v="2"/>
    <n v="2"/>
    <s v="definuj počet MD"/>
    <s v="definuj počet MD"/>
  </r>
  <r>
    <x v="154"/>
    <x v="153"/>
    <n v="601"/>
    <x v="38"/>
    <x v="33"/>
    <x v="1"/>
    <n v="2"/>
    <n v="2"/>
    <s v="definuj počet MD"/>
    <s v="definuj počet MD"/>
  </r>
  <r>
    <x v="185"/>
    <x v="183"/>
    <n v="710"/>
    <x v="49"/>
    <x v="35"/>
    <x v="1"/>
    <n v="2"/>
    <n v="3"/>
    <s v="definuj počet MD"/>
    <s v="definuj počet MD"/>
  </r>
  <r>
    <x v="306"/>
    <x v="299"/>
    <n v="14"/>
    <x v="19"/>
    <x v="18"/>
    <x v="1"/>
    <n v="2"/>
    <n v="0"/>
    <s v="definuj počet MD"/>
    <s v="definuj počet MD"/>
  </r>
  <r>
    <x v="1359"/>
    <x v="1213"/>
    <s v="2U5"/>
    <x v="162"/>
    <x v="21"/>
    <x v="0"/>
    <n v="2"/>
    <n v="2"/>
    <n v="3.3955857385398981E-3"/>
    <n v="3.3955857385398981E-3"/>
  </r>
  <r>
    <x v="378"/>
    <x v="364"/>
    <s v="1H1"/>
    <x v="16"/>
    <x v="11"/>
    <x v="0"/>
    <n v="2"/>
    <n v="2"/>
    <n v="8.6095566078346966E-4"/>
    <n v="8.6095566078346966E-4"/>
  </r>
  <r>
    <x v="71"/>
    <x v="71"/>
    <n v="902"/>
    <x v="61"/>
    <x v="38"/>
    <x v="1"/>
    <n v="2"/>
    <n v="8"/>
    <s v="definuj počet MD"/>
    <s v="definuj počet MD"/>
  </r>
  <r>
    <x v="756"/>
    <x v="700"/>
    <n v="106"/>
    <x v="83"/>
    <x v="44"/>
    <x v="1"/>
    <n v="2"/>
    <n v="3"/>
    <s v="definuj počet MD"/>
    <s v="definuj počet MD"/>
  </r>
  <r>
    <x v="378"/>
    <x v="364"/>
    <s v="1F7"/>
    <x v="51"/>
    <x v="19"/>
    <x v="0"/>
    <n v="2"/>
    <n v="2"/>
    <n v="1.7543859649122807E-3"/>
    <n v="1.7543859649122807E-3"/>
  </r>
  <r>
    <x v="1142"/>
    <x v="1026"/>
    <s v="6F3"/>
    <x v="58"/>
    <x v="13"/>
    <x v="1"/>
    <n v="2"/>
    <n v="3"/>
    <s v="definuj počet MD"/>
    <s v="definuj počet MD"/>
  </r>
  <r>
    <x v="756"/>
    <x v="700"/>
    <n v="128"/>
    <x v="4"/>
    <x v="4"/>
    <x v="1"/>
    <n v="2"/>
    <n v="2"/>
    <s v="definuj počet MD"/>
    <s v="definuj počet MD"/>
  </r>
  <r>
    <x v="185"/>
    <x v="183"/>
    <n v="507"/>
    <x v="100"/>
    <x v="5"/>
    <x v="1"/>
    <n v="2"/>
    <n v="2"/>
    <s v="definuj počet MD"/>
    <s v="definuj počet MD"/>
  </r>
  <r>
    <x v="71"/>
    <x v="71"/>
    <n v="701"/>
    <x v="14"/>
    <x v="14"/>
    <x v="1"/>
    <n v="2"/>
    <n v="2"/>
    <s v="definuj počet MD"/>
    <s v="definuj počet MD"/>
  </r>
  <r>
    <x v="245"/>
    <x v="240"/>
    <n v="15"/>
    <x v="164"/>
    <x v="65"/>
    <x v="1"/>
    <n v="2"/>
    <n v="4"/>
    <s v="definuj počet MD"/>
    <s v="definuj počet MD"/>
  </r>
  <r>
    <x v="381"/>
    <x v="300"/>
    <n v="309"/>
    <x v="75"/>
    <x v="42"/>
    <x v="1"/>
    <n v="2"/>
    <n v="2"/>
    <s v="definuj počet MD"/>
    <s v="definuj počet MD"/>
  </r>
  <r>
    <x v="245"/>
    <x v="240"/>
    <s v="0Z0"/>
    <x v="178"/>
    <x v="71"/>
    <x v="1"/>
    <n v="2"/>
    <n v="3"/>
    <s v="definuj počet MD"/>
    <s v="definuj počet MD"/>
  </r>
  <r>
    <x v="70"/>
    <x v="70"/>
    <s v="7F4"/>
    <x v="109"/>
    <x v="50"/>
    <x v="1"/>
    <n v="2"/>
    <n v="2"/>
    <s v="definuj počet MD"/>
    <s v="definuj počet MD"/>
  </r>
  <r>
    <x v="71"/>
    <x v="71"/>
    <s v="3U5"/>
    <x v="149"/>
    <x v="9"/>
    <x v="1"/>
    <n v="2"/>
    <n v="4"/>
    <s v="definuj počet MD"/>
    <s v="definuj počet MD"/>
  </r>
  <r>
    <x v="345"/>
    <x v="337"/>
    <s v="2F1"/>
    <x v="158"/>
    <x v="26"/>
    <x v="1"/>
    <n v="2"/>
    <n v="6"/>
    <s v="definuj počet MD"/>
    <s v="definuj počet MD"/>
  </r>
  <r>
    <x v="222"/>
    <x v="218"/>
    <n v="958"/>
    <x v="159"/>
    <x v="64"/>
    <x v="1"/>
    <n v="2"/>
    <n v="2"/>
    <s v="definuj počet MD"/>
    <s v="definuj počet MD"/>
  </r>
  <r>
    <x v="381"/>
    <x v="300"/>
    <n v="208"/>
    <x v="111"/>
    <x v="51"/>
    <x v="1"/>
    <n v="2"/>
    <n v="2"/>
    <s v="definuj počet MD"/>
    <s v="definuj počet MD"/>
  </r>
  <r>
    <x v="381"/>
    <x v="300"/>
    <n v="102"/>
    <x v="31"/>
    <x v="28"/>
    <x v="1"/>
    <n v="2"/>
    <n v="2"/>
    <s v="definuj počet MD"/>
    <s v="definuj počet MD"/>
  </r>
  <r>
    <x v="71"/>
    <x v="71"/>
    <n v="305"/>
    <x v="9"/>
    <x v="9"/>
    <x v="1"/>
    <n v="2"/>
    <n v="3"/>
    <s v="definuj počet MD"/>
    <s v="definuj počet MD"/>
  </r>
  <r>
    <x v="345"/>
    <x v="337"/>
    <s v="2U1"/>
    <x v="145"/>
    <x v="26"/>
    <x v="1"/>
    <n v="2"/>
    <n v="12"/>
    <s v="definuj počet MD"/>
    <s v="definuj počet MD"/>
  </r>
  <r>
    <x v="378"/>
    <x v="364"/>
    <n v="14"/>
    <x v="19"/>
    <x v="18"/>
    <x v="1"/>
    <n v="2"/>
    <n v="3"/>
    <s v="definuj počet MD"/>
    <s v="definuj počet MD"/>
  </r>
  <r>
    <x v="185"/>
    <x v="183"/>
    <s v="3U5"/>
    <x v="149"/>
    <x v="9"/>
    <x v="1"/>
    <n v="2"/>
    <n v="3"/>
    <s v="definuj počet MD"/>
    <s v="definuj počet MD"/>
  </r>
  <r>
    <x v="814"/>
    <x v="142"/>
    <s v="4H2"/>
    <x v="129"/>
    <x v="16"/>
    <x v="0"/>
    <n v="2"/>
    <n v="2"/>
    <n v="5.0000000000000001E-3"/>
    <n v="5.0000000000000001E-3"/>
  </r>
  <r>
    <x v="528"/>
    <x v="495"/>
    <s v="9U7"/>
    <x v="70"/>
    <x v="40"/>
    <x v="1"/>
    <n v="2"/>
    <n v="2"/>
    <s v="definuj počet MD"/>
    <s v="definuj počet MD"/>
  </r>
  <r>
    <x v="71"/>
    <x v="71"/>
    <s v="2F3"/>
    <x v="42"/>
    <x v="31"/>
    <x v="0"/>
    <n v="2"/>
    <n v="2"/>
    <n v="1.4814814814814815E-2"/>
    <n v="1.4814814814814815E-2"/>
  </r>
  <r>
    <x v="185"/>
    <x v="183"/>
    <n v="301"/>
    <x v="60"/>
    <x v="37"/>
    <x v="1"/>
    <n v="2"/>
    <n v="2"/>
    <s v="definuj počet MD"/>
    <s v="definuj počet MD"/>
  </r>
  <r>
    <x v="381"/>
    <x v="300"/>
    <n v="3"/>
    <x v="26"/>
    <x v="24"/>
    <x v="1"/>
    <n v="2"/>
    <n v="2"/>
    <s v="definuj počet MD"/>
    <s v="definuj počet MD"/>
  </r>
  <r>
    <x v="71"/>
    <x v="71"/>
    <n v="207"/>
    <x v="8"/>
    <x v="8"/>
    <x v="1"/>
    <n v="2"/>
    <n v="4"/>
    <s v="definuj počet MD"/>
    <s v="definuj počet MD"/>
  </r>
  <r>
    <x v="154"/>
    <x v="153"/>
    <n v="504"/>
    <x v="85"/>
    <x v="45"/>
    <x v="1"/>
    <n v="2"/>
    <n v="2"/>
    <s v="definuj počet MD"/>
    <s v="definuj počet MD"/>
  </r>
  <r>
    <x v="756"/>
    <x v="700"/>
    <n v="503"/>
    <x v="45"/>
    <x v="34"/>
    <x v="1"/>
    <n v="2"/>
    <n v="4"/>
    <s v="definuj počet MD"/>
    <s v="definuj počet MD"/>
  </r>
  <r>
    <x v="311"/>
    <x v="304"/>
    <n v="962"/>
    <x v="109"/>
    <x v="50"/>
    <x v="1"/>
    <n v="2"/>
    <n v="2"/>
    <s v="definuj počet MD"/>
    <s v="definuj počet MD"/>
  </r>
  <r>
    <x v="245"/>
    <x v="240"/>
    <s v="1I1"/>
    <x v="43"/>
    <x v="11"/>
    <x v="0"/>
    <n v="2"/>
    <n v="2"/>
    <n v="8.6095566078346966E-4"/>
    <n v="8.6095566078346966E-4"/>
  </r>
  <r>
    <x v="154"/>
    <x v="153"/>
    <n v="502"/>
    <x v="94"/>
    <x v="5"/>
    <x v="1"/>
    <n v="2"/>
    <n v="2"/>
    <s v="definuj počet MD"/>
    <s v="definuj počet MD"/>
  </r>
  <r>
    <x v="128"/>
    <x v="128"/>
    <n v="308"/>
    <x v="126"/>
    <x v="54"/>
    <x v="1"/>
    <n v="2"/>
    <n v="2"/>
    <s v="definuj počet MD"/>
    <s v="definuj počet MD"/>
  </r>
  <r>
    <x v="185"/>
    <x v="183"/>
    <s v="1H6"/>
    <x v="108"/>
    <x v="44"/>
    <x v="1"/>
    <n v="2"/>
    <n v="2"/>
    <s v="definuj počet MD"/>
    <s v="definuj počet MD"/>
  </r>
  <r>
    <x v="26"/>
    <x v="26"/>
    <n v="810"/>
    <x v="191"/>
    <x v="59"/>
    <x v="1"/>
    <n v="2"/>
    <n v="2"/>
    <s v="definuj počet MD"/>
    <s v="definuj počet MD"/>
  </r>
  <r>
    <x v="173"/>
    <x v="171"/>
    <s v="9H9"/>
    <x v="95"/>
    <x v="48"/>
    <x v="1"/>
    <n v="2"/>
    <n v="2"/>
    <s v="definuj počet MD"/>
    <s v="definuj počet MD"/>
  </r>
  <r>
    <x v="173"/>
    <x v="171"/>
    <n v="958"/>
    <x v="159"/>
    <x v="64"/>
    <x v="1"/>
    <n v="2"/>
    <n v="5"/>
    <s v="definuj počet MD"/>
    <s v="definuj počet MD"/>
  </r>
  <r>
    <x v="311"/>
    <x v="304"/>
    <n v="706"/>
    <x v="7"/>
    <x v="7"/>
    <x v="0"/>
    <n v="2"/>
    <n v="6"/>
    <n v="3.1595576619273301E-3"/>
    <n v="9.4786729857819912E-3"/>
  </r>
  <r>
    <x v="222"/>
    <x v="218"/>
    <n v="407"/>
    <x v="80"/>
    <x v="43"/>
    <x v="1"/>
    <n v="2"/>
    <n v="2"/>
    <s v="definuj počet MD"/>
    <s v="definuj počet MD"/>
  </r>
  <r>
    <x v="1142"/>
    <x v="1026"/>
    <s v="5H1"/>
    <x v="24"/>
    <x v="5"/>
    <x v="1"/>
    <n v="2"/>
    <n v="4"/>
    <s v="definuj počet MD"/>
    <s v="definuj počet MD"/>
  </r>
  <r>
    <x v="173"/>
    <x v="171"/>
    <s v="6H6"/>
    <x v="34"/>
    <x v="2"/>
    <x v="1"/>
    <n v="2"/>
    <n v="2"/>
    <s v="definuj počet MD"/>
    <s v="definuj počet MD"/>
  </r>
  <r>
    <x v="756"/>
    <x v="700"/>
    <n v="881"/>
    <x v="77"/>
    <x v="25"/>
    <x v="1"/>
    <n v="2"/>
    <n v="4"/>
    <s v="definuj počet MD"/>
    <s v="definuj počet MD"/>
  </r>
  <r>
    <x v="156"/>
    <x v="155"/>
    <n v="881"/>
    <x v="77"/>
    <x v="25"/>
    <x v="1"/>
    <n v="2"/>
    <n v="2"/>
    <s v="definuj počet MD"/>
    <s v="definuj počet MD"/>
  </r>
  <r>
    <x v="336"/>
    <x v="329"/>
    <s v="9H9"/>
    <x v="95"/>
    <x v="48"/>
    <x v="1"/>
    <n v="2"/>
    <n v="2"/>
    <s v="definuj počet MD"/>
    <s v="definuj počet MD"/>
  </r>
  <r>
    <x v="26"/>
    <x v="26"/>
    <s v="7H6"/>
    <x v="48"/>
    <x v="7"/>
    <x v="0"/>
    <n v="2"/>
    <n v="2"/>
    <n v="3.1595576619273301E-3"/>
    <n v="3.1595576619273301E-3"/>
  </r>
  <r>
    <x v="173"/>
    <x v="171"/>
    <n v="603"/>
    <x v="13"/>
    <x v="13"/>
    <x v="1"/>
    <n v="2"/>
    <n v="3"/>
    <s v="definuj počet MD"/>
    <s v="definuj počet MD"/>
  </r>
  <r>
    <x v="173"/>
    <x v="171"/>
    <s v="5F5"/>
    <x v="121"/>
    <x v="47"/>
    <x v="1"/>
    <n v="2"/>
    <n v="2"/>
    <s v="definuj počet MD"/>
    <s v="definuj počet MD"/>
  </r>
  <r>
    <x v="154"/>
    <x v="153"/>
    <n v="409"/>
    <x v="50"/>
    <x v="12"/>
    <x v="0"/>
    <n v="2"/>
    <n v="2"/>
    <n v="1.2586532410320957E-3"/>
    <n v="1.2586532410320957E-3"/>
  </r>
  <r>
    <x v="245"/>
    <x v="240"/>
    <s v="2U1"/>
    <x v="145"/>
    <x v="26"/>
    <x v="1"/>
    <n v="2"/>
    <n v="3"/>
    <s v="definuj počet MD"/>
    <s v="definuj počet MD"/>
  </r>
  <r>
    <x v="173"/>
    <x v="171"/>
    <n v="503"/>
    <x v="45"/>
    <x v="34"/>
    <x v="1"/>
    <n v="2"/>
    <n v="2"/>
    <s v="definuj počet MD"/>
    <s v="definuj počet MD"/>
  </r>
  <r>
    <x v="36"/>
    <x v="36"/>
    <n v="957"/>
    <x v="109"/>
    <x v="50"/>
    <x v="1"/>
    <n v="2"/>
    <n v="3"/>
    <s v="definuj počet MD"/>
    <s v="definuj počet MD"/>
  </r>
  <r>
    <x v="345"/>
    <x v="337"/>
    <s v="5T1"/>
    <x v="65"/>
    <x v="5"/>
    <x v="1"/>
    <n v="2"/>
    <n v="8"/>
    <s v="definuj počet MD"/>
    <s v="definuj počet MD"/>
  </r>
  <r>
    <x v="311"/>
    <x v="304"/>
    <n v="504"/>
    <x v="85"/>
    <x v="45"/>
    <x v="1"/>
    <n v="2"/>
    <n v="2"/>
    <s v="definuj počet MD"/>
    <s v="definuj počet MD"/>
  </r>
  <r>
    <x v="173"/>
    <x v="171"/>
    <s v="3F1"/>
    <x v="90"/>
    <x v="37"/>
    <x v="1"/>
    <n v="2"/>
    <n v="2"/>
    <s v="definuj počet MD"/>
    <s v="definuj počet MD"/>
  </r>
  <r>
    <x v="26"/>
    <x v="26"/>
    <s v="7F5"/>
    <x v="124"/>
    <x v="6"/>
    <x v="1"/>
    <n v="2"/>
    <n v="2"/>
    <s v="definuj počet MD"/>
    <s v="definuj počet MD"/>
  </r>
  <r>
    <x v="517"/>
    <x v="485"/>
    <s v="3F1"/>
    <x v="90"/>
    <x v="37"/>
    <x v="1"/>
    <n v="2"/>
    <n v="4"/>
    <s v="definuj počet MD"/>
    <s v="definuj počet MD"/>
  </r>
  <r>
    <x v="222"/>
    <x v="218"/>
    <n v="203"/>
    <x v="59"/>
    <x v="31"/>
    <x v="0"/>
    <n v="2"/>
    <n v="2"/>
    <n v="1.4814814814814815E-2"/>
    <n v="1.4814814814814815E-2"/>
  </r>
  <r>
    <x v="28"/>
    <x v="28"/>
    <s v="2F3"/>
    <x v="42"/>
    <x v="31"/>
    <x v="0"/>
    <n v="2"/>
    <n v="2"/>
    <n v="1.4814814814814815E-2"/>
    <n v="1.4814814814814815E-2"/>
  </r>
  <r>
    <x v="222"/>
    <x v="218"/>
    <n v="202"/>
    <x v="25"/>
    <x v="23"/>
    <x v="1"/>
    <n v="2"/>
    <n v="2"/>
    <n v="4.5454545454545452E-3"/>
    <n v="4.5454545454545452E-3"/>
  </r>
  <r>
    <x v="222"/>
    <x v="218"/>
    <n v="106"/>
    <x v="83"/>
    <x v="44"/>
    <x v="1"/>
    <n v="2"/>
    <n v="2"/>
    <s v="definuj počet MD"/>
    <s v="definuj počet MD"/>
  </r>
  <r>
    <x v="26"/>
    <x v="26"/>
    <n v="704"/>
    <x v="104"/>
    <x v="14"/>
    <x v="1"/>
    <n v="2"/>
    <n v="2"/>
    <s v="definuj počet MD"/>
    <s v="definuj počet MD"/>
  </r>
  <r>
    <x v="173"/>
    <x v="171"/>
    <n v="109"/>
    <x v="23"/>
    <x v="22"/>
    <x v="0"/>
    <n v="2"/>
    <n v="4"/>
    <n v="6.9686411149825784E-3"/>
    <n v="1.3937282229965157E-2"/>
  </r>
  <r>
    <x v="555"/>
    <x v="520"/>
    <s v="2F2"/>
    <x v="69"/>
    <x v="23"/>
    <x v="1"/>
    <n v="2"/>
    <n v="2"/>
    <n v="4.5454545454545452E-3"/>
    <n v="4.5454545454545452E-3"/>
  </r>
  <r>
    <x v="526"/>
    <x v="493"/>
    <n v="506"/>
    <x v="79"/>
    <x v="39"/>
    <x v="1"/>
    <n v="2"/>
    <n v="3"/>
    <s v="definuj počet MD"/>
    <s v="definuj počet MD"/>
  </r>
  <r>
    <x v="555"/>
    <x v="520"/>
    <s v="2H1"/>
    <x v="167"/>
    <x v="26"/>
    <x v="1"/>
    <n v="2"/>
    <n v="2"/>
    <s v="definuj počet MD"/>
    <s v="definuj počet MD"/>
  </r>
  <r>
    <x v="173"/>
    <x v="171"/>
    <n v="2"/>
    <x v="10"/>
    <x v="10"/>
    <x v="1"/>
    <n v="2"/>
    <n v="5"/>
    <s v="definuj počet MD"/>
    <s v="definuj počet MD"/>
  </r>
  <r>
    <x v="555"/>
    <x v="520"/>
    <n v="301"/>
    <x v="60"/>
    <x v="37"/>
    <x v="1"/>
    <n v="2"/>
    <n v="2"/>
    <s v="definuj počet MD"/>
    <s v="definuj počet MD"/>
  </r>
  <r>
    <x v="156"/>
    <x v="155"/>
    <s v="5F5"/>
    <x v="121"/>
    <x v="47"/>
    <x v="1"/>
    <n v="2"/>
    <n v="2"/>
    <s v="definuj počet MD"/>
    <s v="definuj počet MD"/>
  </r>
  <r>
    <x v="26"/>
    <x v="26"/>
    <n v="702"/>
    <x v="101"/>
    <x v="49"/>
    <x v="1"/>
    <n v="2"/>
    <n v="3"/>
    <s v="definuj počet MD"/>
    <s v="definuj počet MD"/>
  </r>
  <r>
    <x v="28"/>
    <x v="28"/>
    <n v="208"/>
    <x v="111"/>
    <x v="51"/>
    <x v="1"/>
    <n v="2"/>
    <n v="3"/>
    <s v="definuj počet MD"/>
    <s v="definuj počet MD"/>
  </r>
  <r>
    <x v="555"/>
    <x v="520"/>
    <s v="3U5"/>
    <x v="149"/>
    <x v="9"/>
    <x v="1"/>
    <n v="2"/>
    <n v="2"/>
    <s v="definuj počet MD"/>
    <s v="definuj počet MD"/>
  </r>
  <r>
    <x v="228"/>
    <x v="224"/>
    <n v="701"/>
    <x v="14"/>
    <x v="14"/>
    <x v="1"/>
    <n v="2"/>
    <n v="2"/>
    <s v="definuj počet MD"/>
    <s v="definuj počet MD"/>
  </r>
  <r>
    <x v="743"/>
    <x v="688"/>
    <s v="4H2"/>
    <x v="129"/>
    <x v="16"/>
    <x v="0"/>
    <n v="2"/>
    <n v="5"/>
    <n v="5.0000000000000001E-3"/>
    <n v="1.2500000000000001E-2"/>
  </r>
  <r>
    <x v="311"/>
    <x v="304"/>
    <n v="403"/>
    <x v="74"/>
    <x v="16"/>
    <x v="0"/>
    <n v="2"/>
    <n v="4"/>
    <n v="5.0000000000000001E-3"/>
    <n v="0.01"/>
  </r>
  <r>
    <x v="726"/>
    <x v="674"/>
    <s v="4H4"/>
    <x v="103"/>
    <x v="17"/>
    <x v="1"/>
    <n v="2"/>
    <n v="2"/>
    <s v="definuj počet MD"/>
    <s v="definuj počet MD"/>
  </r>
  <r>
    <x v="555"/>
    <x v="520"/>
    <n v="505"/>
    <x v="137"/>
    <x v="47"/>
    <x v="1"/>
    <n v="2"/>
    <n v="2"/>
    <s v="definuj počet MD"/>
    <s v="definuj počet MD"/>
  </r>
  <r>
    <x v="804"/>
    <x v="743"/>
    <n v="404"/>
    <x v="18"/>
    <x v="17"/>
    <x v="1"/>
    <n v="2"/>
    <n v="3"/>
    <s v="definuj počet MD"/>
    <s v="definuj počet MD"/>
  </r>
  <r>
    <x v="503"/>
    <x v="472"/>
    <n v="2"/>
    <x v="10"/>
    <x v="10"/>
    <x v="1"/>
    <n v="2"/>
    <n v="4"/>
    <s v="definuj počet MD"/>
    <s v="definuj počet MD"/>
  </r>
  <r>
    <x v="245"/>
    <x v="240"/>
    <s v="5F1"/>
    <x v="40"/>
    <x v="5"/>
    <x v="1"/>
    <n v="2"/>
    <n v="2"/>
    <s v="definuj počet MD"/>
    <s v="definuj počet MD"/>
  </r>
  <r>
    <x v="131"/>
    <x v="131"/>
    <n v="807"/>
    <x v="179"/>
    <x v="72"/>
    <x v="1"/>
    <n v="2"/>
    <n v="2"/>
    <s v="definuj počet MD"/>
    <s v="definuj počet MD"/>
  </r>
  <r>
    <x v="659"/>
    <x v="401"/>
    <s v="4H2"/>
    <x v="129"/>
    <x v="16"/>
    <x v="0"/>
    <n v="2"/>
    <n v="11.9"/>
    <n v="5.0000000000000001E-3"/>
    <n v="2.9750000000000002E-2"/>
  </r>
  <r>
    <x v="49"/>
    <x v="49"/>
    <s v="4F4"/>
    <x v="116"/>
    <x v="17"/>
    <x v="1"/>
    <n v="2"/>
    <n v="0.4"/>
    <s v="definuj počet MD"/>
    <s v="definuj počet MD"/>
  </r>
  <r>
    <x v="26"/>
    <x v="26"/>
    <s v="4F3"/>
    <x v="97"/>
    <x v="16"/>
    <x v="0"/>
    <n v="2"/>
    <n v="3"/>
    <n v="5.0000000000000001E-3"/>
    <n v="7.4999999999999997E-3"/>
  </r>
  <r>
    <x v="956"/>
    <x v="870"/>
    <s v="1H1"/>
    <x v="16"/>
    <x v="11"/>
    <x v="0"/>
    <n v="2"/>
    <n v="2"/>
    <n v="8.6095566078346966E-4"/>
    <n v="8.6095566078346966E-4"/>
  </r>
  <r>
    <x v="336"/>
    <x v="329"/>
    <n v="881"/>
    <x v="77"/>
    <x v="25"/>
    <x v="1"/>
    <n v="2"/>
    <n v="2"/>
    <s v="definuj počet MD"/>
    <s v="definuj počet MD"/>
  </r>
  <r>
    <x v="228"/>
    <x v="224"/>
    <n v="305"/>
    <x v="9"/>
    <x v="9"/>
    <x v="1"/>
    <n v="2"/>
    <n v="0"/>
    <s v="definuj počet MD"/>
    <s v="definuj počet MD"/>
  </r>
  <r>
    <x v="541"/>
    <x v="506"/>
    <s v="5T6"/>
    <x v="107"/>
    <x v="39"/>
    <x v="1"/>
    <n v="2"/>
    <n v="4"/>
    <s v="definuj počet MD"/>
    <s v="definuj počet MD"/>
  </r>
  <r>
    <x v="228"/>
    <x v="224"/>
    <s v="2H9"/>
    <x v="55"/>
    <x v="12"/>
    <x v="0"/>
    <n v="2"/>
    <n v="2"/>
    <n v="1.2586532410320957E-3"/>
    <n v="1.2586532410320957E-3"/>
  </r>
  <r>
    <x v="228"/>
    <x v="224"/>
    <s v="2H5"/>
    <x v="41"/>
    <x v="21"/>
    <x v="0"/>
    <n v="2"/>
    <n v="2"/>
    <n v="3.3955857385398981E-3"/>
    <n v="3.3955857385398981E-3"/>
  </r>
  <r>
    <x v="228"/>
    <x v="224"/>
    <s v="2H3"/>
    <x v="36"/>
    <x v="31"/>
    <x v="0"/>
    <n v="2"/>
    <n v="4"/>
    <n v="1.4814814814814815E-2"/>
    <n v="2.9629629629629631E-2"/>
  </r>
  <r>
    <x v="228"/>
    <x v="224"/>
    <s v="2F2"/>
    <x v="69"/>
    <x v="23"/>
    <x v="1"/>
    <n v="2"/>
    <n v="2"/>
    <n v="4.5454545454545452E-3"/>
    <n v="4.5454545454545452E-3"/>
  </r>
  <r>
    <x v="26"/>
    <x v="26"/>
    <n v="304"/>
    <x v="143"/>
    <x v="52"/>
    <x v="1"/>
    <n v="2"/>
    <n v="2"/>
    <s v="definuj počet MD"/>
    <s v="definuj počet MD"/>
  </r>
  <r>
    <x v="1360"/>
    <x v="1214"/>
    <n v="1"/>
    <x v="0"/>
    <x v="0"/>
    <x v="0"/>
    <n v="2"/>
    <n v="2"/>
    <n v="3.7530493525989868E-4"/>
    <n v="3.7530493525989868E-4"/>
  </r>
  <r>
    <x v="576"/>
    <x v="538"/>
    <n v="103"/>
    <x v="3"/>
    <x v="3"/>
    <x v="0"/>
    <n v="2"/>
    <n v="5"/>
    <n v="1.8948365703458077E-3"/>
    <n v="4.7370914258645196E-3"/>
  </r>
  <r>
    <x v="1"/>
    <x v="1"/>
    <s v="1H7"/>
    <x v="71"/>
    <x v="19"/>
    <x v="0"/>
    <n v="2"/>
    <n v="2"/>
    <n v="1.7543859649122807E-3"/>
    <n v="1.7543859649122807E-3"/>
  </r>
  <r>
    <x v="154"/>
    <x v="153"/>
    <n v="106"/>
    <x v="83"/>
    <x v="44"/>
    <x v="1"/>
    <n v="2"/>
    <n v="2"/>
    <s v="definuj počet MD"/>
    <s v="definuj počet MD"/>
  </r>
  <r>
    <x v="311"/>
    <x v="304"/>
    <n v="3"/>
    <x v="26"/>
    <x v="24"/>
    <x v="1"/>
    <n v="2"/>
    <n v="4"/>
    <s v="definuj počet MD"/>
    <s v="definuj počet MD"/>
  </r>
  <r>
    <x v="299"/>
    <x v="293"/>
    <n v="999"/>
    <x v="183"/>
    <x v="73"/>
    <x v="1"/>
    <n v="2"/>
    <n v="9"/>
    <s v="definuj počet MD"/>
    <s v="definuj počet MD"/>
  </r>
  <r>
    <x v="314"/>
    <x v="307"/>
    <s v="3F5"/>
    <x v="165"/>
    <x v="9"/>
    <x v="1"/>
    <n v="2"/>
    <n v="5"/>
    <s v="definuj počet MD"/>
    <s v="definuj počet MD"/>
  </r>
  <r>
    <x v="156"/>
    <x v="155"/>
    <s v="2F1"/>
    <x v="158"/>
    <x v="26"/>
    <x v="1"/>
    <n v="2"/>
    <n v="2"/>
    <s v="definuj počet MD"/>
    <s v="definuj počet MD"/>
  </r>
  <r>
    <x v="576"/>
    <x v="538"/>
    <s v="1F1"/>
    <x v="29"/>
    <x v="11"/>
    <x v="0"/>
    <n v="2"/>
    <n v="2"/>
    <n v="8.6095566078346966E-4"/>
    <n v="8.6095566078346966E-4"/>
  </r>
  <r>
    <x v="576"/>
    <x v="538"/>
    <s v="1H1"/>
    <x v="16"/>
    <x v="11"/>
    <x v="0"/>
    <n v="2"/>
    <n v="2"/>
    <n v="8.6095566078346966E-4"/>
    <n v="8.6095566078346966E-4"/>
  </r>
  <r>
    <x v="299"/>
    <x v="293"/>
    <n v="808"/>
    <x v="184"/>
    <x v="74"/>
    <x v="1"/>
    <n v="2"/>
    <n v="2"/>
    <s v="definuj počet MD"/>
    <s v="definuj počet MD"/>
  </r>
  <r>
    <x v="576"/>
    <x v="538"/>
    <n v="202"/>
    <x v="25"/>
    <x v="23"/>
    <x v="1"/>
    <n v="2"/>
    <n v="2"/>
    <n v="4.5454545454545452E-3"/>
    <n v="4.5454545454545452E-3"/>
  </r>
  <r>
    <x v="28"/>
    <x v="28"/>
    <s v="1T7"/>
    <x v="81"/>
    <x v="19"/>
    <x v="0"/>
    <n v="2"/>
    <n v="2"/>
    <n v="1.7543859649122807E-3"/>
    <n v="1.7543859649122807E-3"/>
  </r>
  <r>
    <x v="576"/>
    <x v="538"/>
    <n v="205"/>
    <x v="22"/>
    <x v="21"/>
    <x v="0"/>
    <n v="2"/>
    <n v="2"/>
    <n v="3.3955857385398981E-3"/>
    <n v="3.3955857385398981E-3"/>
  </r>
  <r>
    <x v="154"/>
    <x v="153"/>
    <n v="102"/>
    <x v="31"/>
    <x v="28"/>
    <x v="1"/>
    <n v="2"/>
    <n v="2"/>
    <s v="definuj počet MD"/>
    <s v="definuj počet MD"/>
  </r>
  <r>
    <x v="26"/>
    <x v="26"/>
    <s v="1H6"/>
    <x v="108"/>
    <x v="44"/>
    <x v="1"/>
    <n v="2"/>
    <n v="2"/>
    <s v="definuj počet MD"/>
    <s v="definuj počet MD"/>
  </r>
  <r>
    <x v="290"/>
    <x v="284"/>
    <n v="999"/>
    <x v="183"/>
    <x v="73"/>
    <x v="1"/>
    <n v="2"/>
    <n v="2"/>
    <s v="definuj počet MD"/>
    <s v="definuj počet MD"/>
  </r>
  <r>
    <x v="576"/>
    <x v="538"/>
    <s v="2I9"/>
    <x v="99"/>
    <x v="12"/>
    <x v="0"/>
    <n v="2"/>
    <n v="2"/>
    <n v="1.2586532410320957E-3"/>
    <n v="1.2586532410320957E-3"/>
  </r>
  <r>
    <x v="314"/>
    <x v="307"/>
    <n v="405"/>
    <x v="102"/>
    <x v="17"/>
    <x v="1"/>
    <n v="2"/>
    <n v="6"/>
    <s v="definuj počet MD"/>
    <s v="definuj počet MD"/>
  </r>
  <r>
    <x v="284"/>
    <x v="278"/>
    <s v="9U7"/>
    <x v="70"/>
    <x v="40"/>
    <x v="1"/>
    <n v="2"/>
    <n v="2"/>
    <s v="definuj počet MD"/>
    <s v="definuj počet MD"/>
  </r>
  <r>
    <x v="1361"/>
    <x v="1215"/>
    <n v="409"/>
    <x v="50"/>
    <x v="12"/>
    <x v="0"/>
    <n v="2"/>
    <n v="10"/>
    <n v="1.2586532410320957E-3"/>
    <n v="6.2932662051604785E-3"/>
  </r>
  <r>
    <x v="576"/>
    <x v="538"/>
    <n v="403"/>
    <x v="74"/>
    <x v="16"/>
    <x v="0"/>
    <n v="2"/>
    <n v="2"/>
    <n v="5.0000000000000001E-3"/>
    <n v="5.0000000000000001E-3"/>
  </r>
  <r>
    <x v="1361"/>
    <x v="1215"/>
    <n v="209"/>
    <x v="12"/>
    <x v="12"/>
    <x v="0"/>
    <n v="2"/>
    <n v="6"/>
    <n v="1.2586532410320957E-3"/>
    <n v="3.775959723096287E-3"/>
  </r>
  <r>
    <x v="288"/>
    <x v="282"/>
    <n v="958"/>
    <x v="159"/>
    <x v="64"/>
    <x v="1"/>
    <n v="2"/>
    <n v="4"/>
    <s v="definuj počet MD"/>
    <s v="definuj počet MD"/>
  </r>
  <r>
    <x v="299"/>
    <x v="293"/>
    <n v="607"/>
    <x v="152"/>
    <x v="62"/>
    <x v="1"/>
    <n v="2"/>
    <n v="2"/>
    <s v="definuj počet MD"/>
    <s v="definuj počet MD"/>
  </r>
  <r>
    <x v="576"/>
    <x v="538"/>
    <n v="503"/>
    <x v="45"/>
    <x v="34"/>
    <x v="1"/>
    <n v="2"/>
    <n v="2.2000000000000002"/>
    <s v="definuj počet MD"/>
    <s v="definuj počet MD"/>
  </r>
  <r>
    <x v="314"/>
    <x v="307"/>
    <s v="5F1"/>
    <x v="40"/>
    <x v="5"/>
    <x v="1"/>
    <n v="2"/>
    <n v="2.5"/>
    <s v="definuj počet MD"/>
    <s v="definuj počet MD"/>
  </r>
  <r>
    <x v="284"/>
    <x v="278"/>
    <n v="705"/>
    <x v="6"/>
    <x v="6"/>
    <x v="1"/>
    <n v="2"/>
    <n v="2"/>
    <s v="definuj počet MD"/>
    <s v="definuj počet MD"/>
  </r>
  <r>
    <x v="154"/>
    <x v="153"/>
    <n v="15"/>
    <x v="164"/>
    <x v="65"/>
    <x v="1"/>
    <n v="2"/>
    <n v="2"/>
    <s v="definuj počet MD"/>
    <s v="definuj počet MD"/>
  </r>
  <r>
    <x v="576"/>
    <x v="538"/>
    <s v="5H1"/>
    <x v="24"/>
    <x v="5"/>
    <x v="1"/>
    <n v="2"/>
    <n v="2"/>
    <s v="definuj počet MD"/>
    <s v="definuj počet MD"/>
  </r>
  <r>
    <x v="284"/>
    <x v="278"/>
    <n v="301"/>
    <x v="60"/>
    <x v="37"/>
    <x v="1"/>
    <n v="2"/>
    <n v="2"/>
    <s v="definuj počet MD"/>
    <s v="definuj počet MD"/>
  </r>
  <r>
    <x v="1142"/>
    <x v="1026"/>
    <n v="506"/>
    <x v="79"/>
    <x v="39"/>
    <x v="1"/>
    <n v="2"/>
    <n v="6"/>
    <s v="definuj počet MD"/>
    <s v="definuj počet MD"/>
  </r>
  <r>
    <x v="69"/>
    <x v="69"/>
    <n v="881"/>
    <x v="77"/>
    <x v="25"/>
    <x v="1"/>
    <n v="2"/>
    <n v="2"/>
    <s v="definuj počet MD"/>
    <s v="definuj počet MD"/>
  </r>
  <r>
    <x v="284"/>
    <x v="278"/>
    <s v="2H5"/>
    <x v="41"/>
    <x v="21"/>
    <x v="0"/>
    <n v="2"/>
    <n v="2"/>
    <n v="3.3955857385398981E-3"/>
    <n v="3.3955857385398981E-3"/>
  </r>
  <r>
    <x v="952"/>
    <x v="401"/>
    <s v="2T2"/>
    <x v="86"/>
    <x v="23"/>
    <x v="1"/>
    <n v="2"/>
    <n v="4.1399999999999997"/>
    <n v="4.5454545454545452E-3"/>
    <n v="9.4090909090909086E-3"/>
  </r>
  <r>
    <x v="36"/>
    <x v="36"/>
    <s v="1T1"/>
    <x v="76"/>
    <x v="11"/>
    <x v="0"/>
    <n v="2"/>
    <n v="2"/>
    <n v="8.6095566078346966E-4"/>
    <n v="8.6095566078346966E-4"/>
  </r>
  <r>
    <x v="299"/>
    <x v="293"/>
    <s v="5F5"/>
    <x v="121"/>
    <x v="47"/>
    <x v="1"/>
    <n v="2"/>
    <n v="2"/>
    <s v="definuj počet MD"/>
    <s v="definuj počet MD"/>
  </r>
  <r>
    <x v="299"/>
    <x v="293"/>
    <s v="4H2"/>
    <x v="129"/>
    <x v="16"/>
    <x v="0"/>
    <n v="2"/>
    <n v="2"/>
    <n v="5.0000000000000001E-3"/>
    <n v="5.0000000000000001E-3"/>
  </r>
  <r>
    <x v="299"/>
    <x v="293"/>
    <n v="407"/>
    <x v="80"/>
    <x v="43"/>
    <x v="1"/>
    <n v="2"/>
    <n v="4"/>
    <s v="definuj počet MD"/>
    <s v="definuj počet MD"/>
  </r>
  <r>
    <x v="425"/>
    <x v="404"/>
    <n v="108"/>
    <x v="37"/>
    <x v="32"/>
    <x v="1"/>
    <n v="2"/>
    <n v="2"/>
    <n v="6.1823802163833074E-3"/>
    <n v="6.1823802163833074E-3"/>
  </r>
  <r>
    <x v="576"/>
    <x v="538"/>
    <n v="962"/>
    <x v="109"/>
    <x v="50"/>
    <x v="1"/>
    <n v="2"/>
    <n v="3"/>
    <s v="definuj počet MD"/>
    <s v="definuj počet MD"/>
  </r>
  <r>
    <x v="290"/>
    <x v="284"/>
    <n v="709"/>
    <x v="47"/>
    <x v="29"/>
    <x v="1"/>
    <n v="2"/>
    <n v="2"/>
    <s v="definuj počet MD"/>
    <s v="definuj počet MD"/>
  </r>
  <r>
    <x v="299"/>
    <x v="293"/>
    <n v="309"/>
    <x v="75"/>
    <x v="42"/>
    <x v="1"/>
    <n v="2"/>
    <n v="3"/>
    <s v="definuj počet MD"/>
    <s v="definuj počet MD"/>
  </r>
  <r>
    <x v="290"/>
    <x v="284"/>
    <n v="704"/>
    <x v="104"/>
    <x v="14"/>
    <x v="1"/>
    <n v="2"/>
    <n v="2"/>
    <s v="definuj počet MD"/>
    <s v="definuj počet MD"/>
  </r>
  <r>
    <x v="562"/>
    <x v="526"/>
    <n v="702"/>
    <x v="101"/>
    <x v="49"/>
    <x v="1"/>
    <n v="2"/>
    <n v="0.2"/>
    <s v="definuj počet MD"/>
    <s v="definuj počet MD"/>
  </r>
  <r>
    <x v="443"/>
    <x v="272"/>
    <s v="9H9"/>
    <x v="95"/>
    <x v="48"/>
    <x v="1"/>
    <n v="2"/>
    <n v="2"/>
    <s v="definuj počet MD"/>
    <s v="definuj počet MD"/>
  </r>
  <r>
    <x v="299"/>
    <x v="293"/>
    <s v="2H9"/>
    <x v="55"/>
    <x v="12"/>
    <x v="0"/>
    <n v="2"/>
    <n v="2"/>
    <n v="1.2586532410320957E-3"/>
    <n v="1.2586532410320957E-3"/>
  </r>
  <r>
    <x v="176"/>
    <x v="174"/>
    <n v="709"/>
    <x v="47"/>
    <x v="29"/>
    <x v="1"/>
    <n v="2"/>
    <n v="3"/>
    <s v="definuj počet MD"/>
    <s v="definuj počet MD"/>
  </r>
  <r>
    <x v="177"/>
    <x v="175"/>
    <n v="4"/>
    <x v="130"/>
    <x v="56"/>
    <x v="1"/>
    <n v="2"/>
    <n v="5"/>
    <s v="definuj počet MD"/>
    <s v="definuj počet MD"/>
  </r>
  <r>
    <x v="299"/>
    <x v="293"/>
    <s v="2H2"/>
    <x v="109"/>
    <x v="50"/>
    <x v="1"/>
    <n v="2"/>
    <n v="3"/>
    <s v="definuj počet MD"/>
    <s v="definuj počet MD"/>
  </r>
  <r>
    <x v="284"/>
    <x v="278"/>
    <n v="201"/>
    <x v="28"/>
    <x v="26"/>
    <x v="1"/>
    <n v="2"/>
    <n v="2"/>
    <s v="definuj počet MD"/>
    <s v="definuj počet MD"/>
  </r>
  <r>
    <x v="177"/>
    <x v="175"/>
    <n v="15"/>
    <x v="164"/>
    <x v="65"/>
    <x v="1"/>
    <n v="2"/>
    <n v="3"/>
    <s v="definuj počet MD"/>
    <s v="definuj počet MD"/>
  </r>
  <r>
    <x v="758"/>
    <x v="702"/>
    <n v="306"/>
    <x v="35"/>
    <x v="9"/>
    <x v="1"/>
    <n v="2"/>
    <n v="2"/>
    <s v="definuj počet MD"/>
    <s v="definuj počet MD"/>
  </r>
  <r>
    <x v="299"/>
    <x v="293"/>
    <n v="208"/>
    <x v="111"/>
    <x v="51"/>
    <x v="1"/>
    <n v="2"/>
    <n v="4"/>
    <s v="definuj počet MD"/>
    <s v="definuj počet MD"/>
  </r>
  <r>
    <x v="526"/>
    <x v="493"/>
    <n v="201"/>
    <x v="28"/>
    <x v="26"/>
    <x v="1"/>
    <n v="2"/>
    <n v="4"/>
    <s v="definuj počet MD"/>
    <s v="definuj počet MD"/>
  </r>
  <r>
    <x v="758"/>
    <x v="702"/>
    <n v="501"/>
    <x v="5"/>
    <x v="5"/>
    <x v="1"/>
    <n v="2"/>
    <n v="3"/>
    <s v="definuj počet MD"/>
    <s v="definuj počet MD"/>
  </r>
  <r>
    <x v="517"/>
    <x v="485"/>
    <s v="2U1"/>
    <x v="145"/>
    <x v="26"/>
    <x v="1"/>
    <n v="2"/>
    <n v="4"/>
    <s v="definuj počet MD"/>
    <s v="definuj počet MD"/>
  </r>
  <r>
    <x v="299"/>
    <x v="293"/>
    <s v="1I1"/>
    <x v="43"/>
    <x v="11"/>
    <x v="0"/>
    <n v="2"/>
    <n v="2"/>
    <n v="8.6095566078346966E-4"/>
    <n v="8.6095566078346966E-4"/>
  </r>
  <r>
    <x v="176"/>
    <x v="174"/>
    <s v="5F1"/>
    <x v="40"/>
    <x v="5"/>
    <x v="1"/>
    <n v="2"/>
    <n v="3"/>
    <s v="definuj počet MD"/>
    <s v="definuj počet MD"/>
  </r>
  <r>
    <x v="1362"/>
    <x v="1216"/>
    <n v="1"/>
    <x v="0"/>
    <x v="0"/>
    <x v="0"/>
    <n v="2"/>
    <n v="2"/>
    <n v="3.7530493525989868E-4"/>
    <n v="3.7530493525989868E-4"/>
  </r>
  <r>
    <x v="176"/>
    <x v="174"/>
    <n v="506"/>
    <x v="79"/>
    <x v="39"/>
    <x v="1"/>
    <n v="2"/>
    <n v="2"/>
    <s v="definuj počet MD"/>
    <s v="definuj počet MD"/>
  </r>
  <r>
    <x v="819"/>
    <x v="755"/>
    <s v="1F6"/>
    <x v="96"/>
    <x v="44"/>
    <x v="1"/>
    <n v="2"/>
    <n v="2"/>
    <s v="definuj počet MD"/>
    <s v="definuj počet MD"/>
  </r>
  <r>
    <x v="587"/>
    <x v="549"/>
    <n v="809"/>
    <x v="141"/>
    <x v="59"/>
    <x v="1"/>
    <n v="2"/>
    <n v="3"/>
    <s v="definuj počet MD"/>
    <s v="definuj počet MD"/>
  </r>
  <r>
    <x v="587"/>
    <x v="549"/>
    <n v="704"/>
    <x v="104"/>
    <x v="14"/>
    <x v="1"/>
    <n v="2"/>
    <n v="2"/>
    <s v="definuj počet MD"/>
    <s v="definuj počet MD"/>
  </r>
  <r>
    <x v="587"/>
    <x v="549"/>
    <n v="701"/>
    <x v="14"/>
    <x v="14"/>
    <x v="1"/>
    <n v="2"/>
    <n v="2"/>
    <s v="definuj počet MD"/>
    <s v="definuj počet MD"/>
  </r>
  <r>
    <x v="716"/>
    <x v="666"/>
    <n v="601"/>
    <x v="38"/>
    <x v="33"/>
    <x v="1"/>
    <n v="2"/>
    <n v="2"/>
    <s v="definuj počet MD"/>
    <s v="definuj počet MD"/>
  </r>
  <r>
    <x v="176"/>
    <x v="174"/>
    <s v="4F4"/>
    <x v="116"/>
    <x v="17"/>
    <x v="1"/>
    <n v="2"/>
    <n v="2"/>
    <s v="definuj počet MD"/>
    <s v="definuj počet MD"/>
  </r>
  <r>
    <x v="587"/>
    <x v="549"/>
    <n v="504"/>
    <x v="85"/>
    <x v="45"/>
    <x v="1"/>
    <n v="2"/>
    <n v="3"/>
    <s v="definuj počet MD"/>
    <s v="definuj počet MD"/>
  </r>
  <r>
    <x v="512"/>
    <x v="480"/>
    <s v="4F2"/>
    <x v="66"/>
    <x v="16"/>
    <x v="0"/>
    <n v="2"/>
    <n v="2"/>
    <n v="5.0000000000000001E-3"/>
    <n v="5.0000000000000001E-3"/>
  </r>
  <r>
    <x v="590"/>
    <x v="552"/>
    <s v="4F4"/>
    <x v="116"/>
    <x v="17"/>
    <x v="1"/>
    <n v="2"/>
    <n v="3"/>
    <s v="definuj počet MD"/>
    <s v="definuj počet MD"/>
  </r>
  <r>
    <x v="443"/>
    <x v="272"/>
    <s v="7H1"/>
    <x v="73"/>
    <x v="14"/>
    <x v="1"/>
    <n v="2"/>
    <n v="2"/>
    <s v="definuj počet MD"/>
    <s v="definuj počet MD"/>
  </r>
  <r>
    <x v="176"/>
    <x v="174"/>
    <s v="2H1"/>
    <x v="167"/>
    <x v="26"/>
    <x v="1"/>
    <n v="2"/>
    <n v="2"/>
    <s v="definuj počet MD"/>
    <s v="definuj počet MD"/>
  </r>
  <r>
    <x v="176"/>
    <x v="174"/>
    <s v="2F3"/>
    <x v="42"/>
    <x v="31"/>
    <x v="0"/>
    <n v="2"/>
    <n v="2"/>
    <n v="1.4814814814814815E-2"/>
    <n v="1.4814814814814815E-2"/>
  </r>
  <r>
    <x v="176"/>
    <x v="174"/>
    <s v="2F1"/>
    <x v="158"/>
    <x v="26"/>
    <x v="1"/>
    <n v="2"/>
    <n v="2"/>
    <s v="definuj počet MD"/>
    <s v="definuj počet MD"/>
  </r>
  <r>
    <x v="284"/>
    <x v="278"/>
    <s v="0Z0"/>
    <x v="178"/>
    <x v="71"/>
    <x v="1"/>
    <n v="2"/>
    <n v="3"/>
    <s v="definuj počet MD"/>
    <s v="definuj počet MD"/>
  </r>
  <r>
    <x v="176"/>
    <x v="174"/>
    <n v="204"/>
    <x v="187"/>
    <x v="75"/>
    <x v="1"/>
    <n v="2"/>
    <n v="5"/>
    <s v="definuj počet MD"/>
    <s v="definuj počet MD"/>
  </r>
  <r>
    <x v="89"/>
    <x v="89"/>
    <s v="9H9"/>
    <x v="95"/>
    <x v="48"/>
    <x v="1"/>
    <n v="2"/>
    <n v="2"/>
    <s v="definuj počet MD"/>
    <s v="definuj počet MD"/>
  </r>
  <r>
    <x v="89"/>
    <x v="89"/>
    <n v="962"/>
    <x v="109"/>
    <x v="50"/>
    <x v="1"/>
    <n v="2"/>
    <n v="4"/>
    <s v="definuj počet MD"/>
    <s v="definuj počet MD"/>
  </r>
  <r>
    <x v="177"/>
    <x v="175"/>
    <s v="1T7"/>
    <x v="81"/>
    <x v="19"/>
    <x v="0"/>
    <n v="2"/>
    <n v="2"/>
    <n v="1.7543859649122807E-3"/>
    <n v="1.7543859649122807E-3"/>
  </r>
  <r>
    <x v="336"/>
    <x v="329"/>
    <n v="605"/>
    <x v="119"/>
    <x v="46"/>
    <x v="1"/>
    <n v="2"/>
    <n v="1.2"/>
    <s v="definuj počet MD"/>
    <s v="definuj počet MD"/>
  </r>
  <r>
    <x v="176"/>
    <x v="174"/>
    <s v="1T7"/>
    <x v="81"/>
    <x v="19"/>
    <x v="0"/>
    <n v="2"/>
    <n v="2"/>
    <n v="1.7543859649122807E-3"/>
    <n v="1.7543859649122807E-3"/>
  </r>
  <r>
    <x v="664"/>
    <x v="619"/>
    <n v="209"/>
    <x v="12"/>
    <x v="12"/>
    <x v="0"/>
    <n v="2"/>
    <n v="2"/>
    <n v="1.2586532410320957E-3"/>
    <n v="1.2586532410320957E-3"/>
  </r>
  <r>
    <x v="176"/>
    <x v="174"/>
    <s v="1H6"/>
    <x v="108"/>
    <x v="44"/>
    <x v="1"/>
    <n v="2"/>
    <n v="2"/>
    <s v="definuj počet MD"/>
    <s v="definuj počet MD"/>
  </r>
  <r>
    <x v="89"/>
    <x v="89"/>
    <n v="720"/>
    <x v="144"/>
    <x v="61"/>
    <x v="1"/>
    <n v="2"/>
    <n v="3"/>
    <s v="definuj počet MD"/>
    <s v="definuj počet MD"/>
  </r>
  <r>
    <x v="89"/>
    <x v="89"/>
    <s v="6H3"/>
    <x v="39"/>
    <x v="13"/>
    <x v="1"/>
    <n v="2"/>
    <n v="2"/>
    <s v="definuj počet MD"/>
    <s v="definuj počet MD"/>
  </r>
  <r>
    <x v="177"/>
    <x v="175"/>
    <n v="204"/>
    <x v="187"/>
    <x v="75"/>
    <x v="1"/>
    <n v="2"/>
    <n v="2"/>
    <s v="definuj počet MD"/>
    <s v="definuj počet MD"/>
  </r>
  <r>
    <x v="176"/>
    <x v="174"/>
    <s v="1F5"/>
    <x v="88"/>
    <x v="20"/>
    <x v="1"/>
    <n v="2"/>
    <n v="2"/>
    <s v="definuj počet MD"/>
    <s v="definuj počet MD"/>
  </r>
  <r>
    <x v="89"/>
    <x v="89"/>
    <n v="507"/>
    <x v="100"/>
    <x v="5"/>
    <x v="1"/>
    <n v="2"/>
    <n v="4"/>
    <s v="definuj počet MD"/>
    <s v="definuj počet MD"/>
  </r>
  <r>
    <x v="664"/>
    <x v="619"/>
    <n v="207"/>
    <x v="8"/>
    <x v="8"/>
    <x v="1"/>
    <n v="2"/>
    <n v="2"/>
    <s v="definuj počet MD"/>
    <s v="definuj počet MD"/>
  </r>
  <r>
    <x v="89"/>
    <x v="89"/>
    <n v="505"/>
    <x v="137"/>
    <x v="47"/>
    <x v="1"/>
    <n v="2"/>
    <n v="2"/>
    <s v="definuj počet MD"/>
    <s v="definuj počet MD"/>
  </r>
  <r>
    <x v="79"/>
    <x v="79"/>
    <s v="2F1"/>
    <x v="158"/>
    <x v="26"/>
    <x v="1"/>
    <n v="2"/>
    <n v="2"/>
    <s v="definuj počet MD"/>
    <s v="definuj počet MD"/>
  </r>
  <r>
    <x v="666"/>
    <x v="401"/>
    <s v="4H2"/>
    <x v="129"/>
    <x v="16"/>
    <x v="0"/>
    <n v="2"/>
    <n v="4"/>
    <n v="5.0000000000000001E-3"/>
    <n v="0.01"/>
  </r>
  <r>
    <x v="999"/>
    <x v="907"/>
    <s v="3H5"/>
    <x v="172"/>
    <x v="9"/>
    <x v="1"/>
    <n v="2"/>
    <n v="2"/>
    <s v="definuj počet MD"/>
    <s v="definuj počet MD"/>
  </r>
  <r>
    <x v="89"/>
    <x v="89"/>
    <n v="404"/>
    <x v="18"/>
    <x v="17"/>
    <x v="1"/>
    <n v="2"/>
    <n v="2"/>
    <s v="definuj počet MD"/>
    <s v="definuj počet MD"/>
  </r>
  <r>
    <x v="443"/>
    <x v="272"/>
    <s v="7F6"/>
    <x v="52"/>
    <x v="7"/>
    <x v="0"/>
    <n v="2"/>
    <n v="3"/>
    <n v="3.1595576619273301E-3"/>
    <n v="4.7393364928909956E-3"/>
  </r>
  <r>
    <x v="288"/>
    <x v="282"/>
    <s v="4H3"/>
    <x v="151"/>
    <x v="16"/>
    <x v="0"/>
    <n v="2"/>
    <n v="2"/>
    <n v="5.0000000000000001E-3"/>
    <n v="5.0000000000000001E-3"/>
  </r>
  <r>
    <x v="503"/>
    <x v="472"/>
    <n v="109"/>
    <x v="23"/>
    <x v="22"/>
    <x v="0"/>
    <n v="2"/>
    <n v="4"/>
    <n v="6.9686411149825784E-3"/>
    <n v="1.3937282229965157E-2"/>
  </r>
  <r>
    <x v="716"/>
    <x v="666"/>
    <n v="506"/>
    <x v="79"/>
    <x v="39"/>
    <x v="1"/>
    <n v="2"/>
    <n v="2"/>
    <s v="definuj počet MD"/>
    <s v="definuj počet MD"/>
  </r>
  <r>
    <x v="443"/>
    <x v="272"/>
    <n v="799"/>
    <x v="109"/>
    <x v="50"/>
    <x v="1"/>
    <n v="2"/>
    <n v="1.3"/>
    <s v="definuj počet MD"/>
    <s v="definuj počet MD"/>
  </r>
  <r>
    <x v="290"/>
    <x v="284"/>
    <n v="407"/>
    <x v="80"/>
    <x v="43"/>
    <x v="1"/>
    <n v="2"/>
    <n v="2"/>
    <s v="definuj počet MD"/>
    <s v="definuj počet MD"/>
  </r>
  <r>
    <x v="177"/>
    <x v="175"/>
    <n v="302"/>
    <x v="138"/>
    <x v="19"/>
    <x v="0"/>
    <n v="2"/>
    <n v="2"/>
    <n v="1.7543859649122807E-3"/>
    <n v="1.7543859649122807E-3"/>
  </r>
  <r>
    <x v="963"/>
    <x v="876"/>
    <n v="107"/>
    <x v="20"/>
    <x v="19"/>
    <x v="0"/>
    <n v="2"/>
    <n v="26"/>
    <n v="1.7543859649122807E-3"/>
    <n v="2.2807017543859651E-2"/>
  </r>
  <r>
    <x v="492"/>
    <x v="463"/>
    <s v="9U7"/>
    <x v="70"/>
    <x v="40"/>
    <x v="1"/>
    <n v="2"/>
    <n v="2"/>
    <s v="definuj počet MD"/>
    <s v="definuj počet MD"/>
  </r>
  <r>
    <x v="716"/>
    <x v="666"/>
    <n v="501"/>
    <x v="5"/>
    <x v="5"/>
    <x v="1"/>
    <n v="2"/>
    <n v="4"/>
    <s v="definuj počet MD"/>
    <s v="definuj počet MD"/>
  </r>
  <r>
    <x v="89"/>
    <x v="89"/>
    <s v="1F7"/>
    <x v="51"/>
    <x v="19"/>
    <x v="0"/>
    <n v="2"/>
    <n v="4"/>
    <n v="1.7543859649122807E-3"/>
    <n v="3.5087719298245615E-3"/>
  </r>
  <r>
    <x v="290"/>
    <x v="284"/>
    <s v="3U5"/>
    <x v="149"/>
    <x v="9"/>
    <x v="1"/>
    <n v="2"/>
    <n v="2"/>
    <s v="definuj počet MD"/>
    <s v="definuj počet MD"/>
  </r>
  <r>
    <x v="290"/>
    <x v="284"/>
    <s v="3F1"/>
    <x v="90"/>
    <x v="37"/>
    <x v="1"/>
    <n v="2"/>
    <n v="2"/>
    <s v="definuj počet MD"/>
    <s v="definuj počet MD"/>
  </r>
  <r>
    <x v="177"/>
    <x v="175"/>
    <n v="350"/>
    <x v="123"/>
    <x v="53"/>
    <x v="1"/>
    <n v="2"/>
    <n v="2"/>
    <s v="definuj počet MD"/>
    <s v="definuj počet MD"/>
  </r>
  <r>
    <x v="283"/>
    <x v="277"/>
    <n v="710"/>
    <x v="49"/>
    <x v="35"/>
    <x v="1"/>
    <n v="2"/>
    <n v="3"/>
    <s v="definuj počet MD"/>
    <s v="definuj počet MD"/>
  </r>
  <r>
    <x v="79"/>
    <x v="79"/>
    <n v="360"/>
    <x v="181"/>
    <x v="53"/>
    <x v="1"/>
    <n v="2"/>
    <n v="2"/>
    <s v="definuj počet MD"/>
    <s v="definuj počet MD"/>
  </r>
  <r>
    <x v="281"/>
    <x v="275"/>
    <n v="958"/>
    <x v="159"/>
    <x v="64"/>
    <x v="1"/>
    <n v="2"/>
    <n v="2"/>
    <s v="definuj počet MD"/>
    <s v="definuj počet MD"/>
  </r>
  <r>
    <x v="453"/>
    <x v="427"/>
    <n v="101"/>
    <x v="11"/>
    <x v="11"/>
    <x v="0"/>
    <n v="2"/>
    <n v="2"/>
    <n v="8.6095566078346966E-4"/>
    <n v="8.6095566078346966E-4"/>
  </r>
  <r>
    <x v="283"/>
    <x v="277"/>
    <s v="5F5"/>
    <x v="121"/>
    <x v="47"/>
    <x v="1"/>
    <n v="2"/>
    <n v="2"/>
    <s v="definuj počet MD"/>
    <s v="definuj počet MD"/>
  </r>
  <r>
    <x v="283"/>
    <x v="277"/>
    <n v="506"/>
    <x v="79"/>
    <x v="39"/>
    <x v="1"/>
    <n v="2"/>
    <n v="4"/>
    <s v="definuj počet MD"/>
    <s v="definuj počet MD"/>
  </r>
  <r>
    <x v="283"/>
    <x v="277"/>
    <n v="505"/>
    <x v="137"/>
    <x v="47"/>
    <x v="1"/>
    <n v="2"/>
    <n v="2"/>
    <s v="definuj počet MD"/>
    <s v="definuj počet MD"/>
  </r>
  <r>
    <x v="79"/>
    <x v="79"/>
    <s v="3T5"/>
    <x v="109"/>
    <x v="50"/>
    <x v="1"/>
    <n v="2"/>
    <n v="7"/>
    <s v="definuj počet MD"/>
    <s v="definuj počet MD"/>
  </r>
  <r>
    <x v="288"/>
    <x v="282"/>
    <s v="0Z0"/>
    <x v="178"/>
    <x v="71"/>
    <x v="1"/>
    <n v="2"/>
    <n v="3"/>
    <s v="definuj počet MD"/>
    <s v="definuj počet MD"/>
  </r>
  <r>
    <x v="79"/>
    <x v="79"/>
    <n v="401"/>
    <x v="134"/>
    <x v="57"/>
    <x v="1"/>
    <n v="2"/>
    <n v="2"/>
    <s v="definuj počet MD"/>
    <s v="definuj počet MD"/>
  </r>
  <r>
    <x v="135"/>
    <x v="134"/>
    <s v="9U7"/>
    <x v="70"/>
    <x v="40"/>
    <x v="1"/>
    <n v="2"/>
    <n v="4"/>
    <s v="definuj počet MD"/>
    <s v="definuj počet MD"/>
  </r>
  <r>
    <x v="283"/>
    <x v="277"/>
    <s v="3F1"/>
    <x v="90"/>
    <x v="37"/>
    <x v="1"/>
    <n v="2"/>
    <n v="2"/>
    <s v="definuj počet MD"/>
    <s v="definuj počet MD"/>
  </r>
  <r>
    <x v="290"/>
    <x v="284"/>
    <n v="304"/>
    <x v="143"/>
    <x v="52"/>
    <x v="1"/>
    <n v="2"/>
    <n v="2"/>
    <s v="definuj počet MD"/>
    <s v="definuj počet MD"/>
  </r>
  <r>
    <x v="177"/>
    <x v="175"/>
    <n v="407"/>
    <x v="80"/>
    <x v="43"/>
    <x v="1"/>
    <n v="2"/>
    <n v="4"/>
    <s v="definuj počet MD"/>
    <s v="definuj počet MD"/>
  </r>
  <r>
    <x v="674"/>
    <x v="627"/>
    <s v="1F7"/>
    <x v="51"/>
    <x v="19"/>
    <x v="0"/>
    <n v="2"/>
    <n v="0.4"/>
    <n v="1.7543859649122807E-3"/>
    <n v="3.5087719298245617E-4"/>
  </r>
  <r>
    <x v="290"/>
    <x v="284"/>
    <n v="206"/>
    <x v="166"/>
    <x v="66"/>
    <x v="1"/>
    <n v="2"/>
    <n v="2"/>
    <s v="definuj počet MD"/>
    <s v="definuj počet MD"/>
  </r>
  <r>
    <x v="283"/>
    <x v="277"/>
    <s v="1F5"/>
    <x v="88"/>
    <x v="20"/>
    <x v="1"/>
    <n v="2"/>
    <n v="4"/>
    <s v="definuj počet MD"/>
    <s v="definuj počet MD"/>
  </r>
  <r>
    <x v="674"/>
    <x v="627"/>
    <n v="108"/>
    <x v="37"/>
    <x v="32"/>
    <x v="1"/>
    <n v="2"/>
    <n v="0.6"/>
    <n v="6.1823802163833074E-3"/>
    <n v="1.8547140649149921E-3"/>
  </r>
  <r>
    <x v="492"/>
    <x v="463"/>
    <n v="105"/>
    <x v="21"/>
    <x v="20"/>
    <x v="1"/>
    <n v="2"/>
    <n v="2"/>
    <s v="definuj počet MD"/>
    <s v="definuj počet MD"/>
  </r>
  <r>
    <x v="36"/>
    <x v="36"/>
    <s v="1H6"/>
    <x v="108"/>
    <x v="44"/>
    <x v="1"/>
    <n v="2"/>
    <n v="2"/>
    <s v="definuj počet MD"/>
    <s v="definuj počet MD"/>
  </r>
  <r>
    <x v="956"/>
    <x v="870"/>
    <n v="14"/>
    <x v="19"/>
    <x v="18"/>
    <x v="1"/>
    <n v="2"/>
    <n v="2"/>
    <s v="definuj počet MD"/>
    <s v="definuj počet MD"/>
  </r>
  <r>
    <x v="135"/>
    <x v="134"/>
    <n v="902"/>
    <x v="61"/>
    <x v="38"/>
    <x v="1"/>
    <n v="2"/>
    <n v="2"/>
    <s v="definuj počet MD"/>
    <s v="definuj počet MD"/>
  </r>
  <r>
    <x v="283"/>
    <x v="277"/>
    <s v="0Z0"/>
    <x v="178"/>
    <x v="71"/>
    <x v="1"/>
    <n v="2"/>
    <n v="8"/>
    <s v="definuj počet MD"/>
    <s v="definuj počet MD"/>
  </r>
  <r>
    <x v="599"/>
    <x v="561"/>
    <n v="301"/>
    <x v="60"/>
    <x v="37"/>
    <x v="1"/>
    <n v="2"/>
    <n v="4"/>
    <s v="definuj počet MD"/>
    <s v="definuj počet MD"/>
  </r>
  <r>
    <x v="177"/>
    <x v="175"/>
    <s v="5F6"/>
    <x v="68"/>
    <x v="39"/>
    <x v="1"/>
    <n v="2"/>
    <n v="3"/>
    <s v="definuj počet MD"/>
    <s v="definuj počet MD"/>
  </r>
  <r>
    <x v="851"/>
    <x v="211"/>
    <n v="501"/>
    <x v="5"/>
    <x v="5"/>
    <x v="1"/>
    <n v="2"/>
    <n v="3"/>
    <s v="definuj počet MD"/>
    <s v="definuj počet MD"/>
  </r>
  <r>
    <x v="851"/>
    <x v="211"/>
    <n v="205"/>
    <x v="22"/>
    <x v="21"/>
    <x v="0"/>
    <n v="2"/>
    <n v="3"/>
    <n v="3.3955857385398981E-3"/>
    <n v="5.0933786078098476E-3"/>
  </r>
  <r>
    <x v="407"/>
    <x v="390"/>
    <s v="2F9"/>
    <x v="89"/>
    <x v="12"/>
    <x v="0"/>
    <n v="2"/>
    <n v="2"/>
    <n v="1.2586532410320957E-3"/>
    <n v="1.2586532410320957E-3"/>
  </r>
  <r>
    <x v="599"/>
    <x v="561"/>
    <s v="3T1"/>
    <x v="112"/>
    <x v="37"/>
    <x v="1"/>
    <n v="2"/>
    <n v="2"/>
    <s v="definuj počet MD"/>
    <s v="definuj počet MD"/>
  </r>
  <r>
    <x v="616"/>
    <x v="575"/>
    <n v="613"/>
    <x v="56"/>
    <x v="13"/>
    <x v="1"/>
    <n v="2"/>
    <n v="2"/>
    <s v="definuj počet MD"/>
    <s v="definuj počet MD"/>
  </r>
  <r>
    <x v="599"/>
    <x v="561"/>
    <s v="5H1"/>
    <x v="24"/>
    <x v="5"/>
    <x v="1"/>
    <n v="2"/>
    <n v="2"/>
    <s v="definuj počet MD"/>
    <s v="definuj počet MD"/>
  </r>
  <r>
    <x v="616"/>
    <x v="575"/>
    <n v="606"/>
    <x v="2"/>
    <x v="2"/>
    <x v="1"/>
    <n v="2"/>
    <n v="4"/>
    <s v="definuj počet MD"/>
    <s v="definuj počet MD"/>
  </r>
  <r>
    <x v="851"/>
    <x v="211"/>
    <n v="14"/>
    <x v="19"/>
    <x v="18"/>
    <x v="1"/>
    <n v="2"/>
    <n v="3"/>
    <s v="definuj počet MD"/>
    <s v="definuj počet MD"/>
  </r>
  <r>
    <x v="348"/>
    <x v="190"/>
    <s v="9U7"/>
    <x v="70"/>
    <x v="40"/>
    <x v="1"/>
    <n v="2"/>
    <n v="2"/>
    <s v="definuj počet MD"/>
    <s v="definuj počet MD"/>
  </r>
  <r>
    <x v="336"/>
    <x v="329"/>
    <s v="5F4"/>
    <x v="148"/>
    <x v="45"/>
    <x v="1"/>
    <n v="2"/>
    <n v="2"/>
    <s v="definuj počet MD"/>
    <s v="definuj počet MD"/>
  </r>
  <r>
    <x v="348"/>
    <x v="190"/>
    <n v="999"/>
    <x v="183"/>
    <x v="73"/>
    <x v="1"/>
    <n v="2"/>
    <n v="2"/>
    <s v="definuj počet MD"/>
    <s v="definuj počet MD"/>
  </r>
  <r>
    <x v="707"/>
    <x v="657"/>
    <s v="1T1"/>
    <x v="76"/>
    <x v="11"/>
    <x v="0"/>
    <n v="2"/>
    <n v="2"/>
    <n v="8.6095566078346966E-4"/>
    <n v="8.6095566078346966E-4"/>
  </r>
  <r>
    <x v="695"/>
    <x v="41"/>
    <n v="706"/>
    <x v="7"/>
    <x v="7"/>
    <x v="0"/>
    <n v="2"/>
    <n v="0.8"/>
    <n v="3.1595576619273301E-3"/>
    <n v="1.2638230647709322E-3"/>
  </r>
  <r>
    <x v="348"/>
    <x v="190"/>
    <n v="606"/>
    <x v="2"/>
    <x v="2"/>
    <x v="1"/>
    <n v="2"/>
    <n v="4"/>
    <s v="definuj počet MD"/>
    <s v="definuj počet MD"/>
  </r>
  <r>
    <x v="616"/>
    <x v="575"/>
    <n v="505"/>
    <x v="137"/>
    <x v="47"/>
    <x v="1"/>
    <n v="2"/>
    <n v="2"/>
    <s v="definuj počet MD"/>
    <s v="definuj počet MD"/>
  </r>
  <r>
    <x v="453"/>
    <x v="427"/>
    <s v="3H5"/>
    <x v="172"/>
    <x v="9"/>
    <x v="1"/>
    <n v="2"/>
    <n v="2"/>
    <s v="definuj počet MD"/>
    <s v="definuj počet MD"/>
  </r>
  <r>
    <x v="430"/>
    <x v="409"/>
    <n v="206"/>
    <x v="166"/>
    <x v="66"/>
    <x v="1"/>
    <n v="2"/>
    <n v="2"/>
    <s v="definuj počet MD"/>
    <s v="definuj počet MD"/>
  </r>
  <r>
    <x v="348"/>
    <x v="190"/>
    <n v="503"/>
    <x v="45"/>
    <x v="34"/>
    <x v="1"/>
    <n v="2"/>
    <n v="2"/>
    <s v="definuj počet MD"/>
    <s v="definuj počet MD"/>
  </r>
  <r>
    <x v="827"/>
    <x v="763"/>
    <s v="2T2"/>
    <x v="86"/>
    <x v="23"/>
    <x v="1"/>
    <n v="2"/>
    <n v="2"/>
    <n v="4.5454545454545452E-3"/>
    <n v="4.5454545454545452E-3"/>
  </r>
  <r>
    <x v="135"/>
    <x v="134"/>
    <n v="710"/>
    <x v="49"/>
    <x v="35"/>
    <x v="1"/>
    <n v="2"/>
    <n v="3"/>
    <s v="definuj počet MD"/>
    <s v="definuj počet MD"/>
  </r>
  <r>
    <x v="680"/>
    <x v="633"/>
    <s v="1H1"/>
    <x v="16"/>
    <x v="11"/>
    <x v="0"/>
    <n v="2"/>
    <n v="0.75"/>
    <n v="8.6095566078346966E-4"/>
    <n v="3.2285837279380112E-4"/>
  </r>
  <r>
    <x v="177"/>
    <x v="175"/>
    <n v="704"/>
    <x v="104"/>
    <x v="14"/>
    <x v="1"/>
    <n v="2"/>
    <n v="2"/>
    <s v="definuj počet MD"/>
    <s v="definuj počet MD"/>
  </r>
  <r>
    <x v="348"/>
    <x v="190"/>
    <s v="0Z0"/>
    <x v="178"/>
    <x v="71"/>
    <x v="1"/>
    <n v="2"/>
    <n v="4"/>
    <s v="definuj počet MD"/>
    <s v="definuj počet MD"/>
  </r>
  <r>
    <x v="680"/>
    <x v="633"/>
    <s v="1T1"/>
    <x v="76"/>
    <x v="11"/>
    <x v="0"/>
    <n v="2"/>
    <n v="2"/>
    <n v="8.6095566078346966E-4"/>
    <n v="8.6095566078346966E-4"/>
  </r>
  <r>
    <x v="1101"/>
    <x v="994"/>
    <n v="403"/>
    <x v="74"/>
    <x v="16"/>
    <x v="0"/>
    <n v="2"/>
    <n v="40"/>
    <n v="5.0000000000000001E-3"/>
    <n v="0.1"/>
  </r>
  <r>
    <x v="639"/>
    <x v="596"/>
    <s v="1F1"/>
    <x v="29"/>
    <x v="11"/>
    <x v="0"/>
    <n v="2"/>
    <n v="1.1100000000000001"/>
    <n v="8.6095566078346966E-4"/>
    <n v="4.7783039173482567E-4"/>
  </r>
  <r>
    <x v="324"/>
    <x v="317"/>
    <n v="802"/>
    <x v="177"/>
    <x v="70"/>
    <x v="1"/>
    <n v="2"/>
    <n v="2"/>
    <s v="definuj počet MD"/>
    <s v="definuj počet MD"/>
  </r>
  <r>
    <x v="616"/>
    <x v="575"/>
    <s v="0Z0"/>
    <x v="178"/>
    <x v="71"/>
    <x v="1"/>
    <n v="2"/>
    <n v="2"/>
    <s v="definuj počet MD"/>
    <s v="definuj počet MD"/>
  </r>
  <r>
    <x v="135"/>
    <x v="134"/>
    <n v="702"/>
    <x v="101"/>
    <x v="49"/>
    <x v="1"/>
    <n v="2"/>
    <n v="2"/>
    <s v="definuj počet MD"/>
    <s v="definuj počet MD"/>
  </r>
  <r>
    <x v="1363"/>
    <x v="1217"/>
    <n v="1"/>
    <x v="0"/>
    <x v="0"/>
    <x v="0"/>
    <n v="2"/>
    <n v="2"/>
    <n v="3.7530493525989868E-4"/>
    <n v="3.7530493525989868E-4"/>
  </r>
  <r>
    <x v="695"/>
    <x v="41"/>
    <n v="404"/>
    <x v="18"/>
    <x v="17"/>
    <x v="1"/>
    <n v="2"/>
    <n v="0.6"/>
    <s v="definuj počet MD"/>
    <s v="definuj počet MD"/>
  </r>
  <r>
    <x v="453"/>
    <x v="427"/>
    <n v="501"/>
    <x v="5"/>
    <x v="5"/>
    <x v="1"/>
    <n v="2"/>
    <n v="2"/>
    <s v="definuj počet MD"/>
    <s v="definuj počet MD"/>
  </r>
  <r>
    <x v="49"/>
    <x v="49"/>
    <s v="2F5"/>
    <x v="62"/>
    <x v="21"/>
    <x v="0"/>
    <n v="2"/>
    <n v="0.4"/>
    <n v="3.3955857385398981E-3"/>
    <n v="6.7911714770797966E-4"/>
  </r>
  <r>
    <x v="389"/>
    <x v="373"/>
    <s v="9H9"/>
    <x v="95"/>
    <x v="48"/>
    <x v="1"/>
    <n v="2"/>
    <n v="2"/>
    <s v="definuj počet MD"/>
    <s v="definuj počet MD"/>
  </r>
  <r>
    <x v="407"/>
    <x v="390"/>
    <n v="205"/>
    <x v="22"/>
    <x v="21"/>
    <x v="0"/>
    <n v="2"/>
    <n v="2"/>
    <n v="3.3955857385398981E-3"/>
    <n v="3.3955857385398981E-3"/>
  </r>
  <r>
    <x v="389"/>
    <x v="373"/>
    <n v="958"/>
    <x v="159"/>
    <x v="64"/>
    <x v="1"/>
    <n v="2"/>
    <n v="2"/>
    <s v="definuj počet MD"/>
    <s v="definuj počet MD"/>
  </r>
  <r>
    <x v="389"/>
    <x v="373"/>
    <n v="925"/>
    <x v="156"/>
    <x v="63"/>
    <x v="1"/>
    <n v="2"/>
    <n v="2"/>
    <s v="definuj počet MD"/>
    <s v="definuj počet MD"/>
  </r>
  <r>
    <x v="389"/>
    <x v="373"/>
    <n v="881"/>
    <x v="77"/>
    <x v="25"/>
    <x v="1"/>
    <n v="2"/>
    <n v="2"/>
    <s v="definuj počet MD"/>
    <s v="definuj počet MD"/>
  </r>
  <r>
    <x v="324"/>
    <x v="317"/>
    <n v="613"/>
    <x v="56"/>
    <x v="13"/>
    <x v="1"/>
    <n v="2"/>
    <n v="2"/>
    <s v="definuj počet MD"/>
    <s v="definuj počet MD"/>
  </r>
  <r>
    <x v="389"/>
    <x v="373"/>
    <n v="807"/>
    <x v="179"/>
    <x v="72"/>
    <x v="1"/>
    <n v="2"/>
    <n v="2"/>
    <s v="definuj počet MD"/>
    <s v="definuj počet MD"/>
  </r>
  <r>
    <x v="561"/>
    <x v="401"/>
    <s v="4H2"/>
    <x v="129"/>
    <x v="16"/>
    <x v="0"/>
    <n v="2"/>
    <n v="4"/>
    <n v="5.0000000000000001E-3"/>
    <n v="0.01"/>
  </r>
  <r>
    <x v="561"/>
    <x v="401"/>
    <s v="6F1"/>
    <x v="106"/>
    <x v="33"/>
    <x v="1"/>
    <n v="2"/>
    <n v="3"/>
    <s v="definuj počet MD"/>
    <s v="definuj počet MD"/>
  </r>
  <r>
    <x v="177"/>
    <x v="175"/>
    <n v="802"/>
    <x v="177"/>
    <x v="70"/>
    <x v="1"/>
    <n v="2"/>
    <n v="3"/>
    <s v="definuj počet MD"/>
    <s v="definuj počet MD"/>
  </r>
  <r>
    <x v="324"/>
    <x v="317"/>
    <n v="605"/>
    <x v="119"/>
    <x v="46"/>
    <x v="1"/>
    <n v="2"/>
    <n v="2"/>
    <s v="definuj počet MD"/>
    <s v="definuj počet MD"/>
  </r>
  <r>
    <x v="389"/>
    <x v="373"/>
    <n v="702"/>
    <x v="101"/>
    <x v="49"/>
    <x v="1"/>
    <n v="2"/>
    <n v="4"/>
    <s v="definuj počet MD"/>
    <s v="definuj počet MD"/>
  </r>
  <r>
    <x v="389"/>
    <x v="373"/>
    <s v="6H6"/>
    <x v="34"/>
    <x v="2"/>
    <x v="1"/>
    <n v="2"/>
    <n v="3"/>
    <s v="definuj počet MD"/>
    <s v="definuj počet MD"/>
  </r>
  <r>
    <x v="389"/>
    <x v="373"/>
    <n v="605"/>
    <x v="119"/>
    <x v="46"/>
    <x v="1"/>
    <n v="2"/>
    <n v="4"/>
    <s v="definuj počet MD"/>
    <s v="definuj počet MD"/>
  </r>
  <r>
    <x v="281"/>
    <x v="275"/>
    <n v="809"/>
    <x v="141"/>
    <x v="59"/>
    <x v="1"/>
    <n v="2"/>
    <n v="3"/>
    <s v="definuj počet MD"/>
    <s v="definuj počet MD"/>
  </r>
  <r>
    <x v="324"/>
    <x v="317"/>
    <s v="5J1"/>
    <x v="118"/>
    <x v="5"/>
    <x v="1"/>
    <n v="2"/>
    <n v="2"/>
    <s v="definuj počet MD"/>
    <s v="definuj počet MD"/>
  </r>
  <r>
    <x v="135"/>
    <x v="134"/>
    <s v="5F1"/>
    <x v="40"/>
    <x v="5"/>
    <x v="1"/>
    <n v="2"/>
    <n v="2"/>
    <s v="definuj počet MD"/>
    <s v="definuj počet MD"/>
  </r>
  <r>
    <x v="820"/>
    <x v="756"/>
    <n v="701"/>
    <x v="14"/>
    <x v="14"/>
    <x v="1"/>
    <n v="2"/>
    <n v="3"/>
    <s v="definuj počet MD"/>
    <s v="definuj počet MD"/>
  </r>
  <r>
    <x v="135"/>
    <x v="134"/>
    <n v="506"/>
    <x v="79"/>
    <x v="39"/>
    <x v="1"/>
    <n v="2"/>
    <n v="2"/>
    <s v="definuj počet MD"/>
    <s v="definuj počet MD"/>
  </r>
  <r>
    <x v="695"/>
    <x v="41"/>
    <n v="208"/>
    <x v="111"/>
    <x v="51"/>
    <x v="1"/>
    <n v="2"/>
    <n v="0.4"/>
    <s v="definuj počet MD"/>
    <s v="definuj počet MD"/>
  </r>
  <r>
    <x v="389"/>
    <x v="373"/>
    <n v="407"/>
    <x v="80"/>
    <x v="43"/>
    <x v="1"/>
    <n v="2"/>
    <n v="2"/>
    <s v="definuj počet MD"/>
    <s v="definuj počet MD"/>
  </r>
  <r>
    <x v="131"/>
    <x v="131"/>
    <s v="6H6"/>
    <x v="34"/>
    <x v="2"/>
    <x v="1"/>
    <n v="2"/>
    <n v="2"/>
    <s v="definuj počet MD"/>
    <s v="definuj počet MD"/>
  </r>
  <r>
    <x v="324"/>
    <x v="317"/>
    <n v="409"/>
    <x v="50"/>
    <x v="12"/>
    <x v="0"/>
    <n v="2"/>
    <n v="3"/>
    <n v="1.2586532410320957E-3"/>
    <n v="1.8879798615481435E-3"/>
  </r>
  <r>
    <x v="389"/>
    <x v="373"/>
    <s v="3F1"/>
    <x v="90"/>
    <x v="37"/>
    <x v="1"/>
    <n v="2"/>
    <n v="3"/>
    <s v="definuj počet MD"/>
    <s v="definuj počet MD"/>
  </r>
  <r>
    <x v="135"/>
    <x v="134"/>
    <s v="4H3"/>
    <x v="151"/>
    <x v="16"/>
    <x v="0"/>
    <n v="2"/>
    <n v="2"/>
    <n v="5.0000000000000001E-3"/>
    <n v="5.0000000000000001E-3"/>
  </r>
  <r>
    <x v="281"/>
    <x v="275"/>
    <s v="6R3"/>
    <x v="109"/>
    <x v="50"/>
    <x v="1"/>
    <n v="2"/>
    <n v="3"/>
    <s v="definuj počet MD"/>
    <s v="definuj počet MD"/>
  </r>
  <r>
    <x v="389"/>
    <x v="373"/>
    <n v="304"/>
    <x v="143"/>
    <x v="52"/>
    <x v="1"/>
    <n v="2"/>
    <n v="2"/>
    <s v="definuj počet MD"/>
    <s v="definuj počet MD"/>
  </r>
  <r>
    <x v="292"/>
    <x v="286"/>
    <s v="1F1"/>
    <x v="29"/>
    <x v="11"/>
    <x v="0"/>
    <n v="2"/>
    <n v="2"/>
    <n v="8.6095566078346966E-4"/>
    <n v="8.6095566078346966E-4"/>
  </r>
  <r>
    <x v="716"/>
    <x v="666"/>
    <s v="4F2"/>
    <x v="66"/>
    <x v="16"/>
    <x v="0"/>
    <n v="2"/>
    <n v="2"/>
    <n v="5.0000000000000001E-3"/>
    <n v="5.0000000000000001E-3"/>
  </r>
  <r>
    <x v="238"/>
    <x v="234"/>
    <n v="403"/>
    <x v="74"/>
    <x v="16"/>
    <x v="0"/>
    <n v="2"/>
    <n v="2"/>
    <n v="5.0000000000000001E-3"/>
    <n v="5.0000000000000001E-3"/>
  </r>
  <r>
    <x v="135"/>
    <x v="134"/>
    <n v="406"/>
    <x v="109"/>
    <x v="50"/>
    <x v="1"/>
    <n v="2"/>
    <n v="2"/>
    <s v="definuj počet MD"/>
    <s v="definuj počet MD"/>
  </r>
  <r>
    <x v="389"/>
    <x v="373"/>
    <s v="2F2"/>
    <x v="69"/>
    <x v="23"/>
    <x v="1"/>
    <n v="2"/>
    <n v="3"/>
    <n v="4.5454545454545452E-3"/>
    <n v="6.8181818181818179E-3"/>
  </r>
  <r>
    <x v="324"/>
    <x v="317"/>
    <s v="3H1"/>
    <x v="63"/>
    <x v="37"/>
    <x v="1"/>
    <n v="2"/>
    <n v="3"/>
    <s v="definuj počet MD"/>
    <s v="definuj počet MD"/>
  </r>
  <r>
    <x v="135"/>
    <x v="134"/>
    <s v="3F1"/>
    <x v="90"/>
    <x v="37"/>
    <x v="1"/>
    <n v="2"/>
    <n v="3"/>
    <s v="definuj počet MD"/>
    <s v="definuj počet MD"/>
  </r>
  <r>
    <x v="238"/>
    <x v="234"/>
    <n v="402"/>
    <x v="17"/>
    <x v="16"/>
    <x v="0"/>
    <n v="2"/>
    <n v="4"/>
    <n v="5.0000000000000001E-3"/>
    <n v="0.01"/>
  </r>
  <r>
    <x v="324"/>
    <x v="317"/>
    <n v="309"/>
    <x v="75"/>
    <x v="42"/>
    <x v="1"/>
    <n v="2"/>
    <n v="2"/>
    <s v="definuj počet MD"/>
    <s v="definuj počet MD"/>
  </r>
  <r>
    <x v="709"/>
    <x v="659"/>
    <s v="7H1"/>
    <x v="73"/>
    <x v="14"/>
    <x v="1"/>
    <n v="2"/>
    <n v="0.16600000000000001"/>
    <s v="definuj počet MD"/>
    <s v="definuj počet MD"/>
  </r>
  <r>
    <x v="389"/>
    <x v="373"/>
    <n v="110"/>
    <x v="72"/>
    <x v="41"/>
    <x v="1"/>
    <n v="2"/>
    <n v="2"/>
    <s v="definuj počet MD"/>
    <s v="definuj počet MD"/>
  </r>
  <r>
    <x v="430"/>
    <x v="409"/>
    <s v="1F7"/>
    <x v="51"/>
    <x v="19"/>
    <x v="0"/>
    <n v="2"/>
    <n v="2"/>
    <n v="1.7543859649122807E-3"/>
    <n v="1.7543859649122807E-3"/>
  </r>
  <r>
    <x v="737"/>
    <x v="401"/>
    <s v="5F3"/>
    <x v="64"/>
    <x v="34"/>
    <x v="1"/>
    <n v="2"/>
    <n v="8"/>
    <s v="definuj počet MD"/>
    <s v="definuj počet MD"/>
  </r>
  <r>
    <x v="709"/>
    <x v="659"/>
    <n v="709"/>
    <x v="47"/>
    <x v="29"/>
    <x v="1"/>
    <n v="2"/>
    <n v="1.1599999999999999"/>
    <s v="definuj počet MD"/>
    <s v="definuj počet MD"/>
  </r>
  <r>
    <x v="292"/>
    <x v="286"/>
    <s v="2U1"/>
    <x v="145"/>
    <x v="26"/>
    <x v="1"/>
    <n v="2"/>
    <n v="2"/>
    <s v="definuj počet MD"/>
    <s v="definuj počet MD"/>
  </r>
  <r>
    <x v="135"/>
    <x v="134"/>
    <n v="306"/>
    <x v="35"/>
    <x v="9"/>
    <x v="1"/>
    <n v="2"/>
    <n v="3"/>
    <s v="definuj počet MD"/>
    <s v="definuj počet MD"/>
  </r>
  <r>
    <x v="430"/>
    <x v="409"/>
    <s v="1F1"/>
    <x v="29"/>
    <x v="11"/>
    <x v="0"/>
    <n v="2"/>
    <n v="2"/>
    <n v="8.6095566078346966E-4"/>
    <n v="8.6095566078346966E-4"/>
  </r>
  <r>
    <x v="453"/>
    <x v="427"/>
    <s v="6T3"/>
    <x v="105"/>
    <x v="13"/>
    <x v="1"/>
    <n v="2"/>
    <n v="2"/>
    <s v="definuj počet MD"/>
    <s v="definuj počet MD"/>
  </r>
  <r>
    <x v="1119"/>
    <x v="401"/>
    <s v="2T2"/>
    <x v="86"/>
    <x v="23"/>
    <x v="1"/>
    <n v="2"/>
    <n v="6"/>
    <n v="4.5454545454545452E-3"/>
    <n v="1.3636363636363636E-2"/>
  </r>
  <r>
    <x v="709"/>
    <x v="659"/>
    <s v="5F1"/>
    <x v="40"/>
    <x v="5"/>
    <x v="1"/>
    <n v="2"/>
    <n v="0.32"/>
    <s v="definuj počet MD"/>
    <s v="definuj počet MD"/>
  </r>
  <r>
    <x v="837"/>
    <x v="773"/>
    <s v="2F5"/>
    <x v="62"/>
    <x v="21"/>
    <x v="0"/>
    <n v="2"/>
    <n v="2"/>
    <n v="3.3955857385398981E-3"/>
    <n v="3.3955857385398981E-3"/>
  </r>
  <r>
    <x v="430"/>
    <x v="409"/>
    <n v="128"/>
    <x v="4"/>
    <x v="4"/>
    <x v="1"/>
    <n v="2"/>
    <n v="2"/>
    <s v="definuj počet MD"/>
    <s v="definuj počet MD"/>
  </r>
  <r>
    <x v="709"/>
    <x v="659"/>
    <s v="4F2"/>
    <x v="66"/>
    <x v="16"/>
    <x v="0"/>
    <n v="2"/>
    <n v="0.16600000000000001"/>
    <n v="5.0000000000000001E-3"/>
    <n v="4.15E-4"/>
  </r>
  <r>
    <x v="292"/>
    <x v="286"/>
    <s v="3H5"/>
    <x v="172"/>
    <x v="9"/>
    <x v="1"/>
    <n v="2"/>
    <n v="2"/>
    <s v="definuj počet MD"/>
    <s v="definuj počet MD"/>
  </r>
  <r>
    <x v="238"/>
    <x v="234"/>
    <s v="2F3"/>
    <x v="42"/>
    <x v="31"/>
    <x v="0"/>
    <n v="2"/>
    <n v="2"/>
    <n v="1.4814814814814815E-2"/>
    <n v="1.4814814814814815E-2"/>
  </r>
  <r>
    <x v="643"/>
    <x v="600"/>
    <s v="9U7"/>
    <x v="70"/>
    <x v="40"/>
    <x v="1"/>
    <n v="2"/>
    <n v="3"/>
    <s v="definuj počet MD"/>
    <s v="definuj počet MD"/>
  </r>
  <r>
    <x v="286"/>
    <x v="280"/>
    <n v="719"/>
    <x v="32"/>
    <x v="29"/>
    <x v="1"/>
    <n v="2"/>
    <n v="2"/>
    <s v="definuj počet MD"/>
    <s v="definuj počet MD"/>
  </r>
  <r>
    <x v="837"/>
    <x v="773"/>
    <n v="2"/>
    <x v="10"/>
    <x v="10"/>
    <x v="1"/>
    <n v="2"/>
    <n v="4"/>
    <s v="definuj počet MD"/>
    <s v="definuj počet MD"/>
  </r>
  <r>
    <x v="837"/>
    <x v="773"/>
    <n v="1"/>
    <x v="0"/>
    <x v="0"/>
    <x v="0"/>
    <n v="2"/>
    <n v="2"/>
    <n v="3.7530493525989868E-4"/>
    <n v="3.7530493525989868E-4"/>
  </r>
  <r>
    <x v="629"/>
    <x v="586"/>
    <s v="9U7"/>
    <x v="70"/>
    <x v="40"/>
    <x v="1"/>
    <n v="2"/>
    <n v="2"/>
    <s v="definuj počet MD"/>
    <s v="definuj počet MD"/>
  </r>
  <r>
    <x v="430"/>
    <x v="409"/>
    <n v="109"/>
    <x v="23"/>
    <x v="22"/>
    <x v="0"/>
    <n v="2"/>
    <n v="2"/>
    <n v="6.9686411149825784E-3"/>
    <n v="6.9686411149825784E-3"/>
  </r>
  <r>
    <x v="22"/>
    <x v="22"/>
    <n v="957"/>
    <x v="109"/>
    <x v="50"/>
    <x v="1"/>
    <n v="2"/>
    <n v="2"/>
    <s v="definuj počet MD"/>
    <s v="definuj počet MD"/>
  </r>
  <r>
    <x v="286"/>
    <x v="280"/>
    <n v="601"/>
    <x v="38"/>
    <x v="33"/>
    <x v="1"/>
    <n v="2"/>
    <n v="4"/>
    <s v="definuj počet MD"/>
    <s v="definuj počet MD"/>
  </r>
  <r>
    <x v="281"/>
    <x v="275"/>
    <s v="3U5"/>
    <x v="149"/>
    <x v="9"/>
    <x v="1"/>
    <n v="2"/>
    <n v="2"/>
    <s v="definuj počet MD"/>
    <s v="definuj počet MD"/>
  </r>
  <r>
    <x v="344"/>
    <x v="336"/>
    <s v="1F1"/>
    <x v="29"/>
    <x v="11"/>
    <x v="0"/>
    <n v="2"/>
    <n v="1.7"/>
    <n v="8.6095566078346966E-4"/>
    <n v="7.3181231166594921E-4"/>
  </r>
  <r>
    <x v="292"/>
    <x v="286"/>
    <n v="504"/>
    <x v="85"/>
    <x v="45"/>
    <x v="1"/>
    <n v="2"/>
    <n v="2"/>
    <s v="definuj počet MD"/>
    <s v="definuj počet MD"/>
  </r>
  <r>
    <x v="430"/>
    <x v="409"/>
    <n v="107"/>
    <x v="20"/>
    <x v="19"/>
    <x v="0"/>
    <n v="2"/>
    <n v="2"/>
    <n v="1.7543859649122807E-3"/>
    <n v="1.7543859649122807E-3"/>
  </r>
  <r>
    <x v="430"/>
    <x v="409"/>
    <n v="14"/>
    <x v="19"/>
    <x v="18"/>
    <x v="1"/>
    <n v="2"/>
    <n v="2"/>
    <s v="definuj počet MD"/>
    <s v="definuj počet MD"/>
  </r>
  <r>
    <x v="629"/>
    <x v="586"/>
    <n v="807"/>
    <x v="179"/>
    <x v="72"/>
    <x v="1"/>
    <n v="2"/>
    <n v="2"/>
    <s v="definuj počet MD"/>
    <s v="definuj počet MD"/>
  </r>
  <r>
    <x v="941"/>
    <x v="401"/>
    <s v="2F2"/>
    <x v="69"/>
    <x v="23"/>
    <x v="1"/>
    <n v="2"/>
    <n v="5"/>
    <n v="4.5454545454545452E-3"/>
    <n v="1.1363636363636364E-2"/>
  </r>
  <r>
    <x v="430"/>
    <x v="409"/>
    <n v="4"/>
    <x v="130"/>
    <x v="56"/>
    <x v="1"/>
    <n v="2"/>
    <n v="2"/>
    <s v="definuj počet MD"/>
    <s v="definuj počet MD"/>
  </r>
  <r>
    <x v="292"/>
    <x v="286"/>
    <n v="601"/>
    <x v="38"/>
    <x v="33"/>
    <x v="1"/>
    <n v="2"/>
    <n v="4"/>
    <s v="definuj počet MD"/>
    <s v="definuj počet MD"/>
  </r>
  <r>
    <x v="629"/>
    <x v="586"/>
    <s v="7F6"/>
    <x v="52"/>
    <x v="7"/>
    <x v="0"/>
    <n v="2"/>
    <n v="2"/>
    <n v="3.1595576619273301E-3"/>
    <n v="3.1595576619273301E-3"/>
  </r>
  <r>
    <x v="324"/>
    <x v="317"/>
    <s v="1F1"/>
    <x v="29"/>
    <x v="11"/>
    <x v="0"/>
    <n v="2"/>
    <n v="2"/>
    <n v="8.6095566078346966E-4"/>
    <n v="8.6095566078346966E-4"/>
  </r>
  <r>
    <x v="629"/>
    <x v="586"/>
    <s v="6H3"/>
    <x v="39"/>
    <x v="13"/>
    <x v="1"/>
    <n v="2"/>
    <n v="3"/>
    <s v="definuj počet MD"/>
    <s v="definuj počet MD"/>
  </r>
  <r>
    <x v="324"/>
    <x v="317"/>
    <n v="110"/>
    <x v="72"/>
    <x v="41"/>
    <x v="1"/>
    <n v="2"/>
    <n v="2"/>
    <s v="definuj počet MD"/>
    <s v="definuj počet MD"/>
  </r>
  <r>
    <x v="292"/>
    <x v="286"/>
    <s v="6F6"/>
    <x v="53"/>
    <x v="2"/>
    <x v="1"/>
    <n v="2"/>
    <n v="2"/>
    <s v="definuj počet MD"/>
    <s v="definuj počet MD"/>
  </r>
  <r>
    <x v="104"/>
    <x v="104"/>
    <n v="306"/>
    <x v="35"/>
    <x v="9"/>
    <x v="1"/>
    <n v="2"/>
    <n v="2"/>
    <s v="definuj počet MD"/>
    <s v="definuj počet MD"/>
  </r>
  <r>
    <x v="626"/>
    <x v="401"/>
    <s v="2F5"/>
    <x v="62"/>
    <x v="21"/>
    <x v="0"/>
    <n v="2"/>
    <n v="3.6"/>
    <n v="3.3955857385398981E-3"/>
    <n v="6.1120543293718167E-3"/>
  </r>
  <r>
    <x v="903"/>
    <x v="830"/>
    <n v="606"/>
    <x v="2"/>
    <x v="2"/>
    <x v="1"/>
    <n v="2"/>
    <n v="0.15"/>
    <s v="definuj počet MD"/>
    <s v="definuj počet MD"/>
  </r>
  <r>
    <x v="1364"/>
    <x v="1218"/>
    <n v="1"/>
    <x v="0"/>
    <x v="0"/>
    <x v="0"/>
    <n v="2"/>
    <n v="2"/>
    <n v="3.7530493525989868E-4"/>
    <n v="3.7530493525989868E-4"/>
  </r>
  <r>
    <x v="629"/>
    <x v="586"/>
    <s v="5F1"/>
    <x v="40"/>
    <x v="5"/>
    <x v="1"/>
    <n v="2"/>
    <n v="2"/>
    <s v="definuj počet MD"/>
    <s v="definuj počet MD"/>
  </r>
  <r>
    <x v="629"/>
    <x v="586"/>
    <n v="507"/>
    <x v="100"/>
    <x v="5"/>
    <x v="1"/>
    <n v="2"/>
    <n v="2"/>
    <s v="definuj počet MD"/>
    <s v="definuj počet MD"/>
  </r>
  <r>
    <x v="443"/>
    <x v="272"/>
    <n v="707"/>
    <x v="131"/>
    <x v="7"/>
    <x v="0"/>
    <n v="2"/>
    <n v="2"/>
    <n v="3.1595576619273301E-3"/>
    <n v="3.1595576619273301E-3"/>
  </r>
  <r>
    <x v="629"/>
    <x v="586"/>
    <n v="504"/>
    <x v="85"/>
    <x v="45"/>
    <x v="1"/>
    <n v="2"/>
    <n v="3"/>
    <s v="definuj počet MD"/>
    <s v="definuj počet MD"/>
  </r>
  <r>
    <x v="292"/>
    <x v="286"/>
    <n v="720"/>
    <x v="144"/>
    <x v="61"/>
    <x v="1"/>
    <n v="2"/>
    <n v="4"/>
    <s v="definuj počet MD"/>
    <s v="definuj počet MD"/>
  </r>
  <r>
    <x v="286"/>
    <x v="280"/>
    <n v="306"/>
    <x v="35"/>
    <x v="9"/>
    <x v="1"/>
    <n v="2"/>
    <n v="4"/>
    <s v="definuj počet MD"/>
    <s v="definuj počet MD"/>
  </r>
  <r>
    <x v="629"/>
    <x v="586"/>
    <s v="4H2"/>
    <x v="129"/>
    <x v="16"/>
    <x v="0"/>
    <n v="2"/>
    <n v="2"/>
    <n v="5.0000000000000001E-3"/>
    <n v="5.0000000000000001E-3"/>
  </r>
  <r>
    <x v="292"/>
    <x v="286"/>
    <n v="809"/>
    <x v="141"/>
    <x v="59"/>
    <x v="1"/>
    <n v="2"/>
    <n v="4"/>
    <s v="definuj počet MD"/>
    <s v="definuj počet MD"/>
  </r>
  <r>
    <x v="336"/>
    <x v="329"/>
    <n v="506"/>
    <x v="79"/>
    <x v="39"/>
    <x v="1"/>
    <n v="2"/>
    <n v="2"/>
    <s v="definuj počet MD"/>
    <s v="definuj počet MD"/>
  </r>
  <r>
    <x v="286"/>
    <x v="280"/>
    <n v="201"/>
    <x v="28"/>
    <x v="26"/>
    <x v="1"/>
    <n v="2"/>
    <n v="3"/>
    <s v="definuj počet MD"/>
    <s v="definuj počet MD"/>
  </r>
  <r>
    <x v="22"/>
    <x v="22"/>
    <n v="704"/>
    <x v="104"/>
    <x v="14"/>
    <x v="1"/>
    <n v="2"/>
    <n v="0"/>
    <s v="definuj počet MD"/>
    <s v="definuj počet MD"/>
  </r>
  <r>
    <x v="131"/>
    <x v="131"/>
    <n v="613"/>
    <x v="56"/>
    <x v="13"/>
    <x v="1"/>
    <n v="2"/>
    <n v="2"/>
    <s v="definuj počet MD"/>
    <s v="definuj počet MD"/>
  </r>
  <r>
    <x v="22"/>
    <x v="22"/>
    <s v="6H6"/>
    <x v="34"/>
    <x v="2"/>
    <x v="1"/>
    <n v="2"/>
    <n v="2"/>
    <s v="definuj počet MD"/>
    <s v="definuj počet MD"/>
  </r>
  <r>
    <x v="36"/>
    <x v="36"/>
    <n v="110"/>
    <x v="72"/>
    <x v="41"/>
    <x v="1"/>
    <n v="2"/>
    <n v="3"/>
    <s v="definuj počet MD"/>
    <s v="definuj počet MD"/>
  </r>
  <r>
    <x v="1210"/>
    <x v="401"/>
    <n v="202"/>
    <x v="25"/>
    <x v="23"/>
    <x v="1"/>
    <n v="2"/>
    <n v="3.2"/>
    <n v="4.5454545454545452E-3"/>
    <n v="7.2727272727272727E-3"/>
  </r>
  <r>
    <x v="22"/>
    <x v="22"/>
    <n v="607"/>
    <x v="152"/>
    <x v="62"/>
    <x v="1"/>
    <n v="2"/>
    <n v="2"/>
    <s v="definuj počet MD"/>
    <s v="definuj počet MD"/>
  </r>
  <r>
    <x v="903"/>
    <x v="830"/>
    <s v="2H5"/>
    <x v="41"/>
    <x v="21"/>
    <x v="0"/>
    <n v="2"/>
    <n v="0.2"/>
    <n v="3.3955857385398981E-3"/>
    <n v="3.3955857385398983E-4"/>
  </r>
  <r>
    <x v="581"/>
    <x v="543"/>
    <n v="3"/>
    <x v="26"/>
    <x v="24"/>
    <x v="1"/>
    <n v="2"/>
    <n v="2"/>
    <s v="definuj počet MD"/>
    <s v="definuj počet MD"/>
  </r>
  <r>
    <x v="22"/>
    <x v="22"/>
    <n v="605"/>
    <x v="119"/>
    <x v="46"/>
    <x v="1"/>
    <n v="2"/>
    <n v="3"/>
    <s v="definuj počet MD"/>
    <s v="definuj počet MD"/>
  </r>
  <r>
    <x v="256"/>
    <x v="251"/>
    <n v="958"/>
    <x v="159"/>
    <x v="64"/>
    <x v="1"/>
    <n v="2"/>
    <n v="2"/>
    <s v="definuj počet MD"/>
    <s v="definuj počet MD"/>
  </r>
  <r>
    <x v="1126"/>
    <x v="1013"/>
    <s v="1T1"/>
    <x v="76"/>
    <x v="11"/>
    <x v="0"/>
    <n v="2"/>
    <n v="4"/>
    <n v="8.6095566078346966E-4"/>
    <n v="1.7219113215669393E-3"/>
  </r>
  <r>
    <x v="286"/>
    <x v="280"/>
    <n v="108"/>
    <x v="37"/>
    <x v="32"/>
    <x v="1"/>
    <n v="2"/>
    <n v="5"/>
    <n v="6.1823802163833074E-3"/>
    <n v="1.5455950540958269E-2"/>
  </r>
  <r>
    <x v="888"/>
    <x v="817"/>
    <s v="2F5"/>
    <x v="62"/>
    <x v="21"/>
    <x v="0"/>
    <n v="2"/>
    <n v="4"/>
    <n v="3.3955857385398981E-3"/>
    <n v="6.7911714770797962E-3"/>
  </r>
  <r>
    <x v="692"/>
    <x v="645"/>
    <n v="1"/>
    <x v="0"/>
    <x v="0"/>
    <x v="0"/>
    <n v="2"/>
    <n v="2"/>
    <n v="3.7530493525989868E-4"/>
    <n v="3.7530493525989868E-4"/>
  </r>
  <r>
    <x v="824"/>
    <x v="760"/>
    <s v="3H5"/>
    <x v="172"/>
    <x v="9"/>
    <x v="1"/>
    <n v="2"/>
    <n v="4"/>
    <s v="definuj počet MD"/>
    <s v="definuj počet MD"/>
  </r>
  <r>
    <x v="22"/>
    <x v="22"/>
    <s v="5F6"/>
    <x v="68"/>
    <x v="39"/>
    <x v="1"/>
    <n v="2"/>
    <n v="2"/>
    <s v="definuj počet MD"/>
    <s v="definuj počet MD"/>
  </r>
  <r>
    <x v="692"/>
    <x v="645"/>
    <n v="107"/>
    <x v="20"/>
    <x v="19"/>
    <x v="0"/>
    <n v="2"/>
    <n v="4"/>
    <n v="1.7543859649122807E-3"/>
    <n v="3.5087719298245615E-3"/>
  </r>
  <r>
    <x v="21"/>
    <x v="21"/>
    <n v="995"/>
    <x v="127"/>
    <x v="55"/>
    <x v="1"/>
    <n v="2"/>
    <n v="0.13200000000000001"/>
    <s v="definuj počet MD"/>
    <s v="definuj počet MD"/>
  </r>
  <r>
    <x v="22"/>
    <x v="22"/>
    <s v="5F1"/>
    <x v="40"/>
    <x v="5"/>
    <x v="1"/>
    <n v="2"/>
    <n v="2"/>
    <s v="definuj počet MD"/>
    <s v="definuj počet MD"/>
  </r>
  <r>
    <x v="22"/>
    <x v="22"/>
    <s v="4H3"/>
    <x v="151"/>
    <x v="16"/>
    <x v="0"/>
    <n v="2"/>
    <n v="2"/>
    <n v="5.0000000000000001E-3"/>
    <n v="5.0000000000000001E-3"/>
  </r>
  <r>
    <x v="256"/>
    <x v="251"/>
    <n v="710"/>
    <x v="49"/>
    <x v="35"/>
    <x v="1"/>
    <n v="2"/>
    <n v="2"/>
    <s v="definuj počet MD"/>
    <s v="definuj počet MD"/>
  </r>
  <r>
    <x v="22"/>
    <x v="22"/>
    <s v="4F4"/>
    <x v="116"/>
    <x v="17"/>
    <x v="1"/>
    <n v="2"/>
    <n v="2"/>
    <s v="definuj počet MD"/>
    <s v="definuj počet MD"/>
  </r>
  <r>
    <x v="251"/>
    <x v="246"/>
    <s v="7I8"/>
    <x v="33"/>
    <x v="30"/>
    <x v="1"/>
    <n v="2"/>
    <n v="2"/>
    <s v="definuj počet MD"/>
    <s v="definuj počet MD"/>
  </r>
  <r>
    <x v="585"/>
    <x v="547"/>
    <n v="603"/>
    <x v="13"/>
    <x v="13"/>
    <x v="1"/>
    <n v="2"/>
    <n v="2"/>
    <s v="definuj počet MD"/>
    <s v="definuj počet MD"/>
  </r>
  <r>
    <x v="256"/>
    <x v="251"/>
    <s v="6H3"/>
    <x v="39"/>
    <x v="13"/>
    <x v="1"/>
    <n v="2"/>
    <n v="2"/>
    <s v="definuj počet MD"/>
    <s v="definuj počet MD"/>
  </r>
  <r>
    <x v="95"/>
    <x v="95"/>
    <n v="810"/>
    <x v="191"/>
    <x v="59"/>
    <x v="1"/>
    <n v="2"/>
    <n v="2"/>
    <s v="definuj počet MD"/>
    <s v="definuj počet MD"/>
  </r>
  <r>
    <x v="265"/>
    <x v="260"/>
    <s v="1H7"/>
    <x v="71"/>
    <x v="19"/>
    <x v="0"/>
    <n v="2"/>
    <n v="0.04"/>
    <n v="1.7543859649122807E-3"/>
    <n v="3.5087719298245611E-5"/>
  </r>
  <r>
    <x v="251"/>
    <x v="246"/>
    <n v="613"/>
    <x v="56"/>
    <x v="13"/>
    <x v="1"/>
    <n v="2"/>
    <n v="2"/>
    <s v="definuj počet MD"/>
    <s v="definuj počet MD"/>
  </r>
  <r>
    <x v="21"/>
    <x v="21"/>
    <n v="704"/>
    <x v="104"/>
    <x v="14"/>
    <x v="1"/>
    <n v="2"/>
    <n v="1.6"/>
    <s v="definuj počet MD"/>
    <s v="definuj počet MD"/>
  </r>
  <r>
    <x v="256"/>
    <x v="251"/>
    <n v="507"/>
    <x v="100"/>
    <x v="5"/>
    <x v="1"/>
    <n v="2"/>
    <n v="2"/>
    <s v="definuj počet MD"/>
    <s v="definuj počet MD"/>
  </r>
  <r>
    <x v="21"/>
    <x v="21"/>
    <s v="6T3"/>
    <x v="105"/>
    <x v="13"/>
    <x v="1"/>
    <n v="2"/>
    <n v="0.85"/>
    <s v="definuj počet MD"/>
    <s v="definuj počet MD"/>
  </r>
  <r>
    <x v="256"/>
    <x v="251"/>
    <n v="502"/>
    <x v="94"/>
    <x v="5"/>
    <x v="1"/>
    <n v="2"/>
    <n v="2"/>
    <s v="definuj počet MD"/>
    <s v="definuj počet MD"/>
  </r>
  <r>
    <x v="21"/>
    <x v="21"/>
    <s v="6H5"/>
    <x v="127"/>
    <x v="55"/>
    <x v="1"/>
    <n v="2"/>
    <n v="0.1"/>
    <s v="definuj počet MD"/>
    <s v="definuj počet MD"/>
  </r>
  <r>
    <x v="251"/>
    <x v="246"/>
    <n v="605"/>
    <x v="119"/>
    <x v="46"/>
    <x v="1"/>
    <n v="2"/>
    <n v="2"/>
    <s v="definuj počet MD"/>
    <s v="definuj počet MD"/>
  </r>
  <r>
    <x v="581"/>
    <x v="543"/>
    <n v="203"/>
    <x v="59"/>
    <x v="31"/>
    <x v="0"/>
    <n v="2"/>
    <n v="2"/>
    <n v="1.4814814814814815E-2"/>
    <n v="1.4814814814814815E-2"/>
  </r>
  <r>
    <x v="256"/>
    <x v="251"/>
    <n v="302"/>
    <x v="138"/>
    <x v="19"/>
    <x v="0"/>
    <n v="2"/>
    <n v="2"/>
    <n v="1.7543859649122807E-3"/>
    <n v="1.7543859649122807E-3"/>
  </r>
  <r>
    <x v="256"/>
    <x v="251"/>
    <s v="2H3"/>
    <x v="36"/>
    <x v="31"/>
    <x v="0"/>
    <n v="2"/>
    <n v="2"/>
    <n v="1.4814814814814815E-2"/>
    <n v="1.4814814814814815E-2"/>
  </r>
  <r>
    <x v="256"/>
    <x v="251"/>
    <s v="2F5"/>
    <x v="62"/>
    <x v="21"/>
    <x v="0"/>
    <n v="2"/>
    <n v="2"/>
    <n v="3.3955857385398981E-3"/>
    <n v="3.3955857385398981E-3"/>
  </r>
  <r>
    <x v="21"/>
    <x v="21"/>
    <s v="6F1"/>
    <x v="106"/>
    <x v="33"/>
    <x v="1"/>
    <n v="2"/>
    <n v="5.5E-2"/>
    <s v="definuj počet MD"/>
    <s v="definuj počet MD"/>
  </r>
  <r>
    <x v="251"/>
    <x v="246"/>
    <s v="5T5"/>
    <x v="92"/>
    <x v="47"/>
    <x v="1"/>
    <n v="2"/>
    <n v="2"/>
    <s v="definuj počet MD"/>
    <s v="definuj počet MD"/>
  </r>
  <r>
    <x v="256"/>
    <x v="251"/>
    <n v="206"/>
    <x v="166"/>
    <x v="66"/>
    <x v="1"/>
    <n v="2"/>
    <n v="2"/>
    <s v="definuj počet MD"/>
    <s v="definuj počet MD"/>
  </r>
  <r>
    <x v="281"/>
    <x v="275"/>
    <n v="3"/>
    <x v="26"/>
    <x v="24"/>
    <x v="1"/>
    <n v="2"/>
    <n v="2"/>
    <s v="definuj počet MD"/>
    <s v="definuj počet MD"/>
  </r>
  <r>
    <x v="21"/>
    <x v="21"/>
    <s v="5H6"/>
    <x v="136"/>
    <x v="39"/>
    <x v="1"/>
    <n v="2"/>
    <n v="0.1"/>
    <s v="definuj počet MD"/>
    <s v="definuj počet MD"/>
  </r>
  <r>
    <x v="716"/>
    <x v="666"/>
    <n v="305"/>
    <x v="9"/>
    <x v="9"/>
    <x v="1"/>
    <n v="2"/>
    <n v="2"/>
    <s v="definuj počet MD"/>
    <s v="definuj počet MD"/>
  </r>
  <r>
    <x v="21"/>
    <x v="21"/>
    <s v="5F4"/>
    <x v="148"/>
    <x v="45"/>
    <x v="1"/>
    <n v="2"/>
    <n v="0.4"/>
    <s v="definuj počet MD"/>
    <s v="definuj počet MD"/>
  </r>
  <r>
    <x v="22"/>
    <x v="22"/>
    <s v="2F3"/>
    <x v="42"/>
    <x v="31"/>
    <x v="0"/>
    <n v="2"/>
    <n v="2"/>
    <n v="1.4814814814814815E-2"/>
    <n v="1.4814814814814815E-2"/>
  </r>
  <r>
    <x v="108"/>
    <x v="108"/>
    <n v="961"/>
    <x v="109"/>
    <x v="50"/>
    <x v="1"/>
    <n v="2"/>
    <n v="3"/>
    <s v="definuj počet MD"/>
    <s v="definuj počet MD"/>
  </r>
  <r>
    <x v="195"/>
    <x v="192"/>
    <s v="1F7"/>
    <x v="51"/>
    <x v="19"/>
    <x v="0"/>
    <n v="2"/>
    <n v="5"/>
    <n v="1.7543859649122807E-3"/>
    <n v="4.3859649122807015E-3"/>
  </r>
  <r>
    <x v="259"/>
    <x v="254"/>
    <n v="818"/>
    <x v="160"/>
    <x v="23"/>
    <x v="1"/>
    <n v="2"/>
    <n v="2"/>
    <n v="4.5454545454545452E-3"/>
    <n v="4.5454545454545452E-3"/>
  </r>
  <r>
    <x v="195"/>
    <x v="192"/>
    <s v="1H6"/>
    <x v="108"/>
    <x v="44"/>
    <x v="1"/>
    <n v="2"/>
    <n v="2"/>
    <s v="definuj počet MD"/>
    <s v="definuj počet MD"/>
  </r>
  <r>
    <x v="195"/>
    <x v="192"/>
    <s v="1I1"/>
    <x v="43"/>
    <x v="11"/>
    <x v="0"/>
    <n v="2"/>
    <n v="4"/>
    <n v="8.6095566078346966E-4"/>
    <n v="1.7219113215669393E-3"/>
  </r>
  <r>
    <x v="21"/>
    <x v="21"/>
    <n v="309"/>
    <x v="75"/>
    <x v="42"/>
    <x v="1"/>
    <n v="2"/>
    <n v="0.03"/>
    <s v="definuj počet MD"/>
    <s v="definuj počet MD"/>
  </r>
  <r>
    <x v="22"/>
    <x v="22"/>
    <s v="2F2"/>
    <x v="69"/>
    <x v="23"/>
    <x v="1"/>
    <n v="2"/>
    <n v="2"/>
    <n v="4.5454545454545452E-3"/>
    <n v="4.5454545454545452E-3"/>
  </r>
  <r>
    <x v="1006"/>
    <x v="913"/>
    <s v="5F3"/>
    <x v="64"/>
    <x v="34"/>
    <x v="1"/>
    <n v="2"/>
    <n v="2"/>
    <s v="definuj počet MD"/>
    <s v="definuj počet MD"/>
  </r>
  <r>
    <x v="21"/>
    <x v="21"/>
    <s v="2T2"/>
    <x v="86"/>
    <x v="23"/>
    <x v="1"/>
    <n v="2"/>
    <n v="0.3"/>
    <n v="4.5454545454545452E-3"/>
    <n v="6.8181818181818176E-4"/>
  </r>
  <r>
    <x v="259"/>
    <x v="254"/>
    <s v="7I8"/>
    <x v="33"/>
    <x v="30"/>
    <x v="1"/>
    <n v="2"/>
    <n v="2"/>
    <s v="definuj počet MD"/>
    <s v="definuj počet MD"/>
  </r>
  <r>
    <x v="22"/>
    <x v="22"/>
    <n v="204"/>
    <x v="187"/>
    <x v="75"/>
    <x v="1"/>
    <n v="2"/>
    <n v="3"/>
    <s v="definuj počet MD"/>
    <s v="definuj počet MD"/>
  </r>
  <r>
    <x v="73"/>
    <x v="73"/>
    <n v="958"/>
    <x v="159"/>
    <x v="64"/>
    <x v="1"/>
    <n v="2"/>
    <n v="4"/>
    <s v="definuj počet MD"/>
    <s v="definuj počet MD"/>
  </r>
  <r>
    <x v="22"/>
    <x v="22"/>
    <s v="1I1"/>
    <x v="43"/>
    <x v="11"/>
    <x v="0"/>
    <n v="2"/>
    <n v="2"/>
    <n v="8.6095566078346966E-4"/>
    <n v="8.6095566078346966E-4"/>
  </r>
  <r>
    <x v="259"/>
    <x v="254"/>
    <n v="704"/>
    <x v="104"/>
    <x v="14"/>
    <x v="1"/>
    <n v="2"/>
    <n v="2"/>
    <s v="definuj počet MD"/>
    <s v="definuj počet MD"/>
  </r>
  <r>
    <x v="195"/>
    <x v="192"/>
    <s v="2H3"/>
    <x v="36"/>
    <x v="31"/>
    <x v="0"/>
    <n v="2"/>
    <n v="4"/>
    <n v="1.4814814814814815E-2"/>
    <n v="2.9629629629629631E-2"/>
  </r>
  <r>
    <x v="1132"/>
    <x v="401"/>
    <n v="403"/>
    <x v="74"/>
    <x v="16"/>
    <x v="0"/>
    <n v="2"/>
    <n v="2"/>
    <n v="5.0000000000000001E-3"/>
    <n v="5.0000000000000001E-3"/>
  </r>
  <r>
    <x v="259"/>
    <x v="254"/>
    <s v="6F6"/>
    <x v="53"/>
    <x v="2"/>
    <x v="1"/>
    <n v="2"/>
    <n v="2"/>
    <s v="definuj počet MD"/>
    <s v="definuj počet MD"/>
  </r>
  <r>
    <x v="195"/>
    <x v="192"/>
    <s v="2I9"/>
    <x v="99"/>
    <x v="12"/>
    <x v="0"/>
    <n v="2"/>
    <n v="2"/>
    <n v="1.2586532410320957E-3"/>
    <n v="1.2586532410320957E-3"/>
  </r>
  <r>
    <x v="22"/>
    <x v="22"/>
    <s v="1H7"/>
    <x v="71"/>
    <x v="19"/>
    <x v="0"/>
    <n v="2"/>
    <n v="2"/>
    <n v="1.7543859649122807E-3"/>
    <n v="1.7543859649122807E-3"/>
  </r>
  <r>
    <x v="724"/>
    <x v="673"/>
    <n v="801"/>
    <x v="27"/>
    <x v="25"/>
    <x v="1"/>
    <n v="2"/>
    <n v="6"/>
    <s v="definuj počet MD"/>
    <s v="definuj počet MD"/>
  </r>
  <r>
    <x v="1006"/>
    <x v="913"/>
    <s v="5I1"/>
    <x v="44"/>
    <x v="5"/>
    <x v="1"/>
    <n v="2"/>
    <n v="2"/>
    <s v="definuj počet MD"/>
    <s v="definuj počet MD"/>
  </r>
  <r>
    <x v="349"/>
    <x v="339"/>
    <n v="720"/>
    <x v="144"/>
    <x v="61"/>
    <x v="1"/>
    <n v="2"/>
    <n v="0.09"/>
    <s v="definuj počet MD"/>
    <s v="definuj počet MD"/>
  </r>
  <r>
    <x v="259"/>
    <x v="254"/>
    <s v="4H3"/>
    <x v="151"/>
    <x v="16"/>
    <x v="0"/>
    <n v="2"/>
    <n v="2"/>
    <n v="5.0000000000000001E-3"/>
    <n v="5.0000000000000001E-3"/>
  </r>
  <r>
    <x v="819"/>
    <x v="755"/>
    <n v="402"/>
    <x v="17"/>
    <x v="16"/>
    <x v="0"/>
    <n v="2"/>
    <n v="2"/>
    <n v="5.0000000000000001E-3"/>
    <n v="5.0000000000000001E-3"/>
  </r>
  <r>
    <x v="259"/>
    <x v="254"/>
    <s v="4F3"/>
    <x v="97"/>
    <x v="16"/>
    <x v="0"/>
    <n v="2"/>
    <n v="2"/>
    <n v="5.0000000000000001E-3"/>
    <n v="5.0000000000000001E-3"/>
  </r>
  <r>
    <x v="724"/>
    <x v="673"/>
    <n v="108"/>
    <x v="37"/>
    <x v="32"/>
    <x v="1"/>
    <n v="2"/>
    <n v="4"/>
    <n v="6.1823802163833074E-3"/>
    <n v="1.2364760432766615E-2"/>
  </r>
  <r>
    <x v="195"/>
    <x v="192"/>
    <n v="360"/>
    <x v="181"/>
    <x v="53"/>
    <x v="1"/>
    <n v="2"/>
    <n v="2"/>
    <s v="definuj počet MD"/>
    <s v="definuj počet MD"/>
  </r>
  <r>
    <x v="251"/>
    <x v="246"/>
    <s v="4H4"/>
    <x v="103"/>
    <x v="17"/>
    <x v="1"/>
    <n v="2"/>
    <n v="2"/>
    <s v="definuj počet MD"/>
    <s v="definuj počet MD"/>
  </r>
  <r>
    <x v="572"/>
    <x v="535"/>
    <s v="9U7"/>
    <x v="70"/>
    <x v="40"/>
    <x v="1"/>
    <n v="2"/>
    <n v="2"/>
    <s v="definuj počet MD"/>
    <s v="definuj počet MD"/>
  </r>
  <r>
    <x v="349"/>
    <x v="339"/>
    <n v="404"/>
    <x v="18"/>
    <x v="17"/>
    <x v="1"/>
    <n v="2"/>
    <n v="0.38"/>
    <s v="definuj počet MD"/>
    <s v="definuj počet MD"/>
  </r>
  <r>
    <x v="265"/>
    <x v="260"/>
    <s v="1H6"/>
    <x v="108"/>
    <x v="44"/>
    <x v="1"/>
    <n v="2"/>
    <n v="0.04"/>
    <s v="definuj počet MD"/>
    <s v="definuj počet MD"/>
  </r>
  <r>
    <x v="572"/>
    <x v="535"/>
    <n v="706"/>
    <x v="7"/>
    <x v="7"/>
    <x v="0"/>
    <n v="2"/>
    <n v="6"/>
    <n v="3.1595576619273301E-3"/>
    <n v="9.4786729857819912E-3"/>
  </r>
  <r>
    <x v="581"/>
    <x v="543"/>
    <n v="601"/>
    <x v="38"/>
    <x v="33"/>
    <x v="1"/>
    <n v="2"/>
    <n v="2"/>
    <s v="definuj počet MD"/>
    <s v="definuj počet MD"/>
  </r>
  <r>
    <x v="572"/>
    <x v="535"/>
    <n v="606"/>
    <x v="2"/>
    <x v="2"/>
    <x v="1"/>
    <n v="2"/>
    <n v="5"/>
    <s v="definuj počet MD"/>
    <s v="definuj počet MD"/>
  </r>
  <r>
    <x v="336"/>
    <x v="329"/>
    <s v="3H1"/>
    <x v="63"/>
    <x v="37"/>
    <x v="1"/>
    <n v="2"/>
    <n v="2"/>
    <s v="definuj počet MD"/>
    <s v="definuj počet MD"/>
  </r>
  <r>
    <x v="349"/>
    <x v="339"/>
    <s v="2T5"/>
    <x v="110"/>
    <x v="21"/>
    <x v="0"/>
    <n v="2"/>
    <n v="0.15"/>
    <n v="3.3955857385398981E-3"/>
    <n v="2.5466893039049235E-4"/>
  </r>
  <r>
    <x v="1222"/>
    <x v="401"/>
    <s v="4F3"/>
    <x v="97"/>
    <x v="16"/>
    <x v="0"/>
    <n v="2"/>
    <n v="2"/>
    <n v="5.0000000000000001E-3"/>
    <n v="5.0000000000000001E-3"/>
  </r>
  <r>
    <x v="344"/>
    <x v="336"/>
    <s v="7T8"/>
    <x v="46"/>
    <x v="27"/>
    <x v="1"/>
    <n v="2"/>
    <n v="1"/>
    <s v="definuj počet MD"/>
    <s v="definuj počet MD"/>
  </r>
  <r>
    <x v="572"/>
    <x v="535"/>
    <n v="402"/>
    <x v="17"/>
    <x v="16"/>
    <x v="0"/>
    <n v="2"/>
    <n v="4"/>
    <n v="5.0000000000000001E-3"/>
    <n v="0.01"/>
  </r>
  <r>
    <x v="251"/>
    <x v="246"/>
    <n v="409"/>
    <x v="50"/>
    <x v="12"/>
    <x v="0"/>
    <n v="2"/>
    <n v="2"/>
    <n v="1.2586532410320957E-3"/>
    <n v="1.2586532410320957E-3"/>
  </r>
  <r>
    <x v="195"/>
    <x v="192"/>
    <s v="4F2"/>
    <x v="66"/>
    <x v="16"/>
    <x v="0"/>
    <n v="2"/>
    <n v="3"/>
    <n v="5.0000000000000001E-3"/>
    <n v="7.4999999999999997E-3"/>
  </r>
  <r>
    <x v="585"/>
    <x v="547"/>
    <n v="205"/>
    <x v="22"/>
    <x v="21"/>
    <x v="0"/>
    <n v="2"/>
    <n v="2"/>
    <n v="3.3955857385398981E-3"/>
    <n v="3.3955857385398981E-3"/>
  </r>
  <r>
    <x v="259"/>
    <x v="254"/>
    <s v="1T7"/>
    <x v="81"/>
    <x v="19"/>
    <x v="0"/>
    <n v="2"/>
    <n v="2"/>
    <n v="1.7543859649122807E-3"/>
    <n v="1.7543859649122807E-3"/>
  </r>
  <r>
    <x v="349"/>
    <x v="339"/>
    <s v="1T7"/>
    <x v="81"/>
    <x v="19"/>
    <x v="0"/>
    <n v="2"/>
    <n v="0.2"/>
    <n v="1.7543859649122807E-3"/>
    <n v="1.7543859649122808E-4"/>
  </r>
  <r>
    <x v="1036"/>
    <x v="938"/>
    <s v="2H9"/>
    <x v="55"/>
    <x v="12"/>
    <x v="0"/>
    <n v="2"/>
    <n v="2"/>
    <n v="1.2586532410320957E-3"/>
    <n v="1.2586532410320957E-3"/>
  </r>
  <r>
    <x v="108"/>
    <x v="108"/>
    <n v="925"/>
    <x v="156"/>
    <x v="63"/>
    <x v="1"/>
    <n v="2"/>
    <n v="3"/>
    <s v="definuj počet MD"/>
    <s v="definuj počet MD"/>
  </r>
  <r>
    <x v="128"/>
    <x v="128"/>
    <s v="3T1"/>
    <x v="112"/>
    <x v="37"/>
    <x v="1"/>
    <n v="2"/>
    <n v="3"/>
    <s v="definuj počet MD"/>
    <s v="definuj počet MD"/>
  </r>
  <r>
    <x v="195"/>
    <x v="192"/>
    <n v="505"/>
    <x v="137"/>
    <x v="47"/>
    <x v="1"/>
    <n v="2"/>
    <n v="5"/>
    <s v="definuj počet MD"/>
    <s v="definuj počet MD"/>
  </r>
  <r>
    <x v="349"/>
    <x v="339"/>
    <n v="104"/>
    <x v="1"/>
    <x v="1"/>
    <x v="1"/>
    <n v="2"/>
    <n v="0.23300000000000001"/>
    <s v="definuj počet MD"/>
    <s v="definuj počet MD"/>
  </r>
  <r>
    <x v="108"/>
    <x v="108"/>
    <n v="902"/>
    <x v="61"/>
    <x v="38"/>
    <x v="1"/>
    <n v="2"/>
    <n v="2"/>
    <s v="definuj počet MD"/>
    <s v="definuj počet MD"/>
  </r>
  <r>
    <x v="195"/>
    <x v="192"/>
    <s v="5F1"/>
    <x v="40"/>
    <x v="5"/>
    <x v="1"/>
    <n v="2"/>
    <n v="3"/>
    <s v="definuj počet MD"/>
    <s v="definuj počet MD"/>
  </r>
  <r>
    <x v="195"/>
    <x v="192"/>
    <s v="5F6"/>
    <x v="68"/>
    <x v="39"/>
    <x v="1"/>
    <n v="2"/>
    <n v="3"/>
    <s v="definuj počet MD"/>
    <s v="definuj počet MD"/>
  </r>
  <r>
    <x v="251"/>
    <x v="246"/>
    <s v="2H9"/>
    <x v="55"/>
    <x v="12"/>
    <x v="0"/>
    <n v="2"/>
    <n v="2"/>
    <n v="1.2586532410320957E-3"/>
    <n v="1.2586532410320957E-3"/>
  </r>
  <r>
    <x v="1008"/>
    <x v="915"/>
    <n v="501"/>
    <x v="5"/>
    <x v="5"/>
    <x v="1"/>
    <n v="2"/>
    <n v="0.1"/>
    <s v="definuj počet MD"/>
    <s v="definuj počet MD"/>
  </r>
  <r>
    <x v="1006"/>
    <x v="913"/>
    <n v="708"/>
    <x v="30"/>
    <x v="27"/>
    <x v="1"/>
    <n v="2"/>
    <n v="2"/>
    <s v="definuj počet MD"/>
    <s v="definuj počet MD"/>
  </r>
  <r>
    <x v="443"/>
    <x v="272"/>
    <s v="6H3"/>
    <x v="39"/>
    <x v="13"/>
    <x v="1"/>
    <n v="2"/>
    <n v="0.2"/>
    <s v="definuj počet MD"/>
    <s v="definuj počet MD"/>
  </r>
  <r>
    <x v="928"/>
    <x v="848"/>
    <n v="708"/>
    <x v="30"/>
    <x v="27"/>
    <x v="1"/>
    <n v="2"/>
    <n v="0.1"/>
    <s v="definuj počet MD"/>
    <s v="definuj počet MD"/>
  </r>
  <r>
    <x v="564"/>
    <x v="528"/>
    <n v="505"/>
    <x v="137"/>
    <x v="47"/>
    <x v="1"/>
    <n v="2"/>
    <n v="2"/>
    <s v="definuj počet MD"/>
    <s v="definuj počet MD"/>
  </r>
  <r>
    <x v="768"/>
    <x v="712"/>
    <s v="1T1"/>
    <x v="76"/>
    <x v="11"/>
    <x v="0"/>
    <n v="2"/>
    <n v="5"/>
    <n v="8.6095566078346966E-4"/>
    <n v="2.1523891519586742E-3"/>
  </r>
  <r>
    <x v="928"/>
    <x v="848"/>
    <n v="603"/>
    <x v="13"/>
    <x v="13"/>
    <x v="1"/>
    <n v="2"/>
    <n v="1.2"/>
    <s v="definuj počet MD"/>
    <s v="definuj počet MD"/>
  </r>
  <r>
    <x v="716"/>
    <x v="666"/>
    <s v="2H9"/>
    <x v="55"/>
    <x v="12"/>
    <x v="0"/>
    <n v="2"/>
    <n v="2"/>
    <n v="1.2586532410320957E-3"/>
    <n v="1.2586532410320957E-3"/>
  </r>
  <r>
    <x v="461"/>
    <x v="435"/>
    <n v="606"/>
    <x v="2"/>
    <x v="2"/>
    <x v="1"/>
    <n v="2"/>
    <n v="2"/>
    <s v="definuj počet MD"/>
    <s v="definuj počet MD"/>
  </r>
  <r>
    <x v="461"/>
    <x v="435"/>
    <s v="5F1"/>
    <x v="40"/>
    <x v="5"/>
    <x v="1"/>
    <n v="2"/>
    <n v="2"/>
    <s v="definuj počet MD"/>
    <s v="definuj počet MD"/>
  </r>
  <r>
    <x v="928"/>
    <x v="848"/>
    <n v="501"/>
    <x v="5"/>
    <x v="5"/>
    <x v="1"/>
    <n v="2"/>
    <n v="1.1000000000000001"/>
    <s v="definuj počet MD"/>
    <s v="definuj počet MD"/>
  </r>
  <r>
    <x v="564"/>
    <x v="528"/>
    <n v="402"/>
    <x v="17"/>
    <x v="16"/>
    <x v="0"/>
    <n v="2"/>
    <n v="6"/>
    <n v="5.0000000000000001E-3"/>
    <n v="1.4999999999999999E-2"/>
  </r>
  <r>
    <x v="4"/>
    <x v="4"/>
    <s v="2T5"/>
    <x v="110"/>
    <x v="21"/>
    <x v="0"/>
    <n v="2"/>
    <n v="2"/>
    <n v="3.3955857385398981E-3"/>
    <n v="3.3955857385398981E-3"/>
  </r>
  <r>
    <x v="736"/>
    <x v="401"/>
    <s v="1H1"/>
    <x v="16"/>
    <x v="11"/>
    <x v="0"/>
    <n v="2"/>
    <n v="4"/>
    <n v="8.6095566078346966E-4"/>
    <n v="1.7219113215669393E-3"/>
  </r>
  <r>
    <x v="768"/>
    <x v="712"/>
    <s v="1F9"/>
    <x v="109"/>
    <x v="50"/>
    <x v="1"/>
    <n v="2"/>
    <n v="2"/>
    <s v="definuj počet MD"/>
    <s v="definuj počet MD"/>
  </r>
  <r>
    <x v="320"/>
    <x v="313"/>
    <n v="809"/>
    <x v="141"/>
    <x v="59"/>
    <x v="1"/>
    <n v="2"/>
    <n v="2"/>
    <s v="definuj počet MD"/>
    <s v="definuj počet MD"/>
  </r>
  <r>
    <x v="73"/>
    <x v="73"/>
    <s v="7I8"/>
    <x v="33"/>
    <x v="30"/>
    <x v="1"/>
    <n v="2"/>
    <n v="5"/>
    <s v="definuj počet MD"/>
    <s v="definuj počet MD"/>
  </r>
  <r>
    <x v="49"/>
    <x v="49"/>
    <n v="203"/>
    <x v="59"/>
    <x v="31"/>
    <x v="0"/>
    <n v="2"/>
    <n v="0.4"/>
    <n v="1.4814814814814815E-2"/>
    <n v="2.9629629629629632E-3"/>
  </r>
  <r>
    <x v="928"/>
    <x v="848"/>
    <n v="101"/>
    <x v="11"/>
    <x v="11"/>
    <x v="0"/>
    <n v="2"/>
    <n v="4.0999999999999996"/>
    <n v="8.6095566078346966E-4"/>
    <n v="1.7649591046061126E-3"/>
  </r>
  <r>
    <x v="819"/>
    <x v="755"/>
    <s v="5F5"/>
    <x v="121"/>
    <x v="47"/>
    <x v="1"/>
    <n v="2"/>
    <n v="2"/>
    <s v="definuj počet MD"/>
    <s v="definuj počet MD"/>
  </r>
  <r>
    <x v="461"/>
    <x v="435"/>
    <n v="201"/>
    <x v="28"/>
    <x v="26"/>
    <x v="1"/>
    <n v="2"/>
    <n v="2"/>
    <s v="definuj počet MD"/>
    <s v="definuj počet MD"/>
  </r>
  <r>
    <x v="564"/>
    <x v="528"/>
    <n v="106"/>
    <x v="83"/>
    <x v="44"/>
    <x v="1"/>
    <n v="2"/>
    <n v="2"/>
    <s v="definuj počet MD"/>
    <s v="definuj počet MD"/>
  </r>
  <r>
    <x v="251"/>
    <x v="246"/>
    <n v="3"/>
    <x v="26"/>
    <x v="24"/>
    <x v="1"/>
    <n v="2"/>
    <n v="2"/>
    <s v="definuj počet MD"/>
    <s v="definuj počet MD"/>
  </r>
  <r>
    <x v="461"/>
    <x v="435"/>
    <s v="1F1"/>
    <x v="29"/>
    <x v="11"/>
    <x v="0"/>
    <n v="2"/>
    <n v="2"/>
    <n v="8.6095566078346966E-4"/>
    <n v="8.6095566078346966E-4"/>
  </r>
  <r>
    <x v="564"/>
    <x v="528"/>
    <n v="3"/>
    <x v="26"/>
    <x v="24"/>
    <x v="1"/>
    <n v="2"/>
    <n v="3"/>
    <s v="definuj počet MD"/>
    <s v="definuj počet MD"/>
  </r>
  <r>
    <x v="461"/>
    <x v="435"/>
    <n v="106"/>
    <x v="83"/>
    <x v="44"/>
    <x v="1"/>
    <n v="2"/>
    <n v="2"/>
    <s v="definuj počet MD"/>
    <s v="definuj počet MD"/>
  </r>
  <r>
    <x v="800"/>
    <x v="740"/>
    <s v="0Z0"/>
    <x v="178"/>
    <x v="71"/>
    <x v="1"/>
    <n v="2"/>
    <n v="6"/>
    <s v="definuj počet MD"/>
    <s v="definuj počet MD"/>
  </r>
  <r>
    <x v="4"/>
    <x v="4"/>
    <s v="3F5"/>
    <x v="165"/>
    <x v="9"/>
    <x v="1"/>
    <n v="2"/>
    <n v="2"/>
    <s v="definuj počet MD"/>
    <s v="definuj počet MD"/>
  </r>
  <r>
    <x v="4"/>
    <x v="4"/>
    <s v="3H1"/>
    <x v="63"/>
    <x v="37"/>
    <x v="1"/>
    <n v="2"/>
    <n v="2"/>
    <s v="definuj počet MD"/>
    <s v="definuj počet MD"/>
  </r>
  <r>
    <x v="97"/>
    <x v="97"/>
    <n v="926"/>
    <x v="182"/>
    <x v="61"/>
    <x v="1"/>
    <n v="2"/>
    <n v="2"/>
    <s v="definuj počet MD"/>
    <s v="definuj počet MD"/>
  </r>
  <r>
    <x v="1010"/>
    <x v="917"/>
    <s v="6F6"/>
    <x v="53"/>
    <x v="2"/>
    <x v="1"/>
    <n v="2"/>
    <n v="3"/>
    <s v="definuj počet MD"/>
    <s v="definuj počet MD"/>
  </r>
  <r>
    <x v="1010"/>
    <x v="917"/>
    <s v="6F5"/>
    <x v="91"/>
    <x v="46"/>
    <x v="1"/>
    <n v="2"/>
    <n v="10"/>
    <s v="definuj počet MD"/>
    <s v="definuj počet MD"/>
  </r>
  <r>
    <x v="415"/>
    <x v="396"/>
    <n v="407"/>
    <x v="80"/>
    <x v="43"/>
    <x v="1"/>
    <n v="2"/>
    <n v="2.4"/>
    <s v="definuj počet MD"/>
    <s v="definuj počet MD"/>
  </r>
  <r>
    <x v="73"/>
    <x v="73"/>
    <n v="704"/>
    <x v="104"/>
    <x v="14"/>
    <x v="1"/>
    <n v="2"/>
    <n v="4"/>
    <s v="definuj počet MD"/>
    <s v="definuj počet MD"/>
  </r>
  <r>
    <x v="1010"/>
    <x v="917"/>
    <s v="5F6"/>
    <x v="68"/>
    <x v="39"/>
    <x v="1"/>
    <n v="2"/>
    <n v="7"/>
    <s v="definuj počet MD"/>
    <s v="definuj počet MD"/>
  </r>
  <r>
    <x v="929"/>
    <x v="849"/>
    <n v="108"/>
    <x v="37"/>
    <x v="32"/>
    <x v="1"/>
    <n v="2"/>
    <n v="4"/>
    <n v="6.1823802163833074E-3"/>
    <n v="1.2364760432766615E-2"/>
  </r>
  <r>
    <x v="233"/>
    <x v="229"/>
    <n v="710"/>
    <x v="49"/>
    <x v="35"/>
    <x v="1"/>
    <n v="2"/>
    <n v="5"/>
    <s v="definuj počet MD"/>
    <s v="definuj počet MD"/>
  </r>
  <r>
    <x v="97"/>
    <x v="97"/>
    <s v="7F1"/>
    <x v="78"/>
    <x v="14"/>
    <x v="1"/>
    <n v="2"/>
    <n v="4"/>
    <s v="definuj počet MD"/>
    <s v="definuj počet MD"/>
  </r>
  <r>
    <x v="233"/>
    <x v="229"/>
    <s v="6H6"/>
    <x v="34"/>
    <x v="2"/>
    <x v="1"/>
    <n v="2"/>
    <n v="2"/>
    <s v="definuj počet MD"/>
    <s v="definuj počet MD"/>
  </r>
  <r>
    <x v="451"/>
    <x v="425"/>
    <n v="902"/>
    <x v="61"/>
    <x v="38"/>
    <x v="1"/>
    <n v="2"/>
    <n v="2"/>
    <s v="definuj počet MD"/>
    <s v="definuj počet MD"/>
  </r>
  <r>
    <x v="341"/>
    <x v="334"/>
    <n v="403"/>
    <x v="74"/>
    <x v="16"/>
    <x v="0"/>
    <n v="2"/>
    <n v="3"/>
    <n v="5.0000000000000001E-3"/>
    <n v="7.4999999999999997E-3"/>
  </r>
  <r>
    <x v="1010"/>
    <x v="917"/>
    <n v="128"/>
    <x v="4"/>
    <x v="4"/>
    <x v="1"/>
    <n v="2"/>
    <n v="36"/>
    <s v="definuj počet MD"/>
    <s v="definuj počet MD"/>
  </r>
  <r>
    <x v="320"/>
    <x v="313"/>
    <n v="709"/>
    <x v="47"/>
    <x v="29"/>
    <x v="1"/>
    <n v="2"/>
    <n v="2"/>
    <s v="definuj počet MD"/>
    <s v="definuj počet MD"/>
  </r>
  <r>
    <x v="4"/>
    <x v="4"/>
    <s v="4H4"/>
    <x v="103"/>
    <x v="17"/>
    <x v="1"/>
    <n v="2"/>
    <n v="2"/>
    <s v="definuj počet MD"/>
    <s v="definuj počet MD"/>
  </r>
  <r>
    <x v="736"/>
    <x v="401"/>
    <s v="9U7"/>
    <x v="70"/>
    <x v="40"/>
    <x v="1"/>
    <n v="2"/>
    <n v="2"/>
    <s v="definuj počet MD"/>
    <s v="definuj počet MD"/>
  </r>
  <r>
    <x v="464"/>
    <x v="438"/>
    <n v="902"/>
    <x v="61"/>
    <x v="38"/>
    <x v="1"/>
    <n v="2"/>
    <n v="3"/>
    <s v="definuj počet MD"/>
    <s v="definuj počet MD"/>
  </r>
  <r>
    <x v="747"/>
    <x v="692"/>
    <n v="305"/>
    <x v="9"/>
    <x v="9"/>
    <x v="1"/>
    <n v="2"/>
    <n v="5"/>
    <s v="definuj počet MD"/>
    <s v="definuj počet MD"/>
  </r>
  <r>
    <x v="464"/>
    <x v="438"/>
    <s v="7T1"/>
    <x v="128"/>
    <x v="14"/>
    <x v="1"/>
    <n v="2"/>
    <n v="2"/>
    <s v="definuj počet MD"/>
    <s v="definuj počet MD"/>
  </r>
  <r>
    <x v="747"/>
    <x v="692"/>
    <s v="4F9"/>
    <x v="109"/>
    <x v="50"/>
    <x v="1"/>
    <n v="2"/>
    <n v="5"/>
    <s v="definuj počet MD"/>
    <s v="definuj počet MD"/>
  </r>
  <r>
    <x v="464"/>
    <x v="438"/>
    <s v="7F1"/>
    <x v="78"/>
    <x v="14"/>
    <x v="1"/>
    <n v="2"/>
    <n v="2"/>
    <s v="definuj počet MD"/>
    <s v="definuj počet MD"/>
  </r>
  <r>
    <x v="97"/>
    <x v="97"/>
    <s v="7D8"/>
    <x v="54"/>
    <x v="36"/>
    <x v="1"/>
    <n v="2"/>
    <n v="3"/>
    <s v="definuj počet MD"/>
    <s v="definuj počet MD"/>
  </r>
  <r>
    <x v="747"/>
    <x v="692"/>
    <n v="958"/>
    <x v="159"/>
    <x v="64"/>
    <x v="1"/>
    <n v="2"/>
    <n v="3"/>
    <s v="definuj počet MD"/>
    <s v="definuj počet MD"/>
  </r>
  <r>
    <x v="451"/>
    <x v="425"/>
    <n v="601"/>
    <x v="38"/>
    <x v="33"/>
    <x v="1"/>
    <n v="2"/>
    <n v="2"/>
    <s v="definuj počet MD"/>
    <s v="definuj počet MD"/>
  </r>
  <r>
    <x v="320"/>
    <x v="313"/>
    <n v="704"/>
    <x v="104"/>
    <x v="14"/>
    <x v="1"/>
    <n v="2"/>
    <n v="2"/>
    <s v="definuj počet MD"/>
    <s v="definuj počet MD"/>
  </r>
  <r>
    <x v="929"/>
    <x v="849"/>
    <n v="128"/>
    <x v="4"/>
    <x v="4"/>
    <x v="1"/>
    <n v="2"/>
    <n v="2"/>
    <s v="definuj počet MD"/>
    <s v="definuj počet MD"/>
  </r>
  <r>
    <x v="97"/>
    <x v="97"/>
    <n v="613"/>
    <x v="56"/>
    <x v="13"/>
    <x v="1"/>
    <n v="2"/>
    <n v="2"/>
    <s v="definuj počet MD"/>
    <s v="definuj počet MD"/>
  </r>
  <r>
    <x v="464"/>
    <x v="438"/>
    <s v="5H5"/>
    <x v="109"/>
    <x v="50"/>
    <x v="1"/>
    <n v="2"/>
    <n v="3"/>
    <s v="definuj počet MD"/>
    <s v="definuj počet MD"/>
  </r>
  <r>
    <x v="131"/>
    <x v="131"/>
    <s v="5J1"/>
    <x v="118"/>
    <x v="5"/>
    <x v="1"/>
    <n v="2"/>
    <n v="2"/>
    <s v="definuj počet MD"/>
    <s v="definuj počet MD"/>
  </r>
  <r>
    <x v="320"/>
    <x v="313"/>
    <n v="613"/>
    <x v="56"/>
    <x v="13"/>
    <x v="1"/>
    <n v="2"/>
    <n v="2"/>
    <s v="definuj počet MD"/>
    <s v="definuj počet MD"/>
  </r>
  <r>
    <x v="451"/>
    <x v="425"/>
    <n v="206"/>
    <x v="166"/>
    <x v="66"/>
    <x v="1"/>
    <n v="2"/>
    <n v="2"/>
    <s v="definuj počet MD"/>
    <s v="definuj počet MD"/>
  </r>
  <r>
    <x v="320"/>
    <x v="313"/>
    <s v="5T6"/>
    <x v="107"/>
    <x v="39"/>
    <x v="1"/>
    <n v="2"/>
    <n v="2"/>
    <s v="definuj počet MD"/>
    <s v="definuj počet MD"/>
  </r>
  <r>
    <x v="451"/>
    <x v="425"/>
    <s v="1I1"/>
    <x v="43"/>
    <x v="11"/>
    <x v="0"/>
    <n v="2"/>
    <n v="2"/>
    <n v="8.6095566078346966E-4"/>
    <n v="8.6095566078346966E-4"/>
  </r>
  <r>
    <x v="503"/>
    <x v="472"/>
    <n v="505"/>
    <x v="137"/>
    <x v="47"/>
    <x v="1"/>
    <n v="2"/>
    <n v="2"/>
    <s v="definuj počet MD"/>
    <s v="definuj počet MD"/>
  </r>
  <r>
    <x v="464"/>
    <x v="438"/>
    <s v="5F7"/>
    <x v="140"/>
    <x v="5"/>
    <x v="1"/>
    <n v="2"/>
    <n v="5"/>
    <s v="definuj počet MD"/>
    <s v="definuj počet MD"/>
  </r>
  <r>
    <x v="490"/>
    <x v="461"/>
    <s v="7H6"/>
    <x v="48"/>
    <x v="7"/>
    <x v="0"/>
    <n v="2"/>
    <n v="2"/>
    <n v="3.1595576619273301E-3"/>
    <n v="3.1595576619273301E-3"/>
  </r>
  <r>
    <x v="451"/>
    <x v="425"/>
    <s v="1F5"/>
    <x v="88"/>
    <x v="20"/>
    <x v="1"/>
    <n v="2"/>
    <n v="2"/>
    <s v="definuj počet MD"/>
    <s v="definuj počet MD"/>
  </r>
  <r>
    <x v="233"/>
    <x v="229"/>
    <n v="403"/>
    <x v="74"/>
    <x v="16"/>
    <x v="0"/>
    <n v="2"/>
    <n v="2"/>
    <n v="5.0000000000000001E-3"/>
    <n v="5.0000000000000001E-3"/>
  </r>
  <r>
    <x v="451"/>
    <x v="425"/>
    <s v="0Z0"/>
    <x v="178"/>
    <x v="71"/>
    <x v="1"/>
    <n v="2"/>
    <n v="2"/>
    <s v="definuj počet MD"/>
    <s v="definuj počet MD"/>
  </r>
  <r>
    <x v="464"/>
    <x v="438"/>
    <s v="2F1"/>
    <x v="158"/>
    <x v="26"/>
    <x v="1"/>
    <n v="2"/>
    <n v="2"/>
    <s v="definuj počet MD"/>
    <s v="definuj počet MD"/>
  </r>
  <r>
    <x v="73"/>
    <x v="73"/>
    <s v="5J1"/>
    <x v="118"/>
    <x v="5"/>
    <x v="1"/>
    <n v="2"/>
    <n v="5"/>
    <s v="definuj počet MD"/>
    <s v="definuj počet MD"/>
  </r>
  <r>
    <x v="808"/>
    <x v="401"/>
    <s v="4F2"/>
    <x v="66"/>
    <x v="16"/>
    <x v="0"/>
    <n v="2"/>
    <n v="2"/>
    <n v="5.0000000000000001E-3"/>
    <n v="5.0000000000000001E-3"/>
  </r>
  <r>
    <x v="4"/>
    <x v="4"/>
    <n v="613"/>
    <x v="56"/>
    <x v="13"/>
    <x v="1"/>
    <n v="2"/>
    <n v="2"/>
    <s v="definuj počet MD"/>
    <s v="definuj počet MD"/>
  </r>
  <r>
    <x v="174"/>
    <x v="172"/>
    <n v="203"/>
    <x v="59"/>
    <x v="31"/>
    <x v="0"/>
    <n v="2"/>
    <n v="2"/>
    <n v="1.4814814814814815E-2"/>
    <n v="1.4814814814814815E-2"/>
  </r>
  <r>
    <x v="205"/>
    <x v="202"/>
    <s v="9H9"/>
    <x v="95"/>
    <x v="48"/>
    <x v="1"/>
    <n v="2"/>
    <n v="2"/>
    <s v="definuj počet MD"/>
    <s v="definuj počet MD"/>
  </r>
  <r>
    <x v="174"/>
    <x v="172"/>
    <n v="207"/>
    <x v="8"/>
    <x v="8"/>
    <x v="1"/>
    <n v="2"/>
    <n v="3"/>
    <s v="definuj počet MD"/>
    <s v="definuj počet MD"/>
  </r>
  <r>
    <x v="233"/>
    <x v="229"/>
    <s v="2H3"/>
    <x v="36"/>
    <x v="31"/>
    <x v="0"/>
    <n v="2"/>
    <n v="2"/>
    <n v="1.4814814814814815E-2"/>
    <n v="1.4814814814814815E-2"/>
  </r>
  <r>
    <x v="4"/>
    <x v="4"/>
    <s v="6F3"/>
    <x v="58"/>
    <x v="13"/>
    <x v="1"/>
    <n v="2"/>
    <n v="2"/>
    <s v="definuj počet MD"/>
    <s v="definuj počet MD"/>
  </r>
  <r>
    <x v="108"/>
    <x v="108"/>
    <n v="802"/>
    <x v="177"/>
    <x v="70"/>
    <x v="1"/>
    <n v="2"/>
    <n v="2"/>
    <s v="definuj počet MD"/>
    <s v="definuj počet MD"/>
  </r>
  <r>
    <x v="464"/>
    <x v="438"/>
    <n v="1"/>
    <x v="0"/>
    <x v="0"/>
    <x v="0"/>
    <n v="2"/>
    <n v="7"/>
    <n v="3.7530493525989868E-4"/>
    <n v="1.3135672734096453E-3"/>
  </r>
  <r>
    <x v="490"/>
    <x v="461"/>
    <s v="7F6"/>
    <x v="52"/>
    <x v="7"/>
    <x v="0"/>
    <n v="2"/>
    <n v="2"/>
    <n v="3.1595576619273301E-3"/>
    <n v="3.1595576619273301E-3"/>
  </r>
  <r>
    <x v="97"/>
    <x v="97"/>
    <n v="401"/>
    <x v="134"/>
    <x v="57"/>
    <x v="1"/>
    <n v="2"/>
    <n v="3"/>
    <s v="definuj počet MD"/>
    <s v="definuj počet MD"/>
  </r>
  <r>
    <x v="174"/>
    <x v="172"/>
    <s v="2U1"/>
    <x v="145"/>
    <x v="26"/>
    <x v="1"/>
    <n v="2"/>
    <n v="2"/>
    <s v="definuj počet MD"/>
    <s v="definuj počet MD"/>
  </r>
  <r>
    <x v="334"/>
    <x v="327"/>
    <s v="7I8"/>
    <x v="33"/>
    <x v="30"/>
    <x v="1"/>
    <n v="2"/>
    <n v="2"/>
    <s v="definuj počet MD"/>
    <s v="definuj počet MD"/>
  </r>
  <r>
    <x v="97"/>
    <x v="97"/>
    <s v="3U5"/>
    <x v="149"/>
    <x v="9"/>
    <x v="1"/>
    <n v="2"/>
    <n v="2"/>
    <s v="definuj počet MD"/>
    <s v="definuj počet MD"/>
  </r>
  <r>
    <x v="205"/>
    <x v="202"/>
    <s v="7T8"/>
    <x v="46"/>
    <x v="27"/>
    <x v="1"/>
    <n v="2"/>
    <n v="2"/>
    <s v="definuj počet MD"/>
    <s v="definuj počet MD"/>
  </r>
  <r>
    <x v="729"/>
    <x v="677"/>
    <s v="2F2"/>
    <x v="69"/>
    <x v="23"/>
    <x v="1"/>
    <n v="2"/>
    <n v="5"/>
    <n v="4.5454545454545452E-3"/>
    <n v="1.1363636363636364E-2"/>
  </r>
  <r>
    <x v="334"/>
    <x v="327"/>
    <s v="6H3"/>
    <x v="39"/>
    <x v="13"/>
    <x v="1"/>
    <n v="2"/>
    <n v="2"/>
    <s v="definuj počet MD"/>
    <s v="definuj počet MD"/>
  </r>
  <r>
    <x v="205"/>
    <x v="202"/>
    <s v="6P3"/>
    <x v="150"/>
    <x v="13"/>
    <x v="1"/>
    <n v="2"/>
    <n v="2"/>
    <s v="definuj počet MD"/>
    <s v="definuj počet MD"/>
  </r>
  <r>
    <x v="491"/>
    <x v="462"/>
    <s v="7H6"/>
    <x v="48"/>
    <x v="7"/>
    <x v="0"/>
    <n v="2"/>
    <n v="3.2"/>
    <n v="3.1595576619273301E-3"/>
    <n v="5.0552922590837287E-3"/>
  </r>
  <r>
    <x v="233"/>
    <x v="229"/>
    <s v="1F6"/>
    <x v="96"/>
    <x v="44"/>
    <x v="1"/>
    <n v="2"/>
    <n v="2"/>
    <s v="definuj počet MD"/>
    <s v="definuj počet MD"/>
  </r>
  <r>
    <x v="97"/>
    <x v="97"/>
    <n v="350"/>
    <x v="123"/>
    <x v="53"/>
    <x v="1"/>
    <n v="2"/>
    <n v="3"/>
    <s v="definuj počet MD"/>
    <s v="definuj počet MD"/>
  </r>
  <r>
    <x v="36"/>
    <x v="36"/>
    <n v="405"/>
    <x v="102"/>
    <x v="17"/>
    <x v="1"/>
    <n v="2"/>
    <n v="2"/>
    <s v="definuj počet MD"/>
    <s v="definuj počet MD"/>
  </r>
  <r>
    <x v="355"/>
    <x v="345"/>
    <s v="9H9"/>
    <x v="95"/>
    <x v="48"/>
    <x v="1"/>
    <n v="2"/>
    <n v="6"/>
    <s v="definuj počet MD"/>
    <s v="definuj počet MD"/>
  </r>
  <r>
    <x v="174"/>
    <x v="172"/>
    <s v="3I1"/>
    <x v="87"/>
    <x v="37"/>
    <x v="1"/>
    <n v="2"/>
    <n v="4"/>
    <s v="definuj počet MD"/>
    <s v="definuj počet MD"/>
  </r>
  <r>
    <x v="205"/>
    <x v="202"/>
    <s v="5F2"/>
    <x v="115"/>
    <x v="5"/>
    <x v="1"/>
    <n v="2"/>
    <n v="3"/>
    <s v="definuj počet MD"/>
    <s v="definuj počet MD"/>
  </r>
  <r>
    <x v="355"/>
    <x v="345"/>
    <n v="881"/>
    <x v="77"/>
    <x v="25"/>
    <x v="1"/>
    <n v="2"/>
    <n v="4"/>
    <s v="definuj počet MD"/>
    <s v="definuj počet MD"/>
  </r>
  <r>
    <x v="174"/>
    <x v="172"/>
    <n v="403"/>
    <x v="74"/>
    <x v="16"/>
    <x v="0"/>
    <n v="2"/>
    <n v="9"/>
    <n v="5.0000000000000001E-3"/>
    <n v="2.2499999999999999E-2"/>
  </r>
  <r>
    <x v="320"/>
    <x v="313"/>
    <n v="504"/>
    <x v="85"/>
    <x v="45"/>
    <x v="1"/>
    <n v="2"/>
    <n v="3"/>
    <s v="definuj počet MD"/>
    <s v="definuj počet MD"/>
  </r>
  <r>
    <x v="355"/>
    <x v="345"/>
    <n v="719"/>
    <x v="32"/>
    <x v="29"/>
    <x v="1"/>
    <n v="2"/>
    <n v="3"/>
    <s v="definuj počet MD"/>
    <s v="definuj počet MD"/>
  </r>
  <r>
    <x v="174"/>
    <x v="172"/>
    <s v="4F3"/>
    <x v="97"/>
    <x v="16"/>
    <x v="0"/>
    <n v="2"/>
    <n v="3"/>
    <n v="5.0000000000000001E-3"/>
    <n v="7.4999999999999997E-3"/>
  </r>
  <r>
    <x v="97"/>
    <x v="97"/>
    <n v="306"/>
    <x v="35"/>
    <x v="9"/>
    <x v="1"/>
    <n v="2"/>
    <n v="2"/>
    <s v="definuj počet MD"/>
    <s v="definuj počet MD"/>
  </r>
  <r>
    <x v="355"/>
    <x v="345"/>
    <n v="710"/>
    <x v="49"/>
    <x v="35"/>
    <x v="1"/>
    <n v="2"/>
    <n v="5"/>
    <s v="definuj počet MD"/>
    <s v="definuj počet MD"/>
  </r>
  <r>
    <x v="174"/>
    <x v="172"/>
    <n v="503"/>
    <x v="45"/>
    <x v="34"/>
    <x v="1"/>
    <n v="2"/>
    <n v="2"/>
    <s v="definuj počet MD"/>
    <s v="definuj počet MD"/>
  </r>
  <r>
    <x v="355"/>
    <x v="345"/>
    <n v="704"/>
    <x v="104"/>
    <x v="14"/>
    <x v="1"/>
    <n v="2"/>
    <n v="5"/>
    <s v="definuj počet MD"/>
    <s v="definuj počet MD"/>
  </r>
  <r>
    <x v="729"/>
    <x v="677"/>
    <s v="2F5"/>
    <x v="62"/>
    <x v="21"/>
    <x v="0"/>
    <n v="2"/>
    <n v="4"/>
    <n v="3.3955857385398981E-3"/>
    <n v="6.7911714770797962E-3"/>
  </r>
  <r>
    <x v="819"/>
    <x v="755"/>
    <n v="705"/>
    <x v="6"/>
    <x v="6"/>
    <x v="1"/>
    <n v="2"/>
    <n v="2"/>
    <s v="definuj počet MD"/>
    <s v="definuj počet MD"/>
  </r>
  <r>
    <x v="943"/>
    <x v="401"/>
    <n v="402"/>
    <x v="17"/>
    <x v="16"/>
    <x v="0"/>
    <n v="2"/>
    <n v="2"/>
    <n v="5.0000000000000001E-3"/>
    <n v="5.0000000000000001E-3"/>
  </r>
  <r>
    <x v="355"/>
    <x v="345"/>
    <n v="504"/>
    <x v="85"/>
    <x v="45"/>
    <x v="1"/>
    <n v="2"/>
    <n v="3"/>
    <s v="definuj počet MD"/>
    <s v="definuj počet MD"/>
  </r>
  <r>
    <x v="334"/>
    <x v="327"/>
    <n v="202"/>
    <x v="25"/>
    <x v="23"/>
    <x v="1"/>
    <n v="2"/>
    <n v="2"/>
    <n v="4.5454545454545452E-3"/>
    <n v="4.5454545454545452E-3"/>
  </r>
  <r>
    <x v="334"/>
    <x v="327"/>
    <n v="201"/>
    <x v="28"/>
    <x v="26"/>
    <x v="1"/>
    <n v="2"/>
    <n v="2"/>
    <s v="definuj počet MD"/>
    <s v="definuj počet MD"/>
  </r>
  <r>
    <x v="355"/>
    <x v="345"/>
    <n v="403"/>
    <x v="74"/>
    <x v="16"/>
    <x v="0"/>
    <n v="2"/>
    <n v="2"/>
    <n v="5.0000000000000001E-3"/>
    <n v="5.0000000000000001E-3"/>
  </r>
  <r>
    <x v="334"/>
    <x v="327"/>
    <s v="1I7"/>
    <x v="135"/>
    <x v="19"/>
    <x v="0"/>
    <n v="2"/>
    <n v="2"/>
    <n v="1.7543859649122807E-3"/>
    <n v="1.7543859649122807E-3"/>
  </r>
  <r>
    <x v="320"/>
    <x v="313"/>
    <n v="302"/>
    <x v="138"/>
    <x v="19"/>
    <x v="0"/>
    <n v="2"/>
    <n v="2"/>
    <n v="1.7543859649122807E-3"/>
    <n v="1.7543859649122807E-3"/>
  </r>
  <r>
    <x v="550"/>
    <x v="515"/>
    <n v="107"/>
    <x v="20"/>
    <x v="19"/>
    <x v="0"/>
    <n v="2"/>
    <n v="0"/>
    <n v="1.7543859649122807E-3"/>
    <n v="0"/>
  </r>
  <r>
    <x v="4"/>
    <x v="4"/>
    <n v="813"/>
    <x v="109"/>
    <x v="50"/>
    <x v="1"/>
    <n v="2"/>
    <n v="3"/>
    <s v="definuj počet MD"/>
    <s v="definuj počet MD"/>
  </r>
  <r>
    <x v="205"/>
    <x v="202"/>
    <s v="2U1"/>
    <x v="145"/>
    <x v="26"/>
    <x v="1"/>
    <n v="2"/>
    <n v="2"/>
    <s v="definuj počet MD"/>
    <s v="definuj počet MD"/>
  </r>
  <r>
    <x v="716"/>
    <x v="666"/>
    <n v="203"/>
    <x v="59"/>
    <x v="31"/>
    <x v="0"/>
    <n v="2"/>
    <n v="2"/>
    <n v="1.4814814814814815E-2"/>
    <n v="1.4814814814814815E-2"/>
  </r>
  <r>
    <x v="4"/>
    <x v="4"/>
    <n v="816"/>
    <x v="197"/>
    <x v="79"/>
    <x v="1"/>
    <n v="2"/>
    <n v="4"/>
    <s v="definuj počet MD"/>
    <s v="definuj počet MD"/>
  </r>
  <r>
    <x v="355"/>
    <x v="345"/>
    <n v="203"/>
    <x v="59"/>
    <x v="31"/>
    <x v="0"/>
    <n v="2"/>
    <n v="4"/>
    <n v="1.4814814814814815E-2"/>
    <n v="2.9629629629629631E-2"/>
  </r>
  <r>
    <x v="73"/>
    <x v="73"/>
    <n v="503"/>
    <x v="45"/>
    <x v="34"/>
    <x v="1"/>
    <n v="2"/>
    <n v="3"/>
    <s v="definuj počet MD"/>
    <s v="definuj počet MD"/>
  </r>
  <r>
    <x v="145"/>
    <x v="144"/>
    <s v="6T5"/>
    <x v="109"/>
    <x v="50"/>
    <x v="1"/>
    <n v="2"/>
    <n v="1.8"/>
    <s v="definuj počet MD"/>
    <s v="definuj počet MD"/>
  </r>
  <r>
    <x v="205"/>
    <x v="202"/>
    <s v="2F9"/>
    <x v="89"/>
    <x v="12"/>
    <x v="0"/>
    <n v="2"/>
    <n v="2"/>
    <n v="1.2586532410320957E-3"/>
    <n v="1.2586532410320957E-3"/>
  </r>
  <r>
    <x v="205"/>
    <x v="202"/>
    <s v="2F3"/>
    <x v="42"/>
    <x v="31"/>
    <x v="0"/>
    <n v="2"/>
    <n v="2"/>
    <n v="1.4814814814814815E-2"/>
    <n v="1.4814814814814815E-2"/>
  </r>
  <r>
    <x v="727"/>
    <x v="675"/>
    <s v="2F3"/>
    <x v="42"/>
    <x v="31"/>
    <x v="0"/>
    <n v="2"/>
    <n v="4"/>
    <n v="1.4814814814814815E-2"/>
    <n v="2.9629629629629631E-2"/>
  </r>
  <r>
    <x v="334"/>
    <x v="327"/>
    <n v="103"/>
    <x v="3"/>
    <x v="3"/>
    <x v="0"/>
    <n v="2"/>
    <n v="4"/>
    <n v="1.8948365703458077E-3"/>
    <n v="3.7896731406916154E-3"/>
  </r>
  <r>
    <x v="141"/>
    <x v="140"/>
    <s v="7T8"/>
    <x v="46"/>
    <x v="27"/>
    <x v="1"/>
    <n v="2"/>
    <n v="2"/>
    <s v="definuj počet MD"/>
    <s v="definuj počet MD"/>
  </r>
  <r>
    <x v="205"/>
    <x v="202"/>
    <s v="1F6"/>
    <x v="96"/>
    <x v="44"/>
    <x v="1"/>
    <n v="2"/>
    <n v="2"/>
    <s v="definuj počet MD"/>
    <s v="definuj počet MD"/>
  </r>
  <r>
    <x v="929"/>
    <x v="849"/>
    <n v="801"/>
    <x v="27"/>
    <x v="25"/>
    <x v="1"/>
    <n v="2"/>
    <n v="2"/>
    <s v="definuj počet MD"/>
    <s v="definuj počet MD"/>
  </r>
  <r>
    <x v="174"/>
    <x v="172"/>
    <n v="962"/>
    <x v="109"/>
    <x v="50"/>
    <x v="1"/>
    <n v="2"/>
    <n v="4"/>
    <s v="definuj počet MD"/>
    <s v="definuj počet MD"/>
  </r>
  <r>
    <x v="73"/>
    <x v="73"/>
    <n v="403"/>
    <x v="74"/>
    <x v="16"/>
    <x v="0"/>
    <n v="2"/>
    <n v="2"/>
    <n v="5.0000000000000001E-3"/>
    <n v="5.0000000000000001E-3"/>
  </r>
  <r>
    <x v="4"/>
    <x v="4"/>
    <s v="9F9"/>
    <x v="180"/>
    <x v="48"/>
    <x v="1"/>
    <n v="2"/>
    <n v="2"/>
    <s v="definuj počet MD"/>
    <s v="definuj počet MD"/>
  </r>
  <r>
    <x v="443"/>
    <x v="272"/>
    <s v="6F3"/>
    <x v="58"/>
    <x v="13"/>
    <x v="1"/>
    <n v="2"/>
    <n v="2"/>
    <s v="definuj počet MD"/>
    <s v="definuj počet MD"/>
  </r>
  <r>
    <x v="641"/>
    <x v="598"/>
    <n v="502"/>
    <x v="94"/>
    <x v="5"/>
    <x v="1"/>
    <n v="2"/>
    <n v="2"/>
    <s v="definuj počet MD"/>
    <s v="definuj počet MD"/>
  </r>
  <r>
    <x v="141"/>
    <x v="140"/>
    <s v="6H3"/>
    <x v="39"/>
    <x v="13"/>
    <x v="1"/>
    <n v="2"/>
    <n v="2"/>
    <s v="definuj počet MD"/>
    <s v="definuj počet MD"/>
  </r>
  <r>
    <x v="465"/>
    <x v="439"/>
    <n v="706"/>
    <x v="7"/>
    <x v="7"/>
    <x v="0"/>
    <n v="2"/>
    <n v="0"/>
    <n v="3.1595576619273301E-3"/>
    <n v="0"/>
  </r>
  <r>
    <x v="95"/>
    <x v="95"/>
    <s v="7I8"/>
    <x v="33"/>
    <x v="30"/>
    <x v="1"/>
    <n v="2"/>
    <n v="3"/>
    <s v="definuj počet MD"/>
    <s v="definuj počet MD"/>
  </r>
  <r>
    <x v="627"/>
    <x v="584"/>
    <n v="305"/>
    <x v="9"/>
    <x v="9"/>
    <x v="1"/>
    <n v="2"/>
    <n v="0"/>
    <s v="definuj počet MD"/>
    <s v="definuj počet MD"/>
  </r>
  <r>
    <x v="73"/>
    <x v="73"/>
    <n v="203"/>
    <x v="59"/>
    <x v="31"/>
    <x v="0"/>
    <n v="2"/>
    <n v="4"/>
    <n v="1.4814814814814815E-2"/>
    <n v="2.9629629629629631E-2"/>
  </r>
  <r>
    <x v="141"/>
    <x v="140"/>
    <s v="5J1"/>
    <x v="118"/>
    <x v="5"/>
    <x v="1"/>
    <n v="2"/>
    <n v="2"/>
    <s v="definuj počet MD"/>
    <s v="definuj počet MD"/>
  </r>
  <r>
    <x v="558"/>
    <x v="523"/>
    <n v="14"/>
    <x v="19"/>
    <x v="18"/>
    <x v="1"/>
    <n v="2"/>
    <n v="2"/>
    <s v="definuj počet MD"/>
    <s v="definuj počet MD"/>
  </r>
  <r>
    <x v="1365"/>
    <x v="1219"/>
    <s v="2T2"/>
    <x v="86"/>
    <x v="23"/>
    <x v="1"/>
    <n v="2"/>
    <n v="2"/>
    <n v="4.5454545454545452E-3"/>
    <n v="4.5454545454545452E-3"/>
  </r>
  <r>
    <x v="141"/>
    <x v="140"/>
    <s v="5H5"/>
    <x v="109"/>
    <x v="50"/>
    <x v="1"/>
    <n v="2"/>
    <n v="2"/>
    <s v="definuj počet MD"/>
    <s v="definuj počet MD"/>
  </r>
  <r>
    <x v="341"/>
    <x v="334"/>
    <n v="506"/>
    <x v="79"/>
    <x v="39"/>
    <x v="1"/>
    <n v="2"/>
    <n v="2"/>
    <s v="definuj počet MD"/>
    <s v="definuj počet MD"/>
  </r>
  <r>
    <x v="727"/>
    <x v="675"/>
    <s v="5S9"/>
    <x v="109"/>
    <x v="50"/>
    <x v="1"/>
    <n v="2"/>
    <n v="6"/>
    <s v="definuj počet MD"/>
    <s v="definuj počet MD"/>
  </r>
  <r>
    <x v="240"/>
    <x v="236"/>
    <n v="806"/>
    <x v="109"/>
    <x v="50"/>
    <x v="1"/>
    <n v="2"/>
    <n v="2"/>
    <s v="definuj počet MD"/>
    <s v="definuj počet MD"/>
  </r>
  <r>
    <x v="631"/>
    <x v="588"/>
    <n v="603"/>
    <x v="13"/>
    <x v="13"/>
    <x v="1"/>
    <n v="2"/>
    <n v="2"/>
    <s v="definuj počet MD"/>
    <s v="definuj počet MD"/>
  </r>
  <r>
    <x v="248"/>
    <x v="243"/>
    <s v="2F1"/>
    <x v="158"/>
    <x v="26"/>
    <x v="1"/>
    <n v="2"/>
    <n v="2"/>
    <s v="definuj počet MD"/>
    <s v="definuj počet MD"/>
  </r>
  <r>
    <x v="558"/>
    <x v="523"/>
    <n v="106"/>
    <x v="83"/>
    <x v="44"/>
    <x v="1"/>
    <n v="2"/>
    <n v="2"/>
    <s v="definuj počet MD"/>
    <s v="definuj počet MD"/>
  </r>
  <r>
    <x v="631"/>
    <x v="588"/>
    <s v="2F2"/>
    <x v="69"/>
    <x v="23"/>
    <x v="1"/>
    <n v="2"/>
    <n v="2"/>
    <n v="4.5454545454545452E-3"/>
    <n v="4.5454545454545452E-3"/>
  </r>
  <r>
    <x v="624"/>
    <x v="582"/>
    <n v="601"/>
    <x v="38"/>
    <x v="33"/>
    <x v="1"/>
    <n v="2"/>
    <n v="7"/>
    <s v="definuj počet MD"/>
    <s v="definuj počet MD"/>
  </r>
  <r>
    <x v="503"/>
    <x v="472"/>
    <n v="706"/>
    <x v="7"/>
    <x v="7"/>
    <x v="0"/>
    <n v="2"/>
    <n v="2"/>
    <n v="3.1595576619273301E-3"/>
    <n v="3.1595576619273301E-3"/>
  </r>
  <r>
    <x v="108"/>
    <x v="108"/>
    <n v="720"/>
    <x v="144"/>
    <x v="61"/>
    <x v="1"/>
    <n v="2"/>
    <n v="2"/>
    <s v="definuj počet MD"/>
    <s v="definuj počet MD"/>
  </r>
  <r>
    <x v="267"/>
    <x v="262"/>
    <n v="205"/>
    <x v="22"/>
    <x v="21"/>
    <x v="0"/>
    <n v="2"/>
    <n v="3"/>
    <n v="3.3955857385398981E-3"/>
    <n v="5.0933786078098476E-3"/>
  </r>
  <r>
    <x v="631"/>
    <x v="588"/>
    <n v="3"/>
    <x v="26"/>
    <x v="24"/>
    <x v="1"/>
    <n v="2"/>
    <n v="2"/>
    <s v="definuj počet MD"/>
    <s v="definuj počet MD"/>
  </r>
  <r>
    <x v="141"/>
    <x v="140"/>
    <s v="2T3"/>
    <x v="84"/>
    <x v="31"/>
    <x v="0"/>
    <n v="2"/>
    <n v="2"/>
    <n v="1.4814814814814815E-2"/>
    <n v="1.4814814814814815E-2"/>
  </r>
  <r>
    <x v="465"/>
    <x v="439"/>
    <n v="402"/>
    <x v="17"/>
    <x v="16"/>
    <x v="0"/>
    <n v="2"/>
    <n v="2"/>
    <n v="5.0000000000000001E-3"/>
    <n v="5.0000000000000001E-3"/>
  </r>
  <r>
    <x v="296"/>
    <x v="290"/>
    <n v="701"/>
    <x v="14"/>
    <x v="14"/>
    <x v="1"/>
    <n v="2"/>
    <n v="2"/>
    <s v="definuj počet MD"/>
    <s v="definuj počet MD"/>
  </r>
  <r>
    <x v="855"/>
    <x v="401"/>
    <s v="4F2"/>
    <x v="66"/>
    <x v="16"/>
    <x v="0"/>
    <n v="2"/>
    <n v="1.149"/>
    <n v="5.0000000000000001E-3"/>
    <n v="2.8725000000000001E-3"/>
  </r>
  <r>
    <x v="558"/>
    <x v="523"/>
    <s v="1H1"/>
    <x v="16"/>
    <x v="11"/>
    <x v="0"/>
    <n v="2"/>
    <n v="2"/>
    <n v="8.6095566078346966E-4"/>
    <n v="8.6095566078346966E-4"/>
  </r>
  <r>
    <x v="70"/>
    <x v="70"/>
    <n v="607"/>
    <x v="152"/>
    <x v="62"/>
    <x v="1"/>
    <n v="2"/>
    <n v="3"/>
    <s v="definuj počet MD"/>
    <s v="definuj počet MD"/>
  </r>
  <r>
    <x v="465"/>
    <x v="439"/>
    <n v="401"/>
    <x v="134"/>
    <x v="57"/>
    <x v="1"/>
    <n v="2"/>
    <n v="3"/>
    <s v="definuj počet MD"/>
    <s v="definuj počet MD"/>
  </r>
  <r>
    <x v="248"/>
    <x v="243"/>
    <s v="2I9"/>
    <x v="99"/>
    <x v="12"/>
    <x v="0"/>
    <n v="2"/>
    <n v="2"/>
    <n v="1.2586532410320957E-3"/>
    <n v="1.2586532410320957E-3"/>
  </r>
  <r>
    <x v="296"/>
    <x v="290"/>
    <n v="207"/>
    <x v="8"/>
    <x v="8"/>
    <x v="1"/>
    <n v="2"/>
    <n v="3"/>
    <s v="definuj počet MD"/>
    <s v="definuj počet MD"/>
  </r>
  <r>
    <x v="141"/>
    <x v="140"/>
    <s v="1H6"/>
    <x v="108"/>
    <x v="44"/>
    <x v="1"/>
    <n v="2"/>
    <n v="2"/>
    <s v="definuj počet MD"/>
    <s v="definuj počet MD"/>
  </r>
  <r>
    <x v="141"/>
    <x v="140"/>
    <s v="1F7"/>
    <x v="51"/>
    <x v="19"/>
    <x v="0"/>
    <n v="2"/>
    <n v="2"/>
    <n v="1.7543859649122807E-3"/>
    <n v="1.7543859649122807E-3"/>
  </r>
  <r>
    <x v="267"/>
    <x v="262"/>
    <s v="3I1"/>
    <x v="87"/>
    <x v="37"/>
    <x v="1"/>
    <n v="2"/>
    <n v="3"/>
    <s v="definuj počet MD"/>
    <s v="definuj počet MD"/>
  </r>
  <r>
    <x v="490"/>
    <x v="461"/>
    <n v="404"/>
    <x v="18"/>
    <x v="17"/>
    <x v="1"/>
    <n v="2"/>
    <n v="2"/>
    <s v="definuj počet MD"/>
    <s v="definuj počet MD"/>
  </r>
  <r>
    <x v="267"/>
    <x v="262"/>
    <n v="403"/>
    <x v="74"/>
    <x v="16"/>
    <x v="0"/>
    <n v="2"/>
    <n v="4"/>
    <n v="5.0000000000000001E-3"/>
    <n v="0.01"/>
  </r>
  <r>
    <x v="141"/>
    <x v="140"/>
    <n v="107"/>
    <x v="20"/>
    <x v="19"/>
    <x v="0"/>
    <n v="2"/>
    <n v="2"/>
    <n v="1.7543859649122807E-3"/>
    <n v="1.7543859649122807E-3"/>
  </r>
  <r>
    <x v="296"/>
    <x v="290"/>
    <s v="1F1"/>
    <x v="29"/>
    <x v="11"/>
    <x v="0"/>
    <n v="2"/>
    <n v="0.4"/>
    <n v="8.6095566078346966E-4"/>
    <n v="1.7219113215669393E-4"/>
  </r>
  <r>
    <x v="296"/>
    <x v="290"/>
    <n v="109"/>
    <x v="23"/>
    <x v="22"/>
    <x v="0"/>
    <n v="2"/>
    <n v="2"/>
    <n v="6.9686411149825784E-3"/>
    <n v="6.9686411149825784E-3"/>
  </r>
  <r>
    <x v="336"/>
    <x v="329"/>
    <n v="206"/>
    <x v="166"/>
    <x v="66"/>
    <x v="1"/>
    <n v="2"/>
    <n v="2"/>
    <s v="definuj počet MD"/>
    <s v="definuj počet MD"/>
  </r>
  <r>
    <x v="296"/>
    <x v="290"/>
    <n v="107"/>
    <x v="20"/>
    <x v="19"/>
    <x v="0"/>
    <n v="2"/>
    <n v="2"/>
    <n v="1.7543859649122807E-3"/>
    <n v="1.7543859649122807E-3"/>
  </r>
  <r>
    <x v="558"/>
    <x v="523"/>
    <s v="2F2"/>
    <x v="69"/>
    <x v="23"/>
    <x v="1"/>
    <n v="2"/>
    <n v="3"/>
    <n v="4.5454545454545452E-3"/>
    <n v="6.8181818181818179E-3"/>
  </r>
  <r>
    <x v="248"/>
    <x v="243"/>
    <s v="2U1"/>
    <x v="145"/>
    <x v="26"/>
    <x v="1"/>
    <n v="2"/>
    <n v="2"/>
    <s v="definuj počet MD"/>
    <s v="definuj počet MD"/>
  </r>
  <r>
    <x v="240"/>
    <x v="236"/>
    <n v="709"/>
    <x v="47"/>
    <x v="29"/>
    <x v="1"/>
    <n v="2"/>
    <n v="2"/>
    <s v="definuj počet MD"/>
    <s v="definuj počet MD"/>
  </r>
  <r>
    <x v="296"/>
    <x v="290"/>
    <n v="14"/>
    <x v="19"/>
    <x v="18"/>
    <x v="1"/>
    <n v="2"/>
    <n v="2"/>
    <s v="definuj počet MD"/>
    <s v="definuj počet MD"/>
  </r>
  <r>
    <x v="425"/>
    <x v="404"/>
    <s v="2U1"/>
    <x v="145"/>
    <x v="26"/>
    <x v="1"/>
    <n v="2"/>
    <n v="2"/>
    <s v="definuj počet MD"/>
    <s v="definuj počet MD"/>
  </r>
  <r>
    <x v="73"/>
    <x v="73"/>
    <s v="0Z0"/>
    <x v="178"/>
    <x v="71"/>
    <x v="1"/>
    <n v="2"/>
    <n v="4"/>
    <s v="definuj počet MD"/>
    <s v="definuj počet MD"/>
  </r>
  <r>
    <x v="267"/>
    <x v="262"/>
    <n v="705"/>
    <x v="6"/>
    <x v="6"/>
    <x v="1"/>
    <n v="2"/>
    <n v="3"/>
    <s v="definuj počet MD"/>
    <s v="definuj počet MD"/>
  </r>
  <r>
    <x v="296"/>
    <x v="290"/>
    <n v="3"/>
    <x v="26"/>
    <x v="24"/>
    <x v="1"/>
    <n v="2"/>
    <n v="2"/>
    <s v="definuj počet MD"/>
    <s v="definuj počet MD"/>
  </r>
  <r>
    <x v="62"/>
    <x v="62"/>
    <s v="7F1"/>
    <x v="78"/>
    <x v="14"/>
    <x v="1"/>
    <n v="2"/>
    <n v="0.33700000000000002"/>
    <s v="definuj počet MD"/>
    <s v="definuj počet MD"/>
  </r>
  <r>
    <x v="465"/>
    <x v="439"/>
    <n v="301"/>
    <x v="60"/>
    <x v="37"/>
    <x v="1"/>
    <n v="2"/>
    <n v="2"/>
    <s v="definuj počet MD"/>
    <s v="definuj počet MD"/>
  </r>
  <r>
    <x v="248"/>
    <x v="243"/>
    <n v="306"/>
    <x v="35"/>
    <x v="9"/>
    <x v="1"/>
    <n v="2"/>
    <n v="2"/>
    <s v="definuj počet MD"/>
    <s v="definuj počet MD"/>
  </r>
  <r>
    <x v="240"/>
    <x v="236"/>
    <n v="704"/>
    <x v="104"/>
    <x v="14"/>
    <x v="1"/>
    <n v="2"/>
    <n v="4"/>
    <s v="definuj počet MD"/>
    <s v="definuj počet MD"/>
  </r>
  <r>
    <x v="62"/>
    <x v="62"/>
    <n v="603"/>
    <x v="13"/>
    <x v="13"/>
    <x v="1"/>
    <n v="2"/>
    <n v="0.34"/>
    <s v="definuj počet MD"/>
    <s v="definuj počet MD"/>
  </r>
  <r>
    <x v="268"/>
    <x v="263"/>
    <n v="702"/>
    <x v="101"/>
    <x v="49"/>
    <x v="1"/>
    <n v="2"/>
    <n v="2"/>
    <s v="definuj počet MD"/>
    <s v="definuj počet MD"/>
  </r>
  <r>
    <x v="240"/>
    <x v="236"/>
    <n v="601"/>
    <x v="38"/>
    <x v="33"/>
    <x v="1"/>
    <n v="2"/>
    <n v="3"/>
    <s v="definuj počet MD"/>
    <s v="definuj počet MD"/>
  </r>
  <r>
    <x v="62"/>
    <x v="62"/>
    <s v="5H4"/>
    <x v="168"/>
    <x v="45"/>
    <x v="1"/>
    <n v="2"/>
    <n v="0.34"/>
    <s v="definuj počet MD"/>
    <s v="definuj počet MD"/>
  </r>
  <r>
    <x v="268"/>
    <x v="263"/>
    <s v="5T1"/>
    <x v="65"/>
    <x v="5"/>
    <x v="1"/>
    <n v="2"/>
    <n v="2"/>
    <s v="definuj počet MD"/>
    <s v="definuj počet MD"/>
  </r>
  <r>
    <x v="465"/>
    <x v="439"/>
    <s v="1F1"/>
    <x v="29"/>
    <x v="11"/>
    <x v="0"/>
    <n v="2"/>
    <n v="2"/>
    <n v="8.6095566078346966E-4"/>
    <n v="8.6095566078346966E-4"/>
  </r>
  <r>
    <x v="73"/>
    <x v="73"/>
    <n v="19"/>
    <x v="57"/>
    <x v="18"/>
    <x v="1"/>
    <n v="2"/>
    <n v="0.8"/>
    <s v="definuj počet MD"/>
    <s v="definuj počet MD"/>
  </r>
  <r>
    <x v="465"/>
    <x v="439"/>
    <s v="0Z0"/>
    <x v="178"/>
    <x v="71"/>
    <x v="1"/>
    <n v="2"/>
    <n v="2"/>
    <s v="definuj počet MD"/>
    <s v="definuj počet MD"/>
  </r>
  <r>
    <x v="465"/>
    <x v="439"/>
    <n v="14"/>
    <x v="19"/>
    <x v="18"/>
    <x v="1"/>
    <n v="2"/>
    <n v="5"/>
    <s v="definuj počet MD"/>
    <s v="definuj počet MD"/>
  </r>
  <r>
    <x v="62"/>
    <x v="62"/>
    <s v="4F2"/>
    <x v="66"/>
    <x v="16"/>
    <x v="0"/>
    <n v="2"/>
    <n v="2"/>
    <n v="5.0000000000000001E-3"/>
    <n v="5.0000000000000001E-3"/>
  </r>
  <r>
    <x v="1366"/>
    <x v="838"/>
    <n v="603"/>
    <x v="13"/>
    <x v="13"/>
    <x v="1"/>
    <n v="2"/>
    <n v="2"/>
    <s v="definuj počet MD"/>
    <s v="definuj počet MD"/>
  </r>
  <r>
    <x v="62"/>
    <x v="62"/>
    <s v="3H5"/>
    <x v="172"/>
    <x v="9"/>
    <x v="1"/>
    <n v="2"/>
    <n v="0.32"/>
    <s v="definuj počet MD"/>
    <s v="definuj počet MD"/>
  </r>
  <r>
    <x v="315"/>
    <x v="308"/>
    <s v="5F1"/>
    <x v="40"/>
    <x v="5"/>
    <x v="1"/>
    <n v="2"/>
    <n v="0.3"/>
    <s v="definuj počet MD"/>
    <s v="definuj počet MD"/>
  </r>
  <r>
    <x v="315"/>
    <x v="308"/>
    <n v="507"/>
    <x v="100"/>
    <x v="5"/>
    <x v="1"/>
    <n v="2"/>
    <n v="2"/>
    <s v="definuj počet MD"/>
    <s v="definuj počet MD"/>
  </r>
  <r>
    <x v="315"/>
    <x v="308"/>
    <n v="505"/>
    <x v="137"/>
    <x v="47"/>
    <x v="1"/>
    <n v="2"/>
    <n v="3"/>
    <s v="definuj počet MD"/>
    <s v="definuj počet MD"/>
  </r>
  <r>
    <x v="62"/>
    <x v="62"/>
    <s v="3H1"/>
    <x v="63"/>
    <x v="37"/>
    <x v="1"/>
    <n v="2"/>
    <n v="1.17"/>
    <s v="definuj počet MD"/>
    <s v="definuj počet MD"/>
  </r>
  <r>
    <x v="315"/>
    <x v="308"/>
    <n v="404"/>
    <x v="18"/>
    <x v="17"/>
    <x v="1"/>
    <n v="2"/>
    <n v="2"/>
    <s v="definuj počet MD"/>
    <s v="definuj počet MD"/>
  </r>
  <r>
    <x v="526"/>
    <x v="493"/>
    <n v="104"/>
    <x v="1"/>
    <x v="1"/>
    <x v="1"/>
    <n v="2"/>
    <n v="4"/>
    <s v="definuj počet MD"/>
    <s v="definuj počet MD"/>
  </r>
  <r>
    <x v="315"/>
    <x v="308"/>
    <s v="3H1"/>
    <x v="63"/>
    <x v="37"/>
    <x v="1"/>
    <n v="2"/>
    <n v="2"/>
    <s v="definuj počet MD"/>
    <s v="definuj počet MD"/>
  </r>
  <r>
    <x v="240"/>
    <x v="236"/>
    <n v="403"/>
    <x v="74"/>
    <x v="16"/>
    <x v="0"/>
    <n v="2"/>
    <n v="3"/>
    <n v="5.0000000000000001E-3"/>
    <n v="7.4999999999999997E-3"/>
  </r>
  <r>
    <x v="315"/>
    <x v="308"/>
    <s v="2H3"/>
    <x v="36"/>
    <x v="31"/>
    <x v="0"/>
    <n v="2"/>
    <n v="0.4"/>
    <n v="1.4814814814814815E-2"/>
    <n v="2.9629629629629632E-3"/>
  </r>
  <r>
    <x v="503"/>
    <x v="472"/>
    <s v="9U7"/>
    <x v="70"/>
    <x v="40"/>
    <x v="1"/>
    <n v="2"/>
    <n v="2"/>
    <s v="definuj počet MD"/>
    <s v="definuj počet MD"/>
  </r>
  <r>
    <x v="708"/>
    <x v="658"/>
    <n v="801"/>
    <x v="27"/>
    <x v="25"/>
    <x v="1"/>
    <n v="2"/>
    <n v="5"/>
    <s v="definuj počet MD"/>
    <s v="definuj počet MD"/>
  </r>
  <r>
    <x v="268"/>
    <x v="263"/>
    <s v="4F4"/>
    <x v="116"/>
    <x v="17"/>
    <x v="1"/>
    <n v="2"/>
    <n v="3"/>
    <s v="definuj počet MD"/>
    <s v="definuj počet MD"/>
  </r>
  <r>
    <x v="390"/>
    <x v="374"/>
    <n v="15"/>
    <x v="164"/>
    <x v="65"/>
    <x v="1"/>
    <n v="2"/>
    <n v="3"/>
    <s v="definuj počet MD"/>
    <s v="definuj počet MD"/>
  </r>
  <r>
    <x v="194"/>
    <x v="191"/>
    <n v="999"/>
    <x v="183"/>
    <x v="73"/>
    <x v="1"/>
    <n v="2"/>
    <n v="3"/>
    <s v="definuj počet MD"/>
    <s v="definuj počet MD"/>
  </r>
  <r>
    <x v="248"/>
    <x v="243"/>
    <n v="503"/>
    <x v="45"/>
    <x v="34"/>
    <x v="1"/>
    <n v="2"/>
    <n v="5"/>
    <s v="definuj počet MD"/>
    <s v="definuj počet MD"/>
  </r>
  <r>
    <x v="240"/>
    <x v="236"/>
    <n v="304"/>
    <x v="143"/>
    <x v="52"/>
    <x v="1"/>
    <n v="2"/>
    <n v="2"/>
    <s v="definuj počet MD"/>
    <s v="definuj počet MD"/>
  </r>
  <r>
    <x v="248"/>
    <x v="243"/>
    <n v="506"/>
    <x v="79"/>
    <x v="39"/>
    <x v="1"/>
    <n v="2"/>
    <n v="3"/>
    <s v="definuj počet MD"/>
    <s v="definuj počet MD"/>
  </r>
  <r>
    <x v="315"/>
    <x v="308"/>
    <n v="104"/>
    <x v="1"/>
    <x v="1"/>
    <x v="1"/>
    <n v="2"/>
    <n v="2"/>
    <s v="definuj počet MD"/>
    <s v="definuj počet MD"/>
  </r>
  <r>
    <x v="240"/>
    <x v="236"/>
    <n v="302"/>
    <x v="138"/>
    <x v="19"/>
    <x v="0"/>
    <n v="2"/>
    <n v="3"/>
    <n v="1.7543859649122807E-3"/>
    <n v="2.631578947368421E-3"/>
  </r>
  <r>
    <x v="99"/>
    <x v="99"/>
    <n v="961"/>
    <x v="109"/>
    <x v="50"/>
    <x v="1"/>
    <n v="2"/>
    <n v="2"/>
    <s v="definuj počet MD"/>
    <s v="definuj počet MD"/>
  </r>
  <r>
    <x v="248"/>
    <x v="243"/>
    <s v="5H1"/>
    <x v="24"/>
    <x v="5"/>
    <x v="1"/>
    <n v="2"/>
    <n v="2"/>
    <s v="definuj počet MD"/>
    <s v="definuj počet MD"/>
  </r>
  <r>
    <x v="708"/>
    <x v="658"/>
    <n v="606"/>
    <x v="2"/>
    <x v="2"/>
    <x v="1"/>
    <n v="2"/>
    <n v="4"/>
    <s v="definuj počet MD"/>
    <s v="definuj počet MD"/>
  </r>
  <r>
    <x v="404"/>
    <x v="387"/>
    <s v="6Z3"/>
    <x v="133"/>
    <x v="13"/>
    <x v="1"/>
    <n v="2"/>
    <n v="2"/>
    <s v="definuj počet MD"/>
    <s v="definuj počet MD"/>
  </r>
  <r>
    <x v="1083"/>
    <x v="401"/>
    <n v="801"/>
    <x v="27"/>
    <x v="25"/>
    <x v="1"/>
    <n v="2"/>
    <n v="2"/>
    <s v="definuj počet MD"/>
    <s v="definuj počet MD"/>
  </r>
  <r>
    <x v="621"/>
    <x v="579"/>
    <n v="505"/>
    <x v="137"/>
    <x v="47"/>
    <x v="1"/>
    <n v="2"/>
    <n v="2"/>
    <s v="definuj počet MD"/>
    <s v="definuj počet MD"/>
  </r>
  <r>
    <x v="99"/>
    <x v="99"/>
    <s v="7H1"/>
    <x v="73"/>
    <x v="14"/>
    <x v="1"/>
    <n v="2"/>
    <n v="2"/>
    <s v="definuj počet MD"/>
    <s v="definuj počet MD"/>
  </r>
  <r>
    <x v="99"/>
    <x v="99"/>
    <s v="7F6"/>
    <x v="52"/>
    <x v="7"/>
    <x v="0"/>
    <n v="2"/>
    <n v="2"/>
    <n v="3.1595576619273301E-3"/>
    <n v="3.1595576619273301E-3"/>
  </r>
  <r>
    <x v="248"/>
    <x v="243"/>
    <s v="6H6"/>
    <x v="34"/>
    <x v="2"/>
    <x v="1"/>
    <n v="2"/>
    <n v="3"/>
    <s v="definuj počet MD"/>
    <s v="definuj počet MD"/>
  </r>
  <r>
    <x v="957"/>
    <x v="871"/>
    <n v="801"/>
    <x v="27"/>
    <x v="25"/>
    <x v="1"/>
    <n v="2"/>
    <n v="2"/>
    <s v="definuj počet MD"/>
    <s v="definuj počet MD"/>
  </r>
  <r>
    <x v="99"/>
    <x v="99"/>
    <n v="704"/>
    <x v="104"/>
    <x v="14"/>
    <x v="1"/>
    <n v="2"/>
    <n v="0"/>
    <s v="definuj počet MD"/>
    <s v="definuj počet MD"/>
  </r>
  <r>
    <x v="1001"/>
    <x v="909"/>
    <n v="301"/>
    <x v="60"/>
    <x v="37"/>
    <x v="1"/>
    <n v="2"/>
    <n v="2"/>
    <s v="definuj počet MD"/>
    <s v="definuj počet MD"/>
  </r>
  <r>
    <x v="708"/>
    <x v="658"/>
    <n v="403"/>
    <x v="74"/>
    <x v="16"/>
    <x v="0"/>
    <n v="2"/>
    <n v="2"/>
    <n v="5.0000000000000001E-3"/>
    <n v="5.0000000000000001E-3"/>
  </r>
  <r>
    <x v="826"/>
    <x v="762"/>
    <s v="2H1"/>
    <x v="167"/>
    <x v="26"/>
    <x v="1"/>
    <n v="2"/>
    <n v="2"/>
    <s v="definuj počet MD"/>
    <s v="definuj počet MD"/>
  </r>
  <r>
    <x v="99"/>
    <x v="99"/>
    <n v="613"/>
    <x v="56"/>
    <x v="13"/>
    <x v="1"/>
    <n v="2"/>
    <n v="2"/>
    <s v="definuj počet MD"/>
    <s v="definuj počet MD"/>
  </r>
  <r>
    <x v="99"/>
    <x v="99"/>
    <n v="607"/>
    <x v="152"/>
    <x v="62"/>
    <x v="1"/>
    <n v="2"/>
    <n v="2"/>
    <s v="definuj počet MD"/>
    <s v="definuj počet MD"/>
  </r>
  <r>
    <x v="390"/>
    <x v="374"/>
    <s v="1F9"/>
    <x v="109"/>
    <x v="50"/>
    <x v="1"/>
    <n v="2"/>
    <n v="4"/>
    <s v="definuj počet MD"/>
    <s v="definuj počet MD"/>
  </r>
  <r>
    <x v="708"/>
    <x v="658"/>
    <n v="109"/>
    <x v="23"/>
    <x v="22"/>
    <x v="0"/>
    <n v="2"/>
    <n v="4"/>
    <n v="6.9686411149825784E-3"/>
    <n v="1.3937282229965157E-2"/>
  </r>
  <r>
    <x v="268"/>
    <x v="263"/>
    <n v="206"/>
    <x v="166"/>
    <x v="66"/>
    <x v="1"/>
    <n v="2"/>
    <n v="2"/>
    <s v="definuj počet MD"/>
    <s v="definuj počet MD"/>
  </r>
  <r>
    <x v="74"/>
    <x v="74"/>
    <n v="302"/>
    <x v="138"/>
    <x v="19"/>
    <x v="0"/>
    <n v="2"/>
    <n v="2"/>
    <n v="1.7543859649122807E-3"/>
    <n v="1.7543859649122807E-3"/>
  </r>
  <r>
    <x v="490"/>
    <x v="461"/>
    <n v="205"/>
    <x v="22"/>
    <x v="21"/>
    <x v="0"/>
    <n v="2"/>
    <n v="2"/>
    <n v="3.3955857385398981E-3"/>
    <n v="3.3955857385398981E-3"/>
  </r>
  <r>
    <x v="248"/>
    <x v="243"/>
    <n v="720"/>
    <x v="144"/>
    <x v="61"/>
    <x v="1"/>
    <n v="2"/>
    <n v="2"/>
    <s v="definuj počet MD"/>
    <s v="definuj počet MD"/>
  </r>
  <r>
    <x v="240"/>
    <x v="236"/>
    <n v="106"/>
    <x v="83"/>
    <x v="44"/>
    <x v="1"/>
    <n v="2"/>
    <n v="2"/>
    <s v="definuj počet MD"/>
    <s v="definuj počet MD"/>
  </r>
  <r>
    <x v="99"/>
    <x v="99"/>
    <s v="5F5"/>
    <x v="121"/>
    <x v="47"/>
    <x v="1"/>
    <n v="2"/>
    <n v="2"/>
    <s v="definuj počet MD"/>
    <s v="definuj počet MD"/>
  </r>
  <r>
    <x v="843"/>
    <x v="779"/>
    <s v="4F2"/>
    <x v="66"/>
    <x v="16"/>
    <x v="0"/>
    <n v="2"/>
    <n v="4"/>
    <n v="5.0000000000000001E-3"/>
    <n v="0.01"/>
  </r>
  <r>
    <x v="194"/>
    <x v="191"/>
    <n v="307"/>
    <x v="185"/>
    <x v="9"/>
    <x v="1"/>
    <n v="2"/>
    <n v="4"/>
    <s v="definuj počet MD"/>
    <s v="definuj počet MD"/>
  </r>
  <r>
    <x v="248"/>
    <x v="243"/>
    <n v="809"/>
    <x v="141"/>
    <x v="59"/>
    <x v="1"/>
    <n v="2"/>
    <n v="2"/>
    <s v="definuj počet MD"/>
    <s v="definuj počet MD"/>
  </r>
  <r>
    <x v="240"/>
    <x v="236"/>
    <n v="102"/>
    <x v="31"/>
    <x v="28"/>
    <x v="1"/>
    <n v="2"/>
    <n v="3"/>
    <s v="definuj počet MD"/>
    <s v="definuj počet MD"/>
  </r>
  <r>
    <x v="248"/>
    <x v="243"/>
    <n v="958"/>
    <x v="159"/>
    <x v="64"/>
    <x v="1"/>
    <n v="2"/>
    <n v="5"/>
    <s v="definuj počet MD"/>
    <s v="definuj počet MD"/>
  </r>
  <r>
    <x v="99"/>
    <x v="99"/>
    <s v="2F3"/>
    <x v="42"/>
    <x v="31"/>
    <x v="0"/>
    <n v="2"/>
    <n v="2"/>
    <n v="1.4814814814814815E-2"/>
    <n v="1.4814814814814815E-2"/>
  </r>
  <r>
    <x v="397"/>
    <x v="381"/>
    <m/>
    <x v="15"/>
    <x v="15"/>
    <x v="1"/>
    <n v="2"/>
    <n v="4"/>
    <s v="definuj počet MD"/>
    <s v="definuj počet MD"/>
  </r>
  <r>
    <x v="74"/>
    <x v="74"/>
    <n v="407"/>
    <x v="80"/>
    <x v="43"/>
    <x v="1"/>
    <n v="2"/>
    <n v="3"/>
    <s v="definuj počet MD"/>
    <s v="definuj počet MD"/>
  </r>
  <r>
    <x v="801"/>
    <x v="401"/>
    <n v="409"/>
    <x v="50"/>
    <x v="12"/>
    <x v="0"/>
    <n v="2"/>
    <n v="6"/>
    <n v="1.2586532410320957E-3"/>
    <n v="3.775959723096287E-3"/>
  </r>
  <r>
    <x v="906"/>
    <x v="401"/>
    <n v="402"/>
    <x v="17"/>
    <x v="16"/>
    <x v="0"/>
    <n v="2"/>
    <n v="6"/>
    <n v="5.0000000000000001E-3"/>
    <n v="1.4999999999999999E-2"/>
  </r>
  <r>
    <x v="761"/>
    <x v="705"/>
    <s v="1H1"/>
    <x v="16"/>
    <x v="11"/>
    <x v="0"/>
    <n v="2"/>
    <n v="2.1"/>
    <n v="8.6095566078346966E-4"/>
    <n v="9.0400344382264314E-4"/>
  </r>
  <r>
    <x v="801"/>
    <x v="401"/>
    <s v="4F2"/>
    <x v="66"/>
    <x v="16"/>
    <x v="0"/>
    <n v="2"/>
    <n v="3"/>
    <n v="5.0000000000000001E-3"/>
    <n v="7.4999999999999997E-3"/>
  </r>
  <r>
    <x v="74"/>
    <x v="74"/>
    <s v="4H2"/>
    <x v="129"/>
    <x v="16"/>
    <x v="0"/>
    <n v="2"/>
    <n v="2"/>
    <n v="5.0000000000000001E-3"/>
    <n v="5.0000000000000001E-3"/>
  </r>
  <r>
    <x v="397"/>
    <x v="381"/>
    <n v="503"/>
    <x v="45"/>
    <x v="34"/>
    <x v="1"/>
    <n v="2"/>
    <n v="0.2"/>
    <s v="definuj počet MD"/>
    <s v="definuj počet MD"/>
  </r>
  <r>
    <x v="801"/>
    <x v="401"/>
    <s v="4F9"/>
    <x v="109"/>
    <x v="50"/>
    <x v="1"/>
    <n v="2"/>
    <n v="2"/>
    <s v="definuj počet MD"/>
    <s v="definuj počet MD"/>
  </r>
  <r>
    <x v="490"/>
    <x v="461"/>
    <n v="202"/>
    <x v="25"/>
    <x v="23"/>
    <x v="1"/>
    <n v="2"/>
    <n v="2"/>
    <n v="4.5454545454545452E-3"/>
    <n v="4.5454545454545452E-3"/>
  </r>
  <r>
    <x v="1035"/>
    <x v="401"/>
    <n v="403"/>
    <x v="74"/>
    <x v="16"/>
    <x v="0"/>
    <n v="2"/>
    <n v="2"/>
    <n v="5.0000000000000001E-3"/>
    <n v="5.0000000000000001E-3"/>
  </r>
  <r>
    <x v="1035"/>
    <x v="401"/>
    <s v="4F2"/>
    <x v="66"/>
    <x v="16"/>
    <x v="0"/>
    <n v="2"/>
    <n v="2"/>
    <n v="5.0000000000000001E-3"/>
    <n v="5.0000000000000001E-3"/>
  </r>
  <r>
    <x v="1035"/>
    <x v="401"/>
    <n v="801"/>
    <x v="27"/>
    <x v="25"/>
    <x v="1"/>
    <n v="2"/>
    <n v="2"/>
    <s v="definuj počet MD"/>
    <s v="definuj počet MD"/>
  </r>
  <r>
    <x v="397"/>
    <x v="381"/>
    <n v="102"/>
    <x v="31"/>
    <x v="28"/>
    <x v="1"/>
    <n v="2"/>
    <n v="0.4"/>
    <s v="definuj počet MD"/>
    <s v="definuj počet MD"/>
  </r>
  <r>
    <x v="404"/>
    <x v="387"/>
    <n v="613"/>
    <x v="56"/>
    <x v="13"/>
    <x v="1"/>
    <n v="2"/>
    <n v="4"/>
    <s v="definuj počet MD"/>
    <s v="definuj počet MD"/>
  </r>
  <r>
    <x v="761"/>
    <x v="705"/>
    <s v="2H2"/>
    <x v="109"/>
    <x v="50"/>
    <x v="1"/>
    <n v="2"/>
    <n v="2.5"/>
    <s v="definuj počet MD"/>
    <s v="definuj počet MD"/>
  </r>
  <r>
    <x v="761"/>
    <x v="705"/>
    <s v="2T2"/>
    <x v="86"/>
    <x v="23"/>
    <x v="1"/>
    <n v="2"/>
    <n v="1.95"/>
    <n v="4.5454545454545452E-3"/>
    <n v="4.4318181818181817E-3"/>
  </r>
  <r>
    <x v="336"/>
    <x v="329"/>
    <s v="0Z0"/>
    <x v="178"/>
    <x v="71"/>
    <x v="1"/>
    <n v="2"/>
    <n v="3"/>
    <s v="definuj počet MD"/>
    <s v="definuj počet MD"/>
  </r>
  <r>
    <x v="162"/>
    <x v="161"/>
    <s v="6I6"/>
    <x v="82"/>
    <x v="2"/>
    <x v="1"/>
    <n v="2"/>
    <n v="0.6"/>
    <s v="definuj počet MD"/>
    <s v="definuj počet MD"/>
  </r>
  <r>
    <x v="138"/>
    <x v="137"/>
    <n v="958"/>
    <x v="159"/>
    <x v="64"/>
    <x v="1"/>
    <n v="2"/>
    <n v="2"/>
    <s v="definuj počet MD"/>
    <s v="definuj počet MD"/>
  </r>
  <r>
    <x v="957"/>
    <x v="871"/>
    <s v="6F3"/>
    <x v="58"/>
    <x v="13"/>
    <x v="1"/>
    <n v="2"/>
    <n v="3"/>
    <s v="definuj počet MD"/>
    <s v="definuj počet MD"/>
  </r>
  <r>
    <x v="18"/>
    <x v="18"/>
    <n v="707"/>
    <x v="131"/>
    <x v="7"/>
    <x v="0"/>
    <n v="2"/>
    <n v="4"/>
    <n v="3.1595576619273301E-3"/>
    <n v="6.3191153238546603E-3"/>
  </r>
  <r>
    <x v="305"/>
    <x v="298"/>
    <n v="925"/>
    <x v="156"/>
    <x v="63"/>
    <x v="1"/>
    <n v="2"/>
    <n v="2"/>
    <s v="definuj počet MD"/>
    <s v="definuj počet MD"/>
  </r>
  <r>
    <x v="265"/>
    <x v="260"/>
    <s v="7I8"/>
    <x v="33"/>
    <x v="30"/>
    <x v="1"/>
    <n v="2"/>
    <n v="0.04"/>
    <s v="definuj počet MD"/>
    <s v="definuj počet MD"/>
  </r>
  <r>
    <x v="801"/>
    <x v="401"/>
    <s v="5T2"/>
    <x v="109"/>
    <x v="50"/>
    <x v="1"/>
    <n v="2"/>
    <n v="2.4"/>
    <s v="definuj počet MD"/>
    <s v="definuj počet MD"/>
  </r>
  <r>
    <x v="162"/>
    <x v="161"/>
    <n v="105"/>
    <x v="21"/>
    <x v="20"/>
    <x v="1"/>
    <n v="2"/>
    <n v="0.3"/>
    <s v="definuj počet MD"/>
    <s v="definuj počet MD"/>
  </r>
  <r>
    <x v="162"/>
    <x v="161"/>
    <n v="1"/>
    <x v="0"/>
    <x v="0"/>
    <x v="0"/>
    <n v="2"/>
    <n v="1.1000000000000001"/>
    <n v="3.7530493525989868E-4"/>
    <n v="2.064177143929443E-4"/>
  </r>
  <r>
    <x v="801"/>
    <x v="401"/>
    <s v="5T5"/>
    <x v="92"/>
    <x v="47"/>
    <x v="1"/>
    <n v="2"/>
    <n v="2"/>
    <s v="definuj počet MD"/>
    <s v="definuj počet MD"/>
  </r>
  <r>
    <x v="305"/>
    <x v="298"/>
    <n v="719"/>
    <x v="32"/>
    <x v="29"/>
    <x v="1"/>
    <n v="2"/>
    <n v="3"/>
    <s v="definuj počet MD"/>
    <s v="definuj počet MD"/>
  </r>
  <r>
    <x v="390"/>
    <x v="374"/>
    <n v="504"/>
    <x v="85"/>
    <x v="45"/>
    <x v="1"/>
    <n v="2"/>
    <n v="3"/>
    <s v="definuj počet MD"/>
    <s v="definuj počet MD"/>
  </r>
  <r>
    <x v="544"/>
    <x v="509"/>
    <s v="6T6"/>
    <x v="67"/>
    <x v="2"/>
    <x v="1"/>
    <n v="2"/>
    <n v="0.5"/>
    <s v="definuj počet MD"/>
    <s v="definuj počet MD"/>
  </r>
  <r>
    <x v="138"/>
    <x v="137"/>
    <s v="7F1"/>
    <x v="78"/>
    <x v="14"/>
    <x v="1"/>
    <n v="2"/>
    <n v="2"/>
    <s v="definuj počet MD"/>
    <s v="definuj počet MD"/>
  </r>
  <r>
    <x v="138"/>
    <x v="137"/>
    <n v="709"/>
    <x v="47"/>
    <x v="29"/>
    <x v="1"/>
    <n v="2"/>
    <n v="2"/>
    <s v="definuj počet MD"/>
    <s v="definuj počet MD"/>
  </r>
  <r>
    <x v="544"/>
    <x v="509"/>
    <n v="501"/>
    <x v="5"/>
    <x v="5"/>
    <x v="1"/>
    <n v="2"/>
    <n v="2"/>
    <s v="definuj počet MD"/>
    <s v="definuj počet MD"/>
  </r>
  <r>
    <x v="138"/>
    <x v="137"/>
    <n v="707"/>
    <x v="131"/>
    <x v="7"/>
    <x v="0"/>
    <n v="2"/>
    <n v="2"/>
    <n v="3.1595576619273301E-3"/>
    <n v="3.1595576619273301E-3"/>
  </r>
  <r>
    <x v="390"/>
    <x v="374"/>
    <s v="5H1"/>
    <x v="24"/>
    <x v="5"/>
    <x v="1"/>
    <n v="2"/>
    <n v="4"/>
    <s v="definuj počet MD"/>
    <s v="definuj počet MD"/>
  </r>
  <r>
    <x v="138"/>
    <x v="137"/>
    <n v="704"/>
    <x v="104"/>
    <x v="14"/>
    <x v="1"/>
    <n v="2"/>
    <n v="2"/>
    <s v="definuj počet MD"/>
    <s v="definuj počet MD"/>
  </r>
  <r>
    <x v="544"/>
    <x v="509"/>
    <n v="105"/>
    <x v="21"/>
    <x v="20"/>
    <x v="1"/>
    <n v="2"/>
    <n v="20"/>
    <s v="definuj počet MD"/>
    <s v="definuj počet MD"/>
  </r>
  <r>
    <x v="544"/>
    <x v="509"/>
    <n v="101"/>
    <x v="11"/>
    <x v="11"/>
    <x v="0"/>
    <n v="2"/>
    <n v="4"/>
    <n v="8.6095566078346966E-4"/>
    <n v="1.7219113215669393E-3"/>
  </r>
  <r>
    <x v="18"/>
    <x v="18"/>
    <s v="6F3"/>
    <x v="58"/>
    <x v="13"/>
    <x v="1"/>
    <n v="2"/>
    <n v="2"/>
    <s v="definuj počet MD"/>
    <s v="definuj počet MD"/>
  </r>
  <r>
    <x v="761"/>
    <x v="705"/>
    <s v="3F1"/>
    <x v="90"/>
    <x v="37"/>
    <x v="1"/>
    <n v="2"/>
    <n v="2.1800000000000002"/>
    <s v="definuj počet MD"/>
    <s v="definuj počet MD"/>
  </r>
  <r>
    <x v="801"/>
    <x v="401"/>
    <s v="6F6"/>
    <x v="53"/>
    <x v="2"/>
    <x v="1"/>
    <n v="2"/>
    <n v="2"/>
    <s v="definuj počet MD"/>
    <s v="definuj počet MD"/>
  </r>
  <r>
    <x v="138"/>
    <x v="137"/>
    <s v="6Z3"/>
    <x v="133"/>
    <x v="13"/>
    <x v="1"/>
    <n v="2"/>
    <n v="2"/>
    <s v="definuj počet MD"/>
    <s v="definuj počet MD"/>
  </r>
  <r>
    <x v="490"/>
    <x v="461"/>
    <n v="128"/>
    <x v="4"/>
    <x v="4"/>
    <x v="1"/>
    <n v="2"/>
    <n v="2"/>
    <s v="definuj počet MD"/>
    <s v="definuj počet MD"/>
  </r>
  <r>
    <x v="138"/>
    <x v="137"/>
    <s v="6R3"/>
    <x v="109"/>
    <x v="50"/>
    <x v="1"/>
    <n v="2"/>
    <n v="2"/>
    <s v="definuj počet MD"/>
    <s v="definuj počet MD"/>
  </r>
  <r>
    <x v="138"/>
    <x v="137"/>
    <s v="6P3"/>
    <x v="150"/>
    <x v="13"/>
    <x v="1"/>
    <n v="2"/>
    <n v="2"/>
    <s v="definuj počet MD"/>
    <s v="definuj počet MD"/>
  </r>
  <r>
    <x v="18"/>
    <x v="18"/>
    <s v="5T5"/>
    <x v="92"/>
    <x v="47"/>
    <x v="1"/>
    <n v="2"/>
    <n v="3"/>
    <s v="definuj počet MD"/>
    <s v="definuj počet MD"/>
  </r>
  <r>
    <x v="390"/>
    <x v="374"/>
    <n v="710"/>
    <x v="49"/>
    <x v="35"/>
    <x v="1"/>
    <n v="2"/>
    <n v="6"/>
    <s v="definuj počet MD"/>
    <s v="definuj počet MD"/>
  </r>
  <r>
    <x v="858"/>
    <x v="790"/>
    <s v="4T9"/>
    <x v="109"/>
    <x v="50"/>
    <x v="1"/>
    <n v="2"/>
    <n v="2"/>
    <s v="definuj počet MD"/>
    <s v="definuj počet MD"/>
  </r>
  <r>
    <x v="404"/>
    <x v="387"/>
    <n v="501"/>
    <x v="5"/>
    <x v="5"/>
    <x v="1"/>
    <n v="2"/>
    <n v="6"/>
    <s v="definuj počet MD"/>
    <s v="definuj počet MD"/>
  </r>
  <r>
    <x v="305"/>
    <x v="298"/>
    <n v="702"/>
    <x v="101"/>
    <x v="49"/>
    <x v="1"/>
    <n v="2"/>
    <n v="2"/>
    <s v="definuj počet MD"/>
    <s v="definuj počet MD"/>
  </r>
  <r>
    <x v="404"/>
    <x v="387"/>
    <s v="4F2"/>
    <x v="66"/>
    <x v="16"/>
    <x v="0"/>
    <n v="2"/>
    <n v="3"/>
    <n v="5.0000000000000001E-3"/>
    <n v="7.4999999999999997E-3"/>
  </r>
  <r>
    <x v="826"/>
    <x v="762"/>
    <s v="2H3"/>
    <x v="36"/>
    <x v="31"/>
    <x v="0"/>
    <n v="2"/>
    <n v="2"/>
    <n v="1.4814814814814815E-2"/>
    <n v="1.4814814814814815E-2"/>
  </r>
  <r>
    <x v="143"/>
    <x v="142"/>
    <n v="110"/>
    <x v="72"/>
    <x v="41"/>
    <x v="1"/>
    <n v="2"/>
    <n v="4"/>
    <s v="definuj počet MD"/>
    <s v="definuj počet MD"/>
  </r>
  <r>
    <x v="772"/>
    <x v="715"/>
    <s v="1I1"/>
    <x v="43"/>
    <x v="11"/>
    <x v="0"/>
    <n v="2"/>
    <n v="9"/>
    <n v="8.6095566078346966E-4"/>
    <n v="3.8743004735256135E-3"/>
  </r>
  <r>
    <x v="404"/>
    <x v="387"/>
    <n v="205"/>
    <x v="22"/>
    <x v="21"/>
    <x v="0"/>
    <n v="2"/>
    <n v="2"/>
    <n v="3.3955857385398981E-3"/>
    <n v="3.3955857385398981E-3"/>
  </r>
  <r>
    <x v="305"/>
    <x v="298"/>
    <n v="505"/>
    <x v="137"/>
    <x v="47"/>
    <x v="1"/>
    <n v="2"/>
    <n v="4"/>
    <s v="definuj počet MD"/>
    <s v="definuj počet MD"/>
  </r>
  <r>
    <x v="341"/>
    <x v="334"/>
    <n v="710"/>
    <x v="49"/>
    <x v="35"/>
    <x v="1"/>
    <n v="2"/>
    <n v="6"/>
    <s v="definuj počet MD"/>
    <s v="definuj počet MD"/>
  </r>
  <r>
    <x v="143"/>
    <x v="142"/>
    <s v="1F6"/>
    <x v="96"/>
    <x v="44"/>
    <x v="1"/>
    <n v="2"/>
    <n v="2"/>
    <s v="definuj počet MD"/>
    <s v="definuj počet MD"/>
  </r>
  <r>
    <x v="305"/>
    <x v="298"/>
    <n v="504"/>
    <x v="85"/>
    <x v="45"/>
    <x v="1"/>
    <n v="2"/>
    <n v="4"/>
    <s v="definuj počet MD"/>
    <s v="definuj počet MD"/>
  </r>
  <r>
    <x v="693"/>
    <x v="644"/>
    <n v="808"/>
    <x v="184"/>
    <x v="74"/>
    <x v="1"/>
    <n v="2"/>
    <n v="4"/>
    <s v="definuj počet MD"/>
    <s v="definuj počet MD"/>
  </r>
  <r>
    <x v="18"/>
    <x v="18"/>
    <s v="2T5"/>
    <x v="110"/>
    <x v="21"/>
    <x v="0"/>
    <n v="2"/>
    <n v="3"/>
    <n v="3.3955857385398981E-3"/>
    <n v="5.0933786078098476E-3"/>
  </r>
  <r>
    <x v="98"/>
    <x v="98"/>
    <n v="110"/>
    <x v="72"/>
    <x v="41"/>
    <x v="1"/>
    <n v="2"/>
    <n v="3"/>
    <s v="definuj počet MD"/>
    <s v="definuj počet MD"/>
  </r>
  <r>
    <x v="138"/>
    <x v="137"/>
    <s v="5F4"/>
    <x v="148"/>
    <x v="45"/>
    <x v="1"/>
    <n v="2"/>
    <n v="2"/>
    <s v="definuj počet MD"/>
    <s v="definuj počet MD"/>
  </r>
  <r>
    <x v="693"/>
    <x v="644"/>
    <s v="5I5"/>
    <x v="109"/>
    <x v="50"/>
    <x v="1"/>
    <n v="2"/>
    <n v="2"/>
    <s v="definuj počet MD"/>
    <s v="definuj počet MD"/>
  </r>
  <r>
    <x v="693"/>
    <x v="644"/>
    <s v="5F1"/>
    <x v="40"/>
    <x v="5"/>
    <x v="1"/>
    <n v="2"/>
    <n v="0.8"/>
    <s v="definuj počet MD"/>
    <s v="definuj počet MD"/>
  </r>
  <r>
    <x v="769"/>
    <x v="713"/>
    <n v="1"/>
    <x v="0"/>
    <x v="0"/>
    <x v="0"/>
    <n v="2"/>
    <n v="0"/>
    <n v="3.7530493525989868E-4"/>
    <n v="0"/>
  </r>
  <r>
    <x v="98"/>
    <x v="98"/>
    <s v="1F9"/>
    <x v="109"/>
    <x v="50"/>
    <x v="1"/>
    <n v="2"/>
    <n v="2"/>
    <s v="definuj počet MD"/>
    <s v="definuj počet MD"/>
  </r>
  <r>
    <x v="693"/>
    <x v="644"/>
    <n v="403"/>
    <x v="74"/>
    <x v="16"/>
    <x v="0"/>
    <n v="2"/>
    <n v="3"/>
    <n v="5.0000000000000001E-3"/>
    <n v="7.4999999999999997E-3"/>
  </r>
  <r>
    <x v="260"/>
    <x v="255"/>
    <n v="808"/>
    <x v="184"/>
    <x v="74"/>
    <x v="1"/>
    <n v="2"/>
    <n v="2"/>
    <s v="definuj počet MD"/>
    <s v="definuj počet MD"/>
  </r>
  <r>
    <x v="138"/>
    <x v="137"/>
    <s v="5F2"/>
    <x v="115"/>
    <x v="5"/>
    <x v="1"/>
    <n v="2"/>
    <n v="2"/>
    <s v="definuj počet MD"/>
    <s v="definuj počet MD"/>
  </r>
  <r>
    <x v="693"/>
    <x v="644"/>
    <n v="306"/>
    <x v="35"/>
    <x v="9"/>
    <x v="1"/>
    <n v="2"/>
    <n v="2"/>
    <s v="definuj počet MD"/>
    <s v="definuj počet MD"/>
  </r>
  <r>
    <x v="98"/>
    <x v="98"/>
    <s v="1T1"/>
    <x v="76"/>
    <x v="11"/>
    <x v="0"/>
    <n v="2"/>
    <n v="2"/>
    <n v="8.6095566078346966E-4"/>
    <n v="8.6095566078346966E-4"/>
  </r>
  <r>
    <x v="98"/>
    <x v="98"/>
    <s v="1T7"/>
    <x v="81"/>
    <x v="19"/>
    <x v="0"/>
    <n v="2"/>
    <n v="2"/>
    <n v="1.7543859649122807E-3"/>
    <n v="1.7543859649122807E-3"/>
  </r>
  <r>
    <x v="693"/>
    <x v="644"/>
    <n v="301"/>
    <x v="60"/>
    <x v="37"/>
    <x v="1"/>
    <n v="2"/>
    <n v="3"/>
    <s v="definuj počet MD"/>
    <s v="definuj počet MD"/>
  </r>
  <r>
    <x v="693"/>
    <x v="644"/>
    <s v="2T9"/>
    <x v="114"/>
    <x v="12"/>
    <x v="0"/>
    <n v="2"/>
    <n v="0.4"/>
    <n v="1.2586532410320957E-3"/>
    <n v="2.5173064820641913E-4"/>
  </r>
  <r>
    <x v="18"/>
    <x v="18"/>
    <s v="2T2"/>
    <x v="86"/>
    <x v="23"/>
    <x v="1"/>
    <n v="2"/>
    <n v="3"/>
    <n v="4.5454545454545452E-3"/>
    <n v="6.8181818181818179E-3"/>
  </r>
  <r>
    <x v="693"/>
    <x v="644"/>
    <n v="201"/>
    <x v="28"/>
    <x v="26"/>
    <x v="1"/>
    <n v="2"/>
    <n v="2"/>
    <s v="definuj počet MD"/>
    <s v="definuj počet MD"/>
  </r>
  <r>
    <x v="98"/>
    <x v="98"/>
    <n v="206"/>
    <x v="166"/>
    <x v="66"/>
    <x v="1"/>
    <n v="2"/>
    <n v="3"/>
    <s v="definuj počet MD"/>
    <s v="definuj počet MD"/>
  </r>
  <r>
    <x v="693"/>
    <x v="644"/>
    <s v="1I7"/>
    <x v="135"/>
    <x v="19"/>
    <x v="0"/>
    <n v="2"/>
    <n v="2"/>
    <n v="1.7543859649122807E-3"/>
    <n v="1.7543859649122807E-3"/>
  </r>
  <r>
    <x v="693"/>
    <x v="644"/>
    <s v="1H7"/>
    <x v="71"/>
    <x v="19"/>
    <x v="0"/>
    <n v="2"/>
    <n v="2"/>
    <n v="1.7543859649122807E-3"/>
    <n v="1.7543859649122807E-3"/>
  </r>
  <r>
    <x v="18"/>
    <x v="18"/>
    <s v="2I9"/>
    <x v="99"/>
    <x v="12"/>
    <x v="0"/>
    <n v="2"/>
    <n v="2"/>
    <n v="1.2586532410320957E-3"/>
    <n v="1.2586532410320957E-3"/>
  </r>
  <r>
    <x v="98"/>
    <x v="98"/>
    <n v="222"/>
    <x v="139"/>
    <x v="58"/>
    <x v="1"/>
    <n v="2"/>
    <n v="2"/>
    <s v="definuj počet MD"/>
    <s v="definuj počet MD"/>
  </r>
  <r>
    <x v="98"/>
    <x v="98"/>
    <s v="2F1"/>
    <x v="158"/>
    <x v="26"/>
    <x v="1"/>
    <n v="2"/>
    <n v="2"/>
    <s v="definuj počet MD"/>
    <s v="definuj počet MD"/>
  </r>
  <r>
    <x v="693"/>
    <x v="644"/>
    <n v="103"/>
    <x v="3"/>
    <x v="3"/>
    <x v="0"/>
    <n v="2"/>
    <n v="4"/>
    <n v="1.8948365703458077E-3"/>
    <n v="3.7896731406916154E-3"/>
  </r>
  <r>
    <x v="1025"/>
    <x v="929"/>
    <n v="708"/>
    <x v="30"/>
    <x v="27"/>
    <x v="1"/>
    <n v="2"/>
    <n v="0.4"/>
    <s v="definuj počet MD"/>
    <s v="definuj počet MD"/>
  </r>
  <r>
    <x v="693"/>
    <x v="644"/>
    <n v="2"/>
    <x v="10"/>
    <x v="10"/>
    <x v="1"/>
    <n v="2"/>
    <n v="3"/>
    <s v="definuj počet MD"/>
    <s v="definuj počet MD"/>
  </r>
  <r>
    <x v="138"/>
    <x v="137"/>
    <s v="4F4"/>
    <x v="116"/>
    <x v="17"/>
    <x v="1"/>
    <n v="2"/>
    <n v="2"/>
    <s v="definuj počet MD"/>
    <s v="definuj počet MD"/>
  </r>
  <r>
    <x v="138"/>
    <x v="137"/>
    <s v="3U5"/>
    <x v="149"/>
    <x v="9"/>
    <x v="1"/>
    <n v="2"/>
    <n v="4"/>
    <s v="definuj počet MD"/>
    <s v="definuj počet MD"/>
  </r>
  <r>
    <x v="771"/>
    <x v="512"/>
    <s v="7H1"/>
    <x v="73"/>
    <x v="14"/>
    <x v="1"/>
    <n v="2"/>
    <n v="0.2"/>
    <s v="definuj počet MD"/>
    <s v="definuj počet MD"/>
  </r>
  <r>
    <x v="771"/>
    <x v="512"/>
    <n v="705"/>
    <x v="6"/>
    <x v="6"/>
    <x v="1"/>
    <n v="2"/>
    <n v="2"/>
    <s v="definuj počet MD"/>
    <s v="definuj počet MD"/>
  </r>
  <r>
    <x v="771"/>
    <x v="512"/>
    <n v="605"/>
    <x v="119"/>
    <x v="46"/>
    <x v="1"/>
    <n v="2"/>
    <n v="6"/>
    <s v="definuj počet MD"/>
    <s v="definuj počet MD"/>
  </r>
  <r>
    <x v="305"/>
    <x v="298"/>
    <n v="401"/>
    <x v="134"/>
    <x v="57"/>
    <x v="1"/>
    <n v="2"/>
    <n v="3"/>
    <s v="definuj počet MD"/>
    <s v="definuj počet MD"/>
  </r>
  <r>
    <x v="7"/>
    <x v="7"/>
    <n v="818"/>
    <x v="160"/>
    <x v="23"/>
    <x v="1"/>
    <n v="2"/>
    <n v="2"/>
    <n v="4.5454545454545452E-3"/>
    <n v="4.5454545454545452E-3"/>
  </r>
  <r>
    <x v="305"/>
    <x v="298"/>
    <s v="3U5"/>
    <x v="149"/>
    <x v="9"/>
    <x v="1"/>
    <n v="2"/>
    <n v="2"/>
    <s v="definuj počet MD"/>
    <s v="definuj počet MD"/>
  </r>
  <r>
    <x v="769"/>
    <x v="713"/>
    <n v="305"/>
    <x v="9"/>
    <x v="9"/>
    <x v="1"/>
    <n v="2"/>
    <n v="2"/>
    <s v="definuj počet MD"/>
    <s v="definuj počet MD"/>
  </r>
  <r>
    <x v="404"/>
    <x v="387"/>
    <n v="102"/>
    <x v="31"/>
    <x v="28"/>
    <x v="1"/>
    <n v="2"/>
    <n v="2"/>
    <s v="definuj počet MD"/>
    <s v="definuj počet MD"/>
  </r>
  <r>
    <x v="138"/>
    <x v="137"/>
    <s v="3F4"/>
    <x v="169"/>
    <x v="13"/>
    <x v="1"/>
    <n v="2"/>
    <n v="2"/>
    <s v="definuj počet MD"/>
    <s v="definuj počet MD"/>
  </r>
  <r>
    <x v="526"/>
    <x v="493"/>
    <n v="102"/>
    <x v="31"/>
    <x v="28"/>
    <x v="1"/>
    <n v="2"/>
    <n v="2"/>
    <s v="definuj počet MD"/>
    <s v="definuj počet MD"/>
  </r>
  <r>
    <x v="769"/>
    <x v="713"/>
    <s v="4F3"/>
    <x v="97"/>
    <x v="16"/>
    <x v="0"/>
    <n v="2"/>
    <n v="3"/>
    <n v="5.0000000000000001E-3"/>
    <n v="7.4999999999999997E-3"/>
  </r>
  <r>
    <x v="771"/>
    <x v="512"/>
    <n v="301"/>
    <x v="60"/>
    <x v="37"/>
    <x v="1"/>
    <n v="2"/>
    <n v="2"/>
    <s v="definuj počet MD"/>
    <s v="definuj počet MD"/>
  </r>
  <r>
    <x v="771"/>
    <x v="512"/>
    <s v="2I9"/>
    <x v="99"/>
    <x v="12"/>
    <x v="0"/>
    <n v="2"/>
    <n v="3"/>
    <n v="1.2586532410320957E-3"/>
    <n v="1.8879798615481435E-3"/>
  </r>
  <r>
    <x v="138"/>
    <x v="137"/>
    <s v="1T7"/>
    <x v="81"/>
    <x v="19"/>
    <x v="0"/>
    <n v="2"/>
    <n v="2"/>
    <n v="1.7543859649122807E-3"/>
    <n v="1.7543859649122807E-3"/>
  </r>
  <r>
    <x v="7"/>
    <x v="7"/>
    <s v="7I8"/>
    <x v="33"/>
    <x v="30"/>
    <x v="1"/>
    <n v="2"/>
    <n v="2"/>
    <s v="definuj počet MD"/>
    <s v="definuj počet MD"/>
  </r>
  <r>
    <x v="532"/>
    <x v="499"/>
    <n v="809"/>
    <x v="141"/>
    <x v="59"/>
    <x v="1"/>
    <n v="2"/>
    <n v="4"/>
    <s v="definuj počet MD"/>
    <s v="definuj počet MD"/>
  </r>
  <r>
    <x v="305"/>
    <x v="298"/>
    <n v="302"/>
    <x v="138"/>
    <x v="19"/>
    <x v="0"/>
    <n v="2"/>
    <n v="2"/>
    <n v="1.7543859649122807E-3"/>
    <n v="1.7543859649122807E-3"/>
  </r>
  <r>
    <x v="98"/>
    <x v="98"/>
    <s v="3F1"/>
    <x v="90"/>
    <x v="37"/>
    <x v="1"/>
    <n v="2"/>
    <n v="2"/>
    <s v="definuj počet MD"/>
    <s v="definuj počet MD"/>
  </r>
  <r>
    <x v="7"/>
    <x v="7"/>
    <s v="7H5"/>
    <x v="147"/>
    <x v="6"/>
    <x v="1"/>
    <n v="2"/>
    <n v="2"/>
    <s v="definuj počet MD"/>
    <s v="definuj počet MD"/>
  </r>
  <r>
    <x v="138"/>
    <x v="137"/>
    <s v="1H6"/>
    <x v="108"/>
    <x v="44"/>
    <x v="1"/>
    <n v="2"/>
    <n v="2"/>
    <s v="definuj počet MD"/>
    <s v="definuj počet MD"/>
  </r>
  <r>
    <x v="138"/>
    <x v="137"/>
    <s v="1F9"/>
    <x v="109"/>
    <x v="50"/>
    <x v="1"/>
    <n v="2"/>
    <n v="2"/>
    <s v="definuj počet MD"/>
    <s v="definuj počet MD"/>
  </r>
  <r>
    <x v="138"/>
    <x v="137"/>
    <n v="110"/>
    <x v="72"/>
    <x v="41"/>
    <x v="1"/>
    <n v="2"/>
    <n v="3"/>
    <s v="definuj počet MD"/>
    <s v="definuj počet MD"/>
  </r>
  <r>
    <x v="933"/>
    <x v="852"/>
    <n v="109"/>
    <x v="23"/>
    <x v="22"/>
    <x v="0"/>
    <n v="2"/>
    <n v="2"/>
    <n v="6.9686411149825784E-3"/>
    <n v="6.9686411149825784E-3"/>
  </r>
  <r>
    <x v="771"/>
    <x v="512"/>
    <s v="1T3"/>
    <x v="142"/>
    <x v="60"/>
    <x v="1"/>
    <n v="2"/>
    <n v="0.2"/>
    <s v="definuj počet MD"/>
    <s v="definuj počet MD"/>
  </r>
  <r>
    <x v="450"/>
    <x v="424"/>
    <n v="710"/>
    <x v="49"/>
    <x v="35"/>
    <x v="1"/>
    <n v="2"/>
    <n v="3"/>
    <s v="definuj počet MD"/>
    <s v="definuj počet MD"/>
  </r>
  <r>
    <x v="143"/>
    <x v="142"/>
    <n v="403"/>
    <x v="74"/>
    <x v="16"/>
    <x v="0"/>
    <n v="2"/>
    <n v="2"/>
    <n v="5.0000000000000001E-3"/>
    <n v="5.0000000000000001E-3"/>
  </r>
  <r>
    <x v="771"/>
    <x v="512"/>
    <n v="109"/>
    <x v="23"/>
    <x v="22"/>
    <x v="0"/>
    <n v="2"/>
    <n v="3"/>
    <n v="6.9686411149825784E-3"/>
    <n v="1.0452961672473868E-2"/>
  </r>
  <r>
    <x v="7"/>
    <x v="7"/>
    <s v="6J6"/>
    <x v="93"/>
    <x v="2"/>
    <x v="1"/>
    <n v="2"/>
    <n v="2"/>
    <s v="definuj počet MD"/>
    <s v="definuj počet MD"/>
  </r>
  <r>
    <x v="108"/>
    <x v="108"/>
    <s v="5J1"/>
    <x v="118"/>
    <x v="5"/>
    <x v="1"/>
    <n v="2"/>
    <n v="2"/>
    <s v="definuj počet MD"/>
    <s v="definuj počet MD"/>
  </r>
  <r>
    <x v="612"/>
    <x v="571"/>
    <s v="9H9"/>
    <x v="95"/>
    <x v="48"/>
    <x v="1"/>
    <n v="2"/>
    <n v="2"/>
    <s v="definuj počet MD"/>
    <s v="definuj počet MD"/>
  </r>
  <r>
    <x v="367"/>
    <x v="265"/>
    <n v="881"/>
    <x v="77"/>
    <x v="25"/>
    <x v="1"/>
    <n v="2"/>
    <n v="4"/>
    <s v="definuj počet MD"/>
    <s v="definuj počet MD"/>
  </r>
  <r>
    <x v="954"/>
    <x v="401"/>
    <s v="1I1"/>
    <x v="43"/>
    <x v="11"/>
    <x v="0"/>
    <n v="2"/>
    <n v="6.6000000000000003E-2"/>
    <n v="8.6095566078346966E-4"/>
    <n v="2.8411536805854501E-5"/>
  </r>
  <r>
    <x v="933"/>
    <x v="852"/>
    <s v="9U7"/>
    <x v="70"/>
    <x v="40"/>
    <x v="1"/>
    <n v="2"/>
    <n v="2"/>
    <s v="definuj počet MD"/>
    <s v="definuj počet MD"/>
  </r>
  <r>
    <x v="612"/>
    <x v="571"/>
    <n v="704"/>
    <x v="104"/>
    <x v="14"/>
    <x v="1"/>
    <n v="2"/>
    <n v="2"/>
    <s v="definuj počet MD"/>
    <s v="definuj počet MD"/>
  </r>
  <r>
    <x v="7"/>
    <x v="7"/>
    <s v="6H5"/>
    <x v="127"/>
    <x v="55"/>
    <x v="1"/>
    <n v="2"/>
    <n v="2"/>
    <s v="definuj počet MD"/>
    <s v="definuj počet MD"/>
  </r>
  <r>
    <x v="98"/>
    <x v="98"/>
    <s v="4H3"/>
    <x v="151"/>
    <x v="16"/>
    <x v="0"/>
    <n v="2"/>
    <n v="2"/>
    <n v="5.0000000000000001E-3"/>
    <n v="5.0000000000000001E-3"/>
  </r>
  <r>
    <x v="702"/>
    <x v="652"/>
    <n v="4"/>
    <x v="130"/>
    <x v="56"/>
    <x v="1"/>
    <n v="2"/>
    <n v="2"/>
    <s v="definuj počet MD"/>
    <s v="definuj počet MD"/>
  </r>
  <r>
    <x v="612"/>
    <x v="571"/>
    <s v="6J6"/>
    <x v="93"/>
    <x v="2"/>
    <x v="1"/>
    <n v="2"/>
    <n v="2"/>
    <s v="definuj počet MD"/>
    <s v="definuj počet MD"/>
  </r>
  <r>
    <x v="305"/>
    <x v="298"/>
    <s v="1F1"/>
    <x v="29"/>
    <x v="11"/>
    <x v="0"/>
    <n v="2"/>
    <n v="2"/>
    <n v="8.6095566078346966E-4"/>
    <n v="8.6095566078346966E-4"/>
  </r>
  <r>
    <x v="612"/>
    <x v="571"/>
    <s v="6F3"/>
    <x v="58"/>
    <x v="13"/>
    <x v="1"/>
    <n v="2"/>
    <n v="3"/>
    <s v="definuj počet MD"/>
    <s v="definuj počet MD"/>
  </r>
  <r>
    <x v="305"/>
    <x v="298"/>
    <s v="0Z0"/>
    <x v="178"/>
    <x v="71"/>
    <x v="1"/>
    <n v="2"/>
    <n v="2"/>
    <s v="definuj počet MD"/>
    <s v="definuj počet MD"/>
  </r>
  <r>
    <x v="367"/>
    <x v="265"/>
    <n v="710"/>
    <x v="49"/>
    <x v="35"/>
    <x v="1"/>
    <n v="2"/>
    <n v="3"/>
    <s v="definuj počet MD"/>
    <s v="definuj počet MD"/>
  </r>
  <r>
    <x v="612"/>
    <x v="571"/>
    <n v="504"/>
    <x v="85"/>
    <x v="45"/>
    <x v="1"/>
    <n v="2"/>
    <n v="3"/>
    <s v="definuj počet MD"/>
    <s v="definuj počet MD"/>
  </r>
  <r>
    <x v="260"/>
    <x v="255"/>
    <n v="802"/>
    <x v="177"/>
    <x v="70"/>
    <x v="1"/>
    <n v="2"/>
    <n v="3"/>
    <s v="definuj počet MD"/>
    <s v="definuj počet MD"/>
  </r>
  <r>
    <x v="367"/>
    <x v="265"/>
    <n v="601"/>
    <x v="38"/>
    <x v="33"/>
    <x v="1"/>
    <n v="2"/>
    <n v="2"/>
    <s v="definuj počet MD"/>
    <s v="definuj počet MD"/>
  </r>
  <r>
    <x v="7"/>
    <x v="7"/>
    <n v="604"/>
    <x v="132"/>
    <x v="13"/>
    <x v="1"/>
    <n v="2"/>
    <n v="2"/>
    <s v="definuj počet MD"/>
    <s v="definuj počet MD"/>
  </r>
  <r>
    <x v="143"/>
    <x v="142"/>
    <n v="507"/>
    <x v="100"/>
    <x v="5"/>
    <x v="1"/>
    <n v="2"/>
    <n v="2"/>
    <s v="definuj počet MD"/>
    <s v="definuj počet MD"/>
  </r>
  <r>
    <x v="305"/>
    <x v="298"/>
    <n v="15"/>
    <x v="164"/>
    <x v="65"/>
    <x v="1"/>
    <n v="2"/>
    <n v="2"/>
    <s v="definuj počet MD"/>
    <s v="definuj počet MD"/>
  </r>
  <r>
    <x v="612"/>
    <x v="571"/>
    <n v="304"/>
    <x v="143"/>
    <x v="52"/>
    <x v="1"/>
    <n v="2"/>
    <n v="2"/>
    <s v="definuj počet MD"/>
    <s v="definuj počet MD"/>
  </r>
  <r>
    <x v="7"/>
    <x v="7"/>
    <s v="5T5"/>
    <x v="92"/>
    <x v="47"/>
    <x v="1"/>
    <n v="2"/>
    <n v="2"/>
    <s v="definuj počet MD"/>
    <s v="definuj počet MD"/>
  </r>
  <r>
    <x v="265"/>
    <x v="260"/>
    <n v="704"/>
    <x v="104"/>
    <x v="14"/>
    <x v="1"/>
    <n v="2"/>
    <n v="2"/>
    <s v="definuj počet MD"/>
    <s v="definuj počet MD"/>
  </r>
  <r>
    <x v="7"/>
    <x v="7"/>
    <s v="5J1"/>
    <x v="118"/>
    <x v="5"/>
    <x v="1"/>
    <n v="2"/>
    <n v="2"/>
    <s v="definuj počet MD"/>
    <s v="definuj počet MD"/>
  </r>
  <r>
    <x v="493"/>
    <x v="432"/>
    <n v="507"/>
    <x v="100"/>
    <x v="5"/>
    <x v="1"/>
    <n v="2"/>
    <n v="2"/>
    <s v="definuj počet MD"/>
    <s v="definuj počet MD"/>
  </r>
  <r>
    <x v="98"/>
    <x v="98"/>
    <s v="5T6"/>
    <x v="107"/>
    <x v="39"/>
    <x v="1"/>
    <n v="2"/>
    <n v="2"/>
    <s v="definuj počet MD"/>
    <s v="definuj počet MD"/>
  </r>
  <r>
    <x v="702"/>
    <x v="652"/>
    <s v="1F1"/>
    <x v="29"/>
    <x v="11"/>
    <x v="0"/>
    <n v="2"/>
    <n v="2"/>
    <n v="8.6095566078346966E-4"/>
    <n v="8.6095566078346966E-4"/>
  </r>
  <r>
    <x v="98"/>
    <x v="98"/>
    <n v="602"/>
    <x v="174"/>
    <x v="67"/>
    <x v="1"/>
    <n v="2"/>
    <n v="3"/>
    <s v="definuj počet MD"/>
    <s v="definuj počet MD"/>
  </r>
  <r>
    <x v="367"/>
    <x v="265"/>
    <s v="4F3"/>
    <x v="97"/>
    <x v="16"/>
    <x v="0"/>
    <n v="2"/>
    <n v="2"/>
    <n v="5.0000000000000001E-3"/>
    <n v="5.0000000000000001E-3"/>
  </r>
  <r>
    <x v="1367"/>
    <x v="1220"/>
    <n v="2"/>
    <x v="10"/>
    <x v="10"/>
    <x v="1"/>
    <n v="2"/>
    <n v="2"/>
    <s v="definuj počet MD"/>
    <s v="definuj počet MD"/>
  </r>
  <r>
    <x v="772"/>
    <x v="715"/>
    <s v="2H9"/>
    <x v="55"/>
    <x v="12"/>
    <x v="0"/>
    <n v="2"/>
    <n v="6"/>
    <n v="1.2586532410320957E-3"/>
    <n v="3.775959723096287E-3"/>
  </r>
  <r>
    <x v="98"/>
    <x v="98"/>
    <n v="607"/>
    <x v="152"/>
    <x v="62"/>
    <x v="1"/>
    <n v="2"/>
    <n v="2"/>
    <s v="definuj počet MD"/>
    <s v="definuj počet MD"/>
  </r>
  <r>
    <x v="702"/>
    <x v="652"/>
    <n v="207"/>
    <x v="8"/>
    <x v="8"/>
    <x v="1"/>
    <n v="2"/>
    <n v="2"/>
    <s v="definuj počet MD"/>
    <s v="definuj počet MD"/>
  </r>
  <r>
    <x v="70"/>
    <x v="70"/>
    <n v="602"/>
    <x v="174"/>
    <x v="67"/>
    <x v="1"/>
    <n v="2"/>
    <n v="2"/>
    <s v="definuj počet MD"/>
    <s v="definuj počet MD"/>
  </r>
  <r>
    <x v="7"/>
    <x v="7"/>
    <s v="4H3"/>
    <x v="151"/>
    <x v="16"/>
    <x v="0"/>
    <n v="2"/>
    <n v="2"/>
    <n v="5.0000000000000001E-3"/>
    <n v="5.0000000000000001E-3"/>
  </r>
  <r>
    <x v="367"/>
    <x v="265"/>
    <s v="3F1"/>
    <x v="90"/>
    <x v="37"/>
    <x v="1"/>
    <n v="2"/>
    <n v="2"/>
    <s v="definuj počet MD"/>
    <s v="definuj počet MD"/>
  </r>
  <r>
    <x v="702"/>
    <x v="652"/>
    <n v="402"/>
    <x v="17"/>
    <x v="16"/>
    <x v="0"/>
    <n v="2"/>
    <n v="2"/>
    <n v="5.0000000000000001E-3"/>
    <n v="5.0000000000000001E-3"/>
  </r>
  <r>
    <x v="443"/>
    <x v="272"/>
    <n v="309"/>
    <x v="75"/>
    <x v="42"/>
    <x v="1"/>
    <n v="2"/>
    <n v="2"/>
    <s v="definuj počet MD"/>
    <s v="definuj počet MD"/>
  </r>
  <r>
    <x v="1250"/>
    <x v="1121"/>
    <n v="101"/>
    <x v="11"/>
    <x v="11"/>
    <x v="0"/>
    <n v="2"/>
    <n v="6"/>
    <n v="8.6095566078346966E-4"/>
    <n v="2.582866982350409E-3"/>
  </r>
  <r>
    <x v="199"/>
    <x v="196"/>
    <n v="881"/>
    <x v="77"/>
    <x v="25"/>
    <x v="1"/>
    <n v="2"/>
    <n v="3"/>
    <s v="definuj počet MD"/>
    <s v="definuj počet MD"/>
  </r>
  <r>
    <x v="7"/>
    <x v="7"/>
    <s v="3U8"/>
    <x v="192"/>
    <x v="77"/>
    <x v="1"/>
    <n v="2"/>
    <n v="2"/>
    <s v="definuj počet MD"/>
    <s v="definuj počet MD"/>
  </r>
  <r>
    <x v="772"/>
    <x v="715"/>
    <s v="6H3"/>
    <x v="39"/>
    <x v="13"/>
    <x v="1"/>
    <n v="2"/>
    <n v="8"/>
    <s v="definuj počet MD"/>
    <s v="definuj počet MD"/>
  </r>
  <r>
    <x v="1041"/>
    <x v="942"/>
    <n v="801"/>
    <x v="27"/>
    <x v="25"/>
    <x v="1"/>
    <n v="2"/>
    <n v="3"/>
    <s v="definuj počet MD"/>
    <s v="definuj počet MD"/>
  </r>
  <r>
    <x v="98"/>
    <x v="98"/>
    <n v="702"/>
    <x v="101"/>
    <x v="49"/>
    <x v="1"/>
    <n v="2"/>
    <n v="4"/>
    <s v="definuj počet MD"/>
    <s v="definuj počet MD"/>
  </r>
  <r>
    <x v="702"/>
    <x v="652"/>
    <s v="6H6"/>
    <x v="34"/>
    <x v="2"/>
    <x v="1"/>
    <n v="2"/>
    <n v="2"/>
    <s v="definuj počet MD"/>
    <s v="definuj počet MD"/>
  </r>
  <r>
    <x v="1041"/>
    <x v="942"/>
    <s v="7I6"/>
    <x v="109"/>
    <x v="50"/>
    <x v="1"/>
    <n v="2"/>
    <n v="0.4"/>
    <s v="definuj počet MD"/>
    <s v="definuj počet MD"/>
  </r>
  <r>
    <x v="1041"/>
    <x v="942"/>
    <s v="7H6"/>
    <x v="48"/>
    <x v="7"/>
    <x v="0"/>
    <n v="2"/>
    <n v="0.4"/>
    <n v="3.1595576619273301E-3"/>
    <n v="6.3191153238546609E-4"/>
  </r>
  <r>
    <x v="1041"/>
    <x v="942"/>
    <s v="6J6"/>
    <x v="93"/>
    <x v="2"/>
    <x v="1"/>
    <n v="2"/>
    <n v="3"/>
    <s v="definuj počet MD"/>
    <s v="definuj počet MD"/>
  </r>
  <r>
    <x v="1041"/>
    <x v="942"/>
    <s v="5I1"/>
    <x v="44"/>
    <x v="5"/>
    <x v="1"/>
    <n v="2"/>
    <n v="0.3"/>
    <s v="definuj počet MD"/>
    <s v="definuj počet MD"/>
  </r>
  <r>
    <x v="493"/>
    <x v="432"/>
    <n v="505"/>
    <x v="137"/>
    <x v="47"/>
    <x v="1"/>
    <n v="2"/>
    <n v="4"/>
    <s v="definuj počet MD"/>
    <s v="definuj počet MD"/>
  </r>
  <r>
    <x v="367"/>
    <x v="265"/>
    <n v="204"/>
    <x v="187"/>
    <x v="75"/>
    <x v="1"/>
    <n v="2"/>
    <n v="2"/>
    <s v="definuj počet MD"/>
    <s v="definuj počet MD"/>
  </r>
  <r>
    <x v="1041"/>
    <x v="942"/>
    <n v="404"/>
    <x v="18"/>
    <x v="17"/>
    <x v="1"/>
    <n v="2"/>
    <n v="3"/>
    <s v="definuj počet MD"/>
    <s v="definuj počet MD"/>
  </r>
  <r>
    <x v="143"/>
    <x v="142"/>
    <s v="9H9"/>
    <x v="95"/>
    <x v="48"/>
    <x v="1"/>
    <n v="2"/>
    <n v="2"/>
    <s v="definuj počet MD"/>
    <s v="definuj počet MD"/>
  </r>
  <r>
    <x v="620"/>
    <x v="578"/>
    <n v="205"/>
    <x v="22"/>
    <x v="21"/>
    <x v="0"/>
    <n v="2"/>
    <n v="1.77"/>
    <n v="3.3955857385398981E-3"/>
    <n v="3.0050933786078099E-3"/>
  </r>
  <r>
    <x v="7"/>
    <x v="7"/>
    <n v="307"/>
    <x v="185"/>
    <x v="9"/>
    <x v="1"/>
    <n v="2"/>
    <n v="2"/>
    <s v="definuj počet MD"/>
    <s v="definuj počet MD"/>
  </r>
  <r>
    <x v="540"/>
    <x v="505"/>
    <n v="4"/>
    <x v="130"/>
    <x v="56"/>
    <x v="1"/>
    <n v="2"/>
    <n v="2"/>
    <s v="definuj počet MD"/>
    <s v="definuj počet MD"/>
  </r>
  <r>
    <x v="1011"/>
    <x v="401"/>
    <s v="2F5"/>
    <x v="62"/>
    <x v="21"/>
    <x v="0"/>
    <n v="2"/>
    <n v="2"/>
    <n v="3.3955857385398981E-3"/>
    <n v="3.3955857385398981E-3"/>
  </r>
  <r>
    <x v="772"/>
    <x v="715"/>
    <s v="6H6"/>
    <x v="34"/>
    <x v="2"/>
    <x v="1"/>
    <n v="2"/>
    <n v="8"/>
    <s v="definuj počet MD"/>
    <s v="definuj počet MD"/>
  </r>
  <r>
    <x v="287"/>
    <x v="281"/>
    <n v="2"/>
    <x v="10"/>
    <x v="10"/>
    <x v="1"/>
    <n v="2"/>
    <n v="0"/>
    <s v="definuj počet MD"/>
    <s v="definuj počet MD"/>
  </r>
  <r>
    <x v="514"/>
    <x v="482"/>
    <s v="1T8"/>
    <x v="109"/>
    <x v="50"/>
    <x v="1"/>
    <n v="2"/>
    <n v="3"/>
    <s v="definuj počet MD"/>
    <s v="definuj počet MD"/>
  </r>
  <r>
    <x v="98"/>
    <x v="98"/>
    <n v="806"/>
    <x v="109"/>
    <x v="50"/>
    <x v="1"/>
    <n v="2"/>
    <n v="2"/>
    <s v="definuj počet MD"/>
    <s v="definuj počet MD"/>
  </r>
  <r>
    <x v="546"/>
    <x v="511"/>
    <n v="925"/>
    <x v="156"/>
    <x v="63"/>
    <x v="1"/>
    <n v="2"/>
    <n v="2"/>
    <s v="definuj počet MD"/>
    <s v="definuj počet MD"/>
  </r>
  <r>
    <x v="7"/>
    <x v="7"/>
    <s v="2T2"/>
    <x v="86"/>
    <x v="23"/>
    <x v="1"/>
    <n v="2"/>
    <n v="2"/>
    <n v="4.5454545454545452E-3"/>
    <n v="4.5454545454545452E-3"/>
  </r>
  <r>
    <x v="287"/>
    <x v="281"/>
    <s v="0Z0"/>
    <x v="178"/>
    <x v="71"/>
    <x v="1"/>
    <n v="2"/>
    <n v="2"/>
    <s v="definuj počet MD"/>
    <s v="definuj počet MD"/>
  </r>
  <r>
    <x v="546"/>
    <x v="511"/>
    <n v="818"/>
    <x v="160"/>
    <x v="23"/>
    <x v="1"/>
    <n v="2"/>
    <n v="2"/>
    <n v="4.5454545454545452E-3"/>
    <n v="4.5454545454545452E-3"/>
  </r>
  <r>
    <x v="546"/>
    <x v="511"/>
    <s v="7H6"/>
    <x v="48"/>
    <x v="7"/>
    <x v="0"/>
    <n v="2"/>
    <n v="2"/>
    <n v="3.1595576619273301E-3"/>
    <n v="3.1595576619273301E-3"/>
  </r>
  <r>
    <x v="546"/>
    <x v="511"/>
    <n v="719"/>
    <x v="32"/>
    <x v="29"/>
    <x v="1"/>
    <n v="2"/>
    <n v="2"/>
    <s v="definuj počet MD"/>
    <s v="definuj počet MD"/>
  </r>
  <r>
    <x v="186"/>
    <x v="184"/>
    <n v="814"/>
    <x v="109"/>
    <x v="50"/>
    <x v="1"/>
    <n v="2"/>
    <n v="2"/>
    <s v="definuj počet MD"/>
    <s v="definuj počet MD"/>
  </r>
  <r>
    <x v="98"/>
    <x v="98"/>
    <n v="926"/>
    <x v="182"/>
    <x v="61"/>
    <x v="1"/>
    <n v="2"/>
    <n v="3"/>
    <s v="definuj počet MD"/>
    <s v="definuj počet MD"/>
  </r>
  <r>
    <x v="546"/>
    <x v="511"/>
    <n v="710"/>
    <x v="49"/>
    <x v="35"/>
    <x v="1"/>
    <n v="2"/>
    <n v="2"/>
    <s v="definuj počet MD"/>
    <s v="definuj počet MD"/>
  </r>
  <r>
    <x v="7"/>
    <x v="7"/>
    <n v="222"/>
    <x v="139"/>
    <x v="58"/>
    <x v="1"/>
    <n v="2"/>
    <n v="2"/>
    <s v="definuj počet MD"/>
    <s v="definuj počet MD"/>
  </r>
  <r>
    <x v="186"/>
    <x v="184"/>
    <s v="6J6"/>
    <x v="93"/>
    <x v="2"/>
    <x v="1"/>
    <n v="2"/>
    <n v="2"/>
    <s v="definuj počet MD"/>
    <s v="definuj počet MD"/>
  </r>
  <r>
    <x v="532"/>
    <x v="499"/>
    <n v="502"/>
    <x v="94"/>
    <x v="5"/>
    <x v="1"/>
    <n v="2"/>
    <n v="6"/>
    <s v="definuj počet MD"/>
    <s v="definuj počet MD"/>
  </r>
  <r>
    <x v="318"/>
    <x v="311"/>
    <n v="603"/>
    <x v="13"/>
    <x v="13"/>
    <x v="1"/>
    <n v="2"/>
    <n v="4"/>
    <s v="definuj počet MD"/>
    <s v="definuj počet MD"/>
  </r>
  <r>
    <x v="186"/>
    <x v="184"/>
    <s v="6I3"/>
    <x v="157"/>
    <x v="13"/>
    <x v="1"/>
    <n v="2"/>
    <n v="0.4"/>
    <s v="definuj počet MD"/>
    <s v="definuj počet MD"/>
  </r>
  <r>
    <x v="7"/>
    <x v="7"/>
    <n v="19"/>
    <x v="57"/>
    <x v="18"/>
    <x v="1"/>
    <n v="2"/>
    <n v="2"/>
    <s v="definuj počet MD"/>
    <s v="definuj počet MD"/>
  </r>
  <r>
    <x v="98"/>
    <x v="98"/>
    <s v="9U9"/>
    <x v="188"/>
    <x v="76"/>
    <x v="1"/>
    <n v="2"/>
    <n v="3"/>
    <s v="definuj počet MD"/>
    <s v="definuj počet MD"/>
  </r>
  <r>
    <x v="186"/>
    <x v="184"/>
    <n v="602"/>
    <x v="174"/>
    <x v="67"/>
    <x v="1"/>
    <n v="2"/>
    <n v="3"/>
    <s v="definuj počet MD"/>
    <s v="definuj počet MD"/>
  </r>
  <r>
    <x v="450"/>
    <x v="424"/>
    <n v="705"/>
    <x v="6"/>
    <x v="6"/>
    <x v="1"/>
    <n v="2"/>
    <n v="3"/>
    <s v="definuj počet MD"/>
    <s v="definuj počet MD"/>
  </r>
  <r>
    <x v="540"/>
    <x v="505"/>
    <s v="2U1"/>
    <x v="145"/>
    <x v="26"/>
    <x v="1"/>
    <n v="2"/>
    <n v="2"/>
    <s v="definuj počet MD"/>
    <s v="definuj počet MD"/>
  </r>
  <r>
    <x v="186"/>
    <x v="184"/>
    <n v="405"/>
    <x v="102"/>
    <x v="17"/>
    <x v="1"/>
    <n v="2"/>
    <n v="4"/>
    <s v="definuj počet MD"/>
    <s v="definuj počet MD"/>
  </r>
  <r>
    <x v="443"/>
    <x v="272"/>
    <s v="2U1"/>
    <x v="145"/>
    <x v="26"/>
    <x v="1"/>
    <n v="2"/>
    <n v="2"/>
    <s v="definuj počet MD"/>
    <s v="definuj počet MD"/>
  </r>
  <r>
    <x v="318"/>
    <x v="311"/>
    <n v="403"/>
    <x v="74"/>
    <x v="16"/>
    <x v="0"/>
    <n v="2"/>
    <n v="4"/>
    <n v="5.0000000000000001E-3"/>
    <n v="0.01"/>
  </r>
  <r>
    <x v="186"/>
    <x v="184"/>
    <s v="3F5"/>
    <x v="165"/>
    <x v="9"/>
    <x v="1"/>
    <n v="2"/>
    <n v="0.2"/>
    <s v="definuj počet MD"/>
    <s v="definuj počet MD"/>
  </r>
  <r>
    <x v="186"/>
    <x v="184"/>
    <n v="302"/>
    <x v="138"/>
    <x v="19"/>
    <x v="0"/>
    <n v="2"/>
    <n v="3"/>
    <n v="1.7543859649122807E-3"/>
    <n v="2.631578947368421E-3"/>
  </r>
  <r>
    <x v="450"/>
    <x v="424"/>
    <s v="6F3"/>
    <x v="58"/>
    <x v="13"/>
    <x v="1"/>
    <n v="2"/>
    <n v="3"/>
    <s v="definuj počet MD"/>
    <s v="definuj počet MD"/>
  </r>
  <r>
    <x v="532"/>
    <x v="499"/>
    <n v="404"/>
    <x v="18"/>
    <x v="17"/>
    <x v="1"/>
    <n v="2"/>
    <n v="2"/>
    <s v="definuj počet MD"/>
    <s v="definuj počet MD"/>
  </r>
  <r>
    <x v="186"/>
    <x v="184"/>
    <n v="110"/>
    <x v="72"/>
    <x v="41"/>
    <x v="1"/>
    <n v="2"/>
    <n v="2"/>
    <s v="definuj počet MD"/>
    <s v="definuj počet MD"/>
  </r>
  <r>
    <x v="186"/>
    <x v="184"/>
    <s v="0Z0"/>
    <x v="178"/>
    <x v="71"/>
    <x v="1"/>
    <n v="2"/>
    <n v="5"/>
    <s v="definuj počet MD"/>
    <s v="definuj počet MD"/>
  </r>
  <r>
    <x v="545"/>
    <x v="510"/>
    <n v="109"/>
    <x v="23"/>
    <x v="22"/>
    <x v="0"/>
    <n v="2"/>
    <n v="2"/>
    <n v="6.9686411149825784E-3"/>
    <n v="6.9686411149825784E-3"/>
  </r>
  <r>
    <x v="186"/>
    <x v="184"/>
    <n v="19"/>
    <x v="57"/>
    <x v="18"/>
    <x v="1"/>
    <n v="2"/>
    <n v="2"/>
    <s v="definuj počet MD"/>
    <s v="definuj počet MD"/>
  </r>
  <r>
    <x v="450"/>
    <x v="424"/>
    <n v="613"/>
    <x v="56"/>
    <x v="13"/>
    <x v="1"/>
    <n v="2"/>
    <n v="6"/>
    <s v="definuj počet MD"/>
    <s v="definuj počet MD"/>
  </r>
  <r>
    <x v="546"/>
    <x v="511"/>
    <s v="2H9"/>
    <x v="55"/>
    <x v="12"/>
    <x v="0"/>
    <n v="2"/>
    <n v="2"/>
    <n v="1.2586532410320957E-3"/>
    <n v="1.2586532410320957E-3"/>
  </r>
  <r>
    <x v="333"/>
    <x v="326"/>
    <n v="807"/>
    <x v="179"/>
    <x v="72"/>
    <x v="1"/>
    <n v="2"/>
    <n v="2"/>
    <s v="definuj počet MD"/>
    <s v="definuj počet MD"/>
  </r>
  <r>
    <x v="252"/>
    <x v="247"/>
    <n v="925"/>
    <x v="156"/>
    <x v="63"/>
    <x v="1"/>
    <n v="2"/>
    <n v="3"/>
    <s v="definuj počet MD"/>
    <s v="definuj počet MD"/>
  </r>
  <r>
    <x v="450"/>
    <x v="424"/>
    <n v="606"/>
    <x v="2"/>
    <x v="2"/>
    <x v="1"/>
    <n v="2"/>
    <n v="4"/>
    <s v="definuj počet MD"/>
    <s v="definuj počet MD"/>
  </r>
  <r>
    <x v="318"/>
    <x v="311"/>
    <n v="205"/>
    <x v="22"/>
    <x v="21"/>
    <x v="0"/>
    <n v="2"/>
    <n v="3"/>
    <n v="3.3955857385398981E-3"/>
    <n v="5.0933786078098476E-3"/>
  </r>
  <r>
    <x v="260"/>
    <x v="255"/>
    <n v="720"/>
    <x v="144"/>
    <x v="61"/>
    <x v="1"/>
    <n v="2"/>
    <n v="3"/>
    <s v="definuj počet MD"/>
    <s v="definuj počet MD"/>
  </r>
  <r>
    <x v="333"/>
    <x v="326"/>
    <n v="607"/>
    <x v="152"/>
    <x v="62"/>
    <x v="1"/>
    <n v="2"/>
    <n v="3"/>
    <s v="definuj počet MD"/>
    <s v="definuj počet MD"/>
  </r>
  <r>
    <x v="826"/>
    <x v="762"/>
    <s v="2U1"/>
    <x v="145"/>
    <x v="26"/>
    <x v="1"/>
    <n v="2"/>
    <n v="2"/>
    <s v="definuj počet MD"/>
    <s v="definuj počet MD"/>
  </r>
  <r>
    <x v="333"/>
    <x v="326"/>
    <n v="507"/>
    <x v="100"/>
    <x v="5"/>
    <x v="1"/>
    <n v="2"/>
    <n v="2"/>
    <s v="definuj počet MD"/>
    <s v="definuj počet MD"/>
  </r>
  <r>
    <x v="333"/>
    <x v="326"/>
    <n v="506"/>
    <x v="79"/>
    <x v="39"/>
    <x v="1"/>
    <n v="2"/>
    <n v="3"/>
    <s v="definuj počet MD"/>
    <s v="definuj počet MD"/>
  </r>
  <r>
    <x v="333"/>
    <x v="326"/>
    <n v="502"/>
    <x v="94"/>
    <x v="5"/>
    <x v="1"/>
    <n v="2"/>
    <n v="2"/>
    <s v="definuj počet MD"/>
    <s v="definuj počet MD"/>
  </r>
  <r>
    <x v="333"/>
    <x v="326"/>
    <s v="4H3"/>
    <x v="151"/>
    <x v="16"/>
    <x v="0"/>
    <n v="2"/>
    <n v="2"/>
    <n v="5.0000000000000001E-3"/>
    <n v="5.0000000000000001E-3"/>
  </r>
  <r>
    <x v="287"/>
    <x v="281"/>
    <s v="2T2"/>
    <x v="86"/>
    <x v="23"/>
    <x v="1"/>
    <n v="2"/>
    <n v="3"/>
    <n v="4.5454545454545452E-3"/>
    <n v="6.8181818181818179E-3"/>
  </r>
  <r>
    <x v="333"/>
    <x v="326"/>
    <n v="306"/>
    <x v="35"/>
    <x v="9"/>
    <x v="1"/>
    <n v="2"/>
    <n v="2"/>
    <s v="definuj počet MD"/>
    <s v="definuj počet MD"/>
  </r>
  <r>
    <x v="333"/>
    <x v="326"/>
    <n v="116"/>
    <x v="196"/>
    <x v="78"/>
    <x v="1"/>
    <n v="2"/>
    <n v="2"/>
    <s v="definuj počet MD"/>
    <s v="definuj počet MD"/>
  </r>
  <r>
    <x v="333"/>
    <x v="326"/>
    <n v="15"/>
    <x v="164"/>
    <x v="65"/>
    <x v="1"/>
    <n v="2"/>
    <n v="4"/>
    <s v="definuj počet MD"/>
    <s v="definuj počet MD"/>
  </r>
  <r>
    <x v="333"/>
    <x v="326"/>
    <n v="4"/>
    <x v="130"/>
    <x v="56"/>
    <x v="1"/>
    <n v="2"/>
    <n v="4"/>
    <s v="definuj počet MD"/>
    <s v="definuj počet MD"/>
  </r>
  <r>
    <x v="559"/>
    <x v="524"/>
    <s v="7T1"/>
    <x v="128"/>
    <x v="14"/>
    <x v="1"/>
    <n v="2"/>
    <n v="0.8"/>
    <s v="definuj počet MD"/>
    <s v="definuj počet MD"/>
  </r>
  <r>
    <x v="559"/>
    <x v="524"/>
    <n v="603"/>
    <x v="13"/>
    <x v="13"/>
    <x v="1"/>
    <n v="2"/>
    <n v="2.2000000000000002"/>
    <s v="definuj počet MD"/>
    <s v="definuj počet MD"/>
  </r>
  <r>
    <x v="252"/>
    <x v="247"/>
    <n v="601"/>
    <x v="38"/>
    <x v="33"/>
    <x v="1"/>
    <n v="2"/>
    <n v="2"/>
    <s v="definuj počet MD"/>
    <s v="definuj počet MD"/>
  </r>
  <r>
    <x v="318"/>
    <x v="311"/>
    <n v="201"/>
    <x v="28"/>
    <x v="26"/>
    <x v="1"/>
    <n v="2"/>
    <n v="3"/>
    <s v="definuj počet MD"/>
    <s v="definuj počet MD"/>
  </r>
  <r>
    <x v="74"/>
    <x v="74"/>
    <s v="6H5"/>
    <x v="127"/>
    <x v="55"/>
    <x v="1"/>
    <n v="2"/>
    <n v="2"/>
    <s v="definuj počet MD"/>
    <s v="definuj počet MD"/>
  </r>
  <r>
    <x v="559"/>
    <x v="524"/>
    <n v="3"/>
    <x v="26"/>
    <x v="24"/>
    <x v="1"/>
    <n v="2"/>
    <n v="0.2"/>
    <s v="definuj počet MD"/>
    <s v="definuj počet MD"/>
  </r>
  <r>
    <x v="414"/>
    <x v="395"/>
    <n v="913"/>
    <x v="176"/>
    <x v="69"/>
    <x v="1"/>
    <n v="2"/>
    <n v="0"/>
    <s v="definuj počet MD"/>
    <s v="definuj počet MD"/>
  </r>
  <r>
    <x v="287"/>
    <x v="281"/>
    <n v="309"/>
    <x v="75"/>
    <x v="42"/>
    <x v="1"/>
    <n v="2"/>
    <n v="2"/>
    <s v="definuj počet MD"/>
    <s v="definuj počet MD"/>
  </r>
  <r>
    <x v="414"/>
    <x v="395"/>
    <n v="708"/>
    <x v="30"/>
    <x v="27"/>
    <x v="1"/>
    <n v="2"/>
    <n v="0.6"/>
    <s v="definuj počet MD"/>
    <s v="definuj počet MD"/>
  </r>
  <r>
    <x v="414"/>
    <x v="395"/>
    <s v="5I6"/>
    <x v="109"/>
    <x v="50"/>
    <x v="1"/>
    <n v="2"/>
    <n v="1.1499999999999999"/>
    <s v="definuj počet MD"/>
    <s v="definuj počet MD"/>
  </r>
  <r>
    <x v="414"/>
    <x v="395"/>
    <s v="2U1"/>
    <x v="145"/>
    <x v="26"/>
    <x v="1"/>
    <n v="2"/>
    <n v="0.2"/>
    <s v="definuj počet MD"/>
    <s v="definuj počet MD"/>
  </r>
  <r>
    <x v="450"/>
    <x v="424"/>
    <n v="305"/>
    <x v="9"/>
    <x v="9"/>
    <x v="1"/>
    <n v="2"/>
    <n v="2"/>
    <s v="definuj počet MD"/>
    <s v="definuj počet MD"/>
  </r>
  <r>
    <x v="546"/>
    <x v="511"/>
    <s v="0Z0"/>
    <x v="178"/>
    <x v="71"/>
    <x v="1"/>
    <n v="2"/>
    <n v="2"/>
    <s v="definuj počet MD"/>
    <s v="definuj počet MD"/>
  </r>
  <r>
    <x v="972"/>
    <x v="152"/>
    <n v="801"/>
    <x v="27"/>
    <x v="25"/>
    <x v="1"/>
    <n v="2"/>
    <n v="3"/>
    <s v="definuj počet MD"/>
    <s v="definuj počet MD"/>
  </r>
  <r>
    <x v="972"/>
    <x v="152"/>
    <n v="507"/>
    <x v="100"/>
    <x v="5"/>
    <x v="1"/>
    <n v="2"/>
    <n v="2"/>
    <s v="definuj počet MD"/>
    <s v="definuj počet MD"/>
  </r>
  <r>
    <x v="450"/>
    <x v="424"/>
    <n v="203"/>
    <x v="59"/>
    <x v="31"/>
    <x v="0"/>
    <n v="2"/>
    <n v="2"/>
    <n v="1.4814814814814815E-2"/>
    <n v="1.4814814814814815E-2"/>
  </r>
  <r>
    <x v="1043"/>
    <x v="943"/>
    <s v="3F1"/>
    <x v="90"/>
    <x v="37"/>
    <x v="1"/>
    <n v="2"/>
    <n v="2"/>
    <s v="definuj počet MD"/>
    <s v="definuj počet MD"/>
  </r>
  <r>
    <x v="125"/>
    <x v="125"/>
    <s v="9U9"/>
    <x v="188"/>
    <x v="76"/>
    <x v="1"/>
    <n v="2"/>
    <n v="2"/>
    <s v="definuj počet MD"/>
    <s v="definuj počet MD"/>
  </r>
  <r>
    <x v="318"/>
    <x v="311"/>
    <n v="109"/>
    <x v="23"/>
    <x v="22"/>
    <x v="0"/>
    <n v="2"/>
    <n v="2"/>
    <n v="6.9686411149825784E-3"/>
    <n v="6.9686411149825784E-3"/>
  </r>
  <r>
    <x v="318"/>
    <x v="311"/>
    <n v="14"/>
    <x v="19"/>
    <x v="18"/>
    <x v="1"/>
    <n v="2"/>
    <n v="6"/>
    <s v="definuj počet MD"/>
    <s v="definuj počet MD"/>
  </r>
  <r>
    <x v="64"/>
    <x v="64"/>
    <n v="902"/>
    <x v="61"/>
    <x v="38"/>
    <x v="1"/>
    <n v="2"/>
    <n v="0.4"/>
    <s v="definuj počet MD"/>
    <s v="definuj počet MD"/>
  </r>
  <r>
    <x v="1368"/>
    <x v="1221"/>
    <n v="404"/>
    <x v="18"/>
    <x v="17"/>
    <x v="1"/>
    <n v="2"/>
    <n v="3"/>
    <s v="definuj počet MD"/>
    <s v="definuj počet MD"/>
  </r>
  <r>
    <x v="125"/>
    <x v="125"/>
    <n v="901"/>
    <x v="109"/>
    <x v="50"/>
    <x v="1"/>
    <n v="2"/>
    <n v="2"/>
    <s v="definuj počet MD"/>
    <s v="definuj počet MD"/>
  </r>
  <r>
    <x v="125"/>
    <x v="125"/>
    <n v="881"/>
    <x v="77"/>
    <x v="25"/>
    <x v="1"/>
    <n v="2"/>
    <n v="2"/>
    <s v="definuj počet MD"/>
    <s v="definuj počet MD"/>
  </r>
  <r>
    <x v="125"/>
    <x v="125"/>
    <n v="808"/>
    <x v="184"/>
    <x v="74"/>
    <x v="1"/>
    <n v="2"/>
    <n v="2"/>
    <s v="definuj počet MD"/>
    <s v="definuj počet MD"/>
  </r>
  <r>
    <x v="125"/>
    <x v="125"/>
    <s v="7I6"/>
    <x v="109"/>
    <x v="50"/>
    <x v="1"/>
    <n v="2"/>
    <n v="0.6"/>
    <s v="definuj počet MD"/>
    <s v="definuj počet MD"/>
  </r>
  <r>
    <x v="287"/>
    <x v="281"/>
    <n v="504"/>
    <x v="85"/>
    <x v="45"/>
    <x v="1"/>
    <n v="2"/>
    <n v="2"/>
    <s v="definuj počet MD"/>
    <s v="definuj počet MD"/>
  </r>
  <r>
    <x v="532"/>
    <x v="499"/>
    <n v="209"/>
    <x v="12"/>
    <x v="12"/>
    <x v="0"/>
    <n v="2"/>
    <n v="2"/>
    <n v="1.2586532410320957E-3"/>
    <n v="1.2586532410320957E-3"/>
  </r>
  <r>
    <x v="113"/>
    <x v="113"/>
    <s v="9U7"/>
    <x v="70"/>
    <x v="40"/>
    <x v="1"/>
    <n v="2"/>
    <n v="2"/>
    <s v="definuj počet MD"/>
    <s v="definuj počet MD"/>
  </r>
  <r>
    <x v="265"/>
    <x v="260"/>
    <n v="605"/>
    <x v="119"/>
    <x v="46"/>
    <x v="1"/>
    <n v="2"/>
    <n v="2"/>
    <s v="definuj počet MD"/>
    <s v="definuj počet MD"/>
  </r>
  <r>
    <x v="125"/>
    <x v="125"/>
    <s v="5T7"/>
    <x v="109"/>
    <x v="50"/>
    <x v="1"/>
    <n v="2"/>
    <n v="8"/>
    <s v="definuj počet MD"/>
    <s v="definuj počet MD"/>
  </r>
  <r>
    <x v="545"/>
    <x v="510"/>
    <n v="409"/>
    <x v="50"/>
    <x v="12"/>
    <x v="0"/>
    <n v="2"/>
    <n v="4"/>
    <n v="1.2586532410320957E-3"/>
    <n v="2.5173064820641915E-3"/>
  </r>
  <r>
    <x v="252"/>
    <x v="247"/>
    <s v="2U1"/>
    <x v="145"/>
    <x v="26"/>
    <x v="1"/>
    <n v="2"/>
    <n v="3"/>
    <s v="definuj počet MD"/>
    <s v="definuj počet MD"/>
  </r>
  <r>
    <x v="64"/>
    <x v="64"/>
    <n v="720"/>
    <x v="144"/>
    <x v="61"/>
    <x v="1"/>
    <n v="2"/>
    <n v="2"/>
    <s v="definuj počet MD"/>
    <s v="definuj počet MD"/>
  </r>
  <r>
    <x v="181"/>
    <x v="179"/>
    <s v="5H1"/>
    <x v="24"/>
    <x v="5"/>
    <x v="1"/>
    <n v="2"/>
    <n v="3"/>
    <s v="definuj počet MD"/>
    <s v="definuj počet MD"/>
  </r>
  <r>
    <x v="113"/>
    <x v="113"/>
    <n v="957"/>
    <x v="109"/>
    <x v="50"/>
    <x v="1"/>
    <n v="2"/>
    <n v="4"/>
    <s v="definuj počet MD"/>
    <s v="definuj počet MD"/>
  </r>
  <r>
    <x v="605"/>
    <x v="566"/>
    <s v="1F5"/>
    <x v="88"/>
    <x v="20"/>
    <x v="1"/>
    <n v="2"/>
    <n v="1.5"/>
    <s v="definuj počet MD"/>
    <s v="definuj počet MD"/>
  </r>
  <r>
    <x v="125"/>
    <x v="125"/>
    <n v="304"/>
    <x v="143"/>
    <x v="52"/>
    <x v="1"/>
    <n v="2"/>
    <n v="2"/>
    <s v="definuj počet MD"/>
    <s v="definuj počet MD"/>
  </r>
  <r>
    <x v="545"/>
    <x v="510"/>
    <n v="502"/>
    <x v="94"/>
    <x v="5"/>
    <x v="1"/>
    <n v="2"/>
    <n v="2"/>
    <s v="definuj počet MD"/>
    <s v="definuj počet MD"/>
  </r>
  <r>
    <x v="605"/>
    <x v="566"/>
    <s v="1F6"/>
    <x v="96"/>
    <x v="44"/>
    <x v="1"/>
    <n v="2"/>
    <n v="1.5"/>
    <s v="definuj počet MD"/>
    <s v="definuj počet MD"/>
  </r>
  <r>
    <x v="287"/>
    <x v="281"/>
    <n v="719"/>
    <x v="32"/>
    <x v="29"/>
    <x v="1"/>
    <n v="2"/>
    <n v="2"/>
    <s v="definuj počet MD"/>
    <s v="definuj počet MD"/>
  </r>
  <r>
    <x v="125"/>
    <x v="125"/>
    <n v="110"/>
    <x v="72"/>
    <x v="41"/>
    <x v="1"/>
    <n v="2"/>
    <n v="2"/>
    <s v="definuj počet MD"/>
    <s v="definuj počet MD"/>
  </r>
  <r>
    <x v="252"/>
    <x v="247"/>
    <n v="206"/>
    <x v="166"/>
    <x v="66"/>
    <x v="1"/>
    <n v="2"/>
    <n v="6"/>
    <s v="definuj počet MD"/>
    <s v="definuj počet MD"/>
  </r>
  <r>
    <x v="42"/>
    <x v="42"/>
    <n v="999"/>
    <x v="183"/>
    <x v="73"/>
    <x v="1"/>
    <n v="2"/>
    <n v="3"/>
    <s v="definuj počet MD"/>
    <s v="definuj počet MD"/>
  </r>
  <r>
    <x v="64"/>
    <x v="64"/>
    <s v="6F3"/>
    <x v="58"/>
    <x v="13"/>
    <x v="1"/>
    <n v="2"/>
    <n v="0.34"/>
    <s v="definuj počet MD"/>
    <s v="definuj počet MD"/>
  </r>
  <r>
    <x v="64"/>
    <x v="64"/>
    <s v="5T4"/>
    <x v="163"/>
    <x v="45"/>
    <x v="1"/>
    <n v="2"/>
    <n v="0.34"/>
    <s v="definuj počet MD"/>
    <s v="definuj počet MD"/>
  </r>
  <r>
    <x v="252"/>
    <x v="247"/>
    <s v="1H6"/>
    <x v="108"/>
    <x v="44"/>
    <x v="1"/>
    <n v="2"/>
    <n v="2"/>
    <s v="definuj počet MD"/>
    <s v="definuj počet MD"/>
  </r>
  <r>
    <x v="42"/>
    <x v="42"/>
    <n v="816"/>
    <x v="197"/>
    <x v="79"/>
    <x v="1"/>
    <n v="2"/>
    <n v="4"/>
    <s v="definuj počet MD"/>
    <s v="definuj počet MD"/>
  </r>
  <r>
    <x v="605"/>
    <x v="566"/>
    <s v="1F7"/>
    <x v="51"/>
    <x v="19"/>
    <x v="0"/>
    <n v="2"/>
    <n v="1.1599999999999999"/>
    <n v="1.7543859649122807E-3"/>
    <n v="1.0175438596491228E-3"/>
  </r>
  <r>
    <x v="42"/>
    <x v="42"/>
    <s v="7H5"/>
    <x v="147"/>
    <x v="6"/>
    <x v="1"/>
    <n v="2"/>
    <n v="5"/>
    <s v="definuj počet MD"/>
    <s v="definuj počet MD"/>
  </r>
  <r>
    <x v="113"/>
    <x v="113"/>
    <n v="902"/>
    <x v="61"/>
    <x v="38"/>
    <x v="1"/>
    <n v="2"/>
    <n v="2"/>
    <s v="definuj počet MD"/>
    <s v="definuj počet MD"/>
  </r>
  <r>
    <x v="42"/>
    <x v="42"/>
    <s v="6F1"/>
    <x v="106"/>
    <x v="33"/>
    <x v="1"/>
    <n v="2"/>
    <n v="5"/>
    <s v="definuj počet MD"/>
    <s v="definuj počet MD"/>
  </r>
  <r>
    <x v="42"/>
    <x v="42"/>
    <s v="5T5"/>
    <x v="92"/>
    <x v="47"/>
    <x v="1"/>
    <n v="2"/>
    <n v="0.4"/>
    <s v="definuj počet MD"/>
    <s v="definuj počet MD"/>
  </r>
  <r>
    <x v="1043"/>
    <x v="943"/>
    <s v="5F5"/>
    <x v="121"/>
    <x v="47"/>
    <x v="1"/>
    <n v="2"/>
    <n v="2"/>
    <s v="definuj počet MD"/>
    <s v="definuj počet MD"/>
  </r>
  <r>
    <x v="42"/>
    <x v="42"/>
    <s v="5J1"/>
    <x v="118"/>
    <x v="5"/>
    <x v="1"/>
    <n v="2"/>
    <n v="2"/>
    <s v="definuj počet MD"/>
    <s v="definuj počet MD"/>
  </r>
  <r>
    <x v="252"/>
    <x v="247"/>
    <s v="1F1"/>
    <x v="29"/>
    <x v="11"/>
    <x v="0"/>
    <n v="2"/>
    <n v="2"/>
    <n v="8.6095566078346966E-4"/>
    <n v="8.6095566078346966E-4"/>
  </r>
  <r>
    <x v="602"/>
    <x v="564"/>
    <n v="2"/>
    <x v="10"/>
    <x v="10"/>
    <x v="1"/>
    <n v="2"/>
    <n v="2"/>
    <s v="definuj počet MD"/>
    <s v="definuj počet MD"/>
  </r>
  <r>
    <x v="252"/>
    <x v="247"/>
    <n v="106"/>
    <x v="83"/>
    <x v="44"/>
    <x v="1"/>
    <n v="2"/>
    <n v="2"/>
    <s v="definuj počet MD"/>
    <s v="definuj počet MD"/>
  </r>
  <r>
    <x v="605"/>
    <x v="566"/>
    <s v="1T1"/>
    <x v="76"/>
    <x v="11"/>
    <x v="0"/>
    <n v="2"/>
    <n v="2"/>
    <n v="8.6095566078346966E-4"/>
    <n v="8.6095566078346966E-4"/>
  </r>
  <r>
    <x v="64"/>
    <x v="64"/>
    <s v="5F5"/>
    <x v="121"/>
    <x v="47"/>
    <x v="1"/>
    <n v="2"/>
    <n v="0.4"/>
    <s v="definuj počet MD"/>
    <s v="definuj počet MD"/>
  </r>
  <r>
    <x v="707"/>
    <x v="657"/>
    <s v="2H5"/>
    <x v="41"/>
    <x v="21"/>
    <x v="0"/>
    <n v="2"/>
    <n v="3"/>
    <n v="3.3955857385398981E-3"/>
    <n v="5.0933786078098476E-3"/>
  </r>
  <r>
    <x v="501"/>
    <x v="470"/>
    <n v="719"/>
    <x v="32"/>
    <x v="29"/>
    <x v="1"/>
    <n v="2"/>
    <n v="1.1000000000000001"/>
    <s v="definuj počet MD"/>
    <s v="definuj počet MD"/>
  </r>
  <r>
    <x v="501"/>
    <x v="470"/>
    <n v="710"/>
    <x v="49"/>
    <x v="35"/>
    <x v="1"/>
    <n v="2"/>
    <n v="3"/>
    <s v="definuj počet MD"/>
    <s v="definuj počet MD"/>
  </r>
  <r>
    <x v="64"/>
    <x v="64"/>
    <s v="4H4"/>
    <x v="103"/>
    <x v="17"/>
    <x v="1"/>
    <n v="2"/>
    <n v="0.4"/>
    <s v="definuj počet MD"/>
    <s v="definuj počet MD"/>
  </r>
  <r>
    <x v="501"/>
    <x v="470"/>
    <n v="709"/>
    <x v="47"/>
    <x v="29"/>
    <x v="1"/>
    <n v="2"/>
    <n v="1.2"/>
    <s v="definuj počet MD"/>
    <s v="definuj počet MD"/>
  </r>
  <r>
    <x v="501"/>
    <x v="470"/>
    <n v="704"/>
    <x v="104"/>
    <x v="14"/>
    <x v="1"/>
    <n v="2"/>
    <n v="2"/>
    <s v="definuj počet MD"/>
    <s v="definuj počet MD"/>
  </r>
  <r>
    <x v="64"/>
    <x v="64"/>
    <s v="4F2"/>
    <x v="66"/>
    <x v="16"/>
    <x v="0"/>
    <n v="2"/>
    <n v="0.34"/>
    <n v="5.0000000000000001E-3"/>
    <n v="8.5000000000000006E-4"/>
  </r>
  <r>
    <x v="602"/>
    <x v="564"/>
    <s v="1F1"/>
    <x v="29"/>
    <x v="11"/>
    <x v="0"/>
    <n v="2"/>
    <n v="2"/>
    <n v="8.6095566078346966E-4"/>
    <n v="8.6095566078346966E-4"/>
  </r>
  <r>
    <x v="501"/>
    <x v="470"/>
    <n v="702"/>
    <x v="101"/>
    <x v="49"/>
    <x v="1"/>
    <n v="2"/>
    <n v="3"/>
    <s v="definuj počet MD"/>
    <s v="definuj počet MD"/>
  </r>
  <r>
    <x v="142"/>
    <x v="141"/>
    <n v="110"/>
    <x v="72"/>
    <x v="41"/>
    <x v="1"/>
    <n v="2"/>
    <n v="6"/>
    <s v="definuj počet MD"/>
    <s v="definuj počet MD"/>
  </r>
  <r>
    <x v="42"/>
    <x v="42"/>
    <s v="1H7"/>
    <x v="71"/>
    <x v="19"/>
    <x v="0"/>
    <n v="2"/>
    <n v="3"/>
    <n v="1.7543859649122807E-3"/>
    <n v="2.631578947368421E-3"/>
  </r>
  <r>
    <x v="64"/>
    <x v="64"/>
    <s v="3H5"/>
    <x v="172"/>
    <x v="9"/>
    <x v="1"/>
    <n v="2"/>
    <n v="0.34"/>
    <s v="definuj počet MD"/>
    <s v="definuj počet MD"/>
  </r>
  <r>
    <x v="35"/>
    <x v="35"/>
    <s v="9U9"/>
    <x v="188"/>
    <x v="76"/>
    <x v="1"/>
    <n v="2"/>
    <n v="4"/>
    <s v="definuj počet MD"/>
    <s v="definuj počet MD"/>
  </r>
  <r>
    <x v="602"/>
    <x v="564"/>
    <n v="207"/>
    <x v="8"/>
    <x v="8"/>
    <x v="1"/>
    <n v="2"/>
    <n v="2"/>
    <s v="definuj počet MD"/>
    <s v="definuj počet MD"/>
  </r>
  <r>
    <x v="501"/>
    <x v="470"/>
    <n v="601"/>
    <x v="38"/>
    <x v="33"/>
    <x v="1"/>
    <n v="2"/>
    <n v="3"/>
    <s v="definuj počet MD"/>
    <s v="definuj počet MD"/>
  </r>
  <r>
    <x v="443"/>
    <x v="272"/>
    <s v="2F5"/>
    <x v="62"/>
    <x v="21"/>
    <x v="0"/>
    <n v="2"/>
    <n v="2"/>
    <n v="3.3955857385398981E-3"/>
    <n v="3.3955857385398981E-3"/>
  </r>
  <r>
    <x v="450"/>
    <x v="424"/>
    <n v="103"/>
    <x v="3"/>
    <x v="3"/>
    <x v="0"/>
    <n v="2"/>
    <n v="2"/>
    <n v="1.8948365703458077E-3"/>
    <n v="1.8948365703458077E-3"/>
  </r>
  <r>
    <x v="181"/>
    <x v="179"/>
    <n v="403"/>
    <x v="74"/>
    <x v="16"/>
    <x v="0"/>
    <n v="2"/>
    <n v="2"/>
    <n v="5.0000000000000001E-3"/>
    <n v="5.0000000000000001E-3"/>
  </r>
  <r>
    <x v="35"/>
    <x v="35"/>
    <n v="901"/>
    <x v="109"/>
    <x v="50"/>
    <x v="1"/>
    <n v="2"/>
    <n v="2"/>
    <s v="definuj počet MD"/>
    <s v="definuj počet MD"/>
  </r>
  <r>
    <x v="1025"/>
    <x v="929"/>
    <s v="1F1"/>
    <x v="29"/>
    <x v="11"/>
    <x v="0"/>
    <n v="2"/>
    <n v="0.4"/>
    <n v="8.6095566078346966E-4"/>
    <n v="1.7219113215669393E-4"/>
  </r>
  <r>
    <x v="602"/>
    <x v="564"/>
    <n v="402"/>
    <x v="17"/>
    <x v="16"/>
    <x v="0"/>
    <n v="2"/>
    <n v="3"/>
    <n v="5.0000000000000001E-3"/>
    <n v="7.4999999999999997E-3"/>
  </r>
  <r>
    <x v="181"/>
    <x v="179"/>
    <n v="305"/>
    <x v="9"/>
    <x v="9"/>
    <x v="1"/>
    <n v="2"/>
    <n v="2"/>
    <s v="definuj počet MD"/>
    <s v="definuj počet MD"/>
  </r>
  <r>
    <x v="35"/>
    <x v="35"/>
    <s v="7F4"/>
    <x v="109"/>
    <x v="50"/>
    <x v="1"/>
    <n v="2"/>
    <n v="2"/>
    <s v="definuj počet MD"/>
    <s v="definuj počet MD"/>
  </r>
  <r>
    <x v="621"/>
    <x v="579"/>
    <n v="4"/>
    <x v="130"/>
    <x v="56"/>
    <x v="1"/>
    <n v="2"/>
    <n v="3"/>
    <s v="definuj počet MD"/>
    <s v="definuj počet MD"/>
  </r>
  <r>
    <x v="620"/>
    <x v="578"/>
    <s v="6F6"/>
    <x v="53"/>
    <x v="2"/>
    <x v="1"/>
    <n v="2"/>
    <n v="2"/>
    <s v="definuj počet MD"/>
    <s v="definuj počet MD"/>
  </r>
  <r>
    <x v="532"/>
    <x v="499"/>
    <n v="103"/>
    <x v="3"/>
    <x v="3"/>
    <x v="0"/>
    <n v="2"/>
    <n v="2"/>
    <n v="1.8948365703458077E-3"/>
    <n v="1.8948365703458077E-3"/>
  </r>
  <r>
    <x v="605"/>
    <x v="566"/>
    <s v="2H9"/>
    <x v="55"/>
    <x v="12"/>
    <x v="0"/>
    <n v="2"/>
    <n v="2"/>
    <n v="1.2586532410320957E-3"/>
    <n v="1.2586532410320957E-3"/>
  </r>
  <r>
    <x v="64"/>
    <x v="64"/>
    <s v="1F8"/>
    <x v="125"/>
    <x v="32"/>
    <x v="1"/>
    <n v="2"/>
    <n v="0.4"/>
    <n v="6.1823802163833074E-3"/>
    <n v="1.2364760432766616E-3"/>
  </r>
  <r>
    <x v="545"/>
    <x v="510"/>
    <s v="7F4"/>
    <x v="109"/>
    <x v="50"/>
    <x v="1"/>
    <n v="2"/>
    <n v="0.6"/>
    <s v="definuj počet MD"/>
    <s v="definuj počet MD"/>
  </r>
  <r>
    <x v="532"/>
    <x v="499"/>
    <n v="102"/>
    <x v="31"/>
    <x v="28"/>
    <x v="1"/>
    <n v="2"/>
    <n v="3"/>
    <s v="definuj počet MD"/>
    <s v="definuj počet MD"/>
  </r>
  <r>
    <x v="199"/>
    <x v="196"/>
    <n v="807"/>
    <x v="179"/>
    <x v="72"/>
    <x v="1"/>
    <n v="2"/>
    <n v="4"/>
    <s v="definuj počet MD"/>
    <s v="definuj počet MD"/>
  </r>
  <r>
    <x v="64"/>
    <x v="64"/>
    <n v="2"/>
    <x v="10"/>
    <x v="10"/>
    <x v="1"/>
    <n v="2"/>
    <n v="2"/>
    <s v="definuj počet MD"/>
    <s v="definuj počet MD"/>
  </r>
  <r>
    <x v="476"/>
    <x v="448"/>
    <s v="9U7"/>
    <x v="70"/>
    <x v="40"/>
    <x v="1"/>
    <n v="2"/>
    <n v="2"/>
    <s v="definuj počet MD"/>
    <s v="definuj počet MD"/>
  </r>
  <r>
    <x v="113"/>
    <x v="113"/>
    <s v="6H3"/>
    <x v="39"/>
    <x v="13"/>
    <x v="1"/>
    <n v="2"/>
    <n v="4"/>
    <s v="definuj počet MD"/>
    <s v="definuj počet MD"/>
  </r>
  <r>
    <x v="247"/>
    <x v="242"/>
    <n v="962"/>
    <x v="109"/>
    <x v="50"/>
    <x v="1"/>
    <n v="2"/>
    <n v="4"/>
    <s v="definuj počet MD"/>
    <s v="definuj počet MD"/>
  </r>
  <r>
    <x v="35"/>
    <x v="35"/>
    <s v="6F1"/>
    <x v="106"/>
    <x v="33"/>
    <x v="1"/>
    <n v="2"/>
    <n v="2"/>
    <s v="definuj počet MD"/>
    <s v="definuj počet MD"/>
  </r>
  <r>
    <x v="476"/>
    <x v="448"/>
    <n v="958"/>
    <x v="159"/>
    <x v="64"/>
    <x v="1"/>
    <n v="2"/>
    <n v="14"/>
    <s v="definuj počet MD"/>
    <s v="definuj počet MD"/>
  </r>
  <r>
    <x v="247"/>
    <x v="242"/>
    <s v="7F1"/>
    <x v="78"/>
    <x v="14"/>
    <x v="1"/>
    <n v="2"/>
    <n v="2"/>
    <s v="definuj počet MD"/>
    <s v="definuj počet MD"/>
  </r>
  <r>
    <x v="247"/>
    <x v="242"/>
    <s v="6R3"/>
    <x v="109"/>
    <x v="50"/>
    <x v="1"/>
    <n v="2"/>
    <n v="2"/>
    <s v="definuj počet MD"/>
    <s v="definuj počet MD"/>
  </r>
  <r>
    <x v="476"/>
    <x v="448"/>
    <s v="7F6"/>
    <x v="52"/>
    <x v="7"/>
    <x v="0"/>
    <n v="2"/>
    <n v="6"/>
    <n v="3.1595576619273301E-3"/>
    <n v="9.4786729857819912E-3"/>
  </r>
  <r>
    <x v="605"/>
    <x v="566"/>
    <s v="5F3"/>
    <x v="64"/>
    <x v="34"/>
    <x v="1"/>
    <n v="2"/>
    <n v="4"/>
    <s v="definuj počet MD"/>
    <s v="definuj počet MD"/>
  </r>
  <r>
    <x v="688"/>
    <x v="641"/>
    <n v="108"/>
    <x v="37"/>
    <x v="32"/>
    <x v="1"/>
    <n v="2"/>
    <n v="2"/>
    <n v="6.1823802163833074E-3"/>
    <n v="6.1823802163833074E-3"/>
  </r>
  <r>
    <x v="113"/>
    <x v="113"/>
    <s v="5J1"/>
    <x v="118"/>
    <x v="5"/>
    <x v="1"/>
    <n v="2"/>
    <n v="2"/>
    <s v="definuj počet MD"/>
    <s v="definuj počet MD"/>
  </r>
  <r>
    <x v="112"/>
    <x v="112"/>
    <n v="704"/>
    <x v="104"/>
    <x v="14"/>
    <x v="1"/>
    <n v="2"/>
    <n v="4"/>
    <s v="definuj počet MD"/>
    <s v="definuj počet MD"/>
  </r>
  <r>
    <x v="35"/>
    <x v="35"/>
    <n v="206"/>
    <x v="166"/>
    <x v="66"/>
    <x v="1"/>
    <n v="2"/>
    <n v="2"/>
    <s v="definuj počet MD"/>
    <s v="definuj počet MD"/>
  </r>
  <r>
    <x v="35"/>
    <x v="35"/>
    <n v="204"/>
    <x v="187"/>
    <x v="75"/>
    <x v="1"/>
    <n v="2"/>
    <n v="3"/>
    <s v="definuj počet MD"/>
    <s v="definuj počet MD"/>
  </r>
  <r>
    <x v="159"/>
    <x v="158"/>
    <s v="9H9"/>
    <x v="95"/>
    <x v="48"/>
    <x v="1"/>
    <n v="2"/>
    <n v="2"/>
    <s v="definuj počet MD"/>
    <s v="definuj počet MD"/>
  </r>
  <r>
    <x v="688"/>
    <x v="641"/>
    <s v="1H1"/>
    <x v="16"/>
    <x v="11"/>
    <x v="0"/>
    <n v="2"/>
    <n v="2"/>
    <n v="8.6095566078346966E-4"/>
    <n v="8.6095566078346966E-4"/>
  </r>
  <r>
    <x v="1273"/>
    <x v="1140"/>
    <n v="402"/>
    <x v="17"/>
    <x v="16"/>
    <x v="0"/>
    <n v="2"/>
    <n v="2"/>
    <n v="5.0000000000000001E-3"/>
    <n v="5.0000000000000001E-3"/>
  </r>
  <r>
    <x v="247"/>
    <x v="242"/>
    <s v="4F4"/>
    <x v="116"/>
    <x v="17"/>
    <x v="1"/>
    <n v="2"/>
    <n v="2"/>
    <s v="definuj počet MD"/>
    <s v="definuj počet MD"/>
  </r>
  <r>
    <x v="159"/>
    <x v="158"/>
    <n v="958"/>
    <x v="159"/>
    <x v="64"/>
    <x v="1"/>
    <n v="2"/>
    <n v="4"/>
    <s v="definuj počet MD"/>
    <s v="definuj počet MD"/>
  </r>
  <r>
    <x v="247"/>
    <x v="242"/>
    <s v="3T1"/>
    <x v="112"/>
    <x v="37"/>
    <x v="1"/>
    <n v="2"/>
    <n v="3"/>
    <s v="definuj počet MD"/>
    <s v="definuj počet MD"/>
  </r>
  <r>
    <x v="159"/>
    <x v="158"/>
    <n v="810"/>
    <x v="191"/>
    <x v="59"/>
    <x v="1"/>
    <n v="2"/>
    <n v="3"/>
    <s v="definuj počet MD"/>
    <s v="definuj počet MD"/>
  </r>
  <r>
    <x v="636"/>
    <x v="593"/>
    <n v="201"/>
    <x v="28"/>
    <x v="26"/>
    <x v="1"/>
    <n v="2"/>
    <n v="3"/>
    <s v="definuj počet MD"/>
    <s v="definuj počet MD"/>
  </r>
  <r>
    <x v="1273"/>
    <x v="1140"/>
    <s v="4F2"/>
    <x v="66"/>
    <x v="16"/>
    <x v="0"/>
    <n v="2"/>
    <n v="2"/>
    <n v="5.0000000000000001E-3"/>
    <n v="5.0000000000000001E-3"/>
  </r>
  <r>
    <x v="247"/>
    <x v="242"/>
    <s v="3I4"/>
    <x v="155"/>
    <x v="52"/>
    <x v="1"/>
    <n v="2"/>
    <n v="2"/>
    <s v="definuj počet MD"/>
    <s v="definuj počet MD"/>
  </r>
  <r>
    <x v="636"/>
    <x v="593"/>
    <n v="108"/>
    <x v="37"/>
    <x v="32"/>
    <x v="1"/>
    <n v="2"/>
    <n v="2"/>
    <n v="6.1823802163833074E-3"/>
    <n v="6.1823802163833074E-3"/>
  </r>
  <r>
    <x v="939"/>
    <x v="858"/>
    <n v="802"/>
    <x v="177"/>
    <x v="70"/>
    <x v="1"/>
    <n v="2"/>
    <n v="2"/>
    <s v="definuj počet MD"/>
    <s v="definuj počet MD"/>
  </r>
  <r>
    <x v="247"/>
    <x v="242"/>
    <n v="309"/>
    <x v="75"/>
    <x v="42"/>
    <x v="1"/>
    <n v="2"/>
    <n v="3"/>
    <s v="definuj počet MD"/>
    <s v="definuj počet MD"/>
  </r>
  <r>
    <x v="498"/>
    <x v="468"/>
    <n v="958"/>
    <x v="159"/>
    <x v="64"/>
    <x v="1"/>
    <n v="2"/>
    <n v="4"/>
    <s v="definuj počet MD"/>
    <s v="definuj počet MD"/>
  </r>
  <r>
    <x v="498"/>
    <x v="468"/>
    <n v="809"/>
    <x v="141"/>
    <x v="59"/>
    <x v="1"/>
    <n v="2"/>
    <n v="3"/>
    <s v="definuj počet MD"/>
    <s v="definuj počet MD"/>
  </r>
  <r>
    <x v="181"/>
    <x v="179"/>
    <s v="1I1"/>
    <x v="43"/>
    <x v="11"/>
    <x v="0"/>
    <n v="2"/>
    <n v="2"/>
    <n v="8.6095566078346966E-4"/>
    <n v="8.6095566078346966E-4"/>
  </r>
  <r>
    <x v="247"/>
    <x v="242"/>
    <s v="2F5"/>
    <x v="62"/>
    <x v="21"/>
    <x v="0"/>
    <n v="2"/>
    <n v="2"/>
    <n v="3.3955857385398981E-3"/>
    <n v="3.3955857385398981E-3"/>
  </r>
  <r>
    <x v="159"/>
    <x v="158"/>
    <n v="710"/>
    <x v="49"/>
    <x v="35"/>
    <x v="1"/>
    <n v="2"/>
    <n v="2"/>
    <s v="definuj počet MD"/>
    <s v="definuj počet MD"/>
  </r>
  <r>
    <x v="1213"/>
    <x v="1090"/>
    <n v="801"/>
    <x v="27"/>
    <x v="25"/>
    <x v="1"/>
    <n v="2"/>
    <n v="2"/>
    <s v="definuj počet MD"/>
    <s v="definuj počet MD"/>
  </r>
  <r>
    <x v="181"/>
    <x v="179"/>
    <s v="1H7"/>
    <x v="71"/>
    <x v="19"/>
    <x v="0"/>
    <n v="2"/>
    <n v="2"/>
    <n v="1.7543859649122807E-3"/>
    <n v="1.7543859649122807E-3"/>
  </r>
  <r>
    <x v="102"/>
    <x v="102"/>
    <s v="9H9"/>
    <x v="95"/>
    <x v="48"/>
    <x v="1"/>
    <n v="2"/>
    <n v="0.3"/>
    <s v="definuj počet MD"/>
    <s v="definuj počet MD"/>
  </r>
  <r>
    <x v="498"/>
    <x v="468"/>
    <n v="403"/>
    <x v="74"/>
    <x v="16"/>
    <x v="0"/>
    <n v="2"/>
    <n v="2"/>
    <n v="5.0000000000000001E-3"/>
    <n v="5.0000000000000001E-3"/>
  </r>
  <r>
    <x v="642"/>
    <x v="599"/>
    <s v="1I7"/>
    <x v="135"/>
    <x v="19"/>
    <x v="0"/>
    <n v="2"/>
    <n v="0.185"/>
    <n v="1.7543859649122807E-3"/>
    <n v="1.6228070175438596E-4"/>
  </r>
  <r>
    <x v="498"/>
    <x v="468"/>
    <n v="401"/>
    <x v="134"/>
    <x v="57"/>
    <x v="1"/>
    <n v="2"/>
    <n v="2"/>
    <s v="definuj počet MD"/>
    <s v="definuj počet MD"/>
  </r>
  <r>
    <x v="857"/>
    <x v="789"/>
    <s v="5F5"/>
    <x v="121"/>
    <x v="47"/>
    <x v="1"/>
    <n v="2"/>
    <n v="0.7"/>
    <s v="definuj počet MD"/>
    <s v="definuj počet MD"/>
  </r>
  <r>
    <x v="108"/>
    <x v="108"/>
    <n v="350"/>
    <x v="123"/>
    <x v="53"/>
    <x v="1"/>
    <n v="2"/>
    <n v="2"/>
    <s v="definuj počet MD"/>
    <s v="definuj počet MD"/>
  </r>
  <r>
    <x v="498"/>
    <x v="468"/>
    <n v="208"/>
    <x v="111"/>
    <x v="51"/>
    <x v="1"/>
    <n v="2"/>
    <n v="2"/>
    <s v="definuj počet MD"/>
    <s v="definuj počet MD"/>
  </r>
  <r>
    <x v="498"/>
    <x v="468"/>
    <s v="1H1"/>
    <x v="16"/>
    <x v="11"/>
    <x v="0"/>
    <n v="2"/>
    <n v="4"/>
    <n v="8.6095566078346966E-4"/>
    <n v="1.7219113215669393E-3"/>
  </r>
  <r>
    <x v="181"/>
    <x v="179"/>
    <n v="4"/>
    <x v="130"/>
    <x v="56"/>
    <x v="1"/>
    <n v="2"/>
    <n v="2"/>
    <s v="definuj počet MD"/>
    <s v="definuj počet MD"/>
  </r>
  <r>
    <x v="857"/>
    <x v="789"/>
    <s v="5T3"/>
    <x v="98"/>
    <x v="5"/>
    <x v="1"/>
    <n v="2"/>
    <n v="0.2"/>
    <s v="definuj počet MD"/>
    <s v="definuj počet MD"/>
  </r>
  <r>
    <x v="498"/>
    <x v="468"/>
    <n v="104"/>
    <x v="1"/>
    <x v="1"/>
    <x v="1"/>
    <n v="2"/>
    <n v="3"/>
    <s v="definuj počet MD"/>
    <s v="definuj počet MD"/>
  </r>
  <r>
    <x v="649"/>
    <x v="605"/>
    <n v="603"/>
    <x v="13"/>
    <x v="13"/>
    <x v="1"/>
    <n v="2"/>
    <n v="6"/>
    <s v="definuj počet MD"/>
    <s v="definuj počet MD"/>
  </r>
  <r>
    <x v="113"/>
    <x v="113"/>
    <s v="4F2"/>
    <x v="66"/>
    <x v="16"/>
    <x v="0"/>
    <n v="2"/>
    <n v="2"/>
    <n v="5.0000000000000001E-3"/>
    <n v="5.0000000000000001E-3"/>
  </r>
  <r>
    <x v="96"/>
    <x v="96"/>
    <n v="999"/>
    <x v="183"/>
    <x v="73"/>
    <x v="1"/>
    <n v="2"/>
    <n v="2"/>
    <s v="definuj počet MD"/>
    <s v="definuj počet MD"/>
  </r>
  <r>
    <x v="271"/>
    <x v="265"/>
    <n v="810"/>
    <x v="191"/>
    <x v="59"/>
    <x v="1"/>
    <n v="2"/>
    <n v="2"/>
    <s v="definuj počet MD"/>
    <s v="definuj počet MD"/>
  </r>
  <r>
    <x v="96"/>
    <x v="96"/>
    <n v="955"/>
    <x v="195"/>
    <x v="64"/>
    <x v="1"/>
    <n v="2"/>
    <n v="2"/>
    <s v="definuj počet MD"/>
    <s v="definuj počet MD"/>
  </r>
  <r>
    <x v="649"/>
    <x v="605"/>
    <n v="305"/>
    <x v="9"/>
    <x v="9"/>
    <x v="1"/>
    <n v="2"/>
    <n v="3"/>
    <s v="definuj počet MD"/>
    <s v="definuj počet MD"/>
  </r>
  <r>
    <x v="517"/>
    <x v="485"/>
    <s v="4H4"/>
    <x v="103"/>
    <x v="17"/>
    <x v="1"/>
    <n v="2"/>
    <n v="4"/>
    <s v="definuj počet MD"/>
    <s v="definuj počet MD"/>
  </r>
  <r>
    <x v="159"/>
    <x v="158"/>
    <s v="2H1"/>
    <x v="167"/>
    <x v="26"/>
    <x v="1"/>
    <n v="2"/>
    <n v="2"/>
    <s v="definuj počet MD"/>
    <s v="definuj počet MD"/>
  </r>
  <r>
    <x v="96"/>
    <x v="96"/>
    <n v="806"/>
    <x v="109"/>
    <x v="50"/>
    <x v="1"/>
    <n v="2"/>
    <n v="2"/>
    <s v="definuj počet MD"/>
    <s v="definuj počet MD"/>
  </r>
  <r>
    <x v="96"/>
    <x v="96"/>
    <s v="7R6"/>
    <x v="170"/>
    <x v="7"/>
    <x v="0"/>
    <n v="2"/>
    <n v="4"/>
    <n v="3.1595576619273301E-3"/>
    <n v="6.3191153238546603E-3"/>
  </r>
  <r>
    <x v="567"/>
    <x v="531"/>
    <n v="102"/>
    <x v="31"/>
    <x v="28"/>
    <x v="1"/>
    <n v="2"/>
    <n v="2"/>
    <s v="definuj počet MD"/>
    <s v="definuj počet MD"/>
  </r>
  <r>
    <x v="113"/>
    <x v="113"/>
    <n v="409"/>
    <x v="50"/>
    <x v="12"/>
    <x v="0"/>
    <n v="2"/>
    <n v="2"/>
    <n v="1.2586532410320957E-3"/>
    <n v="1.2586532410320957E-3"/>
  </r>
  <r>
    <x v="96"/>
    <x v="96"/>
    <n v="799"/>
    <x v="109"/>
    <x v="50"/>
    <x v="1"/>
    <n v="2"/>
    <n v="2"/>
    <s v="definuj počet MD"/>
    <s v="definuj počet MD"/>
  </r>
  <r>
    <x v="271"/>
    <x v="265"/>
    <n v="802"/>
    <x v="177"/>
    <x v="70"/>
    <x v="1"/>
    <n v="2"/>
    <n v="2"/>
    <s v="definuj počet MD"/>
    <s v="definuj počet MD"/>
  </r>
  <r>
    <x v="113"/>
    <x v="113"/>
    <n v="407"/>
    <x v="80"/>
    <x v="43"/>
    <x v="1"/>
    <n v="2"/>
    <n v="2"/>
    <s v="definuj počet MD"/>
    <s v="definuj počet MD"/>
  </r>
  <r>
    <x v="649"/>
    <x v="605"/>
    <n v="104"/>
    <x v="1"/>
    <x v="1"/>
    <x v="1"/>
    <n v="2"/>
    <n v="4"/>
    <s v="definuj počet MD"/>
    <s v="definuj počet MD"/>
  </r>
  <r>
    <x v="96"/>
    <x v="96"/>
    <s v="5T6"/>
    <x v="107"/>
    <x v="39"/>
    <x v="1"/>
    <n v="2"/>
    <n v="2"/>
    <s v="definuj počet MD"/>
    <s v="definuj počet MD"/>
  </r>
  <r>
    <x v="96"/>
    <x v="96"/>
    <s v="5T5"/>
    <x v="92"/>
    <x v="47"/>
    <x v="1"/>
    <n v="2"/>
    <n v="2"/>
    <s v="definuj počet MD"/>
    <s v="definuj počet MD"/>
  </r>
  <r>
    <x v="649"/>
    <x v="605"/>
    <n v="102"/>
    <x v="31"/>
    <x v="28"/>
    <x v="1"/>
    <n v="2"/>
    <n v="4"/>
    <s v="definuj počet MD"/>
    <s v="definuj počet MD"/>
  </r>
  <r>
    <x v="96"/>
    <x v="96"/>
    <s v="5H6"/>
    <x v="136"/>
    <x v="39"/>
    <x v="1"/>
    <n v="2"/>
    <n v="0.4"/>
    <s v="definuj počet MD"/>
    <s v="definuj počet MD"/>
  </r>
  <r>
    <x v="96"/>
    <x v="96"/>
    <s v="5H2"/>
    <x v="146"/>
    <x v="5"/>
    <x v="1"/>
    <n v="2"/>
    <n v="0.3"/>
    <s v="definuj počet MD"/>
    <s v="definuj počet MD"/>
  </r>
  <r>
    <x v="271"/>
    <x v="265"/>
    <n v="709"/>
    <x v="47"/>
    <x v="29"/>
    <x v="1"/>
    <n v="2"/>
    <n v="3"/>
    <s v="definuj počet MD"/>
    <s v="definuj počet MD"/>
  </r>
  <r>
    <x v="96"/>
    <x v="96"/>
    <s v="3U5"/>
    <x v="149"/>
    <x v="9"/>
    <x v="1"/>
    <n v="2"/>
    <n v="2"/>
    <s v="definuj počet MD"/>
    <s v="definuj počet MD"/>
  </r>
  <r>
    <x v="96"/>
    <x v="96"/>
    <s v="3U1"/>
    <x v="109"/>
    <x v="50"/>
    <x v="1"/>
    <n v="2"/>
    <n v="2"/>
    <s v="definuj počet MD"/>
    <s v="definuj počet MD"/>
  </r>
  <r>
    <x v="271"/>
    <x v="265"/>
    <s v="6H6"/>
    <x v="34"/>
    <x v="2"/>
    <x v="1"/>
    <n v="2"/>
    <n v="2"/>
    <s v="definuj počet MD"/>
    <s v="definuj počet MD"/>
  </r>
  <r>
    <x v="881"/>
    <x v="812"/>
    <n v="108"/>
    <x v="37"/>
    <x v="32"/>
    <x v="1"/>
    <n v="2"/>
    <n v="6"/>
    <n v="6.1823802163833074E-3"/>
    <n v="1.8547140649149921E-2"/>
  </r>
  <r>
    <x v="96"/>
    <x v="96"/>
    <s v="3F5"/>
    <x v="165"/>
    <x v="9"/>
    <x v="1"/>
    <n v="2"/>
    <n v="0.4"/>
    <s v="definuj počet MD"/>
    <s v="definuj počet MD"/>
  </r>
  <r>
    <x v="881"/>
    <x v="812"/>
    <n v="104"/>
    <x v="1"/>
    <x v="1"/>
    <x v="1"/>
    <n v="2"/>
    <n v="3"/>
    <s v="definuj počet MD"/>
    <s v="definuj počet MD"/>
  </r>
  <r>
    <x v="159"/>
    <x v="158"/>
    <s v="2F1"/>
    <x v="158"/>
    <x v="26"/>
    <x v="1"/>
    <n v="2"/>
    <n v="2"/>
    <s v="definuj počet MD"/>
    <s v="definuj počet MD"/>
  </r>
  <r>
    <x v="159"/>
    <x v="158"/>
    <s v="1H7"/>
    <x v="71"/>
    <x v="19"/>
    <x v="0"/>
    <n v="2"/>
    <n v="2"/>
    <n v="1.7543859649122807E-3"/>
    <n v="1.7543859649122807E-3"/>
  </r>
  <r>
    <x v="96"/>
    <x v="96"/>
    <s v="2T5"/>
    <x v="110"/>
    <x v="21"/>
    <x v="0"/>
    <n v="2"/>
    <n v="2"/>
    <n v="3.3955857385398981E-3"/>
    <n v="3.3955857385398981E-3"/>
  </r>
  <r>
    <x v="271"/>
    <x v="265"/>
    <n v="607"/>
    <x v="152"/>
    <x v="62"/>
    <x v="1"/>
    <n v="2"/>
    <n v="3"/>
    <s v="definuj počet MD"/>
    <s v="definuj počet MD"/>
  </r>
  <r>
    <x v="894"/>
    <x v="822"/>
    <s v="4F2"/>
    <x v="66"/>
    <x v="16"/>
    <x v="0"/>
    <n v="2"/>
    <n v="4"/>
    <n v="5.0000000000000001E-3"/>
    <n v="0.01"/>
  </r>
  <r>
    <x v="271"/>
    <x v="265"/>
    <s v="5H6"/>
    <x v="136"/>
    <x v="39"/>
    <x v="1"/>
    <n v="2"/>
    <n v="2"/>
    <s v="definuj počet MD"/>
    <s v="definuj počet MD"/>
  </r>
  <r>
    <x v="96"/>
    <x v="96"/>
    <n v="204"/>
    <x v="187"/>
    <x v="75"/>
    <x v="1"/>
    <n v="2"/>
    <n v="3"/>
    <s v="definuj počet MD"/>
    <s v="definuj počet MD"/>
  </r>
  <r>
    <x v="567"/>
    <x v="531"/>
    <n v="401"/>
    <x v="134"/>
    <x v="57"/>
    <x v="1"/>
    <n v="2"/>
    <n v="2"/>
    <s v="definuj počet MD"/>
    <s v="definuj počet MD"/>
  </r>
  <r>
    <x v="567"/>
    <x v="531"/>
    <n v="402"/>
    <x v="17"/>
    <x v="16"/>
    <x v="0"/>
    <n v="2"/>
    <n v="2"/>
    <n v="5.0000000000000001E-3"/>
    <n v="5.0000000000000001E-3"/>
  </r>
  <r>
    <x v="412"/>
    <x v="394"/>
    <s v="7F6"/>
    <x v="52"/>
    <x v="7"/>
    <x v="0"/>
    <n v="2"/>
    <n v="2"/>
    <n v="3.1595576619273301E-3"/>
    <n v="3.1595576619273301E-3"/>
  </r>
  <r>
    <x v="223"/>
    <x v="219"/>
    <n v="999"/>
    <x v="183"/>
    <x v="73"/>
    <x v="1"/>
    <n v="2"/>
    <n v="2"/>
    <s v="definuj počet MD"/>
    <s v="definuj počet MD"/>
  </r>
  <r>
    <x v="517"/>
    <x v="485"/>
    <s v="6T6"/>
    <x v="67"/>
    <x v="2"/>
    <x v="1"/>
    <n v="2"/>
    <n v="3"/>
    <s v="definuj počet MD"/>
    <s v="definuj počet MD"/>
  </r>
  <r>
    <x v="271"/>
    <x v="265"/>
    <n v="507"/>
    <x v="100"/>
    <x v="5"/>
    <x v="1"/>
    <n v="2"/>
    <n v="4"/>
    <s v="definuj počet MD"/>
    <s v="definuj počet MD"/>
  </r>
  <r>
    <x v="689"/>
    <x v="642"/>
    <n v="506"/>
    <x v="79"/>
    <x v="39"/>
    <x v="1"/>
    <n v="2"/>
    <n v="2"/>
    <s v="definuj počet MD"/>
    <s v="definuj počet MD"/>
  </r>
  <r>
    <x v="223"/>
    <x v="219"/>
    <n v="601"/>
    <x v="38"/>
    <x v="33"/>
    <x v="1"/>
    <n v="2"/>
    <n v="2"/>
    <s v="definuj počet MD"/>
    <s v="definuj počet MD"/>
  </r>
  <r>
    <x v="102"/>
    <x v="102"/>
    <n v="961"/>
    <x v="109"/>
    <x v="50"/>
    <x v="1"/>
    <n v="2"/>
    <n v="0.2"/>
    <s v="definuj počet MD"/>
    <s v="definuj počet MD"/>
  </r>
  <r>
    <x v="804"/>
    <x v="743"/>
    <s v="5T5"/>
    <x v="92"/>
    <x v="47"/>
    <x v="1"/>
    <n v="2"/>
    <n v="0.14199999999999999"/>
    <s v="definuj počet MD"/>
    <s v="definuj počet MD"/>
  </r>
  <r>
    <x v="223"/>
    <x v="219"/>
    <s v="5F5"/>
    <x v="121"/>
    <x v="47"/>
    <x v="1"/>
    <n v="2"/>
    <n v="2"/>
    <s v="definuj počet MD"/>
    <s v="definuj počet MD"/>
  </r>
  <r>
    <x v="689"/>
    <x v="642"/>
    <n v="201"/>
    <x v="28"/>
    <x v="26"/>
    <x v="1"/>
    <n v="2"/>
    <n v="2"/>
    <s v="definuj počet MD"/>
    <s v="definuj počet MD"/>
  </r>
  <r>
    <x v="689"/>
    <x v="642"/>
    <n v="128"/>
    <x v="4"/>
    <x v="4"/>
    <x v="1"/>
    <n v="2"/>
    <n v="2"/>
    <s v="definuj počet MD"/>
    <s v="definuj počet MD"/>
  </r>
  <r>
    <x v="279"/>
    <x v="273"/>
    <n v="208"/>
    <x v="111"/>
    <x v="51"/>
    <x v="1"/>
    <n v="2"/>
    <n v="4"/>
    <s v="definuj počet MD"/>
    <s v="definuj počet MD"/>
  </r>
  <r>
    <x v="689"/>
    <x v="642"/>
    <n v="109"/>
    <x v="23"/>
    <x v="22"/>
    <x v="0"/>
    <n v="2"/>
    <n v="2"/>
    <n v="6.9686411149825784E-3"/>
    <n v="6.9686411149825784E-3"/>
  </r>
  <r>
    <x v="567"/>
    <x v="531"/>
    <n v="809"/>
    <x v="141"/>
    <x v="59"/>
    <x v="1"/>
    <n v="2"/>
    <n v="2"/>
    <s v="definuj počet MD"/>
    <s v="definuj počet MD"/>
  </r>
  <r>
    <x v="113"/>
    <x v="113"/>
    <n v="302"/>
    <x v="138"/>
    <x v="19"/>
    <x v="0"/>
    <n v="2"/>
    <n v="2"/>
    <n v="1.7543859649122807E-3"/>
    <n v="1.7543859649122807E-3"/>
  </r>
  <r>
    <x v="142"/>
    <x v="141"/>
    <s v="5H6"/>
    <x v="136"/>
    <x v="39"/>
    <x v="1"/>
    <n v="2"/>
    <n v="2"/>
    <s v="definuj počet MD"/>
    <s v="definuj počet MD"/>
  </r>
  <r>
    <x v="271"/>
    <x v="265"/>
    <n v="401"/>
    <x v="134"/>
    <x v="57"/>
    <x v="1"/>
    <n v="2"/>
    <n v="2"/>
    <s v="definuj počet MD"/>
    <s v="definuj počet MD"/>
  </r>
  <r>
    <x v="1369"/>
    <x v="1222"/>
    <n v="101"/>
    <x v="11"/>
    <x v="11"/>
    <x v="0"/>
    <n v="2"/>
    <n v="4"/>
    <n v="8.6095566078346966E-4"/>
    <n v="1.7219113215669393E-3"/>
  </r>
  <r>
    <x v="1144"/>
    <x v="1028"/>
    <s v="1T1"/>
    <x v="76"/>
    <x v="11"/>
    <x v="0"/>
    <n v="2"/>
    <n v="0.3"/>
    <n v="8.6095566078346966E-4"/>
    <n v="1.2914334911752045E-4"/>
  </r>
  <r>
    <x v="223"/>
    <x v="219"/>
    <n v="504"/>
    <x v="85"/>
    <x v="45"/>
    <x v="1"/>
    <n v="2"/>
    <n v="3"/>
    <s v="definuj počet MD"/>
    <s v="definuj počet MD"/>
  </r>
  <r>
    <x v="789"/>
    <x v="729"/>
    <s v="7H1"/>
    <x v="73"/>
    <x v="14"/>
    <x v="1"/>
    <n v="2"/>
    <n v="1.2"/>
    <s v="definuj počet MD"/>
    <s v="definuj počet MD"/>
  </r>
  <r>
    <x v="260"/>
    <x v="255"/>
    <s v="5F5"/>
    <x v="121"/>
    <x v="47"/>
    <x v="1"/>
    <n v="2"/>
    <n v="2"/>
    <s v="definuj počet MD"/>
    <s v="definuj počet MD"/>
  </r>
  <r>
    <x v="789"/>
    <x v="729"/>
    <s v="5H6"/>
    <x v="136"/>
    <x v="39"/>
    <x v="1"/>
    <n v="2"/>
    <n v="0.6"/>
    <s v="definuj počet MD"/>
    <s v="definuj počet MD"/>
  </r>
  <r>
    <x v="789"/>
    <x v="729"/>
    <s v="5F4"/>
    <x v="148"/>
    <x v="45"/>
    <x v="1"/>
    <n v="2"/>
    <n v="0.8"/>
    <s v="definuj počet MD"/>
    <s v="definuj počet MD"/>
  </r>
  <r>
    <x v="83"/>
    <x v="83"/>
    <n v="807"/>
    <x v="179"/>
    <x v="72"/>
    <x v="1"/>
    <n v="2"/>
    <n v="2"/>
    <s v="definuj počet MD"/>
    <s v="definuj počet MD"/>
  </r>
  <r>
    <x v="476"/>
    <x v="448"/>
    <n v="606"/>
    <x v="2"/>
    <x v="2"/>
    <x v="1"/>
    <n v="2"/>
    <n v="2"/>
    <s v="definuj počet MD"/>
    <s v="definuj počet MD"/>
  </r>
  <r>
    <x v="271"/>
    <x v="265"/>
    <s v="3F1"/>
    <x v="90"/>
    <x v="37"/>
    <x v="1"/>
    <n v="2"/>
    <n v="2"/>
    <s v="definuj počet MD"/>
    <s v="definuj počet MD"/>
  </r>
  <r>
    <x v="271"/>
    <x v="265"/>
    <s v="2F9"/>
    <x v="89"/>
    <x v="12"/>
    <x v="0"/>
    <n v="2"/>
    <n v="4"/>
    <n v="1.2586532410320957E-3"/>
    <n v="2.5173064820641915E-3"/>
  </r>
  <r>
    <x v="279"/>
    <x v="273"/>
    <s v="2U1"/>
    <x v="145"/>
    <x v="26"/>
    <x v="1"/>
    <n v="2"/>
    <n v="4"/>
    <s v="definuj počet MD"/>
    <s v="definuj počet MD"/>
  </r>
  <r>
    <x v="860"/>
    <x v="792"/>
    <s v="5F3"/>
    <x v="64"/>
    <x v="34"/>
    <x v="1"/>
    <n v="2"/>
    <n v="2"/>
    <s v="definuj počet MD"/>
    <s v="definuj počet MD"/>
  </r>
  <r>
    <x v="860"/>
    <x v="792"/>
    <s v="3F1"/>
    <x v="90"/>
    <x v="37"/>
    <x v="1"/>
    <n v="2"/>
    <n v="2"/>
    <s v="definuj počet MD"/>
    <s v="definuj počet MD"/>
  </r>
  <r>
    <x v="271"/>
    <x v="265"/>
    <s v="2F5"/>
    <x v="62"/>
    <x v="21"/>
    <x v="0"/>
    <n v="2"/>
    <n v="2"/>
    <n v="3.3955857385398981E-3"/>
    <n v="3.3955857385398981E-3"/>
  </r>
  <r>
    <x v="860"/>
    <x v="792"/>
    <s v="1F5"/>
    <x v="88"/>
    <x v="20"/>
    <x v="1"/>
    <n v="2"/>
    <n v="2"/>
    <s v="definuj počet MD"/>
    <s v="definuj počet MD"/>
  </r>
  <r>
    <x v="271"/>
    <x v="265"/>
    <s v="2F2"/>
    <x v="69"/>
    <x v="23"/>
    <x v="1"/>
    <n v="2"/>
    <n v="4"/>
    <n v="4.5454545454545452E-3"/>
    <n v="9.0909090909090905E-3"/>
  </r>
  <r>
    <x v="271"/>
    <x v="265"/>
    <s v="1T7"/>
    <x v="81"/>
    <x v="19"/>
    <x v="0"/>
    <n v="2"/>
    <n v="2"/>
    <n v="1.7543859649122807E-3"/>
    <n v="1.7543859649122807E-3"/>
  </r>
  <r>
    <x v="276"/>
    <x v="270"/>
    <s v="6P3"/>
    <x v="150"/>
    <x v="13"/>
    <x v="1"/>
    <n v="2"/>
    <n v="0.9"/>
    <s v="definuj počet MD"/>
    <s v="definuj počet MD"/>
  </r>
  <r>
    <x v="276"/>
    <x v="270"/>
    <s v="5H4"/>
    <x v="168"/>
    <x v="45"/>
    <x v="1"/>
    <n v="2"/>
    <n v="0.3"/>
    <s v="definuj počet MD"/>
    <s v="definuj počet MD"/>
  </r>
  <r>
    <x v="271"/>
    <x v="265"/>
    <s v="1I1"/>
    <x v="43"/>
    <x v="11"/>
    <x v="0"/>
    <n v="2"/>
    <n v="2"/>
    <n v="8.6095566078346966E-4"/>
    <n v="8.6095566078346966E-4"/>
  </r>
  <r>
    <x v="276"/>
    <x v="270"/>
    <n v="202"/>
    <x v="25"/>
    <x v="23"/>
    <x v="1"/>
    <n v="2"/>
    <n v="0.4"/>
    <n v="4.5454545454545452E-3"/>
    <n v="9.0909090909090909E-4"/>
  </r>
  <r>
    <x v="113"/>
    <x v="113"/>
    <s v="1F7"/>
    <x v="51"/>
    <x v="19"/>
    <x v="0"/>
    <n v="2"/>
    <n v="2"/>
    <n v="1.7543859649122807E-3"/>
    <n v="1.7543859649122807E-3"/>
  </r>
  <r>
    <x v="113"/>
    <x v="113"/>
    <n v="102"/>
    <x v="31"/>
    <x v="28"/>
    <x v="1"/>
    <n v="2"/>
    <n v="2"/>
    <s v="definuj počet MD"/>
    <s v="definuj počet MD"/>
  </r>
  <r>
    <x v="794"/>
    <x v="734"/>
    <s v="5I6"/>
    <x v="109"/>
    <x v="50"/>
    <x v="1"/>
    <n v="2"/>
    <n v="6"/>
    <s v="definuj počet MD"/>
    <s v="definuj počet MD"/>
  </r>
  <r>
    <x v="500"/>
    <x v="469"/>
    <n v="2"/>
    <x v="10"/>
    <x v="10"/>
    <x v="1"/>
    <n v="2"/>
    <n v="2"/>
    <s v="definuj počet MD"/>
    <s v="definuj počet MD"/>
  </r>
  <r>
    <x v="279"/>
    <x v="273"/>
    <s v="3U5"/>
    <x v="149"/>
    <x v="9"/>
    <x v="1"/>
    <n v="2"/>
    <n v="3"/>
    <s v="definuj počet MD"/>
    <s v="definuj počet MD"/>
  </r>
  <r>
    <x v="265"/>
    <x v="260"/>
    <s v="5I1"/>
    <x v="44"/>
    <x v="5"/>
    <x v="1"/>
    <n v="2"/>
    <n v="0.04"/>
    <s v="definuj počet MD"/>
    <s v="definuj počet MD"/>
  </r>
  <r>
    <x v="794"/>
    <x v="734"/>
    <s v="1I7"/>
    <x v="135"/>
    <x v="19"/>
    <x v="0"/>
    <n v="2"/>
    <n v="0.4"/>
    <n v="1.7543859649122807E-3"/>
    <n v="3.5087719298245617E-4"/>
  </r>
  <r>
    <x v="794"/>
    <x v="734"/>
    <n v="108"/>
    <x v="37"/>
    <x v="32"/>
    <x v="1"/>
    <n v="2"/>
    <n v="2"/>
    <n v="6.1823802163833074E-3"/>
    <n v="6.1823802163833074E-3"/>
  </r>
  <r>
    <x v="223"/>
    <x v="219"/>
    <s v="2H9"/>
    <x v="55"/>
    <x v="12"/>
    <x v="0"/>
    <n v="2"/>
    <n v="2"/>
    <n v="1.2586532410320957E-3"/>
    <n v="1.2586532410320957E-3"/>
  </r>
  <r>
    <x v="223"/>
    <x v="219"/>
    <s v="2H1"/>
    <x v="167"/>
    <x v="26"/>
    <x v="1"/>
    <n v="2"/>
    <n v="2"/>
    <s v="definuj počet MD"/>
    <s v="definuj počet MD"/>
  </r>
  <r>
    <x v="279"/>
    <x v="273"/>
    <n v="407"/>
    <x v="80"/>
    <x v="43"/>
    <x v="1"/>
    <n v="2"/>
    <n v="2"/>
    <s v="definuj počet MD"/>
    <s v="definuj počet MD"/>
  </r>
  <r>
    <x v="265"/>
    <x v="260"/>
    <s v="5F7"/>
    <x v="140"/>
    <x v="5"/>
    <x v="1"/>
    <n v="2"/>
    <n v="6"/>
    <s v="definuj počet MD"/>
    <s v="definuj počet MD"/>
  </r>
  <r>
    <x v="83"/>
    <x v="83"/>
    <n v="506"/>
    <x v="79"/>
    <x v="39"/>
    <x v="1"/>
    <n v="2"/>
    <n v="2"/>
    <s v="definuj počet MD"/>
    <s v="definuj počet MD"/>
  </r>
  <r>
    <x v="781"/>
    <x v="722"/>
    <s v="5H4"/>
    <x v="168"/>
    <x v="45"/>
    <x v="1"/>
    <n v="2"/>
    <n v="2"/>
    <s v="definuj počet MD"/>
    <s v="definuj počet MD"/>
  </r>
  <r>
    <x v="642"/>
    <x v="599"/>
    <s v="4H2"/>
    <x v="129"/>
    <x v="16"/>
    <x v="0"/>
    <n v="2"/>
    <n v="0.9"/>
    <n v="5.0000000000000001E-3"/>
    <n v="2.2500000000000003E-3"/>
  </r>
  <r>
    <x v="781"/>
    <x v="722"/>
    <s v="5F3"/>
    <x v="64"/>
    <x v="34"/>
    <x v="1"/>
    <n v="2"/>
    <n v="2"/>
    <s v="definuj počet MD"/>
    <s v="definuj počet MD"/>
  </r>
  <r>
    <x v="838"/>
    <x v="774"/>
    <s v="6F5"/>
    <x v="91"/>
    <x v="46"/>
    <x v="1"/>
    <n v="2"/>
    <n v="0.4"/>
    <s v="definuj počet MD"/>
    <s v="definuj počet MD"/>
  </r>
  <r>
    <x v="838"/>
    <x v="774"/>
    <s v="5T3"/>
    <x v="98"/>
    <x v="5"/>
    <x v="1"/>
    <n v="2"/>
    <n v="0.3"/>
    <s v="definuj počet MD"/>
    <s v="definuj počet MD"/>
  </r>
  <r>
    <x v="36"/>
    <x v="36"/>
    <n v="955"/>
    <x v="195"/>
    <x v="64"/>
    <x v="1"/>
    <n v="2"/>
    <n v="2"/>
    <s v="definuj počet MD"/>
    <s v="definuj počet MD"/>
  </r>
  <r>
    <x v="500"/>
    <x v="469"/>
    <n v="107"/>
    <x v="20"/>
    <x v="19"/>
    <x v="0"/>
    <n v="2"/>
    <n v="2"/>
    <n v="1.7543859649122807E-3"/>
    <n v="1.7543859649122807E-3"/>
  </r>
  <r>
    <x v="556"/>
    <x v="521"/>
    <s v="7I6"/>
    <x v="109"/>
    <x v="50"/>
    <x v="1"/>
    <n v="2"/>
    <n v="6"/>
    <s v="definuj počet MD"/>
    <s v="definuj počet MD"/>
  </r>
  <r>
    <x v="112"/>
    <x v="112"/>
    <n v="407"/>
    <x v="80"/>
    <x v="43"/>
    <x v="1"/>
    <n v="2"/>
    <n v="3"/>
    <s v="definuj počet MD"/>
    <s v="definuj počet MD"/>
  </r>
  <r>
    <x v="74"/>
    <x v="74"/>
    <s v="7F6"/>
    <x v="52"/>
    <x v="7"/>
    <x v="0"/>
    <n v="2"/>
    <n v="4"/>
    <n v="3.1595576619273301E-3"/>
    <n v="6.3191153238546603E-3"/>
  </r>
  <r>
    <x v="83"/>
    <x v="83"/>
    <s v="2H3"/>
    <x v="36"/>
    <x v="31"/>
    <x v="0"/>
    <n v="2"/>
    <n v="2"/>
    <n v="1.4814814814814815E-2"/>
    <n v="1.4814814814814815E-2"/>
  </r>
  <r>
    <x v="83"/>
    <x v="83"/>
    <s v="2F9"/>
    <x v="89"/>
    <x v="12"/>
    <x v="0"/>
    <n v="2"/>
    <n v="2"/>
    <n v="1.2586532410320957E-3"/>
    <n v="1.2586532410320957E-3"/>
  </r>
  <r>
    <x v="83"/>
    <x v="83"/>
    <s v="2F3"/>
    <x v="42"/>
    <x v="31"/>
    <x v="0"/>
    <n v="2"/>
    <n v="2"/>
    <n v="1.4814814814814815E-2"/>
    <n v="1.4814814814814815E-2"/>
  </r>
  <r>
    <x v="556"/>
    <x v="521"/>
    <s v="5T5"/>
    <x v="92"/>
    <x v="47"/>
    <x v="1"/>
    <n v="2"/>
    <n v="3"/>
    <s v="definuj počet MD"/>
    <s v="definuj počet MD"/>
  </r>
  <r>
    <x v="83"/>
    <x v="83"/>
    <s v="2F2"/>
    <x v="69"/>
    <x v="23"/>
    <x v="1"/>
    <n v="2"/>
    <n v="2"/>
    <n v="4.5454545454545452E-3"/>
    <n v="4.5454545454545452E-3"/>
  </r>
  <r>
    <x v="556"/>
    <x v="521"/>
    <s v="5F6"/>
    <x v="68"/>
    <x v="39"/>
    <x v="1"/>
    <n v="2"/>
    <n v="0.4"/>
    <s v="definuj počet MD"/>
    <s v="definuj počet MD"/>
  </r>
  <r>
    <x v="710"/>
    <x v="660"/>
    <s v="7T8"/>
    <x v="46"/>
    <x v="27"/>
    <x v="1"/>
    <n v="2"/>
    <n v="2"/>
    <s v="definuj počet MD"/>
    <s v="definuj počet MD"/>
  </r>
  <r>
    <x v="707"/>
    <x v="657"/>
    <n v="4"/>
    <x v="130"/>
    <x v="56"/>
    <x v="1"/>
    <n v="2"/>
    <n v="4"/>
    <s v="definuj počet MD"/>
    <s v="definuj počet MD"/>
  </r>
  <r>
    <x v="556"/>
    <x v="521"/>
    <s v="1F3"/>
    <x v="109"/>
    <x v="50"/>
    <x v="1"/>
    <n v="2"/>
    <n v="5"/>
    <s v="definuj počet MD"/>
    <s v="definuj počet MD"/>
  </r>
  <r>
    <x v="113"/>
    <x v="113"/>
    <n v="19"/>
    <x v="57"/>
    <x v="18"/>
    <x v="1"/>
    <n v="2"/>
    <n v="2"/>
    <s v="definuj počet MD"/>
    <s v="definuj počet MD"/>
  </r>
  <r>
    <x v="112"/>
    <x v="112"/>
    <n v="403"/>
    <x v="74"/>
    <x v="16"/>
    <x v="0"/>
    <n v="2"/>
    <n v="23"/>
    <n v="5.0000000000000001E-3"/>
    <n v="5.7500000000000002E-2"/>
  </r>
  <r>
    <x v="500"/>
    <x v="469"/>
    <n v="209"/>
    <x v="12"/>
    <x v="12"/>
    <x v="0"/>
    <n v="2"/>
    <n v="2"/>
    <n v="1.2586532410320957E-3"/>
    <n v="1.2586532410320957E-3"/>
  </r>
  <r>
    <x v="83"/>
    <x v="83"/>
    <s v="1F5"/>
    <x v="88"/>
    <x v="20"/>
    <x v="1"/>
    <n v="2"/>
    <n v="3"/>
    <s v="definuj počet MD"/>
    <s v="definuj počet MD"/>
  </r>
  <r>
    <x v="1109"/>
    <x v="999"/>
    <n v="708"/>
    <x v="30"/>
    <x v="27"/>
    <x v="1"/>
    <n v="2"/>
    <n v="2"/>
    <s v="definuj počet MD"/>
    <s v="definuj počet MD"/>
  </r>
  <r>
    <x v="455"/>
    <x v="429"/>
    <s v="5F1"/>
    <x v="40"/>
    <x v="5"/>
    <x v="1"/>
    <n v="2"/>
    <n v="2"/>
    <s v="definuj počet MD"/>
    <s v="definuj počet MD"/>
  </r>
  <r>
    <x v="1109"/>
    <x v="999"/>
    <s v="6H3"/>
    <x v="39"/>
    <x v="13"/>
    <x v="1"/>
    <n v="2"/>
    <n v="2"/>
    <s v="definuj počet MD"/>
    <s v="definuj počet MD"/>
  </r>
  <r>
    <x v="1109"/>
    <x v="999"/>
    <n v="601"/>
    <x v="38"/>
    <x v="33"/>
    <x v="1"/>
    <n v="2"/>
    <n v="4"/>
    <s v="definuj počet MD"/>
    <s v="definuj počet MD"/>
  </r>
  <r>
    <x v="500"/>
    <x v="469"/>
    <s v="2F2"/>
    <x v="69"/>
    <x v="23"/>
    <x v="1"/>
    <n v="2"/>
    <n v="2"/>
    <n v="4.5454545454545452E-3"/>
    <n v="4.5454545454545452E-3"/>
  </r>
  <r>
    <x v="1109"/>
    <x v="999"/>
    <n v="502"/>
    <x v="94"/>
    <x v="5"/>
    <x v="1"/>
    <n v="2"/>
    <n v="2"/>
    <s v="definuj počet MD"/>
    <s v="definuj počet MD"/>
  </r>
  <r>
    <x v="455"/>
    <x v="429"/>
    <s v="5H1"/>
    <x v="24"/>
    <x v="5"/>
    <x v="1"/>
    <n v="2"/>
    <n v="2"/>
    <s v="definuj počet MD"/>
    <s v="definuj počet MD"/>
  </r>
  <r>
    <x v="611"/>
    <x v="102"/>
    <n v="925"/>
    <x v="156"/>
    <x v="63"/>
    <x v="1"/>
    <n v="2"/>
    <n v="3"/>
    <s v="definuj počet MD"/>
    <s v="definuj počet MD"/>
  </r>
  <r>
    <x v="1109"/>
    <x v="999"/>
    <n v="301"/>
    <x v="60"/>
    <x v="37"/>
    <x v="1"/>
    <n v="2"/>
    <n v="3"/>
    <s v="definuj počet MD"/>
    <s v="definuj počet MD"/>
  </r>
  <r>
    <x v="600"/>
    <x v="562"/>
    <n v="706"/>
    <x v="7"/>
    <x v="7"/>
    <x v="0"/>
    <n v="2"/>
    <n v="4"/>
    <n v="3.1595576619273301E-3"/>
    <n v="6.3191153238546603E-3"/>
  </r>
  <r>
    <x v="500"/>
    <x v="469"/>
    <s v="2H9"/>
    <x v="55"/>
    <x v="12"/>
    <x v="0"/>
    <n v="2"/>
    <n v="2"/>
    <n v="1.2586532410320957E-3"/>
    <n v="1.2586532410320957E-3"/>
  </r>
  <r>
    <x v="1076"/>
    <x v="973"/>
    <n v="403"/>
    <x v="74"/>
    <x v="16"/>
    <x v="0"/>
    <n v="2"/>
    <n v="3"/>
    <n v="5.0000000000000001E-3"/>
    <n v="7.4999999999999997E-3"/>
  </r>
  <r>
    <x v="102"/>
    <x v="102"/>
    <s v="6H6"/>
    <x v="34"/>
    <x v="2"/>
    <x v="1"/>
    <n v="2"/>
    <n v="0.2"/>
    <s v="definuj počet MD"/>
    <s v="definuj počet MD"/>
  </r>
  <r>
    <x v="1109"/>
    <x v="999"/>
    <s v="1F1"/>
    <x v="29"/>
    <x v="11"/>
    <x v="0"/>
    <n v="2"/>
    <n v="3"/>
    <n v="8.6095566078346966E-4"/>
    <n v="1.2914334911752045E-3"/>
  </r>
  <r>
    <x v="260"/>
    <x v="255"/>
    <n v="507"/>
    <x v="100"/>
    <x v="5"/>
    <x v="1"/>
    <n v="2"/>
    <n v="2"/>
    <s v="definuj počet MD"/>
    <s v="definuj počet MD"/>
  </r>
  <r>
    <x v="142"/>
    <x v="141"/>
    <s v="7H1"/>
    <x v="73"/>
    <x v="14"/>
    <x v="1"/>
    <n v="2"/>
    <n v="4"/>
    <s v="definuj počet MD"/>
    <s v="definuj počet MD"/>
  </r>
  <r>
    <x v="204"/>
    <x v="201"/>
    <s v="6I3"/>
    <x v="157"/>
    <x v="13"/>
    <x v="1"/>
    <n v="2"/>
    <n v="0.3"/>
    <s v="definuj počet MD"/>
    <s v="definuj počet MD"/>
  </r>
  <r>
    <x v="412"/>
    <x v="394"/>
    <n v="107"/>
    <x v="20"/>
    <x v="19"/>
    <x v="0"/>
    <n v="2"/>
    <n v="2"/>
    <n v="1.7543859649122807E-3"/>
    <n v="1.7543859649122807E-3"/>
  </r>
  <r>
    <x v="562"/>
    <x v="526"/>
    <n v="109"/>
    <x v="23"/>
    <x v="22"/>
    <x v="0"/>
    <n v="2"/>
    <n v="0.2"/>
    <n v="6.9686411149825784E-3"/>
    <n v="6.9686411149825784E-4"/>
  </r>
  <r>
    <x v="260"/>
    <x v="255"/>
    <n v="506"/>
    <x v="79"/>
    <x v="39"/>
    <x v="1"/>
    <n v="2"/>
    <n v="2"/>
    <s v="definuj počet MD"/>
    <s v="definuj počet MD"/>
  </r>
  <r>
    <x v="142"/>
    <x v="141"/>
    <n v="802"/>
    <x v="177"/>
    <x v="70"/>
    <x v="1"/>
    <n v="2"/>
    <n v="3"/>
    <s v="definuj počet MD"/>
    <s v="definuj počet MD"/>
  </r>
  <r>
    <x v="204"/>
    <x v="201"/>
    <n v="207"/>
    <x v="8"/>
    <x v="8"/>
    <x v="1"/>
    <n v="2"/>
    <n v="0.3"/>
    <s v="definuj počet MD"/>
    <s v="definuj počet MD"/>
  </r>
  <r>
    <x v="204"/>
    <x v="201"/>
    <n v="105"/>
    <x v="21"/>
    <x v="20"/>
    <x v="1"/>
    <n v="2"/>
    <n v="0.5"/>
    <s v="definuj počet MD"/>
    <s v="definuj počet MD"/>
  </r>
  <r>
    <x v="329"/>
    <x v="322"/>
    <n v="710"/>
    <x v="49"/>
    <x v="35"/>
    <x v="1"/>
    <n v="2"/>
    <n v="4"/>
    <s v="definuj počet MD"/>
    <s v="definuj počet MD"/>
  </r>
  <r>
    <x v="142"/>
    <x v="141"/>
    <n v="807"/>
    <x v="179"/>
    <x v="72"/>
    <x v="1"/>
    <n v="2"/>
    <n v="4"/>
    <s v="definuj počet MD"/>
    <s v="definuj počet MD"/>
  </r>
  <r>
    <x v="592"/>
    <x v="554"/>
    <s v="6T3"/>
    <x v="105"/>
    <x v="13"/>
    <x v="1"/>
    <n v="2"/>
    <n v="8"/>
    <s v="definuj počet MD"/>
    <s v="definuj počet MD"/>
  </r>
  <r>
    <x v="142"/>
    <x v="141"/>
    <n v="808"/>
    <x v="184"/>
    <x v="74"/>
    <x v="1"/>
    <n v="2"/>
    <n v="2"/>
    <s v="definuj počet MD"/>
    <s v="definuj počet MD"/>
  </r>
  <r>
    <x v="592"/>
    <x v="554"/>
    <n v="101"/>
    <x v="11"/>
    <x v="11"/>
    <x v="0"/>
    <n v="2"/>
    <n v="0.3"/>
    <n v="8.6095566078346966E-4"/>
    <n v="1.2914334911752045E-4"/>
  </r>
  <r>
    <x v="840"/>
    <x v="776"/>
    <n v="813"/>
    <x v="109"/>
    <x v="50"/>
    <x v="1"/>
    <n v="2"/>
    <n v="1"/>
    <s v="definuj počet MD"/>
    <s v="definuj počet MD"/>
  </r>
  <r>
    <x v="840"/>
    <x v="776"/>
    <n v="806"/>
    <x v="109"/>
    <x v="50"/>
    <x v="1"/>
    <n v="2"/>
    <n v="0.38"/>
    <s v="definuj počet MD"/>
    <s v="definuj počet MD"/>
  </r>
  <r>
    <x v="183"/>
    <x v="181"/>
    <n v="101"/>
    <x v="11"/>
    <x v="11"/>
    <x v="0"/>
    <n v="2"/>
    <n v="2"/>
    <n v="8.6095566078346966E-4"/>
    <n v="8.6095566078346966E-4"/>
  </r>
  <r>
    <x v="329"/>
    <x v="322"/>
    <s v="6H3"/>
    <x v="39"/>
    <x v="13"/>
    <x v="1"/>
    <n v="2"/>
    <n v="6"/>
    <s v="definuj počet MD"/>
    <s v="definuj počet MD"/>
  </r>
  <r>
    <x v="116"/>
    <x v="116"/>
    <n v="301"/>
    <x v="60"/>
    <x v="37"/>
    <x v="1"/>
    <n v="2"/>
    <n v="3"/>
    <s v="definuj počet MD"/>
    <s v="definuj počet MD"/>
  </r>
  <r>
    <x v="116"/>
    <x v="116"/>
    <n v="209"/>
    <x v="12"/>
    <x v="12"/>
    <x v="0"/>
    <n v="2"/>
    <n v="0.5"/>
    <n v="1.2586532410320957E-3"/>
    <n v="3.1466331025802394E-4"/>
  </r>
  <r>
    <x v="600"/>
    <x v="562"/>
    <s v="1T1"/>
    <x v="76"/>
    <x v="11"/>
    <x v="0"/>
    <n v="2"/>
    <n v="8"/>
    <n v="8.6095566078346966E-4"/>
    <n v="3.4438226431338786E-3"/>
  </r>
  <r>
    <x v="611"/>
    <x v="102"/>
    <n v="702"/>
    <x v="101"/>
    <x v="49"/>
    <x v="1"/>
    <n v="2"/>
    <n v="2"/>
    <s v="definuj počet MD"/>
    <s v="definuj počet MD"/>
  </r>
  <r>
    <x v="310"/>
    <x v="303"/>
    <n v="802"/>
    <x v="177"/>
    <x v="70"/>
    <x v="1"/>
    <n v="2"/>
    <n v="3"/>
    <s v="definuj počet MD"/>
    <s v="definuj počet MD"/>
  </r>
  <r>
    <x v="310"/>
    <x v="303"/>
    <s v="7I8"/>
    <x v="33"/>
    <x v="30"/>
    <x v="1"/>
    <n v="2"/>
    <n v="2"/>
    <s v="definuj počet MD"/>
    <s v="definuj počet MD"/>
  </r>
  <r>
    <x v="407"/>
    <x v="390"/>
    <n v="103"/>
    <x v="3"/>
    <x v="3"/>
    <x v="0"/>
    <n v="2"/>
    <n v="2"/>
    <n v="1.8948365703458077E-3"/>
    <n v="1.8948365703458077E-3"/>
  </r>
  <r>
    <x v="310"/>
    <x v="303"/>
    <s v="7F1"/>
    <x v="78"/>
    <x v="14"/>
    <x v="1"/>
    <n v="2"/>
    <n v="3"/>
    <s v="definuj počet MD"/>
    <s v="definuj počet MD"/>
  </r>
  <r>
    <x v="840"/>
    <x v="776"/>
    <n v="604"/>
    <x v="132"/>
    <x v="13"/>
    <x v="1"/>
    <n v="2"/>
    <n v="0.5"/>
    <s v="definuj počet MD"/>
    <s v="definuj počet MD"/>
  </r>
  <r>
    <x v="310"/>
    <x v="303"/>
    <n v="709"/>
    <x v="47"/>
    <x v="29"/>
    <x v="1"/>
    <n v="2"/>
    <n v="4"/>
    <s v="definuj počet MD"/>
    <s v="definuj počet MD"/>
  </r>
  <r>
    <x v="876"/>
    <x v="808"/>
    <n v="107"/>
    <x v="20"/>
    <x v="19"/>
    <x v="0"/>
    <n v="2"/>
    <n v="2"/>
    <n v="1.7543859649122807E-3"/>
    <n v="1.7543859649122807E-3"/>
  </r>
  <r>
    <x v="1216"/>
    <x v="1093"/>
    <n v="706"/>
    <x v="7"/>
    <x v="7"/>
    <x v="0"/>
    <n v="2"/>
    <n v="2"/>
    <n v="3.1595576619273301E-3"/>
    <n v="3.1595576619273301E-3"/>
  </r>
  <r>
    <x v="611"/>
    <x v="102"/>
    <s v="6H3"/>
    <x v="39"/>
    <x v="13"/>
    <x v="1"/>
    <n v="2"/>
    <n v="2"/>
    <s v="definuj počet MD"/>
    <s v="definuj počet MD"/>
  </r>
  <r>
    <x v="142"/>
    <x v="141"/>
    <n v="999"/>
    <x v="183"/>
    <x v="73"/>
    <x v="1"/>
    <n v="2"/>
    <n v="2"/>
    <s v="definuj počet MD"/>
    <s v="definuj počet MD"/>
  </r>
  <r>
    <x v="199"/>
    <x v="196"/>
    <s v="6R5"/>
    <x v="109"/>
    <x v="50"/>
    <x v="1"/>
    <n v="2"/>
    <n v="3"/>
    <s v="definuj počet MD"/>
    <s v="definuj počet MD"/>
  </r>
  <r>
    <x v="142"/>
    <x v="141"/>
    <s v="9U9"/>
    <x v="188"/>
    <x v="76"/>
    <x v="1"/>
    <n v="2"/>
    <n v="2"/>
    <s v="definuj počet MD"/>
    <s v="definuj počet MD"/>
  </r>
  <r>
    <x v="183"/>
    <x v="181"/>
    <n v="108"/>
    <x v="37"/>
    <x v="32"/>
    <x v="1"/>
    <n v="2"/>
    <n v="2"/>
    <n v="6.1823802163833074E-3"/>
    <n v="6.1823802163833074E-3"/>
  </r>
  <r>
    <x v="611"/>
    <x v="102"/>
    <n v="409"/>
    <x v="50"/>
    <x v="12"/>
    <x v="0"/>
    <n v="2"/>
    <n v="2"/>
    <n v="1.2586532410320957E-3"/>
    <n v="1.2586532410320957E-3"/>
  </r>
  <r>
    <x v="90"/>
    <x v="90"/>
    <n v="958"/>
    <x v="159"/>
    <x v="64"/>
    <x v="1"/>
    <n v="2"/>
    <n v="4"/>
    <s v="definuj počet MD"/>
    <s v="definuj počet MD"/>
  </r>
  <r>
    <x v="279"/>
    <x v="273"/>
    <s v="7H5"/>
    <x v="147"/>
    <x v="6"/>
    <x v="1"/>
    <n v="2"/>
    <n v="3"/>
    <s v="definuj počet MD"/>
    <s v="definuj počet MD"/>
  </r>
  <r>
    <x v="611"/>
    <x v="102"/>
    <n v="306"/>
    <x v="35"/>
    <x v="9"/>
    <x v="1"/>
    <n v="2"/>
    <n v="2"/>
    <s v="definuj počet MD"/>
    <s v="definuj počet MD"/>
  </r>
  <r>
    <x v="310"/>
    <x v="303"/>
    <n v="507"/>
    <x v="100"/>
    <x v="5"/>
    <x v="1"/>
    <n v="2"/>
    <n v="3"/>
    <s v="definuj počet MD"/>
    <s v="definuj počet MD"/>
  </r>
  <r>
    <x v="310"/>
    <x v="303"/>
    <n v="505"/>
    <x v="137"/>
    <x v="47"/>
    <x v="1"/>
    <n v="2"/>
    <n v="3"/>
    <s v="definuj počet MD"/>
    <s v="definuj počet MD"/>
  </r>
  <r>
    <x v="840"/>
    <x v="776"/>
    <s v="1I1"/>
    <x v="43"/>
    <x v="11"/>
    <x v="0"/>
    <n v="2"/>
    <n v="1.25"/>
    <n v="8.6095566078346966E-4"/>
    <n v="5.3809728798966854E-4"/>
  </r>
  <r>
    <x v="90"/>
    <x v="90"/>
    <n v="807"/>
    <x v="179"/>
    <x v="72"/>
    <x v="1"/>
    <n v="2"/>
    <n v="2"/>
    <s v="definuj počet MD"/>
    <s v="definuj počet MD"/>
  </r>
  <r>
    <x v="387"/>
    <x v="371"/>
    <n v="404"/>
    <x v="18"/>
    <x v="17"/>
    <x v="1"/>
    <n v="2"/>
    <n v="2"/>
    <s v="definuj počet MD"/>
    <s v="definuj počet MD"/>
  </r>
  <r>
    <x v="329"/>
    <x v="322"/>
    <s v="2H5"/>
    <x v="41"/>
    <x v="21"/>
    <x v="0"/>
    <n v="2"/>
    <n v="2"/>
    <n v="3.3955857385398981E-3"/>
    <n v="3.3955857385398981E-3"/>
  </r>
  <r>
    <x v="840"/>
    <x v="776"/>
    <n v="14"/>
    <x v="19"/>
    <x v="18"/>
    <x v="1"/>
    <n v="2"/>
    <n v="0.4"/>
    <s v="definuj počet MD"/>
    <s v="definuj počet MD"/>
  </r>
  <r>
    <x v="387"/>
    <x v="371"/>
    <n v="506"/>
    <x v="79"/>
    <x v="39"/>
    <x v="1"/>
    <n v="2"/>
    <n v="2"/>
    <s v="definuj počet MD"/>
    <s v="definuj počet MD"/>
  </r>
  <r>
    <x v="310"/>
    <x v="303"/>
    <s v="0Z0"/>
    <x v="178"/>
    <x v="71"/>
    <x v="1"/>
    <n v="2"/>
    <n v="3"/>
    <s v="definuj počet MD"/>
    <s v="definuj počet MD"/>
  </r>
  <r>
    <x v="265"/>
    <x v="260"/>
    <n v="504"/>
    <x v="85"/>
    <x v="45"/>
    <x v="1"/>
    <n v="2"/>
    <n v="3"/>
    <s v="definuj počet MD"/>
    <s v="definuj počet MD"/>
  </r>
  <r>
    <x v="51"/>
    <x v="51"/>
    <s v="9U9"/>
    <x v="188"/>
    <x v="76"/>
    <x v="1"/>
    <n v="2"/>
    <n v="4"/>
    <s v="definuj počet MD"/>
    <s v="definuj počet MD"/>
  </r>
  <r>
    <x v="90"/>
    <x v="90"/>
    <s v="7F6"/>
    <x v="52"/>
    <x v="7"/>
    <x v="0"/>
    <n v="2"/>
    <n v="2"/>
    <n v="3.1595576619273301E-3"/>
    <n v="3.1595576619273301E-3"/>
  </r>
  <r>
    <x v="112"/>
    <x v="112"/>
    <s v="1I7"/>
    <x v="135"/>
    <x v="19"/>
    <x v="0"/>
    <n v="2"/>
    <n v="0"/>
    <n v="1.7543859649122807E-3"/>
    <n v="0"/>
  </r>
  <r>
    <x v="51"/>
    <x v="51"/>
    <s v="9H9"/>
    <x v="95"/>
    <x v="48"/>
    <x v="1"/>
    <n v="2"/>
    <n v="3"/>
    <s v="definuj počet MD"/>
    <s v="definuj počet MD"/>
  </r>
  <r>
    <x v="1052"/>
    <x v="951"/>
    <s v="2T3"/>
    <x v="84"/>
    <x v="31"/>
    <x v="0"/>
    <n v="2"/>
    <n v="24.9"/>
    <n v="1.4814814814814815E-2"/>
    <n v="0.18444444444444444"/>
  </r>
  <r>
    <x v="51"/>
    <x v="51"/>
    <n v="999"/>
    <x v="183"/>
    <x v="73"/>
    <x v="1"/>
    <n v="2"/>
    <n v="2"/>
    <s v="definuj počet MD"/>
    <s v="definuj počet MD"/>
  </r>
  <r>
    <x v="1052"/>
    <x v="951"/>
    <s v="1I1"/>
    <x v="43"/>
    <x v="11"/>
    <x v="0"/>
    <n v="2"/>
    <n v="5"/>
    <n v="8.6095566078346966E-4"/>
    <n v="2.1523891519586742E-3"/>
  </r>
  <r>
    <x v="412"/>
    <x v="394"/>
    <n v="103"/>
    <x v="3"/>
    <x v="3"/>
    <x v="0"/>
    <n v="2"/>
    <n v="5"/>
    <n v="1.8948365703458077E-3"/>
    <n v="4.7370914258645196E-3"/>
  </r>
  <r>
    <x v="1052"/>
    <x v="951"/>
    <s v="1F7"/>
    <x v="51"/>
    <x v="19"/>
    <x v="0"/>
    <n v="2"/>
    <n v="2"/>
    <n v="1.7543859649122807E-3"/>
    <n v="1.7543859649122807E-3"/>
  </r>
  <r>
    <x v="51"/>
    <x v="51"/>
    <n v="926"/>
    <x v="182"/>
    <x v="61"/>
    <x v="1"/>
    <n v="2"/>
    <n v="3"/>
    <s v="definuj počet MD"/>
    <s v="definuj počet MD"/>
  </r>
  <r>
    <x v="1052"/>
    <x v="951"/>
    <s v="1F1"/>
    <x v="29"/>
    <x v="11"/>
    <x v="0"/>
    <n v="2"/>
    <n v="3"/>
    <n v="8.6095566078346966E-4"/>
    <n v="1.2914334911752045E-3"/>
  </r>
  <r>
    <x v="329"/>
    <x v="322"/>
    <s v="1T7"/>
    <x v="81"/>
    <x v="19"/>
    <x v="0"/>
    <n v="2"/>
    <n v="4"/>
    <n v="1.7543859649122807E-3"/>
    <n v="3.5087719298245615E-3"/>
  </r>
  <r>
    <x v="644"/>
    <x v="401"/>
    <n v="101"/>
    <x v="11"/>
    <x v="11"/>
    <x v="0"/>
    <n v="2"/>
    <n v="3.1"/>
    <n v="8.6095566078346966E-4"/>
    <n v="1.334481274214378E-3"/>
  </r>
  <r>
    <x v="802"/>
    <x v="741"/>
    <n v="958"/>
    <x v="159"/>
    <x v="64"/>
    <x v="1"/>
    <n v="2"/>
    <n v="2"/>
    <s v="definuj počet MD"/>
    <s v="definuj počet MD"/>
  </r>
  <r>
    <x v="391"/>
    <x v="375"/>
    <n v="3"/>
    <x v="26"/>
    <x v="24"/>
    <x v="1"/>
    <n v="2"/>
    <n v="2"/>
    <s v="definuj počet MD"/>
    <s v="definuj počet MD"/>
  </r>
  <r>
    <x v="802"/>
    <x v="741"/>
    <n v="719"/>
    <x v="32"/>
    <x v="29"/>
    <x v="1"/>
    <n v="2"/>
    <n v="2"/>
    <s v="definuj počet MD"/>
    <s v="definuj počet MD"/>
  </r>
  <r>
    <x v="1007"/>
    <x v="914"/>
    <s v="3F1"/>
    <x v="90"/>
    <x v="37"/>
    <x v="1"/>
    <n v="2"/>
    <n v="2"/>
    <s v="definuj počet MD"/>
    <s v="definuj počet MD"/>
  </r>
  <r>
    <x v="412"/>
    <x v="394"/>
    <n v="14"/>
    <x v="19"/>
    <x v="18"/>
    <x v="1"/>
    <n v="2"/>
    <n v="2"/>
    <s v="definuj počet MD"/>
    <s v="definuj počet MD"/>
  </r>
  <r>
    <x v="329"/>
    <x v="322"/>
    <s v="1H7"/>
    <x v="71"/>
    <x v="19"/>
    <x v="0"/>
    <n v="2"/>
    <n v="2"/>
    <n v="1.7543859649122807E-3"/>
    <n v="1.7543859649122807E-3"/>
  </r>
  <r>
    <x v="90"/>
    <x v="90"/>
    <s v="2H3"/>
    <x v="36"/>
    <x v="31"/>
    <x v="0"/>
    <n v="2"/>
    <n v="2"/>
    <n v="1.4814814814814815E-2"/>
    <n v="1.4814814814814815E-2"/>
  </r>
  <r>
    <x v="90"/>
    <x v="90"/>
    <s v="2F9"/>
    <x v="89"/>
    <x v="12"/>
    <x v="0"/>
    <n v="2"/>
    <n v="2"/>
    <n v="1.2586532410320957E-3"/>
    <n v="1.2586532410320957E-3"/>
  </r>
  <r>
    <x v="51"/>
    <x v="51"/>
    <n v="206"/>
    <x v="166"/>
    <x v="66"/>
    <x v="1"/>
    <n v="2"/>
    <n v="2"/>
    <s v="definuj počet MD"/>
    <s v="definuj počet MD"/>
  </r>
  <r>
    <x v="391"/>
    <x v="375"/>
    <n v="106"/>
    <x v="83"/>
    <x v="44"/>
    <x v="1"/>
    <n v="2"/>
    <n v="2"/>
    <s v="definuj počet MD"/>
    <s v="definuj počet MD"/>
  </r>
  <r>
    <x v="329"/>
    <x v="322"/>
    <n v="110"/>
    <x v="72"/>
    <x v="41"/>
    <x v="1"/>
    <n v="2"/>
    <n v="6"/>
    <s v="definuj počet MD"/>
    <s v="definuj počet MD"/>
  </r>
  <r>
    <x v="638"/>
    <x v="595"/>
    <n v="128"/>
    <x v="4"/>
    <x v="4"/>
    <x v="1"/>
    <n v="2"/>
    <n v="2"/>
    <s v="definuj počet MD"/>
    <s v="definuj počet MD"/>
  </r>
  <r>
    <x v="802"/>
    <x v="741"/>
    <s v="1F7"/>
    <x v="51"/>
    <x v="19"/>
    <x v="0"/>
    <n v="2"/>
    <n v="4"/>
    <n v="1.7543859649122807E-3"/>
    <n v="3.5087719298245615E-3"/>
  </r>
  <r>
    <x v="90"/>
    <x v="90"/>
    <s v="2F2"/>
    <x v="69"/>
    <x v="23"/>
    <x v="1"/>
    <n v="2"/>
    <n v="2"/>
    <n v="4.5454545454545452E-3"/>
    <n v="4.5454545454545452E-3"/>
  </r>
  <r>
    <x v="304"/>
    <x v="297"/>
    <n v="710"/>
    <x v="49"/>
    <x v="35"/>
    <x v="1"/>
    <n v="2"/>
    <n v="2"/>
    <s v="definuj počet MD"/>
    <s v="definuj počet MD"/>
  </r>
  <r>
    <x v="29"/>
    <x v="29"/>
    <n v="961"/>
    <x v="109"/>
    <x v="50"/>
    <x v="1"/>
    <n v="2"/>
    <n v="3"/>
    <s v="definuj počet MD"/>
    <s v="definuj počet MD"/>
  </r>
  <r>
    <x v="586"/>
    <x v="548"/>
    <n v="809"/>
    <x v="141"/>
    <x v="59"/>
    <x v="1"/>
    <n v="2"/>
    <n v="4"/>
    <s v="definuj počet MD"/>
    <s v="definuj počet MD"/>
  </r>
  <r>
    <x v="586"/>
    <x v="548"/>
    <n v="808"/>
    <x v="184"/>
    <x v="74"/>
    <x v="1"/>
    <n v="2"/>
    <n v="5"/>
    <s v="definuj počet MD"/>
    <s v="definuj počet MD"/>
  </r>
  <r>
    <x v="90"/>
    <x v="90"/>
    <s v="1H7"/>
    <x v="71"/>
    <x v="19"/>
    <x v="0"/>
    <n v="2"/>
    <n v="2"/>
    <n v="1.7543859649122807E-3"/>
    <n v="1.7543859649122807E-3"/>
  </r>
  <r>
    <x v="586"/>
    <x v="548"/>
    <s v="7F1"/>
    <x v="78"/>
    <x v="14"/>
    <x v="1"/>
    <n v="2"/>
    <n v="2"/>
    <s v="definuj počet MD"/>
    <s v="definuj počet MD"/>
  </r>
  <r>
    <x v="460"/>
    <x v="434"/>
    <n v="601"/>
    <x v="38"/>
    <x v="33"/>
    <x v="1"/>
    <n v="2"/>
    <n v="2"/>
    <s v="definuj počet MD"/>
    <s v="definuj počet MD"/>
  </r>
  <r>
    <x v="586"/>
    <x v="548"/>
    <s v="6F1"/>
    <x v="106"/>
    <x v="33"/>
    <x v="1"/>
    <n v="2"/>
    <n v="3"/>
    <s v="definuj počet MD"/>
    <s v="definuj počet MD"/>
  </r>
  <r>
    <x v="802"/>
    <x v="741"/>
    <s v="1F1"/>
    <x v="29"/>
    <x v="11"/>
    <x v="0"/>
    <n v="2"/>
    <n v="11"/>
    <n v="8.6095566078346966E-4"/>
    <n v="4.7352561343090831E-3"/>
  </r>
  <r>
    <x v="10"/>
    <x v="10"/>
    <s v="1F7"/>
    <x v="51"/>
    <x v="19"/>
    <x v="0"/>
    <n v="2"/>
    <n v="1.1000000000000001"/>
    <n v="1.7543859649122807E-3"/>
    <n v="9.6491228070175444E-4"/>
  </r>
  <r>
    <x v="476"/>
    <x v="448"/>
    <s v="3H1"/>
    <x v="63"/>
    <x v="37"/>
    <x v="1"/>
    <n v="2"/>
    <n v="2"/>
    <s v="definuj počet MD"/>
    <s v="definuj počet MD"/>
  </r>
  <r>
    <x v="90"/>
    <x v="90"/>
    <s v="1H6"/>
    <x v="108"/>
    <x v="44"/>
    <x v="1"/>
    <n v="2"/>
    <n v="2"/>
    <s v="definuj počet MD"/>
    <s v="definuj počet MD"/>
  </r>
  <r>
    <x v="802"/>
    <x v="741"/>
    <n v="14"/>
    <x v="19"/>
    <x v="18"/>
    <x v="1"/>
    <n v="2"/>
    <n v="2"/>
    <s v="definuj počet MD"/>
    <s v="definuj počet MD"/>
  </r>
  <r>
    <x v="391"/>
    <x v="375"/>
    <s v="2U1"/>
    <x v="145"/>
    <x v="26"/>
    <x v="1"/>
    <n v="2"/>
    <n v="4"/>
    <s v="definuj počet MD"/>
    <s v="definuj počet MD"/>
  </r>
  <r>
    <x v="802"/>
    <x v="741"/>
    <n v="1"/>
    <x v="0"/>
    <x v="0"/>
    <x v="0"/>
    <n v="2"/>
    <n v="4"/>
    <n v="3.7530493525989868E-4"/>
    <n v="7.5060987051979737E-4"/>
  </r>
  <r>
    <x v="571"/>
    <x v="330"/>
    <n v="14"/>
    <x v="19"/>
    <x v="18"/>
    <x v="1"/>
    <n v="2"/>
    <n v="0.3"/>
    <s v="definuj počet MD"/>
    <s v="definuj počet MD"/>
  </r>
  <r>
    <x v="304"/>
    <x v="297"/>
    <n v="409"/>
    <x v="50"/>
    <x v="12"/>
    <x v="0"/>
    <n v="2"/>
    <n v="3"/>
    <n v="1.2586532410320957E-3"/>
    <n v="1.8879798615481435E-3"/>
  </r>
  <r>
    <x v="1115"/>
    <x v="1005"/>
    <s v="6F5"/>
    <x v="91"/>
    <x v="46"/>
    <x v="1"/>
    <n v="2"/>
    <n v="8"/>
    <s v="definuj počet MD"/>
    <s v="definuj počet MD"/>
  </r>
  <r>
    <x v="391"/>
    <x v="375"/>
    <s v="3F1"/>
    <x v="90"/>
    <x v="37"/>
    <x v="1"/>
    <n v="2"/>
    <n v="2"/>
    <s v="definuj počet MD"/>
    <s v="definuj počet MD"/>
  </r>
  <r>
    <x v="571"/>
    <x v="330"/>
    <n v="104"/>
    <x v="1"/>
    <x v="1"/>
    <x v="1"/>
    <n v="2"/>
    <n v="0.3"/>
    <s v="definuj počet MD"/>
    <s v="definuj počet MD"/>
  </r>
  <r>
    <x v="644"/>
    <x v="401"/>
    <s v="4I2"/>
    <x v="175"/>
    <x v="16"/>
    <x v="0"/>
    <n v="2"/>
    <n v="1.72"/>
    <n v="5.0000000000000001E-3"/>
    <n v="4.3E-3"/>
  </r>
  <r>
    <x v="415"/>
    <x v="396"/>
    <n v="818"/>
    <x v="160"/>
    <x v="23"/>
    <x v="1"/>
    <n v="2"/>
    <n v="0.4"/>
    <n v="4.5454545454545452E-3"/>
    <n v="9.0909090909090909E-4"/>
  </r>
  <r>
    <x v="308"/>
    <x v="301"/>
    <n v="720"/>
    <x v="144"/>
    <x v="61"/>
    <x v="1"/>
    <n v="2"/>
    <n v="2"/>
    <s v="definuj počet MD"/>
    <s v="definuj počet MD"/>
  </r>
  <r>
    <x v="90"/>
    <x v="90"/>
    <s v="1F5"/>
    <x v="88"/>
    <x v="20"/>
    <x v="1"/>
    <n v="2"/>
    <n v="2"/>
    <s v="definuj počet MD"/>
    <s v="definuj počet MD"/>
  </r>
  <r>
    <x v="877"/>
    <x v="809"/>
    <s v="5T1"/>
    <x v="65"/>
    <x v="5"/>
    <x v="1"/>
    <n v="2"/>
    <n v="8"/>
    <s v="definuj počet MD"/>
    <s v="definuj počet MD"/>
  </r>
  <r>
    <x v="460"/>
    <x v="434"/>
    <n v="401"/>
    <x v="134"/>
    <x v="57"/>
    <x v="1"/>
    <n v="2"/>
    <n v="2"/>
    <s v="definuj počet MD"/>
    <s v="definuj počet MD"/>
  </r>
  <r>
    <x v="391"/>
    <x v="375"/>
    <s v="4H3"/>
    <x v="151"/>
    <x v="16"/>
    <x v="0"/>
    <n v="2"/>
    <n v="2"/>
    <n v="5.0000000000000001E-3"/>
    <n v="5.0000000000000001E-3"/>
  </r>
  <r>
    <x v="553"/>
    <x v="518"/>
    <s v="7H6"/>
    <x v="48"/>
    <x v="7"/>
    <x v="0"/>
    <n v="2"/>
    <n v="2"/>
    <n v="3.1595576619273301E-3"/>
    <n v="3.1595576619273301E-3"/>
  </r>
  <r>
    <x v="586"/>
    <x v="548"/>
    <s v="2F9"/>
    <x v="89"/>
    <x v="12"/>
    <x v="0"/>
    <n v="2"/>
    <n v="3"/>
    <n v="1.2586532410320957E-3"/>
    <n v="1.8879798615481435E-3"/>
  </r>
  <r>
    <x v="586"/>
    <x v="548"/>
    <s v="1F7"/>
    <x v="51"/>
    <x v="19"/>
    <x v="0"/>
    <n v="2"/>
    <n v="5"/>
    <n v="1.7543859649122807E-3"/>
    <n v="4.3859649122807015E-3"/>
  </r>
  <r>
    <x v="391"/>
    <x v="375"/>
    <n v="504"/>
    <x v="85"/>
    <x v="45"/>
    <x v="1"/>
    <n v="2"/>
    <n v="2"/>
    <s v="definuj počet MD"/>
    <s v="definuj počet MD"/>
  </r>
  <r>
    <x v="391"/>
    <x v="375"/>
    <n v="505"/>
    <x v="137"/>
    <x v="47"/>
    <x v="1"/>
    <n v="2"/>
    <n v="2"/>
    <s v="definuj počet MD"/>
    <s v="definuj počet MD"/>
  </r>
  <r>
    <x v="1094"/>
    <x v="989"/>
    <n v="701"/>
    <x v="14"/>
    <x v="14"/>
    <x v="1"/>
    <n v="2"/>
    <n v="2"/>
    <s v="definuj počet MD"/>
    <s v="definuj počet MD"/>
  </r>
  <r>
    <x v="460"/>
    <x v="434"/>
    <s v="3F1"/>
    <x v="90"/>
    <x v="37"/>
    <x v="1"/>
    <n v="2"/>
    <n v="2"/>
    <s v="definuj počet MD"/>
    <s v="definuj počet MD"/>
  </r>
  <r>
    <x v="1094"/>
    <x v="989"/>
    <s v="5T6"/>
    <x v="107"/>
    <x v="39"/>
    <x v="1"/>
    <n v="2"/>
    <n v="2"/>
    <s v="definuj počet MD"/>
    <s v="definuj počet MD"/>
  </r>
  <r>
    <x v="460"/>
    <x v="434"/>
    <n v="309"/>
    <x v="75"/>
    <x v="42"/>
    <x v="1"/>
    <n v="2"/>
    <n v="2"/>
    <s v="definuj počet MD"/>
    <s v="definuj počet MD"/>
  </r>
  <r>
    <x v="586"/>
    <x v="548"/>
    <n v="104"/>
    <x v="1"/>
    <x v="1"/>
    <x v="1"/>
    <n v="2"/>
    <n v="3"/>
    <s v="definuj počet MD"/>
    <s v="definuj počet MD"/>
  </r>
  <r>
    <x v="95"/>
    <x v="95"/>
    <s v="5F5"/>
    <x v="121"/>
    <x v="47"/>
    <x v="1"/>
    <n v="2"/>
    <n v="4"/>
    <s v="definuj počet MD"/>
    <s v="definuj počet MD"/>
  </r>
  <r>
    <x v="391"/>
    <x v="375"/>
    <n v="613"/>
    <x v="56"/>
    <x v="13"/>
    <x v="1"/>
    <n v="2"/>
    <n v="2"/>
    <s v="definuj počet MD"/>
    <s v="definuj počet MD"/>
  </r>
  <r>
    <x v="1094"/>
    <x v="989"/>
    <n v="101"/>
    <x v="11"/>
    <x v="11"/>
    <x v="0"/>
    <n v="2"/>
    <n v="2"/>
    <n v="8.6095566078346966E-4"/>
    <n v="8.6095566078346966E-4"/>
  </r>
  <r>
    <x v="654"/>
    <x v="610"/>
    <s v="6F5"/>
    <x v="91"/>
    <x v="46"/>
    <x v="1"/>
    <n v="2"/>
    <n v="2"/>
    <s v="definuj počet MD"/>
    <s v="definuj počet MD"/>
  </r>
  <r>
    <x v="308"/>
    <x v="301"/>
    <n v="704"/>
    <x v="104"/>
    <x v="14"/>
    <x v="1"/>
    <n v="2"/>
    <n v="0"/>
    <s v="definuj počet MD"/>
    <s v="definuj počet MD"/>
  </r>
  <r>
    <x v="654"/>
    <x v="610"/>
    <s v="5I1"/>
    <x v="44"/>
    <x v="5"/>
    <x v="1"/>
    <n v="2"/>
    <n v="2"/>
    <s v="definuj počet MD"/>
    <s v="definuj počet MD"/>
  </r>
  <r>
    <x v="571"/>
    <x v="330"/>
    <s v="2H5"/>
    <x v="41"/>
    <x v="21"/>
    <x v="0"/>
    <n v="2"/>
    <n v="0.4"/>
    <n v="3.3955857385398981E-3"/>
    <n v="6.7911714770797966E-4"/>
  </r>
  <r>
    <x v="289"/>
    <x v="283"/>
    <s v="6J6"/>
    <x v="93"/>
    <x v="2"/>
    <x v="1"/>
    <n v="2"/>
    <n v="0.3"/>
    <s v="definuj počet MD"/>
    <s v="definuj počet MD"/>
  </r>
  <r>
    <x v="571"/>
    <x v="330"/>
    <s v="2H9"/>
    <x v="55"/>
    <x v="12"/>
    <x v="0"/>
    <n v="2"/>
    <n v="0.4"/>
    <n v="1.2586532410320957E-3"/>
    <n v="2.5173064820641913E-4"/>
  </r>
  <r>
    <x v="289"/>
    <x v="283"/>
    <s v="5T7"/>
    <x v="109"/>
    <x v="50"/>
    <x v="1"/>
    <n v="2"/>
    <n v="0.4"/>
    <s v="definuj počet MD"/>
    <s v="definuj počet MD"/>
  </r>
  <r>
    <x v="654"/>
    <x v="610"/>
    <s v="5F5"/>
    <x v="121"/>
    <x v="47"/>
    <x v="1"/>
    <n v="2"/>
    <n v="4"/>
    <s v="definuj počet MD"/>
    <s v="definuj počet MD"/>
  </r>
  <r>
    <x v="391"/>
    <x v="375"/>
    <n v="719"/>
    <x v="32"/>
    <x v="29"/>
    <x v="1"/>
    <n v="2"/>
    <n v="2"/>
    <s v="definuj počet MD"/>
    <s v="definuj počet MD"/>
  </r>
  <r>
    <x v="183"/>
    <x v="181"/>
    <n v="925"/>
    <x v="156"/>
    <x v="63"/>
    <x v="1"/>
    <n v="2"/>
    <n v="2"/>
    <s v="definuj počet MD"/>
    <s v="definuj počet MD"/>
  </r>
  <r>
    <x v="391"/>
    <x v="375"/>
    <s v="7H5"/>
    <x v="147"/>
    <x v="6"/>
    <x v="1"/>
    <n v="2"/>
    <n v="2"/>
    <s v="definuj počet MD"/>
    <s v="definuj počet MD"/>
  </r>
  <r>
    <x v="308"/>
    <x v="301"/>
    <n v="506"/>
    <x v="79"/>
    <x v="39"/>
    <x v="1"/>
    <n v="2"/>
    <n v="2"/>
    <s v="definuj počet MD"/>
    <s v="definuj počet MD"/>
  </r>
  <r>
    <x v="74"/>
    <x v="74"/>
    <n v="808"/>
    <x v="184"/>
    <x v="74"/>
    <x v="1"/>
    <n v="2"/>
    <n v="3"/>
    <s v="definuj počet MD"/>
    <s v="definuj počet MD"/>
  </r>
  <r>
    <x v="553"/>
    <x v="518"/>
    <n v="708"/>
    <x v="30"/>
    <x v="27"/>
    <x v="1"/>
    <n v="2"/>
    <n v="2"/>
    <s v="definuj počet MD"/>
    <s v="definuj počet MD"/>
  </r>
  <r>
    <x v="415"/>
    <x v="396"/>
    <s v="3F1"/>
    <x v="90"/>
    <x v="37"/>
    <x v="1"/>
    <n v="2"/>
    <n v="1.2"/>
    <s v="definuj počet MD"/>
    <s v="definuj počet MD"/>
  </r>
  <r>
    <x v="460"/>
    <x v="434"/>
    <s v="1T1"/>
    <x v="76"/>
    <x v="11"/>
    <x v="0"/>
    <n v="2"/>
    <n v="2"/>
    <n v="8.6095566078346966E-4"/>
    <n v="8.6095566078346966E-4"/>
  </r>
  <r>
    <x v="72"/>
    <x v="72"/>
    <n v="902"/>
    <x v="61"/>
    <x v="38"/>
    <x v="1"/>
    <n v="2"/>
    <n v="2"/>
    <s v="definuj počet MD"/>
    <s v="definuj počet MD"/>
  </r>
  <r>
    <x v="654"/>
    <x v="610"/>
    <s v="2H3"/>
    <x v="36"/>
    <x v="31"/>
    <x v="0"/>
    <n v="2"/>
    <n v="3"/>
    <n v="1.4814814814814815E-2"/>
    <n v="2.2222222222222223E-2"/>
  </r>
  <r>
    <x v="289"/>
    <x v="283"/>
    <s v="2T2"/>
    <x v="86"/>
    <x v="23"/>
    <x v="1"/>
    <n v="2"/>
    <n v="0.6"/>
    <n v="4.5454545454545452E-3"/>
    <n v="1.3636363636363635E-3"/>
  </r>
  <r>
    <x v="641"/>
    <x v="598"/>
    <n v="14"/>
    <x v="19"/>
    <x v="18"/>
    <x v="1"/>
    <n v="2"/>
    <n v="5"/>
    <s v="definuj počet MD"/>
    <s v="definuj počet MD"/>
  </r>
  <r>
    <x v="460"/>
    <x v="434"/>
    <n v="106"/>
    <x v="83"/>
    <x v="44"/>
    <x v="1"/>
    <n v="2"/>
    <n v="2"/>
    <s v="definuj počet MD"/>
    <s v="definuj počet MD"/>
  </r>
  <r>
    <x v="308"/>
    <x v="301"/>
    <n v="503"/>
    <x v="45"/>
    <x v="34"/>
    <x v="1"/>
    <n v="2"/>
    <n v="2"/>
    <s v="definuj počet MD"/>
    <s v="definuj počet MD"/>
  </r>
  <r>
    <x v="571"/>
    <x v="330"/>
    <n v="506"/>
    <x v="79"/>
    <x v="39"/>
    <x v="1"/>
    <n v="2"/>
    <n v="0.3"/>
    <s v="definuj počet MD"/>
    <s v="definuj počet MD"/>
  </r>
  <r>
    <x v="124"/>
    <x v="124"/>
    <n v="103"/>
    <x v="3"/>
    <x v="3"/>
    <x v="0"/>
    <n v="2"/>
    <n v="2"/>
    <n v="1.8948365703458077E-3"/>
    <n v="1.8948365703458077E-3"/>
  </r>
  <r>
    <x v="507"/>
    <x v="476"/>
    <n v="603"/>
    <x v="13"/>
    <x v="13"/>
    <x v="1"/>
    <n v="2"/>
    <n v="4"/>
    <s v="definuj počet MD"/>
    <s v="definuj počet MD"/>
  </r>
  <r>
    <x v="289"/>
    <x v="283"/>
    <s v="1H6"/>
    <x v="108"/>
    <x v="44"/>
    <x v="1"/>
    <n v="2"/>
    <n v="0.4"/>
    <s v="definuj počet MD"/>
    <s v="definuj počet MD"/>
  </r>
  <r>
    <x v="780"/>
    <x v="721"/>
    <n v="205"/>
    <x v="22"/>
    <x v="21"/>
    <x v="0"/>
    <n v="2"/>
    <n v="2"/>
    <n v="3.3955857385398981E-3"/>
    <n v="3.3955857385398981E-3"/>
  </r>
  <r>
    <x v="828"/>
    <x v="764"/>
    <s v="9U7"/>
    <x v="70"/>
    <x v="40"/>
    <x v="1"/>
    <n v="2"/>
    <n v="3"/>
    <s v="definuj počet MD"/>
    <s v="definuj počet MD"/>
  </r>
  <r>
    <x v="780"/>
    <x v="721"/>
    <n v="203"/>
    <x v="59"/>
    <x v="31"/>
    <x v="0"/>
    <n v="2"/>
    <n v="4"/>
    <n v="1.4814814814814815E-2"/>
    <n v="2.9629629629629631E-2"/>
  </r>
  <r>
    <x v="406"/>
    <x v="389"/>
    <s v="6P3"/>
    <x v="150"/>
    <x v="13"/>
    <x v="1"/>
    <n v="2"/>
    <n v="0.4"/>
    <s v="definuj počet MD"/>
    <s v="definuj počet MD"/>
  </r>
  <r>
    <x v="406"/>
    <x v="389"/>
    <s v="5I6"/>
    <x v="109"/>
    <x v="50"/>
    <x v="1"/>
    <n v="2"/>
    <n v="5"/>
    <s v="definuj počet MD"/>
    <s v="definuj počet MD"/>
  </r>
  <r>
    <x v="10"/>
    <x v="10"/>
    <n v="303"/>
    <x v="109"/>
    <x v="50"/>
    <x v="1"/>
    <n v="2"/>
    <n v="2"/>
    <s v="definuj počet MD"/>
    <s v="definuj počet MD"/>
  </r>
  <r>
    <x v="828"/>
    <x v="764"/>
    <n v="958"/>
    <x v="159"/>
    <x v="64"/>
    <x v="1"/>
    <n v="2"/>
    <n v="3"/>
    <s v="definuj počet MD"/>
    <s v="definuj počet MD"/>
  </r>
  <r>
    <x v="828"/>
    <x v="764"/>
    <n v="925"/>
    <x v="156"/>
    <x v="63"/>
    <x v="1"/>
    <n v="2"/>
    <n v="4"/>
    <s v="definuj počet MD"/>
    <s v="definuj počet MD"/>
  </r>
  <r>
    <x v="707"/>
    <x v="657"/>
    <n v="961"/>
    <x v="109"/>
    <x v="50"/>
    <x v="1"/>
    <n v="2"/>
    <n v="2"/>
    <s v="definuj počet MD"/>
    <s v="definuj počet MD"/>
  </r>
  <r>
    <x v="707"/>
    <x v="657"/>
    <n v="810"/>
    <x v="191"/>
    <x v="59"/>
    <x v="1"/>
    <n v="2"/>
    <n v="2"/>
    <s v="definuj počet MD"/>
    <s v="definuj počet MD"/>
  </r>
  <r>
    <x v="707"/>
    <x v="657"/>
    <n v="809"/>
    <x v="141"/>
    <x v="59"/>
    <x v="1"/>
    <n v="2"/>
    <n v="4"/>
    <s v="definuj počet MD"/>
    <s v="definuj počet MD"/>
  </r>
  <r>
    <x v="507"/>
    <x v="476"/>
    <n v="402"/>
    <x v="17"/>
    <x v="16"/>
    <x v="0"/>
    <n v="2"/>
    <n v="4"/>
    <n v="5.0000000000000001E-3"/>
    <n v="0.01"/>
  </r>
  <r>
    <x v="780"/>
    <x v="721"/>
    <n v="3"/>
    <x v="26"/>
    <x v="24"/>
    <x v="1"/>
    <n v="2"/>
    <n v="2"/>
    <s v="definuj počet MD"/>
    <s v="definuj počet MD"/>
  </r>
  <r>
    <x v="707"/>
    <x v="657"/>
    <s v="7F6"/>
    <x v="52"/>
    <x v="7"/>
    <x v="0"/>
    <n v="2"/>
    <n v="4"/>
    <n v="3.1595576619273301E-3"/>
    <n v="6.3191153238546603E-3"/>
  </r>
  <r>
    <x v="641"/>
    <x v="598"/>
    <s v="1T8"/>
    <x v="109"/>
    <x v="50"/>
    <x v="1"/>
    <n v="2"/>
    <n v="0.28599999999999998"/>
    <s v="definuj počet MD"/>
    <s v="definuj počet MD"/>
  </r>
  <r>
    <x v="707"/>
    <x v="657"/>
    <s v="7F1"/>
    <x v="78"/>
    <x v="14"/>
    <x v="1"/>
    <n v="2"/>
    <n v="4"/>
    <s v="definuj počet MD"/>
    <s v="definuj počet MD"/>
  </r>
  <r>
    <x v="707"/>
    <x v="657"/>
    <n v="720"/>
    <x v="144"/>
    <x v="61"/>
    <x v="1"/>
    <n v="2"/>
    <n v="2"/>
    <s v="definuj počet MD"/>
    <s v="definuj počet MD"/>
  </r>
  <r>
    <x v="707"/>
    <x v="657"/>
    <n v="704"/>
    <x v="104"/>
    <x v="14"/>
    <x v="1"/>
    <n v="2"/>
    <n v="2"/>
    <s v="definuj počet MD"/>
    <s v="definuj počet MD"/>
  </r>
  <r>
    <x v="507"/>
    <x v="476"/>
    <n v="301"/>
    <x v="60"/>
    <x v="37"/>
    <x v="1"/>
    <n v="2"/>
    <n v="3"/>
    <s v="definuj počet MD"/>
    <s v="definuj počet MD"/>
  </r>
  <r>
    <x v="828"/>
    <x v="764"/>
    <s v="7F5"/>
    <x v="124"/>
    <x v="6"/>
    <x v="1"/>
    <n v="2"/>
    <n v="2"/>
    <s v="definuj počet MD"/>
    <s v="definuj počet MD"/>
  </r>
  <r>
    <x v="184"/>
    <x v="182"/>
    <s v="7F6"/>
    <x v="52"/>
    <x v="7"/>
    <x v="0"/>
    <n v="2"/>
    <n v="2"/>
    <n v="3.1595576619273301E-3"/>
    <n v="3.1595576619273301E-3"/>
  </r>
  <r>
    <x v="828"/>
    <x v="764"/>
    <s v="6P3"/>
    <x v="150"/>
    <x v="13"/>
    <x v="1"/>
    <n v="2"/>
    <n v="2"/>
    <s v="definuj počet MD"/>
    <s v="definuj počet MD"/>
  </r>
  <r>
    <x v="184"/>
    <x v="182"/>
    <n v="719"/>
    <x v="32"/>
    <x v="29"/>
    <x v="1"/>
    <n v="2"/>
    <n v="2"/>
    <s v="definuj počet MD"/>
    <s v="definuj počet MD"/>
  </r>
  <r>
    <x v="707"/>
    <x v="657"/>
    <s v="5H2"/>
    <x v="146"/>
    <x v="5"/>
    <x v="1"/>
    <n v="2"/>
    <n v="2"/>
    <s v="definuj počet MD"/>
    <s v="definuj počet MD"/>
  </r>
  <r>
    <x v="303"/>
    <x v="296"/>
    <s v="1H1"/>
    <x v="16"/>
    <x v="11"/>
    <x v="0"/>
    <n v="2"/>
    <n v="3"/>
    <n v="8.6095566078346966E-4"/>
    <n v="1.2914334911752045E-3"/>
  </r>
  <r>
    <x v="308"/>
    <x v="301"/>
    <n v="502"/>
    <x v="94"/>
    <x v="5"/>
    <x v="1"/>
    <n v="2"/>
    <n v="2"/>
    <s v="definuj počet MD"/>
    <s v="definuj počet MD"/>
  </r>
  <r>
    <x v="571"/>
    <x v="330"/>
    <s v="7H6"/>
    <x v="48"/>
    <x v="7"/>
    <x v="0"/>
    <n v="2"/>
    <n v="0.4"/>
    <n v="3.1595576619273301E-3"/>
    <n v="6.3191153238546609E-4"/>
  </r>
  <r>
    <x v="136"/>
    <x v="135"/>
    <s v="1F1"/>
    <x v="29"/>
    <x v="11"/>
    <x v="0"/>
    <n v="2"/>
    <n v="2"/>
    <n v="8.6095566078346966E-4"/>
    <n v="8.6095566078346966E-4"/>
  </r>
  <r>
    <x v="119"/>
    <x v="119"/>
    <n v="504"/>
    <x v="85"/>
    <x v="45"/>
    <x v="1"/>
    <n v="2"/>
    <n v="2"/>
    <s v="definuj počet MD"/>
    <s v="definuj počet MD"/>
  </r>
  <r>
    <x v="182"/>
    <x v="180"/>
    <n v="104"/>
    <x v="1"/>
    <x v="1"/>
    <x v="1"/>
    <n v="2"/>
    <n v="3"/>
    <s v="definuj počet MD"/>
    <s v="definuj počet MD"/>
  </r>
  <r>
    <x v="182"/>
    <x v="180"/>
    <n v="103"/>
    <x v="3"/>
    <x v="3"/>
    <x v="0"/>
    <n v="2"/>
    <n v="3"/>
    <n v="1.8948365703458077E-3"/>
    <n v="2.8422548555187117E-3"/>
  </r>
  <r>
    <x v="187"/>
    <x v="185"/>
    <s v="5H1"/>
    <x v="24"/>
    <x v="5"/>
    <x v="1"/>
    <n v="2"/>
    <n v="2"/>
    <s v="definuj počet MD"/>
    <s v="definuj počet MD"/>
  </r>
  <r>
    <x v="119"/>
    <x v="119"/>
    <s v="7H1"/>
    <x v="73"/>
    <x v="14"/>
    <x v="1"/>
    <n v="2"/>
    <n v="2"/>
    <s v="definuj počet MD"/>
    <s v="definuj počet MD"/>
  </r>
  <r>
    <x v="209"/>
    <x v="206"/>
    <s v="9U7"/>
    <x v="70"/>
    <x v="40"/>
    <x v="1"/>
    <n v="2"/>
    <n v="4"/>
    <s v="definuj počet MD"/>
    <s v="definuj počet MD"/>
  </r>
  <r>
    <x v="119"/>
    <x v="119"/>
    <n v="807"/>
    <x v="179"/>
    <x v="72"/>
    <x v="1"/>
    <n v="2"/>
    <n v="3"/>
    <s v="definuj počet MD"/>
    <s v="definuj počet MD"/>
  </r>
  <r>
    <x v="209"/>
    <x v="206"/>
    <n v="999"/>
    <x v="183"/>
    <x v="73"/>
    <x v="1"/>
    <n v="2"/>
    <n v="3"/>
    <s v="definuj počet MD"/>
    <s v="definuj počet MD"/>
  </r>
  <r>
    <x v="508"/>
    <x v="477"/>
    <n v="107"/>
    <x v="20"/>
    <x v="19"/>
    <x v="0"/>
    <n v="2"/>
    <n v="2"/>
    <n v="1.7543859649122807E-3"/>
    <n v="1.7543859649122807E-3"/>
  </r>
  <r>
    <x v="508"/>
    <x v="477"/>
    <n v="109"/>
    <x v="23"/>
    <x v="22"/>
    <x v="0"/>
    <n v="2"/>
    <n v="2"/>
    <n v="6.9686411149825784E-3"/>
    <n v="6.9686411149825784E-3"/>
  </r>
  <r>
    <x v="209"/>
    <x v="206"/>
    <n v="809"/>
    <x v="141"/>
    <x v="59"/>
    <x v="1"/>
    <n v="2"/>
    <n v="2"/>
    <s v="definuj počet MD"/>
    <s v="definuj počet MD"/>
  </r>
  <r>
    <x v="508"/>
    <x v="477"/>
    <s v="2H5"/>
    <x v="41"/>
    <x v="21"/>
    <x v="0"/>
    <n v="2"/>
    <n v="2"/>
    <n v="3.3955857385398981E-3"/>
    <n v="3.3955857385398981E-3"/>
  </r>
  <r>
    <x v="508"/>
    <x v="477"/>
    <n v="603"/>
    <x v="13"/>
    <x v="13"/>
    <x v="1"/>
    <n v="2"/>
    <n v="6"/>
    <s v="definuj počet MD"/>
    <s v="definuj počet MD"/>
  </r>
  <r>
    <x v="363"/>
    <x v="353"/>
    <n v="106"/>
    <x v="83"/>
    <x v="44"/>
    <x v="1"/>
    <n v="2"/>
    <n v="2"/>
    <s v="definuj počet MD"/>
    <s v="definuj počet MD"/>
  </r>
  <r>
    <x v="363"/>
    <x v="353"/>
    <n v="107"/>
    <x v="20"/>
    <x v="19"/>
    <x v="0"/>
    <n v="2"/>
    <n v="2"/>
    <n v="1.7543859649122807E-3"/>
    <n v="1.7543859649122807E-3"/>
  </r>
  <r>
    <x v="363"/>
    <x v="353"/>
    <s v="1F1"/>
    <x v="29"/>
    <x v="11"/>
    <x v="0"/>
    <n v="2"/>
    <n v="2"/>
    <n v="8.6095566078346966E-4"/>
    <n v="8.6095566078346966E-4"/>
  </r>
  <r>
    <x v="363"/>
    <x v="353"/>
    <s v="9U7"/>
    <x v="70"/>
    <x v="40"/>
    <x v="1"/>
    <n v="2"/>
    <n v="2"/>
    <s v="definuj počet MD"/>
    <s v="definuj počet MD"/>
  </r>
  <r>
    <x v="467"/>
    <x v="441"/>
    <n v="107"/>
    <x v="20"/>
    <x v="19"/>
    <x v="0"/>
    <n v="2"/>
    <n v="2"/>
    <n v="1.7543859649122807E-3"/>
    <n v="1.7543859649122807E-3"/>
  </r>
  <r>
    <x v="467"/>
    <x v="441"/>
    <s v="1H1"/>
    <x v="16"/>
    <x v="11"/>
    <x v="0"/>
    <n v="2"/>
    <n v="2"/>
    <n v="8.6095566078346966E-4"/>
    <n v="8.6095566078346966E-4"/>
  </r>
  <r>
    <x v="467"/>
    <x v="441"/>
    <s v="2U5"/>
    <x v="162"/>
    <x v="21"/>
    <x v="0"/>
    <n v="2"/>
    <n v="2"/>
    <n v="3.3955857385398981E-3"/>
    <n v="3.3955857385398981E-3"/>
  </r>
  <r>
    <x v="209"/>
    <x v="206"/>
    <n v="502"/>
    <x v="94"/>
    <x v="5"/>
    <x v="1"/>
    <n v="2"/>
    <n v="3"/>
    <s v="definuj počet MD"/>
    <s v="definuj počet MD"/>
  </r>
  <r>
    <x v="467"/>
    <x v="441"/>
    <n v="505"/>
    <x v="137"/>
    <x v="47"/>
    <x v="1"/>
    <n v="2"/>
    <n v="2"/>
    <s v="definuj počet MD"/>
    <s v="definuj počet MD"/>
  </r>
  <r>
    <x v="327"/>
    <x v="320"/>
    <n v="305"/>
    <x v="9"/>
    <x v="9"/>
    <x v="1"/>
    <n v="2"/>
    <n v="2"/>
    <s v="definuj počet MD"/>
    <s v="definuj počet MD"/>
  </r>
  <r>
    <x v="209"/>
    <x v="206"/>
    <n v="306"/>
    <x v="35"/>
    <x v="9"/>
    <x v="1"/>
    <n v="2"/>
    <n v="2"/>
    <s v="definuj počet MD"/>
    <s v="definuj počet MD"/>
  </r>
  <r>
    <x v="327"/>
    <x v="320"/>
    <n v="709"/>
    <x v="47"/>
    <x v="29"/>
    <x v="1"/>
    <n v="2"/>
    <n v="2"/>
    <s v="definuj počet MD"/>
    <s v="definuj počet MD"/>
  </r>
  <r>
    <x v="75"/>
    <x v="75"/>
    <n v="810"/>
    <x v="191"/>
    <x v="59"/>
    <x v="1"/>
    <n v="2"/>
    <n v="6"/>
    <s v="definuj počet MD"/>
    <s v="definuj počet MD"/>
  </r>
  <r>
    <x v="327"/>
    <x v="320"/>
    <n v="999"/>
    <x v="183"/>
    <x v="73"/>
    <x v="1"/>
    <n v="2"/>
    <n v="2"/>
    <s v="definuj počet MD"/>
    <s v="definuj počet MD"/>
  </r>
  <r>
    <x v="327"/>
    <x v="320"/>
    <s v="9U7"/>
    <x v="70"/>
    <x v="40"/>
    <x v="1"/>
    <n v="2"/>
    <n v="2"/>
    <s v="definuj počet MD"/>
    <s v="definuj počet MD"/>
  </r>
  <r>
    <x v="712"/>
    <x v="662"/>
    <n v="107"/>
    <x v="20"/>
    <x v="19"/>
    <x v="0"/>
    <n v="2"/>
    <n v="3"/>
    <n v="1.7543859649122807E-3"/>
    <n v="2.631578947368421E-3"/>
  </r>
  <r>
    <x v="712"/>
    <x v="662"/>
    <n v="128"/>
    <x v="4"/>
    <x v="4"/>
    <x v="1"/>
    <n v="2"/>
    <n v="3"/>
    <s v="definuj počet MD"/>
    <s v="definuj počet MD"/>
  </r>
  <r>
    <x v="569"/>
    <x v="533"/>
    <n v="107"/>
    <x v="20"/>
    <x v="19"/>
    <x v="0"/>
    <n v="2"/>
    <n v="2"/>
    <n v="1.7543859649122807E-3"/>
    <n v="1.7543859649122807E-3"/>
  </r>
  <r>
    <x v="569"/>
    <x v="533"/>
    <s v="1H1"/>
    <x v="16"/>
    <x v="11"/>
    <x v="0"/>
    <n v="2"/>
    <n v="2"/>
    <n v="8.6095566078346966E-4"/>
    <n v="8.6095566078346966E-4"/>
  </r>
  <r>
    <x v="209"/>
    <x v="206"/>
    <s v="2U1"/>
    <x v="145"/>
    <x v="26"/>
    <x v="1"/>
    <n v="2"/>
    <n v="2"/>
    <s v="definuj počet MD"/>
    <s v="definuj počet MD"/>
  </r>
  <r>
    <x v="569"/>
    <x v="533"/>
    <s v="9U7"/>
    <x v="70"/>
    <x v="40"/>
    <x v="1"/>
    <n v="2"/>
    <n v="2"/>
    <s v="definuj počet MD"/>
    <s v="definuj počet MD"/>
  </r>
  <r>
    <x v="408"/>
    <x v="391"/>
    <s v="1F1"/>
    <x v="29"/>
    <x v="11"/>
    <x v="0"/>
    <n v="2"/>
    <n v="2"/>
    <n v="8.6095566078346966E-4"/>
    <n v="8.6095566078346966E-4"/>
  </r>
  <r>
    <x v="408"/>
    <x v="391"/>
    <s v="1F7"/>
    <x v="51"/>
    <x v="19"/>
    <x v="0"/>
    <n v="2"/>
    <n v="2"/>
    <n v="1.7543859649122807E-3"/>
    <n v="1.7543859649122807E-3"/>
  </r>
  <r>
    <x v="75"/>
    <x v="75"/>
    <s v="7H6"/>
    <x v="48"/>
    <x v="7"/>
    <x v="0"/>
    <n v="2"/>
    <n v="2"/>
    <n v="3.1595576619273301E-3"/>
    <n v="3.1595576619273301E-3"/>
  </r>
  <r>
    <x v="75"/>
    <x v="75"/>
    <s v="7H1"/>
    <x v="73"/>
    <x v="14"/>
    <x v="1"/>
    <n v="2"/>
    <n v="3"/>
    <s v="definuj počet MD"/>
    <s v="definuj počet MD"/>
  </r>
  <r>
    <x v="408"/>
    <x v="391"/>
    <s v="9U7"/>
    <x v="70"/>
    <x v="40"/>
    <x v="1"/>
    <n v="2"/>
    <n v="5"/>
    <s v="definuj počet MD"/>
    <s v="definuj počet MD"/>
  </r>
  <r>
    <x v="732"/>
    <x v="680"/>
    <s v="2H5"/>
    <x v="41"/>
    <x v="21"/>
    <x v="0"/>
    <n v="2"/>
    <n v="2"/>
    <n v="3.3955857385398981E-3"/>
    <n v="3.3955857385398981E-3"/>
  </r>
  <r>
    <x v="732"/>
    <x v="680"/>
    <s v="2U5"/>
    <x v="162"/>
    <x v="21"/>
    <x v="0"/>
    <n v="2"/>
    <n v="2"/>
    <n v="3.3955857385398981E-3"/>
    <n v="3.3955857385398981E-3"/>
  </r>
  <r>
    <x v="187"/>
    <x v="185"/>
    <s v="7F6"/>
    <x v="52"/>
    <x v="7"/>
    <x v="0"/>
    <n v="2"/>
    <n v="4"/>
    <n v="3.1595576619273301E-3"/>
    <n v="6.3191153238546603E-3"/>
  </r>
  <r>
    <x v="75"/>
    <x v="75"/>
    <s v="6H6"/>
    <x v="34"/>
    <x v="2"/>
    <x v="1"/>
    <n v="2"/>
    <n v="2"/>
    <s v="definuj počet MD"/>
    <s v="definuj počet MD"/>
  </r>
  <r>
    <x v="209"/>
    <x v="206"/>
    <s v="1H1"/>
    <x v="16"/>
    <x v="11"/>
    <x v="0"/>
    <n v="2"/>
    <n v="4"/>
    <n v="8.6095566078346966E-4"/>
    <n v="1.7219113215669393E-3"/>
  </r>
  <r>
    <x v="209"/>
    <x v="206"/>
    <n v="106"/>
    <x v="83"/>
    <x v="44"/>
    <x v="1"/>
    <n v="2"/>
    <n v="2"/>
    <s v="definuj počet MD"/>
    <s v="definuj počet MD"/>
  </r>
  <r>
    <x v="351"/>
    <x v="341"/>
    <s v="1F1"/>
    <x v="29"/>
    <x v="11"/>
    <x v="0"/>
    <n v="2"/>
    <n v="2"/>
    <n v="8.6095566078346966E-4"/>
    <n v="8.6095566078346966E-4"/>
  </r>
  <r>
    <x v="351"/>
    <x v="341"/>
    <s v="1F6"/>
    <x v="96"/>
    <x v="44"/>
    <x v="1"/>
    <n v="2"/>
    <n v="2"/>
    <s v="definuj počet MD"/>
    <s v="definuj počet MD"/>
  </r>
  <r>
    <x v="187"/>
    <x v="185"/>
    <s v="7I8"/>
    <x v="33"/>
    <x v="30"/>
    <x v="1"/>
    <n v="2"/>
    <n v="4"/>
    <s v="definuj počet MD"/>
    <s v="definuj počet MD"/>
  </r>
  <r>
    <x v="351"/>
    <x v="341"/>
    <n v="304"/>
    <x v="143"/>
    <x v="52"/>
    <x v="1"/>
    <n v="2"/>
    <n v="2"/>
    <s v="definuj počet MD"/>
    <s v="definuj počet MD"/>
  </r>
  <r>
    <x v="187"/>
    <x v="185"/>
    <n v="901"/>
    <x v="109"/>
    <x v="50"/>
    <x v="1"/>
    <n v="2"/>
    <n v="2"/>
    <s v="definuj počet MD"/>
    <s v="definuj počet MD"/>
  </r>
  <r>
    <x v="351"/>
    <x v="341"/>
    <n v="601"/>
    <x v="38"/>
    <x v="33"/>
    <x v="1"/>
    <n v="2"/>
    <n v="3"/>
    <s v="definuj počet MD"/>
    <s v="definuj počet MD"/>
  </r>
  <r>
    <x v="351"/>
    <x v="341"/>
    <n v="702"/>
    <x v="101"/>
    <x v="49"/>
    <x v="1"/>
    <n v="2"/>
    <n v="2"/>
    <s v="definuj počet MD"/>
    <s v="definuj počet MD"/>
  </r>
  <r>
    <x v="351"/>
    <x v="341"/>
    <n v="704"/>
    <x v="104"/>
    <x v="14"/>
    <x v="1"/>
    <n v="2"/>
    <n v="3"/>
    <s v="definuj počet MD"/>
    <s v="definuj počet MD"/>
  </r>
  <r>
    <x v="120"/>
    <x v="120"/>
    <n v="999"/>
    <x v="183"/>
    <x v="73"/>
    <x v="1"/>
    <n v="2"/>
    <n v="3"/>
    <s v="definuj počet MD"/>
    <s v="definuj počet MD"/>
  </r>
  <r>
    <x v="351"/>
    <x v="341"/>
    <n v="709"/>
    <x v="47"/>
    <x v="29"/>
    <x v="1"/>
    <n v="2"/>
    <n v="4"/>
    <s v="definuj počet MD"/>
    <s v="definuj počet MD"/>
  </r>
  <r>
    <x v="120"/>
    <x v="120"/>
    <s v="7F6"/>
    <x v="52"/>
    <x v="7"/>
    <x v="0"/>
    <n v="2"/>
    <n v="2"/>
    <n v="3.1595576619273301E-3"/>
    <n v="3.1595576619273301E-3"/>
  </r>
  <r>
    <x v="193"/>
    <x v="190"/>
    <n v="15"/>
    <x v="164"/>
    <x v="65"/>
    <x v="1"/>
    <n v="2"/>
    <n v="4"/>
    <s v="definuj počet MD"/>
    <s v="definuj počet MD"/>
  </r>
  <r>
    <x v="120"/>
    <x v="120"/>
    <n v="710"/>
    <x v="49"/>
    <x v="35"/>
    <x v="1"/>
    <n v="2"/>
    <n v="2"/>
    <s v="definuj počet MD"/>
    <s v="definuj počet MD"/>
  </r>
  <r>
    <x v="193"/>
    <x v="190"/>
    <s v="1H6"/>
    <x v="108"/>
    <x v="44"/>
    <x v="1"/>
    <n v="2"/>
    <n v="2"/>
    <s v="definuj počet MD"/>
    <s v="definuj počet MD"/>
  </r>
  <r>
    <x v="193"/>
    <x v="190"/>
    <s v="1T1"/>
    <x v="76"/>
    <x v="11"/>
    <x v="0"/>
    <n v="2"/>
    <n v="2"/>
    <n v="8.6095566078346966E-4"/>
    <n v="8.6095566078346966E-4"/>
  </r>
  <r>
    <x v="75"/>
    <x v="75"/>
    <s v="4F4"/>
    <x v="116"/>
    <x v="17"/>
    <x v="1"/>
    <n v="2"/>
    <n v="2"/>
    <s v="definuj počet MD"/>
    <s v="definuj počet MD"/>
  </r>
  <r>
    <x v="193"/>
    <x v="190"/>
    <s v="2F2"/>
    <x v="69"/>
    <x v="23"/>
    <x v="1"/>
    <n v="2"/>
    <n v="2"/>
    <n v="4.5454545454545452E-3"/>
    <n v="4.5454545454545452E-3"/>
  </r>
  <r>
    <x v="120"/>
    <x v="120"/>
    <n v="503"/>
    <x v="45"/>
    <x v="34"/>
    <x v="1"/>
    <n v="2"/>
    <n v="2"/>
    <s v="definuj počet MD"/>
    <s v="definuj počet MD"/>
  </r>
  <r>
    <x v="193"/>
    <x v="190"/>
    <n v="401"/>
    <x v="134"/>
    <x v="57"/>
    <x v="1"/>
    <n v="2"/>
    <n v="2"/>
    <s v="definuj počet MD"/>
    <s v="definuj počet MD"/>
  </r>
  <r>
    <x v="75"/>
    <x v="75"/>
    <n v="407"/>
    <x v="80"/>
    <x v="43"/>
    <x v="1"/>
    <n v="2"/>
    <n v="2"/>
    <s v="definuj počet MD"/>
    <s v="definuj počet MD"/>
  </r>
  <r>
    <x v="193"/>
    <x v="190"/>
    <n v="502"/>
    <x v="94"/>
    <x v="5"/>
    <x v="1"/>
    <n v="2"/>
    <n v="2"/>
    <s v="definuj počet MD"/>
    <s v="definuj počet MD"/>
  </r>
  <r>
    <x v="120"/>
    <x v="120"/>
    <s v="3F1"/>
    <x v="90"/>
    <x v="37"/>
    <x v="1"/>
    <n v="2"/>
    <n v="2"/>
    <s v="definuj počet MD"/>
    <s v="definuj počet MD"/>
  </r>
  <r>
    <x v="193"/>
    <x v="190"/>
    <s v="7H6"/>
    <x v="48"/>
    <x v="7"/>
    <x v="0"/>
    <n v="2"/>
    <n v="2"/>
    <n v="3.1595576619273301E-3"/>
    <n v="3.1595576619273301E-3"/>
  </r>
  <r>
    <x v="193"/>
    <x v="190"/>
    <n v="809"/>
    <x v="141"/>
    <x v="59"/>
    <x v="1"/>
    <n v="2"/>
    <n v="3"/>
    <s v="definuj počet MD"/>
    <s v="definuj počet MD"/>
  </r>
  <r>
    <x v="75"/>
    <x v="75"/>
    <s v="3F1"/>
    <x v="90"/>
    <x v="37"/>
    <x v="1"/>
    <n v="2"/>
    <n v="3"/>
    <s v="definuj počet MD"/>
    <s v="definuj počet MD"/>
  </r>
  <r>
    <x v="120"/>
    <x v="120"/>
    <n v="308"/>
    <x v="126"/>
    <x v="54"/>
    <x v="1"/>
    <n v="2"/>
    <n v="2"/>
    <s v="definuj počet MD"/>
    <s v="definuj počet MD"/>
  </r>
  <r>
    <x v="294"/>
    <x v="288"/>
    <n v="104"/>
    <x v="1"/>
    <x v="1"/>
    <x v="1"/>
    <n v="2"/>
    <n v="2"/>
    <s v="definuj počet MD"/>
    <s v="definuj počet MD"/>
  </r>
  <r>
    <x v="294"/>
    <x v="288"/>
    <n v="108"/>
    <x v="37"/>
    <x v="32"/>
    <x v="1"/>
    <n v="2"/>
    <n v="3"/>
    <n v="6.1823802163833074E-3"/>
    <n v="9.2735703245749607E-3"/>
  </r>
  <r>
    <x v="294"/>
    <x v="288"/>
    <s v="3H4"/>
    <x v="154"/>
    <x v="52"/>
    <x v="1"/>
    <n v="2"/>
    <n v="2"/>
    <s v="definuj počet MD"/>
    <s v="definuj počet MD"/>
  </r>
  <r>
    <x v="294"/>
    <x v="288"/>
    <n v="506"/>
    <x v="79"/>
    <x v="39"/>
    <x v="1"/>
    <n v="2"/>
    <n v="2"/>
    <s v="definuj počet MD"/>
    <s v="definuj počet MD"/>
  </r>
  <r>
    <x v="120"/>
    <x v="120"/>
    <s v="1F7"/>
    <x v="51"/>
    <x v="19"/>
    <x v="0"/>
    <n v="2"/>
    <n v="2"/>
    <n v="1.7543859649122807E-3"/>
    <n v="1.7543859649122807E-3"/>
  </r>
  <r>
    <x v="294"/>
    <x v="288"/>
    <n v="719"/>
    <x v="32"/>
    <x v="29"/>
    <x v="1"/>
    <n v="2"/>
    <n v="2"/>
    <s v="definuj počet MD"/>
    <s v="definuj počet MD"/>
  </r>
  <r>
    <x v="294"/>
    <x v="288"/>
    <n v="881"/>
    <x v="77"/>
    <x v="25"/>
    <x v="1"/>
    <n v="2"/>
    <n v="2"/>
    <s v="definuj počet MD"/>
    <s v="definuj počet MD"/>
  </r>
  <r>
    <x v="120"/>
    <x v="120"/>
    <n v="106"/>
    <x v="83"/>
    <x v="44"/>
    <x v="1"/>
    <n v="2"/>
    <n v="2"/>
    <s v="definuj počet MD"/>
    <s v="definuj počet MD"/>
  </r>
  <r>
    <x v="701"/>
    <x v="59"/>
    <n v="3"/>
    <x v="26"/>
    <x v="24"/>
    <x v="1"/>
    <n v="2"/>
    <n v="2"/>
    <s v="definuj počet MD"/>
    <s v="definuj počet MD"/>
  </r>
  <r>
    <x v="701"/>
    <x v="59"/>
    <n v="305"/>
    <x v="9"/>
    <x v="9"/>
    <x v="1"/>
    <n v="2"/>
    <n v="4"/>
    <s v="definuj počet MD"/>
    <s v="definuj počet MD"/>
  </r>
  <r>
    <x v="701"/>
    <x v="59"/>
    <n v="706"/>
    <x v="7"/>
    <x v="7"/>
    <x v="0"/>
    <n v="2"/>
    <n v="2"/>
    <n v="3.1595576619273301E-3"/>
    <n v="3.1595576619273301E-3"/>
  </r>
  <r>
    <x v="249"/>
    <x v="244"/>
    <s v="0Z0"/>
    <x v="178"/>
    <x v="71"/>
    <x v="1"/>
    <n v="2"/>
    <n v="4"/>
    <s v="definuj počet MD"/>
    <s v="definuj počet MD"/>
  </r>
  <r>
    <x v="101"/>
    <x v="101"/>
    <s v="9H9"/>
    <x v="95"/>
    <x v="48"/>
    <x v="1"/>
    <n v="2"/>
    <n v="3"/>
    <s v="definuj počet MD"/>
    <s v="definuj počet MD"/>
  </r>
  <r>
    <x v="101"/>
    <x v="101"/>
    <n v="881"/>
    <x v="77"/>
    <x v="25"/>
    <x v="1"/>
    <n v="2"/>
    <n v="2"/>
    <s v="definuj počet MD"/>
    <s v="definuj počet MD"/>
  </r>
  <r>
    <x v="75"/>
    <x v="75"/>
    <s v="1T1"/>
    <x v="76"/>
    <x v="11"/>
    <x v="0"/>
    <n v="2"/>
    <n v="3"/>
    <n v="8.6095566078346966E-4"/>
    <n v="1.2914334911752045E-3"/>
  </r>
  <r>
    <x v="249"/>
    <x v="244"/>
    <s v="2U5"/>
    <x v="162"/>
    <x v="21"/>
    <x v="0"/>
    <n v="2"/>
    <n v="2"/>
    <n v="3.3955857385398981E-3"/>
    <n v="3.3955857385398981E-3"/>
  </r>
  <r>
    <x v="101"/>
    <x v="101"/>
    <s v="7T8"/>
    <x v="46"/>
    <x v="27"/>
    <x v="1"/>
    <n v="2"/>
    <n v="2"/>
    <s v="definuj počet MD"/>
    <s v="definuj počet MD"/>
  </r>
  <r>
    <x v="249"/>
    <x v="244"/>
    <n v="503"/>
    <x v="45"/>
    <x v="34"/>
    <x v="1"/>
    <n v="2"/>
    <n v="2"/>
    <s v="definuj počet MD"/>
    <s v="definuj počet MD"/>
  </r>
  <r>
    <x v="249"/>
    <x v="244"/>
    <s v="5F1"/>
    <x v="40"/>
    <x v="5"/>
    <x v="1"/>
    <n v="2"/>
    <n v="2"/>
    <s v="definuj počet MD"/>
    <s v="definuj počet MD"/>
  </r>
  <r>
    <x v="249"/>
    <x v="244"/>
    <n v="602"/>
    <x v="174"/>
    <x v="67"/>
    <x v="1"/>
    <n v="2"/>
    <n v="3"/>
    <s v="definuj počet MD"/>
    <s v="definuj počet MD"/>
  </r>
  <r>
    <x v="249"/>
    <x v="244"/>
    <n v="702"/>
    <x v="101"/>
    <x v="49"/>
    <x v="1"/>
    <n v="2"/>
    <n v="2"/>
    <s v="definuj počet MD"/>
    <s v="definuj počet MD"/>
  </r>
  <r>
    <x v="101"/>
    <x v="101"/>
    <s v="6H3"/>
    <x v="39"/>
    <x v="13"/>
    <x v="1"/>
    <n v="2"/>
    <n v="3"/>
    <s v="definuj počet MD"/>
    <s v="definuj počet MD"/>
  </r>
  <r>
    <x v="249"/>
    <x v="244"/>
    <n v="710"/>
    <x v="49"/>
    <x v="35"/>
    <x v="1"/>
    <n v="2"/>
    <n v="2"/>
    <s v="definuj počet MD"/>
    <s v="definuj počet MD"/>
  </r>
  <r>
    <x v="249"/>
    <x v="244"/>
    <n v="958"/>
    <x v="159"/>
    <x v="64"/>
    <x v="1"/>
    <n v="2"/>
    <n v="4"/>
    <s v="definuj počet MD"/>
    <s v="definuj počet MD"/>
  </r>
  <r>
    <x v="249"/>
    <x v="244"/>
    <n v="999"/>
    <x v="183"/>
    <x v="73"/>
    <x v="1"/>
    <n v="2"/>
    <n v="3"/>
    <s v="definuj počet MD"/>
    <s v="definuj počet MD"/>
  </r>
  <r>
    <x v="101"/>
    <x v="101"/>
    <s v="5H1"/>
    <x v="24"/>
    <x v="5"/>
    <x v="1"/>
    <n v="2"/>
    <n v="2"/>
    <s v="definuj počet MD"/>
    <s v="definuj počet MD"/>
  </r>
  <r>
    <x v="75"/>
    <x v="75"/>
    <n v="19"/>
    <x v="57"/>
    <x v="18"/>
    <x v="1"/>
    <n v="2"/>
    <n v="2"/>
    <s v="definuj počet MD"/>
    <s v="definuj počet MD"/>
  </r>
  <r>
    <x v="301"/>
    <x v="295"/>
    <s v="9U9"/>
    <x v="188"/>
    <x v="76"/>
    <x v="1"/>
    <n v="2"/>
    <n v="3"/>
    <s v="definuj počet MD"/>
    <s v="definuj počet MD"/>
  </r>
  <r>
    <x v="101"/>
    <x v="101"/>
    <s v="3F1"/>
    <x v="90"/>
    <x v="37"/>
    <x v="1"/>
    <n v="2"/>
    <n v="2"/>
    <s v="definuj počet MD"/>
    <s v="definuj počet MD"/>
  </r>
  <r>
    <x v="101"/>
    <x v="101"/>
    <n v="306"/>
    <x v="35"/>
    <x v="9"/>
    <x v="1"/>
    <n v="2"/>
    <n v="4"/>
    <s v="definuj počet MD"/>
    <s v="definuj počet MD"/>
  </r>
  <r>
    <x v="168"/>
    <x v="167"/>
    <n v="407"/>
    <x v="80"/>
    <x v="43"/>
    <x v="1"/>
    <n v="2"/>
    <n v="2"/>
    <s v="definuj počet MD"/>
    <s v="definuj počet MD"/>
  </r>
  <r>
    <x v="168"/>
    <x v="167"/>
    <s v="4F3"/>
    <x v="97"/>
    <x v="16"/>
    <x v="0"/>
    <n v="2"/>
    <n v="2"/>
    <n v="5.0000000000000001E-3"/>
    <n v="5.0000000000000001E-3"/>
  </r>
  <r>
    <x v="168"/>
    <x v="167"/>
    <n v="506"/>
    <x v="79"/>
    <x v="39"/>
    <x v="1"/>
    <n v="2"/>
    <n v="2"/>
    <s v="definuj počet MD"/>
    <s v="definuj počet MD"/>
  </r>
  <r>
    <x v="33"/>
    <x v="33"/>
    <s v="1H6"/>
    <x v="108"/>
    <x v="44"/>
    <x v="1"/>
    <n v="2"/>
    <n v="2"/>
    <s v="definuj počet MD"/>
    <s v="definuj počet MD"/>
  </r>
  <r>
    <x v="168"/>
    <x v="167"/>
    <s v="5F1"/>
    <x v="40"/>
    <x v="5"/>
    <x v="1"/>
    <n v="2"/>
    <n v="2"/>
    <s v="definuj počet MD"/>
    <s v="definuj počet MD"/>
  </r>
  <r>
    <x v="168"/>
    <x v="167"/>
    <n v="601"/>
    <x v="38"/>
    <x v="33"/>
    <x v="1"/>
    <n v="2"/>
    <n v="3"/>
    <s v="definuj počet MD"/>
    <s v="definuj počet MD"/>
  </r>
  <r>
    <x v="168"/>
    <x v="167"/>
    <s v="6H3"/>
    <x v="39"/>
    <x v="13"/>
    <x v="1"/>
    <n v="2"/>
    <n v="2"/>
    <s v="definuj počet MD"/>
    <s v="definuj počet MD"/>
  </r>
  <r>
    <x v="168"/>
    <x v="167"/>
    <s v="7H1"/>
    <x v="73"/>
    <x v="14"/>
    <x v="1"/>
    <n v="2"/>
    <n v="6"/>
    <s v="definuj počet MD"/>
    <s v="definuj počet MD"/>
  </r>
  <r>
    <x v="168"/>
    <x v="167"/>
    <s v="7U8"/>
    <x v="173"/>
    <x v="68"/>
    <x v="1"/>
    <n v="2"/>
    <n v="2"/>
    <s v="definuj počet MD"/>
    <s v="definuj počet MD"/>
  </r>
  <r>
    <x v="301"/>
    <x v="295"/>
    <s v="6H6"/>
    <x v="34"/>
    <x v="2"/>
    <x v="1"/>
    <n v="2"/>
    <n v="3"/>
    <s v="definuj počet MD"/>
    <s v="definuj počet MD"/>
  </r>
  <r>
    <x v="168"/>
    <x v="167"/>
    <n v="881"/>
    <x v="77"/>
    <x v="25"/>
    <x v="1"/>
    <n v="2"/>
    <n v="2"/>
    <s v="definuj počet MD"/>
    <s v="definuj počet MD"/>
  </r>
  <r>
    <x v="168"/>
    <x v="167"/>
    <n v="958"/>
    <x v="159"/>
    <x v="64"/>
    <x v="1"/>
    <n v="2"/>
    <n v="2"/>
    <s v="definuj počet MD"/>
    <s v="definuj počet MD"/>
  </r>
  <r>
    <x v="197"/>
    <x v="194"/>
    <n v="14"/>
    <x v="19"/>
    <x v="18"/>
    <x v="1"/>
    <n v="2"/>
    <n v="4"/>
    <s v="definuj počet MD"/>
    <s v="definuj počet MD"/>
  </r>
  <r>
    <x v="197"/>
    <x v="194"/>
    <n v="102"/>
    <x v="31"/>
    <x v="28"/>
    <x v="1"/>
    <n v="2"/>
    <n v="2"/>
    <s v="definuj počet MD"/>
    <s v="definuj počet MD"/>
  </r>
  <r>
    <x v="197"/>
    <x v="194"/>
    <n v="106"/>
    <x v="83"/>
    <x v="44"/>
    <x v="1"/>
    <n v="2"/>
    <n v="3"/>
    <s v="definuj počet MD"/>
    <s v="definuj počet MD"/>
  </r>
  <r>
    <x v="197"/>
    <x v="194"/>
    <n v="109"/>
    <x v="23"/>
    <x v="22"/>
    <x v="0"/>
    <n v="2"/>
    <n v="2"/>
    <n v="6.9686411149825784E-3"/>
    <n v="6.9686411149825784E-3"/>
  </r>
  <r>
    <x v="197"/>
    <x v="194"/>
    <n v="203"/>
    <x v="59"/>
    <x v="31"/>
    <x v="0"/>
    <n v="2"/>
    <n v="2"/>
    <n v="1.4814814814814815E-2"/>
    <n v="1.4814814814814815E-2"/>
  </r>
  <r>
    <x v="301"/>
    <x v="295"/>
    <s v="5F5"/>
    <x v="121"/>
    <x v="47"/>
    <x v="1"/>
    <n v="2"/>
    <n v="3"/>
    <s v="definuj počet MD"/>
    <s v="definuj počet MD"/>
  </r>
  <r>
    <x v="197"/>
    <x v="194"/>
    <s v="5F5"/>
    <x v="121"/>
    <x v="47"/>
    <x v="1"/>
    <n v="2"/>
    <n v="2"/>
    <s v="definuj počet MD"/>
    <s v="definuj počet MD"/>
  </r>
  <r>
    <x v="197"/>
    <x v="194"/>
    <n v="708"/>
    <x v="30"/>
    <x v="27"/>
    <x v="1"/>
    <n v="2"/>
    <n v="2"/>
    <s v="definuj počet MD"/>
    <s v="definuj počet MD"/>
  </r>
  <r>
    <x v="33"/>
    <x v="33"/>
    <s v="1T1"/>
    <x v="76"/>
    <x v="11"/>
    <x v="0"/>
    <n v="2"/>
    <n v="4"/>
    <n v="8.6095566078346966E-4"/>
    <n v="1.7219113215669393E-3"/>
  </r>
  <r>
    <x v="539"/>
    <x v="504"/>
    <n v="128"/>
    <x v="4"/>
    <x v="4"/>
    <x v="1"/>
    <n v="2"/>
    <n v="3"/>
    <s v="definuj počet MD"/>
    <s v="definuj počet MD"/>
  </r>
  <r>
    <x v="539"/>
    <x v="504"/>
    <s v="1H1"/>
    <x v="16"/>
    <x v="11"/>
    <x v="0"/>
    <n v="2"/>
    <n v="2"/>
    <n v="8.6095566078346966E-4"/>
    <n v="8.6095566078346966E-4"/>
  </r>
  <r>
    <x v="539"/>
    <x v="504"/>
    <s v="2F5"/>
    <x v="62"/>
    <x v="21"/>
    <x v="0"/>
    <n v="2"/>
    <n v="2"/>
    <n v="3.3955857385398981E-3"/>
    <n v="3.3955857385398981E-3"/>
  </r>
  <r>
    <x v="481"/>
    <x v="453"/>
    <n v="3"/>
    <x v="26"/>
    <x v="24"/>
    <x v="1"/>
    <n v="2"/>
    <n v="2"/>
    <s v="definuj počet MD"/>
    <s v="definuj počet MD"/>
  </r>
  <r>
    <x v="481"/>
    <x v="453"/>
    <n v="14"/>
    <x v="19"/>
    <x v="18"/>
    <x v="1"/>
    <n v="2"/>
    <n v="2"/>
    <s v="definuj počet MD"/>
    <s v="definuj počet MD"/>
  </r>
  <r>
    <x v="753"/>
    <x v="697"/>
    <s v="2F3"/>
    <x v="42"/>
    <x v="31"/>
    <x v="0"/>
    <n v="2"/>
    <n v="2"/>
    <n v="1.4814814814814815E-2"/>
    <n v="1.4814814814814815E-2"/>
  </r>
  <r>
    <x v="481"/>
    <x v="453"/>
    <s v="2F5"/>
    <x v="62"/>
    <x v="21"/>
    <x v="0"/>
    <n v="2"/>
    <n v="2"/>
    <n v="3.3955857385398981E-3"/>
    <n v="3.3955857385398981E-3"/>
  </r>
  <r>
    <x v="481"/>
    <x v="453"/>
    <s v="9U7"/>
    <x v="70"/>
    <x v="40"/>
    <x v="1"/>
    <n v="2"/>
    <n v="2"/>
    <s v="definuj počet MD"/>
    <s v="definuj počet MD"/>
  </r>
  <r>
    <x v="103"/>
    <x v="103"/>
    <n v="999"/>
    <x v="183"/>
    <x v="73"/>
    <x v="1"/>
    <n v="2"/>
    <n v="2"/>
    <s v="definuj počet MD"/>
    <s v="definuj počet MD"/>
  </r>
  <r>
    <x v="301"/>
    <x v="295"/>
    <s v="3I1"/>
    <x v="87"/>
    <x v="37"/>
    <x v="1"/>
    <n v="2"/>
    <n v="2"/>
    <s v="definuj počet MD"/>
    <s v="definuj počet MD"/>
  </r>
  <r>
    <x v="301"/>
    <x v="295"/>
    <s v="3H5"/>
    <x v="172"/>
    <x v="9"/>
    <x v="1"/>
    <n v="2"/>
    <n v="2"/>
    <s v="definuj počet MD"/>
    <s v="definuj počet MD"/>
  </r>
  <r>
    <x v="379"/>
    <x v="78"/>
    <n v="15"/>
    <x v="164"/>
    <x v="65"/>
    <x v="1"/>
    <n v="2"/>
    <n v="2"/>
    <s v="definuj počet MD"/>
    <s v="definuj počet MD"/>
  </r>
  <r>
    <x v="301"/>
    <x v="295"/>
    <s v="3F6"/>
    <x v="109"/>
    <x v="50"/>
    <x v="1"/>
    <n v="2"/>
    <n v="2"/>
    <s v="definuj počet MD"/>
    <s v="definuj počet MD"/>
  </r>
  <r>
    <x v="379"/>
    <x v="78"/>
    <n v="102"/>
    <x v="31"/>
    <x v="28"/>
    <x v="1"/>
    <n v="2"/>
    <n v="4"/>
    <s v="definuj počet MD"/>
    <s v="definuj počet MD"/>
  </r>
  <r>
    <x v="103"/>
    <x v="103"/>
    <n v="881"/>
    <x v="77"/>
    <x v="25"/>
    <x v="1"/>
    <n v="2"/>
    <n v="4"/>
    <s v="definuj počet MD"/>
    <s v="definuj počet MD"/>
  </r>
  <r>
    <x v="379"/>
    <x v="78"/>
    <n v="201"/>
    <x v="28"/>
    <x v="26"/>
    <x v="1"/>
    <n v="2"/>
    <n v="2"/>
    <s v="definuj počet MD"/>
    <s v="definuj počet MD"/>
  </r>
  <r>
    <x v="753"/>
    <x v="697"/>
    <s v="2F9"/>
    <x v="89"/>
    <x v="12"/>
    <x v="0"/>
    <n v="2"/>
    <n v="2"/>
    <n v="1.2586532410320957E-3"/>
    <n v="1.2586532410320957E-3"/>
  </r>
  <r>
    <x v="379"/>
    <x v="78"/>
    <n v="208"/>
    <x v="111"/>
    <x v="51"/>
    <x v="1"/>
    <n v="2"/>
    <n v="2"/>
    <s v="definuj počet MD"/>
    <s v="definuj počet MD"/>
  </r>
  <r>
    <x v="103"/>
    <x v="103"/>
    <s v="7T8"/>
    <x v="46"/>
    <x v="27"/>
    <x v="1"/>
    <n v="2"/>
    <n v="2"/>
    <s v="definuj počet MD"/>
    <s v="definuj počet MD"/>
  </r>
  <r>
    <x v="379"/>
    <x v="78"/>
    <n v="403"/>
    <x v="74"/>
    <x v="16"/>
    <x v="0"/>
    <n v="2"/>
    <n v="2"/>
    <n v="5.0000000000000001E-3"/>
    <n v="5.0000000000000001E-3"/>
  </r>
  <r>
    <x v="379"/>
    <x v="78"/>
    <n v="601"/>
    <x v="38"/>
    <x v="33"/>
    <x v="1"/>
    <n v="2"/>
    <n v="2"/>
    <s v="definuj počet MD"/>
    <s v="definuj počet MD"/>
  </r>
  <r>
    <x v="379"/>
    <x v="78"/>
    <n v="704"/>
    <x v="104"/>
    <x v="14"/>
    <x v="1"/>
    <n v="2"/>
    <n v="2"/>
    <s v="definuj počet MD"/>
    <s v="definuj počet MD"/>
  </r>
  <r>
    <x v="379"/>
    <x v="78"/>
    <n v="710"/>
    <x v="49"/>
    <x v="35"/>
    <x v="1"/>
    <n v="2"/>
    <n v="3"/>
    <s v="definuj počet MD"/>
    <s v="definuj počet MD"/>
  </r>
  <r>
    <x v="103"/>
    <x v="103"/>
    <n v="613"/>
    <x v="56"/>
    <x v="13"/>
    <x v="1"/>
    <n v="2"/>
    <n v="2"/>
    <s v="definuj počet MD"/>
    <s v="definuj počet MD"/>
  </r>
  <r>
    <x v="379"/>
    <x v="78"/>
    <n v="958"/>
    <x v="159"/>
    <x v="64"/>
    <x v="1"/>
    <n v="2"/>
    <n v="2"/>
    <s v="definuj počet MD"/>
    <s v="definuj počet MD"/>
  </r>
  <r>
    <x v="103"/>
    <x v="103"/>
    <n v="605"/>
    <x v="119"/>
    <x v="46"/>
    <x v="1"/>
    <n v="2"/>
    <n v="2"/>
    <s v="definuj počet MD"/>
    <s v="definuj počet MD"/>
  </r>
  <r>
    <x v="103"/>
    <x v="103"/>
    <n v="601"/>
    <x v="38"/>
    <x v="33"/>
    <x v="1"/>
    <n v="2"/>
    <n v="4"/>
    <s v="definuj počet MD"/>
    <s v="definuj počet MD"/>
  </r>
  <r>
    <x v="103"/>
    <x v="103"/>
    <n v="502"/>
    <x v="94"/>
    <x v="5"/>
    <x v="1"/>
    <n v="2"/>
    <n v="4"/>
    <s v="definuj počet MD"/>
    <s v="definuj počet MD"/>
  </r>
  <r>
    <x v="80"/>
    <x v="80"/>
    <s v="1F9"/>
    <x v="109"/>
    <x v="50"/>
    <x v="1"/>
    <n v="2"/>
    <n v="2"/>
    <s v="definuj počet MD"/>
    <s v="definuj počet MD"/>
  </r>
  <r>
    <x v="103"/>
    <x v="103"/>
    <s v="2U1"/>
    <x v="145"/>
    <x v="26"/>
    <x v="1"/>
    <n v="2"/>
    <n v="2"/>
    <s v="definuj počet MD"/>
    <s v="definuj počet MD"/>
  </r>
  <r>
    <x v="80"/>
    <x v="80"/>
    <s v="2F3"/>
    <x v="42"/>
    <x v="31"/>
    <x v="0"/>
    <n v="2"/>
    <n v="3"/>
    <n v="1.4814814814814815E-2"/>
    <n v="2.2222222222222223E-2"/>
  </r>
  <r>
    <x v="80"/>
    <x v="80"/>
    <n v="306"/>
    <x v="35"/>
    <x v="9"/>
    <x v="1"/>
    <n v="2"/>
    <n v="3"/>
    <s v="definuj počet MD"/>
    <s v="definuj počet MD"/>
  </r>
  <r>
    <x v="80"/>
    <x v="80"/>
    <s v="4F4"/>
    <x v="116"/>
    <x v="17"/>
    <x v="1"/>
    <n v="2"/>
    <n v="3"/>
    <s v="definuj počet MD"/>
    <s v="definuj počet MD"/>
  </r>
  <r>
    <x v="993"/>
    <x v="901"/>
    <n v="107"/>
    <x v="20"/>
    <x v="19"/>
    <x v="0"/>
    <n v="2"/>
    <n v="5"/>
    <n v="1.7543859649122807E-3"/>
    <n v="4.3859649122807015E-3"/>
  </r>
  <r>
    <x v="80"/>
    <x v="80"/>
    <n v="507"/>
    <x v="100"/>
    <x v="5"/>
    <x v="1"/>
    <n v="2"/>
    <n v="2"/>
    <s v="definuj počet MD"/>
    <s v="definuj počet MD"/>
  </r>
  <r>
    <x v="993"/>
    <x v="901"/>
    <n v="101"/>
    <x v="11"/>
    <x v="11"/>
    <x v="0"/>
    <n v="2"/>
    <n v="3"/>
    <n v="8.6095566078346966E-4"/>
    <n v="1.2914334911752045E-3"/>
  </r>
  <r>
    <x v="80"/>
    <x v="80"/>
    <n v="807"/>
    <x v="179"/>
    <x v="72"/>
    <x v="1"/>
    <n v="2"/>
    <n v="2"/>
    <s v="definuj počet MD"/>
    <s v="definuj počet MD"/>
  </r>
  <r>
    <x v="80"/>
    <x v="80"/>
    <n v="881"/>
    <x v="77"/>
    <x v="25"/>
    <x v="1"/>
    <n v="2"/>
    <n v="4"/>
    <s v="definuj počet MD"/>
    <s v="definuj počet MD"/>
  </r>
  <r>
    <x v="609"/>
    <x v="569"/>
    <n v="209"/>
    <x v="12"/>
    <x v="12"/>
    <x v="0"/>
    <n v="2"/>
    <n v="2"/>
    <n v="1.2586532410320957E-3"/>
    <n v="1.2586532410320957E-3"/>
  </r>
  <r>
    <x v="300"/>
    <x v="294"/>
    <s v="9H9"/>
    <x v="95"/>
    <x v="48"/>
    <x v="1"/>
    <n v="2"/>
    <n v="2"/>
    <s v="definuj počet MD"/>
    <s v="definuj počet MD"/>
  </r>
  <r>
    <x v="350"/>
    <x v="340"/>
    <n v="19"/>
    <x v="57"/>
    <x v="18"/>
    <x v="1"/>
    <n v="2"/>
    <n v="0.4"/>
    <s v="definuj počet MD"/>
    <s v="definuj počet MD"/>
  </r>
  <r>
    <x v="350"/>
    <x v="340"/>
    <n v="104"/>
    <x v="1"/>
    <x v="1"/>
    <x v="1"/>
    <n v="2"/>
    <n v="0.4"/>
    <s v="definuj počet MD"/>
    <s v="definuj počet MD"/>
  </r>
  <r>
    <x v="609"/>
    <x v="569"/>
    <n v="201"/>
    <x v="28"/>
    <x v="26"/>
    <x v="1"/>
    <n v="2"/>
    <n v="4"/>
    <s v="definuj počet MD"/>
    <s v="definuj počet MD"/>
  </r>
  <r>
    <x v="350"/>
    <x v="340"/>
    <s v="2F5"/>
    <x v="62"/>
    <x v="21"/>
    <x v="0"/>
    <n v="2"/>
    <n v="0.4"/>
    <n v="3.3955857385398981E-3"/>
    <n v="6.7911714770797966E-4"/>
  </r>
  <r>
    <x v="350"/>
    <x v="340"/>
    <s v="4H2"/>
    <x v="129"/>
    <x v="16"/>
    <x v="0"/>
    <n v="2"/>
    <n v="0.4"/>
    <n v="5.0000000000000001E-3"/>
    <n v="1E-3"/>
  </r>
  <r>
    <x v="350"/>
    <x v="340"/>
    <s v="5H6"/>
    <x v="136"/>
    <x v="39"/>
    <x v="1"/>
    <n v="2"/>
    <n v="0.4"/>
    <s v="definuj počet MD"/>
    <s v="definuj počet MD"/>
  </r>
  <r>
    <x v="350"/>
    <x v="340"/>
    <s v="6H6"/>
    <x v="34"/>
    <x v="2"/>
    <x v="1"/>
    <n v="2"/>
    <n v="0.4"/>
    <s v="definuj počet MD"/>
    <s v="definuj počet MD"/>
  </r>
  <r>
    <x v="350"/>
    <x v="340"/>
    <s v="7H6"/>
    <x v="48"/>
    <x v="7"/>
    <x v="0"/>
    <n v="2"/>
    <n v="0.22"/>
    <n v="3.1595576619273301E-3"/>
    <n v="3.475513428120063E-4"/>
  </r>
  <r>
    <x v="165"/>
    <x v="164"/>
    <n v="999"/>
    <x v="183"/>
    <x v="73"/>
    <x v="1"/>
    <n v="2"/>
    <n v="5"/>
    <s v="definuj počet MD"/>
    <s v="definuj počet MD"/>
  </r>
  <r>
    <x v="84"/>
    <x v="84"/>
    <n v="110"/>
    <x v="72"/>
    <x v="41"/>
    <x v="1"/>
    <n v="2"/>
    <n v="0"/>
    <s v="definuj počet MD"/>
    <s v="definuj počet MD"/>
  </r>
  <r>
    <x v="84"/>
    <x v="84"/>
    <s v="1F7"/>
    <x v="51"/>
    <x v="19"/>
    <x v="0"/>
    <n v="2"/>
    <n v="2"/>
    <n v="1.7543859649122807E-3"/>
    <n v="1.7543859649122807E-3"/>
  </r>
  <r>
    <x v="165"/>
    <x v="164"/>
    <s v="7H1"/>
    <x v="73"/>
    <x v="14"/>
    <x v="1"/>
    <n v="2"/>
    <n v="2"/>
    <s v="definuj počet MD"/>
    <s v="definuj počet MD"/>
  </r>
  <r>
    <x v="300"/>
    <x v="294"/>
    <s v="4H2"/>
    <x v="129"/>
    <x v="16"/>
    <x v="0"/>
    <n v="2"/>
    <n v="2"/>
    <n v="5.0000000000000001E-3"/>
    <n v="5.0000000000000001E-3"/>
  </r>
  <r>
    <x v="165"/>
    <x v="164"/>
    <n v="710"/>
    <x v="49"/>
    <x v="35"/>
    <x v="1"/>
    <n v="2"/>
    <n v="2"/>
    <s v="definuj počet MD"/>
    <s v="definuj počet MD"/>
  </r>
  <r>
    <x v="84"/>
    <x v="84"/>
    <s v="2U1"/>
    <x v="145"/>
    <x v="26"/>
    <x v="1"/>
    <n v="2"/>
    <n v="2"/>
    <s v="definuj počet MD"/>
    <s v="definuj počet MD"/>
  </r>
  <r>
    <x v="84"/>
    <x v="84"/>
    <n v="306"/>
    <x v="35"/>
    <x v="9"/>
    <x v="1"/>
    <n v="2"/>
    <n v="2"/>
    <s v="definuj počet MD"/>
    <s v="definuj počet MD"/>
  </r>
  <r>
    <x v="84"/>
    <x v="84"/>
    <n v="401"/>
    <x v="134"/>
    <x v="57"/>
    <x v="1"/>
    <n v="2"/>
    <n v="2"/>
    <s v="definuj počet MD"/>
    <s v="definuj počet MD"/>
  </r>
  <r>
    <x v="165"/>
    <x v="164"/>
    <s v="5H1"/>
    <x v="24"/>
    <x v="5"/>
    <x v="1"/>
    <n v="2"/>
    <n v="2"/>
    <s v="definuj počet MD"/>
    <s v="definuj počet MD"/>
  </r>
  <r>
    <x v="84"/>
    <x v="84"/>
    <s v="5F5"/>
    <x v="121"/>
    <x v="47"/>
    <x v="1"/>
    <n v="2"/>
    <n v="2"/>
    <s v="definuj počet MD"/>
    <s v="definuj počet MD"/>
  </r>
  <r>
    <x v="84"/>
    <x v="84"/>
    <n v="802"/>
    <x v="177"/>
    <x v="70"/>
    <x v="1"/>
    <n v="2"/>
    <n v="2"/>
    <s v="definuj počet MD"/>
    <s v="definuj počet MD"/>
  </r>
  <r>
    <x v="84"/>
    <x v="84"/>
    <n v="813"/>
    <x v="109"/>
    <x v="50"/>
    <x v="1"/>
    <n v="2"/>
    <n v="2"/>
    <s v="definuj počet MD"/>
    <s v="definuj počet MD"/>
  </r>
  <r>
    <x v="84"/>
    <x v="84"/>
    <n v="881"/>
    <x v="77"/>
    <x v="25"/>
    <x v="1"/>
    <n v="2"/>
    <n v="2"/>
    <s v="definuj počet MD"/>
    <s v="definuj počet MD"/>
  </r>
  <r>
    <x v="84"/>
    <x v="84"/>
    <n v="999"/>
    <x v="183"/>
    <x v="73"/>
    <x v="1"/>
    <n v="2"/>
    <n v="3"/>
    <s v="definuj počet MD"/>
    <s v="definuj počet MD"/>
  </r>
  <r>
    <x v="165"/>
    <x v="164"/>
    <s v="4F2"/>
    <x v="66"/>
    <x v="16"/>
    <x v="0"/>
    <n v="2"/>
    <n v="2"/>
    <n v="5.0000000000000001E-3"/>
    <n v="5.0000000000000001E-3"/>
  </r>
  <r>
    <x v="728"/>
    <x v="676"/>
    <n v="405"/>
    <x v="102"/>
    <x v="17"/>
    <x v="1"/>
    <n v="2"/>
    <n v="4"/>
    <s v="definuj počet MD"/>
    <s v="definuj počet MD"/>
  </r>
  <r>
    <x v="728"/>
    <x v="676"/>
    <s v="5F1"/>
    <x v="40"/>
    <x v="5"/>
    <x v="1"/>
    <n v="2"/>
    <n v="5"/>
    <s v="definuj počet MD"/>
    <s v="definuj počet MD"/>
  </r>
  <r>
    <x v="728"/>
    <x v="676"/>
    <s v="7T8"/>
    <x v="46"/>
    <x v="27"/>
    <x v="1"/>
    <n v="2"/>
    <n v="8"/>
    <s v="definuj počet MD"/>
    <s v="definuj počet MD"/>
  </r>
  <r>
    <x v="165"/>
    <x v="164"/>
    <n v="409"/>
    <x v="50"/>
    <x v="12"/>
    <x v="0"/>
    <n v="2"/>
    <n v="2"/>
    <n v="1.2586532410320957E-3"/>
    <n v="1.2586532410320957E-3"/>
  </r>
  <r>
    <x v="593"/>
    <x v="555"/>
    <s v="1F1"/>
    <x v="29"/>
    <x v="11"/>
    <x v="0"/>
    <n v="2"/>
    <n v="2"/>
    <n v="8.6095566078346966E-4"/>
    <n v="8.6095566078346966E-4"/>
  </r>
  <r>
    <x v="593"/>
    <x v="555"/>
    <n v="203"/>
    <x v="59"/>
    <x v="31"/>
    <x v="0"/>
    <n v="2"/>
    <n v="2"/>
    <n v="1.4814814814814815E-2"/>
    <n v="1.4814814814814815E-2"/>
  </r>
  <r>
    <x v="300"/>
    <x v="294"/>
    <s v="2H5"/>
    <x v="41"/>
    <x v="21"/>
    <x v="0"/>
    <n v="2"/>
    <n v="2"/>
    <n v="3.3955857385398981E-3"/>
    <n v="3.3955857385398981E-3"/>
  </r>
  <r>
    <x v="762"/>
    <x v="706"/>
    <s v="2F5"/>
    <x v="62"/>
    <x v="21"/>
    <x v="0"/>
    <n v="2"/>
    <n v="2"/>
    <n v="3.3955857385398981E-3"/>
    <n v="3.3955857385398981E-3"/>
  </r>
  <r>
    <x v="165"/>
    <x v="164"/>
    <s v="2U1"/>
    <x v="145"/>
    <x v="26"/>
    <x v="1"/>
    <n v="2"/>
    <n v="2"/>
    <s v="definuj počet MD"/>
    <s v="definuj počet MD"/>
  </r>
  <r>
    <x v="908"/>
    <x v="834"/>
    <s v="2F5"/>
    <x v="62"/>
    <x v="21"/>
    <x v="0"/>
    <n v="2"/>
    <n v="2"/>
    <n v="3.3955857385398981E-3"/>
    <n v="3.3955857385398981E-3"/>
  </r>
  <r>
    <x v="300"/>
    <x v="294"/>
    <s v="1F1"/>
    <x v="29"/>
    <x v="11"/>
    <x v="0"/>
    <n v="2"/>
    <n v="3"/>
    <n v="8.6095566078346966E-4"/>
    <n v="1.2914334911752045E-3"/>
  </r>
  <r>
    <x v="165"/>
    <x v="164"/>
    <s v="2F2"/>
    <x v="69"/>
    <x v="23"/>
    <x v="1"/>
    <n v="2"/>
    <n v="2"/>
    <n v="4.5454545454545452E-3"/>
    <n v="4.5454545454545452E-3"/>
  </r>
  <r>
    <x v="300"/>
    <x v="294"/>
    <n v="102"/>
    <x v="31"/>
    <x v="28"/>
    <x v="1"/>
    <n v="2"/>
    <n v="2"/>
    <s v="definuj počet MD"/>
    <s v="definuj počet MD"/>
  </r>
  <r>
    <x v="734"/>
    <x v="682"/>
    <n v="801"/>
    <x v="27"/>
    <x v="25"/>
    <x v="1"/>
    <n v="2"/>
    <n v="5"/>
    <s v="definuj počet MD"/>
    <s v="definuj počet MD"/>
  </r>
  <r>
    <x v="94"/>
    <x v="94"/>
    <s v="2H5"/>
    <x v="41"/>
    <x v="21"/>
    <x v="0"/>
    <n v="2"/>
    <n v="0.2"/>
    <n v="3.3955857385398981E-3"/>
    <n v="3.3955857385398983E-4"/>
  </r>
  <r>
    <x v="165"/>
    <x v="164"/>
    <s v="1F5"/>
    <x v="88"/>
    <x v="20"/>
    <x v="1"/>
    <n v="2"/>
    <n v="2"/>
    <s v="definuj počet MD"/>
    <s v="definuj počet MD"/>
  </r>
  <r>
    <x v="165"/>
    <x v="164"/>
    <n v="102"/>
    <x v="31"/>
    <x v="28"/>
    <x v="1"/>
    <n v="2"/>
    <n v="2"/>
    <s v="definuj počet MD"/>
    <s v="definuj počet MD"/>
  </r>
  <r>
    <x v="94"/>
    <x v="94"/>
    <s v="9H9"/>
    <x v="95"/>
    <x v="48"/>
    <x v="1"/>
    <n v="2"/>
    <n v="0.2"/>
    <s v="definuj počet MD"/>
    <s v="definuj počet MD"/>
  </r>
  <r>
    <x v="988"/>
    <x v="897"/>
    <n v="708"/>
    <x v="30"/>
    <x v="27"/>
    <x v="1"/>
    <n v="2"/>
    <n v="2"/>
    <s v="definuj počet MD"/>
    <s v="definuj počet MD"/>
  </r>
  <r>
    <x v="778"/>
    <x v="720"/>
    <n v="128"/>
    <x v="4"/>
    <x v="4"/>
    <x v="1"/>
    <n v="2"/>
    <n v="2"/>
    <s v="definuj počet MD"/>
    <s v="definuj počet MD"/>
  </r>
  <r>
    <x v="778"/>
    <x v="720"/>
    <s v="1F1"/>
    <x v="29"/>
    <x v="11"/>
    <x v="0"/>
    <n v="2"/>
    <n v="2"/>
    <n v="8.6095566078346966E-4"/>
    <n v="8.6095566078346966E-4"/>
  </r>
  <r>
    <x v="778"/>
    <x v="720"/>
    <s v="1H1"/>
    <x v="16"/>
    <x v="11"/>
    <x v="0"/>
    <n v="2"/>
    <n v="2"/>
    <n v="8.6095566078346966E-4"/>
    <n v="8.6095566078346966E-4"/>
  </r>
  <r>
    <x v="778"/>
    <x v="720"/>
    <n v="209"/>
    <x v="12"/>
    <x v="12"/>
    <x v="0"/>
    <n v="2"/>
    <n v="2"/>
    <n v="1.2586532410320957E-3"/>
    <n v="1.2586532410320957E-3"/>
  </r>
  <r>
    <x v="778"/>
    <x v="720"/>
    <n v="503"/>
    <x v="45"/>
    <x v="34"/>
    <x v="1"/>
    <n v="2"/>
    <n v="6"/>
    <s v="definuj počet MD"/>
    <s v="definuj počet MD"/>
  </r>
  <r>
    <x v="778"/>
    <x v="720"/>
    <s v="7H1"/>
    <x v="73"/>
    <x v="14"/>
    <x v="1"/>
    <n v="2"/>
    <n v="2"/>
    <s v="definuj počet MD"/>
    <s v="definuj počet MD"/>
  </r>
  <r>
    <x v="483"/>
    <x v="455"/>
    <n v="709"/>
    <x v="47"/>
    <x v="29"/>
    <x v="1"/>
    <n v="2"/>
    <n v="5"/>
    <s v="definuj počet MD"/>
    <s v="definuj počet MD"/>
  </r>
  <r>
    <x v="78"/>
    <x v="78"/>
    <s v="9H9"/>
    <x v="95"/>
    <x v="48"/>
    <x v="1"/>
    <n v="2"/>
    <n v="2"/>
    <s v="definuj počet MD"/>
    <s v="definuj počet MD"/>
  </r>
  <r>
    <x v="483"/>
    <x v="455"/>
    <s v="5T6"/>
    <x v="107"/>
    <x v="39"/>
    <x v="1"/>
    <n v="2"/>
    <n v="2"/>
    <s v="definuj počet MD"/>
    <s v="definuj počet MD"/>
  </r>
  <r>
    <x v="483"/>
    <x v="455"/>
    <n v="504"/>
    <x v="85"/>
    <x v="45"/>
    <x v="1"/>
    <n v="2"/>
    <n v="2"/>
    <s v="definuj počet MD"/>
    <s v="definuj počet MD"/>
  </r>
  <r>
    <x v="146"/>
    <x v="145"/>
    <s v="1F9"/>
    <x v="109"/>
    <x v="50"/>
    <x v="1"/>
    <n v="2"/>
    <n v="2"/>
    <s v="definuj počet MD"/>
    <s v="definuj počet MD"/>
  </r>
  <r>
    <x v="146"/>
    <x v="145"/>
    <s v="1H6"/>
    <x v="108"/>
    <x v="44"/>
    <x v="1"/>
    <n v="2"/>
    <n v="2"/>
    <s v="definuj počet MD"/>
    <s v="definuj počet MD"/>
  </r>
  <r>
    <x v="146"/>
    <x v="145"/>
    <s v="1H7"/>
    <x v="71"/>
    <x v="19"/>
    <x v="0"/>
    <n v="2"/>
    <n v="2"/>
    <n v="1.7543859649122807E-3"/>
    <n v="1.7543859649122807E-3"/>
  </r>
  <r>
    <x v="146"/>
    <x v="145"/>
    <s v="1T1"/>
    <x v="76"/>
    <x v="11"/>
    <x v="0"/>
    <n v="2"/>
    <n v="2"/>
    <n v="8.6095566078346966E-4"/>
    <n v="8.6095566078346966E-4"/>
  </r>
  <r>
    <x v="146"/>
    <x v="145"/>
    <n v="206"/>
    <x v="166"/>
    <x v="66"/>
    <x v="1"/>
    <n v="2"/>
    <n v="2"/>
    <s v="definuj počet MD"/>
    <s v="definuj počet MD"/>
  </r>
  <r>
    <x v="483"/>
    <x v="455"/>
    <n v="350"/>
    <x v="123"/>
    <x v="53"/>
    <x v="1"/>
    <n v="2"/>
    <n v="4"/>
    <s v="definuj počet MD"/>
    <s v="definuj počet MD"/>
  </r>
  <r>
    <x v="33"/>
    <x v="33"/>
    <s v="4F4"/>
    <x v="116"/>
    <x v="17"/>
    <x v="1"/>
    <n v="2"/>
    <n v="2"/>
    <s v="definuj počet MD"/>
    <s v="definuj počet MD"/>
  </r>
  <r>
    <x v="483"/>
    <x v="455"/>
    <s v="2U1"/>
    <x v="145"/>
    <x v="26"/>
    <x v="1"/>
    <n v="2"/>
    <n v="2"/>
    <s v="definuj počet MD"/>
    <s v="definuj počet MD"/>
  </r>
  <r>
    <x v="483"/>
    <x v="455"/>
    <s v="2H5"/>
    <x v="41"/>
    <x v="21"/>
    <x v="0"/>
    <n v="2"/>
    <n v="2"/>
    <n v="3.3955857385398981E-3"/>
    <n v="3.3955857385398981E-3"/>
  </r>
  <r>
    <x v="33"/>
    <x v="33"/>
    <s v="4H4"/>
    <x v="103"/>
    <x v="17"/>
    <x v="1"/>
    <n v="2"/>
    <n v="2"/>
    <s v="definuj počet MD"/>
    <s v="definuj počet MD"/>
  </r>
  <r>
    <x v="146"/>
    <x v="145"/>
    <s v="4F3"/>
    <x v="97"/>
    <x v="16"/>
    <x v="0"/>
    <n v="2"/>
    <n v="2"/>
    <n v="5.0000000000000001E-3"/>
    <n v="5.0000000000000001E-3"/>
  </r>
  <r>
    <x v="146"/>
    <x v="145"/>
    <s v="4H2"/>
    <x v="129"/>
    <x v="16"/>
    <x v="0"/>
    <n v="2"/>
    <n v="3"/>
    <n v="5.0000000000000001E-3"/>
    <n v="7.4999999999999997E-3"/>
  </r>
  <r>
    <x v="78"/>
    <x v="78"/>
    <s v="6F6"/>
    <x v="53"/>
    <x v="2"/>
    <x v="1"/>
    <n v="2"/>
    <n v="2"/>
    <s v="definuj počet MD"/>
    <s v="definuj počet MD"/>
  </r>
  <r>
    <x v="78"/>
    <x v="78"/>
    <n v="605"/>
    <x v="119"/>
    <x v="46"/>
    <x v="1"/>
    <n v="2"/>
    <n v="3"/>
    <s v="definuj počet MD"/>
    <s v="definuj počet MD"/>
  </r>
  <r>
    <x v="483"/>
    <x v="455"/>
    <s v="2F5"/>
    <x v="62"/>
    <x v="21"/>
    <x v="0"/>
    <n v="2"/>
    <n v="2"/>
    <n v="3.3955857385398981E-3"/>
    <n v="3.3955857385398981E-3"/>
  </r>
  <r>
    <x v="483"/>
    <x v="455"/>
    <s v="2F3"/>
    <x v="42"/>
    <x v="31"/>
    <x v="0"/>
    <n v="2"/>
    <n v="2"/>
    <n v="1.4814814814814815E-2"/>
    <n v="1.4814814814814815E-2"/>
  </r>
  <r>
    <x v="146"/>
    <x v="145"/>
    <s v="7H1"/>
    <x v="73"/>
    <x v="14"/>
    <x v="1"/>
    <n v="2"/>
    <n v="2"/>
    <s v="definuj počet MD"/>
    <s v="definuj počet MD"/>
  </r>
  <r>
    <x v="146"/>
    <x v="145"/>
    <s v="7I8"/>
    <x v="33"/>
    <x v="30"/>
    <x v="1"/>
    <n v="2"/>
    <n v="2"/>
    <s v="definuj počet MD"/>
    <s v="definuj počet MD"/>
  </r>
  <r>
    <x v="146"/>
    <x v="145"/>
    <n v="926"/>
    <x v="182"/>
    <x v="61"/>
    <x v="1"/>
    <n v="2"/>
    <n v="2"/>
    <s v="definuj počet MD"/>
    <s v="definuj počet MD"/>
  </r>
  <r>
    <x v="146"/>
    <x v="145"/>
    <n v="955"/>
    <x v="195"/>
    <x v="64"/>
    <x v="1"/>
    <n v="2"/>
    <n v="2"/>
    <s v="definuj počet MD"/>
    <s v="definuj počet MD"/>
  </r>
  <r>
    <x v="753"/>
    <x v="697"/>
    <s v="2H2"/>
    <x v="109"/>
    <x v="50"/>
    <x v="1"/>
    <n v="2"/>
    <n v="2"/>
    <s v="definuj počet MD"/>
    <s v="definuj počet MD"/>
  </r>
  <r>
    <x v="483"/>
    <x v="455"/>
    <n v="102"/>
    <x v="31"/>
    <x v="28"/>
    <x v="1"/>
    <n v="2"/>
    <n v="6"/>
    <s v="definuj počet MD"/>
    <s v="definuj počet MD"/>
  </r>
  <r>
    <x v="424"/>
    <x v="403"/>
    <n v="708"/>
    <x v="30"/>
    <x v="27"/>
    <x v="1"/>
    <n v="2"/>
    <n v="2"/>
    <s v="definuj počet MD"/>
    <s v="definuj počet MD"/>
  </r>
  <r>
    <x v="33"/>
    <x v="33"/>
    <s v="5F2"/>
    <x v="115"/>
    <x v="5"/>
    <x v="1"/>
    <n v="2"/>
    <n v="2"/>
    <s v="definuj počet MD"/>
    <s v="definuj počet MD"/>
  </r>
  <r>
    <x v="424"/>
    <x v="403"/>
    <n v="501"/>
    <x v="5"/>
    <x v="5"/>
    <x v="1"/>
    <n v="2"/>
    <n v="3"/>
    <s v="definuj počet MD"/>
    <s v="definuj počet MD"/>
  </r>
  <r>
    <x v="38"/>
    <x v="38"/>
    <s v="2T2"/>
    <x v="86"/>
    <x v="23"/>
    <x v="1"/>
    <n v="2"/>
    <n v="2"/>
    <n v="4.5454545454545452E-3"/>
    <n v="4.5454545454545452E-3"/>
  </r>
  <r>
    <x v="424"/>
    <x v="403"/>
    <s v="3F5"/>
    <x v="165"/>
    <x v="9"/>
    <x v="1"/>
    <n v="2"/>
    <n v="2"/>
    <s v="definuj počet MD"/>
    <s v="definuj počet MD"/>
  </r>
  <r>
    <x v="78"/>
    <x v="78"/>
    <s v="2F1"/>
    <x v="158"/>
    <x v="26"/>
    <x v="1"/>
    <n v="2"/>
    <n v="2"/>
    <s v="definuj počet MD"/>
    <s v="definuj počet MD"/>
  </r>
  <r>
    <x v="38"/>
    <x v="38"/>
    <s v="5F3"/>
    <x v="64"/>
    <x v="34"/>
    <x v="1"/>
    <n v="2"/>
    <n v="2"/>
    <s v="definuj počet MD"/>
    <s v="definuj počet MD"/>
  </r>
  <r>
    <x v="38"/>
    <x v="38"/>
    <s v="5J1"/>
    <x v="118"/>
    <x v="5"/>
    <x v="1"/>
    <n v="2"/>
    <n v="3"/>
    <s v="definuj počet MD"/>
    <s v="definuj počet MD"/>
  </r>
  <r>
    <x v="38"/>
    <x v="38"/>
    <n v="605"/>
    <x v="119"/>
    <x v="46"/>
    <x v="1"/>
    <n v="2"/>
    <n v="2"/>
    <s v="definuj počet MD"/>
    <s v="definuj počet MD"/>
  </r>
  <r>
    <x v="38"/>
    <x v="38"/>
    <n v="607"/>
    <x v="152"/>
    <x v="62"/>
    <x v="1"/>
    <n v="2"/>
    <n v="3"/>
    <s v="definuj počet MD"/>
    <s v="definuj počet MD"/>
  </r>
  <r>
    <x v="78"/>
    <x v="78"/>
    <s v="1R7"/>
    <x v="190"/>
    <x v="19"/>
    <x v="0"/>
    <n v="2"/>
    <n v="2"/>
    <n v="1.7543859649122807E-3"/>
    <n v="1.7543859649122807E-3"/>
  </r>
  <r>
    <x v="78"/>
    <x v="78"/>
    <s v="1H7"/>
    <x v="71"/>
    <x v="19"/>
    <x v="0"/>
    <n v="2"/>
    <n v="2"/>
    <n v="1.7543859649122807E-3"/>
    <n v="1.7543859649122807E-3"/>
  </r>
  <r>
    <x v="38"/>
    <x v="38"/>
    <s v="7T8"/>
    <x v="46"/>
    <x v="27"/>
    <x v="1"/>
    <n v="2"/>
    <n v="4"/>
    <s v="definuj počet MD"/>
    <s v="definuj počet MD"/>
  </r>
  <r>
    <x v="78"/>
    <x v="78"/>
    <n v="110"/>
    <x v="72"/>
    <x v="41"/>
    <x v="1"/>
    <n v="2"/>
    <n v="0"/>
    <s v="definuj počet MD"/>
    <s v="definuj počet MD"/>
  </r>
  <r>
    <x v="38"/>
    <x v="38"/>
    <n v="916"/>
    <x v="109"/>
    <x v="50"/>
    <x v="1"/>
    <n v="2"/>
    <n v="3"/>
    <s v="definuj počet MD"/>
    <s v="definuj počet MD"/>
  </r>
  <r>
    <x v="33"/>
    <x v="33"/>
    <n v="613"/>
    <x v="56"/>
    <x v="13"/>
    <x v="1"/>
    <n v="2"/>
    <n v="3"/>
    <s v="definuj počet MD"/>
    <s v="definuj počet MD"/>
  </r>
  <r>
    <x v="1370"/>
    <x v="1223"/>
    <n v="1"/>
    <x v="0"/>
    <x v="0"/>
    <x v="0"/>
    <n v="2"/>
    <n v="2"/>
    <n v="3.7530493525989868E-4"/>
    <n v="3.7530493525989868E-4"/>
  </r>
  <r>
    <x v="1371"/>
    <x v="1224"/>
    <n v="1"/>
    <x v="0"/>
    <x v="0"/>
    <x v="0"/>
    <n v="2"/>
    <n v="2"/>
    <n v="3.7530493525989868E-4"/>
    <n v="3.7530493525989868E-4"/>
  </r>
  <r>
    <x v="1151"/>
    <x v="1034"/>
    <n v="305"/>
    <x v="9"/>
    <x v="9"/>
    <x v="1"/>
    <n v="2"/>
    <n v="2"/>
    <s v="definuj počet MD"/>
    <s v="definuj počet MD"/>
  </r>
  <r>
    <x v="1151"/>
    <x v="1034"/>
    <n v="107"/>
    <x v="20"/>
    <x v="19"/>
    <x v="0"/>
    <n v="2"/>
    <n v="0"/>
    <n v="1.7543859649122807E-3"/>
    <n v="0"/>
  </r>
  <r>
    <x v="207"/>
    <x v="204"/>
    <n v="15"/>
    <x v="164"/>
    <x v="65"/>
    <x v="1"/>
    <n v="2"/>
    <n v="2"/>
    <s v="definuj počet MD"/>
    <s v="definuj počet MD"/>
  </r>
  <r>
    <x v="207"/>
    <x v="204"/>
    <n v="102"/>
    <x v="31"/>
    <x v="28"/>
    <x v="1"/>
    <n v="2"/>
    <n v="4"/>
    <s v="definuj počet MD"/>
    <s v="definuj počet MD"/>
  </r>
  <r>
    <x v="33"/>
    <x v="33"/>
    <s v="6H6"/>
    <x v="34"/>
    <x v="2"/>
    <x v="1"/>
    <n v="2"/>
    <n v="2"/>
    <s v="definuj počet MD"/>
    <s v="definuj počet MD"/>
  </r>
  <r>
    <x v="330"/>
    <x v="323"/>
    <n v="925"/>
    <x v="156"/>
    <x v="63"/>
    <x v="1"/>
    <n v="2"/>
    <n v="0.2"/>
    <s v="definuj počet MD"/>
    <s v="definuj počet MD"/>
  </r>
  <r>
    <x v="330"/>
    <x v="323"/>
    <n v="818"/>
    <x v="160"/>
    <x v="23"/>
    <x v="1"/>
    <n v="2"/>
    <n v="0.2"/>
    <n v="4.5454545454545452E-3"/>
    <n v="4.5454545454545455E-4"/>
  </r>
  <r>
    <x v="207"/>
    <x v="204"/>
    <s v="2F5"/>
    <x v="62"/>
    <x v="21"/>
    <x v="0"/>
    <n v="2"/>
    <n v="2"/>
    <n v="3.3955857385398981E-3"/>
    <n v="3.3955857385398981E-3"/>
  </r>
  <r>
    <x v="207"/>
    <x v="204"/>
    <s v="2F9"/>
    <x v="89"/>
    <x v="12"/>
    <x v="0"/>
    <n v="2"/>
    <n v="2"/>
    <n v="1.2586532410320957E-3"/>
    <n v="1.2586532410320957E-3"/>
  </r>
  <r>
    <x v="207"/>
    <x v="204"/>
    <s v="2H5"/>
    <x v="41"/>
    <x v="21"/>
    <x v="0"/>
    <n v="2"/>
    <n v="2"/>
    <n v="3.3955857385398981E-3"/>
    <n v="3.3955857385398981E-3"/>
  </r>
  <r>
    <x v="207"/>
    <x v="204"/>
    <s v="2H9"/>
    <x v="55"/>
    <x v="12"/>
    <x v="0"/>
    <n v="2"/>
    <n v="2"/>
    <n v="1.2586532410320957E-3"/>
    <n v="1.2586532410320957E-3"/>
  </r>
  <r>
    <x v="330"/>
    <x v="323"/>
    <s v="7I8"/>
    <x v="33"/>
    <x v="30"/>
    <x v="1"/>
    <n v="2"/>
    <n v="0.2"/>
    <s v="definuj počet MD"/>
    <s v="definuj počet MD"/>
  </r>
  <r>
    <x v="207"/>
    <x v="204"/>
    <n v="304"/>
    <x v="143"/>
    <x v="52"/>
    <x v="1"/>
    <n v="2"/>
    <n v="2"/>
    <s v="definuj počet MD"/>
    <s v="definuj počet MD"/>
  </r>
  <r>
    <x v="207"/>
    <x v="204"/>
    <n v="405"/>
    <x v="102"/>
    <x v="17"/>
    <x v="1"/>
    <n v="2"/>
    <n v="2"/>
    <s v="definuj počet MD"/>
    <s v="definuj počet MD"/>
  </r>
  <r>
    <x v="207"/>
    <x v="204"/>
    <n v="505"/>
    <x v="137"/>
    <x v="47"/>
    <x v="1"/>
    <n v="2"/>
    <n v="2"/>
    <s v="definuj počet MD"/>
    <s v="definuj počet MD"/>
  </r>
  <r>
    <x v="207"/>
    <x v="204"/>
    <n v="507"/>
    <x v="100"/>
    <x v="5"/>
    <x v="1"/>
    <n v="2"/>
    <n v="2"/>
    <s v="definuj počet MD"/>
    <s v="definuj počet MD"/>
  </r>
  <r>
    <x v="207"/>
    <x v="204"/>
    <s v="5F1"/>
    <x v="40"/>
    <x v="5"/>
    <x v="1"/>
    <n v="2"/>
    <n v="3"/>
    <s v="definuj počet MD"/>
    <s v="definuj počet MD"/>
  </r>
  <r>
    <x v="207"/>
    <x v="204"/>
    <n v="613"/>
    <x v="56"/>
    <x v="13"/>
    <x v="1"/>
    <n v="2"/>
    <n v="2"/>
    <s v="definuj počet MD"/>
    <s v="definuj počet MD"/>
  </r>
  <r>
    <x v="330"/>
    <x v="323"/>
    <s v="5F7"/>
    <x v="140"/>
    <x v="5"/>
    <x v="1"/>
    <n v="2"/>
    <n v="0.2"/>
    <s v="definuj počet MD"/>
    <s v="definuj počet MD"/>
  </r>
  <r>
    <x v="753"/>
    <x v="697"/>
    <s v="2H9"/>
    <x v="55"/>
    <x v="12"/>
    <x v="0"/>
    <n v="2"/>
    <n v="2"/>
    <n v="1.2586532410320957E-3"/>
    <n v="1.2586532410320957E-3"/>
  </r>
  <r>
    <x v="207"/>
    <x v="204"/>
    <n v="925"/>
    <x v="156"/>
    <x v="63"/>
    <x v="1"/>
    <n v="2"/>
    <n v="2"/>
    <s v="definuj počet MD"/>
    <s v="definuj počet MD"/>
  </r>
  <r>
    <x v="330"/>
    <x v="323"/>
    <s v="4F3"/>
    <x v="97"/>
    <x v="16"/>
    <x v="0"/>
    <n v="2"/>
    <n v="1.1000000000000001"/>
    <n v="5.0000000000000001E-3"/>
    <n v="2.7500000000000003E-3"/>
  </r>
  <r>
    <x v="258"/>
    <x v="253"/>
    <s v="1T1"/>
    <x v="76"/>
    <x v="11"/>
    <x v="0"/>
    <n v="2"/>
    <n v="0.4"/>
    <n v="8.6095566078346966E-4"/>
    <n v="1.7219113215669393E-4"/>
  </r>
  <r>
    <x v="330"/>
    <x v="323"/>
    <s v="3F1"/>
    <x v="90"/>
    <x v="37"/>
    <x v="1"/>
    <n v="2"/>
    <n v="2"/>
    <s v="definuj počet MD"/>
    <s v="definuj počet MD"/>
  </r>
  <r>
    <x v="258"/>
    <x v="253"/>
    <n v="308"/>
    <x v="126"/>
    <x v="54"/>
    <x v="1"/>
    <n v="2"/>
    <n v="2"/>
    <s v="definuj počet MD"/>
    <s v="definuj počet MD"/>
  </r>
  <r>
    <x v="258"/>
    <x v="253"/>
    <n v="401"/>
    <x v="134"/>
    <x v="57"/>
    <x v="1"/>
    <n v="2"/>
    <n v="2"/>
    <s v="definuj počet MD"/>
    <s v="definuj počet MD"/>
  </r>
  <r>
    <x v="258"/>
    <x v="253"/>
    <n v="407"/>
    <x v="80"/>
    <x v="43"/>
    <x v="1"/>
    <n v="2"/>
    <n v="2"/>
    <s v="definuj počet MD"/>
    <s v="definuj počet MD"/>
  </r>
  <r>
    <x v="258"/>
    <x v="253"/>
    <s v="5J1"/>
    <x v="118"/>
    <x v="5"/>
    <x v="1"/>
    <n v="2"/>
    <n v="1.2"/>
    <s v="definuj počet MD"/>
    <s v="definuj počet MD"/>
  </r>
  <r>
    <x v="330"/>
    <x v="323"/>
    <s v="2F3"/>
    <x v="42"/>
    <x v="31"/>
    <x v="0"/>
    <n v="2"/>
    <n v="0.2"/>
    <n v="1.4814814814814815E-2"/>
    <n v="1.4814814814814816E-3"/>
  </r>
  <r>
    <x v="330"/>
    <x v="323"/>
    <n v="208"/>
    <x v="111"/>
    <x v="51"/>
    <x v="1"/>
    <n v="2"/>
    <n v="0.3"/>
    <s v="definuj počet MD"/>
    <s v="definuj počet MD"/>
  </r>
  <r>
    <x v="33"/>
    <x v="33"/>
    <s v="7I8"/>
    <x v="33"/>
    <x v="30"/>
    <x v="1"/>
    <n v="2"/>
    <n v="2"/>
    <s v="definuj počet MD"/>
    <s v="definuj počet MD"/>
  </r>
  <r>
    <x v="258"/>
    <x v="253"/>
    <s v="7T8"/>
    <x v="46"/>
    <x v="27"/>
    <x v="1"/>
    <n v="2"/>
    <n v="5"/>
    <s v="definuj počet MD"/>
    <s v="definuj počet MD"/>
  </r>
  <r>
    <x v="753"/>
    <x v="697"/>
    <s v="3F1"/>
    <x v="90"/>
    <x v="37"/>
    <x v="1"/>
    <n v="2"/>
    <n v="2"/>
    <s v="definuj počet MD"/>
    <s v="definuj počet MD"/>
  </r>
  <r>
    <x v="258"/>
    <x v="253"/>
    <n v="818"/>
    <x v="160"/>
    <x v="23"/>
    <x v="1"/>
    <n v="2"/>
    <n v="0.4"/>
    <n v="4.5454545454545452E-3"/>
    <n v="9.0909090909090909E-4"/>
  </r>
  <r>
    <x v="258"/>
    <x v="253"/>
    <n v="958"/>
    <x v="159"/>
    <x v="64"/>
    <x v="1"/>
    <n v="2"/>
    <n v="0.4"/>
    <s v="definuj počet MD"/>
    <s v="definuj počet MD"/>
  </r>
  <r>
    <x v="330"/>
    <x v="323"/>
    <s v="1F7"/>
    <x v="51"/>
    <x v="19"/>
    <x v="0"/>
    <n v="2"/>
    <n v="0.3"/>
    <n v="1.7543859649122807E-3"/>
    <n v="2.631578947368421E-4"/>
  </r>
  <r>
    <x v="604"/>
    <x v="393"/>
    <s v="1F7"/>
    <x v="51"/>
    <x v="19"/>
    <x v="0"/>
    <n v="2"/>
    <n v="2"/>
    <n v="1.7543859649122807E-3"/>
    <n v="1.7543859649122807E-3"/>
  </r>
  <r>
    <x v="33"/>
    <x v="33"/>
    <s v="7U8"/>
    <x v="173"/>
    <x v="68"/>
    <x v="1"/>
    <n v="2"/>
    <n v="2"/>
    <s v="definuj počet MD"/>
    <s v="definuj počet MD"/>
  </r>
  <r>
    <x v="60"/>
    <x v="60"/>
    <s v="3I1"/>
    <x v="87"/>
    <x v="37"/>
    <x v="1"/>
    <n v="2"/>
    <n v="2"/>
    <s v="definuj počet MD"/>
    <s v="definuj počet MD"/>
  </r>
  <r>
    <x v="266"/>
    <x v="261"/>
    <n v="881"/>
    <x v="77"/>
    <x v="25"/>
    <x v="1"/>
    <n v="2"/>
    <n v="2"/>
    <s v="definuj počet MD"/>
    <s v="definuj počet MD"/>
  </r>
  <r>
    <x v="50"/>
    <x v="50"/>
    <n v="814"/>
    <x v="109"/>
    <x v="50"/>
    <x v="1"/>
    <n v="2"/>
    <n v="2"/>
    <s v="definuj počet MD"/>
    <s v="definuj počet MD"/>
  </r>
  <r>
    <x v="50"/>
    <x v="50"/>
    <n v="810"/>
    <x v="191"/>
    <x v="59"/>
    <x v="1"/>
    <n v="2"/>
    <n v="2"/>
    <s v="definuj počet MD"/>
    <s v="definuj počet MD"/>
  </r>
  <r>
    <x v="266"/>
    <x v="261"/>
    <n v="807"/>
    <x v="179"/>
    <x v="72"/>
    <x v="1"/>
    <n v="2"/>
    <n v="2"/>
    <s v="definuj počet MD"/>
    <s v="definuj počet MD"/>
  </r>
  <r>
    <x v="266"/>
    <x v="261"/>
    <s v="7F1"/>
    <x v="78"/>
    <x v="14"/>
    <x v="1"/>
    <n v="2"/>
    <n v="3"/>
    <s v="definuj počet MD"/>
    <s v="definuj počet MD"/>
  </r>
  <r>
    <x v="266"/>
    <x v="261"/>
    <n v="601"/>
    <x v="38"/>
    <x v="33"/>
    <x v="1"/>
    <n v="2"/>
    <n v="2"/>
    <s v="definuj počet MD"/>
    <s v="definuj počet MD"/>
  </r>
  <r>
    <x v="50"/>
    <x v="50"/>
    <n v="802"/>
    <x v="177"/>
    <x v="70"/>
    <x v="1"/>
    <n v="2"/>
    <n v="2"/>
    <s v="definuj počet MD"/>
    <s v="definuj počet MD"/>
  </r>
  <r>
    <x v="60"/>
    <x v="60"/>
    <n v="605"/>
    <x v="119"/>
    <x v="46"/>
    <x v="1"/>
    <n v="2"/>
    <n v="2"/>
    <s v="definuj počet MD"/>
    <s v="definuj počet MD"/>
  </r>
  <r>
    <x v="50"/>
    <x v="50"/>
    <n v="799"/>
    <x v="109"/>
    <x v="50"/>
    <x v="1"/>
    <n v="2"/>
    <n v="2"/>
    <s v="definuj počet MD"/>
    <s v="definuj počet MD"/>
  </r>
  <r>
    <x v="266"/>
    <x v="261"/>
    <n v="505"/>
    <x v="137"/>
    <x v="47"/>
    <x v="1"/>
    <n v="2"/>
    <n v="2"/>
    <s v="definuj počet MD"/>
    <s v="definuj počet MD"/>
  </r>
  <r>
    <x v="50"/>
    <x v="50"/>
    <n v="720"/>
    <x v="144"/>
    <x v="61"/>
    <x v="1"/>
    <n v="2"/>
    <n v="2"/>
    <s v="definuj počet MD"/>
    <s v="definuj počet MD"/>
  </r>
  <r>
    <x v="266"/>
    <x v="261"/>
    <n v="502"/>
    <x v="94"/>
    <x v="5"/>
    <x v="1"/>
    <n v="2"/>
    <n v="2"/>
    <s v="definuj počet MD"/>
    <s v="definuj počet MD"/>
  </r>
  <r>
    <x v="60"/>
    <x v="60"/>
    <n v="808"/>
    <x v="184"/>
    <x v="74"/>
    <x v="1"/>
    <n v="2"/>
    <n v="4"/>
    <s v="definuj počet MD"/>
    <s v="definuj počet MD"/>
  </r>
  <r>
    <x v="266"/>
    <x v="261"/>
    <s v="3U5"/>
    <x v="149"/>
    <x v="9"/>
    <x v="1"/>
    <n v="2"/>
    <n v="2"/>
    <s v="definuj počet MD"/>
    <s v="definuj počet MD"/>
  </r>
  <r>
    <x v="60"/>
    <x v="60"/>
    <s v="9U9"/>
    <x v="188"/>
    <x v="76"/>
    <x v="1"/>
    <n v="2"/>
    <n v="2"/>
    <s v="definuj počet MD"/>
    <s v="definuj počet MD"/>
  </r>
  <r>
    <x v="50"/>
    <x v="50"/>
    <s v="6J6"/>
    <x v="93"/>
    <x v="2"/>
    <x v="1"/>
    <n v="2"/>
    <n v="2"/>
    <s v="definuj počet MD"/>
    <s v="definuj počet MD"/>
  </r>
  <r>
    <x v="50"/>
    <x v="50"/>
    <s v="6H3"/>
    <x v="39"/>
    <x v="13"/>
    <x v="1"/>
    <n v="2"/>
    <n v="2"/>
    <s v="definuj počet MD"/>
    <s v="definuj počet MD"/>
  </r>
  <r>
    <x v="50"/>
    <x v="50"/>
    <n v="613"/>
    <x v="56"/>
    <x v="13"/>
    <x v="1"/>
    <n v="2"/>
    <n v="2"/>
    <s v="definuj počet MD"/>
    <s v="definuj počet MD"/>
  </r>
  <r>
    <x v="50"/>
    <x v="50"/>
    <s v="5F5"/>
    <x v="121"/>
    <x v="47"/>
    <x v="1"/>
    <n v="2"/>
    <n v="3"/>
    <s v="definuj počet MD"/>
    <s v="definuj počet MD"/>
  </r>
  <r>
    <x v="39"/>
    <x v="39"/>
    <n v="204"/>
    <x v="187"/>
    <x v="75"/>
    <x v="1"/>
    <n v="2"/>
    <n v="2"/>
    <s v="definuj počet MD"/>
    <s v="definuj počet MD"/>
  </r>
  <r>
    <x v="266"/>
    <x v="261"/>
    <n v="106"/>
    <x v="83"/>
    <x v="44"/>
    <x v="1"/>
    <n v="2"/>
    <n v="2"/>
    <s v="definuj počet MD"/>
    <s v="definuj počet MD"/>
  </r>
  <r>
    <x v="266"/>
    <x v="261"/>
    <s v="0Z0"/>
    <x v="178"/>
    <x v="71"/>
    <x v="1"/>
    <n v="2"/>
    <n v="2"/>
    <s v="definuj počet MD"/>
    <s v="definuj počet MD"/>
  </r>
  <r>
    <x v="39"/>
    <x v="39"/>
    <n v="308"/>
    <x v="126"/>
    <x v="54"/>
    <x v="1"/>
    <n v="2"/>
    <n v="3"/>
    <s v="definuj počet MD"/>
    <s v="definuj počet MD"/>
  </r>
  <r>
    <x v="39"/>
    <x v="39"/>
    <s v="3T4"/>
    <x v="117"/>
    <x v="52"/>
    <x v="1"/>
    <n v="2"/>
    <n v="2"/>
    <s v="definuj počet MD"/>
    <s v="definuj počet MD"/>
  </r>
  <r>
    <x v="316"/>
    <x v="309"/>
    <n v="19"/>
    <x v="57"/>
    <x v="18"/>
    <x v="1"/>
    <n v="2"/>
    <n v="2"/>
    <s v="definuj počet MD"/>
    <s v="definuj počet MD"/>
  </r>
  <r>
    <x v="150"/>
    <x v="149"/>
    <n v="999"/>
    <x v="183"/>
    <x v="73"/>
    <x v="1"/>
    <n v="2"/>
    <n v="3"/>
    <s v="definuj počet MD"/>
    <s v="definuj počet MD"/>
  </r>
  <r>
    <x v="150"/>
    <x v="149"/>
    <n v="925"/>
    <x v="156"/>
    <x v="63"/>
    <x v="1"/>
    <n v="2"/>
    <n v="2"/>
    <s v="definuj počet MD"/>
    <s v="definuj počet MD"/>
  </r>
  <r>
    <x v="150"/>
    <x v="149"/>
    <n v="902"/>
    <x v="61"/>
    <x v="38"/>
    <x v="1"/>
    <n v="2"/>
    <n v="2"/>
    <s v="definuj počet MD"/>
    <s v="definuj počet MD"/>
  </r>
  <r>
    <x v="39"/>
    <x v="39"/>
    <s v="4F9"/>
    <x v="109"/>
    <x v="50"/>
    <x v="1"/>
    <n v="2"/>
    <n v="2"/>
    <s v="definuj počet MD"/>
    <s v="definuj počet MD"/>
  </r>
  <r>
    <x v="39"/>
    <x v="39"/>
    <s v="5F1"/>
    <x v="40"/>
    <x v="5"/>
    <x v="1"/>
    <n v="2"/>
    <n v="2"/>
    <s v="definuj počet MD"/>
    <s v="definuj počet MD"/>
  </r>
  <r>
    <x v="39"/>
    <x v="39"/>
    <s v="5J1"/>
    <x v="118"/>
    <x v="5"/>
    <x v="1"/>
    <n v="2"/>
    <n v="2"/>
    <s v="definuj počet MD"/>
    <s v="definuj počet MD"/>
  </r>
  <r>
    <x v="39"/>
    <x v="39"/>
    <n v="607"/>
    <x v="152"/>
    <x v="62"/>
    <x v="1"/>
    <n v="2"/>
    <n v="2"/>
    <s v="definuj počet MD"/>
    <s v="definuj počet MD"/>
  </r>
  <r>
    <x v="39"/>
    <x v="39"/>
    <s v="6F6"/>
    <x v="53"/>
    <x v="2"/>
    <x v="1"/>
    <n v="2"/>
    <n v="2"/>
    <s v="definuj počet MD"/>
    <s v="definuj počet MD"/>
  </r>
  <r>
    <x v="50"/>
    <x v="50"/>
    <n v="308"/>
    <x v="126"/>
    <x v="54"/>
    <x v="1"/>
    <n v="2"/>
    <n v="3"/>
    <s v="definuj počet MD"/>
    <s v="definuj počet MD"/>
  </r>
  <r>
    <x v="39"/>
    <x v="39"/>
    <n v="707"/>
    <x v="131"/>
    <x v="7"/>
    <x v="0"/>
    <n v="2"/>
    <n v="2"/>
    <n v="3.1595576619273301E-3"/>
    <n v="3.1595576619273301E-3"/>
  </r>
  <r>
    <x v="39"/>
    <x v="39"/>
    <n v="720"/>
    <x v="144"/>
    <x v="61"/>
    <x v="1"/>
    <n v="2"/>
    <n v="2"/>
    <s v="definuj počet MD"/>
    <s v="definuj počet MD"/>
  </r>
  <r>
    <x v="39"/>
    <x v="39"/>
    <n v="806"/>
    <x v="109"/>
    <x v="50"/>
    <x v="1"/>
    <n v="2"/>
    <n v="3"/>
    <s v="definuj počet MD"/>
    <s v="definuj počet MD"/>
  </r>
  <r>
    <x v="39"/>
    <x v="39"/>
    <s v="9H9"/>
    <x v="95"/>
    <x v="48"/>
    <x v="1"/>
    <n v="2"/>
    <n v="2"/>
    <s v="definuj počet MD"/>
    <s v="definuj počet MD"/>
  </r>
  <r>
    <x v="50"/>
    <x v="50"/>
    <n v="222"/>
    <x v="139"/>
    <x v="58"/>
    <x v="1"/>
    <n v="2"/>
    <n v="3"/>
    <s v="definuj počet MD"/>
    <s v="definuj počet MD"/>
  </r>
  <r>
    <x v="50"/>
    <x v="50"/>
    <s v="1I1"/>
    <x v="43"/>
    <x v="11"/>
    <x v="0"/>
    <n v="2"/>
    <n v="4"/>
    <n v="8.6095566078346966E-4"/>
    <n v="1.7219113215669393E-3"/>
  </r>
  <r>
    <x v="50"/>
    <x v="50"/>
    <s v="1F7"/>
    <x v="51"/>
    <x v="19"/>
    <x v="0"/>
    <n v="2"/>
    <n v="2"/>
    <n v="1.7543859649122807E-3"/>
    <n v="1.7543859649122807E-3"/>
  </r>
  <r>
    <x v="121"/>
    <x v="121"/>
    <n v="110"/>
    <x v="72"/>
    <x v="41"/>
    <x v="1"/>
    <n v="2"/>
    <n v="2"/>
    <s v="definuj počet MD"/>
    <s v="definuj počet MD"/>
  </r>
  <r>
    <x v="121"/>
    <x v="121"/>
    <s v="1T1"/>
    <x v="76"/>
    <x v="11"/>
    <x v="0"/>
    <n v="2"/>
    <n v="1.1000000000000001"/>
    <n v="8.6095566078346966E-4"/>
    <n v="4.7352561343090837E-4"/>
  </r>
  <r>
    <x v="121"/>
    <x v="121"/>
    <s v="1T7"/>
    <x v="81"/>
    <x v="19"/>
    <x v="0"/>
    <n v="2"/>
    <n v="2"/>
    <n v="1.7543859649122807E-3"/>
    <n v="1.7543859649122807E-3"/>
  </r>
  <r>
    <x v="121"/>
    <x v="121"/>
    <s v="3H4"/>
    <x v="154"/>
    <x v="52"/>
    <x v="1"/>
    <n v="2"/>
    <n v="2"/>
    <s v="definuj počet MD"/>
    <s v="definuj počet MD"/>
  </r>
  <r>
    <x v="472"/>
    <x v="445"/>
    <n v="506"/>
    <x v="79"/>
    <x v="39"/>
    <x v="1"/>
    <n v="2"/>
    <n v="3"/>
    <s v="definuj počet MD"/>
    <s v="definuj počet MD"/>
  </r>
  <r>
    <x v="472"/>
    <x v="445"/>
    <n v="404"/>
    <x v="18"/>
    <x v="17"/>
    <x v="1"/>
    <n v="2"/>
    <n v="2"/>
    <s v="definuj počet MD"/>
    <s v="definuj počet MD"/>
  </r>
  <r>
    <x v="121"/>
    <x v="121"/>
    <s v="4H2"/>
    <x v="129"/>
    <x v="16"/>
    <x v="0"/>
    <n v="2"/>
    <n v="2"/>
    <n v="5.0000000000000001E-3"/>
    <n v="5.0000000000000001E-3"/>
  </r>
  <r>
    <x v="150"/>
    <x v="149"/>
    <s v="2H9"/>
    <x v="55"/>
    <x v="12"/>
    <x v="0"/>
    <n v="2"/>
    <n v="2"/>
    <n v="1.2586532410320957E-3"/>
    <n v="1.2586532410320957E-3"/>
  </r>
  <r>
    <x v="472"/>
    <x v="445"/>
    <s v="2H5"/>
    <x v="41"/>
    <x v="21"/>
    <x v="0"/>
    <n v="2"/>
    <n v="2"/>
    <n v="3.3955857385398981E-3"/>
    <n v="3.3955857385398981E-3"/>
  </r>
  <r>
    <x v="121"/>
    <x v="121"/>
    <s v="6F1"/>
    <x v="106"/>
    <x v="33"/>
    <x v="1"/>
    <n v="2"/>
    <n v="1.1000000000000001"/>
    <s v="definuj počet MD"/>
    <s v="definuj počet MD"/>
  </r>
  <r>
    <x v="121"/>
    <x v="121"/>
    <s v="6F6"/>
    <x v="53"/>
    <x v="2"/>
    <x v="1"/>
    <n v="2"/>
    <n v="3"/>
    <s v="definuj počet MD"/>
    <s v="definuj počet MD"/>
  </r>
  <r>
    <x v="150"/>
    <x v="149"/>
    <s v="2F5"/>
    <x v="62"/>
    <x v="21"/>
    <x v="0"/>
    <n v="2"/>
    <n v="2"/>
    <n v="3.3955857385398981E-3"/>
    <n v="3.3955857385398981E-3"/>
  </r>
  <r>
    <x v="472"/>
    <x v="445"/>
    <n v="207"/>
    <x v="8"/>
    <x v="8"/>
    <x v="1"/>
    <n v="2"/>
    <n v="2"/>
    <s v="definuj počet MD"/>
    <s v="definuj počet MD"/>
  </r>
  <r>
    <x v="121"/>
    <x v="121"/>
    <s v="7D8"/>
    <x v="54"/>
    <x v="36"/>
    <x v="1"/>
    <n v="2"/>
    <n v="1.1000000000000001"/>
    <s v="definuj počet MD"/>
    <s v="definuj počet MD"/>
  </r>
  <r>
    <x v="524"/>
    <x v="492"/>
    <n v="208"/>
    <x v="111"/>
    <x v="51"/>
    <x v="1"/>
    <n v="2"/>
    <n v="3"/>
    <s v="definuj počet MD"/>
    <s v="definuj počet MD"/>
  </r>
  <r>
    <x v="121"/>
    <x v="121"/>
    <n v="961"/>
    <x v="109"/>
    <x v="50"/>
    <x v="1"/>
    <n v="2"/>
    <n v="1.1000000000000001"/>
    <s v="definuj počet MD"/>
    <s v="definuj počet MD"/>
  </r>
  <r>
    <x v="150"/>
    <x v="149"/>
    <s v="1T7"/>
    <x v="81"/>
    <x v="19"/>
    <x v="0"/>
    <n v="2"/>
    <n v="2"/>
    <n v="1.7543859649122807E-3"/>
    <n v="1.7543859649122807E-3"/>
  </r>
  <r>
    <x v="121"/>
    <x v="121"/>
    <s v="9U9"/>
    <x v="188"/>
    <x v="76"/>
    <x v="1"/>
    <n v="2"/>
    <n v="2"/>
    <s v="definuj počet MD"/>
    <s v="definuj počet MD"/>
  </r>
  <r>
    <x v="990"/>
    <x v="899"/>
    <n v="603"/>
    <x v="13"/>
    <x v="13"/>
    <x v="1"/>
    <n v="2"/>
    <n v="1.3"/>
    <s v="definuj počet MD"/>
    <s v="definuj počet MD"/>
  </r>
  <r>
    <x v="30"/>
    <x v="30"/>
    <n v="962"/>
    <x v="109"/>
    <x v="50"/>
    <x v="1"/>
    <n v="2"/>
    <n v="4"/>
    <s v="definuj počet MD"/>
    <s v="definuj počet MD"/>
  </r>
  <r>
    <x v="309"/>
    <x v="302"/>
    <n v="306"/>
    <x v="35"/>
    <x v="9"/>
    <x v="1"/>
    <n v="2"/>
    <n v="2"/>
    <s v="definuj počet MD"/>
    <s v="definuj počet MD"/>
  </r>
  <r>
    <x v="309"/>
    <x v="302"/>
    <n v="401"/>
    <x v="134"/>
    <x v="57"/>
    <x v="1"/>
    <n v="2"/>
    <n v="2"/>
    <s v="definuj počet MD"/>
    <s v="definuj počet MD"/>
  </r>
  <r>
    <x v="150"/>
    <x v="149"/>
    <n v="19"/>
    <x v="57"/>
    <x v="18"/>
    <x v="1"/>
    <n v="2"/>
    <n v="2"/>
    <s v="definuj počet MD"/>
    <s v="definuj počet MD"/>
  </r>
  <r>
    <x v="59"/>
    <x v="59"/>
    <n v="903"/>
    <x v="109"/>
    <x v="50"/>
    <x v="1"/>
    <n v="2"/>
    <n v="2"/>
    <s v="definuj počet MD"/>
    <s v="definuj počet MD"/>
  </r>
  <r>
    <x v="309"/>
    <x v="302"/>
    <n v="958"/>
    <x v="159"/>
    <x v="64"/>
    <x v="1"/>
    <n v="2"/>
    <n v="2"/>
    <s v="definuj počet MD"/>
    <s v="definuj počet MD"/>
  </r>
  <r>
    <x v="309"/>
    <x v="302"/>
    <s v="9H9"/>
    <x v="95"/>
    <x v="48"/>
    <x v="1"/>
    <n v="2"/>
    <n v="2"/>
    <s v="definuj počet MD"/>
    <s v="definuj počet MD"/>
  </r>
  <r>
    <x v="30"/>
    <x v="30"/>
    <s v="7U8"/>
    <x v="173"/>
    <x v="68"/>
    <x v="1"/>
    <n v="2"/>
    <n v="3"/>
    <s v="definuj počet MD"/>
    <s v="definuj počet MD"/>
  </r>
  <r>
    <x v="753"/>
    <x v="697"/>
    <n v="407"/>
    <x v="80"/>
    <x v="43"/>
    <x v="1"/>
    <n v="2"/>
    <n v="2"/>
    <s v="definuj počet MD"/>
    <s v="definuj počet MD"/>
  </r>
  <r>
    <x v="59"/>
    <x v="59"/>
    <n v="806"/>
    <x v="109"/>
    <x v="50"/>
    <x v="1"/>
    <n v="2"/>
    <n v="3"/>
    <s v="definuj počet MD"/>
    <s v="definuj počet MD"/>
  </r>
  <r>
    <x v="617"/>
    <x v="534"/>
    <n v="403"/>
    <x v="74"/>
    <x v="16"/>
    <x v="0"/>
    <n v="2"/>
    <n v="5"/>
    <n v="5.0000000000000001E-3"/>
    <n v="1.2500000000000001E-2"/>
  </r>
  <r>
    <x v="617"/>
    <x v="534"/>
    <s v="4F4"/>
    <x v="116"/>
    <x v="17"/>
    <x v="1"/>
    <n v="2"/>
    <n v="2"/>
    <s v="definuj počet MD"/>
    <s v="definuj počet MD"/>
  </r>
  <r>
    <x v="617"/>
    <x v="534"/>
    <n v="708"/>
    <x v="30"/>
    <x v="27"/>
    <x v="1"/>
    <n v="2"/>
    <n v="2"/>
    <s v="definuj počet MD"/>
    <s v="definuj počet MD"/>
  </r>
  <r>
    <x v="617"/>
    <x v="534"/>
    <n v="710"/>
    <x v="49"/>
    <x v="35"/>
    <x v="1"/>
    <n v="2"/>
    <n v="4"/>
    <s v="definuj počet MD"/>
    <s v="definuj počet MD"/>
  </r>
  <r>
    <x v="617"/>
    <x v="534"/>
    <n v="902"/>
    <x v="61"/>
    <x v="38"/>
    <x v="1"/>
    <n v="2"/>
    <n v="2"/>
    <s v="definuj počet MD"/>
    <s v="definuj počet MD"/>
  </r>
  <r>
    <x v="317"/>
    <x v="310"/>
    <n v="506"/>
    <x v="79"/>
    <x v="39"/>
    <x v="1"/>
    <n v="2"/>
    <n v="2"/>
    <s v="definuj počet MD"/>
    <s v="definuj počet MD"/>
  </r>
  <r>
    <x v="317"/>
    <x v="310"/>
    <s v="6F5"/>
    <x v="91"/>
    <x v="46"/>
    <x v="1"/>
    <n v="2"/>
    <n v="3"/>
    <s v="definuj počet MD"/>
    <s v="definuj počet MD"/>
  </r>
  <r>
    <x v="317"/>
    <x v="310"/>
    <n v="702"/>
    <x v="101"/>
    <x v="49"/>
    <x v="1"/>
    <n v="2"/>
    <n v="2"/>
    <s v="definuj počet MD"/>
    <s v="definuj počet MD"/>
  </r>
  <r>
    <x v="30"/>
    <x v="30"/>
    <s v="6Z3"/>
    <x v="133"/>
    <x v="13"/>
    <x v="1"/>
    <n v="2"/>
    <n v="2"/>
    <s v="definuj počet MD"/>
    <s v="definuj počet MD"/>
  </r>
  <r>
    <x v="59"/>
    <x v="59"/>
    <s v="4F9"/>
    <x v="109"/>
    <x v="50"/>
    <x v="1"/>
    <n v="2"/>
    <n v="2"/>
    <s v="definuj počet MD"/>
    <s v="definuj počet MD"/>
  </r>
  <r>
    <x v="30"/>
    <x v="30"/>
    <s v="6J6"/>
    <x v="93"/>
    <x v="2"/>
    <x v="1"/>
    <n v="2"/>
    <n v="2"/>
    <s v="definuj počet MD"/>
    <s v="definuj počet MD"/>
  </r>
  <r>
    <x v="30"/>
    <x v="30"/>
    <s v="6F6"/>
    <x v="53"/>
    <x v="2"/>
    <x v="1"/>
    <n v="2"/>
    <n v="4"/>
    <s v="definuj počet MD"/>
    <s v="definuj počet MD"/>
  </r>
  <r>
    <x v="524"/>
    <x v="492"/>
    <s v="9U7"/>
    <x v="70"/>
    <x v="40"/>
    <x v="1"/>
    <n v="2"/>
    <n v="2"/>
    <s v="definuj počet MD"/>
    <s v="definuj počet MD"/>
  </r>
  <r>
    <x v="59"/>
    <x v="59"/>
    <s v="3I1"/>
    <x v="87"/>
    <x v="37"/>
    <x v="1"/>
    <n v="2"/>
    <n v="2"/>
    <s v="definuj počet MD"/>
    <s v="definuj počet MD"/>
  </r>
  <r>
    <x v="31"/>
    <x v="31"/>
    <s v="1T1"/>
    <x v="76"/>
    <x v="11"/>
    <x v="0"/>
    <n v="2"/>
    <n v="3"/>
    <n v="8.6095566078346966E-4"/>
    <n v="1.2914334911752045E-3"/>
  </r>
  <r>
    <x v="59"/>
    <x v="59"/>
    <n v="309"/>
    <x v="75"/>
    <x v="42"/>
    <x v="1"/>
    <n v="2"/>
    <n v="2"/>
    <s v="definuj počet MD"/>
    <s v="definuj počet MD"/>
  </r>
  <r>
    <x v="30"/>
    <x v="30"/>
    <s v="5F3"/>
    <x v="64"/>
    <x v="34"/>
    <x v="1"/>
    <n v="2"/>
    <n v="3"/>
    <s v="definuj počet MD"/>
    <s v="definuj počet MD"/>
  </r>
  <r>
    <x v="31"/>
    <x v="31"/>
    <s v="2F5"/>
    <x v="62"/>
    <x v="21"/>
    <x v="0"/>
    <n v="2"/>
    <n v="2"/>
    <n v="3.3955857385398981E-3"/>
    <n v="3.3955857385398981E-3"/>
  </r>
  <r>
    <x v="31"/>
    <x v="31"/>
    <s v="2F9"/>
    <x v="89"/>
    <x v="12"/>
    <x v="0"/>
    <n v="2"/>
    <n v="2"/>
    <n v="1.2586532410320957E-3"/>
    <n v="1.2586532410320957E-3"/>
  </r>
  <r>
    <x v="31"/>
    <x v="31"/>
    <s v="2H9"/>
    <x v="55"/>
    <x v="12"/>
    <x v="0"/>
    <n v="2"/>
    <n v="2"/>
    <n v="1.2586532410320957E-3"/>
    <n v="1.2586532410320957E-3"/>
  </r>
  <r>
    <x v="32"/>
    <x v="32"/>
    <n v="19"/>
    <x v="57"/>
    <x v="18"/>
    <x v="1"/>
    <n v="2"/>
    <n v="2"/>
    <s v="definuj počet MD"/>
    <s v="definuj počet MD"/>
  </r>
  <r>
    <x v="31"/>
    <x v="31"/>
    <n v="303"/>
    <x v="109"/>
    <x v="50"/>
    <x v="1"/>
    <n v="2"/>
    <n v="2"/>
    <s v="definuj počet MD"/>
    <s v="definuj počet MD"/>
  </r>
  <r>
    <x v="31"/>
    <x v="31"/>
    <n v="307"/>
    <x v="185"/>
    <x v="9"/>
    <x v="1"/>
    <n v="2"/>
    <n v="2"/>
    <s v="definuj počet MD"/>
    <s v="definuj počet MD"/>
  </r>
  <r>
    <x v="59"/>
    <x v="59"/>
    <s v="2U5"/>
    <x v="162"/>
    <x v="21"/>
    <x v="0"/>
    <n v="2"/>
    <n v="2"/>
    <n v="3.3955857385398981E-3"/>
    <n v="3.3955857385398981E-3"/>
  </r>
  <r>
    <x v="30"/>
    <x v="30"/>
    <s v="4F4"/>
    <x v="116"/>
    <x v="17"/>
    <x v="1"/>
    <n v="2"/>
    <n v="4"/>
    <s v="definuj počet MD"/>
    <s v="definuj počet MD"/>
  </r>
  <r>
    <x v="59"/>
    <x v="59"/>
    <s v="2H5"/>
    <x v="41"/>
    <x v="21"/>
    <x v="0"/>
    <n v="2"/>
    <n v="3"/>
    <n v="3.3955857385398981E-3"/>
    <n v="5.0933786078098476E-3"/>
  </r>
  <r>
    <x v="31"/>
    <x v="31"/>
    <s v="4F7"/>
    <x v="109"/>
    <x v="50"/>
    <x v="1"/>
    <n v="2"/>
    <n v="2"/>
    <s v="definuj počet MD"/>
    <s v="definuj počet MD"/>
  </r>
  <r>
    <x v="31"/>
    <x v="31"/>
    <s v="4H3"/>
    <x v="151"/>
    <x v="16"/>
    <x v="0"/>
    <n v="2"/>
    <n v="2"/>
    <n v="5.0000000000000001E-3"/>
    <n v="5.0000000000000001E-3"/>
  </r>
  <r>
    <x v="59"/>
    <x v="59"/>
    <n v="206"/>
    <x v="166"/>
    <x v="66"/>
    <x v="1"/>
    <n v="2"/>
    <n v="2"/>
    <s v="definuj počet MD"/>
    <s v="definuj počet MD"/>
  </r>
  <r>
    <x v="30"/>
    <x v="30"/>
    <s v="3H4"/>
    <x v="154"/>
    <x v="52"/>
    <x v="1"/>
    <n v="2"/>
    <n v="4"/>
    <s v="definuj počet MD"/>
    <s v="definuj počet MD"/>
  </r>
  <r>
    <x v="32"/>
    <x v="32"/>
    <s v="1F9"/>
    <x v="109"/>
    <x v="50"/>
    <x v="1"/>
    <n v="2"/>
    <n v="2"/>
    <s v="definuj počet MD"/>
    <s v="definuj počet MD"/>
  </r>
  <r>
    <x v="31"/>
    <x v="31"/>
    <s v="5I1"/>
    <x v="44"/>
    <x v="5"/>
    <x v="1"/>
    <n v="2"/>
    <n v="4"/>
    <s v="definuj počet MD"/>
    <s v="definuj počet MD"/>
  </r>
  <r>
    <x v="59"/>
    <x v="59"/>
    <s v="1F7"/>
    <x v="51"/>
    <x v="19"/>
    <x v="0"/>
    <n v="2"/>
    <n v="2"/>
    <n v="1.7543859649122807E-3"/>
    <n v="1.7543859649122807E-3"/>
  </r>
  <r>
    <x v="32"/>
    <x v="32"/>
    <s v="1H6"/>
    <x v="108"/>
    <x v="44"/>
    <x v="1"/>
    <n v="2"/>
    <n v="2"/>
    <s v="definuj počet MD"/>
    <s v="definuj počet MD"/>
  </r>
  <r>
    <x v="31"/>
    <x v="31"/>
    <s v="6H6"/>
    <x v="34"/>
    <x v="2"/>
    <x v="1"/>
    <n v="2"/>
    <n v="2"/>
    <s v="definuj počet MD"/>
    <s v="definuj počet MD"/>
  </r>
  <r>
    <x v="30"/>
    <x v="30"/>
    <n v="360"/>
    <x v="181"/>
    <x v="53"/>
    <x v="1"/>
    <n v="2"/>
    <n v="3"/>
    <s v="definuj počet MD"/>
    <s v="definuj počet MD"/>
  </r>
  <r>
    <x v="31"/>
    <x v="31"/>
    <n v="707"/>
    <x v="131"/>
    <x v="7"/>
    <x v="0"/>
    <n v="2"/>
    <n v="2"/>
    <n v="3.1595576619273301E-3"/>
    <n v="3.1595576619273301E-3"/>
  </r>
  <r>
    <x v="63"/>
    <x v="63"/>
    <n v="922"/>
    <x v="109"/>
    <x v="50"/>
    <x v="1"/>
    <n v="2"/>
    <n v="4"/>
    <s v="definuj počet MD"/>
    <s v="definuj počet MD"/>
  </r>
  <r>
    <x v="31"/>
    <x v="31"/>
    <n v="720"/>
    <x v="144"/>
    <x v="61"/>
    <x v="1"/>
    <n v="2"/>
    <n v="2"/>
    <s v="definuj počet MD"/>
    <s v="definuj počet MD"/>
  </r>
  <r>
    <x v="31"/>
    <x v="31"/>
    <n v="799"/>
    <x v="109"/>
    <x v="50"/>
    <x v="1"/>
    <n v="2"/>
    <n v="2"/>
    <s v="definuj počet MD"/>
    <s v="definuj počet MD"/>
  </r>
  <r>
    <x v="31"/>
    <x v="31"/>
    <n v="806"/>
    <x v="109"/>
    <x v="50"/>
    <x v="1"/>
    <n v="2"/>
    <n v="2"/>
    <s v="definuj počet MD"/>
    <s v="definuj počet MD"/>
  </r>
  <r>
    <x v="32"/>
    <x v="32"/>
    <n v="222"/>
    <x v="139"/>
    <x v="58"/>
    <x v="1"/>
    <n v="2"/>
    <n v="4"/>
    <s v="definuj počet MD"/>
    <s v="definuj počet MD"/>
  </r>
  <r>
    <x v="30"/>
    <x v="30"/>
    <s v="2I9"/>
    <x v="99"/>
    <x v="12"/>
    <x v="0"/>
    <n v="2"/>
    <n v="2"/>
    <n v="1.2586532410320957E-3"/>
    <n v="1.2586532410320957E-3"/>
  </r>
  <r>
    <x v="59"/>
    <x v="59"/>
    <n v="19"/>
    <x v="57"/>
    <x v="18"/>
    <x v="1"/>
    <n v="2"/>
    <n v="2"/>
    <s v="definuj počet MD"/>
    <s v="definuj počet MD"/>
  </r>
  <r>
    <x v="31"/>
    <x v="31"/>
    <n v="925"/>
    <x v="156"/>
    <x v="63"/>
    <x v="1"/>
    <n v="2"/>
    <n v="3"/>
    <s v="definuj počet MD"/>
    <s v="definuj počet MD"/>
  </r>
  <r>
    <x v="31"/>
    <x v="31"/>
    <s v="9H9"/>
    <x v="95"/>
    <x v="48"/>
    <x v="1"/>
    <n v="2"/>
    <n v="2"/>
    <s v="definuj počet MD"/>
    <s v="definuj počet MD"/>
  </r>
  <r>
    <x v="445"/>
    <x v="288"/>
    <n v="958"/>
    <x v="159"/>
    <x v="64"/>
    <x v="1"/>
    <n v="2"/>
    <n v="3"/>
    <s v="definuj počet MD"/>
    <s v="definuj počet MD"/>
  </r>
  <r>
    <x v="445"/>
    <x v="288"/>
    <n v="809"/>
    <x v="141"/>
    <x v="59"/>
    <x v="1"/>
    <n v="2"/>
    <n v="2"/>
    <s v="definuj počet MD"/>
    <s v="definuj počet MD"/>
  </r>
  <r>
    <x v="445"/>
    <x v="288"/>
    <n v="807"/>
    <x v="179"/>
    <x v="72"/>
    <x v="1"/>
    <n v="2"/>
    <n v="2"/>
    <s v="definuj počet MD"/>
    <s v="definuj počet MD"/>
  </r>
  <r>
    <x v="291"/>
    <x v="285"/>
    <n v="106"/>
    <x v="83"/>
    <x v="44"/>
    <x v="1"/>
    <n v="2"/>
    <n v="3"/>
    <s v="definuj počet MD"/>
    <s v="definuj počet MD"/>
  </r>
  <r>
    <x v="445"/>
    <x v="288"/>
    <s v="7H1"/>
    <x v="73"/>
    <x v="14"/>
    <x v="1"/>
    <n v="2"/>
    <n v="2"/>
    <s v="definuj počet MD"/>
    <s v="definuj počet MD"/>
  </r>
  <r>
    <x v="291"/>
    <x v="285"/>
    <n v="206"/>
    <x v="166"/>
    <x v="66"/>
    <x v="1"/>
    <n v="2"/>
    <n v="4"/>
    <s v="definuj počet MD"/>
    <s v="definuj počet MD"/>
  </r>
  <r>
    <x v="32"/>
    <x v="32"/>
    <s v="2H3"/>
    <x v="36"/>
    <x v="31"/>
    <x v="0"/>
    <n v="2"/>
    <n v="2"/>
    <n v="1.4814814814814815E-2"/>
    <n v="1.4814814814814815E-2"/>
  </r>
  <r>
    <x v="32"/>
    <x v="32"/>
    <s v="2I9"/>
    <x v="99"/>
    <x v="12"/>
    <x v="0"/>
    <n v="2"/>
    <n v="2"/>
    <n v="1.2586532410320957E-3"/>
    <n v="1.2586532410320957E-3"/>
  </r>
  <r>
    <x v="291"/>
    <x v="285"/>
    <n v="505"/>
    <x v="137"/>
    <x v="47"/>
    <x v="1"/>
    <n v="2"/>
    <n v="2"/>
    <s v="definuj počet MD"/>
    <s v="definuj počet MD"/>
  </r>
  <r>
    <x v="291"/>
    <x v="285"/>
    <n v="506"/>
    <x v="79"/>
    <x v="39"/>
    <x v="1"/>
    <n v="2"/>
    <n v="2"/>
    <s v="definuj počet MD"/>
    <s v="definuj počet MD"/>
  </r>
  <r>
    <x v="291"/>
    <x v="285"/>
    <n v="601"/>
    <x v="38"/>
    <x v="33"/>
    <x v="1"/>
    <n v="2"/>
    <n v="3"/>
    <s v="definuj počet MD"/>
    <s v="definuj počet MD"/>
  </r>
  <r>
    <x v="291"/>
    <x v="285"/>
    <n v="702"/>
    <x v="101"/>
    <x v="49"/>
    <x v="1"/>
    <n v="2"/>
    <n v="2"/>
    <s v="definuj počet MD"/>
    <s v="definuj počet MD"/>
  </r>
  <r>
    <x v="445"/>
    <x v="288"/>
    <n v="407"/>
    <x v="80"/>
    <x v="43"/>
    <x v="1"/>
    <n v="2"/>
    <n v="2"/>
    <s v="definuj počet MD"/>
    <s v="definuj počet MD"/>
  </r>
  <r>
    <x v="445"/>
    <x v="288"/>
    <n v="403"/>
    <x v="74"/>
    <x v="16"/>
    <x v="0"/>
    <n v="2"/>
    <n v="2"/>
    <n v="5.0000000000000001E-3"/>
    <n v="5.0000000000000001E-3"/>
  </r>
  <r>
    <x v="445"/>
    <x v="288"/>
    <s v="3U5"/>
    <x v="149"/>
    <x v="9"/>
    <x v="1"/>
    <n v="2"/>
    <n v="5"/>
    <s v="definuj počet MD"/>
    <s v="definuj počet MD"/>
  </r>
  <r>
    <x v="30"/>
    <x v="30"/>
    <s v="1H6"/>
    <x v="108"/>
    <x v="44"/>
    <x v="1"/>
    <n v="2"/>
    <n v="2"/>
    <s v="definuj počet MD"/>
    <s v="definuj počet MD"/>
  </r>
  <r>
    <x v="30"/>
    <x v="30"/>
    <s v="1F6"/>
    <x v="96"/>
    <x v="44"/>
    <x v="1"/>
    <n v="2"/>
    <n v="2"/>
    <s v="definuj počet MD"/>
    <s v="definuj počet MD"/>
  </r>
  <r>
    <x v="445"/>
    <x v="288"/>
    <n v="104"/>
    <x v="1"/>
    <x v="1"/>
    <x v="1"/>
    <n v="2"/>
    <n v="2"/>
    <s v="definuj počet MD"/>
    <s v="definuj počet MD"/>
  </r>
  <r>
    <x v="694"/>
    <x v="646"/>
    <n v="710"/>
    <x v="49"/>
    <x v="35"/>
    <x v="1"/>
    <n v="2"/>
    <n v="4"/>
    <s v="definuj počet MD"/>
    <s v="definuj počet MD"/>
  </r>
  <r>
    <x v="694"/>
    <x v="646"/>
    <n v="705"/>
    <x v="6"/>
    <x v="6"/>
    <x v="1"/>
    <n v="2"/>
    <n v="2"/>
    <s v="definuj počet MD"/>
    <s v="definuj počet MD"/>
  </r>
  <r>
    <x v="753"/>
    <x v="697"/>
    <s v="4F4"/>
    <x v="116"/>
    <x v="17"/>
    <x v="1"/>
    <n v="2"/>
    <n v="1.7"/>
    <s v="definuj počet MD"/>
    <s v="definuj počet MD"/>
  </r>
  <r>
    <x v="92"/>
    <x v="92"/>
    <n v="222"/>
    <x v="139"/>
    <x v="58"/>
    <x v="1"/>
    <n v="2"/>
    <n v="3"/>
    <s v="definuj počet MD"/>
    <s v="definuj počet MD"/>
  </r>
  <r>
    <x v="694"/>
    <x v="646"/>
    <n v="603"/>
    <x v="13"/>
    <x v="13"/>
    <x v="1"/>
    <n v="2"/>
    <n v="5"/>
    <s v="definuj počet MD"/>
    <s v="definuj počet MD"/>
  </r>
  <r>
    <x v="92"/>
    <x v="92"/>
    <n v="308"/>
    <x v="126"/>
    <x v="54"/>
    <x v="1"/>
    <n v="2"/>
    <n v="2"/>
    <s v="definuj počet MD"/>
    <s v="definuj počet MD"/>
  </r>
  <r>
    <x v="445"/>
    <x v="288"/>
    <s v="0Z0"/>
    <x v="178"/>
    <x v="71"/>
    <x v="1"/>
    <n v="2"/>
    <n v="3"/>
    <s v="definuj počet MD"/>
    <s v="definuj počet MD"/>
  </r>
  <r>
    <x v="92"/>
    <x v="92"/>
    <s v="4F2"/>
    <x v="66"/>
    <x v="16"/>
    <x v="0"/>
    <n v="2"/>
    <n v="7"/>
    <n v="5.0000000000000001E-3"/>
    <n v="1.7500000000000002E-2"/>
  </r>
  <r>
    <x v="92"/>
    <x v="92"/>
    <s v="4F3"/>
    <x v="97"/>
    <x v="16"/>
    <x v="0"/>
    <n v="2"/>
    <n v="2"/>
    <n v="5.0000000000000001E-3"/>
    <n v="5.0000000000000001E-3"/>
  </r>
  <r>
    <x v="92"/>
    <x v="92"/>
    <s v="4H3"/>
    <x v="151"/>
    <x v="16"/>
    <x v="0"/>
    <n v="2"/>
    <n v="2"/>
    <n v="5.0000000000000001E-3"/>
    <n v="5.0000000000000001E-3"/>
  </r>
  <r>
    <x v="92"/>
    <x v="92"/>
    <s v="4H4"/>
    <x v="103"/>
    <x v="17"/>
    <x v="1"/>
    <n v="2"/>
    <n v="2"/>
    <s v="definuj počet MD"/>
    <s v="definuj počet MD"/>
  </r>
  <r>
    <x v="92"/>
    <x v="92"/>
    <n v="507"/>
    <x v="100"/>
    <x v="5"/>
    <x v="1"/>
    <n v="2"/>
    <n v="2"/>
    <s v="definuj počet MD"/>
    <s v="definuj počet MD"/>
  </r>
  <r>
    <x v="92"/>
    <x v="92"/>
    <s v="5F5"/>
    <x v="121"/>
    <x v="47"/>
    <x v="1"/>
    <n v="2"/>
    <n v="2"/>
    <s v="definuj počet MD"/>
    <s v="definuj počet MD"/>
  </r>
  <r>
    <x v="92"/>
    <x v="92"/>
    <s v="5T6"/>
    <x v="107"/>
    <x v="39"/>
    <x v="1"/>
    <n v="2"/>
    <n v="2"/>
    <s v="definuj počet MD"/>
    <s v="definuj počet MD"/>
  </r>
  <r>
    <x v="374"/>
    <x v="190"/>
    <n v="809"/>
    <x v="141"/>
    <x v="59"/>
    <x v="1"/>
    <n v="2"/>
    <n v="2"/>
    <s v="definuj počet MD"/>
    <s v="definuj počet MD"/>
  </r>
  <r>
    <x v="92"/>
    <x v="92"/>
    <n v="605"/>
    <x v="119"/>
    <x v="46"/>
    <x v="1"/>
    <n v="2"/>
    <n v="2"/>
    <s v="definuj počet MD"/>
    <s v="definuj počet MD"/>
  </r>
  <r>
    <x v="92"/>
    <x v="92"/>
    <n v="613"/>
    <x v="56"/>
    <x v="13"/>
    <x v="1"/>
    <n v="2"/>
    <n v="3"/>
    <s v="definuj počet MD"/>
    <s v="definuj počet MD"/>
  </r>
  <r>
    <x v="694"/>
    <x v="646"/>
    <s v="2H9"/>
    <x v="55"/>
    <x v="12"/>
    <x v="0"/>
    <n v="2"/>
    <n v="4"/>
    <n v="1.2586532410320957E-3"/>
    <n v="2.5173064820641915E-3"/>
  </r>
  <r>
    <x v="753"/>
    <x v="697"/>
    <s v="4H2"/>
    <x v="129"/>
    <x v="16"/>
    <x v="0"/>
    <n v="2"/>
    <n v="2"/>
    <n v="5.0000000000000001E-3"/>
    <n v="5.0000000000000001E-3"/>
  </r>
  <r>
    <x v="374"/>
    <x v="190"/>
    <n v="704"/>
    <x v="104"/>
    <x v="14"/>
    <x v="1"/>
    <n v="2"/>
    <n v="2"/>
    <s v="definuj počet MD"/>
    <s v="definuj počet MD"/>
  </r>
  <r>
    <x v="926"/>
    <x v="846"/>
    <s v="3F1"/>
    <x v="90"/>
    <x v="37"/>
    <x v="1"/>
    <n v="2"/>
    <n v="4"/>
    <s v="definuj počet MD"/>
    <s v="definuj počet MD"/>
  </r>
  <r>
    <x v="374"/>
    <x v="190"/>
    <n v="407"/>
    <x v="80"/>
    <x v="43"/>
    <x v="1"/>
    <n v="2"/>
    <n v="2"/>
    <s v="definuj počet MD"/>
    <s v="definuj počet MD"/>
  </r>
  <r>
    <x v="997"/>
    <x v="905"/>
    <s v="3F1"/>
    <x v="90"/>
    <x v="37"/>
    <x v="1"/>
    <n v="2"/>
    <n v="4"/>
    <s v="definuj počet MD"/>
    <s v="definuj počet MD"/>
  </r>
  <r>
    <x v="374"/>
    <x v="190"/>
    <s v="2H5"/>
    <x v="41"/>
    <x v="21"/>
    <x v="0"/>
    <n v="2"/>
    <n v="3"/>
    <n v="3.3955857385398981E-3"/>
    <n v="5.0933786078098476E-3"/>
  </r>
  <r>
    <x v="374"/>
    <x v="190"/>
    <n v="208"/>
    <x v="111"/>
    <x v="51"/>
    <x v="1"/>
    <n v="2"/>
    <n v="2"/>
    <s v="definuj počet MD"/>
    <s v="definuj počet MD"/>
  </r>
  <r>
    <x v="32"/>
    <x v="32"/>
    <s v="3I1"/>
    <x v="87"/>
    <x v="37"/>
    <x v="1"/>
    <n v="2"/>
    <n v="2"/>
    <s v="definuj počet MD"/>
    <s v="definuj počet MD"/>
  </r>
  <r>
    <x v="538"/>
    <x v="395"/>
    <n v="109"/>
    <x v="23"/>
    <x v="22"/>
    <x v="0"/>
    <n v="2"/>
    <n v="2"/>
    <n v="6.9686411149825784E-3"/>
    <n v="6.9686411149825784E-3"/>
  </r>
  <r>
    <x v="538"/>
    <x v="395"/>
    <s v="1H1"/>
    <x v="16"/>
    <x v="11"/>
    <x v="0"/>
    <n v="2"/>
    <n v="2"/>
    <n v="8.6095566078346966E-4"/>
    <n v="8.6095566078346966E-4"/>
  </r>
  <r>
    <x v="1220"/>
    <x v="1097"/>
    <n v="101"/>
    <x v="11"/>
    <x v="11"/>
    <x v="0"/>
    <n v="2"/>
    <n v="2"/>
    <n v="8.6095566078346966E-4"/>
    <n v="8.6095566078346966E-4"/>
  </r>
  <r>
    <x v="538"/>
    <x v="395"/>
    <n v="208"/>
    <x v="111"/>
    <x v="51"/>
    <x v="1"/>
    <n v="2"/>
    <n v="2"/>
    <s v="definuj počet MD"/>
    <s v="definuj počet MD"/>
  </r>
  <r>
    <x v="538"/>
    <x v="395"/>
    <n v="304"/>
    <x v="143"/>
    <x v="52"/>
    <x v="1"/>
    <n v="2"/>
    <n v="2"/>
    <s v="definuj počet MD"/>
    <s v="definuj počet MD"/>
  </r>
  <r>
    <x v="538"/>
    <x v="395"/>
    <s v="3H1"/>
    <x v="63"/>
    <x v="37"/>
    <x v="1"/>
    <n v="2"/>
    <n v="2"/>
    <s v="definuj počet MD"/>
    <s v="definuj počet MD"/>
  </r>
  <r>
    <x v="538"/>
    <x v="395"/>
    <s v="3U5"/>
    <x v="149"/>
    <x v="9"/>
    <x v="1"/>
    <n v="2"/>
    <n v="2"/>
    <s v="definuj počet MD"/>
    <s v="definuj počet MD"/>
  </r>
  <r>
    <x v="425"/>
    <x v="404"/>
    <s v="9H9"/>
    <x v="95"/>
    <x v="48"/>
    <x v="1"/>
    <n v="2"/>
    <n v="4"/>
    <s v="definuj počet MD"/>
    <s v="definuj počet MD"/>
  </r>
  <r>
    <x v="538"/>
    <x v="395"/>
    <s v="7H1"/>
    <x v="73"/>
    <x v="14"/>
    <x v="1"/>
    <n v="2"/>
    <n v="2"/>
    <s v="definuj počet MD"/>
    <s v="definuj počet MD"/>
  </r>
  <r>
    <x v="221"/>
    <x v="217"/>
    <n v="958"/>
    <x v="159"/>
    <x v="64"/>
    <x v="1"/>
    <n v="2"/>
    <n v="2"/>
    <s v="definuj počet MD"/>
    <s v="definuj počet MD"/>
  </r>
  <r>
    <x v="221"/>
    <x v="217"/>
    <n v="935"/>
    <x v="127"/>
    <x v="55"/>
    <x v="1"/>
    <n v="2"/>
    <n v="3"/>
    <s v="definuj počet MD"/>
    <s v="definuj počet MD"/>
  </r>
  <r>
    <x v="525"/>
    <x v="341"/>
    <n v="706"/>
    <x v="7"/>
    <x v="7"/>
    <x v="0"/>
    <n v="2"/>
    <n v="2"/>
    <n v="3.1595576619273301E-3"/>
    <n v="3.1595576619273301E-3"/>
  </r>
  <r>
    <x v="221"/>
    <x v="217"/>
    <n v="881"/>
    <x v="77"/>
    <x v="25"/>
    <x v="1"/>
    <n v="2"/>
    <n v="2"/>
    <s v="definuj počet MD"/>
    <s v="definuj počet MD"/>
  </r>
  <r>
    <x v="153"/>
    <x v="152"/>
    <s v="1T1"/>
    <x v="76"/>
    <x v="11"/>
    <x v="0"/>
    <n v="2"/>
    <n v="2"/>
    <n v="8.6095566078346966E-4"/>
    <n v="8.6095566078346966E-4"/>
  </r>
  <r>
    <x v="221"/>
    <x v="217"/>
    <n v="807"/>
    <x v="179"/>
    <x v="72"/>
    <x v="1"/>
    <n v="2"/>
    <n v="2"/>
    <s v="definuj počet MD"/>
    <s v="definuj počet MD"/>
  </r>
  <r>
    <x v="221"/>
    <x v="217"/>
    <s v="7U8"/>
    <x v="173"/>
    <x v="68"/>
    <x v="1"/>
    <n v="2"/>
    <n v="2"/>
    <s v="definuj počet MD"/>
    <s v="definuj počet MD"/>
  </r>
  <r>
    <x v="153"/>
    <x v="152"/>
    <n v="204"/>
    <x v="187"/>
    <x v="75"/>
    <x v="1"/>
    <n v="2"/>
    <n v="2"/>
    <s v="definuj počet MD"/>
    <s v="definuj počet MD"/>
  </r>
  <r>
    <x v="153"/>
    <x v="152"/>
    <s v="2F9"/>
    <x v="89"/>
    <x v="12"/>
    <x v="0"/>
    <n v="2"/>
    <n v="2"/>
    <n v="1.2586532410320957E-3"/>
    <n v="1.2586532410320957E-3"/>
  </r>
  <r>
    <x v="221"/>
    <x v="217"/>
    <s v="7D8"/>
    <x v="54"/>
    <x v="36"/>
    <x v="1"/>
    <n v="2"/>
    <n v="2"/>
    <s v="definuj počet MD"/>
    <s v="definuj počet MD"/>
  </r>
  <r>
    <x v="153"/>
    <x v="152"/>
    <s v="3F4"/>
    <x v="169"/>
    <x v="13"/>
    <x v="1"/>
    <n v="2"/>
    <n v="2"/>
    <s v="definuj počet MD"/>
    <s v="definuj počet MD"/>
  </r>
  <r>
    <x v="153"/>
    <x v="152"/>
    <s v="3H4"/>
    <x v="154"/>
    <x v="52"/>
    <x v="1"/>
    <n v="2"/>
    <n v="2"/>
    <s v="definuj počet MD"/>
    <s v="definuj počet MD"/>
  </r>
  <r>
    <x v="153"/>
    <x v="152"/>
    <n v="407"/>
    <x v="80"/>
    <x v="43"/>
    <x v="1"/>
    <n v="2"/>
    <n v="2"/>
    <s v="definuj počet MD"/>
    <s v="definuj počet MD"/>
  </r>
  <r>
    <x v="525"/>
    <x v="341"/>
    <n v="302"/>
    <x v="138"/>
    <x v="19"/>
    <x v="0"/>
    <n v="2"/>
    <n v="2"/>
    <n v="1.7543859649122807E-3"/>
    <n v="1.7543859649122807E-3"/>
  </r>
  <r>
    <x v="153"/>
    <x v="152"/>
    <s v="5F5"/>
    <x v="121"/>
    <x v="47"/>
    <x v="1"/>
    <n v="2"/>
    <n v="2"/>
    <s v="definuj počet MD"/>
    <s v="definuj počet MD"/>
  </r>
  <r>
    <x v="153"/>
    <x v="152"/>
    <s v="5T6"/>
    <x v="107"/>
    <x v="39"/>
    <x v="1"/>
    <n v="2"/>
    <n v="3"/>
    <s v="definuj počet MD"/>
    <s v="definuj počet MD"/>
  </r>
  <r>
    <x v="153"/>
    <x v="152"/>
    <n v="602"/>
    <x v="174"/>
    <x v="67"/>
    <x v="1"/>
    <n v="2"/>
    <n v="2"/>
    <s v="definuj počet MD"/>
    <s v="definuj počet MD"/>
  </r>
  <r>
    <x v="525"/>
    <x v="341"/>
    <n v="203"/>
    <x v="59"/>
    <x v="31"/>
    <x v="0"/>
    <n v="2"/>
    <n v="4"/>
    <n v="1.4814814814814815E-2"/>
    <n v="2.9629629629629631E-2"/>
  </r>
  <r>
    <x v="153"/>
    <x v="152"/>
    <n v="605"/>
    <x v="119"/>
    <x v="46"/>
    <x v="1"/>
    <n v="2"/>
    <n v="2"/>
    <s v="definuj počet MD"/>
    <s v="definuj počet MD"/>
  </r>
  <r>
    <x v="221"/>
    <x v="217"/>
    <n v="702"/>
    <x v="101"/>
    <x v="49"/>
    <x v="1"/>
    <n v="2"/>
    <n v="5"/>
    <s v="definuj počet MD"/>
    <s v="definuj počet MD"/>
  </r>
  <r>
    <x v="153"/>
    <x v="152"/>
    <n v="613"/>
    <x v="56"/>
    <x v="13"/>
    <x v="1"/>
    <n v="2"/>
    <n v="2"/>
    <s v="definuj počet MD"/>
    <s v="definuj počet MD"/>
  </r>
  <r>
    <x v="153"/>
    <x v="152"/>
    <s v="6F3"/>
    <x v="58"/>
    <x v="13"/>
    <x v="1"/>
    <n v="2"/>
    <n v="2"/>
    <s v="definuj počet MD"/>
    <s v="definuj počet MD"/>
  </r>
  <r>
    <x v="153"/>
    <x v="152"/>
    <s v="6H3"/>
    <x v="39"/>
    <x v="13"/>
    <x v="1"/>
    <n v="2"/>
    <n v="2"/>
    <s v="definuj počet MD"/>
    <s v="definuj počet MD"/>
  </r>
  <r>
    <x v="153"/>
    <x v="152"/>
    <s v="6H6"/>
    <x v="34"/>
    <x v="2"/>
    <x v="1"/>
    <n v="2"/>
    <n v="2"/>
    <s v="definuj počet MD"/>
    <s v="definuj počet MD"/>
  </r>
  <r>
    <x v="153"/>
    <x v="152"/>
    <n v="806"/>
    <x v="109"/>
    <x v="50"/>
    <x v="1"/>
    <n v="2"/>
    <n v="3"/>
    <s v="definuj počet MD"/>
    <s v="definuj počet MD"/>
  </r>
  <r>
    <x v="153"/>
    <x v="152"/>
    <n v="810"/>
    <x v="191"/>
    <x v="59"/>
    <x v="1"/>
    <n v="2"/>
    <n v="2"/>
    <s v="definuj počet MD"/>
    <s v="definuj počet MD"/>
  </r>
  <r>
    <x v="153"/>
    <x v="152"/>
    <n v="902"/>
    <x v="61"/>
    <x v="38"/>
    <x v="1"/>
    <n v="2"/>
    <n v="2"/>
    <s v="definuj počet MD"/>
    <s v="definuj počet MD"/>
  </r>
  <r>
    <x v="153"/>
    <x v="152"/>
    <n v="999"/>
    <x v="183"/>
    <x v="73"/>
    <x v="1"/>
    <n v="2"/>
    <n v="2"/>
    <s v="definuj počet MD"/>
    <s v="definuj počet MD"/>
  </r>
  <r>
    <x v="1166"/>
    <x v="193"/>
    <n v="301"/>
    <x v="60"/>
    <x v="37"/>
    <x v="1"/>
    <n v="2"/>
    <n v="2"/>
    <s v="definuj počet MD"/>
    <s v="definuj počet MD"/>
  </r>
  <r>
    <x v="1166"/>
    <x v="193"/>
    <m/>
    <x v="15"/>
    <x v="15"/>
    <x v="1"/>
    <n v="2"/>
    <n v="2"/>
    <s v="definuj počet MD"/>
    <s v="definuj počet MD"/>
  </r>
  <r>
    <x v="221"/>
    <x v="217"/>
    <s v="5F1"/>
    <x v="40"/>
    <x v="5"/>
    <x v="1"/>
    <n v="2"/>
    <n v="2"/>
    <s v="definuj počet MD"/>
    <s v="definuj počet MD"/>
  </r>
  <r>
    <x v="221"/>
    <x v="217"/>
    <n v="504"/>
    <x v="85"/>
    <x v="45"/>
    <x v="1"/>
    <n v="2"/>
    <n v="4"/>
    <s v="definuj počet MD"/>
    <s v="definuj počet MD"/>
  </r>
  <r>
    <x v="382"/>
    <x v="366"/>
    <n v="102"/>
    <x v="31"/>
    <x v="28"/>
    <x v="1"/>
    <n v="2"/>
    <n v="2"/>
    <s v="definuj počet MD"/>
    <s v="definuj počet MD"/>
  </r>
  <r>
    <x v="409"/>
    <x v="211"/>
    <n v="809"/>
    <x v="141"/>
    <x v="59"/>
    <x v="1"/>
    <n v="2"/>
    <n v="2"/>
    <s v="definuj počet MD"/>
    <s v="definuj počet MD"/>
  </r>
  <r>
    <x v="409"/>
    <x v="211"/>
    <n v="710"/>
    <x v="49"/>
    <x v="35"/>
    <x v="1"/>
    <n v="2"/>
    <n v="2"/>
    <s v="definuj počet MD"/>
    <s v="definuj počet MD"/>
  </r>
  <r>
    <x v="32"/>
    <x v="32"/>
    <s v="5F1"/>
    <x v="40"/>
    <x v="5"/>
    <x v="1"/>
    <n v="2"/>
    <n v="2"/>
    <s v="definuj počet MD"/>
    <s v="definuj počet MD"/>
  </r>
  <r>
    <x v="221"/>
    <x v="217"/>
    <s v="4F4"/>
    <x v="116"/>
    <x v="17"/>
    <x v="1"/>
    <n v="2"/>
    <n v="2"/>
    <s v="definuj počet MD"/>
    <s v="definuj počet MD"/>
  </r>
  <r>
    <x v="382"/>
    <x v="366"/>
    <n v="308"/>
    <x v="126"/>
    <x v="54"/>
    <x v="1"/>
    <n v="2"/>
    <n v="2"/>
    <s v="definuj počet MD"/>
    <s v="definuj počet MD"/>
  </r>
  <r>
    <x v="409"/>
    <x v="211"/>
    <n v="503"/>
    <x v="45"/>
    <x v="34"/>
    <x v="1"/>
    <n v="2"/>
    <n v="2"/>
    <s v="definuj počet MD"/>
    <s v="definuj počet MD"/>
  </r>
  <r>
    <x v="409"/>
    <x v="211"/>
    <n v="501"/>
    <x v="5"/>
    <x v="5"/>
    <x v="1"/>
    <n v="2"/>
    <n v="2"/>
    <s v="definuj počet MD"/>
    <s v="definuj počet MD"/>
  </r>
  <r>
    <x v="382"/>
    <x v="366"/>
    <s v="4F4"/>
    <x v="116"/>
    <x v="17"/>
    <x v="1"/>
    <n v="2"/>
    <n v="3"/>
    <s v="definuj počet MD"/>
    <s v="definuj počet MD"/>
  </r>
  <r>
    <x v="382"/>
    <x v="366"/>
    <n v="504"/>
    <x v="85"/>
    <x v="45"/>
    <x v="1"/>
    <n v="2"/>
    <n v="2"/>
    <s v="definuj počet MD"/>
    <s v="definuj počet MD"/>
  </r>
  <r>
    <x v="382"/>
    <x v="366"/>
    <n v="505"/>
    <x v="137"/>
    <x v="47"/>
    <x v="1"/>
    <n v="2"/>
    <n v="2"/>
    <s v="definuj počet MD"/>
    <s v="definuj počet MD"/>
  </r>
  <r>
    <x v="382"/>
    <x v="366"/>
    <n v="506"/>
    <x v="79"/>
    <x v="39"/>
    <x v="1"/>
    <n v="2"/>
    <n v="2"/>
    <s v="definuj počet MD"/>
    <s v="definuj počet MD"/>
  </r>
  <r>
    <x v="32"/>
    <x v="32"/>
    <s v="5H6"/>
    <x v="136"/>
    <x v="39"/>
    <x v="1"/>
    <n v="2"/>
    <n v="2"/>
    <s v="definuj počet MD"/>
    <s v="definuj počet MD"/>
  </r>
  <r>
    <x v="382"/>
    <x v="366"/>
    <n v="807"/>
    <x v="179"/>
    <x v="72"/>
    <x v="1"/>
    <n v="2"/>
    <n v="2"/>
    <s v="definuj počet MD"/>
    <s v="definuj počet MD"/>
  </r>
  <r>
    <x v="382"/>
    <x v="366"/>
    <n v="881"/>
    <x v="77"/>
    <x v="25"/>
    <x v="1"/>
    <n v="2"/>
    <n v="2"/>
    <s v="definuj počet MD"/>
    <s v="definuj počet MD"/>
  </r>
  <r>
    <x v="382"/>
    <x v="366"/>
    <n v="958"/>
    <x v="159"/>
    <x v="64"/>
    <x v="1"/>
    <n v="2"/>
    <n v="3"/>
    <s v="definuj počet MD"/>
    <s v="definuj počet MD"/>
  </r>
  <r>
    <x v="221"/>
    <x v="217"/>
    <n v="307"/>
    <x v="185"/>
    <x v="9"/>
    <x v="1"/>
    <n v="2"/>
    <n v="6"/>
    <s v="definuj počet MD"/>
    <s v="definuj počet MD"/>
  </r>
  <r>
    <x v="1323"/>
    <x v="1184"/>
    <n v="2"/>
    <x v="10"/>
    <x v="10"/>
    <x v="1"/>
    <n v="2"/>
    <n v="2"/>
    <s v="definuj počet MD"/>
    <s v="definuj počet MD"/>
  </r>
  <r>
    <x v="774"/>
    <x v="42"/>
    <n v="402"/>
    <x v="17"/>
    <x v="16"/>
    <x v="0"/>
    <n v="2"/>
    <n v="2"/>
    <n v="5.0000000000000001E-3"/>
    <n v="5.0000000000000001E-3"/>
  </r>
  <r>
    <x v="221"/>
    <x v="217"/>
    <s v="2H3"/>
    <x v="36"/>
    <x v="31"/>
    <x v="0"/>
    <n v="2"/>
    <n v="2"/>
    <n v="1.4814814814814815E-2"/>
    <n v="1.4814814814814815E-2"/>
  </r>
  <r>
    <x v="409"/>
    <x v="211"/>
    <n v="104"/>
    <x v="1"/>
    <x v="1"/>
    <x v="1"/>
    <n v="2"/>
    <n v="2"/>
    <s v="definuj počet MD"/>
    <s v="definuj počet MD"/>
  </r>
  <r>
    <x v="221"/>
    <x v="217"/>
    <s v="2F5"/>
    <x v="62"/>
    <x v="21"/>
    <x v="0"/>
    <n v="2"/>
    <n v="2"/>
    <n v="3.3955857385398981E-3"/>
    <n v="3.3955857385398981E-3"/>
  </r>
  <r>
    <x v="221"/>
    <x v="217"/>
    <s v="2F3"/>
    <x v="42"/>
    <x v="31"/>
    <x v="0"/>
    <n v="2"/>
    <n v="2"/>
    <n v="1.4814814814814815E-2"/>
    <n v="1.4814814814814815E-2"/>
  </r>
  <r>
    <x v="32"/>
    <x v="32"/>
    <s v="5T5"/>
    <x v="92"/>
    <x v="47"/>
    <x v="1"/>
    <n v="2"/>
    <n v="2"/>
    <s v="definuj počet MD"/>
    <s v="definuj počet MD"/>
  </r>
  <r>
    <x v="1372"/>
    <x v="1225"/>
    <n v="1"/>
    <x v="0"/>
    <x v="0"/>
    <x v="0"/>
    <n v="2"/>
    <n v="2"/>
    <n v="3.7530493525989868E-4"/>
    <n v="3.7530493525989868E-4"/>
  </r>
  <r>
    <x v="263"/>
    <x v="258"/>
    <s v="1H1"/>
    <x v="16"/>
    <x v="11"/>
    <x v="0"/>
    <n v="2"/>
    <n v="2"/>
    <n v="8.6095566078346966E-4"/>
    <n v="8.6095566078346966E-4"/>
  </r>
  <r>
    <x v="377"/>
    <x v="363"/>
    <n v="958"/>
    <x v="159"/>
    <x v="64"/>
    <x v="1"/>
    <n v="2"/>
    <n v="2"/>
    <s v="definuj počet MD"/>
    <s v="definuj počet MD"/>
  </r>
  <r>
    <x v="377"/>
    <x v="363"/>
    <n v="810"/>
    <x v="191"/>
    <x v="59"/>
    <x v="1"/>
    <n v="2"/>
    <n v="2"/>
    <s v="definuj počet MD"/>
    <s v="definuj počet MD"/>
  </r>
  <r>
    <x v="263"/>
    <x v="258"/>
    <n v="309"/>
    <x v="75"/>
    <x v="42"/>
    <x v="1"/>
    <n v="2"/>
    <n v="2"/>
    <s v="definuj počet MD"/>
    <s v="definuj počet MD"/>
  </r>
  <r>
    <x v="263"/>
    <x v="258"/>
    <n v="401"/>
    <x v="134"/>
    <x v="57"/>
    <x v="1"/>
    <n v="2"/>
    <n v="2"/>
    <s v="definuj počet MD"/>
    <s v="definuj počet MD"/>
  </r>
  <r>
    <x v="221"/>
    <x v="217"/>
    <s v="1H6"/>
    <x v="108"/>
    <x v="44"/>
    <x v="1"/>
    <n v="2"/>
    <n v="2"/>
    <s v="definuj počet MD"/>
    <s v="definuj počet MD"/>
  </r>
  <r>
    <x v="263"/>
    <x v="258"/>
    <s v="4F2"/>
    <x v="66"/>
    <x v="16"/>
    <x v="0"/>
    <n v="2"/>
    <n v="2"/>
    <n v="5.0000000000000001E-3"/>
    <n v="5.0000000000000001E-3"/>
  </r>
  <r>
    <x v="377"/>
    <x v="363"/>
    <n v="710"/>
    <x v="49"/>
    <x v="35"/>
    <x v="1"/>
    <n v="2"/>
    <n v="7"/>
    <s v="definuj počet MD"/>
    <s v="definuj počet MD"/>
  </r>
  <r>
    <x v="263"/>
    <x v="258"/>
    <s v="5H1"/>
    <x v="24"/>
    <x v="5"/>
    <x v="1"/>
    <n v="2"/>
    <n v="2"/>
    <s v="definuj počet MD"/>
    <s v="definuj počet MD"/>
  </r>
  <r>
    <x v="753"/>
    <x v="697"/>
    <n v="504"/>
    <x v="85"/>
    <x v="45"/>
    <x v="1"/>
    <n v="2"/>
    <n v="2"/>
    <s v="definuj počet MD"/>
    <s v="definuj počet MD"/>
  </r>
  <r>
    <x v="263"/>
    <x v="258"/>
    <n v="604"/>
    <x v="132"/>
    <x v="13"/>
    <x v="1"/>
    <n v="2"/>
    <n v="2"/>
    <s v="definuj počet MD"/>
    <s v="definuj počet MD"/>
  </r>
  <r>
    <x v="263"/>
    <x v="258"/>
    <n v="607"/>
    <x v="152"/>
    <x v="62"/>
    <x v="1"/>
    <n v="2"/>
    <n v="2"/>
    <s v="definuj počet MD"/>
    <s v="definuj počet MD"/>
  </r>
  <r>
    <x v="263"/>
    <x v="258"/>
    <s v="6J6"/>
    <x v="93"/>
    <x v="2"/>
    <x v="1"/>
    <n v="2"/>
    <n v="2"/>
    <s v="definuj počet MD"/>
    <s v="definuj počet MD"/>
  </r>
  <r>
    <x v="263"/>
    <x v="258"/>
    <s v="6Z3"/>
    <x v="133"/>
    <x v="13"/>
    <x v="1"/>
    <n v="2"/>
    <n v="2"/>
    <s v="definuj počet MD"/>
    <s v="definuj počet MD"/>
  </r>
  <r>
    <x v="377"/>
    <x v="363"/>
    <n v="709"/>
    <x v="47"/>
    <x v="29"/>
    <x v="1"/>
    <n v="2"/>
    <n v="3"/>
    <s v="definuj počet MD"/>
    <s v="definuj počet MD"/>
  </r>
  <r>
    <x v="377"/>
    <x v="363"/>
    <s v="5H1"/>
    <x v="24"/>
    <x v="5"/>
    <x v="1"/>
    <n v="2"/>
    <n v="2"/>
    <s v="definuj počet MD"/>
    <s v="definuj počet MD"/>
  </r>
  <r>
    <x v="263"/>
    <x v="258"/>
    <s v="7H6"/>
    <x v="48"/>
    <x v="7"/>
    <x v="0"/>
    <n v="2"/>
    <n v="2"/>
    <n v="3.1595576619273301E-3"/>
    <n v="3.1595576619273301E-3"/>
  </r>
  <r>
    <x v="263"/>
    <x v="258"/>
    <s v="9U7"/>
    <x v="70"/>
    <x v="40"/>
    <x v="1"/>
    <n v="2"/>
    <n v="2"/>
    <s v="definuj počet MD"/>
    <s v="definuj počet MD"/>
  </r>
  <r>
    <x v="377"/>
    <x v="363"/>
    <n v="505"/>
    <x v="137"/>
    <x v="47"/>
    <x v="1"/>
    <n v="2"/>
    <n v="6"/>
    <s v="definuj počet MD"/>
    <s v="definuj počet MD"/>
  </r>
  <r>
    <x v="566"/>
    <x v="530"/>
    <s v="1H1"/>
    <x v="16"/>
    <x v="11"/>
    <x v="0"/>
    <n v="2"/>
    <n v="2"/>
    <n v="8.6095566078346966E-4"/>
    <n v="8.6095566078346966E-4"/>
  </r>
  <r>
    <x v="566"/>
    <x v="530"/>
    <n v="301"/>
    <x v="60"/>
    <x v="37"/>
    <x v="1"/>
    <n v="2"/>
    <n v="2"/>
    <s v="definuj počet MD"/>
    <s v="definuj počet MD"/>
  </r>
  <r>
    <x v="566"/>
    <x v="530"/>
    <n v="706"/>
    <x v="7"/>
    <x v="7"/>
    <x v="0"/>
    <n v="2"/>
    <n v="3"/>
    <n v="3.1595576619273301E-3"/>
    <n v="4.7393364928909956E-3"/>
  </r>
  <r>
    <x v="419"/>
    <x v="326"/>
    <n v="4"/>
    <x v="130"/>
    <x v="56"/>
    <x v="1"/>
    <n v="2"/>
    <n v="2"/>
    <s v="definuj počet MD"/>
    <s v="definuj počet MD"/>
  </r>
  <r>
    <x v="377"/>
    <x v="363"/>
    <s v="4H4"/>
    <x v="103"/>
    <x v="17"/>
    <x v="1"/>
    <n v="2"/>
    <n v="2"/>
    <s v="definuj počet MD"/>
    <s v="definuj počet MD"/>
  </r>
  <r>
    <x v="419"/>
    <x v="326"/>
    <n v="15"/>
    <x v="164"/>
    <x v="65"/>
    <x v="1"/>
    <n v="2"/>
    <n v="2"/>
    <s v="definuj počet MD"/>
    <s v="definuj počet MD"/>
  </r>
  <r>
    <x v="377"/>
    <x v="363"/>
    <s v="4F4"/>
    <x v="116"/>
    <x v="17"/>
    <x v="1"/>
    <n v="2"/>
    <n v="2"/>
    <s v="definuj počet MD"/>
    <s v="definuj počet MD"/>
  </r>
  <r>
    <x v="419"/>
    <x v="326"/>
    <n v="109"/>
    <x v="23"/>
    <x v="22"/>
    <x v="0"/>
    <n v="2"/>
    <n v="2"/>
    <n v="6.9686411149825784E-3"/>
    <n v="6.9686411149825784E-3"/>
  </r>
  <r>
    <x v="697"/>
    <x v="648"/>
    <n v="403"/>
    <x v="74"/>
    <x v="16"/>
    <x v="0"/>
    <n v="2"/>
    <n v="2"/>
    <n v="5.0000000000000001E-3"/>
    <n v="5.0000000000000001E-3"/>
  </r>
  <r>
    <x v="419"/>
    <x v="326"/>
    <n v="505"/>
    <x v="137"/>
    <x v="47"/>
    <x v="1"/>
    <n v="2"/>
    <n v="2"/>
    <s v="definuj počet MD"/>
    <s v="definuj počet MD"/>
  </r>
  <r>
    <x v="377"/>
    <x v="363"/>
    <n v="302"/>
    <x v="138"/>
    <x v="19"/>
    <x v="0"/>
    <n v="2"/>
    <n v="2"/>
    <n v="1.7543859649122807E-3"/>
    <n v="1.7543859649122807E-3"/>
  </r>
  <r>
    <x v="63"/>
    <x v="63"/>
    <s v="7F1"/>
    <x v="78"/>
    <x v="14"/>
    <x v="1"/>
    <n v="2"/>
    <n v="2"/>
    <s v="definuj počet MD"/>
    <s v="definuj počet MD"/>
  </r>
  <r>
    <x v="419"/>
    <x v="326"/>
    <n v="709"/>
    <x v="47"/>
    <x v="29"/>
    <x v="1"/>
    <n v="2"/>
    <n v="3"/>
    <s v="definuj počet MD"/>
    <s v="definuj počet MD"/>
  </r>
  <r>
    <x v="419"/>
    <x v="326"/>
    <n v="719"/>
    <x v="32"/>
    <x v="29"/>
    <x v="1"/>
    <n v="2"/>
    <n v="3"/>
    <s v="definuj počet MD"/>
    <s v="definuj počet MD"/>
  </r>
  <r>
    <x v="419"/>
    <x v="326"/>
    <s v="7F1"/>
    <x v="78"/>
    <x v="14"/>
    <x v="1"/>
    <n v="2"/>
    <n v="2"/>
    <s v="definuj počet MD"/>
    <s v="definuj počet MD"/>
  </r>
  <r>
    <x v="419"/>
    <x v="326"/>
    <n v="802"/>
    <x v="177"/>
    <x v="70"/>
    <x v="1"/>
    <n v="2"/>
    <n v="2"/>
    <s v="definuj počet MD"/>
    <s v="definuj počet MD"/>
  </r>
  <r>
    <x v="377"/>
    <x v="363"/>
    <s v="2H1"/>
    <x v="167"/>
    <x v="26"/>
    <x v="1"/>
    <n v="2"/>
    <n v="3"/>
    <s v="definuj počet MD"/>
    <s v="definuj počet MD"/>
  </r>
  <r>
    <x v="547"/>
    <x v="512"/>
    <s v="0Z0"/>
    <x v="178"/>
    <x v="71"/>
    <x v="1"/>
    <n v="2"/>
    <n v="2"/>
    <s v="definuj počet MD"/>
    <s v="definuj počet MD"/>
  </r>
  <r>
    <x v="547"/>
    <x v="512"/>
    <n v="405"/>
    <x v="102"/>
    <x v="17"/>
    <x v="1"/>
    <n v="2"/>
    <n v="2"/>
    <s v="definuj počet MD"/>
    <s v="definuj počet MD"/>
  </r>
  <r>
    <x v="697"/>
    <x v="648"/>
    <n v="207"/>
    <x v="8"/>
    <x v="8"/>
    <x v="1"/>
    <n v="2"/>
    <n v="3"/>
    <s v="definuj počet MD"/>
    <s v="definuj počet MD"/>
  </r>
  <r>
    <x v="547"/>
    <x v="512"/>
    <n v="706"/>
    <x v="7"/>
    <x v="7"/>
    <x v="0"/>
    <n v="2"/>
    <n v="2"/>
    <n v="3.1595576619273301E-3"/>
    <n v="3.1595576619273301E-3"/>
  </r>
  <r>
    <x v="691"/>
    <x v="644"/>
    <n v="107"/>
    <x v="20"/>
    <x v="19"/>
    <x v="0"/>
    <n v="2"/>
    <n v="2"/>
    <n v="1.7543859649122807E-3"/>
    <n v="1.7543859649122807E-3"/>
  </r>
  <r>
    <x v="691"/>
    <x v="644"/>
    <n v="109"/>
    <x v="23"/>
    <x v="22"/>
    <x v="0"/>
    <n v="2"/>
    <n v="2"/>
    <n v="6.9686411149825784E-3"/>
    <n v="6.9686411149825784E-3"/>
  </r>
  <r>
    <x v="218"/>
    <x v="159"/>
    <n v="103"/>
    <x v="3"/>
    <x v="3"/>
    <x v="0"/>
    <n v="2"/>
    <n v="2"/>
    <n v="1.8948365703458077E-3"/>
    <n v="1.8948365703458077E-3"/>
  </r>
  <r>
    <x v="218"/>
    <x v="159"/>
    <n v="110"/>
    <x v="72"/>
    <x v="41"/>
    <x v="1"/>
    <n v="2"/>
    <n v="2"/>
    <s v="definuj počet MD"/>
    <s v="definuj počet MD"/>
  </r>
  <r>
    <x v="218"/>
    <x v="159"/>
    <s v="2F2"/>
    <x v="69"/>
    <x v="23"/>
    <x v="1"/>
    <n v="2"/>
    <n v="2"/>
    <n v="4.5454545454545452E-3"/>
    <n v="4.5454545454545452E-3"/>
  </r>
  <r>
    <x v="218"/>
    <x v="159"/>
    <s v="3U5"/>
    <x v="149"/>
    <x v="9"/>
    <x v="1"/>
    <n v="2"/>
    <n v="2"/>
    <s v="definuj počet MD"/>
    <s v="definuj počet MD"/>
  </r>
  <r>
    <x v="697"/>
    <x v="648"/>
    <n v="102"/>
    <x v="31"/>
    <x v="28"/>
    <x v="1"/>
    <n v="2"/>
    <n v="2"/>
    <s v="definuj počet MD"/>
    <s v="definuj počet MD"/>
  </r>
  <r>
    <x v="377"/>
    <x v="363"/>
    <n v="102"/>
    <x v="31"/>
    <x v="28"/>
    <x v="1"/>
    <n v="2"/>
    <n v="2"/>
    <s v="definuj počet MD"/>
    <s v="definuj počet MD"/>
  </r>
  <r>
    <x v="552"/>
    <x v="517"/>
    <s v="9H9"/>
    <x v="95"/>
    <x v="48"/>
    <x v="1"/>
    <n v="2"/>
    <n v="2"/>
    <s v="definuj počet MD"/>
    <s v="definuj počet MD"/>
  </r>
  <r>
    <x v="278"/>
    <x v="272"/>
    <s v="0Z0"/>
    <x v="178"/>
    <x v="71"/>
    <x v="1"/>
    <n v="2"/>
    <n v="2"/>
    <s v="definuj počet MD"/>
    <s v="definuj počet MD"/>
  </r>
  <r>
    <x v="377"/>
    <x v="363"/>
    <s v="0Z0"/>
    <x v="178"/>
    <x v="71"/>
    <x v="1"/>
    <n v="2"/>
    <n v="5"/>
    <s v="definuj počet MD"/>
    <s v="definuj počet MD"/>
  </r>
  <r>
    <x v="552"/>
    <x v="517"/>
    <n v="719"/>
    <x v="32"/>
    <x v="29"/>
    <x v="1"/>
    <n v="2"/>
    <n v="4"/>
    <s v="definuj počet MD"/>
    <s v="definuj počet MD"/>
  </r>
  <r>
    <x v="278"/>
    <x v="272"/>
    <n v="306"/>
    <x v="35"/>
    <x v="9"/>
    <x v="1"/>
    <n v="2"/>
    <n v="3"/>
    <s v="definuj počet MD"/>
    <s v="definuj počet MD"/>
  </r>
  <r>
    <x v="278"/>
    <x v="272"/>
    <n v="401"/>
    <x v="134"/>
    <x v="57"/>
    <x v="1"/>
    <n v="2"/>
    <n v="3"/>
    <s v="definuj počet MD"/>
    <s v="definuj počet MD"/>
  </r>
  <r>
    <x v="175"/>
    <x v="173"/>
    <n v="901"/>
    <x v="109"/>
    <x v="50"/>
    <x v="1"/>
    <n v="2"/>
    <n v="2"/>
    <s v="definuj počet MD"/>
    <s v="definuj počet MD"/>
  </r>
  <r>
    <x v="278"/>
    <x v="272"/>
    <n v="407"/>
    <x v="80"/>
    <x v="43"/>
    <x v="1"/>
    <n v="2"/>
    <n v="3"/>
    <s v="definuj počet MD"/>
    <s v="definuj počet MD"/>
  </r>
  <r>
    <x v="552"/>
    <x v="517"/>
    <n v="707"/>
    <x v="131"/>
    <x v="7"/>
    <x v="0"/>
    <n v="2"/>
    <n v="2"/>
    <n v="3.1595576619273301E-3"/>
    <n v="3.1595576619273301E-3"/>
  </r>
  <r>
    <x v="32"/>
    <x v="32"/>
    <s v="7F6"/>
    <x v="52"/>
    <x v="7"/>
    <x v="0"/>
    <n v="2"/>
    <n v="2"/>
    <n v="3.1595576619273301E-3"/>
    <n v="3.1595576619273301E-3"/>
  </r>
  <r>
    <x v="278"/>
    <x v="272"/>
    <n v="613"/>
    <x v="56"/>
    <x v="13"/>
    <x v="1"/>
    <n v="2"/>
    <n v="2"/>
    <s v="definuj počet MD"/>
    <s v="definuj počet MD"/>
  </r>
  <r>
    <x v="552"/>
    <x v="517"/>
    <s v="5H1"/>
    <x v="24"/>
    <x v="5"/>
    <x v="1"/>
    <n v="2"/>
    <n v="3"/>
    <s v="definuj počet MD"/>
    <s v="definuj počet MD"/>
  </r>
  <r>
    <x v="278"/>
    <x v="272"/>
    <n v="808"/>
    <x v="184"/>
    <x v="74"/>
    <x v="1"/>
    <n v="2"/>
    <n v="2"/>
    <s v="definuj počet MD"/>
    <s v="definuj počet MD"/>
  </r>
  <r>
    <x v="278"/>
    <x v="272"/>
    <n v="810"/>
    <x v="191"/>
    <x v="59"/>
    <x v="1"/>
    <n v="2"/>
    <n v="2"/>
    <s v="definuj počet MD"/>
    <s v="definuj počet MD"/>
  </r>
  <r>
    <x v="278"/>
    <x v="272"/>
    <n v="902"/>
    <x v="61"/>
    <x v="38"/>
    <x v="1"/>
    <n v="2"/>
    <n v="2"/>
    <s v="definuj počet MD"/>
    <s v="definuj počet MD"/>
  </r>
  <r>
    <x v="278"/>
    <x v="272"/>
    <n v="958"/>
    <x v="159"/>
    <x v="64"/>
    <x v="1"/>
    <n v="2"/>
    <n v="2"/>
    <s v="definuj počet MD"/>
    <s v="definuj počet MD"/>
  </r>
  <r>
    <x v="608"/>
    <x v="297"/>
    <n v="203"/>
    <x v="59"/>
    <x v="31"/>
    <x v="0"/>
    <n v="2"/>
    <n v="2"/>
    <n v="1.4814814814814815E-2"/>
    <n v="1.4814814814814815E-2"/>
  </r>
  <r>
    <x v="608"/>
    <x v="297"/>
    <n v="305"/>
    <x v="9"/>
    <x v="9"/>
    <x v="1"/>
    <n v="2"/>
    <n v="2"/>
    <s v="definuj počet MD"/>
    <s v="definuj počet MD"/>
  </r>
  <r>
    <x v="32"/>
    <x v="32"/>
    <s v="7I8"/>
    <x v="33"/>
    <x v="30"/>
    <x v="1"/>
    <n v="2"/>
    <n v="6"/>
    <s v="definuj počet MD"/>
    <s v="definuj počet MD"/>
  </r>
  <r>
    <x v="608"/>
    <x v="297"/>
    <n v="603"/>
    <x v="13"/>
    <x v="13"/>
    <x v="1"/>
    <n v="2"/>
    <n v="2"/>
    <s v="definuj počet MD"/>
    <s v="definuj počet MD"/>
  </r>
  <r>
    <x v="608"/>
    <x v="297"/>
    <n v="606"/>
    <x v="2"/>
    <x v="2"/>
    <x v="1"/>
    <n v="2"/>
    <n v="3"/>
    <s v="definuj počet MD"/>
    <s v="definuj počet MD"/>
  </r>
  <r>
    <x v="163"/>
    <x v="162"/>
    <s v="0Z0"/>
    <x v="178"/>
    <x v="71"/>
    <x v="1"/>
    <n v="2"/>
    <n v="3"/>
    <s v="definuj počet MD"/>
    <s v="definuj počet MD"/>
  </r>
  <r>
    <x v="163"/>
    <x v="162"/>
    <n v="106"/>
    <x v="83"/>
    <x v="44"/>
    <x v="1"/>
    <n v="2"/>
    <n v="2"/>
    <s v="definuj počet MD"/>
    <s v="definuj počet MD"/>
  </r>
  <r>
    <x v="163"/>
    <x v="162"/>
    <n v="108"/>
    <x v="37"/>
    <x v="32"/>
    <x v="1"/>
    <n v="2"/>
    <n v="2"/>
    <n v="6.1823802163833074E-3"/>
    <n v="6.1823802163833074E-3"/>
  </r>
  <r>
    <x v="163"/>
    <x v="162"/>
    <s v="1H1"/>
    <x v="16"/>
    <x v="11"/>
    <x v="0"/>
    <n v="2"/>
    <n v="2"/>
    <n v="8.6095566078346966E-4"/>
    <n v="8.6095566078346966E-4"/>
  </r>
  <r>
    <x v="175"/>
    <x v="173"/>
    <n v="607"/>
    <x v="152"/>
    <x v="62"/>
    <x v="1"/>
    <n v="2"/>
    <n v="6"/>
    <s v="definuj počet MD"/>
    <s v="definuj počet MD"/>
  </r>
  <r>
    <x v="163"/>
    <x v="162"/>
    <n v="503"/>
    <x v="45"/>
    <x v="34"/>
    <x v="1"/>
    <n v="2"/>
    <n v="2"/>
    <s v="definuj počet MD"/>
    <s v="definuj počet MD"/>
  </r>
  <r>
    <x v="163"/>
    <x v="162"/>
    <n v="719"/>
    <x v="32"/>
    <x v="29"/>
    <x v="1"/>
    <n v="2"/>
    <n v="2"/>
    <s v="definuj počet MD"/>
    <s v="definuj počet MD"/>
  </r>
  <r>
    <x v="441"/>
    <x v="141"/>
    <n v="103"/>
    <x v="3"/>
    <x v="3"/>
    <x v="0"/>
    <n v="2"/>
    <n v="4"/>
    <n v="1.8948365703458077E-3"/>
    <n v="3.7896731406916154E-3"/>
  </r>
  <r>
    <x v="441"/>
    <x v="141"/>
    <n v="404"/>
    <x v="18"/>
    <x v="17"/>
    <x v="1"/>
    <n v="2"/>
    <n v="2"/>
    <s v="definuj počet MD"/>
    <s v="definuj počet MD"/>
  </r>
  <r>
    <x v="441"/>
    <x v="141"/>
    <n v="809"/>
    <x v="141"/>
    <x v="59"/>
    <x v="1"/>
    <n v="2"/>
    <n v="2"/>
    <s v="definuj počet MD"/>
    <s v="definuj počet MD"/>
  </r>
  <r>
    <x v="413"/>
    <x v="10"/>
    <n v="603"/>
    <x v="13"/>
    <x v="13"/>
    <x v="1"/>
    <n v="2"/>
    <n v="2"/>
    <s v="definuj počet MD"/>
    <s v="definuj počet MD"/>
  </r>
  <r>
    <x v="32"/>
    <x v="32"/>
    <n v="810"/>
    <x v="191"/>
    <x v="59"/>
    <x v="1"/>
    <n v="2"/>
    <n v="3"/>
    <s v="definuj počet MD"/>
    <s v="definuj počet MD"/>
  </r>
  <r>
    <x v="413"/>
    <x v="10"/>
    <n v="706"/>
    <x v="7"/>
    <x v="7"/>
    <x v="0"/>
    <n v="2"/>
    <n v="2"/>
    <n v="3.1595576619273301E-3"/>
    <n v="3.1595576619273301E-3"/>
  </r>
  <r>
    <x v="413"/>
    <x v="10"/>
    <n v="708"/>
    <x v="30"/>
    <x v="27"/>
    <x v="1"/>
    <n v="2"/>
    <n v="2"/>
    <s v="definuj počet MD"/>
    <s v="definuj počet MD"/>
  </r>
  <r>
    <x v="175"/>
    <x v="173"/>
    <s v="4F9"/>
    <x v="109"/>
    <x v="50"/>
    <x v="1"/>
    <n v="2"/>
    <n v="2"/>
    <s v="definuj počet MD"/>
    <s v="definuj počet MD"/>
  </r>
  <r>
    <x v="413"/>
    <x v="10"/>
    <n v="958"/>
    <x v="159"/>
    <x v="64"/>
    <x v="1"/>
    <n v="2"/>
    <n v="2"/>
    <s v="definuj počet MD"/>
    <s v="definuj počet MD"/>
  </r>
  <r>
    <x v="353"/>
    <x v="343"/>
    <n v="201"/>
    <x v="28"/>
    <x v="26"/>
    <x v="1"/>
    <n v="2"/>
    <n v="3"/>
    <s v="definuj počet MD"/>
    <s v="definuj počet MD"/>
  </r>
  <r>
    <x v="175"/>
    <x v="173"/>
    <n v="401"/>
    <x v="134"/>
    <x v="57"/>
    <x v="1"/>
    <n v="2"/>
    <n v="2"/>
    <s v="definuj počet MD"/>
    <s v="definuj počet MD"/>
  </r>
  <r>
    <x v="175"/>
    <x v="173"/>
    <s v="3I1"/>
    <x v="87"/>
    <x v="37"/>
    <x v="1"/>
    <n v="2"/>
    <n v="2"/>
    <s v="definuj počet MD"/>
    <s v="definuj počet MD"/>
  </r>
  <r>
    <x v="175"/>
    <x v="173"/>
    <n v="308"/>
    <x v="126"/>
    <x v="54"/>
    <x v="1"/>
    <n v="2"/>
    <n v="3"/>
    <s v="definuj počet MD"/>
    <s v="definuj počet MD"/>
  </r>
  <r>
    <x v="27"/>
    <x v="27"/>
    <n v="19"/>
    <x v="57"/>
    <x v="18"/>
    <x v="1"/>
    <n v="2"/>
    <n v="2"/>
    <s v="definuj počet MD"/>
    <s v="definuj počet MD"/>
  </r>
  <r>
    <x v="175"/>
    <x v="173"/>
    <s v="2H9"/>
    <x v="55"/>
    <x v="12"/>
    <x v="0"/>
    <n v="2"/>
    <n v="3"/>
    <n v="1.2586532410320957E-3"/>
    <n v="1.8879798615481435E-3"/>
  </r>
  <r>
    <x v="32"/>
    <x v="32"/>
    <n v="914"/>
    <x v="127"/>
    <x v="55"/>
    <x v="1"/>
    <n v="2"/>
    <n v="2"/>
    <s v="definuj počet MD"/>
    <s v="definuj počet MD"/>
  </r>
  <r>
    <x v="27"/>
    <x v="27"/>
    <s v="1I1"/>
    <x v="43"/>
    <x v="11"/>
    <x v="0"/>
    <n v="2"/>
    <n v="2"/>
    <n v="8.6095566078346966E-4"/>
    <n v="8.6095566078346966E-4"/>
  </r>
  <r>
    <x v="27"/>
    <x v="27"/>
    <s v="1R7"/>
    <x v="190"/>
    <x v="19"/>
    <x v="0"/>
    <n v="2"/>
    <n v="2"/>
    <n v="1.7543859649122807E-3"/>
    <n v="1.7543859649122807E-3"/>
  </r>
  <r>
    <x v="32"/>
    <x v="32"/>
    <n v="922"/>
    <x v="109"/>
    <x v="50"/>
    <x v="1"/>
    <n v="2"/>
    <n v="2"/>
    <s v="definuj počet MD"/>
    <s v="definuj počet MD"/>
  </r>
  <r>
    <x v="175"/>
    <x v="173"/>
    <n v="204"/>
    <x v="187"/>
    <x v="75"/>
    <x v="1"/>
    <n v="2"/>
    <n v="3"/>
    <s v="definuj počet MD"/>
    <s v="definuj počet MD"/>
  </r>
  <r>
    <x v="164"/>
    <x v="163"/>
    <n v="881"/>
    <x v="77"/>
    <x v="25"/>
    <x v="1"/>
    <n v="2"/>
    <n v="2"/>
    <s v="definuj počet MD"/>
    <s v="definuj počet MD"/>
  </r>
  <r>
    <x v="27"/>
    <x v="27"/>
    <s v="2F9"/>
    <x v="89"/>
    <x v="12"/>
    <x v="0"/>
    <n v="2"/>
    <n v="2"/>
    <n v="1.2586532410320957E-3"/>
    <n v="1.2586532410320957E-3"/>
  </r>
  <r>
    <x v="753"/>
    <x v="697"/>
    <s v="6F3"/>
    <x v="58"/>
    <x v="13"/>
    <x v="1"/>
    <n v="2"/>
    <n v="2"/>
    <s v="definuj počet MD"/>
    <s v="definuj počet MD"/>
  </r>
  <r>
    <x v="27"/>
    <x v="27"/>
    <n v="308"/>
    <x v="126"/>
    <x v="54"/>
    <x v="1"/>
    <n v="2"/>
    <n v="2"/>
    <s v="definuj počet MD"/>
    <s v="definuj počet MD"/>
  </r>
  <r>
    <x v="164"/>
    <x v="163"/>
    <s v="7U8"/>
    <x v="173"/>
    <x v="68"/>
    <x v="1"/>
    <n v="2"/>
    <n v="1.2"/>
    <s v="definuj počet MD"/>
    <s v="definuj počet MD"/>
  </r>
  <r>
    <x v="164"/>
    <x v="163"/>
    <s v="7I8"/>
    <x v="33"/>
    <x v="30"/>
    <x v="1"/>
    <n v="2"/>
    <n v="0.2"/>
    <s v="definuj počet MD"/>
    <s v="definuj počet MD"/>
  </r>
  <r>
    <x v="32"/>
    <x v="32"/>
    <s v="9U9"/>
    <x v="188"/>
    <x v="76"/>
    <x v="1"/>
    <n v="2"/>
    <n v="2"/>
    <s v="definuj počet MD"/>
    <s v="definuj počet MD"/>
  </r>
  <r>
    <x v="164"/>
    <x v="163"/>
    <s v="7H6"/>
    <x v="48"/>
    <x v="7"/>
    <x v="0"/>
    <n v="2"/>
    <n v="2"/>
    <n v="3.1595576619273301E-3"/>
    <n v="3.1595576619273301E-3"/>
  </r>
  <r>
    <x v="27"/>
    <x v="27"/>
    <s v="6H6"/>
    <x v="34"/>
    <x v="2"/>
    <x v="1"/>
    <n v="2"/>
    <n v="2"/>
    <s v="definuj počet MD"/>
    <s v="definuj počet MD"/>
  </r>
  <r>
    <x v="27"/>
    <x v="27"/>
    <s v="6J6"/>
    <x v="93"/>
    <x v="2"/>
    <x v="1"/>
    <n v="2"/>
    <n v="2"/>
    <s v="definuj počet MD"/>
    <s v="definuj počet MD"/>
  </r>
  <r>
    <x v="164"/>
    <x v="163"/>
    <n v="704"/>
    <x v="104"/>
    <x v="14"/>
    <x v="1"/>
    <n v="2"/>
    <n v="2"/>
    <s v="definuj počet MD"/>
    <s v="definuj počet MD"/>
  </r>
  <r>
    <x v="27"/>
    <x v="27"/>
    <n v="799"/>
    <x v="109"/>
    <x v="50"/>
    <x v="1"/>
    <n v="2"/>
    <n v="2"/>
    <s v="definuj počet MD"/>
    <s v="definuj počet MD"/>
  </r>
  <r>
    <x v="27"/>
    <x v="27"/>
    <s v="7F4"/>
    <x v="109"/>
    <x v="50"/>
    <x v="1"/>
    <n v="2"/>
    <n v="2"/>
    <s v="definuj počet MD"/>
    <s v="definuj počet MD"/>
  </r>
  <r>
    <x v="753"/>
    <x v="697"/>
    <s v="6H3"/>
    <x v="39"/>
    <x v="13"/>
    <x v="1"/>
    <n v="2"/>
    <n v="2"/>
    <s v="definuj počet MD"/>
    <s v="definuj počet MD"/>
  </r>
  <r>
    <x v="164"/>
    <x v="163"/>
    <n v="613"/>
    <x v="56"/>
    <x v="13"/>
    <x v="1"/>
    <n v="2"/>
    <n v="2"/>
    <s v="definuj počet MD"/>
    <s v="definuj počet MD"/>
  </r>
  <r>
    <x v="27"/>
    <x v="27"/>
    <n v="901"/>
    <x v="109"/>
    <x v="50"/>
    <x v="1"/>
    <n v="2"/>
    <n v="2"/>
    <s v="definuj počet MD"/>
    <s v="definuj počet MD"/>
  </r>
  <r>
    <x v="326"/>
    <x v="319"/>
    <n v="102"/>
    <x v="31"/>
    <x v="28"/>
    <x v="1"/>
    <n v="2"/>
    <n v="3"/>
    <s v="definuj počet MD"/>
    <s v="definuj počet MD"/>
  </r>
  <r>
    <x v="326"/>
    <x v="319"/>
    <n v="105"/>
    <x v="21"/>
    <x v="20"/>
    <x v="1"/>
    <n v="2"/>
    <n v="2"/>
    <s v="definuj počet MD"/>
    <s v="definuj počet MD"/>
  </r>
  <r>
    <x v="326"/>
    <x v="319"/>
    <n v="128"/>
    <x v="4"/>
    <x v="4"/>
    <x v="1"/>
    <n v="2"/>
    <n v="3"/>
    <s v="definuj počet MD"/>
    <s v="definuj počet MD"/>
  </r>
  <r>
    <x v="326"/>
    <x v="319"/>
    <s v="1H1"/>
    <x v="16"/>
    <x v="11"/>
    <x v="0"/>
    <n v="2"/>
    <n v="4"/>
    <n v="8.6095566078346966E-4"/>
    <n v="1.7219113215669393E-3"/>
  </r>
  <r>
    <x v="326"/>
    <x v="319"/>
    <n v="301"/>
    <x v="60"/>
    <x v="37"/>
    <x v="1"/>
    <n v="2"/>
    <n v="3"/>
    <s v="definuj počet MD"/>
    <s v="definuj počet MD"/>
  </r>
  <r>
    <x v="164"/>
    <x v="163"/>
    <s v="5H3"/>
    <x v="120"/>
    <x v="5"/>
    <x v="1"/>
    <n v="2"/>
    <n v="3"/>
    <s v="definuj počet MD"/>
    <s v="definuj počet MD"/>
  </r>
  <r>
    <x v="531"/>
    <x v="498"/>
    <s v="1I1"/>
    <x v="43"/>
    <x v="11"/>
    <x v="0"/>
    <n v="2"/>
    <n v="2"/>
    <n v="8.6095566078346966E-4"/>
    <n v="8.6095566078346966E-4"/>
  </r>
  <r>
    <x v="234"/>
    <x v="230"/>
    <n v="506"/>
    <x v="79"/>
    <x v="39"/>
    <x v="1"/>
    <n v="2"/>
    <n v="2"/>
    <s v="definuj počet MD"/>
    <s v="definuj počet MD"/>
  </r>
  <r>
    <x v="531"/>
    <x v="498"/>
    <n v="505"/>
    <x v="137"/>
    <x v="47"/>
    <x v="1"/>
    <n v="2"/>
    <n v="3"/>
    <s v="definuj počet MD"/>
    <s v="definuj počet MD"/>
  </r>
  <r>
    <x v="234"/>
    <x v="230"/>
    <s v="4H4"/>
    <x v="103"/>
    <x v="17"/>
    <x v="1"/>
    <n v="2"/>
    <n v="2"/>
    <s v="definuj počet MD"/>
    <s v="definuj počet MD"/>
  </r>
  <r>
    <x v="234"/>
    <x v="230"/>
    <n v="409"/>
    <x v="50"/>
    <x v="12"/>
    <x v="0"/>
    <n v="2"/>
    <n v="5"/>
    <n v="1.2586532410320957E-3"/>
    <n v="3.1466331025802393E-3"/>
  </r>
  <r>
    <x v="531"/>
    <x v="498"/>
    <s v="9U7"/>
    <x v="70"/>
    <x v="40"/>
    <x v="1"/>
    <n v="2"/>
    <n v="4"/>
    <s v="definuj počet MD"/>
    <s v="definuj počet MD"/>
  </r>
  <r>
    <x v="466"/>
    <x v="440"/>
    <n v="109"/>
    <x v="23"/>
    <x v="22"/>
    <x v="0"/>
    <n v="2"/>
    <n v="4"/>
    <n v="6.9686411149825784E-3"/>
    <n v="1.3937282229965157E-2"/>
  </r>
  <r>
    <x v="479"/>
    <x v="451"/>
    <n v="402"/>
    <x v="17"/>
    <x v="16"/>
    <x v="0"/>
    <n v="2"/>
    <n v="3"/>
    <n v="5.0000000000000001E-3"/>
    <n v="7.4999999999999997E-3"/>
  </r>
  <r>
    <x v="479"/>
    <x v="451"/>
    <n v="606"/>
    <x v="2"/>
    <x v="2"/>
    <x v="1"/>
    <n v="2"/>
    <n v="4"/>
    <s v="definuj počet MD"/>
    <s v="definuj počet MD"/>
  </r>
  <r>
    <x v="272"/>
    <x v="266"/>
    <n v="109"/>
    <x v="23"/>
    <x v="22"/>
    <x v="0"/>
    <n v="2"/>
    <n v="0"/>
    <n v="6.9686411149825784E-3"/>
    <n v="0"/>
  </r>
  <r>
    <x v="272"/>
    <x v="266"/>
    <n v="205"/>
    <x v="22"/>
    <x v="21"/>
    <x v="0"/>
    <n v="2"/>
    <n v="2"/>
    <n v="3.3955857385398981E-3"/>
    <n v="3.3955857385398981E-3"/>
  </r>
  <r>
    <x v="272"/>
    <x v="266"/>
    <n v="503"/>
    <x v="45"/>
    <x v="34"/>
    <x v="1"/>
    <n v="2"/>
    <n v="2"/>
    <s v="definuj počet MD"/>
    <s v="definuj počet MD"/>
  </r>
  <r>
    <x v="164"/>
    <x v="163"/>
    <s v="4H3"/>
    <x v="151"/>
    <x v="16"/>
    <x v="0"/>
    <n v="2"/>
    <n v="1.1000000000000001"/>
    <n v="5.0000000000000001E-3"/>
    <n v="2.7500000000000003E-3"/>
  </r>
  <r>
    <x v="272"/>
    <x v="266"/>
    <n v="708"/>
    <x v="30"/>
    <x v="27"/>
    <x v="1"/>
    <n v="2"/>
    <n v="2"/>
    <s v="definuj počet MD"/>
    <s v="definuj počet MD"/>
  </r>
  <r>
    <x v="234"/>
    <x v="230"/>
    <n v="201"/>
    <x v="28"/>
    <x v="26"/>
    <x v="1"/>
    <n v="2"/>
    <n v="4"/>
    <s v="definuj počet MD"/>
    <s v="definuj počet MD"/>
  </r>
  <r>
    <x v="272"/>
    <x v="266"/>
    <n v="902"/>
    <x v="61"/>
    <x v="38"/>
    <x v="1"/>
    <n v="2"/>
    <n v="2"/>
    <s v="definuj počet MD"/>
    <s v="definuj počet MD"/>
  </r>
  <r>
    <x v="234"/>
    <x v="230"/>
    <s v="1F7"/>
    <x v="51"/>
    <x v="19"/>
    <x v="0"/>
    <n v="2"/>
    <n v="2"/>
    <n v="1.7543859649122807E-3"/>
    <n v="1.7543859649122807E-3"/>
  </r>
  <r>
    <x v="234"/>
    <x v="230"/>
    <n v="110"/>
    <x v="72"/>
    <x v="41"/>
    <x v="1"/>
    <n v="2"/>
    <n v="4"/>
    <s v="definuj počet MD"/>
    <s v="definuj počet MD"/>
  </r>
  <r>
    <x v="164"/>
    <x v="163"/>
    <n v="401"/>
    <x v="134"/>
    <x v="57"/>
    <x v="1"/>
    <n v="2"/>
    <n v="2"/>
    <s v="definuj počet MD"/>
    <s v="definuj počet MD"/>
  </r>
  <r>
    <x v="246"/>
    <x v="241"/>
    <n v="2"/>
    <x v="10"/>
    <x v="10"/>
    <x v="1"/>
    <n v="2"/>
    <n v="2"/>
    <s v="definuj počet MD"/>
    <s v="definuj počet MD"/>
  </r>
  <r>
    <x v="466"/>
    <x v="440"/>
    <n v="202"/>
    <x v="25"/>
    <x v="23"/>
    <x v="1"/>
    <n v="2"/>
    <n v="3"/>
    <n v="4.5454545454545452E-3"/>
    <n v="6.8181818181818179E-3"/>
  </r>
  <r>
    <x v="246"/>
    <x v="241"/>
    <n v="102"/>
    <x v="31"/>
    <x v="28"/>
    <x v="1"/>
    <n v="2"/>
    <n v="2"/>
    <s v="definuj počet MD"/>
    <s v="definuj počet MD"/>
  </r>
  <r>
    <x v="246"/>
    <x v="241"/>
    <n v="104"/>
    <x v="1"/>
    <x v="1"/>
    <x v="1"/>
    <n v="2"/>
    <n v="2"/>
    <s v="definuj počet MD"/>
    <s v="definuj počet MD"/>
  </r>
  <r>
    <x v="246"/>
    <x v="241"/>
    <n v="108"/>
    <x v="37"/>
    <x v="32"/>
    <x v="1"/>
    <n v="2"/>
    <n v="2"/>
    <n v="6.1823802163833074E-3"/>
    <n v="6.1823802163833074E-3"/>
  </r>
  <r>
    <x v="246"/>
    <x v="241"/>
    <s v="1F1"/>
    <x v="29"/>
    <x v="11"/>
    <x v="0"/>
    <n v="2"/>
    <n v="2"/>
    <n v="8.6095566078346966E-4"/>
    <n v="8.6095566078346966E-4"/>
  </r>
  <r>
    <x v="246"/>
    <x v="241"/>
    <s v="2U1"/>
    <x v="145"/>
    <x v="26"/>
    <x v="1"/>
    <n v="2"/>
    <n v="2"/>
    <s v="definuj počet MD"/>
    <s v="definuj počet MD"/>
  </r>
  <r>
    <x v="246"/>
    <x v="241"/>
    <s v="7F1"/>
    <x v="78"/>
    <x v="14"/>
    <x v="1"/>
    <n v="2"/>
    <n v="2"/>
    <s v="definuj počet MD"/>
    <s v="definuj počet MD"/>
  </r>
  <r>
    <x v="246"/>
    <x v="241"/>
    <n v="958"/>
    <x v="159"/>
    <x v="64"/>
    <x v="1"/>
    <n v="2"/>
    <n v="2"/>
    <s v="definuj počet MD"/>
    <s v="definuj počet MD"/>
  </r>
  <r>
    <x v="234"/>
    <x v="230"/>
    <n v="102"/>
    <x v="31"/>
    <x v="28"/>
    <x v="1"/>
    <n v="2"/>
    <n v="3"/>
    <s v="definuj počet MD"/>
    <s v="definuj počet MD"/>
  </r>
  <r>
    <x v="466"/>
    <x v="440"/>
    <n v="207"/>
    <x v="8"/>
    <x v="8"/>
    <x v="1"/>
    <n v="2"/>
    <n v="4"/>
    <s v="definuj počet MD"/>
    <s v="definuj počet MD"/>
  </r>
  <r>
    <x v="302"/>
    <x v="48"/>
    <n v="128"/>
    <x v="4"/>
    <x v="4"/>
    <x v="1"/>
    <n v="2"/>
    <n v="2"/>
    <s v="definuj počet MD"/>
    <s v="definuj počet MD"/>
  </r>
  <r>
    <x v="302"/>
    <x v="48"/>
    <n v="207"/>
    <x v="8"/>
    <x v="8"/>
    <x v="1"/>
    <n v="2"/>
    <n v="6"/>
    <s v="definuj počet MD"/>
    <s v="definuj počet MD"/>
  </r>
  <r>
    <x v="302"/>
    <x v="48"/>
    <n v="301"/>
    <x v="60"/>
    <x v="37"/>
    <x v="1"/>
    <n v="2"/>
    <n v="2"/>
    <s v="definuj počet MD"/>
    <s v="definuj počet MD"/>
  </r>
  <r>
    <x v="302"/>
    <x v="48"/>
    <n v="603"/>
    <x v="13"/>
    <x v="13"/>
    <x v="1"/>
    <n v="2"/>
    <n v="2"/>
    <s v="definuj počet MD"/>
    <s v="definuj počet MD"/>
  </r>
  <r>
    <x v="302"/>
    <x v="48"/>
    <n v="706"/>
    <x v="7"/>
    <x v="7"/>
    <x v="0"/>
    <n v="2"/>
    <n v="4"/>
    <n v="3.1595576619273301E-3"/>
    <n v="6.3191153238546603E-3"/>
  </r>
  <r>
    <x v="164"/>
    <x v="163"/>
    <s v="3H4"/>
    <x v="154"/>
    <x v="52"/>
    <x v="1"/>
    <n v="2"/>
    <n v="1.05"/>
    <s v="definuj počet MD"/>
    <s v="definuj počet MD"/>
  </r>
  <r>
    <x v="981"/>
    <x v="890"/>
    <n v="1"/>
    <x v="0"/>
    <x v="0"/>
    <x v="0"/>
    <n v="2"/>
    <n v="3"/>
    <n v="3.7530493525989868E-4"/>
    <n v="5.62957402889848E-4"/>
  </r>
  <r>
    <x v="343"/>
    <x v="161"/>
    <s v="9H9"/>
    <x v="95"/>
    <x v="48"/>
    <x v="1"/>
    <n v="2"/>
    <n v="3"/>
    <s v="definuj počet MD"/>
    <s v="definuj počet MD"/>
  </r>
  <r>
    <x v="232"/>
    <x v="228"/>
    <n v="2"/>
    <x v="10"/>
    <x v="10"/>
    <x v="1"/>
    <n v="2"/>
    <n v="2"/>
    <s v="definuj počet MD"/>
    <s v="definuj počet MD"/>
  </r>
  <r>
    <x v="232"/>
    <x v="228"/>
    <n v="104"/>
    <x v="1"/>
    <x v="1"/>
    <x v="1"/>
    <n v="2"/>
    <n v="2"/>
    <s v="definuj počet MD"/>
    <s v="definuj počet MD"/>
  </r>
  <r>
    <x v="232"/>
    <x v="228"/>
    <n v="107"/>
    <x v="20"/>
    <x v="19"/>
    <x v="0"/>
    <n v="2"/>
    <n v="2"/>
    <n v="1.7543859649122807E-3"/>
    <n v="1.7543859649122807E-3"/>
  </r>
  <r>
    <x v="232"/>
    <x v="228"/>
    <n v="706"/>
    <x v="7"/>
    <x v="7"/>
    <x v="0"/>
    <n v="2"/>
    <n v="3"/>
    <n v="3.1595576619273301E-3"/>
    <n v="4.7393364928909956E-3"/>
  </r>
  <r>
    <x v="232"/>
    <x v="228"/>
    <s v="7F5"/>
    <x v="124"/>
    <x v="6"/>
    <x v="1"/>
    <n v="2"/>
    <n v="2"/>
    <s v="definuj počet MD"/>
    <s v="definuj počet MD"/>
  </r>
  <r>
    <x v="343"/>
    <x v="161"/>
    <n v="925"/>
    <x v="156"/>
    <x v="63"/>
    <x v="1"/>
    <n v="2"/>
    <n v="2"/>
    <s v="definuj počet MD"/>
    <s v="definuj počet MD"/>
  </r>
  <r>
    <x v="77"/>
    <x v="77"/>
    <n v="102"/>
    <x v="31"/>
    <x v="28"/>
    <x v="1"/>
    <n v="2"/>
    <n v="4"/>
    <s v="definuj počet MD"/>
    <s v="definuj počet MD"/>
  </r>
  <r>
    <x v="77"/>
    <x v="77"/>
    <n v="104"/>
    <x v="1"/>
    <x v="1"/>
    <x v="1"/>
    <n v="2"/>
    <n v="2"/>
    <s v="definuj počet MD"/>
    <s v="definuj počet MD"/>
  </r>
  <r>
    <x v="343"/>
    <x v="161"/>
    <n v="881"/>
    <x v="77"/>
    <x v="25"/>
    <x v="1"/>
    <n v="2"/>
    <n v="6"/>
    <s v="definuj počet MD"/>
    <s v="definuj počet MD"/>
  </r>
  <r>
    <x v="77"/>
    <x v="77"/>
    <n v="201"/>
    <x v="28"/>
    <x v="26"/>
    <x v="1"/>
    <n v="2"/>
    <n v="2"/>
    <s v="definuj počet MD"/>
    <s v="definuj počet MD"/>
  </r>
  <r>
    <x v="77"/>
    <x v="77"/>
    <n v="203"/>
    <x v="59"/>
    <x v="31"/>
    <x v="0"/>
    <n v="2"/>
    <n v="2"/>
    <n v="1.4814814814814815E-2"/>
    <n v="1.4814814814814815E-2"/>
  </r>
  <r>
    <x v="77"/>
    <x v="77"/>
    <n v="207"/>
    <x v="8"/>
    <x v="8"/>
    <x v="1"/>
    <n v="2"/>
    <n v="3"/>
    <s v="definuj počet MD"/>
    <s v="definuj počet MD"/>
  </r>
  <r>
    <x v="77"/>
    <x v="77"/>
    <s v="2H5"/>
    <x v="41"/>
    <x v="21"/>
    <x v="0"/>
    <n v="2"/>
    <n v="2"/>
    <n v="3.3955857385398981E-3"/>
    <n v="3.3955857385398981E-3"/>
  </r>
  <r>
    <x v="77"/>
    <x v="77"/>
    <s v="5F5"/>
    <x v="121"/>
    <x v="47"/>
    <x v="1"/>
    <n v="2"/>
    <n v="2"/>
    <s v="definuj počet MD"/>
    <s v="definuj počet MD"/>
  </r>
  <r>
    <x v="164"/>
    <x v="163"/>
    <s v="2F5"/>
    <x v="62"/>
    <x v="21"/>
    <x v="0"/>
    <n v="2"/>
    <n v="0.2"/>
    <n v="3.3955857385398981E-3"/>
    <n v="3.3955857385398983E-4"/>
  </r>
  <r>
    <x v="343"/>
    <x v="161"/>
    <s v="7F1"/>
    <x v="78"/>
    <x v="14"/>
    <x v="1"/>
    <n v="2"/>
    <n v="3"/>
    <s v="definuj počet MD"/>
    <s v="definuj počet MD"/>
  </r>
  <r>
    <x v="164"/>
    <x v="163"/>
    <n v="222"/>
    <x v="139"/>
    <x v="58"/>
    <x v="1"/>
    <n v="2"/>
    <n v="4"/>
    <s v="definuj počet MD"/>
    <s v="definuj počet MD"/>
  </r>
  <r>
    <x v="57"/>
    <x v="57"/>
    <n v="3"/>
    <x v="26"/>
    <x v="24"/>
    <x v="1"/>
    <n v="2"/>
    <n v="2"/>
    <s v="definuj počet MD"/>
    <s v="definuj počet MD"/>
  </r>
  <r>
    <x v="57"/>
    <x v="57"/>
    <s v="0Z0"/>
    <x v="178"/>
    <x v="71"/>
    <x v="1"/>
    <n v="2"/>
    <n v="2"/>
    <s v="definuj počet MD"/>
    <s v="definuj počet MD"/>
  </r>
  <r>
    <x v="343"/>
    <x v="161"/>
    <n v="707"/>
    <x v="131"/>
    <x v="7"/>
    <x v="0"/>
    <n v="2"/>
    <n v="4"/>
    <n v="3.1595576619273301E-3"/>
    <n v="6.3191153238546603E-3"/>
  </r>
  <r>
    <x v="57"/>
    <x v="57"/>
    <n v="102"/>
    <x v="31"/>
    <x v="28"/>
    <x v="1"/>
    <n v="2"/>
    <n v="2"/>
    <s v="definuj počet MD"/>
    <s v="definuj počet MD"/>
  </r>
  <r>
    <x v="57"/>
    <x v="57"/>
    <s v="1F6"/>
    <x v="96"/>
    <x v="44"/>
    <x v="1"/>
    <n v="2"/>
    <n v="2"/>
    <s v="definuj počet MD"/>
    <s v="definuj počet MD"/>
  </r>
  <r>
    <x v="57"/>
    <x v="57"/>
    <n v="203"/>
    <x v="59"/>
    <x v="31"/>
    <x v="0"/>
    <n v="2"/>
    <n v="2"/>
    <n v="1.4814814814814815E-2"/>
    <n v="1.4814814814814815E-2"/>
  </r>
  <r>
    <x v="57"/>
    <x v="57"/>
    <s v="4F3"/>
    <x v="97"/>
    <x v="16"/>
    <x v="0"/>
    <n v="2"/>
    <n v="2"/>
    <n v="5.0000000000000001E-3"/>
    <n v="5.0000000000000001E-3"/>
  </r>
  <r>
    <x v="343"/>
    <x v="161"/>
    <s v="6J3"/>
    <x v="189"/>
    <x v="13"/>
    <x v="1"/>
    <n v="2"/>
    <n v="4"/>
    <s v="definuj počet MD"/>
    <s v="definuj počet MD"/>
  </r>
  <r>
    <x v="57"/>
    <x v="57"/>
    <n v="601"/>
    <x v="38"/>
    <x v="33"/>
    <x v="1"/>
    <n v="2"/>
    <n v="2"/>
    <s v="definuj počet MD"/>
    <s v="definuj počet MD"/>
  </r>
  <r>
    <x v="343"/>
    <x v="161"/>
    <s v="6F6"/>
    <x v="53"/>
    <x v="2"/>
    <x v="1"/>
    <n v="2"/>
    <n v="5"/>
    <s v="definuj počet MD"/>
    <s v="definuj počet MD"/>
  </r>
  <r>
    <x v="439"/>
    <x v="417"/>
    <n v="106"/>
    <x v="83"/>
    <x v="44"/>
    <x v="1"/>
    <n v="2"/>
    <n v="2"/>
    <s v="definuj počet MD"/>
    <s v="definuj počet MD"/>
  </r>
  <r>
    <x v="439"/>
    <x v="417"/>
    <n v="402"/>
    <x v="17"/>
    <x v="16"/>
    <x v="0"/>
    <n v="2"/>
    <n v="2"/>
    <n v="5.0000000000000001E-3"/>
    <n v="5.0000000000000001E-3"/>
  </r>
  <r>
    <x v="439"/>
    <x v="417"/>
    <n v="506"/>
    <x v="79"/>
    <x v="39"/>
    <x v="1"/>
    <n v="2"/>
    <n v="2"/>
    <s v="definuj počet MD"/>
    <s v="definuj počet MD"/>
  </r>
  <r>
    <x v="439"/>
    <x v="417"/>
    <n v="719"/>
    <x v="32"/>
    <x v="29"/>
    <x v="1"/>
    <n v="2"/>
    <n v="2"/>
    <s v="definuj počet MD"/>
    <s v="definuj počet MD"/>
  </r>
  <r>
    <x v="753"/>
    <x v="697"/>
    <n v="719"/>
    <x v="32"/>
    <x v="29"/>
    <x v="1"/>
    <n v="2"/>
    <n v="2"/>
    <s v="definuj počet MD"/>
    <s v="definuj počet MD"/>
  </r>
  <r>
    <x v="439"/>
    <x v="417"/>
    <n v="809"/>
    <x v="141"/>
    <x v="59"/>
    <x v="1"/>
    <n v="2"/>
    <n v="2"/>
    <s v="definuj počet MD"/>
    <s v="definuj počet MD"/>
  </r>
  <r>
    <x v="496"/>
    <x v="466"/>
    <s v="0Z0"/>
    <x v="178"/>
    <x v="71"/>
    <x v="1"/>
    <n v="2"/>
    <n v="2"/>
    <s v="definuj počet MD"/>
    <s v="definuj počet MD"/>
  </r>
  <r>
    <x v="496"/>
    <x v="466"/>
    <n v="107"/>
    <x v="20"/>
    <x v="19"/>
    <x v="0"/>
    <n v="2"/>
    <n v="2"/>
    <n v="1.7543859649122807E-3"/>
    <n v="1.7543859649122807E-3"/>
  </r>
  <r>
    <x v="496"/>
    <x v="466"/>
    <n v="203"/>
    <x v="59"/>
    <x v="31"/>
    <x v="0"/>
    <n v="2"/>
    <n v="2"/>
    <n v="1.4814814814814815E-2"/>
    <n v="1.4814814814814815E-2"/>
  </r>
  <r>
    <x v="496"/>
    <x v="466"/>
    <n v="205"/>
    <x v="22"/>
    <x v="21"/>
    <x v="0"/>
    <n v="2"/>
    <n v="2"/>
    <n v="3.3955857385398981E-3"/>
    <n v="3.3955857385398981E-3"/>
  </r>
  <r>
    <x v="529"/>
    <x v="496"/>
    <n v="501"/>
    <x v="5"/>
    <x v="5"/>
    <x v="1"/>
    <n v="2"/>
    <n v="2"/>
    <s v="definuj počet MD"/>
    <s v="definuj počet MD"/>
  </r>
  <r>
    <x v="343"/>
    <x v="161"/>
    <s v="5H2"/>
    <x v="146"/>
    <x v="5"/>
    <x v="1"/>
    <n v="2"/>
    <n v="2"/>
    <s v="definuj počet MD"/>
    <s v="definuj počet MD"/>
  </r>
  <r>
    <x v="529"/>
    <x v="496"/>
    <n v="809"/>
    <x v="141"/>
    <x v="59"/>
    <x v="1"/>
    <n v="2"/>
    <n v="6"/>
    <s v="definuj počet MD"/>
    <s v="definuj počet MD"/>
  </r>
  <r>
    <x v="164"/>
    <x v="163"/>
    <s v="0Z0"/>
    <x v="178"/>
    <x v="71"/>
    <x v="1"/>
    <n v="2"/>
    <n v="2"/>
    <s v="definuj počet MD"/>
    <s v="definuj počet MD"/>
  </r>
  <r>
    <x v="172"/>
    <x v="170"/>
    <s v="0Z0"/>
    <x v="178"/>
    <x v="71"/>
    <x v="1"/>
    <n v="2"/>
    <n v="2"/>
    <s v="definuj počet MD"/>
    <s v="definuj počet MD"/>
  </r>
  <r>
    <x v="739"/>
    <x v="684"/>
    <n v="935"/>
    <x v="127"/>
    <x v="55"/>
    <x v="1"/>
    <n v="2"/>
    <n v="2"/>
    <s v="definuj počet MD"/>
    <s v="definuj počet MD"/>
  </r>
  <r>
    <x v="343"/>
    <x v="161"/>
    <n v="507"/>
    <x v="100"/>
    <x v="5"/>
    <x v="1"/>
    <n v="2"/>
    <n v="3"/>
    <s v="definuj počet MD"/>
    <s v="definuj počet MD"/>
  </r>
  <r>
    <x v="343"/>
    <x v="161"/>
    <s v="4H3"/>
    <x v="151"/>
    <x v="16"/>
    <x v="0"/>
    <n v="2"/>
    <n v="2"/>
    <n v="5.0000000000000001E-3"/>
    <n v="5.0000000000000001E-3"/>
  </r>
  <r>
    <x v="172"/>
    <x v="170"/>
    <n v="208"/>
    <x v="111"/>
    <x v="51"/>
    <x v="1"/>
    <n v="2"/>
    <n v="2"/>
    <s v="definuj počet MD"/>
    <s v="definuj počet MD"/>
  </r>
  <r>
    <x v="172"/>
    <x v="170"/>
    <s v="2H1"/>
    <x v="167"/>
    <x v="26"/>
    <x v="1"/>
    <n v="2"/>
    <n v="2"/>
    <s v="definuj počet MD"/>
    <s v="definuj počet MD"/>
  </r>
  <r>
    <x v="172"/>
    <x v="170"/>
    <n v="302"/>
    <x v="138"/>
    <x v="19"/>
    <x v="0"/>
    <n v="2"/>
    <n v="2"/>
    <n v="1.7543859649122807E-3"/>
    <n v="1.7543859649122807E-3"/>
  </r>
  <r>
    <x v="172"/>
    <x v="170"/>
    <n v="504"/>
    <x v="85"/>
    <x v="45"/>
    <x v="1"/>
    <n v="2"/>
    <n v="4"/>
    <s v="definuj počet MD"/>
    <s v="definuj počet MD"/>
  </r>
  <r>
    <x v="172"/>
    <x v="170"/>
    <s v="5T6"/>
    <x v="107"/>
    <x v="39"/>
    <x v="1"/>
    <n v="2"/>
    <n v="4"/>
    <s v="definuj počet MD"/>
    <s v="definuj počet MD"/>
  </r>
  <r>
    <x v="554"/>
    <x v="519"/>
    <n v="705"/>
    <x v="6"/>
    <x v="6"/>
    <x v="1"/>
    <n v="2"/>
    <n v="3"/>
    <s v="definuj počet MD"/>
    <s v="definuj počet MD"/>
  </r>
  <r>
    <x v="172"/>
    <x v="170"/>
    <n v="802"/>
    <x v="177"/>
    <x v="70"/>
    <x v="1"/>
    <n v="2"/>
    <n v="2"/>
    <s v="definuj počet MD"/>
    <s v="definuj počet MD"/>
  </r>
  <r>
    <x v="172"/>
    <x v="170"/>
    <n v="958"/>
    <x v="159"/>
    <x v="64"/>
    <x v="1"/>
    <n v="2"/>
    <n v="3"/>
    <s v="definuj počet MD"/>
    <s v="definuj počet MD"/>
  </r>
  <r>
    <x v="214"/>
    <x v="211"/>
    <n v="109"/>
    <x v="23"/>
    <x v="22"/>
    <x v="0"/>
    <n v="2"/>
    <n v="2"/>
    <n v="6.9686411149825784E-3"/>
    <n v="6.9686411149825784E-3"/>
  </r>
  <r>
    <x v="466"/>
    <x v="440"/>
    <n v="935"/>
    <x v="127"/>
    <x v="55"/>
    <x v="1"/>
    <n v="2"/>
    <n v="2"/>
    <s v="definuj počet MD"/>
    <s v="definuj počet MD"/>
  </r>
  <r>
    <x v="343"/>
    <x v="161"/>
    <n v="302"/>
    <x v="138"/>
    <x v="19"/>
    <x v="0"/>
    <n v="2"/>
    <n v="3"/>
    <n v="1.7543859649122807E-3"/>
    <n v="2.631578947368421E-3"/>
  </r>
  <r>
    <x v="554"/>
    <x v="519"/>
    <n v="209"/>
    <x v="12"/>
    <x v="12"/>
    <x v="0"/>
    <n v="2"/>
    <n v="4"/>
    <n v="1.2586532410320957E-3"/>
    <n v="2.5173064820641915E-3"/>
  </r>
  <r>
    <x v="554"/>
    <x v="519"/>
    <n v="207"/>
    <x v="8"/>
    <x v="8"/>
    <x v="1"/>
    <n v="2"/>
    <n v="0"/>
    <s v="definuj počet MD"/>
    <s v="definuj počet MD"/>
  </r>
  <r>
    <x v="554"/>
    <x v="519"/>
    <n v="107"/>
    <x v="20"/>
    <x v="19"/>
    <x v="0"/>
    <n v="2"/>
    <n v="2"/>
    <n v="1.7543859649122807E-3"/>
    <n v="1.7543859649122807E-3"/>
  </r>
  <r>
    <x v="214"/>
    <x v="211"/>
    <n v="302"/>
    <x v="138"/>
    <x v="19"/>
    <x v="0"/>
    <n v="2"/>
    <n v="2"/>
    <n v="1.7543859649122807E-3"/>
    <n v="1.7543859649122807E-3"/>
  </r>
  <r>
    <x v="214"/>
    <x v="211"/>
    <n v="407"/>
    <x v="80"/>
    <x v="43"/>
    <x v="1"/>
    <n v="2"/>
    <n v="2"/>
    <s v="definuj počet MD"/>
    <s v="definuj počet MD"/>
  </r>
  <r>
    <x v="554"/>
    <x v="519"/>
    <n v="1"/>
    <x v="0"/>
    <x v="0"/>
    <x v="0"/>
    <n v="2"/>
    <n v="2"/>
    <n v="3.7530493525989868E-4"/>
    <n v="3.7530493525989868E-4"/>
  </r>
  <r>
    <x v="214"/>
    <x v="211"/>
    <n v="504"/>
    <x v="85"/>
    <x v="45"/>
    <x v="1"/>
    <n v="2"/>
    <n v="2"/>
    <s v="definuj počet MD"/>
    <s v="definuj počet MD"/>
  </r>
  <r>
    <x v="214"/>
    <x v="211"/>
    <s v="5F6"/>
    <x v="68"/>
    <x v="39"/>
    <x v="1"/>
    <n v="2"/>
    <n v="4"/>
    <s v="definuj počet MD"/>
    <s v="definuj počet MD"/>
  </r>
  <r>
    <x v="214"/>
    <x v="211"/>
    <s v="5T6"/>
    <x v="107"/>
    <x v="39"/>
    <x v="1"/>
    <n v="2"/>
    <n v="2"/>
    <s v="definuj počet MD"/>
    <s v="definuj počet MD"/>
  </r>
  <r>
    <x v="214"/>
    <x v="211"/>
    <s v="7R5"/>
    <x v="109"/>
    <x v="50"/>
    <x v="1"/>
    <n v="2"/>
    <n v="3"/>
    <s v="definuj počet MD"/>
    <s v="definuj počet MD"/>
  </r>
  <r>
    <x v="214"/>
    <x v="211"/>
    <n v="902"/>
    <x v="61"/>
    <x v="38"/>
    <x v="1"/>
    <n v="2"/>
    <n v="2"/>
    <s v="definuj počet MD"/>
    <s v="definuj počet MD"/>
  </r>
  <r>
    <x v="596"/>
    <x v="558"/>
    <n v="2"/>
    <x v="10"/>
    <x v="10"/>
    <x v="1"/>
    <n v="2"/>
    <n v="2"/>
    <s v="definuj počet MD"/>
    <s v="definuj počet MD"/>
  </r>
  <r>
    <x v="792"/>
    <x v="732"/>
    <n v="105"/>
    <x v="21"/>
    <x v="20"/>
    <x v="1"/>
    <n v="2"/>
    <n v="3"/>
    <s v="definuj počet MD"/>
    <s v="definuj počet MD"/>
  </r>
  <r>
    <x v="792"/>
    <x v="732"/>
    <n v="203"/>
    <x v="59"/>
    <x v="31"/>
    <x v="0"/>
    <n v="2"/>
    <n v="2"/>
    <n v="1.4814814814814815E-2"/>
    <n v="1.4814814814814815E-2"/>
  </r>
  <r>
    <x v="792"/>
    <x v="732"/>
    <n v="301"/>
    <x v="60"/>
    <x v="37"/>
    <x v="1"/>
    <n v="2"/>
    <n v="2"/>
    <s v="definuj počet MD"/>
    <s v="definuj počet MD"/>
  </r>
  <r>
    <x v="792"/>
    <x v="732"/>
    <n v="402"/>
    <x v="17"/>
    <x v="16"/>
    <x v="0"/>
    <n v="2"/>
    <n v="2"/>
    <n v="5.0000000000000001E-3"/>
    <n v="5.0000000000000001E-3"/>
  </r>
  <r>
    <x v="792"/>
    <x v="732"/>
    <n v="708"/>
    <x v="30"/>
    <x v="27"/>
    <x v="1"/>
    <n v="2"/>
    <n v="2"/>
    <s v="definuj počet MD"/>
    <s v="definuj počet MD"/>
  </r>
  <r>
    <x v="570"/>
    <x v="534"/>
    <s v="0Z0"/>
    <x v="178"/>
    <x v="71"/>
    <x v="1"/>
    <n v="2"/>
    <n v="2"/>
    <s v="definuj počet MD"/>
    <s v="definuj počet MD"/>
  </r>
  <r>
    <x v="570"/>
    <x v="534"/>
    <n v="208"/>
    <x v="111"/>
    <x v="51"/>
    <x v="1"/>
    <n v="2"/>
    <n v="2"/>
    <s v="definuj počet MD"/>
    <s v="definuj počet MD"/>
  </r>
  <r>
    <x v="570"/>
    <x v="534"/>
    <n v="306"/>
    <x v="35"/>
    <x v="9"/>
    <x v="1"/>
    <n v="2"/>
    <n v="2"/>
    <s v="definuj počet MD"/>
    <s v="definuj počet MD"/>
  </r>
  <r>
    <x v="570"/>
    <x v="534"/>
    <n v="402"/>
    <x v="17"/>
    <x v="16"/>
    <x v="0"/>
    <n v="2"/>
    <n v="2"/>
    <n v="5.0000000000000001E-3"/>
    <n v="5.0000000000000001E-3"/>
  </r>
  <r>
    <x v="570"/>
    <x v="534"/>
    <n v="409"/>
    <x v="50"/>
    <x v="12"/>
    <x v="0"/>
    <n v="2"/>
    <n v="2"/>
    <n v="1.2586532410320957E-3"/>
    <n v="1.2586532410320957E-3"/>
  </r>
  <r>
    <x v="570"/>
    <x v="534"/>
    <n v="503"/>
    <x v="45"/>
    <x v="34"/>
    <x v="1"/>
    <n v="2"/>
    <n v="2"/>
    <s v="definuj počet MD"/>
    <s v="definuj počet MD"/>
  </r>
  <r>
    <x v="200"/>
    <x v="197"/>
    <s v="9U7"/>
    <x v="70"/>
    <x v="40"/>
    <x v="1"/>
    <n v="2"/>
    <n v="2"/>
    <s v="definuj počet MD"/>
    <s v="definuj počet MD"/>
  </r>
  <r>
    <x v="200"/>
    <x v="197"/>
    <n v="926"/>
    <x v="182"/>
    <x v="61"/>
    <x v="1"/>
    <n v="2"/>
    <n v="3"/>
    <s v="definuj počet MD"/>
    <s v="definuj počet MD"/>
  </r>
  <r>
    <x v="188"/>
    <x v="186"/>
    <n v="102"/>
    <x v="31"/>
    <x v="28"/>
    <x v="1"/>
    <n v="2"/>
    <n v="2"/>
    <s v="definuj počet MD"/>
    <s v="definuj počet MD"/>
  </r>
  <r>
    <x v="753"/>
    <x v="697"/>
    <n v="809"/>
    <x v="141"/>
    <x v="59"/>
    <x v="1"/>
    <n v="2"/>
    <n v="2"/>
    <s v="definuj počet MD"/>
    <s v="definuj počet MD"/>
  </r>
  <r>
    <x v="343"/>
    <x v="161"/>
    <s v="1F6"/>
    <x v="96"/>
    <x v="44"/>
    <x v="1"/>
    <n v="2"/>
    <n v="9"/>
    <s v="definuj počet MD"/>
    <s v="definuj počet MD"/>
  </r>
  <r>
    <x v="188"/>
    <x v="186"/>
    <n v="302"/>
    <x v="138"/>
    <x v="19"/>
    <x v="0"/>
    <n v="2"/>
    <n v="2"/>
    <n v="1.7543859649122807E-3"/>
    <n v="1.7543859649122807E-3"/>
  </r>
  <r>
    <x v="188"/>
    <x v="186"/>
    <n v="304"/>
    <x v="143"/>
    <x v="52"/>
    <x v="1"/>
    <n v="2"/>
    <n v="2"/>
    <s v="definuj počet MD"/>
    <s v="definuj počet MD"/>
  </r>
  <r>
    <x v="596"/>
    <x v="558"/>
    <n v="203"/>
    <x v="59"/>
    <x v="31"/>
    <x v="0"/>
    <n v="2"/>
    <n v="4"/>
    <n v="1.4814814814814815E-2"/>
    <n v="2.9629629629629631E-2"/>
  </r>
  <r>
    <x v="188"/>
    <x v="186"/>
    <n v="306"/>
    <x v="35"/>
    <x v="9"/>
    <x v="1"/>
    <n v="2"/>
    <n v="2"/>
    <s v="definuj počet MD"/>
    <s v="definuj počet MD"/>
  </r>
  <r>
    <x v="343"/>
    <x v="161"/>
    <n v="110"/>
    <x v="72"/>
    <x v="41"/>
    <x v="1"/>
    <n v="2"/>
    <n v="2"/>
    <s v="definuj počet MD"/>
    <s v="definuj počet MD"/>
  </r>
  <r>
    <x v="188"/>
    <x v="186"/>
    <s v="4H3"/>
    <x v="151"/>
    <x v="16"/>
    <x v="0"/>
    <n v="2"/>
    <n v="3"/>
    <n v="5.0000000000000001E-3"/>
    <n v="7.4999999999999997E-3"/>
  </r>
  <r>
    <x v="188"/>
    <x v="186"/>
    <n v="506"/>
    <x v="79"/>
    <x v="39"/>
    <x v="1"/>
    <n v="2"/>
    <n v="2"/>
    <s v="definuj počet MD"/>
    <s v="definuj počet MD"/>
  </r>
  <r>
    <x v="200"/>
    <x v="197"/>
    <n v="606"/>
    <x v="2"/>
    <x v="2"/>
    <x v="1"/>
    <n v="2"/>
    <n v="5"/>
    <s v="definuj počet MD"/>
    <s v="definuj počet MD"/>
  </r>
  <r>
    <x v="188"/>
    <x v="186"/>
    <n v="719"/>
    <x v="32"/>
    <x v="29"/>
    <x v="1"/>
    <n v="2"/>
    <n v="2"/>
    <s v="definuj počet MD"/>
    <s v="definuj počet MD"/>
  </r>
  <r>
    <x v="188"/>
    <x v="186"/>
    <n v="902"/>
    <x v="61"/>
    <x v="38"/>
    <x v="1"/>
    <n v="2"/>
    <n v="2"/>
    <s v="definuj počet MD"/>
    <s v="definuj počet MD"/>
  </r>
  <r>
    <x v="188"/>
    <x v="186"/>
    <n v="961"/>
    <x v="109"/>
    <x v="50"/>
    <x v="1"/>
    <n v="2"/>
    <n v="2"/>
    <s v="definuj počet MD"/>
    <s v="definuj počet MD"/>
  </r>
  <r>
    <x v="662"/>
    <x v="617"/>
    <s v="2H9"/>
    <x v="55"/>
    <x v="12"/>
    <x v="0"/>
    <n v="2"/>
    <n v="0.2"/>
    <n v="1.2586532410320957E-3"/>
    <n v="1.2586532410320956E-4"/>
  </r>
  <r>
    <x v="662"/>
    <x v="617"/>
    <s v="3F1"/>
    <x v="90"/>
    <x v="37"/>
    <x v="1"/>
    <n v="2"/>
    <n v="0.183"/>
    <s v="definuj počet MD"/>
    <s v="definuj počet MD"/>
  </r>
  <r>
    <x v="596"/>
    <x v="558"/>
    <n v="603"/>
    <x v="13"/>
    <x v="13"/>
    <x v="1"/>
    <n v="2"/>
    <n v="6"/>
    <s v="definuj počet MD"/>
    <s v="definuj počet MD"/>
  </r>
  <r>
    <x v="662"/>
    <x v="617"/>
    <s v="9U7"/>
    <x v="70"/>
    <x v="40"/>
    <x v="1"/>
    <n v="2"/>
    <n v="0.16300000000000001"/>
    <s v="definuj počet MD"/>
    <s v="definuj počet MD"/>
  </r>
  <r>
    <x v="416"/>
    <x v="397"/>
    <s v="1F6"/>
    <x v="96"/>
    <x v="44"/>
    <x v="1"/>
    <n v="2"/>
    <n v="2"/>
    <s v="definuj počet MD"/>
    <s v="definuj počet MD"/>
  </r>
  <r>
    <x v="416"/>
    <x v="397"/>
    <s v="3I4"/>
    <x v="155"/>
    <x v="52"/>
    <x v="1"/>
    <n v="2"/>
    <n v="3"/>
    <s v="definuj počet MD"/>
    <s v="definuj počet MD"/>
  </r>
  <r>
    <x v="394"/>
    <x v="378"/>
    <s v="9H9"/>
    <x v="95"/>
    <x v="48"/>
    <x v="1"/>
    <n v="2"/>
    <n v="2"/>
    <s v="definuj počet MD"/>
    <s v="definuj počet MD"/>
  </r>
  <r>
    <x v="575"/>
    <x v="537"/>
    <n v="107"/>
    <x v="20"/>
    <x v="19"/>
    <x v="0"/>
    <n v="2"/>
    <n v="2"/>
    <n v="1.7543859649122807E-3"/>
    <n v="1.7543859649122807E-3"/>
  </r>
  <r>
    <x v="575"/>
    <x v="537"/>
    <n v="207"/>
    <x v="8"/>
    <x v="8"/>
    <x v="1"/>
    <n v="2"/>
    <n v="3"/>
    <s v="definuj počet MD"/>
    <s v="definuj počet MD"/>
  </r>
  <r>
    <x v="964"/>
    <x v="877"/>
    <n v="801"/>
    <x v="27"/>
    <x v="25"/>
    <x v="1"/>
    <n v="2"/>
    <n v="4"/>
    <s v="definuj počet MD"/>
    <s v="definuj počet MD"/>
  </r>
  <r>
    <x v="200"/>
    <x v="197"/>
    <n v="107"/>
    <x v="20"/>
    <x v="19"/>
    <x v="0"/>
    <n v="2"/>
    <n v="3"/>
    <n v="1.7543859649122807E-3"/>
    <n v="2.631578947368421E-3"/>
  </r>
  <r>
    <x v="533"/>
    <x v="500"/>
    <n v="107"/>
    <x v="20"/>
    <x v="19"/>
    <x v="0"/>
    <n v="2"/>
    <n v="2"/>
    <n v="1.7543859649122807E-3"/>
    <n v="1.7543859649122807E-3"/>
  </r>
  <r>
    <x v="533"/>
    <x v="500"/>
    <n v="108"/>
    <x v="37"/>
    <x v="32"/>
    <x v="1"/>
    <n v="2"/>
    <n v="2"/>
    <n v="6.1823802163833074E-3"/>
    <n v="6.1823802163833074E-3"/>
  </r>
  <r>
    <x v="533"/>
    <x v="500"/>
    <n v="202"/>
    <x v="25"/>
    <x v="23"/>
    <x v="1"/>
    <n v="2"/>
    <n v="2"/>
    <n v="4.5454545454545452E-3"/>
    <n v="4.5454545454545452E-3"/>
  </r>
  <r>
    <x v="533"/>
    <x v="500"/>
    <n v="205"/>
    <x v="22"/>
    <x v="21"/>
    <x v="0"/>
    <n v="2"/>
    <n v="2"/>
    <n v="3.3955857385398981E-3"/>
    <n v="3.3955857385398981E-3"/>
  </r>
  <r>
    <x v="533"/>
    <x v="500"/>
    <n v="606"/>
    <x v="2"/>
    <x v="2"/>
    <x v="1"/>
    <n v="2"/>
    <n v="2"/>
    <s v="definuj počet MD"/>
    <s v="definuj počet MD"/>
  </r>
  <r>
    <x v="533"/>
    <x v="500"/>
    <n v="706"/>
    <x v="7"/>
    <x v="7"/>
    <x v="0"/>
    <n v="2"/>
    <n v="2"/>
    <n v="3.1595576619273301E-3"/>
    <n v="3.1595576619273301E-3"/>
  </r>
  <r>
    <x v="521"/>
    <x v="489"/>
    <n v="3"/>
    <x v="26"/>
    <x v="24"/>
    <x v="1"/>
    <n v="2"/>
    <n v="2"/>
    <s v="definuj počet MD"/>
    <s v="definuj počet MD"/>
  </r>
  <r>
    <x v="521"/>
    <x v="489"/>
    <n v="104"/>
    <x v="1"/>
    <x v="1"/>
    <x v="1"/>
    <n v="2"/>
    <n v="2"/>
    <s v="definuj počet MD"/>
    <s v="definuj počet MD"/>
  </r>
  <r>
    <x v="521"/>
    <x v="489"/>
    <s v="1F1"/>
    <x v="29"/>
    <x v="11"/>
    <x v="0"/>
    <n v="2"/>
    <n v="2"/>
    <n v="8.6095566078346966E-4"/>
    <n v="8.6095566078346966E-4"/>
  </r>
  <r>
    <x v="521"/>
    <x v="489"/>
    <n v="205"/>
    <x v="22"/>
    <x v="21"/>
    <x v="0"/>
    <n v="2"/>
    <n v="2"/>
    <n v="3.3955857385398981E-3"/>
    <n v="3.3955857385398981E-3"/>
  </r>
  <r>
    <x v="521"/>
    <x v="489"/>
    <s v="2F2"/>
    <x v="69"/>
    <x v="23"/>
    <x v="1"/>
    <n v="2"/>
    <n v="2"/>
    <n v="4.5454545454545452E-3"/>
    <n v="4.5454545454545452E-3"/>
  </r>
  <r>
    <x v="521"/>
    <x v="489"/>
    <n v="305"/>
    <x v="9"/>
    <x v="9"/>
    <x v="1"/>
    <n v="2"/>
    <n v="2"/>
    <s v="definuj počet MD"/>
    <s v="definuj počet MD"/>
  </r>
  <r>
    <x v="521"/>
    <x v="489"/>
    <n v="706"/>
    <x v="7"/>
    <x v="7"/>
    <x v="0"/>
    <n v="2"/>
    <n v="2"/>
    <n v="3.1595576619273301E-3"/>
    <n v="3.1595576619273301E-3"/>
  </r>
  <r>
    <x v="521"/>
    <x v="489"/>
    <s v="9U7"/>
    <x v="70"/>
    <x v="40"/>
    <x v="1"/>
    <n v="2"/>
    <n v="2"/>
    <s v="definuj počet MD"/>
    <s v="definuj počet MD"/>
  </r>
  <r>
    <x v="171"/>
    <x v="159"/>
    <n v="4"/>
    <x v="130"/>
    <x v="56"/>
    <x v="1"/>
    <n v="2"/>
    <n v="2"/>
    <s v="definuj počet MD"/>
    <s v="definuj počet MD"/>
  </r>
  <r>
    <x v="596"/>
    <x v="558"/>
    <n v="902"/>
    <x v="61"/>
    <x v="38"/>
    <x v="1"/>
    <n v="2"/>
    <n v="3"/>
    <s v="definuj počet MD"/>
    <s v="definuj počet MD"/>
  </r>
  <r>
    <x v="835"/>
    <x v="771"/>
    <n v="4"/>
    <x v="130"/>
    <x v="56"/>
    <x v="1"/>
    <n v="2"/>
    <n v="3"/>
    <s v="definuj počet MD"/>
    <s v="definuj počet MD"/>
  </r>
  <r>
    <x v="1373"/>
    <x v="1226"/>
    <n v="701"/>
    <x v="14"/>
    <x v="14"/>
    <x v="1"/>
    <n v="2"/>
    <n v="4"/>
    <s v="definuj počet MD"/>
    <s v="definuj počet MD"/>
  </r>
  <r>
    <x v="148"/>
    <x v="147"/>
    <n v="719"/>
    <x v="32"/>
    <x v="29"/>
    <x v="1"/>
    <n v="2"/>
    <n v="2"/>
    <s v="definuj počet MD"/>
    <s v="definuj počet MD"/>
  </r>
  <r>
    <x v="171"/>
    <x v="159"/>
    <s v="3F4"/>
    <x v="169"/>
    <x v="13"/>
    <x v="1"/>
    <n v="2"/>
    <n v="2"/>
    <s v="definuj počet MD"/>
    <s v="definuj počet MD"/>
  </r>
  <r>
    <x v="171"/>
    <x v="159"/>
    <s v="3U5"/>
    <x v="149"/>
    <x v="9"/>
    <x v="1"/>
    <n v="2"/>
    <n v="2"/>
    <s v="definuj počet MD"/>
    <s v="definuj počet MD"/>
  </r>
  <r>
    <x v="109"/>
    <x v="109"/>
    <n v="999"/>
    <x v="183"/>
    <x v="73"/>
    <x v="1"/>
    <n v="2"/>
    <n v="4"/>
    <s v="definuj počet MD"/>
    <s v="definuj počet MD"/>
  </r>
  <r>
    <x v="171"/>
    <x v="159"/>
    <n v="407"/>
    <x v="80"/>
    <x v="43"/>
    <x v="1"/>
    <n v="2"/>
    <n v="2"/>
    <s v="definuj počet MD"/>
    <s v="definuj počet MD"/>
  </r>
  <r>
    <x v="148"/>
    <x v="147"/>
    <n v="710"/>
    <x v="49"/>
    <x v="35"/>
    <x v="1"/>
    <n v="2"/>
    <n v="2"/>
    <s v="definuj počet MD"/>
    <s v="definuj počet MD"/>
  </r>
  <r>
    <x v="109"/>
    <x v="109"/>
    <n v="925"/>
    <x v="156"/>
    <x v="63"/>
    <x v="1"/>
    <n v="2"/>
    <n v="2"/>
    <s v="definuj počet MD"/>
    <s v="definuj počet MD"/>
  </r>
  <r>
    <x v="171"/>
    <x v="159"/>
    <n v="507"/>
    <x v="100"/>
    <x v="5"/>
    <x v="1"/>
    <n v="2"/>
    <n v="2"/>
    <s v="definuj počet MD"/>
    <s v="definuj počet MD"/>
  </r>
  <r>
    <x v="148"/>
    <x v="147"/>
    <n v="706"/>
    <x v="7"/>
    <x v="7"/>
    <x v="0"/>
    <n v="2"/>
    <n v="4"/>
    <n v="3.1595576619273301E-3"/>
    <n v="6.3191153238546603E-3"/>
  </r>
  <r>
    <x v="171"/>
    <x v="159"/>
    <n v="613"/>
    <x v="56"/>
    <x v="13"/>
    <x v="1"/>
    <n v="2"/>
    <n v="2"/>
    <s v="definuj počet MD"/>
    <s v="definuj počet MD"/>
  </r>
  <r>
    <x v="171"/>
    <x v="159"/>
    <n v="707"/>
    <x v="131"/>
    <x v="7"/>
    <x v="0"/>
    <n v="2"/>
    <n v="3"/>
    <n v="3.1595576619273301E-3"/>
    <n v="4.7393364928909956E-3"/>
  </r>
  <r>
    <x v="171"/>
    <x v="159"/>
    <s v="7I8"/>
    <x v="33"/>
    <x v="30"/>
    <x v="1"/>
    <n v="2"/>
    <n v="2"/>
    <s v="definuj počet MD"/>
    <s v="definuj počet MD"/>
  </r>
  <r>
    <x v="203"/>
    <x v="200"/>
    <n v="15"/>
    <x v="164"/>
    <x v="65"/>
    <x v="1"/>
    <n v="2"/>
    <n v="2"/>
    <s v="definuj počet MD"/>
    <s v="definuj počet MD"/>
  </r>
  <r>
    <x v="203"/>
    <x v="200"/>
    <n v="104"/>
    <x v="1"/>
    <x v="1"/>
    <x v="1"/>
    <n v="2"/>
    <n v="2"/>
    <s v="definuj počet MD"/>
    <s v="definuj počet MD"/>
  </r>
  <r>
    <x v="203"/>
    <x v="200"/>
    <s v="1H1"/>
    <x v="16"/>
    <x v="11"/>
    <x v="0"/>
    <n v="2"/>
    <n v="2"/>
    <n v="8.6095566078346966E-4"/>
    <n v="8.6095566078346966E-4"/>
  </r>
  <r>
    <x v="203"/>
    <x v="200"/>
    <n v="202"/>
    <x v="25"/>
    <x v="23"/>
    <x v="1"/>
    <n v="2"/>
    <n v="2"/>
    <n v="4.5454545454545452E-3"/>
    <n v="4.5454545454545452E-3"/>
  </r>
  <r>
    <x v="203"/>
    <x v="200"/>
    <n v="602"/>
    <x v="174"/>
    <x v="67"/>
    <x v="1"/>
    <n v="2"/>
    <n v="2"/>
    <s v="definuj počet MD"/>
    <s v="definuj počet MD"/>
  </r>
  <r>
    <x v="109"/>
    <x v="109"/>
    <s v="6H6"/>
    <x v="34"/>
    <x v="2"/>
    <x v="1"/>
    <n v="2"/>
    <n v="2"/>
    <s v="definuj počet MD"/>
    <s v="definuj počet MD"/>
  </r>
  <r>
    <x v="148"/>
    <x v="147"/>
    <s v="3T5"/>
    <x v="109"/>
    <x v="50"/>
    <x v="1"/>
    <n v="2"/>
    <n v="10"/>
    <s v="definuj počet MD"/>
    <s v="definuj počet MD"/>
  </r>
  <r>
    <x v="63"/>
    <x v="63"/>
    <s v="7H1"/>
    <x v="73"/>
    <x v="14"/>
    <x v="1"/>
    <n v="2"/>
    <n v="3"/>
    <s v="definuj počet MD"/>
    <s v="definuj počet MD"/>
  </r>
  <r>
    <x v="319"/>
    <x v="312"/>
    <s v="1H1"/>
    <x v="16"/>
    <x v="11"/>
    <x v="0"/>
    <n v="2"/>
    <n v="2"/>
    <n v="8.6095566078346966E-4"/>
    <n v="8.6095566078346966E-4"/>
  </r>
  <r>
    <x v="109"/>
    <x v="109"/>
    <s v="4F9"/>
    <x v="109"/>
    <x v="50"/>
    <x v="1"/>
    <n v="2"/>
    <n v="3"/>
    <s v="definuj počet MD"/>
    <s v="definuj počet MD"/>
  </r>
  <r>
    <x v="109"/>
    <x v="109"/>
    <s v="4F3"/>
    <x v="97"/>
    <x v="16"/>
    <x v="0"/>
    <n v="2"/>
    <n v="2"/>
    <n v="5.0000000000000001E-3"/>
    <n v="5.0000000000000001E-3"/>
  </r>
  <r>
    <x v="109"/>
    <x v="109"/>
    <s v="4F2"/>
    <x v="66"/>
    <x v="16"/>
    <x v="0"/>
    <n v="2"/>
    <n v="3"/>
    <n v="5.0000000000000001E-3"/>
    <n v="7.4999999999999997E-3"/>
  </r>
  <r>
    <x v="319"/>
    <x v="312"/>
    <s v="2H5"/>
    <x v="41"/>
    <x v="21"/>
    <x v="0"/>
    <n v="2"/>
    <n v="2"/>
    <n v="3.3955857385398981E-3"/>
    <n v="3.3955857385398981E-3"/>
  </r>
  <r>
    <x v="319"/>
    <x v="312"/>
    <n v="403"/>
    <x v="74"/>
    <x v="16"/>
    <x v="0"/>
    <n v="2"/>
    <n v="2"/>
    <n v="5.0000000000000001E-3"/>
    <n v="5.0000000000000001E-3"/>
  </r>
  <r>
    <x v="319"/>
    <x v="312"/>
    <n v="506"/>
    <x v="79"/>
    <x v="39"/>
    <x v="1"/>
    <n v="2"/>
    <n v="2"/>
    <s v="definuj počet MD"/>
    <s v="definuj počet MD"/>
  </r>
  <r>
    <x v="148"/>
    <x v="147"/>
    <s v="2H9"/>
    <x v="55"/>
    <x v="12"/>
    <x v="0"/>
    <n v="2"/>
    <n v="2"/>
    <n v="1.2586532410320957E-3"/>
    <n v="1.2586532410320957E-3"/>
  </r>
  <r>
    <x v="109"/>
    <x v="109"/>
    <n v="350"/>
    <x v="123"/>
    <x v="53"/>
    <x v="1"/>
    <n v="2"/>
    <n v="4"/>
    <s v="definuj počet MD"/>
    <s v="definuj počet MD"/>
  </r>
  <r>
    <x v="148"/>
    <x v="147"/>
    <s v="2H3"/>
    <x v="36"/>
    <x v="31"/>
    <x v="0"/>
    <n v="2"/>
    <n v="2"/>
    <n v="1.4814814814814815E-2"/>
    <n v="1.4814814814814815E-2"/>
  </r>
  <r>
    <x v="319"/>
    <x v="312"/>
    <n v="802"/>
    <x v="177"/>
    <x v="70"/>
    <x v="1"/>
    <n v="2"/>
    <n v="2"/>
    <s v="definuj počet MD"/>
    <s v="definuj počet MD"/>
  </r>
  <r>
    <x v="319"/>
    <x v="312"/>
    <n v="902"/>
    <x v="61"/>
    <x v="38"/>
    <x v="1"/>
    <n v="2"/>
    <n v="2"/>
    <s v="definuj počet MD"/>
    <s v="definuj počet MD"/>
  </r>
  <r>
    <x v="577"/>
    <x v="539"/>
    <n v="128"/>
    <x v="4"/>
    <x v="4"/>
    <x v="1"/>
    <n v="2"/>
    <n v="2"/>
    <s v="definuj počet MD"/>
    <s v="definuj počet MD"/>
  </r>
  <r>
    <x v="577"/>
    <x v="539"/>
    <s v="1H1"/>
    <x v="16"/>
    <x v="11"/>
    <x v="0"/>
    <n v="2"/>
    <n v="0"/>
    <n v="8.6095566078346966E-4"/>
    <n v="0"/>
  </r>
  <r>
    <x v="45"/>
    <x v="45"/>
    <s v="2F3"/>
    <x v="42"/>
    <x v="31"/>
    <x v="0"/>
    <n v="2"/>
    <n v="2"/>
    <n v="1.4814814814814815E-2"/>
    <n v="1.4814814814814815E-2"/>
  </r>
  <r>
    <x v="577"/>
    <x v="539"/>
    <n v="502"/>
    <x v="94"/>
    <x v="5"/>
    <x v="1"/>
    <n v="2"/>
    <n v="2"/>
    <s v="definuj počet MD"/>
    <s v="definuj počet MD"/>
  </r>
  <r>
    <x v="148"/>
    <x v="147"/>
    <n v="202"/>
    <x v="25"/>
    <x v="23"/>
    <x v="1"/>
    <n v="2"/>
    <n v="2"/>
    <n v="4.5454545454545452E-3"/>
    <n v="4.5454545454545452E-3"/>
  </r>
  <r>
    <x v="148"/>
    <x v="147"/>
    <n v="201"/>
    <x v="28"/>
    <x v="26"/>
    <x v="1"/>
    <n v="2"/>
    <n v="2"/>
    <s v="definuj počet MD"/>
    <s v="definuj počet MD"/>
  </r>
  <r>
    <x v="577"/>
    <x v="539"/>
    <s v="7F5"/>
    <x v="124"/>
    <x v="6"/>
    <x v="1"/>
    <n v="2"/>
    <n v="2"/>
    <s v="definuj počet MD"/>
    <s v="definuj počet MD"/>
  </r>
  <r>
    <x v="449"/>
    <x v="184"/>
    <n v="102"/>
    <x v="31"/>
    <x v="28"/>
    <x v="1"/>
    <n v="2"/>
    <n v="2"/>
    <s v="definuj počet MD"/>
    <s v="definuj počet MD"/>
  </r>
  <r>
    <x v="449"/>
    <x v="184"/>
    <n v="103"/>
    <x v="3"/>
    <x v="3"/>
    <x v="0"/>
    <n v="2"/>
    <n v="2"/>
    <n v="1.8948365703458077E-3"/>
    <n v="1.8948365703458077E-3"/>
  </r>
  <r>
    <x v="449"/>
    <x v="184"/>
    <n v="128"/>
    <x v="4"/>
    <x v="4"/>
    <x v="1"/>
    <n v="2"/>
    <n v="3"/>
    <s v="definuj počet MD"/>
    <s v="definuj počet MD"/>
  </r>
  <r>
    <x v="449"/>
    <x v="184"/>
    <n v="205"/>
    <x v="22"/>
    <x v="21"/>
    <x v="0"/>
    <n v="2"/>
    <n v="2"/>
    <n v="3.3955857385398981E-3"/>
    <n v="3.3955857385398981E-3"/>
  </r>
  <r>
    <x v="449"/>
    <x v="184"/>
    <n v="305"/>
    <x v="9"/>
    <x v="9"/>
    <x v="1"/>
    <n v="2"/>
    <n v="2"/>
    <s v="definuj počet MD"/>
    <s v="definuj počet MD"/>
  </r>
  <r>
    <x v="449"/>
    <x v="184"/>
    <n v="402"/>
    <x v="17"/>
    <x v="16"/>
    <x v="0"/>
    <n v="2"/>
    <n v="6"/>
    <n v="5.0000000000000001E-3"/>
    <n v="1.4999999999999999E-2"/>
  </r>
  <r>
    <x v="449"/>
    <x v="184"/>
    <n v="403"/>
    <x v="74"/>
    <x v="16"/>
    <x v="0"/>
    <n v="2"/>
    <n v="2"/>
    <n v="5.0000000000000001E-3"/>
    <n v="5.0000000000000001E-3"/>
  </r>
  <r>
    <x v="449"/>
    <x v="184"/>
    <n v="404"/>
    <x v="18"/>
    <x v="17"/>
    <x v="1"/>
    <n v="2"/>
    <n v="3"/>
    <s v="definuj počet MD"/>
    <s v="definuj počet MD"/>
  </r>
  <r>
    <x v="109"/>
    <x v="109"/>
    <s v="2F5"/>
    <x v="62"/>
    <x v="21"/>
    <x v="0"/>
    <n v="2"/>
    <n v="3"/>
    <n v="3.3955857385398981E-3"/>
    <n v="5.0933786078098476E-3"/>
  </r>
  <r>
    <x v="449"/>
    <x v="184"/>
    <s v="6H3"/>
    <x v="39"/>
    <x v="13"/>
    <x v="1"/>
    <n v="2"/>
    <n v="2"/>
    <s v="definuj počet MD"/>
    <s v="definuj počet MD"/>
  </r>
  <r>
    <x v="109"/>
    <x v="109"/>
    <n v="206"/>
    <x v="166"/>
    <x v="66"/>
    <x v="1"/>
    <n v="2"/>
    <n v="4"/>
    <s v="definuj počet MD"/>
    <s v="definuj počet MD"/>
  </r>
  <r>
    <x v="470"/>
    <x v="443"/>
    <s v="9U7"/>
    <x v="70"/>
    <x v="40"/>
    <x v="1"/>
    <n v="2"/>
    <n v="2"/>
    <s v="definuj počet MD"/>
    <s v="definuj počet MD"/>
  </r>
  <r>
    <x v="109"/>
    <x v="109"/>
    <s v="1I1"/>
    <x v="43"/>
    <x v="11"/>
    <x v="0"/>
    <n v="2"/>
    <n v="3"/>
    <n v="8.6095566078346966E-4"/>
    <n v="1.2914334911752045E-3"/>
  </r>
  <r>
    <x v="442"/>
    <x v="419"/>
    <n v="958"/>
    <x v="159"/>
    <x v="64"/>
    <x v="1"/>
    <n v="2"/>
    <n v="2"/>
    <s v="definuj počet MD"/>
    <s v="definuj počet MD"/>
  </r>
  <r>
    <x v="45"/>
    <x v="45"/>
    <s v="3F4"/>
    <x v="169"/>
    <x v="13"/>
    <x v="1"/>
    <n v="2"/>
    <n v="4"/>
    <s v="definuj počet MD"/>
    <s v="definuj počet MD"/>
  </r>
  <r>
    <x v="210"/>
    <x v="207"/>
    <n v="705"/>
    <x v="6"/>
    <x v="6"/>
    <x v="1"/>
    <n v="2"/>
    <n v="2"/>
    <s v="definuj počet MD"/>
    <s v="definuj počet MD"/>
  </r>
  <r>
    <x v="210"/>
    <x v="207"/>
    <n v="999"/>
    <x v="183"/>
    <x v="73"/>
    <x v="1"/>
    <n v="2"/>
    <n v="3"/>
    <s v="definuj počet MD"/>
    <s v="definuj počet MD"/>
  </r>
  <r>
    <x v="1201"/>
    <x v="1080"/>
    <n v="101"/>
    <x v="11"/>
    <x v="11"/>
    <x v="0"/>
    <n v="2"/>
    <n v="0.15"/>
    <n v="8.6095566078346966E-4"/>
    <n v="6.4571674558760225E-5"/>
  </r>
  <r>
    <x v="45"/>
    <x v="45"/>
    <s v="3U8"/>
    <x v="192"/>
    <x v="77"/>
    <x v="1"/>
    <n v="2"/>
    <n v="3"/>
    <s v="definuj počet MD"/>
    <s v="definuj počet MD"/>
  </r>
  <r>
    <x v="1201"/>
    <x v="1080"/>
    <n v="801"/>
    <x v="27"/>
    <x v="25"/>
    <x v="1"/>
    <n v="2"/>
    <n v="0.15"/>
    <s v="definuj počet MD"/>
    <s v="definuj počet MD"/>
  </r>
  <r>
    <x v="1021"/>
    <x v="926"/>
    <n v="101"/>
    <x v="11"/>
    <x v="11"/>
    <x v="0"/>
    <n v="2"/>
    <n v="0.4"/>
    <n v="8.6095566078346966E-4"/>
    <n v="1.7219113215669393E-4"/>
  </r>
  <r>
    <x v="1021"/>
    <x v="926"/>
    <n v="708"/>
    <x v="30"/>
    <x v="27"/>
    <x v="1"/>
    <n v="2"/>
    <n v="0.4"/>
    <s v="definuj počet MD"/>
    <s v="definuj počet MD"/>
  </r>
  <r>
    <x v="1322"/>
    <x v="1183"/>
    <s v="1H1"/>
    <x v="16"/>
    <x v="11"/>
    <x v="0"/>
    <n v="2"/>
    <n v="2"/>
    <n v="8.6095566078346966E-4"/>
    <n v="8.6095566078346966E-4"/>
  </r>
  <r>
    <x v="955"/>
    <x v="869"/>
    <n v="801"/>
    <x v="27"/>
    <x v="25"/>
    <x v="1"/>
    <n v="2"/>
    <n v="0.2"/>
    <s v="definuj počet MD"/>
    <s v="definuj počet MD"/>
  </r>
  <r>
    <x v="998"/>
    <x v="906"/>
    <n v="2"/>
    <x v="10"/>
    <x v="10"/>
    <x v="1"/>
    <n v="2"/>
    <n v="4"/>
    <s v="definuj počet MD"/>
    <s v="definuj počet MD"/>
  </r>
  <r>
    <x v="470"/>
    <x v="443"/>
    <n v="108"/>
    <x v="37"/>
    <x v="32"/>
    <x v="1"/>
    <n v="2"/>
    <n v="5"/>
    <n v="6.1823802163833074E-3"/>
    <n v="1.5455950540958269E-2"/>
  </r>
  <r>
    <x v="45"/>
    <x v="45"/>
    <n v="401"/>
    <x v="134"/>
    <x v="57"/>
    <x v="1"/>
    <n v="2"/>
    <n v="2"/>
    <s v="definuj počet MD"/>
    <s v="definuj počet MD"/>
  </r>
  <r>
    <x v="432"/>
    <x v="411"/>
    <n v="103"/>
    <x v="3"/>
    <x v="3"/>
    <x v="0"/>
    <n v="2"/>
    <n v="4"/>
    <n v="1.8948365703458077E-3"/>
    <n v="3.7896731406916154E-3"/>
  </r>
  <r>
    <x v="432"/>
    <x v="411"/>
    <n v="106"/>
    <x v="83"/>
    <x v="44"/>
    <x v="1"/>
    <n v="2"/>
    <n v="2"/>
    <s v="definuj počet MD"/>
    <s v="definuj počet MD"/>
  </r>
  <r>
    <x v="432"/>
    <x v="411"/>
    <s v="1T1"/>
    <x v="76"/>
    <x v="11"/>
    <x v="0"/>
    <n v="2"/>
    <n v="2"/>
    <n v="8.6095566078346966E-4"/>
    <n v="8.6095566078346966E-4"/>
  </r>
  <r>
    <x v="432"/>
    <x v="411"/>
    <n v="603"/>
    <x v="13"/>
    <x v="13"/>
    <x v="1"/>
    <n v="2"/>
    <n v="2"/>
    <s v="definuj počet MD"/>
    <s v="definuj počet MD"/>
  </r>
  <r>
    <x v="432"/>
    <x v="411"/>
    <n v="701"/>
    <x v="14"/>
    <x v="14"/>
    <x v="1"/>
    <n v="2"/>
    <n v="2"/>
    <s v="definuj počet MD"/>
    <s v="definuj počet MD"/>
  </r>
  <r>
    <x v="331"/>
    <x v="324"/>
    <s v="9U7"/>
    <x v="70"/>
    <x v="40"/>
    <x v="1"/>
    <n v="2"/>
    <n v="2"/>
    <s v="definuj počet MD"/>
    <s v="definuj počet MD"/>
  </r>
  <r>
    <x v="867"/>
    <x v="799"/>
    <s v="0Z0"/>
    <x v="178"/>
    <x v="71"/>
    <x v="1"/>
    <n v="2"/>
    <n v="4"/>
    <s v="definuj počet MD"/>
    <s v="definuj počet MD"/>
  </r>
  <r>
    <x v="1032"/>
    <x v="935"/>
    <n v="108"/>
    <x v="37"/>
    <x v="32"/>
    <x v="1"/>
    <n v="2"/>
    <n v="0.27"/>
    <n v="6.1823802163833074E-3"/>
    <n v="8.3462132921174653E-4"/>
  </r>
  <r>
    <x v="1032"/>
    <x v="935"/>
    <s v="1H1"/>
    <x v="16"/>
    <x v="11"/>
    <x v="0"/>
    <n v="2"/>
    <n v="0.14000000000000001"/>
    <n v="8.6095566078346966E-4"/>
    <n v="6.0266896254842879E-5"/>
  </r>
  <r>
    <x v="376"/>
    <x v="362"/>
    <n v="105"/>
    <x v="21"/>
    <x v="20"/>
    <x v="1"/>
    <n v="2"/>
    <n v="2.2000000000000002"/>
    <s v="definuj počet MD"/>
    <s v="definuj počet MD"/>
  </r>
  <r>
    <x v="805"/>
    <x v="744"/>
    <s v="2F9"/>
    <x v="89"/>
    <x v="12"/>
    <x v="0"/>
    <n v="2"/>
    <n v="3"/>
    <n v="1.2586532410320957E-3"/>
    <n v="1.8879798615481435E-3"/>
  </r>
  <r>
    <x v="376"/>
    <x v="362"/>
    <s v="7T8"/>
    <x v="46"/>
    <x v="27"/>
    <x v="1"/>
    <n v="2"/>
    <n v="1.7"/>
    <s v="definuj počet MD"/>
    <s v="definuj počet MD"/>
  </r>
  <r>
    <x v="1374"/>
    <x v="1227"/>
    <n v="104"/>
    <x v="1"/>
    <x v="1"/>
    <x v="1"/>
    <n v="2"/>
    <n v="8"/>
    <s v="definuj počet MD"/>
    <s v="definuj počet MD"/>
  </r>
  <r>
    <x v="331"/>
    <x v="324"/>
    <s v="3U5"/>
    <x v="149"/>
    <x v="9"/>
    <x v="1"/>
    <n v="2"/>
    <n v="5"/>
    <s v="definuj počet MD"/>
    <s v="definuj počet MD"/>
  </r>
  <r>
    <x v="522"/>
    <x v="490"/>
    <n v="902"/>
    <x v="61"/>
    <x v="38"/>
    <x v="1"/>
    <n v="2"/>
    <n v="6"/>
    <s v="definuj počet MD"/>
    <s v="definuj počet MD"/>
  </r>
  <r>
    <x v="67"/>
    <x v="67"/>
    <n v="204"/>
    <x v="187"/>
    <x v="75"/>
    <x v="1"/>
    <n v="2"/>
    <n v="1.02"/>
    <s v="definuj počet MD"/>
    <s v="definuj počet MD"/>
  </r>
  <r>
    <x v="331"/>
    <x v="324"/>
    <s v="1H1"/>
    <x v="16"/>
    <x v="11"/>
    <x v="0"/>
    <n v="2"/>
    <n v="2"/>
    <n v="8.6095566078346966E-4"/>
    <n v="8.6095566078346966E-4"/>
  </r>
  <r>
    <x v="67"/>
    <x v="67"/>
    <n v="208"/>
    <x v="111"/>
    <x v="51"/>
    <x v="1"/>
    <n v="2"/>
    <n v="1.3"/>
    <s v="definuj počet MD"/>
    <s v="definuj počet MD"/>
  </r>
  <r>
    <x v="67"/>
    <x v="67"/>
    <s v="3U5"/>
    <x v="149"/>
    <x v="9"/>
    <x v="1"/>
    <n v="2"/>
    <n v="1.85"/>
    <s v="definuj počet MD"/>
    <s v="definuj počet MD"/>
  </r>
  <r>
    <x v="67"/>
    <x v="67"/>
    <s v="4H4"/>
    <x v="103"/>
    <x v="17"/>
    <x v="1"/>
    <n v="2"/>
    <n v="0.66200000000000003"/>
    <s v="definuj počet MD"/>
    <s v="definuj počet MD"/>
  </r>
  <r>
    <x v="67"/>
    <x v="67"/>
    <n v="504"/>
    <x v="85"/>
    <x v="45"/>
    <x v="1"/>
    <n v="2"/>
    <n v="0.92"/>
    <s v="definuj počet MD"/>
    <s v="definuj počet MD"/>
  </r>
  <r>
    <x v="331"/>
    <x v="324"/>
    <n v="105"/>
    <x v="21"/>
    <x v="20"/>
    <x v="1"/>
    <n v="2"/>
    <n v="2"/>
    <s v="definuj počet MD"/>
    <s v="definuj počet MD"/>
  </r>
  <r>
    <x v="331"/>
    <x v="324"/>
    <n v="3"/>
    <x v="26"/>
    <x v="24"/>
    <x v="1"/>
    <n v="2"/>
    <n v="2"/>
    <s v="definuj počet MD"/>
    <s v="definuj počet MD"/>
  </r>
  <r>
    <x v="522"/>
    <x v="490"/>
    <n v="710"/>
    <x v="49"/>
    <x v="35"/>
    <x v="1"/>
    <n v="2"/>
    <n v="4"/>
    <s v="definuj počet MD"/>
    <s v="definuj počet MD"/>
  </r>
  <r>
    <x v="67"/>
    <x v="67"/>
    <n v="961"/>
    <x v="109"/>
    <x v="50"/>
    <x v="1"/>
    <n v="2"/>
    <n v="0.75"/>
    <s v="definuj počet MD"/>
    <s v="definuj počet MD"/>
  </r>
  <r>
    <x v="522"/>
    <x v="490"/>
    <n v="707"/>
    <x v="131"/>
    <x v="7"/>
    <x v="0"/>
    <n v="2"/>
    <n v="2"/>
    <n v="3.1595576619273301E-3"/>
    <n v="3.1595576619273301E-3"/>
  </r>
  <r>
    <x v="1375"/>
    <x v="1228"/>
    <s v="5F1"/>
    <x v="40"/>
    <x v="5"/>
    <x v="1"/>
    <n v="2"/>
    <n v="0.8"/>
    <s v="definuj počet MD"/>
    <s v="definuj počet MD"/>
  </r>
  <r>
    <x v="623"/>
    <x v="581"/>
    <n v="104"/>
    <x v="1"/>
    <x v="1"/>
    <x v="1"/>
    <n v="2"/>
    <n v="3"/>
    <s v="definuj počet MD"/>
    <s v="definuj počet MD"/>
  </r>
  <r>
    <x v="158"/>
    <x v="157"/>
    <n v="958"/>
    <x v="159"/>
    <x v="64"/>
    <x v="1"/>
    <n v="2"/>
    <n v="4"/>
    <s v="definuj počet MD"/>
    <s v="definuj počet MD"/>
  </r>
  <r>
    <x v="623"/>
    <x v="581"/>
    <n v="402"/>
    <x v="17"/>
    <x v="16"/>
    <x v="0"/>
    <n v="2"/>
    <n v="2"/>
    <n v="5.0000000000000001E-3"/>
    <n v="5.0000000000000001E-3"/>
  </r>
  <r>
    <x v="522"/>
    <x v="490"/>
    <s v="5F6"/>
    <x v="68"/>
    <x v="39"/>
    <x v="1"/>
    <n v="2"/>
    <n v="2"/>
    <s v="definuj počet MD"/>
    <s v="definuj počet MD"/>
  </r>
  <r>
    <x v="158"/>
    <x v="157"/>
    <s v="7U8"/>
    <x v="173"/>
    <x v="68"/>
    <x v="1"/>
    <n v="2"/>
    <n v="2"/>
    <s v="definuj počet MD"/>
    <s v="definuj počet MD"/>
  </r>
  <r>
    <x v="178"/>
    <x v="176"/>
    <s v="1F5"/>
    <x v="88"/>
    <x v="20"/>
    <x v="1"/>
    <n v="2"/>
    <n v="7"/>
    <s v="definuj počet MD"/>
    <s v="definuj počet MD"/>
  </r>
  <r>
    <x v="158"/>
    <x v="157"/>
    <n v="799"/>
    <x v="109"/>
    <x v="50"/>
    <x v="1"/>
    <n v="2"/>
    <n v="2.2400000000000002"/>
    <s v="definuj počet MD"/>
    <s v="definuj počet MD"/>
  </r>
  <r>
    <x v="522"/>
    <x v="490"/>
    <n v="502"/>
    <x v="94"/>
    <x v="5"/>
    <x v="1"/>
    <n v="2"/>
    <n v="2"/>
    <s v="definuj počet MD"/>
    <s v="definuj počet MD"/>
  </r>
  <r>
    <x v="522"/>
    <x v="490"/>
    <n v="403"/>
    <x v="74"/>
    <x v="16"/>
    <x v="0"/>
    <n v="2"/>
    <n v="2"/>
    <n v="5.0000000000000001E-3"/>
    <n v="5.0000000000000001E-3"/>
  </r>
  <r>
    <x v="522"/>
    <x v="490"/>
    <s v="2H9"/>
    <x v="55"/>
    <x v="12"/>
    <x v="0"/>
    <n v="2"/>
    <n v="2"/>
    <n v="1.2586532410320957E-3"/>
    <n v="1.2586532410320957E-3"/>
  </r>
  <r>
    <x v="522"/>
    <x v="490"/>
    <s v="2H5"/>
    <x v="41"/>
    <x v="21"/>
    <x v="0"/>
    <n v="2"/>
    <n v="2"/>
    <n v="3.3955857385398981E-3"/>
    <n v="3.3955857385398981E-3"/>
  </r>
  <r>
    <x v="45"/>
    <x v="45"/>
    <s v="5F1"/>
    <x v="40"/>
    <x v="5"/>
    <x v="1"/>
    <n v="2"/>
    <n v="3"/>
    <s v="definuj počet MD"/>
    <s v="definuj počet MD"/>
  </r>
  <r>
    <x v="158"/>
    <x v="157"/>
    <s v="5T5"/>
    <x v="92"/>
    <x v="47"/>
    <x v="1"/>
    <n v="2"/>
    <n v="2"/>
    <s v="definuj počet MD"/>
    <s v="definuj počet MD"/>
  </r>
  <r>
    <x v="522"/>
    <x v="490"/>
    <n v="205"/>
    <x v="22"/>
    <x v="21"/>
    <x v="0"/>
    <n v="2"/>
    <n v="6"/>
    <n v="3.3955857385398981E-3"/>
    <n v="1.0186757215619695E-2"/>
  </r>
  <r>
    <x v="522"/>
    <x v="490"/>
    <n v="203"/>
    <x v="59"/>
    <x v="31"/>
    <x v="0"/>
    <n v="2"/>
    <n v="2"/>
    <n v="1.4814814814814815E-2"/>
    <n v="1.4814814814814815E-2"/>
  </r>
  <r>
    <x v="178"/>
    <x v="176"/>
    <s v="5T1"/>
    <x v="65"/>
    <x v="5"/>
    <x v="1"/>
    <n v="2"/>
    <n v="4"/>
    <s v="definuj počet MD"/>
    <s v="definuj počet MD"/>
  </r>
  <r>
    <x v="178"/>
    <x v="176"/>
    <n v="602"/>
    <x v="174"/>
    <x v="67"/>
    <x v="1"/>
    <n v="2"/>
    <n v="14"/>
    <s v="definuj počet MD"/>
    <s v="definuj počet MD"/>
  </r>
  <r>
    <x v="178"/>
    <x v="176"/>
    <n v="709"/>
    <x v="47"/>
    <x v="29"/>
    <x v="1"/>
    <n v="2"/>
    <n v="11"/>
    <s v="definuj počet MD"/>
    <s v="definuj počet MD"/>
  </r>
  <r>
    <x v="178"/>
    <x v="176"/>
    <s v="7I8"/>
    <x v="33"/>
    <x v="30"/>
    <x v="1"/>
    <n v="2"/>
    <n v="80"/>
    <s v="definuj počet MD"/>
    <s v="definuj počet MD"/>
  </r>
  <r>
    <x v="178"/>
    <x v="176"/>
    <n v="809"/>
    <x v="141"/>
    <x v="59"/>
    <x v="1"/>
    <n v="2"/>
    <n v="12"/>
    <s v="definuj počet MD"/>
    <s v="definuj počet MD"/>
  </r>
  <r>
    <x v="45"/>
    <x v="45"/>
    <s v="5F6"/>
    <x v="68"/>
    <x v="39"/>
    <x v="1"/>
    <n v="2"/>
    <n v="3"/>
    <s v="definuj počet MD"/>
    <s v="definuj počet MD"/>
  </r>
  <r>
    <x v="634"/>
    <x v="591"/>
    <n v="106"/>
    <x v="83"/>
    <x v="44"/>
    <x v="1"/>
    <n v="2"/>
    <n v="2"/>
    <s v="definuj počet MD"/>
    <s v="definuj počet MD"/>
  </r>
  <r>
    <x v="634"/>
    <x v="591"/>
    <n v="404"/>
    <x v="18"/>
    <x v="17"/>
    <x v="1"/>
    <n v="2"/>
    <n v="3.05"/>
    <s v="definuj počet MD"/>
    <s v="definuj počet MD"/>
  </r>
  <r>
    <x v="634"/>
    <x v="591"/>
    <s v="5F1"/>
    <x v="40"/>
    <x v="5"/>
    <x v="1"/>
    <n v="2"/>
    <n v="3"/>
    <s v="definuj počet MD"/>
    <s v="definuj počet MD"/>
  </r>
  <r>
    <x v="634"/>
    <x v="591"/>
    <n v="720"/>
    <x v="144"/>
    <x v="61"/>
    <x v="1"/>
    <n v="2"/>
    <n v="6"/>
    <s v="definuj počet MD"/>
    <s v="definuj počet MD"/>
  </r>
  <r>
    <x v="158"/>
    <x v="157"/>
    <s v="3H5"/>
    <x v="172"/>
    <x v="9"/>
    <x v="1"/>
    <n v="2"/>
    <n v="3"/>
    <s v="definuj počet MD"/>
    <s v="definuj počet MD"/>
  </r>
  <r>
    <x v="745"/>
    <x v="690"/>
    <n v="102"/>
    <x v="31"/>
    <x v="28"/>
    <x v="1"/>
    <n v="2"/>
    <n v="0.6"/>
    <s v="definuj počet MD"/>
    <s v="definuj počet MD"/>
  </r>
  <r>
    <x v="568"/>
    <x v="532"/>
    <n v="301"/>
    <x v="60"/>
    <x v="37"/>
    <x v="1"/>
    <n v="2"/>
    <n v="2"/>
    <s v="definuj počet MD"/>
    <s v="definuj počet MD"/>
  </r>
  <r>
    <x v="158"/>
    <x v="157"/>
    <s v="3F1"/>
    <x v="90"/>
    <x v="37"/>
    <x v="1"/>
    <n v="2"/>
    <n v="2"/>
    <s v="definuj počet MD"/>
    <s v="definuj počet MD"/>
  </r>
  <r>
    <x v="63"/>
    <x v="63"/>
    <n v="919"/>
    <x v="193"/>
    <x v="77"/>
    <x v="1"/>
    <n v="2"/>
    <n v="5"/>
    <s v="definuj počet MD"/>
    <s v="definuj počet MD"/>
  </r>
  <r>
    <x v="568"/>
    <x v="532"/>
    <n v="203"/>
    <x v="59"/>
    <x v="31"/>
    <x v="0"/>
    <n v="2"/>
    <n v="2"/>
    <n v="1.4814814814814815E-2"/>
    <n v="1.4814814814814815E-2"/>
  </r>
  <r>
    <x v="745"/>
    <x v="690"/>
    <s v="2F5"/>
    <x v="62"/>
    <x v="21"/>
    <x v="0"/>
    <n v="2"/>
    <n v="1.1000000000000001"/>
    <n v="3.3955857385398981E-3"/>
    <n v="1.8675721561969441E-3"/>
  </r>
  <r>
    <x v="745"/>
    <x v="690"/>
    <s v="2U9"/>
    <x v="109"/>
    <x v="50"/>
    <x v="1"/>
    <n v="2"/>
    <n v="1.2"/>
    <s v="definuj počet MD"/>
    <s v="definuj počet MD"/>
  </r>
  <r>
    <x v="745"/>
    <x v="690"/>
    <n v="301"/>
    <x v="60"/>
    <x v="37"/>
    <x v="1"/>
    <n v="2"/>
    <n v="1.5"/>
    <s v="definuj počet MD"/>
    <s v="definuj počet MD"/>
  </r>
  <r>
    <x v="745"/>
    <x v="690"/>
    <s v="4H4"/>
    <x v="103"/>
    <x v="17"/>
    <x v="1"/>
    <n v="2"/>
    <n v="0.4"/>
    <s v="definuj počet MD"/>
    <s v="definuj počet MD"/>
  </r>
  <r>
    <x v="745"/>
    <x v="690"/>
    <n v="502"/>
    <x v="94"/>
    <x v="5"/>
    <x v="1"/>
    <n v="2"/>
    <n v="1.3"/>
    <s v="definuj počet MD"/>
    <s v="definuj počet MD"/>
  </r>
  <r>
    <x v="745"/>
    <x v="690"/>
    <n v="505"/>
    <x v="137"/>
    <x v="47"/>
    <x v="1"/>
    <n v="2"/>
    <n v="0.6"/>
    <s v="definuj počet MD"/>
    <s v="definuj počet MD"/>
  </r>
  <r>
    <x v="847"/>
    <x v="782"/>
    <s v="7F6"/>
    <x v="52"/>
    <x v="7"/>
    <x v="0"/>
    <n v="2"/>
    <n v="2"/>
    <n v="3.1595576619273301E-3"/>
    <n v="3.1595576619273301E-3"/>
  </r>
  <r>
    <x v="745"/>
    <x v="690"/>
    <s v="5I3"/>
    <x v="153"/>
    <x v="5"/>
    <x v="1"/>
    <n v="2"/>
    <n v="1.5"/>
    <s v="definuj počet MD"/>
    <s v="definuj počet MD"/>
  </r>
  <r>
    <x v="745"/>
    <x v="690"/>
    <s v="6T2"/>
    <x v="109"/>
    <x v="50"/>
    <x v="1"/>
    <n v="2"/>
    <n v="2"/>
    <s v="definuj počet MD"/>
    <s v="definuj počet MD"/>
  </r>
  <r>
    <x v="745"/>
    <x v="690"/>
    <s v="6T3"/>
    <x v="105"/>
    <x v="13"/>
    <x v="1"/>
    <n v="2"/>
    <n v="1.2"/>
    <s v="definuj počet MD"/>
    <s v="definuj počet MD"/>
  </r>
  <r>
    <x v="745"/>
    <x v="690"/>
    <s v="6T6"/>
    <x v="67"/>
    <x v="2"/>
    <x v="1"/>
    <n v="2"/>
    <n v="0.5"/>
    <s v="definuj počet MD"/>
    <s v="definuj počet MD"/>
  </r>
  <r>
    <x v="847"/>
    <x v="782"/>
    <n v="606"/>
    <x v="2"/>
    <x v="2"/>
    <x v="1"/>
    <n v="2"/>
    <n v="4"/>
    <s v="definuj počet MD"/>
    <s v="definuj počet MD"/>
  </r>
  <r>
    <x v="745"/>
    <x v="690"/>
    <s v="7F5"/>
    <x v="124"/>
    <x v="6"/>
    <x v="1"/>
    <n v="2"/>
    <n v="0.5"/>
    <s v="definuj počet MD"/>
    <s v="definuj počet MD"/>
  </r>
  <r>
    <x v="847"/>
    <x v="782"/>
    <n v="503"/>
    <x v="45"/>
    <x v="34"/>
    <x v="1"/>
    <n v="2"/>
    <n v="1.1000000000000001"/>
    <s v="definuj počet MD"/>
    <s v="definuj počet MD"/>
  </r>
  <r>
    <x v="158"/>
    <x v="157"/>
    <s v="1H6"/>
    <x v="108"/>
    <x v="44"/>
    <x v="1"/>
    <n v="2"/>
    <n v="2"/>
    <s v="definuj počet MD"/>
    <s v="definuj počet MD"/>
  </r>
  <r>
    <x v="745"/>
    <x v="690"/>
    <n v="818"/>
    <x v="160"/>
    <x v="23"/>
    <x v="1"/>
    <n v="2"/>
    <n v="0.4"/>
    <n v="4.5454545454545452E-3"/>
    <n v="9.0909090909090909E-4"/>
  </r>
  <r>
    <x v="847"/>
    <x v="782"/>
    <s v="3H1"/>
    <x v="63"/>
    <x v="37"/>
    <x v="1"/>
    <n v="2"/>
    <n v="2"/>
    <s v="definuj počet MD"/>
    <s v="definuj počet MD"/>
  </r>
  <r>
    <x v="847"/>
    <x v="782"/>
    <n v="309"/>
    <x v="75"/>
    <x v="42"/>
    <x v="1"/>
    <n v="2"/>
    <n v="12"/>
    <s v="definuj počet MD"/>
    <s v="definuj počet MD"/>
  </r>
  <r>
    <x v="45"/>
    <x v="45"/>
    <s v="6F3"/>
    <x v="58"/>
    <x v="13"/>
    <x v="1"/>
    <n v="2"/>
    <n v="2"/>
    <s v="definuj počet MD"/>
    <s v="definuj počet MD"/>
  </r>
  <r>
    <x v="262"/>
    <x v="257"/>
    <s v="9H9"/>
    <x v="95"/>
    <x v="48"/>
    <x v="1"/>
    <n v="2"/>
    <n v="3"/>
    <s v="definuj počet MD"/>
    <s v="definuj počet MD"/>
  </r>
  <r>
    <x v="847"/>
    <x v="782"/>
    <s v="1H1"/>
    <x v="16"/>
    <x v="11"/>
    <x v="0"/>
    <n v="2"/>
    <n v="3"/>
    <n v="8.6095566078346966E-4"/>
    <n v="1.2914334911752045E-3"/>
  </r>
  <r>
    <x v="502"/>
    <x v="471"/>
    <s v="1U1"/>
    <x v="109"/>
    <x v="50"/>
    <x v="1"/>
    <n v="2"/>
    <n v="0.2"/>
    <s v="definuj počet MD"/>
    <s v="definuj počet MD"/>
  </r>
  <r>
    <x v="262"/>
    <x v="257"/>
    <n v="719"/>
    <x v="32"/>
    <x v="29"/>
    <x v="1"/>
    <n v="2"/>
    <n v="2"/>
    <s v="definuj počet MD"/>
    <s v="definuj počet MD"/>
  </r>
  <r>
    <x v="847"/>
    <x v="782"/>
    <n v="107"/>
    <x v="20"/>
    <x v="19"/>
    <x v="0"/>
    <n v="2"/>
    <n v="4"/>
    <n v="1.7543859649122807E-3"/>
    <n v="3.5087719298245615E-3"/>
  </r>
  <r>
    <x v="847"/>
    <x v="782"/>
    <n v="4"/>
    <x v="130"/>
    <x v="56"/>
    <x v="1"/>
    <n v="2"/>
    <n v="2"/>
    <s v="definuj počet MD"/>
    <s v="definuj počet MD"/>
  </r>
  <r>
    <x v="45"/>
    <x v="45"/>
    <s v="6H3"/>
    <x v="39"/>
    <x v="13"/>
    <x v="1"/>
    <n v="2"/>
    <n v="3"/>
    <s v="definuj počet MD"/>
    <s v="definuj počet MD"/>
  </r>
  <r>
    <x v="262"/>
    <x v="257"/>
    <s v="5F1"/>
    <x v="40"/>
    <x v="5"/>
    <x v="1"/>
    <n v="2"/>
    <n v="3"/>
    <s v="definuj počet MD"/>
    <s v="definuj počet MD"/>
  </r>
  <r>
    <x v="45"/>
    <x v="45"/>
    <s v="6H5"/>
    <x v="127"/>
    <x v="55"/>
    <x v="1"/>
    <n v="2"/>
    <n v="2"/>
    <s v="definuj počet MD"/>
    <s v="definuj počet MD"/>
  </r>
  <r>
    <x v="241"/>
    <x v="237"/>
    <n v="958"/>
    <x v="159"/>
    <x v="64"/>
    <x v="1"/>
    <n v="2"/>
    <n v="2"/>
    <s v="definuj počet MD"/>
    <s v="definuj počet MD"/>
  </r>
  <r>
    <x v="241"/>
    <x v="237"/>
    <n v="709"/>
    <x v="47"/>
    <x v="29"/>
    <x v="1"/>
    <n v="2"/>
    <n v="2"/>
    <s v="definuj počet MD"/>
    <s v="definuj počet MD"/>
  </r>
  <r>
    <x v="262"/>
    <x v="257"/>
    <n v="203"/>
    <x v="59"/>
    <x v="31"/>
    <x v="0"/>
    <n v="2"/>
    <n v="2"/>
    <n v="1.4814814814814815E-2"/>
    <n v="1.4814814814814815E-2"/>
  </r>
  <r>
    <x v="262"/>
    <x v="257"/>
    <s v="1F6"/>
    <x v="96"/>
    <x v="44"/>
    <x v="1"/>
    <n v="2"/>
    <n v="2"/>
    <s v="definuj počet MD"/>
    <s v="definuj počet MD"/>
  </r>
  <r>
    <x v="262"/>
    <x v="257"/>
    <s v="1F1"/>
    <x v="29"/>
    <x v="11"/>
    <x v="0"/>
    <n v="2"/>
    <n v="4"/>
    <n v="8.6095566078346966E-4"/>
    <n v="1.7219113215669393E-3"/>
  </r>
  <r>
    <x v="241"/>
    <x v="237"/>
    <n v="403"/>
    <x v="74"/>
    <x v="16"/>
    <x v="0"/>
    <n v="2"/>
    <n v="2"/>
    <n v="5.0000000000000001E-3"/>
    <n v="5.0000000000000001E-3"/>
  </r>
  <r>
    <x v="502"/>
    <x v="471"/>
    <n v="601"/>
    <x v="38"/>
    <x v="33"/>
    <x v="1"/>
    <n v="2"/>
    <n v="0.27"/>
    <s v="definuj počet MD"/>
    <s v="definuj počet MD"/>
  </r>
  <r>
    <x v="502"/>
    <x v="471"/>
    <n v="702"/>
    <x v="101"/>
    <x v="49"/>
    <x v="1"/>
    <n v="2"/>
    <n v="0.13400000000000001"/>
    <s v="definuj počet MD"/>
    <s v="definuj počet MD"/>
  </r>
  <r>
    <x v="241"/>
    <x v="237"/>
    <n v="307"/>
    <x v="185"/>
    <x v="9"/>
    <x v="1"/>
    <n v="2"/>
    <n v="5"/>
    <s v="definuj počet MD"/>
    <s v="definuj počet MD"/>
  </r>
  <r>
    <x v="502"/>
    <x v="471"/>
    <s v="7H5"/>
    <x v="147"/>
    <x v="6"/>
    <x v="1"/>
    <n v="2"/>
    <n v="0.18"/>
    <s v="definuj počet MD"/>
    <s v="definuj počet MD"/>
  </r>
  <r>
    <x v="241"/>
    <x v="237"/>
    <n v="205"/>
    <x v="22"/>
    <x v="21"/>
    <x v="0"/>
    <n v="2"/>
    <n v="3"/>
    <n v="3.3955857385398981E-3"/>
    <n v="5.0933786078098476E-3"/>
  </r>
  <r>
    <x v="502"/>
    <x v="471"/>
    <s v="7U8"/>
    <x v="173"/>
    <x v="68"/>
    <x v="1"/>
    <n v="2"/>
    <n v="0.125"/>
    <s v="definuj počet MD"/>
    <s v="definuj počet MD"/>
  </r>
  <r>
    <x v="502"/>
    <x v="471"/>
    <n v="881"/>
    <x v="77"/>
    <x v="25"/>
    <x v="1"/>
    <n v="2"/>
    <n v="4.3999999999999997E-2"/>
    <s v="definuj počet MD"/>
    <s v="definuj počet MD"/>
  </r>
  <r>
    <x v="241"/>
    <x v="237"/>
    <s v="1F7"/>
    <x v="51"/>
    <x v="19"/>
    <x v="0"/>
    <n v="2"/>
    <n v="2"/>
    <n v="1.7543859649122807E-3"/>
    <n v="1.7543859649122807E-3"/>
  </r>
  <r>
    <x v="54"/>
    <x v="54"/>
    <n v="919"/>
    <x v="193"/>
    <x v="77"/>
    <x v="1"/>
    <n v="2"/>
    <n v="6"/>
    <s v="definuj počet MD"/>
    <s v="definuj počet MD"/>
  </r>
  <r>
    <x v="513"/>
    <x v="481"/>
    <n v="15"/>
    <x v="164"/>
    <x v="65"/>
    <x v="1"/>
    <n v="2"/>
    <n v="1.25"/>
    <s v="definuj počet MD"/>
    <s v="definuj počet MD"/>
  </r>
  <r>
    <x v="241"/>
    <x v="237"/>
    <s v="1F6"/>
    <x v="96"/>
    <x v="44"/>
    <x v="1"/>
    <n v="2"/>
    <n v="2"/>
    <s v="definuj počet MD"/>
    <s v="definuj počet MD"/>
  </r>
  <r>
    <x v="54"/>
    <x v="54"/>
    <n v="901"/>
    <x v="109"/>
    <x v="50"/>
    <x v="1"/>
    <n v="2"/>
    <n v="4"/>
    <s v="definuj počet MD"/>
    <s v="definuj počet MD"/>
  </r>
  <r>
    <x v="990"/>
    <x v="899"/>
    <n v="128"/>
    <x v="4"/>
    <x v="4"/>
    <x v="1"/>
    <n v="2"/>
    <n v="1.25"/>
    <s v="definuj počet MD"/>
    <s v="definuj počet MD"/>
  </r>
  <r>
    <x v="54"/>
    <x v="54"/>
    <n v="720"/>
    <x v="144"/>
    <x v="61"/>
    <x v="1"/>
    <n v="2"/>
    <n v="2"/>
    <s v="definuj počet MD"/>
    <s v="definuj počet MD"/>
  </r>
  <r>
    <x v="54"/>
    <x v="54"/>
    <s v="6H5"/>
    <x v="127"/>
    <x v="55"/>
    <x v="1"/>
    <n v="2"/>
    <n v="6"/>
    <s v="definuj počet MD"/>
    <s v="definuj počet MD"/>
  </r>
  <r>
    <x v="513"/>
    <x v="481"/>
    <s v="1F8"/>
    <x v="125"/>
    <x v="32"/>
    <x v="1"/>
    <n v="2"/>
    <n v="0.2"/>
    <n v="6.1823802163833074E-3"/>
    <n v="6.1823802163833079E-4"/>
  </r>
  <r>
    <x v="513"/>
    <x v="481"/>
    <n v="204"/>
    <x v="187"/>
    <x v="75"/>
    <x v="1"/>
    <n v="2"/>
    <n v="4.4999999999999998E-2"/>
    <s v="definuj počet MD"/>
    <s v="definuj počet MD"/>
  </r>
  <r>
    <x v="54"/>
    <x v="54"/>
    <s v="5F1"/>
    <x v="40"/>
    <x v="5"/>
    <x v="1"/>
    <n v="2"/>
    <n v="3"/>
    <s v="definuj počet MD"/>
    <s v="definuj počet MD"/>
  </r>
  <r>
    <x v="45"/>
    <x v="45"/>
    <s v="7D8"/>
    <x v="54"/>
    <x v="36"/>
    <x v="1"/>
    <n v="2"/>
    <n v="3"/>
    <s v="definuj počet MD"/>
    <s v="definuj počet MD"/>
  </r>
  <r>
    <x v="241"/>
    <x v="237"/>
    <n v="3"/>
    <x v="26"/>
    <x v="24"/>
    <x v="1"/>
    <n v="2"/>
    <n v="5"/>
    <s v="definuj počet MD"/>
    <s v="definuj počet MD"/>
  </r>
  <r>
    <x v="45"/>
    <x v="45"/>
    <s v="7F1"/>
    <x v="78"/>
    <x v="14"/>
    <x v="1"/>
    <n v="2"/>
    <n v="2"/>
    <s v="definuj počet MD"/>
    <s v="definuj počet MD"/>
  </r>
  <r>
    <x v="54"/>
    <x v="54"/>
    <s v="3I1"/>
    <x v="87"/>
    <x v="37"/>
    <x v="1"/>
    <n v="2"/>
    <n v="2"/>
    <s v="definuj počet MD"/>
    <s v="definuj počet MD"/>
  </r>
  <r>
    <x v="823"/>
    <x v="759"/>
    <n v="801"/>
    <x v="27"/>
    <x v="25"/>
    <x v="1"/>
    <n v="2"/>
    <n v="6"/>
    <s v="definuj počet MD"/>
    <s v="definuj počet MD"/>
  </r>
  <r>
    <x v="513"/>
    <x v="481"/>
    <n v="302"/>
    <x v="138"/>
    <x v="19"/>
    <x v="0"/>
    <n v="2"/>
    <n v="0.52"/>
    <n v="1.7543859649122807E-3"/>
    <n v="4.5614035087719298E-4"/>
  </r>
  <r>
    <x v="54"/>
    <x v="54"/>
    <n v="360"/>
    <x v="181"/>
    <x v="53"/>
    <x v="1"/>
    <n v="2"/>
    <n v="2"/>
    <s v="definuj počet MD"/>
    <s v="definuj počet MD"/>
  </r>
  <r>
    <x v="607"/>
    <x v="568"/>
    <n v="914"/>
    <x v="127"/>
    <x v="55"/>
    <x v="1"/>
    <n v="2"/>
    <n v="2"/>
    <s v="definuj počet MD"/>
    <s v="definuj počet MD"/>
  </r>
  <r>
    <x v="513"/>
    <x v="481"/>
    <s v="4I2"/>
    <x v="175"/>
    <x v="16"/>
    <x v="0"/>
    <n v="2"/>
    <n v="0.3"/>
    <n v="5.0000000000000001E-3"/>
    <n v="7.5000000000000002E-4"/>
  </r>
  <r>
    <x v="513"/>
    <x v="481"/>
    <s v="4T2"/>
    <x v="122"/>
    <x v="16"/>
    <x v="0"/>
    <n v="2"/>
    <n v="0.2"/>
    <n v="5.0000000000000001E-3"/>
    <n v="5.0000000000000001E-4"/>
  </r>
  <r>
    <x v="607"/>
    <x v="568"/>
    <n v="719"/>
    <x v="32"/>
    <x v="29"/>
    <x v="1"/>
    <n v="2"/>
    <n v="2"/>
    <s v="definuj počet MD"/>
    <s v="definuj počet MD"/>
  </r>
  <r>
    <x v="513"/>
    <x v="481"/>
    <n v="507"/>
    <x v="100"/>
    <x v="5"/>
    <x v="1"/>
    <n v="2"/>
    <n v="0.124"/>
    <s v="definuj počet MD"/>
    <s v="definuj počet MD"/>
  </r>
  <r>
    <x v="607"/>
    <x v="568"/>
    <n v="708"/>
    <x v="30"/>
    <x v="27"/>
    <x v="1"/>
    <n v="2"/>
    <n v="5"/>
    <s v="definuj počet MD"/>
    <s v="definuj počet MD"/>
  </r>
  <r>
    <x v="513"/>
    <x v="481"/>
    <s v="5F7"/>
    <x v="140"/>
    <x v="5"/>
    <x v="1"/>
    <n v="2"/>
    <n v="0.42"/>
    <s v="definuj počet MD"/>
    <s v="definuj počet MD"/>
  </r>
  <r>
    <x v="607"/>
    <x v="568"/>
    <n v="606"/>
    <x v="2"/>
    <x v="2"/>
    <x v="1"/>
    <n v="2"/>
    <n v="0"/>
    <s v="definuj počet MD"/>
    <s v="definuj počet MD"/>
  </r>
  <r>
    <x v="513"/>
    <x v="481"/>
    <n v="607"/>
    <x v="152"/>
    <x v="62"/>
    <x v="1"/>
    <n v="2"/>
    <n v="0.95"/>
    <s v="definuj počet MD"/>
    <s v="definuj počet MD"/>
  </r>
  <r>
    <x v="513"/>
    <x v="481"/>
    <s v="6F1"/>
    <x v="106"/>
    <x v="33"/>
    <x v="1"/>
    <n v="2"/>
    <n v="0.61299999999999999"/>
    <s v="definuj počet MD"/>
    <s v="definuj počet MD"/>
  </r>
  <r>
    <x v="54"/>
    <x v="54"/>
    <s v="1F6"/>
    <x v="96"/>
    <x v="44"/>
    <x v="1"/>
    <n v="2"/>
    <n v="2"/>
    <s v="definuj počet MD"/>
    <s v="definuj počet MD"/>
  </r>
  <r>
    <x v="607"/>
    <x v="568"/>
    <n v="309"/>
    <x v="75"/>
    <x v="42"/>
    <x v="1"/>
    <n v="2"/>
    <n v="2"/>
    <s v="definuj počet MD"/>
    <s v="definuj počet MD"/>
  </r>
  <r>
    <x v="607"/>
    <x v="568"/>
    <n v="308"/>
    <x v="126"/>
    <x v="54"/>
    <x v="1"/>
    <n v="2"/>
    <n v="4"/>
    <s v="definuj počet MD"/>
    <s v="definuj počet MD"/>
  </r>
  <r>
    <x v="513"/>
    <x v="481"/>
    <s v="6T2"/>
    <x v="109"/>
    <x v="50"/>
    <x v="1"/>
    <n v="2"/>
    <n v="0.4"/>
    <s v="definuj počet MD"/>
    <s v="definuj počet MD"/>
  </r>
  <r>
    <x v="607"/>
    <x v="568"/>
    <n v="307"/>
    <x v="185"/>
    <x v="9"/>
    <x v="1"/>
    <n v="2"/>
    <n v="3"/>
    <s v="definuj počet MD"/>
    <s v="definuj počet MD"/>
  </r>
  <r>
    <x v="513"/>
    <x v="481"/>
    <n v="704"/>
    <x v="104"/>
    <x v="14"/>
    <x v="1"/>
    <n v="2"/>
    <n v="0.125"/>
    <s v="definuj počet MD"/>
    <s v="definuj počet MD"/>
  </r>
  <r>
    <x v="45"/>
    <x v="45"/>
    <s v="7T8"/>
    <x v="46"/>
    <x v="27"/>
    <x v="1"/>
    <n v="2"/>
    <n v="2"/>
    <s v="definuj počet MD"/>
    <s v="definuj počet MD"/>
  </r>
  <r>
    <x v="54"/>
    <x v="54"/>
    <n v="102"/>
    <x v="31"/>
    <x v="28"/>
    <x v="1"/>
    <n v="2"/>
    <n v="4"/>
    <s v="definuj počet MD"/>
    <s v="definuj počet MD"/>
  </r>
  <r>
    <x v="513"/>
    <x v="481"/>
    <n v="806"/>
    <x v="109"/>
    <x v="50"/>
    <x v="1"/>
    <n v="2"/>
    <n v="4"/>
    <s v="definuj počet MD"/>
    <s v="definuj počet MD"/>
  </r>
  <r>
    <x v="513"/>
    <x v="481"/>
    <n v="961"/>
    <x v="109"/>
    <x v="50"/>
    <x v="1"/>
    <n v="2"/>
    <n v="1"/>
    <s v="definuj počet MD"/>
    <s v="definuj počet MD"/>
  </r>
  <r>
    <x v="45"/>
    <x v="45"/>
    <n v="808"/>
    <x v="184"/>
    <x v="74"/>
    <x v="1"/>
    <n v="2"/>
    <n v="4"/>
    <s v="definuj počet MD"/>
    <s v="definuj počet MD"/>
  </r>
  <r>
    <x v="100"/>
    <x v="100"/>
    <n v="809"/>
    <x v="141"/>
    <x v="59"/>
    <x v="1"/>
    <n v="2"/>
    <n v="2"/>
    <s v="definuj počet MD"/>
    <s v="definuj počet MD"/>
  </r>
  <r>
    <x v="208"/>
    <x v="205"/>
    <n v="881"/>
    <x v="77"/>
    <x v="25"/>
    <x v="1"/>
    <n v="2"/>
    <n v="8"/>
    <s v="definuj počet MD"/>
    <s v="definuj počet MD"/>
  </r>
  <r>
    <x v="741"/>
    <x v="686"/>
    <s v="1T8"/>
    <x v="109"/>
    <x v="50"/>
    <x v="1"/>
    <n v="2"/>
    <n v="0.17"/>
    <s v="definuj počet MD"/>
    <s v="definuj počet MD"/>
  </r>
  <r>
    <x v="208"/>
    <x v="205"/>
    <n v="710"/>
    <x v="49"/>
    <x v="35"/>
    <x v="1"/>
    <n v="2"/>
    <n v="2"/>
    <s v="definuj počet MD"/>
    <s v="definuj počet MD"/>
  </r>
  <r>
    <x v="208"/>
    <x v="205"/>
    <n v="606"/>
    <x v="2"/>
    <x v="2"/>
    <x v="1"/>
    <n v="2"/>
    <n v="2"/>
    <s v="definuj počet MD"/>
    <s v="definuj počet MD"/>
  </r>
  <r>
    <x v="741"/>
    <x v="686"/>
    <s v="3U5"/>
    <x v="149"/>
    <x v="9"/>
    <x v="1"/>
    <n v="2"/>
    <n v="1.06"/>
    <s v="definuj počet MD"/>
    <s v="definuj počet MD"/>
  </r>
  <r>
    <x v="741"/>
    <x v="686"/>
    <s v="4T2"/>
    <x v="122"/>
    <x v="16"/>
    <x v="0"/>
    <n v="2"/>
    <n v="0.04"/>
    <n v="5.0000000000000001E-3"/>
    <n v="1E-4"/>
  </r>
  <r>
    <x v="208"/>
    <x v="205"/>
    <n v="301"/>
    <x v="60"/>
    <x v="37"/>
    <x v="1"/>
    <n v="2"/>
    <n v="4"/>
    <s v="definuj počet MD"/>
    <s v="definuj počet MD"/>
  </r>
  <r>
    <x v="100"/>
    <x v="100"/>
    <s v="3I1"/>
    <x v="87"/>
    <x v="37"/>
    <x v="1"/>
    <n v="2"/>
    <n v="2"/>
    <s v="definuj počet MD"/>
    <s v="definuj počet MD"/>
  </r>
  <r>
    <x v="208"/>
    <x v="205"/>
    <n v="207"/>
    <x v="8"/>
    <x v="8"/>
    <x v="1"/>
    <n v="2"/>
    <n v="2"/>
    <s v="definuj počet MD"/>
    <s v="definuj počet MD"/>
  </r>
  <r>
    <x v="741"/>
    <x v="686"/>
    <n v="702"/>
    <x v="101"/>
    <x v="49"/>
    <x v="1"/>
    <n v="2"/>
    <n v="8.5000000000000006E-2"/>
    <s v="definuj počet MD"/>
    <s v="definuj počet MD"/>
  </r>
  <r>
    <x v="100"/>
    <x v="100"/>
    <s v="2H9"/>
    <x v="55"/>
    <x v="12"/>
    <x v="0"/>
    <n v="2"/>
    <n v="2"/>
    <n v="1.2586532410320957E-3"/>
    <n v="1.2586532410320957E-3"/>
  </r>
  <r>
    <x v="741"/>
    <x v="686"/>
    <s v="7F1"/>
    <x v="78"/>
    <x v="14"/>
    <x v="1"/>
    <n v="2"/>
    <n v="9.1999999999999998E-2"/>
    <s v="definuj počet MD"/>
    <s v="definuj počet MD"/>
  </r>
  <r>
    <x v="741"/>
    <x v="686"/>
    <s v="7F4"/>
    <x v="109"/>
    <x v="50"/>
    <x v="1"/>
    <n v="2"/>
    <n v="0.05"/>
    <s v="definuj počet MD"/>
    <s v="definuj počet MD"/>
  </r>
  <r>
    <x v="208"/>
    <x v="205"/>
    <s v="1I1"/>
    <x v="43"/>
    <x v="11"/>
    <x v="0"/>
    <n v="2"/>
    <n v="3"/>
    <n v="8.6095566078346966E-4"/>
    <n v="1.2914334911752045E-3"/>
  </r>
  <r>
    <x v="741"/>
    <x v="686"/>
    <s v="7T4"/>
    <x v="109"/>
    <x v="50"/>
    <x v="1"/>
    <n v="2"/>
    <n v="0.03"/>
    <s v="definuj počet MD"/>
    <s v="definuj počet MD"/>
  </r>
  <r>
    <x v="741"/>
    <x v="686"/>
    <s v="7T7"/>
    <x v="109"/>
    <x v="50"/>
    <x v="1"/>
    <n v="2"/>
    <n v="1.4999999999999999E-2"/>
    <s v="definuj počet MD"/>
    <s v="definuj počet MD"/>
  </r>
  <r>
    <x v="100"/>
    <x v="100"/>
    <s v="2F2"/>
    <x v="69"/>
    <x v="23"/>
    <x v="1"/>
    <n v="2"/>
    <n v="2"/>
    <n v="4.5454545454545452E-3"/>
    <n v="4.5454545454545452E-3"/>
  </r>
  <r>
    <x v="741"/>
    <x v="686"/>
    <n v="962"/>
    <x v="109"/>
    <x v="50"/>
    <x v="1"/>
    <n v="2"/>
    <n v="0.1"/>
    <s v="definuj počet MD"/>
    <s v="definuj počet MD"/>
  </r>
  <r>
    <x v="208"/>
    <x v="205"/>
    <s v="1F5"/>
    <x v="88"/>
    <x v="20"/>
    <x v="1"/>
    <n v="2"/>
    <n v="4"/>
    <s v="definuj počet MD"/>
    <s v="definuj počet MD"/>
  </r>
  <r>
    <x v="208"/>
    <x v="205"/>
    <n v="109"/>
    <x v="23"/>
    <x v="22"/>
    <x v="0"/>
    <n v="2"/>
    <n v="3"/>
    <n v="6.9686411149825784E-3"/>
    <n v="1.0452961672473868E-2"/>
  </r>
  <r>
    <x v="741"/>
    <x v="686"/>
    <s v="9U9"/>
    <x v="188"/>
    <x v="76"/>
    <x v="1"/>
    <n v="2"/>
    <n v="0.15"/>
    <s v="definuj počet MD"/>
    <s v="definuj počet MD"/>
  </r>
  <r>
    <x v="100"/>
    <x v="100"/>
    <n v="201"/>
    <x v="28"/>
    <x v="26"/>
    <x v="1"/>
    <n v="2"/>
    <n v="2"/>
    <s v="definuj počet MD"/>
    <s v="definuj počet MD"/>
  </r>
  <r>
    <x v="100"/>
    <x v="100"/>
    <s v="1F7"/>
    <x v="51"/>
    <x v="19"/>
    <x v="0"/>
    <n v="2"/>
    <n v="2"/>
    <n v="1.7543859649122807E-3"/>
    <n v="1.7543859649122807E-3"/>
  </r>
  <r>
    <x v="100"/>
    <x v="100"/>
    <s v="1F6"/>
    <x v="96"/>
    <x v="44"/>
    <x v="1"/>
    <n v="2"/>
    <n v="2"/>
    <s v="definuj počet MD"/>
    <s v="definuj počet MD"/>
  </r>
  <r>
    <x v="1227"/>
    <x v="1101"/>
    <n v="705"/>
    <x v="6"/>
    <x v="6"/>
    <x v="1"/>
    <n v="2"/>
    <n v="3"/>
    <s v="definuj počet MD"/>
    <s v="definuj počet MD"/>
  </r>
  <r>
    <x v="655"/>
    <x v="611"/>
    <s v="2U5"/>
    <x v="162"/>
    <x v="21"/>
    <x v="0"/>
    <n v="2"/>
    <n v="0.15"/>
    <n v="3.3955857385398981E-3"/>
    <n v="2.5466893039049235E-4"/>
  </r>
  <r>
    <x v="295"/>
    <x v="289"/>
    <n v="999"/>
    <x v="183"/>
    <x v="73"/>
    <x v="1"/>
    <n v="2"/>
    <n v="2"/>
    <s v="definuj počet MD"/>
    <s v="definuj počet MD"/>
  </r>
  <r>
    <x v="295"/>
    <x v="289"/>
    <n v="962"/>
    <x v="109"/>
    <x v="50"/>
    <x v="1"/>
    <n v="2"/>
    <n v="4"/>
    <s v="definuj počet MD"/>
    <s v="definuj počet MD"/>
  </r>
  <r>
    <x v="295"/>
    <x v="289"/>
    <n v="926"/>
    <x v="182"/>
    <x v="61"/>
    <x v="1"/>
    <n v="2"/>
    <n v="2"/>
    <s v="definuj počet MD"/>
    <s v="definuj počet MD"/>
  </r>
  <r>
    <x v="655"/>
    <x v="611"/>
    <n v="409"/>
    <x v="50"/>
    <x v="12"/>
    <x v="0"/>
    <n v="2"/>
    <n v="0.17"/>
    <n v="1.2586532410320957E-3"/>
    <n v="1.0698552548772814E-4"/>
  </r>
  <r>
    <x v="655"/>
    <x v="611"/>
    <s v="4F4"/>
    <x v="116"/>
    <x v="17"/>
    <x v="1"/>
    <n v="2"/>
    <n v="0.24"/>
    <s v="definuj počet MD"/>
    <s v="definuj počet MD"/>
  </r>
  <r>
    <x v="655"/>
    <x v="611"/>
    <s v="4F9"/>
    <x v="109"/>
    <x v="50"/>
    <x v="1"/>
    <n v="2"/>
    <n v="0.09"/>
    <s v="definuj počet MD"/>
    <s v="definuj počet MD"/>
  </r>
  <r>
    <x v="295"/>
    <x v="289"/>
    <n v="706"/>
    <x v="7"/>
    <x v="7"/>
    <x v="0"/>
    <n v="2"/>
    <n v="3"/>
    <n v="3.1595576619273301E-3"/>
    <n v="4.7393364928909956E-3"/>
  </r>
  <r>
    <x v="385"/>
    <x v="369"/>
    <n v="205"/>
    <x v="22"/>
    <x v="21"/>
    <x v="0"/>
    <n v="2"/>
    <n v="4"/>
    <n v="3.3955857385398981E-3"/>
    <n v="6.7911714770797962E-3"/>
  </r>
  <r>
    <x v="655"/>
    <x v="611"/>
    <s v="5H3"/>
    <x v="120"/>
    <x v="5"/>
    <x v="1"/>
    <n v="2"/>
    <n v="0.3"/>
    <s v="definuj počet MD"/>
    <s v="definuj počet MD"/>
  </r>
  <r>
    <x v="426"/>
    <x v="405"/>
    <n v="999"/>
    <x v="183"/>
    <x v="73"/>
    <x v="1"/>
    <n v="2"/>
    <n v="0.2"/>
    <s v="definuj počet MD"/>
    <s v="definuj počet MD"/>
  </r>
  <r>
    <x v="295"/>
    <x v="289"/>
    <n v="501"/>
    <x v="5"/>
    <x v="5"/>
    <x v="1"/>
    <n v="2"/>
    <n v="2"/>
    <s v="definuj počet MD"/>
    <s v="definuj počet MD"/>
  </r>
  <r>
    <x v="295"/>
    <x v="289"/>
    <n v="402"/>
    <x v="17"/>
    <x v="16"/>
    <x v="0"/>
    <n v="2"/>
    <n v="2"/>
    <n v="5.0000000000000001E-3"/>
    <n v="5.0000000000000001E-3"/>
  </r>
  <r>
    <x v="655"/>
    <x v="611"/>
    <n v="607"/>
    <x v="152"/>
    <x v="62"/>
    <x v="1"/>
    <n v="2"/>
    <n v="0.11"/>
    <s v="definuj počet MD"/>
    <s v="definuj počet MD"/>
  </r>
  <r>
    <x v="655"/>
    <x v="611"/>
    <s v="6I6"/>
    <x v="82"/>
    <x v="2"/>
    <x v="1"/>
    <n v="2"/>
    <n v="0.16"/>
    <s v="definuj počet MD"/>
    <s v="definuj počet MD"/>
  </r>
  <r>
    <x v="655"/>
    <x v="611"/>
    <s v="6P3"/>
    <x v="150"/>
    <x v="13"/>
    <x v="1"/>
    <n v="2"/>
    <n v="0.2"/>
    <s v="definuj počet MD"/>
    <s v="definuj počet MD"/>
  </r>
  <r>
    <x v="426"/>
    <x v="405"/>
    <n v="4"/>
    <x v="130"/>
    <x v="56"/>
    <x v="1"/>
    <n v="2"/>
    <n v="3"/>
    <s v="definuj počet MD"/>
    <s v="definuj počet MD"/>
  </r>
  <r>
    <x v="655"/>
    <x v="611"/>
    <s v="7U8"/>
    <x v="173"/>
    <x v="68"/>
    <x v="1"/>
    <n v="2"/>
    <n v="0.16700000000000001"/>
    <s v="definuj počet MD"/>
    <s v="definuj počet MD"/>
  </r>
  <r>
    <x v="655"/>
    <x v="611"/>
    <n v="818"/>
    <x v="160"/>
    <x v="23"/>
    <x v="1"/>
    <n v="2"/>
    <n v="0.12"/>
    <n v="4.5454545454545452E-3"/>
    <n v="2.7272727272727274E-4"/>
  </r>
  <r>
    <x v="338"/>
    <x v="331"/>
    <n v="15"/>
    <x v="164"/>
    <x v="65"/>
    <x v="1"/>
    <n v="2"/>
    <n v="0.28000000000000003"/>
    <s v="definuj počet MD"/>
    <s v="definuj počet MD"/>
  </r>
  <r>
    <x v="239"/>
    <x v="235"/>
    <n v="919"/>
    <x v="193"/>
    <x v="77"/>
    <x v="1"/>
    <n v="2"/>
    <n v="8"/>
    <s v="definuj počet MD"/>
    <s v="definuj počet MD"/>
  </r>
  <r>
    <x v="239"/>
    <x v="235"/>
    <n v="719"/>
    <x v="32"/>
    <x v="29"/>
    <x v="1"/>
    <n v="2"/>
    <n v="3"/>
    <s v="definuj počet MD"/>
    <s v="definuj počet MD"/>
  </r>
  <r>
    <x v="934"/>
    <x v="853"/>
    <n v="1"/>
    <x v="0"/>
    <x v="0"/>
    <x v="0"/>
    <n v="2"/>
    <n v="4"/>
    <n v="3.7530493525989868E-4"/>
    <n v="7.5060987051979737E-4"/>
  </r>
  <r>
    <x v="239"/>
    <x v="235"/>
    <s v="3F6"/>
    <x v="109"/>
    <x v="50"/>
    <x v="1"/>
    <n v="2"/>
    <n v="3"/>
    <s v="definuj počet MD"/>
    <s v="definuj počet MD"/>
  </r>
  <r>
    <x v="338"/>
    <x v="331"/>
    <n v="206"/>
    <x v="166"/>
    <x v="66"/>
    <x v="1"/>
    <n v="2"/>
    <n v="0.4"/>
    <s v="definuj počet MD"/>
    <s v="definuj počet MD"/>
  </r>
  <r>
    <x v="239"/>
    <x v="235"/>
    <n v="203"/>
    <x v="59"/>
    <x v="31"/>
    <x v="0"/>
    <n v="2"/>
    <n v="2"/>
    <n v="1.4814814814814815E-2"/>
    <n v="1.4814814814814815E-2"/>
  </r>
  <r>
    <x v="239"/>
    <x v="235"/>
    <s v="1H1"/>
    <x v="16"/>
    <x v="11"/>
    <x v="0"/>
    <n v="2"/>
    <n v="2"/>
    <n v="8.6095566078346966E-4"/>
    <n v="8.6095566078346966E-4"/>
  </r>
  <r>
    <x v="361"/>
    <x v="351"/>
    <n v="925"/>
    <x v="156"/>
    <x v="63"/>
    <x v="1"/>
    <n v="2"/>
    <n v="5"/>
    <s v="definuj počet MD"/>
    <s v="definuj počet MD"/>
  </r>
  <r>
    <x v="239"/>
    <x v="235"/>
    <n v="109"/>
    <x v="23"/>
    <x v="22"/>
    <x v="0"/>
    <n v="2"/>
    <n v="3"/>
    <n v="6.9686411149825784E-3"/>
    <n v="1.0452961672473868E-2"/>
  </r>
  <r>
    <x v="361"/>
    <x v="351"/>
    <n v="902"/>
    <x v="61"/>
    <x v="38"/>
    <x v="1"/>
    <n v="2"/>
    <n v="5"/>
    <s v="definuj počet MD"/>
    <s v="definuj počet MD"/>
  </r>
  <r>
    <x v="338"/>
    <x v="331"/>
    <s v="3T5"/>
    <x v="109"/>
    <x v="50"/>
    <x v="1"/>
    <n v="2"/>
    <n v="0.45"/>
    <s v="definuj počet MD"/>
    <s v="definuj počet MD"/>
  </r>
  <r>
    <x v="338"/>
    <x v="331"/>
    <s v="3U7"/>
    <x v="109"/>
    <x v="50"/>
    <x v="1"/>
    <n v="2"/>
    <n v="0.6"/>
    <s v="definuj počet MD"/>
    <s v="definuj počet MD"/>
  </r>
  <r>
    <x v="323"/>
    <x v="316"/>
    <n v="2"/>
    <x v="10"/>
    <x v="10"/>
    <x v="1"/>
    <n v="2"/>
    <n v="0.2"/>
    <s v="definuj počet MD"/>
    <s v="definuj počet MD"/>
  </r>
  <r>
    <x v="685"/>
    <x v="638"/>
    <n v="962"/>
    <x v="109"/>
    <x v="50"/>
    <x v="1"/>
    <n v="2"/>
    <n v="2"/>
    <s v="definuj počet MD"/>
    <s v="definuj počet MD"/>
  </r>
  <r>
    <x v="685"/>
    <x v="638"/>
    <s v="3U5"/>
    <x v="149"/>
    <x v="9"/>
    <x v="1"/>
    <n v="2"/>
    <n v="2"/>
    <s v="definuj počet MD"/>
    <s v="definuj počet MD"/>
  </r>
  <r>
    <x v="603"/>
    <x v="565"/>
    <n v="935"/>
    <x v="127"/>
    <x v="55"/>
    <x v="1"/>
    <n v="2"/>
    <n v="4"/>
    <s v="definuj počet MD"/>
    <s v="definuj počet MD"/>
  </r>
  <r>
    <x v="361"/>
    <x v="351"/>
    <s v="3H6"/>
    <x v="109"/>
    <x v="50"/>
    <x v="1"/>
    <n v="2"/>
    <n v="4"/>
    <s v="definuj počet MD"/>
    <s v="definuj počet MD"/>
  </r>
  <r>
    <x v="603"/>
    <x v="565"/>
    <n v="209"/>
    <x v="12"/>
    <x v="12"/>
    <x v="0"/>
    <n v="2"/>
    <n v="4"/>
    <n v="1.2586532410320957E-3"/>
    <n v="2.5173064820641915E-3"/>
  </r>
  <r>
    <x v="603"/>
    <x v="565"/>
    <n v="207"/>
    <x v="8"/>
    <x v="8"/>
    <x v="1"/>
    <n v="2"/>
    <n v="0"/>
    <s v="definuj počet MD"/>
    <s v="definuj počet MD"/>
  </r>
  <r>
    <x v="603"/>
    <x v="565"/>
    <n v="2"/>
    <x v="10"/>
    <x v="10"/>
    <x v="1"/>
    <n v="2"/>
    <n v="2"/>
    <s v="definuj počet MD"/>
    <s v="definuj počet MD"/>
  </r>
  <r>
    <x v="338"/>
    <x v="331"/>
    <s v="5I5"/>
    <x v="109"/>
    <x v="50"/>
    <x v="1"/>
    <n v="2"/>
    <n v="0.5"/>
    <s v="definuj počet MD"/>
    <s v="definuj počet MD"/>
  </r>
  <r>
    <x v="338"/>
    <x v="331"/>
    <n v="604"/>
    <x v="132"/>
    <x v="13"/>
    <x v="1"/>
    <n v="2"/>
    <n v="0.7"/>
    <s v="definuj počet MD"/>
    <s v="definuj počet MD"/>
  </r>
  <r>
    <x v="338"/>
    <x v="331"/>
    <s v="6F2"/>
    <x v="171"/>
    <x v="67"/>
    <x v="1"/>
    <n v="2"/>
    <n v="0.4"/>
    <s v="definuj počet MD"/>
    <s v="definuj počet MD"/>
  </r>
  <r>
    <x v="338"/>
    <x v="331"/>
    <s v="6P3"/>
    <x v="150"/>
    <x v="13"/>
    <x v="1"/>
    <n v="2"/>
    <n v="0.5"/>
    <s v="definuj počet MD"/>
    <s v="definuj počet MD"/>
  </r>
  <r>
    <x v="361"/>
    <x v="351"/>
    <n v="104"/>
    <x v="1"/>
    <x v="1"/>
    <x v="1"/>
    <n v="2"/>
    <n v="6"/>
    <s v="definuj počet MD"/>
    <s v="definuj počet MD"/>
  </r>
  <r>
    <x v="136"/>
    <x v="135"/>
    <s v="9U7"/>
    <x v="70"/>
    <x v="40"/>
    <x v="1"/>
    <n v="2"/>
    <n v="2"/>
    <s v="definuj počet MD"/>
    <s v="definuj počet MD"/>
  </r>
  <r>
    <x v="192"/>
    <x v="189"/>
    <s v="6H6"/>
    <x v="34"/>
    <x v="2"/>
    <x v="1"/>
    <n v="2"/>
    <n v="2"/>
    <s v="definuj počet MD"/>
    <s v="definuj počet MD"/>
  </r>
  <r>
    <x v="192"/>
    <x v="189"/>
    <s v="6H3"/>
    <x v="39"/>
    <x v="13"/>
    <x v="1"/>
    <n v="2"/>
    <n v="2"/>
    <s v="definuj počet MD"/>
    <s v="definuj počet MD"/>
  </r>
  <r>
    <x v="192"/>
    <x v="189"/>
    <s v="6F6"/>
    <x v="53"/>
    <x v="2"/>
    <x v="1"/>
    <n v="2"/>
    <n v="3"/>
    <s v="definuj počet MD"/>
    <s v="definuj počet MD"/>
  </r>
  <r>
    <x v="192"/>
    <x v="189"/>
    <n v="607"/>
    <x v="152"/>
    <x v="62"/>
    <x v="1"/>
    <n v="2"/>
    <n v="2"/>
    <s v="definuj počet MD"/>
    <s v="definuj počet MD"/>
  </r>
  <r>
    <x v="136"/>
    <x v="135"/>
    <n v="809"/>
    <x v="141"/>
    <x v="59"/>
    <x v="1"/>
    <n v="2"/>
    <n v="4"/>
    <s v="definuj počet MD"/>
    <s v="definuj počet MD"/>
  </r>
  <r>
    <x v="338"/>
    <x v="331"/>
    <n v="802"/>
    <x v="177"/>
    <x v="70"/>
    <x v="1"/>
    <n v="2"/>
    <n v="1"/>
    <s v="definuj počet MD"/>
    <s v="definuj počet MD"/>
  </r>
  <r>
    <x v="338"/>
    <x v="331"/>
    <n v="807"/>
    <x v="179"/>
    <x v="72"/>
    <x v="1"/>
    <n v="2"/>
    <n v="2.6"/>
    <s v="definuj počet MD"/>
    <s v="definuj počet MD"/>
  </r>
  <r>
    <x v="192"/>
    <x v="189"/>
    <n v="505"/>
    <x v="137"/>
    <x v="47"/>
    <x v="1"/>
    <n v="2"/>
    <n v="2"/>
    <s v="definuj počet MD"/>
    <s v="definuj počet MD"/>
  </r>
  <r>
    <x v="665"/>
    <x v="620"/>
    <n v="19"/>
    <x v="57"/>
    <x v="18"/>
    <x v="1"/>
    <n v="2"/>
    <n v="0.5"/>
    <s v="definuj počet MD"/>
    <s v="definuj počet MD"/>
  </r>
  <r>
    <x v="192"/>
    <x v="189"/>
    <n v="504"/>
    <x v="85"/>
    <x v="45"/>
    <x v="1"/>
    <n v="2"/>
    <n v="2"/>
    <s v="definuj počet MD"/>
    <s v="definuj počet MD"/>
  </r>
  <r>
    <x v="136"/>
    <x v="135"/>
    <n v="506"/>
    <x v="79"/>
    <x v="39"/>
    <x v="1"/>
    <n v="2"/>
    <n v="2"/>
    <s v="definuj počet MD"/>
    <s v="definuj počet MD"/>
  </r>
  <r>
    <x v="192"/>
    <x v="189"/>
    <s v="4H2"/>
    <x v="129"/>
    <x v="16"/>
    <x v="0"/>
    <n v="2"/>
    <n v="2"/>
    <n v="5.0000000000000001E-3"/>
    <n v="5.0000000000000001E-3"/>
  </r>
  <r>
    <x v="136"/>
    <x v="135"/>
    <n v="403"/>
    <x v="74"/>
    <x v="16"/>
    <x v="0"/>
    <n v="2"/>
    <n v="4"/>
    <n v="5.0000000000000001E-3"/>
    <n v="0.01"/>
  </r>
  <r>
    <x v="63"/>
    <x v="63"/>
    <s v="1F9"/>
    <x v="109"/>
    <x v="50"/>
    <x v="1"/>
    <n v="2"/>
    <n v="3"/>
    <s v="definuj počet MD"/>
    <s v="definuj počet MD"/>
  </r>
  <r>
    <x v="665"/>
    <x v="620"/>
    <s v="2H1"/>
    <x v="167"/>
    <x v="26"/>
    <x v="1"/>
    <n v="2"/>
    <n v="2"/>
    <s v="definuj počet MD"/>
    <s v="definuj počet MD"/>
  </r>
  <r>
    <x v="136"/>
    <x v="135"/>
    <s v="1H1"/>
    <x v="16"/>
    <x v="11"/>
    <x v="0"/>
    <n v="2"/>
    <n v="2"/>
    <n v="8.6095566078346966E-4"/>
    <n v="8.6095566078346966E-4"/>
  </r>
  <r>
    <x v="192"/>
    <x v="189"/>
    <n v="206"/>
    <x v="166"/>
    <x v="66"/>
    <x v="1"/>
    <n v="2"/>
    <n v="2"/>
    <s v="definuj počet MD"/>
    <s v="definuj počet MD"/>
  </r>
  <r>
    <x v="285"/>
    <x v="279"/>
    <n v="958"/>
    <x v="159"/>
    <x v="64"/>
    <x v="1"/>
    <n v="2"/>
    <n v="4"/>
    <s v="definuj počet MD"/>
    <s v="definuj počet MD"/>
  </r>
  <r>
    <x v="665"/>
    <x v="620"/>
    <s v="5J1"/>
    <x v="118"/>
    <x v="5"/>
    <x v="1"/>
    <n v="2"/>
    <n v="0.7"/>
    <s v="definuj počet MD"/>
    <s v="definuj počet MD"/>
  </r>
  <r>
    <x v="665"/>
    <x v="620"/>
    <s v="5T2"/>
    <x v="109"/>
    <x v="50"/>
    <x v="1"/>
    <n v="2"/>
    <n v="1.5"/>
    <s v="definuj počet MD"/>
    <s v="definuj počet MD"/>
  </r>
  <r>
    <x v="665"/>
    <x v="620"/>
    <n v="607"/>
    <x v="152"/>
    <x v="62"/>
    <x v="1"/>
    <n v="2"/>
    <n v="0.3"/>
    <s v="definuj počet MD"/>
    <s v="definuj počet MD"/>
  </r>
  <r>
    <x v="665"/>
    <x v="620"/>
    <s v="6H5"/>
    <x v="127"/>
    <x v="55"/>
    <x v="1"/>
    <n v="2"/>
    <n v="2"/>
    <s v="definuj počet MD"/>
    <s v="definuj počet MD"/>
  </r>
  <r>
    <x v="665"/>
    <x v="620"/>
    <s v="6T3"/>
    <x v="105"/>
    <x v="13"/>
    <x v="1"/>
    <n v="2"/>
    <n v="1"/>
    <s v="definuj počet MD"/>
    <s v="definuj počet MD"/>
  </r>
  <r>
    <x v="665"/>
    <x v="620"/>
    <n v="709"/>
    <x v="47"/>
    <x v="29"/>
    <x v="1"/>
    <n v="2"/>
    <n v="0.8"/>
    <s v="definuj počet MD"/>
    <s v="definuj počet MD"/>
  </r>
  <r>
    <x v="665"/>
    <x v="620"/>
    <n v="710"/>
    <x v="49"/>
    <x v="35"/>
    <x v="1"/>
    <n v="2"/>
    <n v="1.1000000000000001"/>
    <s v="definuj počet MD"/>
    <s v="definuj počet MD"/>
  </r>
  <r>
    <x v="192"/>
    <x v="189"/>
    <s v="0Z0"/>
    <x v="178"/>
    <x v="71"/>
    <x v="1"/>
    <n v="2"/>
    <n v="4"/>
    <s v="definuj počet MD"/>
    <s v="definuj počet MD"/>
  </r>
  <r>
    <x v="1157"/>
    <x v="1040"/>
    <s v="1H1"/>
    <x v="16"/>
    <x v="11"/>
    <x v="0"/>
    <n v="2"/>
    <n v="2"/>
    <n v="8.6095566078346966E-4"/>
    <n v="8.6095566078346966E-4"/>
  </r>
  <r>
    <x v="1157"/>
    <x v="1040"/>
    <s v="2F2"/>
    <x v="69"/>
    <x v="23"/>
    <x v="1"/>
    <n v="2"/>
    <n v="2"/>
    <n v="4.5454545454545452E-3"/>
    <n v="4.5454545454545452E-3"/>
  </r>
  <r>
    <x v="1157"/>
    <x v="1040"/>
    <s v="2T5"/>
    <x v="110"/>
    <x v="21"/>
    <x v="0"/>
    <n v="2"/>
    <n v="2"/>
    <n v="3.3955857385398981E-3"/>
    <n v="3.3955857385398981E-3"/>
  </r>
  <r>
    <x v="1157"/>
    <x v="1040"/>
    <n v="402"/>
    <x v="17"/>
    <x v="16"/>
    <x v="0"/>
    <n v="2"/>
    <n v="2"/>
    <n v="5.0000000000000001E-3"/>
    <n v="5.0000000000000001E-3"/>
  </r>
  <r>
    <x v="1157"/>
    <x v="1040"/>
    <s v="4F3"/>
    <x v="97"/>
    <x v="16"/>
    <x v="0"/>
    <n v="2"/>
    <n v="2"/>
    <n v="5.0000000000000001E-3"/>
    <n v="5.0000000000000001E-3"/>
  </r>
  <r>
    <x v="1157"/>
    <x v="1040"/>
    <n v="501"/>
    <x v="5"/>
    <x v="5"/>
    <x v="1"/>
    <n v="2"/>
    <n v="1.5"/>
    <s v="definuj počet MD"/>
    <s v="definuj počet MD"/>
  </r>
  <r>
    <x v="1157"/>
    <x v="1040"/>
    <s v="5H1"/>
    <x v="24"/>
    <x v="5"/>
    <x v="1"/>
    <n v="2"/>
    <n v="2"/>
    <s v="definuj počet MD"/>
    <s v="definuj počet MD"/>
  </r>
  <r>
    <x v="1157"/>
    <x v="1040"/>
    <s v="5I1"/>
    <x v="44"/>
    <x v="5"/>
    <x v="1"/>
    <n v="2"/>
    <n v="2"/>
    <s v="definuj počet MD"/>
    <s v="definuj počet MD"/>
  </r>
  <r>
    <x v="1157"/>
    <x v="1040"/>
    <s v="5T5"/>
    <x v="92"/>
    <x v="47"/>
    <x v="1"/>
    <n v="2"/>
    <n v="2"/>
    <s v="definuj počet MD"/>
    <s v="definuj počet MD"/>
  </r>
  <r>
    <x v="285"/>
    <x v="279"/>
    <s v="2U1"/>
    <x v="145"/>
    <x v="26"/>
    <x v="1"/>
    <n v="2"/>
    <n v="2"/>
    <s v="definuj počet MD"/>
    <s v="definuj počet MD"/>
  </r>
  <r>
    <x v="198"/>
    <x v="195"/>
    <s v="9U9"/>
    <x v="188"/>
    <x v="76"/>
    <x v="1"/>
    <n v="2"/>
    <n v="2"/>
    <s v="definuj počet MD"/>
    <s v="definuj počet MD"/>
  </r>
  <r>
    <x v="285"/>
    <x v="279"/>
    <s v="2F9"/>
    <x v="89"/>
    <x v="12"/>
    <x v="0"/>
    <n v="2"/>
    <n v="3"/>
    <n v="1.2586532410320957E-3"/>
    <n v="1.8879798615481435E-3"/>
  </r>
  <r>
    <x v="198"/>
    <x v="195"/>
    <n v="958"/>
    <x v="159"/>
    <x v="64"/>
    <x v="1"/>
    <n v="2"/>
    <n v="6"/>
    <s v="definuj počet MD"/>
    <s v="definuj počet MD"/>
  </r>
  <r>
    <x v="198"/>
    <x v="195"/>
    <n v="926"/>
    <x v="182"/>
    <x v="61"/>
    <x v="1"/>
    <n v="2"/>
    <n v="3"/>
    <s v="definuj počet MD"/>
    <s v="definuj počet MD"/>
  </r>
  <r>
    <x v="285"/>
    <x v="279"/>
    <s v="0Z0"/>
    <x v="178"/>
    <x v="71"/>
    <x v="1"/>
    <n v="2"/>
    <n v="3"/>
    <s v="definuj počet MD"/>
    <s v="definuj počet MD"/>
  </r>
  <r>
    <x v="610"/>
    <x v="570"/>
    <s v="1H6"/>
    <x v="108"/>
    <x v="44"/>
    <x v="1"/>
    <n v="2"/>
    <n v="0.4"/>
    <s v="definuj počet MD"/>
    <s v="definuj počet MD"/>
  </r>
  <r>
    <x v="285"/>
    <x v="279"/>
    <n v="2"/>
    <x v="10"/>
    <x v="10"/>
    <x v="1"/>
    <n v="2"/>
    <n v="2"/>
    <s v="definuj počet MD"/>
    <s v="definuj počet MD"/>
  </r>
  <r>
    <x v="548"/>
    <x v="513"/>
    <n v="902"/>
    <x v="61"/>
    <x v="38"/>
    <x v="1"/>
    <n v="2"/>
    <n v="6"/>
    <s v="definuj počet MD"/>
    <s v="definuj počet MD"/>
  </r>
  <r>
    <x v="548"/>
    <x v="513"/>
    <n v="720"/>
    <x v="144"/>
    <x v="61"/>
    <x v="1"/>
    <n v="2"/>
    <n v="4"/>
    <s v="definuj počet MD"/>
    <s v="definuj počet MD"/>
  </r>
  <r>
    <x v="548"/>
    <x v="513"/>
    <n v="705"/>
    <x v="6"/>
    <x v="6"/>
    <x v="1"/>
    <n v="2"/>
    <n v="2"/>
    <s v="definuj počet MD"/>
    <s v="definuj počet MD"/>
  </r>
  <r>
    <x v="610"/>
    <x v="570"/>
    <s v="2H3"/>
    <x v="36"/>
    <x v="31"/>
    <x v="0"/>
    <n v="2"/>
    <n v="0.3"/>
    <n v="1.4814814814814815E-2"/>
    <n v="2.2222222222222222E-3"/>
  </r>
  <r>
    <x v="610"/>
    <x v="570"/>
    <s v="2U1"/>
    <x v="145"/>
    <x v="26"/>
    <x v="1"/>
    <n v="2"/>
    <n v="0.125"/>
    <s v="definuj počet MD"/>
    <s v="definuj počet MD"/>
  </r>
  <r>
    <x v="610"/>
    <x v="570"/>
    <s v="3T4"/>
    <x v="117"/>
    <x v="52"/>
    <x v="1"/>
    <n v="2"/>
    <n v="0.26"/>
    <s v="definuj počet MD"/>
    <s v="definuj počet MD"/>
  </r>
  <r>
    <x v="548"/>
    <x v="513"/>
    <n v="501"/>
    <x v="5"/>
    <x v="5"/>
    <x v="1"/>
    <n v="2"/>
    <n v="5"/>
    <s v="definuj počet MD"/>
    <s v="definuj počet MD"/>
  </r>
  <r>
    <x v="610"/>
    <x v="570"/>
    <s v="3U8"/>
    <x v="192"/>
    <x v="77"/>
    <x v="1"/>
    <n v="2"/>
    <n v="0.3"/>
    <s v="definuj počet MD"/>
    <s v="definuj počet MD"/>
  </r>
  <r>
    <x v="198"/>
    <x v="195"/>
    <s v="4H3"/>
    <x v="151"/>
    <x v="16"/>
    <x v="0"/>
    <n v="2"/>
    <n v="2"/>
    <n v="5.0000000000000001E-3"/>
    <n v="5.0000000000000001E-3"/>
  </r>
  <r>
    <x v="63"/>
    <x v="63"/>
    <s v="2T2"/>
    <x v="86"/>
    <x v="23"/>
    <x v="1"/>
    <n v="2"/>
    <n v="5"/>
    <n v="4.5454545454545452E-3"/>
    <n v="1.1363636363636364E-2"/>
  </r>
  <r>
    <x v="198"/>
    <x v="195"/>
    <s v="4H2"/>
    <x v="129"/>
    <x v="16"/>
    <x v="0"/>
    <n v="2"/>
    <n v="2"/>
    <n v="5.0000000000000001E-3"/>
    <n v="5.0000000000000001E-3"/>
  </r>
  <r>
    <x v="610"/>
    <x v="570"/>
    <s v="5T5"/>
    <x v="92"/>
    <x v="47"/>
    <x v="1"/>
    <n v="2"/>
    <n v="0.2"/>
    <s v="definuj počet MD"/>
    <s v="definuj počet MD"/>
  </r>
  <r>
    <x v="548"/>
    <x v="513"/>
    <s v="2F9"/>
    <x v="89"/>
    <x v="12"/>
    <x v="0"/>
    <n v="2"/>
    <n v="4"/>
    <n v="1.2586532410320957E-3"/>
    <n v="2.5173064820641915E-3"/>
  </r>
  <r>
    <x v="610"/>
    <x v="570"/>
    <s v="6T6"/>
    <x v="67"/>
    <x v="2"/>
    <x v="1"/>
    <n v="2"/>
    <n v="0.18"/>
    <s v="definuj počet MD"/>
    <s v="definuj počet MD"/>
  </r>
  <r>
    <x v="610"/>
    <x v="570"/>
    <s v="7D8"/>
    <x v="54"/>
    <x v="36"/>
    <x v="1"/>
    <n v="2"/>
    <n v="0.3"/>
    <s v="definuj počet MD"/>
    <s v="definuj počet MD"/>
  </r>
  <r>
    <x v="610"/>
    <x v="570"/>
    <s v="7F5"/>
    <x v="124"/>
    <x v="6"/>
    <x v="1"/>
    <n v="2"/>
    <n v="0.2"/>
    <s v="definuj počet MD"/>
    <s v="definuj počet MD"/>
  </r>
  <r>
    <x v="610"/>
    <x v="570"/>
    <s v="7I6"/>
    <x v="109"/>
    <x v="50"/>
    <x v="1"/>
    <n v="2"/>
    <n v="1.2"/>
    <s v="definuj počet MD"/>
    <s v="definuj počet MD"/>
  </r>
  <r>
    <x v="610"/>
    <x v="570"/>
    <n v="962"/>
    <x v="109"/>
    <x v="50"/>
    <x v="1"/>
    <n v="2"/>
    <n v="0.2"/>
    <s v="definuj počet MD"/>
    <s v="definuj počet MD"/>
  </r>
  <r>
    <x v="633"/>
    <x v="590"/>
    <n v="3"/>
    <x v="26"/>
    <x v="24"/>
    <x v="1"/>
    <n v="2"/>
    <n v="1.75"/>
    <s v="definuj počet MD"/>
    <s v="definuj počet MD"/>
  </r>
  <r>
    <x v="548"/>
    <x v="513"/>
    <n v="104"/>
    <x v="1"/>
    <x v="1"/>
    <x v="1"/>
    <n v="2"/>
    <n v="2"/>
    <s v="definuj počet MD"/>
    <s v="definuj počet MD"/>
  </r>
  <r>
    <x v="633"/>
    <x v="590"/>
    <s v="1T5"/>
    <x v="109"/>
    <x v="50"/>
    <x v="1"/>
    <n v="2"/>
    <n v="1.5"/>
    <s v="definuj počet MD"/>
    <s v="definuj počet MD"/>
  </r>
  <r>
    <x v="198"/>
    <x v="195"/>
    <s v="2F9"/>
    <x v="89"/>
    <x v="12"/>
    <x v="0"/>
    <n v="2"/>
    <n v="3"/>
    <n v="1.2586532410320957E-3"/>
    <n v="1.8879798615481435E-3"/>
  </r>
  <r>
    <x v="43"/>
    <x v="43"/>
    <n v="901"/>
    <x v="109"/>
    <x v="50"/>
    <x v="1"/>
    <n v="2"/>
    <n v="6"/>
    <s v="definuj počet MD"/>
    <s v="definuj počet MD"/>
  </r>
  <r>
    <x v="198"/>
    <x v="195"/>
    <n v="109"/>
    <x v="23"/>
    <x v="22"/>
    <x v="0"/>
    <n v="2"/>
    <n v="2"/>
    <n v="6.9686411149825784E-3"/>
    <n v="6.9686411149825784E-3"/>
  </r>
  <r>
    <x v="633"/>
    <x v="590"/>
    <s v="3T5"/>
    <x v="109"/>
    <x v="50"/>
    <x v="1"/>
    <n v="2"/>
    <n v="3"/>
    <s v="definuj počet MD"/>
    <s v="definuj počet MD"/>
  </r>
  <r>
    <x v="633"/>
    <x v="590"/>
    <s v="3U7"/>
    <x v="109"/>
    <x v="50"/>
    <x v="1"/>
    <n v="2"/>
    <n v="2.13"/>
    <s v="definuj počet MD"/>
    <s v="definuj počet MD"/>
  </r>
  <r>
    <x v="63"/>
    <x v="63"/>
    <s v="7I8"/>
    <x v="33"/>
    <x v="30"/>
    <x v="1"/>
    <n v="2"/>
    <n v="2"/>
    <s v="definuj počet MD"/>
    <s v="definuj počet MD"/>
  </r>
  <r>
    <x v="633"/>
    <x v="590"/>
    <n v="407"/>
    <x v="80"/>
    <x v="43"/>
    <x v="1"/>
    <n v="2"/>
    <n v="0.14000000000000001"/>
    <s v="definuj počet MD"/>
    <s v="definuj počet MD"/>
  </r>
  <r>
    <x v="43"/>
    <x v="43"/>
    <s v="5H1"/>
    <x v="24"/>
    <x v="5"/>
    <x v="1"/>
    <n v="2"/>
    <n v="4"/>
    <s v="definuj počet MD"/>
    <s v="definuj počet MD"/>
  </r>
  <r>
    <x v="43"/>
    <x v="43"/>
    <s v="5F5"/>
    <x v="121"/>
    <x v="47"/>
    <x v="1"/>
    <n v="2"/>
    <n v="3"/>
    <s v="definuj počet MD"/>
    <s v="definuj počet MD"/>
  </r>
  <r>
    <x v="633"/>
    <x v="590"/>
    <s v="5I1"/>
    <x v="44"/>
    <x v="5"/>
    <x v="1"/>
    <n v="2"/>
    <n v="0.2"/>
    <s v="definuj počet MD"/>
    <s v="definuj počet MD"/>
  </r>
  <r>
    <x v="633"/>
    <x v="590"/>
    <s v="6T6"/>
    <x v="67"/>
    <x v="2"/>
    <x v="1"/>
    <n v="2"/>
    <n v="0.54"/>
    <s v="definuj počet MD"/>
    <s v="definuj počet MD"/>
  </r>
  <r>
    <x v="43"/>
    <x v="43"/>
    <n v="355"/>
    <x v="109"/>
    <x v="50"/>
    <x v="1"/>
    <n v="2"/>
    <n v="2"/>
    <s v="definuj počet MD"/>
    <s v="definuj počet MD"/>
  </r>
  <r>
    <x v="633"/>
    <x v="590"/>
    <s v="7I8"/>
    <x v="33"/>
    <x v="30"/>
    <x v="1"/>
    <n v="2"/>
    <n v="1.8"/>
    <s v="definuj počet MD"/>
    <s v="definuj počet MD"/>
  </r>
  <r>
    <x v="633"/>
    <x v="590"/>
    <n v="903"/>
    <x v="109"/>
    <x v="50"/>
    <x v="1"/>
    <n v="2"/>
    <n v="6"/>
    <s v="definuj počet MD"/>
    <s v="definuj počet MD"/>
  </r>
  <r>
    <x v="633"/>
    <x v="590"/>
    <n v="925"/>
    <x v="156"/>
    <x v="63"/>
    <x v="1"/>
    <n v="2"/>
    <n v="2"/>
    <s v="definuj počet MD"/>
    <s v="definuj počet MD"/>
  </r>
  <r>
    <x v="633"/>
    <x v="590"/>
    <n v="962"/>
    <x v="109"/>
    <x v="50"/>
    <x v="1"/>
    <n v="2"/>
    <n v="0.6"/>
    <s v="definuj počet MD"/>
    <s v="definuj počet MD"/>
  </r>
  <r>
    <x v="250"/>
    <x v="245"/>
    <s v="9H9"/>
    <x v="95"/>
    <x v="48"/>
    <x v="1"/>
    <n v="2"/>
    <n v="3"/>
    <s v="definuj počet MD"/>
    <s v="definuj počet MD"/>
  </r>
  <r>
    <x v="630"/>
    <x v="587"/>
    <n v="3"/>
    <x v="26"/>
    <x v="24"/>
    <x v="1"/>
    <n v="2"/>
    <n v="1.3"/>
    <s v="definuj počet MD"/>
    <s v="definuj počet MD"/>
  </r>
  <r>
    <x v="43"/>
    <x v="43"/>
    <s v="2H5"/>
    <x v="41"/>
    <x v="21"/>
    <x v="0"/>
    <n v="2"/>
    <n v="2"/>
    <n v="3.3955857385398981E-3"/>
    <n v="3.3955857385398981E-3"/>
  </r>
  <r>
    <x v="250"/>
    <x v="245"/>
    <n v="926"/>
    <x v="182"/>
    <x v="61"/>
    <x v="1"/>
    <n v="2"/>
    <n v="2"/>
    <s v="definuj počet MD"/>
    <s v="definuj počet MD"/>
  </r>
  <r>
    <x v="43"/>
    <x v="43"/>
    <s v="2F2"/>
    <x v="69"/>
    <x v="23"/>
    <x v="1"/>
    <n v="2"/>
    <n v="2"/>
    <n v="4.5454545454545452E-3"/>
    <n v="4.5454545454545452E-3"/>
  </r>
  <r>
    <x v="250"/>
    <x v="245"/>
    <n v="881"/>
    <x v="77"/>
    <x v="25"/>
    <x v="1"/>
    <n v="2"/>
    <n v="2"/>
    <s v="definuj počet MD"/>
    <s v="definuj počet MD"/>
  </r>
  <r>
    <x v="630"/>
    <x v="587"/>
    <s v="1H6"/>
    <x v="108"/>
    <x v="44"/>
    <x v="1"/>
    <n v="2"/>
    <n v="2"/>
    <s v="definuj počet MD"/>
    <s v="definuj počet MD"/>
  </r>
  <r>
    <x v="250"/>
    <x v="245"/>
    <n v="709"/>
    <x v="47"/>
    <x v="29"/>
    <x v="1"/>
    <n v="2"/>
    <n v="0.2"/>
    <s v="definuj počet MD"/>
    <s v="definuj počet MD"/>
  </r>
  <r>
    <x v="630"/>
    <x v="587"/>
    <s v="2I3"/>
    <x v="109"/>
    <x v="50"/>
    <x v="1"/>
    <n v="2"/>
    <n v="2"/>
    <s v="definuj počet MD"/>
    <s v="definuj počet MD"/>
  </r>
  <r>
    <x v="250"/>
    <x v="245"/>
    <n v="705"/>
    <x v="6"/>
    <x v="6"/>
    <x v="1"/>
    <n v="2"/>
    <n v="3"/>
    <s v="definuj počet MD"/>
    <s v="definuj počet MD"/>
  </r>
  <r>
    <x v="630"/>
    <x v="587"/>
    <s v="2T5"/>
    <x v="110"/>
    <x v="21"/>
    <x v="0"/>
    <n v="2"/>
    <n v="2"/>
    <n v="3.3955857385398981E-3"/>
    <n v="3.3955857385398981E-3"/>
  </r>
  <r>
    <x v="630"/>
    <x v="587"/>
    <s v="3H5"/>
    <x v="172"/>
    <x v="9"/>
    <x v="1"/>
    <n v="2"/>
    <n v="2"/>
    <s v="definuj počet MD"/>
    <s v="definuj počet MD"/>
  </r>
  <r>
    <x v="250"/>
    <x v="245"/>
    <n v="403"/>
    <x v="74"/>
    <x v="16"/>
    <x v="0"/>
    <n v="2"/>
    <n v="2"/>
    <n v="5.0000000000000001E-3"/>
    <n v="5.0000000000000001E-3"/>
  </r>
  <r>
    <x v="630"/>
    <x v="587"/>
    <s v="4F4"/>
    <x v="116"/>
    <x v="17"/>
    <x v="1"/>
    <n v="2"/>
    <n v="2"/>
    <s v="definuj počet MD"/>
    <s v="definuj počet MD"/>
  </r>
  <r>
    <x v="250"/>
    <x v="245"/>
    <s v="3H5"/>
    <x v="172"/>
    <x v="9"/>
    <x v="1"/>
    <n v="2"/>
    <n v="4"/>
    <s v="definuj počet MD"/>
    <s v="definuj počet MD"/>
  </r>
  <r>
    <x v="630"/>
    <x v="587"/>
    <s v="5F5"/>
    <x v="121"/>
    <x v="47"/>
    <x v="1"/>
    <n v="2"/>
    <n v="2"/>
    <s v="definuj počet MD"/>
    <s v="definuj počet MD"/>
  </r>
  <r>
    <x v="630"/>
    <x v="587"/>
    <s v="5H3"/>
    <x v="120"/>
    <x v="5"/>
    <x v="1"/>
    <n v="2"/>
    <n v="2"/>
    <s v="definuj počet MD"/>
    <s v="definuj počet MD"/>
  </r>
  <r>
    <x v="630"/>
    <x v="587"/>
    <s v="5I6"/>
    <x v="109"/>
    <x v="50"/>
    <x v="1"/>
    <n v="2"/>
    <n v="1"/>
    <s v="definuj počet MD"/>
    <s v="definuj počet MD"/>
  </r>
  <r>
    <x v="630"/>
    <x v="587"/>
    <s v="5T5"/>
    <x v="92"/>
    <x v="47"/>
    <x v="1"/>
    <n v="2"/>
    <n v="1.5"/>
    <s v="definuj počet MD"/>
    <s v="definuj počet MD"/>
  </r>
  <r>
    <x v="250"/>
    <x v="245"/>
    <n v="301"/>
    <x v="60"/>
    <x v="37"/>
    <x v="1"/>
    <n v="2"/>
    <n v="3"/>
    <s v="definuj počet MD"/>
    <s v="definuj počet MD"/>
  </r>
  <r>
    <x v="250"/>
    <x v="245"/>
    <s v="2H9"/>
    <x v="55"/>
    <x v="12"/>
    <x v="0"/>
    <n v="2"/>
    <n v="1.1000000000000001"/>
    <n v="1.2586532410320957E-3"/>
    <n v="6.9225928256765263E-4"/>
  </r>
  <r>
    <x v="630"/>
    <x v="587"/>
    <s v="6T6"/>
    <x v="67"/>
    <x v="2"/>
    <x v="1"/>
    <n v="2"/>
    <n v="2"/>
    <s v="definuj počet MD"/>
    <s v="definuj počet MD"/>
  </r>
  <r>
    <x v="630"/>
    <x v="587"/>
    <s v="7T4"/>
    <x v="109"/>
    <x v="50"/>
    <x v="1"/>
    <n v="2"/>
    <n v="1.5"/>
    <s v="definuj počet MD"/>
    <s v="definuj počet MD"/>
  </r>
  <r>
    <x v="630"/>
    <x v="587"/>
    <s v="7U8"/>
    <x v="173"/>
    <x v="68"/>
    <x v="1"/>
    <n v="2"/>
    <n v="3.8"/>
    <s v="definuj počet MD"/>
    <s v="definuj počet MD"/>
  </r>
  <r>
    <x v="630"/>
    <x v="587"/>
    <s v="9F9"/>
    <x v="180"/>
    <x v="48"/>
    <x v="1"/>
    <n v="2"/>
    <n v="2"/>
    <s v="definuj počet MD"/>
    <s v="definuj počet MD"/>
  </r>
  <r>
    <x v="958"/>
    <x v="872"/>
    <n v="109"/>
    <x v="23"/>
    <x v="22"/>
    <x v="0"/>
    <n v="2"/>
    <n v="2"/>
    <n v="6.9686411149825784E-3"/>
    <n v="6.9686411149825784E-3"/>
  </r>
  <r>
    <x v="958"/>
    <x v="872"/>
    <n v="205"/>
    <x v="22"/>
    <x v="21"/>
    <x v="0"/>
    <n v="2"/>
    <n v="1.45"/>
    <n v="3.3955857385398981E-3"/>
    <n v="2.4617996604414261E-3"/>
  </r>
  <r>
    <x v="958"/>
    <x v="872"/>
    <n v="404"/>
    <x v="18"/>
    <x v="17"/>
    <x v="1"/>
    <n v="2"/>
    <n v="2"/>
    <s v="definuj počet MD"/>
    <s v="definuj počet MD"/>
  </r>
  <r>
    <x v="958"/>
    <x v="872"/>
    <s v="4F2"/>
    <x v="66"/>
    <x v="16"/>
    <x v="0"/>
    <n v="2"/>
    <n v="0.8"/>
    <n v="5.0000000000000001E-3"/>
    <n v="2E-3"/>
  </r>
  <r>
    <x v="459"/>
    <x v="433"/>
    <n v="403"/>
    <x v="74"/>
    <x v="16"/>
    <x v="0"/>
    <n v="2"/>
    <n v="2"/>
    <n v="5.0000000000000001E-3"/>
    <n v="5.0000000000000001E-3"/>
  </r>
  <r>
    <x v="958"/>
    <x v="872"/>
    <n v="705"/>
    <x v="6"/>
    <x v="6"/>
    <x v="1"/>
    <n v="2"/>
    <n v="2"/>
    <s v="definuj počet MD"/>
    <s v="definuj počet MD"/>
  </r>
  <r>
    <x v="250"/>
    <x v="245"/>
    <n v="109"/>
    <x v="23"/>
    <x v="22"/>
    <x v="0"/>
    <n v="2"/>
    <n v="3"/>
    <n v="6.9686411149825784E-3"/>
    <n v="1.0452961672473868E-2"/>
  </r>
  <r>
    <x v="958"/>
    <x v="872"/>
    <n v="902"/>
    <x v="61"/>
    <x v="38"/>
    <x v="1"/>
    <n v="2"/>
    <n v="2.25"/>
    <s v="definuj počet MD"/>
    <s v="definuj počet MD"/>
  </r>
  <r>
    <x v="573"/>
    <x v="536"/>
    <n v="3"/>
    <x v="26"/>
    <x v="24"/>
    <x v="1"/>
    <n v="2"/>
    <n v="0.4"/>
    <s v="definuj počet MD"/>
    <s v="definuj počet MD"/>
  </r>
  <r>
    <x v="573"/>
    <x v="536"/>
    <s v="1F3"/>
    <x v="109"/>
    <x v="50"/>
    <x v="1"/>
    <n v="2"/>
    <n v="2"/>
    <s v="definuj počet MD"/>
    <s v="definuj počet MD"/>
  </r>
  <r>
    <x v="459"/>
    <x v="433"/>
    <n v="302"/>
    <x v="138"/>
    <x v="19"/>
    <x v="0"/>
    <n v="2"/>
    <n v="3"/>
    <n v="1.7543859649122807E-3"/>
    <n v="2.631578947368421E-3"/>
  </r>
  <r>
    <x v="459"/>
    <x v="433"/>
    <n v="301"/>
    <x v="60"/>
    <x v="37"/>
    <x v="1"/>
    <n v="2"/>
    <n v="3"/>
    <s v="definuj počet MD"/>
    <s v="definuj počet MD"/>
  </r>
  <r>
    <x v="573"/>
    <x v="536"/>
    <s v="1H5"/>
    <x v="109"/>
    <x v="50"/>
    <x v="1"/>
    <n v="2"/>
    <n v="0.66600000000000004"/>
    <s v="definuj počet MD"/>
    <s v="definuj počet MD"/>
  </r>
  <r>
    <x v="573"/>
    <x v="536"/>
    <s v="1T3"/>
    <x v="142"/>
    <x v="60"/>
    <x v="1"/>
    <n v="2"/>
    <n v="0.33"/>
    <s v="definuj počet MD"/>
    <s v="definuj počet MD"/>
  </r>
  <r>
    <x v="459"/>
    <x v="433"/>
    <s v="2H5"/>
    <x v="41"/>
    <x v="21"/>
    <x v="0"/>
    <n v="2"/>
    <n v="2"/>
    <n v="3.3955857385398981E-3"/>
    <n v="3.3955857385398981E-3"/>
  </r>
  <r>
    <x v="763"/>
    <x v="707"/>
    <n v="106"/>
    <x v="83"/>
    <x v="44"/>
    <x v="1"/>
    <n v="2"/>
    <n v="8"/>
    <s v="definuj počet MD"/>
    <s v="definuj počet MD"/>
  </r>
  <r>
    <x v="573"/>
    <x v="536"/>
    <s v="2U5"/>
    <x v="162"/>
    <x v="21"/>
    <x v="0"/>
    <n v="2"/>
    <n v="0.4"/>
    <n v="3.3955857385398981E-3"/>
    <n v="6.7911714770797966E-4"/>
  </r>
  <r>
    <x v="459"/>
    <x v="433"/>
    <n v="106"/>
    <x v="83"/>
    <x v="44"/>
    <x v="1"/>
    <n v="2"/>
    <n v="2"/>
    <s v="definuj počet MD"/>
    <s v="definuj počet MD"/>
  </r>
  <r>
    <x v="63"/>
    <x v="63"/>
    <n v="601"/>
    <x v="38"/>
    <x v="33"/>
    <x v="1"/>
    <n v="2"/>
    <n v="3"/>
    <s v="definuj počet MD"/>
    <s v="definuj počet MD"/>
  </r>
  <r>
    <x v="759"/>
    <x v="703"/>
    <n v="505"/>
    <x v="137"/>
    <x v="47"/>
    <x v="1"/>
    <n v="2"/>
    <n v="4"/>
    <s v="definuj počet MD"/>
    <s v="definuj počet MD"/>
  </r>
  <r>
    <x v="63"/>
    <x v="63"/>
    <s v="6H3"/>
    <x v="39"/>
    <x v="13"/>
    <x v="1"/>
    <n v="2"/>
    <n v="2"/>
    <s v="definuj počet MD"/>
    <s v="definuj počet MD"/>
  </r>
  <r>
    <x v="316"/>
    <x v="309"/>
    <n v="962"/>
    <x v="109"/>
    <x v="50"/>
    <x v="1"/>
    <n v="2"/>
    <n v="2"/>
    <s v="definuj počet MD"/>
    <s v="definuj počet MD"/>
  </r>
  <r>
    <x v="573"/>
    <x v="536"/>
    <s v="5T2"/>
    <x v="109"/>
    <x v="50"/>
    <x v="1"/>
    <n v="2"/>
    <n v="0.11"/>
    <s v="definuj počet MD"/>
    <s v="definuj počet MD"/>
  </r>
  <r>
    <x v="681"/>
    <x v="634"/>
    <n v="603"/>
    <x v="13"/>
    <x v="13"/>
    <x v="1"/>
    <n v="2"/>
    <n v="3"/>
    <s v="definuj počet MD"/>
    <s v="definuj počet MD"/>
  </r>
  <r>
    <x v="573"/>
    <x v="536"/>
    <n v="605"/>
    <x v="119"/>
    <x v="46"/>
    <x v="1"/>
    <n v="2"/>
    <n v="0.4"/>
    <s v="definuj počet MD"/>
    <s v="definuj počet MD"/>
  </r>
  <r>
    <x v="573"/>
    <x v="536"/>
    <s v="6F5"/>
    <x v="91"/>
    <x v="46"/>
    <x v="1"/>
    <n v="2"/>
    <n v="0.6"/>
    <s v="definuj počet MD"/>
    <s v="definuj počet MD"/>
  </r>
  <r>
    <x v="316"/>
    <x v="309"/>
    <n v="719"/>
    <x v="32"/>
    <x v="29"/>
    <x v="1"/>
    <n v="2"/>
    <n v="2"/>
    <s v="definuj počet MD"/>
    <s v="definuj počet MD"/>
  </r>
  <r>
    <x v="573"/>
    <x v="536"/>
    <s v="6T3"/>
    <x v="105"/>
    <x v="13"/>
    <x v="1"/>
    <n v="2"/>
    <n v="1.2"/>
    <s v="definuj počet MD"/>
    <s v="definuj počet MD"/>
  </r>
  <r>
    <x v="573"/>
    <x v="536"/>
    <s v="6T6"/>
    <x v="67"/>
    <x v="2"/>
    <x v="1"/>
    <n v="2"/>
    <n v="0.7"/>
    <s v="definuj počet MD"/>
    <s v="definuj počet MD"/>
  </r>
  <r>
    <x v="316"/>
    <x v="309"/>
    <n v="705"/>
    <x v="6"/>
    <x v="6"/>
    <x v="1"/>
    <n v="2"/>
    <n v="3"/>
    <s v="definuj počet MD"/>
    <s v="definuj počet MD"/>
  </r>
  <r>
    <x v="681"/>
    <x v="634"/>
    <s v="2H9"/>
    <x v="55"/>
    <x v="12"/>
    <x v="0"/>
    <n v="2"/>
    <n v="20"/>
    <n v="1.2586532410320957E-3"/>
    <n v="1.2586532410320957E-2"/>
  </r>
  <r>
    <x v="573"/>
    <x v="536"/>
    <n v="720"/>
    <x v="144"/>
    <x v="61"/>
    <x v="1"/>
    <n v="2"/>
    <n v="0.4"/>
    <s v="definuj počet MD"/>
    <s v="definuj počet MD"/>
  </r>
  <r>
    <x v="63"/>
    <x v="63"/>
    <n v="704"/>
    <x v="104"/>
    <x v="14"/>
    <x v="1"/>
    <n v="2"/>
    <n v="4"/>
    <s v="definuj počet MD"/>
    <s v="definuj počet MD"/>
  </r>
  <r>
    <x v="573"/>
    <x v="536"/>
    <n v="813"/>
    <x v="109"/>
    <x v="50"/>
    <x v="1"/>
    <n v="2"/>
    <n v="1.2"/>
    <s v="definuj počet MD"/>
    <s v="definuj počet MD"/>
  </r>
  <r>
    <x v="573"/>
    <x v="536"/>
    <n v="818"/>
    <x v="160"/>
    <x v="23"/>
    <x v="1"/>
    <n v="2"/>
    <n v="0.99299999999999999"/>
    <n v="4.5454545454545452E-3"/>
    <n v="2.2568181818181819E-3"/>
  </r>
  <r>
    <x v="573"/>
    <x v="536"/>
    <n v="881"/>
    <x v="77"/>
    <x v="25"/>
    <x v="1"/>
    <n v="2"/>
    <n v="0.4"/>
    <s v="definuj počet MD"/>
    <s v="definuj počet MD"/>
  </r>
  <r>
    <x v="573"/>
    <x v="536"/>
    <n v="962"/>
    <x v="109"/>
    <x v="50"/>
    <x v="1"/>
    <n v="2"/>
    <n v="2"/>
    <s v="definuj počet MD"/>
    <s v="definuj počet MD"/>
  </r>
  <r>
    <x v="573"/>
    <x v="536"/>
    <s v="9F9"/>
    <x v="180"/>
    <x v="48"/>
    <x v="1"/>
    <n v="2"/>
    <n v="0.7"/>
    <s v="definuj počet MD"/>
    <s v="definuj počet MD"/>
  </r>
  <r>
    <x v="681"/>
    <x v="634"/>
    <n v="106"/>
    <x v="83"/>
    <x v="44"/>
    <x v="1"/>
    <n v="2"/>
    <n v="5"/>
    <s v="definuj počet MD"/>
    <s v="definuj počet MD"/>
  </r>
  <r>
    <x v="681"/>
    <x v="634"/>
    <s v="0Z0"/>
    <x v="178"/>
    <x v="71"/>
    <x v="1"/>
    <n v="2"/>
    <n v="4"/>
    <s v="definuj počet MD"/>
    <s v="definuj počet MD"/>
  </r>
  <r>
    <x v="753"/>
    <x v="697"/>
    <s v="1I1"/>
    <x v="43"/>
    <x v="11"/>
    <x v="0"/>
    <n v="2"/>
    <n v="2"/>
    <n v="8.6095566078346966E-4"/>
    <n v="8.6095566078346966E-4"/>
  </r>
  <r>
    <x v="182"/>
    <x v="180"/>
    <n v="403"/>
    <x v="74"/>
    <x v="16"/>
    <x v="0"/>
    <n v="2"/>
    <n v="2"/>
    <n v="5.0000000000000001E-3"/>
    <n v="5.0000000000000001E-3"/>
  </r>
  <r>
    <x v="182"/>
    <x v="180"/>
    <n v="503"/>
    <x v="45"/>
    <x v="34"/>
    <x v="1"/>
    <n v="2"/>
    <n v="2"/>
    <s v="definuj počet MD"/>
    <s v="definuj počet MD"/>
  </r>
  <r>
    <x v="182"/>
    <x v="180"/>
    <n v="507"/>
    <x v="100"/>
    <x v="5"/>
    <x v="1"/>
    <n v="2"/>
    <n v="3"/>
    <s v="definuj počet MD"/>
    <s v="definuj počet MD"/>
  </r>
  <r>
    <x v="182"/>
    <x v="180"/>
    <s v="3H1"/>
    <x v="63"/>
    <x v="37"/>
    <x v="1"/>
    <n v="2"/>
    <n v="2"/>
    <s v="definuj počet MD"/>
    <s v="definuj počet MD"/>
  </r>
  <r>
    <x v="182"/>
    <x v="180"/>
    <n v="999"/>
    <x v="183"/>
    <x v="73"/>
    <x v="1"/>
    <n v="2"/>
    <n v="3"/>
    <s v="definuj počet MD"/>
    <s v="definuj počet MD"/>
  </r>
  <r>
    <x v="182"/>
    <x v="180"/>
    <n v="306"/>
    <x v="35"/>
    <x v="9"/>
    <x v="1"/>
    <n v="2"/>
    <n v="2"/>
    <s v="definuj počet MD"/>
    <s v="definuj počet MD"/>
  </r>
  <r>
    <x v="738"/>
    <x v="683"/>
    <s v="2H5"/>
    <x v="41"/>
    <x v="21"/>
    <x v="0"/>
    <n v="2"/>
    <n v="2"/>
    <n v="3.3955857385398981E-3"/>
    <n v="3.3955857385398981E-3"/>
  </r>
  <r>
    <x v="753"/>
    <x v="697"/>
    <s v="1T1"/>
    <x v="76"/>
    <x v="11"/>
    <x v="0"/>
    <n v="2"/>
    <n v="2"/>
    <n v="8.6095566078346966E-4"/>
    <n v="8.6095566078346966E-4"/>
  </r>
  <r>
    <x v="182"/>
    <x v="180"/>
    <n v="302"/>
    <x v="138"/>
    <x v="19"/>
    <x v="0"/>
    <n v="2"/>
    <n v="2"/>
    <n v="1.7543859649122807E-3"/>
    <n v="1.7543859649122807E-3"/>
  </r>
  <r>
    <x v="187"/>
    <x v="185"/>
    <s v="3F5"/>
    <x v="165"/>
    <x v="9"/>
    <x v="1"/>
    <n v="2"/>
    <n v="4"/>
    <s v="definuj počet MD"/>
    <s v="definuj počet MD"/>
  </r>
  <r>
    <x v="187"/>
    <x v="185"/>
    <n v="355"/>
    <x v="109"/>
    <x v="50"/>
    <x v="1"/>
    <n v="2"/>
    <n v="2"/>
    <s v="definuj počet MD"/>
    <s v="definuj počet MD"/>
  </r>
  <r>
    <x v="187"/>
    <x v="185"/>
    <n v="301"/>
    <x v="60"/>
    <x v="37"/>
    <x v="1"/>
    <n v="2"/>
    <n v="4"/>
    <s v="definuj počet MD"/>
    <s v="definuj počet MD"/>
  </r>
  <r>
    <x v="119"/>
    <x v="119"/>
    <n v="110"/>
    <x v="72"/>
    <x v="41"/>
    <x v="1"/>
    <n v="2"/>
    <n v="4"/>
    <s v="definuj počet MD"/>
    <s v="definuj počet MD"/>
  </r>
  <r>
    <x v="187"/>
    <x v="185"/>
    <n v="505"/>
    <x v="137"/>
    <x v="47"/>
    <x v="1"/>
    <n v="2"/>
    <n v="3"/>
    <s v="definuj počet MD"/>
    <s v="definuj počet MD"/>
  </r>
  <r>
    <x v="182"/>
    <x v="180"/>
    <n v="203"/>
    <x v="59"/>
    <x v="31"/>
    <x v="0"/>
    <n v="2"/>
    <n v="3"/>
    <n v="1.4814814814814815E-2"/>
    <n v="2.2222222222222223E-2"/>
  </r>
  <r>
    <x v="182"/>
    <x v="180"/>
    <n v="201"/>
    <x v="28"/>
    <x v="26"/>
    <x v="1"/>
    <n v="2"/>
    <n v="3"/>
    <s v="definuj počet MD"/>
    <s v="definuj počet MD"/>
  </r>
  <r>
    <x v="187"/>
    <x v="185"/>
    <s v="1H1"/>
    <x v="16"/>
    <x v="11"/>
    <x v="0"/>
    <n v="2"/>
    <n v="4"/>
    <n v="8.6095566078346966E-4"/>
    <n v="1.7219113215669393E-3"/>
  </r>
  <r>
    <x v="119"/>
    <x v="119"/>
    <s v="2F9"/>
    <x v="89"/>
    <x v="12"/>
    <x v="0"/>
    <n v="2"/>
    <n v="2"/>
    <n v="1.2586532410320957E-3"/>
    <n v="1.2586532410320957E-3"/>
  </r>
  <r>
    <x v="182"/>
    <x v="180"/>
    <s v="1F6"/>
    <x v="96"/>
    <x v="44"/>
    <x v="1"/>
    <n v="2"/>
    <n v="2"/>
    <s v="definuj počet MD"/>
    <s v="definuj počet MD"/>
  </r>
  <r>
    <x v="182"/>
    <x v="180"/>
    <s v="1F1"/>
    <x v="29"/>
    <x v="11"/>
    <x v="0"/>
    <n v="2"/>
    <n v="2"/>
    <n v="8.6095566078346966E-4"/>
    <n v="8.6095566078346966E-4"/>
  </r>
  <r>
    <x v="119"/>
    <x v="119"/>
    <n v="306"/>
    <x v="35"/>
    <x v="9"/>
    <x v="1"/>
    <n v="2"/>
    <n v="2"/>
    <s v="definuj počet MD"/>
    <s v="definuj počet MD"/>
  </r>
  <r>
    <x v="119"/>
    <x v="119"/>
    <s v="3U5"/>
    <x v="149"/>
    <x v="9"/>
    <x v="1"/>
    <n v="2"/>
    <n v="2"/>
    <s v="definuj počet MD"/>
    <s v="definuj počet MD"/>
  </r>
  <r>
    <x v="119"/>
    <x v="119"/>
    <n v="401"/>
    <x v="134"/>
    <x v="57"/>
    <x v="1"/>
    <n v="2"/>
    <n v="2"/>
    <s v="definuj počet MD"/>
    <s v="definuj počet MD"/>
  </r>
  <r>
    <x v="27"/>
    <x v="27"/>
    <n v="607"/>
    <x v="152"/>
    <x v="62"/>
    <x v="1"/>
    <n v="1"/>
    <n v="1"/>
    <s v="definuj počet MD"/>
    <s v="definuj počet MD"/>
  </r>
  <r>
    <x v="466"/>
    <x v="440"/>
    <n v="3"/>
    <x v="26"/>
    <x v="24"/>
    <x v="1"/>
    <n v="1"/>
    <n v="5"/>
    <s v="definuj počet MD"/>
    <s v="definuj počet MD"/>
  </r>
  <r>
    <x v="27"/>
    <x v="27"/>
    <s v="5T6"/>
    <x v="107"/>
    <x v="39"/>
    <x v="1"/>
    <n v="1"/>
    <n v="1"/>
    <s v="definuj počet MD"/>
    <s v="definuj počet MD"/>
  </r>
  <r>
    <x v="27"/>
    <x v="27"/>
    <s v="5H6"/>
    <x v="136"/>
    <x v="39"/>
    <x v="1"/>
    <n v="1"/>
    <n v="1"/>
    <s v="definuj počet MD"/>
    <s v="definuj počet MD"/>
  </r>
  <r>
    <x v="27"/>
    <x v="27"/>
    <s v="5F6"/>
    <x v="68"/>
    <x v="39"/>
    <x v="1"/>
    <n v="1"/>
    <n v="1"/>
    <s v="definuj počet MD"/>
    <s v="definuj počet MD"/>
  </r>
  <r>
    <x v="27"/>
    <x v="27"/>
    <s v="5F1"/>
    <x v="40"/>
    <x v="5"/>
    <x v="1"/>
    <n v="1"/>
    <n v="1"/>
    <s v="definuj počet MD"/>
    <s v="definuj počet MD"/>
  </r>
  <r>
    <x v="203"/>
    <x v="200"/>
    <n v="504"/>
    <x v="85"/>
    <x v="45"/>
    <x v="1"/>
    <n v="1"/>
    <n v="1"/>
    <s v="definuj počet MD"/>
    <s v="definuj počet MD"/>
  </r>
  <r>
    <x v="203"/>
    <x v="200"/>
    <n v="506"/>
    <x v="79"/>
    <x v="39"/>
    <x v="1"/>
    <n v="1"/>
    <n v="1"/>
    <s v="definuj počet MD"/>
    <s v="definuj počet MD"/>
  </r>
  <r>
    <x v="203"/>
    <x v="200"/>
    <n v="601"/>
    <x v="38"/>
    <x v="33"/>
    <x v="1"/>
    <n v="1"/>
    <n v="1"/>
    <s v="definuj počet MD"/>
    <s v="definuj počet MD"/>
  </r>
  <r>
    <x v="630"/>
    <x v="587"/>
    <n v="405"/>
    <x v="102"/>
    <x v="17"/>
    <x v="1"/>
    <n v="1"/>
    <n v="1"/>
    <s v="definuj počet MD"/>
    <s v="definuj počet MD"/>
  </r>
  <r>
    <x v="27"/>
    <x v="27"/>
    <n v="507"/>
    <x v="100"/>
    <x v="5"/>
    <x v="1"/>
    <n v="1"/>
    <n v="2"/>
    <s v="definuj počet MD"/>
    <s v="definuj počet MD"/>
  </r>
  <r>
    <x v="45"/>
    <x v="45"/>
    <s v="1F9"/>
    <x v="109"/>
    <x v="50"/>
    <x v="1"/>
    <n v="1"/>
    <n v="1"/>
    <s v="definuj počet MD"/>
    <s v="definuj počet MD"/>
  </r>
  <r>
    <x v="148"/>
    <x v="147"/>
    <s v="3U8"/>
    <x v="192"/>
    <x v="77"/>
    <x v="1"/>
    <n v="1"/>
    <n v="1"/>
    <s v="definuj počet MD"/>
    <s v="definuj počet MD"/>
  </r>
  <r>
    <x v="301"/>
    <x v="295"/>
    <s v="7I8"/>
    <x v="33"/>
    <x v="30"/>
    <x v="1"/>
    <n v="1"/>
    <n v="3"/>
    <s v="definuj počet MD"/>
    <s v="definuj počet MD"/>
  </r>
  <r>
    <x v="101"/>
    <x v="101"/>
    <s v="3I1"/>
    <x v="87"/>
    <x v="37"/>
    <x v="1"/>
    <n v="1"/>
    <n v="1"/>
    <s v="definuj počet MD"/>
    <s v="definuj počet MD"/>
  </r>
  <r>
    <x v="27"/>
    <x v="27"/>
    <s v="4H3"/>
    <x v="151"/>
    <x v="16"/>
    <x v="0"/>
    <n v="1"/>
    <n v="1"/>
    <n v="2.5000000000000001E-3"/>
    <n v="2.5000000000000001E-3"/>
  </r>
  <r>
    <x v="45"/>
    <x v="45"/>
    <s v="1H6"/>
    <x v="108"/>
    <x v="44"/>
    <x v="1"/>
    <n v="1"/>
    <n v="1"/>
    <s v="definuj počet MD"/>
    <s v="definuj počet MD"/>
  </r>
  <r>
    <x v="27"/>
    <x v="27"/>
    <s v="4H2"/>
    <x v="129"/>
    <x v="16"/>
    <x v="0"/>
    <n v="1"/>
    <n v="1"/>
    <n v="2.5000000000000001E-3"/>
    <n v="2.5000000000000001E-3"/>
  </r>
  <r>
    <x v="164"/>
    <x v="163"/>
    <n v="806"/>
    <x v="109"/>
    <x v="50"/>
    <x v="1"/>
    <n v="1"/>
    <n v="2"/>
    <s v="definuj počet MD"/>
    <s v="definuj počet MD"/>
  </r>
  <r>
    <x v="175"/>
    <x v="173"/>
    <s v="1F1"/>
    <x v="29"/>
    <x v="11"/>
    <x v="0"/>
    <n v="1"/>
    <n v="3"/>
    <n v="4.3047783039173483E-4"/>
    <n v="1.2914334911752045E-3"/>
  </r>
  <r>
    <x v="175"/>
    <x v="173"/>
    <s v="1R7"/>
    <x v="190"/>
    <x v="19"/>
    <x v="0"/>
    <n v="1"/>
    <n v="1"/>
    <n v="8.7719298245614037E-4"/>
    <n v="8.7719298245614037E-4"/>
  </r>
  <r>
    <x v="32"/>
    <x v="32"/>
    <n v="925"/>
    <x v="156"/>
    <x v="63"/>
    <x v="1"/>
    <n v="1"/>
    <n v="1"/>
    <s v="definuj počet MD"/>
    <s v="definuj počet MD"/>
  </r>
  <r>
    <x v="148"/>
    <x v="147"/>
    <s v="3T1"/>
    <x v="112"/>
    <x v="37"/>
    <x v="1"/>
    <n v="1"/>
    <n v="2"/>
    <s v="definuj počet MD"/>
    <s v="definuj počet MD"/>
  </r>
  <r>
    <x v="203"/>
    <x v="200"/>
    <n v="802"/>
    <x v="177"/>
    <x v="70"/>
    <x v="1"/>
    <n v="1"/>
    <n v="1"/>
    <s v="definuj počet MD"/>
    <s v="definuj počet MD"/>
  </r>
  <r>
    <x v="27"/>
    <x v="27"/>
    <n v="303"/>
    <x v="109"/>
    <x v="50"/>
    <x v="1"/>
    <n v="1"/>
    <n v="1"/>
    <s v="definuj počet MD"/>
    <s v="definuj počet MD"/>
  </r>
  <r>
    <x v="27"/>
    <x v="27"/>
    <s v="2T2"/>
    <x v="86"/>
    <x v="23"/>
    <x v="1"/>
    <n v="1"/>
    <n v="1"/>
    <n v="2.2727272727272726E-3"/>
    <n v="2.2727272727272726E-3"/>
  </r>
  <r>
    <x v="203"/>
    <x v="200"/>
    <n v="955"/>
    <x v="195"/>
    <x v="64"/>
    <x v="1"/>
    <n v="1"/>
    <n v="1"/>
    <s v="definuj počet MD"/>
    <s v="definuj počet MD"/>
  </r>
  <r>
    <x v="203"/>
    <x v="200"/>
    <n v="958"/>
    <x v="159"/>
    <x v="64"/>
    <x v="1"/>
    <n v="1"/>
    <n v="1"/>
    <s v="definuj počet MD"/>
    <s v="definuj počet MD"/>
  </r>
  <r>
    <x v="148"/>
    <x v="147"/>
    <s v="3I1"/>
    <x v="87"/>
    <x v="37"/>
    <x v="1"/>
    <n v="1"/>
    <n v="1"/>
    <s v="definuj počet MD"/>
    <s v="definuj počet MD"/>
  </r>
  <r>
    <x v="164"/>
    <x v="163"/>
    <n v="901"/>
    <x v="109"/>
    <x v="50"/>
    <x v="1"/>
    <n v="1"/>
    <n v="0.2"/>
    <s v="definuj počet MD"/>
    <s v="definuj počet MD"/>
  </r>
  <r>
    <x v="164"/>
    <x v="163"/>
    <n v="922"/>
    <x v="109"/>
    <x v="50"/>
    <x v="1"/>
    <n v="1"/>
    <n v="1"/>
    <s v="definuj počet MD"/>
    <s v="definuj počet MD"/>
  </r>
  <r>
    <x v="164"/>
    <x v="163"/>
    <n v="926"/>
    <x v="182"/>
    <x v="61"/>
    <x v="1"/>
    <n v="1"/>
    <n v="1"/>
    <s v="definuj počet MD"/>
    <s v="definuj počet MD"/>
  </r>
  <r>
    <x v="27"/>
    <x v="27"/>
    <s v="1F6"/>
    <x v="96"/>
    <x v="44"/>
    <x v="1"/>
    <n v="1"/>
    <n v="5"/>
    <s v="definuj počet MD"/>
    <s v="definuj počet MD"/>
  </r>
  <r>
    <x v="164"/>
    <x v="163"/>
    <n v="980"/>
    <x v="109"/>
    <x v="50"/>
    <x v="1"/>
    <n v="1"/>
    <n v="1"/>
    <s v="definuj počet MD"/>
    <s v="definuj počet MD"/>
  </r>
  <r>
    <x v="319"/>
    <x v="312"/>
    <n v="19"/>
    <x v="57"/>
    <x v="18"/>
    <x v="1"/>
    <n v="1"/>
    <n v="1"/>
    <s v="definuj počet MD"/>
    <s v="definuj počet MD"/>
  </r>
  <r>
    <x v="32"/>
    <x v="32"/>
    <n v="913"/>
    <x v="176"/>
    <x v="69"/>
    <x v="1"/>
    <n v="1"/>
    <n v="4"/>
    <s v="definuj počet MD"/>
    <s v="definuj počet MD"/>
  </r>
  <r>
    <x v="175"/>
    <x v="173"/>
    <s v="2F1"/>
    <x v="158"/>
    <x v="26"/>
    <x v="1"/>
    <n v="1"/>
    <n v="1"/>
    <s v="definuj počet MD"/>
    <s v="definuj počet MD"/>
  </r>
  <r>
    <x v="175"/>
    <x v="173"/>
    <s v="2F3"/>
    <x v="42"/>
    <x v="31"/>
    <x v="0"/>
    <n v="1"/>
    <n v="1"/>
    <n v="7.4074074074074077E-3"/>
    <n v="7.4074074074074077E-3"/>
  </r>
  <r>
    <x v="168"/>
    <x v="167"/>
    <s v="2F9"/>
    <x v="89"/>
    <x v="12"/>
    <x v="0"/>
    <n v="1"/>
    <n v="1"/>
    <n v="6.2932662051604787E-4"/>
    <n v="6.2932662051604787E-4"/>
  </r>
  <r>
    <x v="175"/>
    <x v="173"/>
    <n v="350"/>
    <x v="123"/>
    <x v="53"/>
    <x v="1"/>
    <n v="1"/>
    <n v="2"/>
    <s v="definuj počet MD"/>
    <s v="definuj počet MD"/>
  </r>
  <r>
    <x v="552"/>
    <x v="517"/>
    <s v="1F1"/>
    <x v="29"/>
    <x v="11"/>
    <x v="0"/>
    <n v="1"/>
    <n v="1"/>
    <n v="4.3047783039173483E-4"/>
    <n v="4.3047783039173483E-4"/>
  </r>
  <r>
    <x v="319"/>
    <x v="312"/>
    <n v="106"/>
    <x v="83"/>
    <x v="44"/>
    <x v="1"/>
    <n v="1"/>
    <n v="1"/>
    <s v="definuj počet MD"/>
    <s v="definuj počet MD"/>
  </r>
  <r>
    <x v="45"/>
    <x v="45"/>
    <s v="1T1"/>
    <x v="76"/>
    <x v="11"/>
    <x v="0"/>
    <n v="1"/>
    <n v="1"/>
    <n v="4.3047783039173483E-4"/>
    <n v="4.3047783039173483E-4"/>
  </r>
  <r>
    <x v="552"/>
    <x v="517"/>
    <s v="1F7"/>
    <x v="51"/>
    <x v="19"/>
    <x v="0"/>
    <n v="1"/>
    <n v="1"/>
    <n v="8.7719298245614037E-4"/>
    <n v="8.7719298245614037E-4"/>
  </r>
  <r>
    <x v="175"/>
    <x v="173"/>
    <s v="3U7"/>
    <x v="109"/>
    <x v="50"/>
    <x v="1"/>
    <n v="1"/>
    <n v="1"/>
    <s v="definuj počet MD"/>
    <s v="definuj počet MD"/>
  </r>
  <r>
    <x v="353"/>
    <x v="343"/>
    <n v="708"/>
    <x v="30"/>
    <x v="27"/>
    <x v="1"/>
    <n v="1"/>
    <n v="2"/>
    <s v="definuj počet MD"/>
    <s v="definuj počet MD"/>
  </r>
  <r>
    <x v="319"/>
    <x v="312"/>
    <s v="1F7"/>
    <x v="51"/>
    <x v="19"/>
    <x v="0"/>
    <n v="1"/>
    <n v="1"/>
    <n v="8.7719298245614037E-4"/>
    <n v="8.7719298245614037E-4"/>
  </r>
  <r>
    <x v="182"/>
    <x v="180"/>
    <s v="9U7"/>
    <x v="70"/>
    <x v="40"/>
    <x v="1"/>
    <n v="1"/>
    <n v="1"/>
    <s v="definuj počet MD"/>
    <s v="definuj počet MD"/>
  </r>
  <r>
    <x v="109"/>
    <x v="109"/>
    <s v="4H4"/>
    <x v="103"/>
    <x v="17"/>
    <x v="1"/>
    <n v="1"/>
    <n v="1"/>
    <s v="definuj počet MD"/>
    <s v="definuj počet MD"/>
  </r>
  <r>
    <x v="353"/>
    <x v="343"/>
    <n v="706"/>
    <x v="7"/>
    <x v="7"/>
    <x v="0"/>
    <n v="1"/>
    <n v="1"/>
    <n v="1.5797788309636651E-3"/>
    <n v="1.5797788309636651E-3"/>
  </r>
  <r>
    <x v="119"/>
    <x v="119"/>
    <n v="602"/>
    <x v="174"/>
    <x v="67"/>
    <x v="1"/>
    <n v="1"/>
    <n v="1"/>
    <s v="definuj počet MD"/>
    <s v="definuj počet MD"/>
  </r>
  <r>
    <x v="109"/>
    <x v="109"/>
    <s v="4F4"/>
    <x v="116"/>
    <x v="17"/>
    <x v="1"/>
    <n v="1"/>
    <n v="1"/>
    <s v="definuj počet MD"/>
    <s v="definuj počet MD"/>
  </r>
  <r>
    <x v="101"/>
    <x v="101"/>
    <s v="3T4"/>
    <x v="117"/>
    <x v="52"/>
    <x v="1"/>
    <n v="1"/>
    <n v="1"/>
    <s v="definuj počet MD"/>
    <s v="definuj počet MD"/>
  </r>
  <r>
    <x v="319"/>
    <x v="312"/>
    <n v="208"/>
    <x v="111"/>
    <x v="51"/>
    <x v="1"/>
    <n v="1"/>
    <n v="1"/>
    <s v="definuj počet MD"/>
    <s v="definuj počet MD"/>
  </r>
  <r>
    <x v="301"/>
    <x v="295"/>
    <n v="807"/>
    <x v="179"/>
    <x v="72"/>
    <x v="1"/>
    <n v="1"/>
    <n v="1"/>
    <s v="definuj počet MD"/>
    <s v="definuj počet MD"/>
  </r>
  <r>
    <x v="319"/>
    <x v="312"/>
    <n v="222"/>
    <x v="139"/>
    <x v="58"/>
    <x v="1"/>
    <n v="1"/>
    <n v="1"/>
    <s v="definuj počet MD"/>
    <s v="definuj počet MD"/>
  </r>
  <r>
    <x v="319"/>
    <x v="312"/>
    <s v="2H3"/>
    <x v="36"/>
    <x v="31"/>
    <x v="0"/>
    <n v="1"/>
    <n v="1"/>
    <n v="7.4074074074074077E-3"/>
    <n v="7.4074074074074077E-3"/>
  </r>
  <r>
    <x v="301"/>
    <x v="295"/>
    <n v="809"/>
    <x v="141"/>
    <x v="59"/>
    <x v="1"/>
    <n v="1"/>
    <n v="3"/>
    <s v="definuj počet MD"/>
    <s v="definuj počet MD"/>
  </r>
  <r>
    <x v="319"/>
    <x v="312"/>
    <s v="2U1"/>
    <x v="145"/>
    <x v="26"/>
    <x v="1"/>
    <n v="1"/>
    <n v="1"/>
    <s v="definuj počet MD"/>
    <s v="definuj počet MD"/>
  </r>
  <r>
    <x v="353"/>
    <x v="343"/>
    <n v="606"/>
    <x v="2"/>
    <x v="2"/>
    <x v="1"/>
    <n v="1"/>
    <n v="1"/>
    <s v="definuj počet MD"/>
    <s v="definuj počet MD"/>
  </r>
  <r>
    <x v="353"/>
    <x v="343"/>
    <s v="3U5"/>
    <x v="149"/>
    <x v="9"/>
    <x v="1"/>
    <n v="1"/>
    <n v="1"/>
    <s v="definuj počet MD"/>
    <s v="definuj počet MD"/>
  </r>
  <r>
    <x v="319"/>
    <x v="312"/>
    <n v="303"/>
    <x v="109"/>
    <x v="50"/>
    <x v="1"/>
    <n v="1"/>
    <n v="1"/>
    <s v="definuj počet MD"/>
    <s v="definuj počet MD"/>
  </r>
  <r>
    <x v="353"/>
    <x v="343"/>
    <n v="306"/>
    <x v="35"/>
    <x v="9"/>
    <x v="1"/>
    <n v="1"/>
    <n v="1"/>
    <s v="definuj počet MD"/>
    <s v="definuj počet MD"/>
  </r>
  <r>
    <x v="353"/>
    <x v="343"/>
    <n v="301"/>
    <x v="60"/>
    <x v="37"/>
    <x v="1"/>
    <n v="1"/>
    <n v="1"/>
    <s v="definuj počet MD"/>
    <s v="definuj počet MD"/>
  </r>
  <r>
    <x v="319"/>
    <x v="312"/>
    <n v="309"/>
    <x v="75"/>
    <x v="42"/>
    <x v="1"/>
    <n v="1"/>
    <n v="1"/>
    <s v="definuj počet MD"/>
    <s v="definuj počet MD"/>
  </r>
  <r>
    <x v="319"/>
    <x v="312"/>
    <s v="3F5"/>
    <x v="165"/>
    <x v="9"/>
    <x v="1"/>
    <n v="1"/>
    <n v="1"/>
    <s v="definuj počet MD"/>
    <s v="definuj počet MD"/>
  </r>
  <r>
    <x v="353"/>
    <x v="343"/>
    <s v="2F9"/>
    <x v="89"/>
    <x v="12"/>
    <x v="0"/>
    <n v="1"/>
    <n v="1"/>
    <n v="6.2932662051604787E-4"/>
    <n v="6.2932662051604787E-4"/>
  </r>
  <r>
    <x v="353"/>
    <x v="343"/>
    <n v="208"/>
    <x v="111"/>
    <x v="51"/>
    <x v="1"/>
    <n v="1"/>
    <n v="1"/>
    <s v="definuj počet MD"/>
    <s v="definuj počet MD"/>
  </r>
  <r>
    <x v="353"/>
    <x v="343"/>
    <n v="207"/>
    <x v="8"/>
    <x v="8"/>
    <x v="1"/>
    <n v="1"/>
    <n v="1"/>
    <s v="definuj počet MD"/>
    <s v="definuj počet MD"/>
  </r>
  <r>
    <x v="168"/>
    <x v="167"/>
    <s v="1T1"/>
    <x v="76"/>
    <x v="11"/>
    <x v="0"/>
    <n v="1"/>
    <n v="1"/>
    <n v="4.3047783039173483E-4"/>
    <n v="4.3047783039173483E-4"/>
  </r>
  <r>
    <x v="353"/>
    <x v="343"/>
    <n v="205"/>
    <x v="22"/>
    <x v="21"/>
    <x v="0"/>
    <n v="1"/>
    <n v="1"/>
    <n v="1.697792869269949E-3"/>
    <n v="1.697792869269949E-3"/>
  </r>
  <r>
    <x v="319"/>
    <x v="312"/>
    <n v="405"/>
    <x v="102"/>
    <x v="17"/>
    <x v="1"/>
    <n v="1"/>
    <n v="1"/>
    <s v="definuj počet MD"/>
    <s v="definuj počet MD"/>
  </r>
  <r>
    <x v="353"/>
    <x v="343"/>
    <n v="202"/>
    <x v="25"/>
    <x v="23"/>
    <x v="1"/>
    <n v="1"/>
    <n v="1"/>
    <n v="2.2727272727272726E-3"/>
    <n v="2.2727272727272726E-3"/>
  </r>
  <r>
    <x v="353"/>
    <x v="343"/>
    <n v="128"/>
    <x v="4"/>
    <x v="4"/>
    <x v="1"/>
    <n v="1"/>
    <n v="1"/>
    <s v="definuj počet MD"/>
    <s v="definuj počet MD"/>
  </r>
  <r>
    <x v="319"/>
    <x v="312"/>
    <s v="4F2"/>
    <x v="66"/>
    <x v="16"/>
    <x v="0"/>
    <n v="1"/>
    <n v="1"/>
    <n v="2.5000000000000001E-3"/>
    <n v="2.5000000000000001E-3"/>
  </r>
  <r>
    <x v="353"/>
    <x v="343"/>
    <n v="104"/>
    <x v="1"/>
    <x v="1"/>
    <x v="1"/>
    <n v="1"/>
    <n v="1"/>
    <s v="definuj počet MD"/>
    <s v="definuj počet MD"/>
  </r>
  <r>
    <x v="319"/>
    <x v="312"/>
    <n v="502"/>
    <x v="94"/>
    <x v="5"/>
    <x v="1"/>
    <n v="1"/>
    <n v="1"/>
    <s v="definuj počet MD"/>
    <s v="definuj počet MD"/>
  </r>
  <r>
    <x v="353"/>
    <x v="343"/>
    <n v="103"/>
    <x v="3"/>
    <x v="3"/>
    <x v="0"/>
    <n v="1"/>
    <n v="1"/>
    <n v="9.4741828517290385E-4"/>
    <n v="9.4741828517290385E-4"/>
  </r>
  <r>
    <x v="353"/>
    <x v="343"/>
    <s v="0Z0"/>
    <x v="178"/>
    <x v="71"/>
    <x v="1"/>
    <n v="1"/>
    <n v="1"/>
    <s v="definuj počet MD"/>
    <s v="definuj počet MD"/>
  </r>
  <r>
    <x v="168"/>
    <x v="167"/>
    <s v="1I7"/>
    <x v="135"/>
    <x v="19"/>
    <x v="0"/>
    <n v="1"/>
    <n v="1"/>
    <n v="8.7719298245614037E-4"/>
    <n v="8.7719298245614037E-4"/>
  </r>
  <r>
    <x v="319"/>
    <x v="312"/>
    <n v="507"/>
    <x v="100"/>
    <x v="5"/>
    <x v="1"/>
    <n v="1"/>
    <n v="1"/>
    <s v="definuj počet MD"/>
    <s v="definuj počet MD"/>
  </r>
  <r>
    <x v="353"/>
    <x v="343"/>
    <n v="2"/>
    <x v="10"/>
    <x v="10"/>
    <x v="1"/>
    <n v="1"/>
    <n v="1"/>
    <s v="definuj počet MD"/>
    <s v="definuj počet MD"/>
  </r>
  <r>
    <x v="1376"/>
    <x v="1229"/>
    <n v="705"/>
    <x v="6"/>
    <x v="6"/>
    <x v="1"/>
    <n v="1"/>
    <n v="1"/>
    <s v="definuj počet MD"/>
    <s v="definuj počet MD"/>
  </r>
  <r>
    <x v="413"/>
    <x v="10"/>
    <n v="927"/>
    <x v="109"/>
    <x v="50"/>
    <x v="1"/>
    <n v="1"/>
    <n v="1"/>
    <s v="definuj počet MD"/>
    <s v="definuj počet MD"/>
  </r>
  <r>
    <x v="319"/>
    <x v="312"/>
    <n v="605"/>
    <x v="119"/>
    <x v="46"/>
    <x v="1"/>
    <n v="1"/>
    <n v="1"/>
    <s v="definuj počet MD"/>
    <s v="definuj počet MD"/>
  </r>
  <r>
    <x v="175"/>
    <x v="173"/>
    <s v="4F5"/>
    <x v="109"/>
    <x v="50"/>
    <x v="1"/>
    <n v="1"/>
    <n v="1"/>
    <s v="definuj počet MD"/>
    <s v="definuj počet MD"/>
  </r>
  <r>
    <x v="413"/>
    <x v="10"/>
    <n v="709"/>
    <x v="47"/>
    <x v="29"/>
    <x v="1"/>
    <n v="1"/>
    <n v="1"/>
    <s v="definuj počet MD"/>
    <s v="definuj počet MD"/>
  </r>
  <r>
    <x v="319"/>
    <x v="312"/>
    <s v="6H3"/>
    <x v="39"/>
    <x v="13"/>
    <x v="1"/>
    <n v="1"/>
    <n v="1"/>
    <s v="definuj počet MD"/>
    <s v="definuj počet MD"/>
  </r>
  <r>
    <x v="148"/>
    <x v="147"/>
    <s v="2I9"/>
    <x v="99"/>
    <x v="12"/>
    <x v="0"/>
    <n v="1"/>
    <n v="1"/>
    <n v="6.2932662051604787E-4"/>
    <n v="6.2932662051604787E-4"/>
  </r>
  <r>
    <x v="301"/>
    <x v="295"/>
    <n v="958"/>
    <x v="159"/>
    <x v="64"/>
    <x v="1"/>
    <n v="1"/>
    <n v="1"/>
    <s v="definuj počet MD"/>
    <s v="definuj počet MD"/>
  </r>
  <r>
    <x v="413"/>
    <x v="10"/>
    <n v="606"/>
    <x v="2"/>
    <x v="2"/>
    <x v="1"/>
    <n v="1"/>
    <n v="1"/>
    <s v="definuj počet MD"/>
    <s v="definuj počet MD"/>
  </r>
  <r>
    <x v="109"/>
    <x v="109"/>
    <s v="3F5"/>
    <x v="165"/>
    <x v="9"/>
    <x v="1"/>
    <n v="1"/>
    <n v="1"/>
    <s v="definuj počet MD"/>
    <s v="definuj počet MD"/>
  </r>
  <r>
    <x v="101"/>
    <x v="101"/>
    <s v="4F3"/>
    <x v="97"/>
    <x v="16"/>
    <x v="0"/>
    <n v="1"/>
    <n v="1"/>
    <n v="2.5000000000000001E-3"/>
    <n v="2.5000000000000001E-3"/>
  </r>
  <r>
    <x v="413"/>
    <x v="10"/>
    <n v="601"/>
    <x v="38"/>
    <x v="33"/>
    <x v="1"/>
    <n v="1"/>
    <n v="2"/>
    <s v="definuj počet MD"/>
    <s v="definuj počet MD"/>
  </r>
  <r>
    <x v="319"/>
    <x v="312"/>
    <n v="709"/>
    <x v="47"/>
    <x v="29"/>
    <x v="1"/>
    <n v="1"/>
    <n v="1"/>
    <s v="definuj počet MD"/>
    <s v="definuj počet MD"/>
  </r>
  <r>
    <x v="319"/>
    <x v="312"/>
    <n v="710"/>
    <x v="49"/>
    <x v="35"/>
    <x v="1"/>
    <n v="1"/>
    <n v="1"/>
    <s v="definuj počet MD"/>
    <s v="definuj počet MD"/>
  </r>
  <r>
    <x v="413"/>
    <x v="10"/>
    <n v="502"/>
    <x v="94"/>
    <x v="5"/>
    <x v="1"/>
    <n v="1"/>
    <n v="1"/>
    <s v="definuj počet MD"/>
    <s v="definuj počet MD"/>
  </r>
  <r>
    <x v="249"/>
    <x v="244"/>
    <n v="807"/>
    <x v="179"/>
    <x v="72"/>
    <x v="1"/>
    <n v="1"/>
    <n v="1"/>
    <s v="definuj počet MD"/>
    <s v="definuj počet MD"/>
  </r>
  <r>
    <x v="63"/>
    <x v="63"/>
    <n v="504"/>
    <x v="85"/>
    <x v="45"/>
    <x v="1"/>
    <n v="1"/>
    <n v="3"/>
    <s v="definuj počet MD"/>
    <s v="definuj počet MD"/>
  </r>
  <r>
    <x v="319"/>
    <x v="312"/>
    <n v="806"/>
    <x v="109"/>
    <x v="50"/>
    <x v="1"/>
    <n v="1"/>
    <n v="1"/>
    <s v="definuj počet MD"/>
    <s v="definuj počet MD"/>
  </r>
  <r>
    <x v="413"/>
    <x v="10"/>
    <n v="301"/>
    <x v="60"/>
    <x v="37"/>
    <x v="1"/>
    <n v="1"/>
    <n v="1"/>
    <s v="definuj počet MD"/>
    <s v="definuj počet MD"/>
  </r>
  <r>
    <x v="319"/>
    <x v="312"/>
    <n v="881"/>
    <x v="77"/>
    <x v="25"/>
    <x v="1"/>
    <n v="1"/>
    <n v="1"/>
    <s v="definuj počet MD"/>
    <s v="definuj počet MD"/>
  </r>
  <r>
    <x v="75"/>
    <x v="75"/>
    <s v="1F8"/>
    <x v="125"/>
    <x v="32"/>
    <x v="1"/>
    <n v="1"/>
    <n v="1"/>
    <n v="3.0911901081916537E-3"/>
    <n v="3.0911901081916537E-3"/>
  </r>
  <r>
    <x v="319"/>
    <x v="312"/>
    <n v="903"/>
    <x v="109"/>
    <x v="50"/>
    <x v="1"/>
    <n v="1"/>
    <n v="1"/>
    <s v="definuj počet MD"/>
    <s v="definuj počet MD"/>
  </r>
  <r>
    <x v="413"/>
    <x v="10"/>
    <n v="207"/>
    <x v="8"/>
    <x v="8"/>
    <x v="1"/>
    <n v="1"/>
    <n v="1"/>
    <s v="definuj počet MD"/>
    <s v="definuj počet MD"/>
  </r>
  <r>
    <x v="148"/>
    <x v="147"/>
    <s v="2F3"/>
    <x v="42"/>
    <x v="31"/>
    <x v="0"/>
    <n v="1"/>
    <n v="1"/>
    <n v="7.4074074074074077E-3"/>
    <n v="7.4074074074074077E-3"/>
  </r>
  <r>
    <x v="413"/>
    <x v="10"/>
    <n v="202"/>
    <x v="25"/>
    <x v="23"/>
    <x v="1"/>
    <n v="1"/>
    <n v="1"/>
    <n v="2.2727272727272726E-3"/>
    <n v="2.2727272727272726E-3"/>
  </r>
  <r>
    <x v="413"/>
    <x v="10"/>
    <s v="1F1"/>
    <x v="29"/>
    <x v="11"/>
    <x v="0"/>
    <n v="1"/>
    <n v="1"/>
    <n v="4.3047783039173483E-4"/>
    <n v="4.3047783039173483E-4"/>
  </r>
  <r>
    <x v="109"/>
    <x v="109"/>
    <n v="304"/>
    <x v="143"/>
    <x v="52"/>
    <x v="1"/>
    <n v="1"/>
    <n v="1"/>
    <s v="definuj počet MD"/>
    <s v="definuj počet MD"/>
  </r>
  <r>
    <x v="413"/>
    <x v="10"/>
    <n v="109"/>
    <x v="23"/>
    <x v="22"/>
    <x v="0"/>
    <n v="1"/>
    <n v="1"/>
    <n v="3.4843205574912892E-3"/>
    <n v="3.4843205574912892E-3"/>
  </r>
  <r>
    <x v="413"/>
    <x v="10"/>
    <s v="0Z0"/>
    <x v="178"/>
    <x v="71"/>
    <x v="1"/>
    <n v="1"/>
    <n v="1"/>
    <s v="definuj počet MD"/>
    <s v="definuj počet MD"/>
  </r>
  <r>
    <x v="175"/>
    <x v="173"/>
    <s v="5F1"/>
    <x v="40"/>
    <x v="5"/>
    <x v="1"/>
    <n v="1"/>
    <n v="1"/>
    <s v="definuj počet MD"/>
    <s v="definuj počet MD"/>
  </r>
  <r>
    <x v="577"/>
    <x v="539"/>
    <n v="106"/>
    <x v="83"/>
    <x v="44"/>
    <x v="1"/>
    <n v="1"/>
    <n v="1"/>
    <s v="definuj počet MD"/>
    <s v="definuj počet MD"/>
  </r>
  <r>
    <x v="441"/>
    <x v="141"/>
    <n v="706"/>
    <x v="7"/>
    <x v="7"/>
    <x v="0"/>
    <n v="1"/>
    <n v="1"/>
    <n v="1.5797788309636651E-3"/>
    <n v="1.5797788309636651E-3"/>
  </r>
  <r>
    <x v="630"/>
    <x v="587"/>
    <n v="505"/>
    <x v="137"/>
    <x v="47"/>
    <x v="1"/>
    <n v="1"/>
    <n v="1"/>
    <s v="definuj počet MD"/>
    <s v="definuj počet MD"/>
  </r>
  <r>
    <x v="738"/>
    <x v="683"/>
    <n v="1"/>
    <x v="0"/>
    <x v="0"/>
    <x v="0"/>
    <n v="1"/>
    <n v="3"/>
    <n v="1.8765246762994934E-4"/>
    <n v="5.62957402889848E-4"/>
  </r>
  <r>
    <x v="441"/>
    <x v="141"/>
    <n v="402"/>
    <x v="17"/>
    <x v="16"/>
    <x v="0"/>
    <n v="1"/>
    <n v="3"/>
    <n v="2.5000000000000001E-3"/>
    <n v="7.4999999999999997E-3"/>
  </r>
  <r>
    <x v="441"/>
    <x v="141"/>
    <s v="3U5"/>
    <x v="149"/>
    <x v="9"/>
    <x v="1"/>
    <n v="1"/>
    <n v="1"/>
    <s v="definuj počet MD"/>
    <s v="definuj počet MD"/>
  </r>
  <r>
    <x v="441"/>
    <x v="141"/>
    <n v="207"/>
    <x v="8"/>
    <x v="8"/>
    <x v="1"/>
    <n v="1"/>
    <n v="1"/>
    <s v="definuj počet MD"/>
    <s v="definuj počet MD"/>
  </r>
  <r>
    <x v="441"/>
    <x v="141"/>
    <n v="205"/>
    <x v="22"/>
    <x v="21"/>
    <x v="0"/>
    <n v="1"/>
    <n v="1"/>
    <n v="1.697792869269949E-3"/>
    <n v="1.697792869269949E-3"/>
  </r>
  <r>
    <x v="577"/>
    <x v="539"/>
    <n v="208"/>
    <x v="111"/>
    <x v="51"/>
    <x v="1"/>
    <n v="1"/>
    <n v="1"/>
    <s v="definuj počet MD"/>
    <s v="definuj počet MD"/>
  </r>
  <r>
    <x v="441"/>
    <x v="141"/>
    <n v="108"/>
    <x v="37"/>
    <x v="32"/>
    <x v="1"/>
    <n v="1"/>
    <n v="1"/>
    <n v="3.0911901081916537E-3"/>
    <n v="3.0911901081916537E-3"/>
  </r>
  <r>
    <x v="577"/>
    <x v="539"/>
    <s v="2F3"/>
    <x v="42"/>
    <x v="31"/>
    <x v="0"/>
    <n v="1"/>
    <n v="1"/>
    <n v="7.4074074074074077E-3"/>
    <n v="7.4074074074074077E-3"/>
  </r>
  <r>
    <x v="249"/>
    <x v="244"/>
    <s v="7F6"/>
    <x v="52"/>
    <x v="7"/>
    <x v="0"/>
    <n v="1"/>
    <n v="1"/>
    <n v="1.5797788309636651E-3"/>
    <n v="1.5797788309636651E-3"/>
  </r>
  <r>
    <x v="441"/>
    <x v="141"/>
    <n v="2"/>
    <x v="10"/>
    <x v="10"/>
    <x v="1"/>
    <n v="1"/>
    <n v="1"/>
    <s v="definuj počet MD"/>
    <s v="definuj počet MD"/>
  </r>
  <r>
    <x v="577"/>
    <x v="539"/>
    <s v="3H4"/>
    <x v="154"/>
    <x v="52"/>
    <x v="1"/>
    <n v="1"/>
    <n v="1"/>
    <s v="definuj počet MD"/>
    <s v="definuj počet MD"/>
  </r>
  <r>
    <x v="577"/>
    <x v="539"/>
    <n v="403"/>
    <x v="74"/>
    <x v="16"/>
    <x v="0"/>
    <n v="1"/>
    <n v="1"/>
    <n v="2.5000000000000001E-3"/>
    <n v="2.5000000000000001E-3"/>
  </r>
  <r>
    <x v="577"/>
    <x v="539"/>
    <n v="404"/>
    <x v="18"/>
    <x v="17"/>
    <x v="1"/>
    <n v="1"/>
    <n v="1"/>
    <s v="definuj počet MD"/>
    <s v="definuj počet MD"/>
  </r>
  <r>
    <x v="163"/>
    <x v="162"/>
    <s v="9H9"/>
    <x v="95"/>
    <x v="48"/>
    <x v="1"/>
    <n v="1"/>
    <n v="1"/>
    <s v="definuj počet MD"/>
    <s v="definuj počet MD"/>
  </r>
  <r>
    <x v="33"/>
    <x v="33"/>
    <s v="1F5"/>
    <x v="88"/>
    <x v="20"/>
    <x v="1"/>
    <n v="1"/>
    <n v="1"/>
    <s v="definuj počet MD"/>
    <s v="definuj počet MD"/>
  </r>
  <r>
    <x v="577"/>
    <x v="539"/>
    <n v="506"/>
    <x v="79"/>
    <x v="39"/>
    <x v="1"/>
    <n v="1"/>
    <n v="1"/>
    <s v="definuj počet MD"/>
    <s v="definuj počet MD"/>
  </r>
  <r>
    <x v="425"/>
    <x v="404"/>
    <n v="708"/>
    <x v="30"/>
    <x v="27"/>
    <x v="1"/>
    <n v="1"/>
    <n v="1"/>
    <s v="definuj počet MD"/>
    <s v="definuj počet MD"/>
  </r>
  <r>
    <x v="163"/>
    <x v="162"/>
    <n v="958"/>
    <x v="159"/>
    <x v="64"/>
    <x v="1"/>
    <n v="1"/>
    <n v="1"/>
    <s v="definuj počet MD"/>
    <s v="definuj počet MD"/>
  </r>
  <r>
    <x v="175"/>
    <x v="173"/>
    <s v="5H2"/>
    <x v="146"/>
    <x v="5"/>
    <x v="1"/>
    <n v="1"/>
    <n v="1"/>
    <s v="definuj počet MD"/>
    <s v="definuj počet MD"/>
  </r>
  <r>
    <x v="249"/>
    <x v="244"/>
    <n v="704"/>
    <x v="104"/>
    <x v="14"/>
    <x v="1"/>
    <n v="1"/>
    <n v="2"/>
    <s v="definuj počet MD"/>
    <s v="definuj počet MD"/>
  </r>
  <r>
    <x v="75"/>
    <x v="75"/>
    <s v="1H6"/>
    <x v="108"/>
    <x v="44"/>
    <x v="1"/>
    <n v="1"/>
    <n v="2"/>
    <s v="definuj počet MD"/>
    <s v="definuj počet MD"/>
  </r>
  <r>
    <x v="148"/>
    <x v="147"/>
    <s v="1H6"/>
    <x v="108"/>
    <x v="44"/>
    <x v="1"/>
    <n v="1"/>
    <n v="1"/>
    <s v="definuj počet MD"/>
    <s v="definuj počet MD"/>
  </r>
  <r>
    <x v="163"/>
    <x v="162"/>
    <n v="902"/>
    <x v="61"/>
    <x v="38"/>
    <x v="1"/>
    <n v="1"/>
    <n v="1"/>
    <s v="definuj počet MD"/>
    <s v="definuj počet MD"/>
  </r>
  <r>
    <x v="163"/>
    <x v="162"/>
    <n v="809"/>
    <x v="141"/>
    <x v="59"/>
    <x v="1"/>
    <n v="1"/>
    <n v="1"/>
    <s v="definuj počet MD"/>
    <s v="definuj počet MD"/>
  </r>
  <r>
    <x v="577"/>
    <x v="539"/>
    <n v="710"/>
    <x v="49"/>
    <x v="35"/>
    <x v="1"/>
    <n v="1"/>
    <n v="1"/>
    <s v="definuj počet MD"/>
    <s v="definuj počet MD"/>
  </r>
  <r>
    <x v="209"/>
    <x v="206"/>
    <s v="5H1"/>
    <x v="24"/>
    <x v="5"/>
    <x v="1"/>
    <n v="1"/>
    <n v="1"/>
    <s v="definuj počet MD"/>
    <s v="definuj počet MD"/>
  </r>
  <r>
    <x v="577"/>
    <x v="539"/>
    <s v="7H1"/>
    <x v="73"/>
    <x v="14"/>
    <x v="1"/>
    <n v="1"/>
    <n v="1"/>
    <s v="definuj počet MD"/>
    <s v="definuj počet MD"/>
  </r>
  <r>
    <x v="577"/>
    <x v="539"/>
    <s v="7H5"/>
    <x v="147"/>
    <x v="6"/>
    <x v="1"/>
    <n v="1"/>
    <n v="1"/>
    <s v="definuj počet MD"/>
    <s v="definuj počet MD"/>
  </r>
  <r>
    <x v="552"/>
    <x v="517"/>
    <s v="3H5"/>
    <x v="172"/>
    <x v="9"/>
    <x v="1"/>
    <n v="1"/>
    <n v="1"/>
    <s v="definuj počet MD"/>
    <s v="definuj počet MD"/>
  </r>
  <r>
    <x v="577"/>
    <x v="539"/>
    <n v="903"/>
    <x v="109"/>
    <x v="50"/>
    <x v="1"/>
    <n v="1"/>
    <n v="2"/>
    <s v="definuj počet MD"/>
    <s v="definuj počet MD"/>
  </r>
  <r>
    <x v="175"/>
    <x v="173"/>
    <s v="5R1"/>
    <x v="198"/>
    <x v="5"/>
    <x v="1"/>
    <n v="1"/>
    <n v="2"/>
    <s v="definuj počet MD"/>
    <s v="definuj počet MD"/>
  </r>
  <r>
    <x v="175"/>
    <x v="173"/>
    <s v="5T1"/>
    <x v="65"/>
    <x v="5"/>
    <x v="1"/>
    <n v="1"/>
    <n v="1"/>
    <s v="definuj počet MD"/>
    <s v="definuj počet MD"/>
  </r>
  <r>
    <x v="109"/>
    <x v="109"/>
    <s v="2T9"/>
    <x v="114"/>
    <x v="12"/>
    <x v="0"/>
    <n v="1"/>
    <n v="2"/>
    <n v="6.2932662051604787E-4"/>
    <n v="1.2586532410320957E-3"/>
  </r>
  <r>
    <x v="175"/>
    <x v="173"/>
    <s v="5T2"/>
    <x v="109"/>
    <x v="50"/>
    <x v="1"/>
    <n v="1"/>
    <n v="1"/>
    <s v="definuj počet MD"/>
    <s v="definuj počet MD"/>
  </r>
  <r>
    <x v="449"/>
    <x v="184"/>
    <n v="4"/>
    <x v="130"/>
    <x v="56"/>
    <x v="1"/>
    <n v="1"/>
    <n v="2"/>
    <s v="definuj počet MD"/>
    <s v="definuj počet MD"/>
  </r>
  <r>
    <x v="109"/>
    <x v="109"/>
    <s v="2I9"/>
    <x v="99"/>
    <x v="12"/>
    <x v="0"/>
    <n v="1"/>
    <n v="1"/>
    <n v="6.2932662051604787E-4"/>
    <n v="6.2932662051604787E-4"/>
  </r>
  <r>
    <x v="163"/>
    <x v="162"/>
    <s v="7F1"/>
    <x v="78"/>
    <x v="14"/>
    <x v="1"/>
    <n v="1"/>
    <n v="1"/>
    <s v="definuj počet MD"/>
    <s v="definuj počet MD"/>
  </r>
  <r>
    <x v="249"/>
    <x v="244"/>
    <n v="607"/>
    <x v="152"/>
    <x v="62"/>
    <x v="1"/>
    <n v="1"/>
    <n v="1"/>
    <s v="definuj počet MD"/>
    <s v="definuj počet MD"/>
  </r>
  <r>
    <x v="101"/>
    <x v="101"/>
    <s v="7H6"/>
    <x v="48"/>
    <x v="7"/>
    <x v="0"/>
    <n v="1"/>
    <n v="1"/>
    <n v="1.5797788309636651E-3"/>
    <n v="1.5797788309636651E-3"/>
  </r>
  <r>
    <x v="449"/>
    <x v="184"/>
    <n v="104"/>
    <x v="1"/>
    <x v="1"/>
    <x v="1"/>
    <n v="1"/>
    <n v="1"/>
    <s v="definuj počet MD"/>
    <s v="definuj počet MD"/>
  </r>
  <r>
    <x v="449"/>
    <x v="184"/>
    <n v="105"/>
    <x v="21"/>
    <x v="20"/>
    <x v="1"/>
    <n v="1"/>
    <n v="1"/>
    <s v="definuj počet MD"/>
    <s v="definuj počet MD"/>
  </r>
  <r>
    <x v="163"/>
    <x v="162"/>
    <n v="709"/>
    <x v="47"/>
    <x v="29"/>
    <x v="1"/>
    <n v="1"/>
    <n v="1"/>
    <s v="definuj počet MD"/>
    <s v="definuj počet MD"/>
  </r>
  <r>
    <x v="163"/>
    <x v="162"/>
    <s v="6H6"/>
    <x v="34"/>
    <x v="2"/>
    <x v="1"/>
    <n v="1"/>
    <n v="1"/>
    <s v="definuj počet MD"/>
    <s v="definuj počet MD"/>
  </r>
  <r>
    <x v="449"/>
    <x v="184"/>
    <n v="109"/>
    <x v="23"/>
    <x v="22"/>
    <x v="0"/>
    <n v="1"/>
    <n v="1"/>
    <n v="3.4843205574912892E-3"/>
    <n v="3.4843205574912892E-3"/>
  </r>
  <r>
    <x v="250"/>
    <x v="245"/>
    <n v="307"/>
    <x v="185"/>
    <x v="9"/>
    <x v="1"/>
    <n v="1"/>
    <n v="12"/>
    <s v="definuj počet MD"/>
    <s v="definuj počet MD"/>
  </r>
  <r>
    <x v="449"/>
    <x v="184"/>
    <s v="1F5"/>
    <x v="88"/>
    <x v="20"/>
    <x v="1"/>
    <n v="1"/>
    <n v="1"/>
    <s v="definuj počet MD"/>
    <s v="definuj počet MD"/>
  </r>
  <r>
    <x v="163"/>
    <x v="162"/>
    <s v="5T6"/>
    <x v="107"/>
    <x v="39"/>
    <x v="1"/>
    <n v="1"/>
    <n v="1"/>
    <s v="definuj počet MD"/>
    <s v="definuj počet MD"/>
  </r>
  <r>
    <x v="163"/>
    <x v="162"/>
    <s v="5F5"/>
    <x v="121"/>
    <x v="47"/>
    <x v="1"/>
    <n v="1"/>
    <n v="1"/>
    <s v="definuj počet MD"/>
    <s v="definuj počet MD"/>
  </r>
  <r>
    <x v="630"/>
    <x v="587"/>
    <s v="5H2"/>
    <x v="146"/>
    <x v="5"/>
    <x v="1"/>
    <n v="1"/>
    <n v="1"/>
    <s v="definuj počet MD"/>
    <s v="definuj počet MD"/>
  </r>
  <r>
    <x v="163"/>
    <x v="162"/>
    <n v="409"/>
    <x v="50"/>
    <x v="12"/>
    <x v="0"/>
    <n v="1"/>
    <n v="1"/>
    <n v="6.2932662051604787E-4"/>
    <n v="6.2932662051604787E-4"/>
  </r>
  <r>
    <x v="163"/>
    <x v="162"/>
    <s v="3U5"/>
    <x v="149"/>
    <x v="9"/>
    <x v="1"/>
    <n v="1"/>
    <n v="1"/>
    <s v="definuj počet MD"/>
    <s v="definuj počet MD"/>
  </r>
  <r>
    <x v="163"/>
    <x v="162"/>
    <s v="2U1"/>
    <x v="145"/>
    <x v="26"/>
    <x v="1"/>
    <n v="1"/>
    <n v="1"/>
    <s v="definuj počet MD"/>
    <s v="definuj počet MD"/>
  </r>
  <r>
    <x v="363"/>
    <x v="353"/>
    <s v="2H9"/>
    <x v="55"/>
    <x v="12"/>
    <x v="0"/>
    <n v="1"/>
    <n v="1"/>
    <n v="6.2932662051604787E-4"/>
    <n v="6.2932662051604787E-4"/>
  </r>
  <r>
    <x v="163"/>
    <x v="162"/>
    <s v="2H9"/>
    <x v="55"/>
    <x v="12"/>
    <x v="0"/>
    <n v="1"/>
    <n v="1"/>
    <n v="6.2932662051604787E-4"/>
    <n v="6.2932662051604787E-4"/>
  </r>
  <r>
    <x v="249"/>
    <x v="244"/>
    <n v="506"/>
    <x v="79"/>
    <x v="39"/>
    <x v="1"/>
    <n v="1"/>
    <n v="1"/>
    <s v="definuj počet MD"/>
    <s v="definuj počet MD"/>
  </r>
  <r>
    <x v="249"/>
    <x v="244"/>
    <n v="308"/>
    <x v="126"/>
    <x v="54"/>
    <x v="1"/>
    <n v="1"/>
    <n v="1"/>
    <s v="definuj počet MD"/>
    <s v="definuj počet MD"/>
  </r>
  <r>
    <x v="209"/>
    <x v="206"/>
    <n v="601"/>
    <x v="38"/>
    <x v="33"/>
    <x v="1"/>
    <n v="1"/>
    <n v="1"/>
    <s v="definuj počet MD"/>
    <s v="definuj počet MD"/>
  </r>
  <r>
    <x v="249"/>
    <x v="244"/>
    <n v="302"/>
    <x v="138"/>
    <x v="19"/>
    <x v="0"/>
    <n v="1"/>
    <n v="1"/>
    <n v="8.7719298245614037E-4"/>
    <n v="8.7719298245614037E-4"/>
  </r>
  <r>
    <x v="449"/>
    <x v="184"/>
    <n v="503"/>
    <x v="45"/>
    <x v="34"/>
    <x v="1"/>
    <n v="1"/>
    <n v="2"/>
    <s v="definuj počet MD"/>
    <s v="definuj počet MD"/>
  </r>
  <r>
    <x v="449"/>
    <x v="184"/>
    <n v="504"/>
    <x v="85"/>
    <x v="45"/>
    <x v="1"/>
    <n v="1"/>
    <n v="1"/>
    <s v="definuj počet MD"/>
    <s v="definuj počet MD"/>
  </r>
  <r>
    <x v="175"/>
    <x v="173"/>
    <n v="605"/>
    <x v="119"/>
    <x v="46"/>
    <x v="1"/>
    <n v="1"/>
    <n v="1"/>
    <s v="definuj počet MD"/>
    <s v="definuj počet MD"/>
  </r>
  <r>
    <x v="163"/>
    <x v="162"/>
    <n v="208"/>
    <x v="111"/>
    <x v="51"/>
    <x v="1"/>
    <n v="1"/>
    <n v="1"/>
    <s v="definuj počet MD"/>
    <s v="definuj počet MD"/>
  </r>
  <r>
    <x v="163"/>
    <x v="162"/>
    <s v="1F6"/>
    <x v="96"/>
    <x v="44"/>
    <x v="1"/>
    <n v="1"/>
    <n v="1"/>
    <s v="definuj počet MD"/>
    <s v="definuj počet MD"/>
  </r>
  <r>
    <x v="249"/>
    <x v="244"/>
    <s v="2H9"/>
    <x v="55"/>
    <x v="12"/>
    <x v="0"/>
    <n v="1"/>
    <n v="2"/>
    <n v="6.2932662051604787E-4"/>
    <n v="1.2586532410320957E-3"/>
  </r>
  <r>
    <x v="163"/>
    <x v="162"/>
    <s v="1F1"/>
    <x v="29"/>
    <x v="11"/>
    <x v="0"/>
    <n v="1"/>
    <n v="1"/>
    <n v="4.3047783039173483E-4"/>
    <n v="4.3047783039173483E-4"/>
  </r>
  <r>
    <x v="163"/>
    <x v="162"/>
    <n v="128"/>
    <x v="4"/>
    <x v="4"/>
    <x v="1"/>
    <n v="1"/>
    <n v="1"/>
    <s v="definuj počet MD"/>
    <s v="definuj počet MD"/>
  </r>
  <r>
    <x v="163"/>
    <x v="162"/>
    <n v="109"/>
    <x v="23"/>
    <x v="22"/>
    <x v="0"/>
    <n v="1"/>
    <n v="1"/>
    <n v="3.4843205574912892E-3"/>
    <n v="3.4843205574912892E-3"/>
  </r>
  <r>
    <x v="148"/>
    <x v="147"/>
    <n v="104"/>
    <x v="1"/>
    <x v="1"/>
    <x v="1"/>
    <n v="1"/>
    <n v="4"/>
    <s v="definuj počet MD"/>
    <s v="definuj počet MD"/>
  </r>
  <r>
    <x v="163"/>
    <x v="162"/>
    <n v="104"/>
    <x v="1"/>
    <x v="1"/>
    <x v="1"/>
    <n v="1"/>
    <n v="1"/>
    <s v="definuj počet MD"/>
    <s v="definuj počet MD"/>
  </r>
  <r>
    <x v="163"/>
    <x v="162"/>
    <n v="102"/>
    <x v="31"/>
    <x v="28"/>
    <x v="1"/>
    <n v="1"/>
    <n v="1"/>
    <s v="definuj počet MD"/>
    <s v="definuj počet MD"/>
  </r>
  <r>
    <x v="449"/>
    <x v="184"/>
    <n v="719"/>
    <x v="32"/>
    <x v="29"/>
    <x v="1"/>
    <n v="1"/>
    <n v="1"/>
    <s v="definuj počet MD"/>
    <s v="definuj počet MD"/>
  </r>
  <r>
    <x v="552"/>
    <x v="517"/>
    <n v="409"/>
    <x v="50"/>
    <x v="12"/>
    <x v="0"/>
    <n v="1"/>
    <n v="1"/>
    <n v="6.2932662051604787E-4"/>
    <n v="6.2932662051604787E-4"/>
  </r>
  <r>
    <x v="449"/>
    <x v="184"/>
    <s v="7F4"/>
    <x v="109"/>
    <x v="50"/>
    <x v="1"/>
    <n v="1"/>
    <n v="1"/>
    <s v="definuj počet MD"/>
    <s v="definuj počet MD"/>
  </r>
  <r>
    <x v="608"/>
    <x v="297"/>
    <s v="7R5"/>
    <x v="109"/>
    <x v="50"/>
    <x v="1"/>
    <n v="1"/>
    <n v="1"/>
    <s v="definuj počet MD"/>
    <s v="definuj počet MD"/>
  </r>
  <r>
    <x v="608"/>
    <x v="297"/>
    <s v="7H5"/>
    <x v="147"/>
    <x v="6"/>
    <x v="1"/>
    <n v="1"/>
    <n v="1"/>
    <s v="definuj počet MD"/>
    <s v="definuj počet MD"/>
  </r>
  <r>
    <x v="608"/>
    <x v="297"/>
    <s v="7F1"/>
    <x v="78"/>
    <x v="14"/>
    <x v="1"/>
    <n v="1"/>
    <n v="1"/>
    <s v="definuj počet MD"/>
    <s v="definuj počet MD"/>
  </r>
  <r>
    <x v="449"/>
    <x v="184"/>
    <n v="802"/>
    <x v="177"/>
    <x v="70"/>
    <x v="1"/>
    <n v="1"/>
    <n v="1"/>
    <s v="definuj počet MD"/>
    <s v="definuj počet MD"/>
  </r>
  <r>
    <x v="552"/>
    <x v="517"/>
    <n v="503"/>
    <x v="45"/>
    <x v="34"/>
    <x v="1"/>
    <n v="1"/>
    <n v="1"/>
    <s v="definuj počet MD"/>
    <s v="definuj počet MD"/>
  </r>
  <r>
    <x v="608"/>
    <x v="297"/>
    <n v="702"/>
    <x v="101"/>
    <x v="49"/>
    <x v="1"/>
    <n v="1"/>
    <n v="1"/>
    <s v="definuj počet MD"/>
    <s v="definuj počet MD"/>
  </r>
  <r>
    <x v="449"/>
    <x v="184"/>
    <n v="927"/>
    <x v="109"/>
    <x v="50"/>
    <x v="1"/>
    <n v="1"/>
    <n v="1"/>
    <s v="definuj počet MD"/>
    <s v="definuj počet MD"/>
  </r>
  <r>
    <x v="608"/>
    <x v="297"/>
    <n v="404"/>
    <x v="18"/>
    <x v="17"/>
    <x v="1"/>
    <n v="1"/>
    <n v="2"/>
    <s v="definuj počet MD"/>
    <s v="definuj počet MD"/>
  </r>
  <r>
    <x v="608"/>
    <x v="297"/>
    <n v="301"/>
    <x v="60"/>
    <x v="37"/>
    <x v="1"/>
    <n v="1"/>
    <n v="1"/>
    <s v="definuj počet MD"/>
    <s v="definuj počet MD"/>
  </r>
  <r>
    <x v="608"/>
    <x v="297"/>
    <n v="201"/>
    <x v="28"/>
    <x v="26"/>
    <x v="1"/>
    <n v="1"/>
    <n v="2"/>
    <s v="definuj počet MD"/>
    <s v="definuj počet MD"/>
  </r>
  <r>
    <x v="608"/>
    <x v="297"/>
    <s v="1H1"/>
    <x v="16"/>
    <x v="11"/>
    <x v="0"/>
    <n v="1"/>
    <n v="1"/>
    <n v="4.3047783039173483E-4"/>
    <n v="4.3047783039173483E-4"/>
  </r>
  <r>
    <x v="608"/>
    <x v="297"/>
    <n v="104"/>
    <x v="1"/>
    <x v="1"/>
    <x v="1"/>
    <n v="1"/>
    <n v="1"/>
    <s v="definuj počet MD"/>
    <s v="definuj počet MD"/>
  </r>
  <r>
    <x v="226"/>
    <x v="222"/>
    <s v="0Z0"/>
    <x v="178"/>
    <x v="71"/>
    <x v="1"/>
    <n v="1"/>
    <n v="1"/>
    <s v="definuj počet MD"/>
    <s v="definuj počet MD"/>
  </r>
  <r>
    <x v="249"/>
    <x v="244"/>
    <n v="206"/>
    <x v="166"/>
    <x v="66"/>
    <x v="1"/>
    <n v="1"/>
    <n v="1"/>
    <s v="definuj počet MD"/>
    <s v="definuj počet MD"/>
  </r>
  <r>
    <x v="226"/>
    <x v="222"/>
    <n v="107"/>
    <x v="20"/>
    <x v="19"/>
    <x v="0"/>
    <n v="1"/>
    <n v="1"/>
    <n v="8.7719298245614037E-4"/>
    <n v="8.7719298245614037E-4"/>
  </r>
  <r>
    <x v="226"/>
    <x v="222"/>
    <n v="108"/>
    <x v="37"/>
    <x v="32"/>
    <x v="1"/>
    <n v="1"/>
    <n v="1"/>
    <n v="3.0911901081916537E-3"/>
    <n v="3.0911901081916537E-3"/>
  </r>
  <r>
    <x v="45"/>
    <x v="45"/>
    <s v="2T2"/>
    <x v="86"/>
    <x v="23"/>
    <x v="1"/>
    <n v="1"/>
    <n v="1"/>
    <n v="2.2727272727272726E-3"/>
    <n v="2.2727272727272726E-3"/>
  </r>
  <r>
    <x v="32"/>
    <x v="32"/>
    <s v="7H6"/>
    <x v="48"/>
    <x v="7"/>
    <x v="0"/>
    <n v="1"/>
    <n v="2"/>
    <n v="1.5797788309636651E-3"/>
    <n v="3.1595576619273301E-3"/>
  </r>
  <r>
    <x v="226"/>
    <x v="222"/>
    <n v="209"/>
    <x v="12"/>
    <x v="12"/>
    <x v="0"/>
    <n v="1"/>
    <n v="1"/>
    <n v="6.2932662051604787E-4"/>
    <n v="6.2932662051604787E-4"/>
  </r>
  <r>
    <x v="101"/>
    <x v="101"/>
    <n v="958"/>
    <x v="159"/>
    <x v="64"/>
    <x v="1"/>
    <n v="1"/>
    <n v="1"/>
    <s v="definuj počet MD"/>
    <s v="definuj počet MD"/>
  </r>
  <r>
    <x v="226"/>
    <x v="222"/>
    <n v="306"/>
    <x v="35"/>
    <x v="9"/>
    <x v="1"/>
    <n v="1"/>
    <n v="1"/>
    <s v="definuj počet MD"/>
    <s v="definuj počet MD"/>
  </r>
  <r>
    <x v="608"/>
    <x v="297"/>
    <s v="0Z0"/>
    <x v="178"/>
    <x v="71"/>
    <x v="1"/>
    <n v="1"/>
    <n v="1"/>
    <s v="definuj počet MD"/>
    <s v="definuj počet MD"/>
  </r>
  <r>
    <x v="608"/>
    <x v="297"/>
    <n v="14"/>
    <x v="19"/>
    <x v="18"/>
    <x v="1"/>
    <n v="1"/>
    <n v="1"/>
    <s v="definuj počet MD"/>
    <s v="definuj počet MD"/>
  </r>
  <r>
    <x v="226"/>
    <x v="222"/>
    <n v="706"/>
    <x v="7"/>
    <x v="7"/>
    <x v="0"/>
    <n v="1"/>
    <n v="1"/>
    <n v="1.5797788309636651E-3"/>
    <n v="1.5797788309636651E-3"/>
  </r>
  <r>
    <x v="226"/>
    <x v="222"/>
    <n v="710"/>
    <x v="49"/>
    <x v="35"/>
    <x v="1"/>
    <n v="1"/>
    <n v="1"/>
    <s v="definuj počet MD"/>
    <s v="definuj počet MD"/>
  </r>
  <r>
    <x v="470"/>
    <x v="443"/>
    <n v="999"/>
    <x v="183"/>
    <x v="73"/>
    <x v="1"/>
    <n v="1"/>
    <n v="2"/>
    <s v="definuj počet MD"/>
    <s v="definuj počet MD"/>
  </r>
  <r>
    <x v="226"/>
    <x v="222"/>
    <n v="999"/>
    <x v="183"/>
    <x v="73"/>
    <x v="1"/>
    <n v="1"/>
    <n v="2"/>
    <s v="definuj počet MD"/>
    <s v="definuj počet MD"/>
  </r>
  <r>
    <x v="470"/>
    <x v="443"/>
    <n v="935"/>
    <x v="127"/>
    <x v="55"/>
    <x v="1"/>
    <n v="1"/>
    <n v="1"/>
    <s v="definuj počet MD"/>
    <s v="definuj počet MD"/>
  </r>
  <r>
    <x v="480"/>
    <x v="452"/>
    <n v="2"/>
    <x v="10"/>
    <x v="10"/>
    <x v="1"/>
    <n v="1"/>
    <n v="1"/>
    <s v="definuj počet MD"/>
    <s v="definuj počet MD"/>
  </r>
  <r>
    <x v="552"/>
    <x v="517"/>
    <n v="505"/>
    <x v="137"/>
    <x v="47"/>
    <x v="1"/>
    <n v="1"/>
    <n v="1"/>
    <s v="definuj počet MD"/>
    <s v="definuj počet MD"/>
  </r>
  <r>
    <x v="278"/>
    <x v="272"/>
    <s v="9U7"/>
    <x v="70"/>
    <x v="40"/>
    <x v="1"/>
    <n v="1"/>
    <n v="1"/>
    <s v="definuj počet MD"/>
    <s v="definuj počet MD"/>
  </r>
  <r>
    <x v="278"/>
    <x v="272"/>
    <s v="9H9"/>
    <x v="95"/>
    <x v="48"/>
    <x v="1"/>
    <n v="1"/>
    <n v="1"/>
    <s v="definuj počet MD"/>
    <s v="definuj počet MD"/>
  </r>
  <r>
    <x v="470"/>
    <x v="443"/>
    <n v="926"/>
    <x v="182"/>
    <x v="61"/>
    <x v="1"/>
    <n v="1"/>
    <n v="1"/>
    <s v="definuj počet MD"/>
    <s v="definuj počet MD"/>
  </r>
  <r>
    <x v="109"/>
    <x v="109"/>
    <s v="1T1"/>
    <x v="76"/>
    <x v="11"/>
    <x v="0"/>
    <n v="1"/>
    <n v="1"/>
    <n v="4.3047783039173483E-4"/>
    <n v="4.3047783039173483E-4"/>
  </r>
  <r>
    <x v="278"/>
    <x v="272"/>
    <n v="999"/>
    <x v="183"/>
    <x v="73"/>
    <x v="1"/>
    <n v="1"/>
    <n v="1"/>
    <s v="definuj počet MD"/>
    <s v="definuj počet MD"/>
  </r>
  <r>
    <x v="480"/>
    <x v="452"/>
    <n v="501"/>
    <x v="5"/>
    <x v="5"/>
    <x v="1"/>
    <n v="1"/>
    <n v="1"/>
    <s v="definuj počet MD"/>
    <s v="definuj počet MD"/>
  </r>
  <r>
    <x v="278"/>
    <x v="272"/>
    <n v="962"/>
    <x v="109"/>
    <x v="50"/>
    <x v="1"/>
    <n v="1"/>
    <n v="1"/>
    <s v="definuj počet MD"/>
    <s v="definuj počet MD"/>
  </r>
  <r>
    <x v="480"/>
    <x v="452"/>
    <n v="709"/>
    <x v="47"/>
    <x v="29"/>
    <x v="1"/>
    <n v="1"/>
    <n v="1"/>
    <s v="definuj počet MD"/>
    <s v="definuj počet MD"/>
  </r>
  <r>
    <x v="278"/>
    <x v="272"/>
    <n v="927"/>
    <x v="109"/>
    <x v="50"/>
    <x v="1"/>
    <n v="1"/>
    <n v="1"/>
    <s v="definuj počet MD"/>
    <s v="definuj počet MD"/>
  </r>
  <r>
    <x v="753"/>
    <x v="697"/>
    <n v="601"/>
    <x v="38"/>
    <x v="33"/>
    <x v="1"/>
    <n v="1"/>
    <n v="1"/>
    <s v="definuj počet MD"/>
    <s v="definuj počet MD"/>
  </r>
  <r>
    <x v="630"/>
    <x v="587"/>
    <s v="5T3"/>
    <x v="98"/>
    <x v="5"/>
    <x v="1"/>
    <n v="1"/>
    <n v="1"/>
    <s v="definuj počet MD"/>
    <s v="definuj počet MD"/>
  </r>
  <r>
    <x v="278"/>
    <x v="272"/>
    <s v="7F1"/>
    <x v="78"/>
    <x v="14"/>
    <x v="1"/>
    <n v="1"/>
    <n v="1"/>
    <s v="definuj počet MD"/>
    <s v="definuj počet MD"/>
  </r>
  <r>
    <x v="278"/>
    <x v="272"/>
    <n v="720"/>
    <x v="144"/>
    <x v="61"/>
    <x v="1"/>
    <n v="1"/>
    <n v="1"/>
    <s v="definuj počet MD"/>
    <s v="definuj počet MD"/>
  </r>
  <r>
    <x v="278"/>
    <x v="272"/>
    <n v="707"/>
    <x v="131"/>
    <x v="7"/>
    <x v="0"/>
    <n v="1"/>
    <n v="1"/>
    <n v="1.5797788309636651E-3"/>
    <n v="1.5797788309636651E-3"/>
  </r>
  <r>
    <x v="175"/>
    <x v="173"/>
    <n v="807"/>
    <x v="179"/>
    <x v="72"/>
    <x v="1"/>
    <n v="1"/>
    <n v="2"/>
    <s v="definuj počet MD"/>
    <s v="definuj počet MD"/>
  </r>
  <r>
    <x v="753"/>
    <x v="697"/>
    <s v="5T6"/>
    <x v="107"/>
    <x v="39"/>
    <x v="1"/>
    <n v="1"/>
    <n v="1"/>
    <s v="definuj počet MD"/>
    <s v="definuj počet MD"/>
  </r>
  <r>
    <x v="278"/>
    <x v="272"/>
    <n v="602"/>
    <x v="174"/>
    <x v="67"/>
    <x v="1"/>
    <n v="1"/>
    <n v="1"/>
    <s v="definuj počet MD"/>
    <s v="definuj počet MD"/>
  </r>
  <r>
    <x v="175"/>
    <x v="173"/>
    <n v="810"/>
    <x v="191"/>
    <x v="59"/>
    <x v="1"/>
    <n v="1"/>
    <n v="3"/>
    <s v="definuj počet MD"/>
    <s v="definuj počet MD"/>
  </r>
  <r>
    <x v="442"/>
    <x v="419"/>
    <n v="404"/>
    <x v="18"/>
    <x v="17"/>
    <x v="1"/>
    <n v="1"/>
    <n v="1"/>
    <s v="definuj počet MD"/>
    <s v="definuj počet MD"/>
  </r>
  <r>
    <x v="442"/>
    <x v="419"/>
    <n v="501"/>
    <x v="5"/>
    <x v="5"/>
    <x v="1"/>
    <n v="1"/>
    <n v="1"/>
    <s v="definuj počet MD"/>
    <s v="definuj počet MD"/>
  </r>
  <r>
    <x v="442"/>
    <x v="419"/>
    <n v="701"/>
    <x v="14"/>
    <x v="14"/>
    <x v="1"/>
    <n v="1"/>
    <n v="1"/>
    <s v="definuj počet MD"/>
    <s v="definuj počet MD"/>
  </r>
  <r>
    <x v="278"/>
    <x v="272"/>
    <s v="5F6"/>
    <x v="68"/>
    <x v="39"/>
    <x v="1"/>
    <n v="1"/>
    <n v="1"/>
    <s v="definuj počet MD"/>
    <s v="definuj počet MD"/>
  </r>
  <r>
    <x v="738"/>
    <x v="683"/>
    <s v="2F5"/>
    <x v="62"/>
    <x v="21"/>
    <x v="0"/>
    <n v="1"/>
    <n v="1"/>
    <n v="1.697792869269949E-3"/>
    <n v="1.697792869269949E-3"/>
  </r>
  <r>
    <x v="175"/>
    <x v="173"/>
    <n v="902"/>
    <x v="61"/>
    <x v="38"/>
    <x v="1"/>
    <n v="1"/>
    <n v="3"/>
    <s v="definuj počet MD"/>
    <s v="definuj počet MD"/>
  </r>
  <r>
    <x v="675"/>
    <x v="628"/>
    <n v="101"/>
    <x v="11"/>
    <x v="11"/>
    <x v="0"/>
    <n v="1"/>
    <n v="1"/>
    <n v="4.3047783039173483E-4"/>
    <n v="4.3047783039173483E-4"/>
  </r>
  <r>
    <x v="278"/>
    <x v="272"/>
    <s v="3U5"/>
    <x v="149"/>
    <x v="9"/>
    <x v="1"/>
    <n v="1"/>
    <n v="1"/>
    <s v="definuj počet MD"/>
    <s v="definuj počet MD"/>
  </r>
  <r>
    <x v="470"/>
    <x v="443"/>
    <n v="606"/>
    <x v="2"/>
    <x v="2"/>
    <x v="1"/>
    <n v="1"/>
    <n v="1"/>
    <s v="definuj počet MD"/>
    <s v="definuj počet MD"/>
  </r>
  <r>
    <x v="278"/>
    <x v="272"/>
    <s v="3I1"/>
    <x v="87"/>
    <x v="37"/>
    <x v="1"/>
    <n v="1"/>
    <n v="1"/>
    <s v="definuj počet MD"/>
    <s v="definuj počet MD"/>
  </r>
  <r>
    <x v="109"/>
    <x v="109"/>
    <s v="1F5"/>
    <x v="88"/>
    <x v="20"/>
    <x v="1"/>
    <n v="1"/>
    <n v="1"/>
    <s v="definuj počet MD"/>
    <s v="definuj počet MD"/>
  </r>
  <r>
    <x v="470"/>
    <x v="443"/>
    <n v="501"/>
    <x v="5"/>
    <x v="5"/>
    <x v="1"/>
    <n v="1"/>
    <n v="1"/>
    <s v="definuj počet MD"/>
    <s v="definuj počet MD"/>
  </r>
  <r>
    <x v="278"/>
    <x v="272"/>
    <s v="3F1"/>
    <x v="90"/>
    <x v="37"/>
    <x v="1"/>
    <n v="1"/>
    <n v="1"/>
    <s v="definuj počet MD"/>
    <s v="definuj počet MD"/>
  </r>
  <r>
    <x v="1138"/>
    <x v="1022"/>
    <n v="801"/>
    <x v="27"/>
    <x v="25"/>
    <x v="1"/>
    <n v="1"/>
    <n v="1"/>
    <s v="definuj počet MD"/>
    <s v="definuj počet MD"/>
  </r>
  <r>
    <x v="278"/>
    <x v="272"/>
    <n v="309"/>
    <x v="75"/>
    <x v="42"/>
    <x v="1"/>
    <n v="1"/>
    <n v="1"/>
    <s v="definuj počet MD"/>
    <s v="definuj počet MD"/>
  </r>
  <r>
    <x v="278"/>
    <x v="272"/>
    <n v="308"/>
    <x v="126"/>
    <x v="54"/>
    <x v="1"/>
    <n v="1"/>
    <n v="1"/>
    <s v="definuj počet MD"/>
    <s v="definuj počet MD"/>
  </r>
  <r>
    <x v="990"/>
    <x v="899"/>
    <n v="102"/>
    <x v="31"/>
    <x v="28"/>
    <x v="1"/>
    <n v="1"/>
    <n v="1"/>
    <s v="definuj počet MD"/>
    <s v="definuj počet MD"/>
  </r>
  <r>
    <x v="278"/>
    <x v="272"/>
    <s v="2U1"/>
    <x v="145"/>
    <x v="26"/>
    <x v="1"/>
    <n v="1"/>
    <n v="1"/>
    <s v="definuj počet MD"/>
    <s v="definuj počet MD"/>
  </r>
  <r>
    <x v="187"/>
    <x v="185"/>
    <s v="0Z0"/>
    <x v="178"/>
    <x v="71"/>
    <x v="1"/>
    <n v="1"/>
    <n v="3"/>
    <s v="definuj počet MD"/>
    <s v="definuj počet MD"/>
  </r>
  <r>
    <x v="210"/>
    <x v="207"/>
    <n v="103"/>
    <x v="3"/>
    <x v="3"/>
    <x v="0"/>
    <n v="1"/>
    <n v="1"/>
    <n v="9.4741828517290385E-4"/>
    <n v="9.4741828517290385E-4"/>
  </r>
  <r>
    <x v="175"/>
    <x v="173"/>
    <n v="962"/>
    <x v="109"/>
    <x v="50"/>
    <x v="1"/>
    <n v="1"/>
    <n v="1"/>
    <s v="definuj počet MD"/>
    <s v="definuj počet MD"/>
  </r>
  <r>
    <x v="175"/>
    <x v="173"/>
    <n v="980"/>
    <x v="109"/>
    <x v="50"/>
    <x v="1"/>
    <n v="1"/>
    <n v="1"/>
    <s v="definuj počet MD"/>
    <s v="definuj počet MD"/>
  </r>
  <r>
    <x v="175"/>
    <x v="173"/>
    <s v="9U9"/>
    <x v="188"/>
    <x v="76"/>
    <x v="1"/>
    <n v="1"/>
    <n v="1"/>
    <s v="definuj počet MD"/>
    <s v="definuj počet MD"/>
  </r>
  <r>
    <x v="1194"/>
    <x v="1074"/>
    <n v="501"/>
    <x v="5"/>
    <x v="5"/>
    <x v="1"/>
    <n v="1"/>
    <n v="6"/>
    <s v="definuj počet MD"/>
    <s v="definuj počet MD"/>
  </r>
  <r>
    <x v="210"/>
    <x v="207"/>
    <n v="305"/>
    <x v="9"/>
    <x v="9"/>
    <x v="1"/>
    <n v="1"/>
    <n v="1"/>
    <s v="definuj počet MD"/>
    <s v="definuj počet MD"/>
  </r>
  <r>
    <x v="552"/>
    <x v="517"/>
    <n v="958"/>
    <x v="159"/>
    <x v="64"/>
    <x v="1"/>
    <n v="1"/>
    <n v="2"/>
    <s v="definuj počet MD"/>
    <s v="definuj počet MD"/>
  </r>
  <r>
    <x v="210"/>
    <x v="207"/>
    <n v="501"/>
    <x v="5"/>
    <x v="5"/>
    <x v="1"/>
    <n v="1"/>
    <n v="3"/>
    <s v="definuj počet MD"/>
    <s v="definuj počet MD"/>
  </r>
  <r>
    <x v="210"/>
    <x v="207"/>
    <n v="603"/>
    <x v="13"/>
    <x v="13"/>
    <x v="1"/>
    <n v="1"/>
    <n v="1"/>
    <s v="definuj počet MD"/>
    <s v="definuj počet MD"/>
  </r>
  <r>
    <x v="630"/>
    <x v="587"/>
    <s v="5T7"/>
    <x v="109"/>
    <x v="50"/>
    <x v="1"/>
    <n v="1"/>
    <n v="0.5"/>
    <s v="definuj počet MD"/>
    <s v="definuj počet MD"/>
  </r>
  <r>
    <x v="697"/>
    <x v="648"/>
    <n v="2"/>
    <x v="10"/>
    <x v="10"/>
    <x v="1"/>
    <n v="1"/>
    <n v="2"/>
    <s v="definuj počet MD"/>
    <s v="definuj počet MD"/>
  </r>
  <r>
    <x v="210"/>
    <x v="207"/>
    <n v="902"/>
    <x v="61"/>
    <x v="38"/>
    <x v="1"/>
    <n v="1"/>
    <n v="1"/>
    <s v="definuj počet MD"/>
    <s v="definuj počet MD"/>
  </r>
  <r>
    <x v="210"/>
    <x v="207"/>
    <n v="961"/>
    <x v="109"/>
    <x v="50"/>
    <x v="1"/>
    <n v="1"/>
    <n v="1"/>
    <s v="definuj počet MD"/>
    <s v="definuj počet MD"/>
  </r>
  <r>
    <x v="459"/>
    <x v="433"/>
    <n v="935"/>
    <x v="127"/>
    <x v="55"/>
    <x v="1"/>
    <n v="1"/>
    <n v="2"/>
    <s v="definuj počet MD"/>
    <s v="definuj počet MD"/>
  </r>
  <r>
    <x v="218"/>
    <x v="159"/>
    <s v="9U7"/>
    <x v="70"/>
    <x v="40"/>
    <x v="1"/>
    <n v="1"/>
    <n v="1"/>
    <s v="definuj počet MD"/>
    <s v="definuj počet MD"/>
  </r>
  <r>
    <x v="1113"/>
    <x v="1003"/>
    <n v="101"/>
    <x v="11"/>
    <x v="11"/>
    <x v="0"/>
    <n v="1"/>
    <n v="0.2"/>
    <n v="4.3047783039173483E-4"/>
    <n v="8.6095566078346966E-5"/>
  </r>
  <r>
    <x v="218"/>
    <x v="159"/>
    <n v="913"/>
    <x v="176"/>
    <x v="69"/>
    <x v="1"/>
    <n v="1"/>
    <n v="1"/>
    <s v="definuj počet MD"/>
    <s v="definuj počet MD"/>
  </r>
  <r>
    <x v="1201"/>
    <x v="1080"/>
    <n v="1"/>
    <x v="0"/>
    <x v="0"/>
    <x v="0"/>
    <n v="1"/>
    <n v="0.1"/>
    <n v="1.8765246762994934E-4"/>
    <n v="1.8765246762994933E-5"/>
  </r>
  <r>
    <x v="738"/>
    <x v="683"/>
    <s v="2U5"/>
    <x v="162"/>
    <x v="21"/>
    <x v="0"/>
    <n v="1"/>
    <n v="1"/>
    <n v="1.697792869269949E-3"/>
    <n v="1.697792869269949E-3"/>
  </r>
  <r>
    <x v="218"/>
    <x v="159"/>
    <n v="881"/>
    <x v="77"/>
    <x v="25"/>
    <x v="1"/>
    <n v="1"/>
    <n v="1"/>
    <s v="definuj počet MD"/>
    <s v="definuj počet MD"/>
  </r>
  <r>
    <x v="1201"/>
    <x v="1080"/>
    <s v="2F2"/>
    <x v="69"/>
    <x v="23"/>
    <x v="1"/>
    <n v="1"/>
    <n v="1"/>
    <n v="2.2727272727272726E-3"/>
    <n v="2.2727272727272726E-3"/>
  </r>
  <r>
    <x v="1201"/>
    <x v="1080"/>
    <n v="301"/>
    <x v="60"/>
    <x v="37"/>
    <x v="1"/>
    <n v="1"/>
    <n v="0.1"/>
    <s v="definuj počet MD"/>
    <s v="definuj počet MD"/>
  </r>
  <r>
    <x v="249"/>
    <x v="244"/>
    <s v="1F6"/>
    <x v="96"/>
    <x v="44"/>
    <x v="1"/>
    <n v="1"/>
    <n v="1"/>
    <s v="definuj počet MD"/>
    <s v="definuj počet MD"/>
  </r>
  <r>
    <x v="697"/>
    <x v="648"/>
    <s v="0Z0"/>
    <x v="178"/>
    <x v="71"/>
    <x v="1"/>
    <n v="1"/>
    <n v="1"/>
    <s v="definuj počet MD"/>
    <s v="definuj počet MD"/>
  </r>
  <r>
    <x v="1201"/>
    <x v="1080"/>
    <s v="5T1"/>
    <x v="65"/>
    <x v="5"/>
    <x v="1"/>
    <n v="1"/>
    <n v="0.1"/>
    <s v="definuj počet MD"/>
    <s v="definuj počet MD"/>
  </r>
  <r>
    <x v="1201"/>
    <x v="1080"/>
    <n v="708"/>
    <x v="30"/>
    <x v="27"/>
    <x v="1"/>
    <n v="1"/>
    <n v="0.1"/>
    <s v="definuj počet MD"/>
    <s v="definuj počet MD"/>
  </r>
  <r>
    <x v="1201"/>
    <x v="1080"/>
    <n v="709"/>
    <x v="47"/>
    <x v="29"/>
    <x v="1"/>
    <n v="1"/>
    <n v="0.1"/>
    <s v="definuj počet MD"/>
    <s v="definuj počet MD"/>
  </r>
  <r>
    <x v="218"/>
    <x v="159"/>
    <n v="710"/>
    <x v="49"/>
    <x v="35"/>
    <x v="1"/>
    <n v="1"/>
    <n v="1"/>
    <s v="definuj počet MD"/>
    <s v="definuj počet MD"/>
  </r>
  <r>
    <x v="218"/>
    <x v="159"/>
    <n v="709"/>
    <x v="47"/>
    <x v="29"/>
    <x v="1"/>
    <n v="1"/>
    <n v="1"/>
    <s v="definuj počet MD"/>
    <s v="definuj počet MD"/>
  </r>
  <r>
    <x v="250"/>
    <x v="245"/>
    <s v="2H5"/>
    <x v="41"/>
    <x v="21"/>
    <x v="0"/>
    <n v="1"/>
    <n v="1"/>
    <n v="1.697792869269949E-3"/>
    <n v="1.697792869269949E-3"/>
  </r>
  <r>
    <x v="218"/>
    <x v="159"/>
    <n v="602"/>
    <x v="174"/>
    <x v="67"/>
    <x v="1"/>
    <n v="1"/>
    <n v="2"/>
    <s v="definuj počet MD"/>
    <s v="definuj počet MD"/>
  </r>
  <r>
    <x v="249"/>
    <x v="244"/>
    <n v="106"/>
    <x v="83"/>
    <x v="44"/>
    <x v="1"/>
    <n v="1"/>
    <n v="2"/>
    <s v="definuj počet MD"/>
    <s v="definuj počet MD"/>
  </r>
  <r>
    <x v="218"/>
    <x v="159"/>
    <n v="601"/>
    <x v="38"/>
    <x v="33"/>
    <x v="1"/>
    <n v="1"/>
    <n v="1"/>
    <s v="definuj počet MD"/>
    <s v="definuj počet MD"/>
  </r>
  <r>
    <x v="1021"/>
    <x v="926"/>
    <s v="1F1"/>
    <x v="29"/>
    <x v="11"/>
    <x v="0"/>
    <n v="1"/>
    <n v="0.2"/>
    <n v="4.3047783039173483E-4"/>
    <n v="8.6095566078346966E-5"/>
  </r>
  <r>
    <x v="1021"/>
    <x v="926"/>
    <s v="1H1"/>
    <x v="16"/>
    <x v="11"/>
    <x v="0"/>
    <n v="1"/>
    <n v="0.2"/>
    <n v="4.3047783039173483E-4"/>
    <n v="8.6095566078346966E-5"/>
  </r>
  <r>
    <x v="1021"/>
    <x v="926"/>
    <s v="1I1"/>
    <x v="43"/>
    <x v="11"/>
    <x v="0"/>
    <n v="1"/>
    <n v="0.2"/>
    <n v="4.3047783039173483E-4"/>
    <n v="8.6095566078346966E-5"/>
  </r>
  <r>
    <x v="1021"/>
    <x v="926"/>
    <n v="205"/>
    <x v="22"/>
    <x v="21"/>
    <x v="0"/>
    <n v="1"/>
    <n v="0.2"/>
    <n v="1.697792869269949E-3"/>
    <n v="3.3955857385398983E-4"/>
  </r>
  <r>
    <x v="1021"/>
    <x v="926"/>
    <n v="603"/>
    <x v="13"/>
    <x v="13"/>
    <x v="1"/>
    <n v="1"/>
    <n v="0.4"/>
    <s v="definuj počet MD"/>
    <s v="definuj počet MD"/>
  </r>
  <r>
    <x v="316"/>
    <x v="309"/>
    <n v="102"/>
    <x v="31"/>
    <x v="28"/>
    <x v="1"/>
    <n v="1"/>
    <n v="1"/>
    <s v="definuj počet MD"/>
    <s v="definuj počet MD"/>
  </r>
  <r>
    <x v="470"/>
    <x v="443"/>
    <s v="2U1"/>
    <x v="145"/>
    <x v="26"/>
    <x v="1"/>
    <n v="1"/>
    <n v="1"/>
    <s v="definuj počet MD"/>
    <s v="definuj počet MD"/>
  </r>
  <r>
    <x v="218"/>
    <x v="159"/>
    <s v="5T6"/>
    <x v="107"/>
    <x v="39"/>
    <x v="1"/>
    <n v="1"/>
    <n v="1"/>
    <s v="definuj počet MD"/>
    <s v="definuj počet MD"/>
  </r>
  <r>
    <x v="1021"/>
    <x v="926"/>
    <s v="7T8"/>
    <x v="46"/>
    <x v="27"/>
    <x v="1"/>
    <n v="1"/>
    <n v="0.2"/>
    <s v="definuj počet MD"/>
    <s v="definuj počet MD"/>
  </r>
  <r>
    <x v="218"/>
    <x v="159"/>
    <s v="5F5"/>
    <x v="121"/>
    <x v="47"/>
    <x v="1"/>
    <n v="1"/>
    <n v="1"/>
    <s v="definuj počet MD"/>
    <s v="definuj počet MD"/>
  </r>
  <r>
    <x v="120"/>
    <x v="120"/>
    <n v="15"/>
    <x v="164"/>
    <x v="65"/>
    <x v="1"/>
    <n v="1"/>
    <n v="1"/>
    <s v="definuj počet MD"/>
    <s v="definuj počet MD"/>
  </r>
  <r>
    <x v="1322"/>
    <x v="1183"/>
    <s v="1I1"/>
    <x v="43"/>
    <x v="11"/>
    <x v="0"/>
    <n v="1"/>
    <n v="1"/>
    <n v="4.3047783039173483E-4"/>
    <n v="4.3047783039173483E-4"/>
  </r>
  <r>
    <x v="1322"/>
    <x v="1183"/>
    <s v="1T7"/>
    <x v="81"/>
    <x v="19"/>
    <x v="0"/>
    <n v="1"/>
    <n v="1"/>
    <n v="8.7719298245614037E-4"/>
    <n v="8.7719298245614037E-4"/>
  </r>
  <r>
    <x v="1322"/>
    <x v="1183"/>
    <s v="2I9"/>
    <x v="99"/>
    <x v="12"/>
    <x v="0"/>
    <n v="1"/>
    <n v="1"/>
    <n v="6.2932662051604787E-4"/>
    <n v="6.2932662051604787E-4"/>
  </r>
  <r>
    <x v="1322"/>
    <x v="1183"/>
    <s v="2T9"/>
    <x v="114"/>
    <x v="12"/>
    <x v="0"/>
    <n v="1"/>
    <n v="1"/>
    <n v="6.2932662051604787E-4"/>
    <n v="6.2932662051604787E-4"/>
  </r>
  <r>
    <x v="1322"/>
    <x v="1183"/>
    <s v="5H1"/>
    <x v="24"/>
    <x v="5"/>
    <x v="1"/>
    <n v="1"/>
    <n v="1"/>
    <s v="definuj počet MD"/>
    <s v="definuj počet MD"/>
  </r>
  <r>
    <x v="1322"/>
    <x v="1183"/>
    <s v="5I1"/>
    <x v="44"/>
    <x v="5"/>
    <x v="1"/>
    <n v="1"/>
    <n v="1"/>
    <s v="definuj počet MD"/>
    <s v="definuj počet MD"/>
  </r>
  <r>
    <x v="218"/>
    <x v="159"/>
    <n v="506"/>
    <x v="79"/>
    <x v="39"/>
    <x v="1"/>
    <n v="1"/>
    <n v="1"/>
    <s v="definuj počet MD"/>
    <s v="definuj počet MD"/>
  </r>
  <r>
    <x v="1322"/>
    <x v="1183"/>
    <s v="7I8"/>
    <x v="33"/>
    <x v="30"/>
    <x v="1"/>
    <n v="1"/>
    <n v="0.5"/>
    <s v="definuj počet MD"/>
    <s v="definuj počet MD"/>
  </r>
  <r>
    <x v="1322"/>
    <x v="1183"/>
    <s v="7T8"/>
    <x v="46"/>
    <x v="27"/>
    <x v="1"/>
    <n v="1"/>
    <n v="1"/>
    <s v="definuj počet MD"/>
    <s v="definuj počet MD"/>
  </r>
  <r>
    <x v="1322"/>
    <x v="1183"/>
    <n v="801"/>
    <x v="27"/>
    <x v="25"/>
    <x v="1"/>
    <n v="1"/>
    <n v="1"/>
    <s v="definuj počet MD"/>
    <s v="definuj počet MD"/>
  </r>
  <r>
    <x v="218"/>
    <x v="159"/>
    <s v="4F2"/>
    <x v="66"/>
    <x v="16"/>
    <x v="0"/>
    <n v="1"/>
    <n v="1"/>
    <n v="2.5000000000000001E-3"/>
    <n v="2.5000000000000001E-3"/>
  </r>
  <r>
    <x v="955"/>
    <x v="869"/>
    <s v="1F1"/>
    <x v="29"/>
    <x v="11"/>
    <x v="0"/>
    <n v="1"/>
    <n v="0.4"/>
    <n v="4.3047783039173483E-4"/>
    <n v="1.7219113215669393E-4"/>
  </r>
  <r>
    <x v="109"/>
    <x v="109"/>
    <n v="15"/>
    <x v="164"/>
    <x v="65"/>
    <x v="1"/>
    <n v="1"/>
    <n v="1"/>
    <s v="definuj počet MD"/>
    <s v="definuj počet MD"/>
  </r>
  <r>
    <x v="218"/>
    <x v="159"/>
    <n v="403"/>
    <x v="74"/>
    <x v="16"/>
    <x v="0"/>
    <n v="1"/>
    <n v="1"/>
    <n v="2.5000000000000001E-3"/>
    <n v="2.5000000000000001E-3"/>
  </r>
  <r>
    <x v="955"/>
    <x v="869"/>
    <n v="301"/>
    <x v="60"/>
    <x v="37"/>
    <x v="1"/>
    <n v="1"/>
    <n v="0.1"/>
    <s v="definuj počet MD"/>
    <s v="definuj počet MD"/>
  </r>
  <r>
    <x v="218"/>
    <x v="159"/>
    <s v="3H1"/>
    <x v="63"/>
    <x v="37"/>
    <x v="1"/>
    <n v="1"/>
    <n v="1"/>
    <s v="definuj počet MD"/>
    <s v="definuj počet MD"/>
  </r>
  <r>
    <x v="955"/>
    <x v="869"/>
    <s v="6H3"/>
    <x v="39"/>
    <x v="13"/>
    <x v="1"/>
    <n v="1"/>
    <n v="0.1"/>
    <s v="definuj počet MD"/>
    <s v="definuj počet MD"/>
  </r>
  <r>
    <x v="459"/>
    <x v="433"/>
    <n v="902"/>
    <x v="61"/>
    <x v="38"/>
    <x v="1"/>
    <n v="1"/>
    <n v="1"/>
    <s v="definuj počet MD"/>
    <s v="definuj počet MD"/>
  </r>
  <r>
    <x v="187"/>
    <x v="185"/>
    <n v="999"/>
    <x v="183"/>
    <x v="73"/>
    <x v="1"/>
    <n v="1"/>
    <n v="9"/>
    <s v="definuj počet MD"/>
    <s v="definuj počet MD"/>
  </r>
  <r>
    <x v="990"/>
    <x v="899"/>
    <n v="103"/>
    <x v="3"/>
    <x v="3"/>
    <x v="0"/>
    <n v="1"/>
    <n v="1"/>
    <n v="9.4741828517290385E-4"/>
    <n v="9.4741828517290385E-4"/>
  </r>
  <r>
    <x v="998"/>
    <x v="906"/>
    <n v="109"/>
    <x v="23"/>
    <x v="22"/>
    <x v="0"/>
    <n v="1"/>
    <n v="1"/>
    <n v="3.4843205574912892E-3"/>
    <n v="3.4843205574912892E-3"/>
  </r>
  <r>
    <x v="470"/>
    <x v="443"/>
    <s v="1H1"/>
    <x v="16"/>
    <x v="11"/>
    <x v="0"/>
    <n v="1"/>
    <n v="1"/>
    <n v="4.3047783039173483E-4"/>
    <n v="4.3047783039173483E-4"/>
  </r>
  <r>
    <x v="998"/>
    <x v="906"/>
    <n v="205"/>
    <x v="22"/>
    <x v="21"/>
    <x v="0"/>
    <n v="1"/>
    <n v="1"/>
    <n v="1.697792869269949E-3"/>
    <n v="1.697792869269949E-3"/>
  </r>
  <r>
    <x v="218"/>
    <x v="159"/>
    <n v="308"/>
    <x v="126"/>
    <x v="54"/>
    <x v="1"/>
    <n v="1"/>
    <n v="1"/>
    <s v="definuj počet MD"/>
    <s v="definuj počet MD"/>
  </r>
  <r>
    <x v="701"/>
    <x v="59"/>
    <n v="719"/>
    <x v="32"/>
    <x v="29"/>
    <x v="1"/>
    <n v="1"/>
    <n v="1"/>
    <s v="definuj počet MD"/>
    <s v="definuj počet MD"/>
  </r>
  <r>
    <x v="783"/>
    <x v="724"/>
    <n v="209"/>
    <x v="12"/>
    <x v="12"/>
    <x v="0"/>
    <n v="1"/>
    <n v="3"/>
    <n v="6.2932662051604787E-4"/>
    <n v="1.8879798615481435E-3"/>
  </r>
  <r>
    <x v="753"/>
    <x v="697"/>
    <s v="5I1"/>
    <x v="44"/>
    <x v="5"/>
    <x v="1"/>
    <n v="1"/>
    <n v="1"/>
    <s v="definuj počet MD"/>
    <s v="definuj počet MD"/>
  </r>
  <r>
    <x v="218"/>
    <x v="159"/>
    <s v="1H1"/>
    <x v="16"/>
    <x v="11"/>
    <x v="0"/>
    <n v="1"/>
    <n v="2"/>
    <n v="4.3047783039173483E-4"/>
    <n v="8.6095566078346966E-4"/>
  </r>
  <r>
    <x v="218"/>
    <x v="159"/>
    <n v="128"/>
    <x v="4"/>
    <x v="4"/>
    <x v="1"/>
    <n v="1"/>
    <n v="1"/>
    <s v="definuj počet MD"/>
    <s v="definuj počet MD"/>
  </r>
  <r>
    <x v="783"/>
    <x v="724"/>
    <s v="3F1"/>
    <x v="90"/>
    <x v="37"/>
    <x v="1"/>
    <n v="1"/>
    <n v="1"/>
    <s v="definuj počet MD"/>
    <s v="definuj počet MD"/>
  </r>
  <r>
    <x v="783"/>
    <x v="724"/>
    <s v="3T1"/>
    <x v="112"/>
    <x v="37"/>
    <x v="1"/>
    <n v="1"/>
    <n v="1"/>
    <s v="definuj počet MD"/>
    <s v="definuj počet MD"/>
  </r>
  <r>
    <x v="783"/>
    <x v="724"/>
    <s v="3U5"/>
    <x v="149"/>
    <x v="9"/>
    <x v="1"/>
    <n v="1"/>
    <n v="2"/>
    <s v="definuj počet MD"/>
    <s v="definuj počet MD"/>
  </r>
  <r>
    <x v="218"/>
    <x v="159"/>
    <s v="0Z0"/>
    <x v="178"/>
    <x v="71"/>
    <x v="1"/>
    <n v="1"/>
    <n v="1"/>
    <s v="definuj počet MD"/>
    <s v="definuj počet MD"/>
  </r>
  <r>
    <x v="783"/>
    <x v="724"/>
    <s v="5H1"/>
    <x v="24"/>
    <x v="5"/>
    <x v="1"/>
    <n v="1"/>
    <n v="8"/>
    <s v="definuj počet MD"/>
    <s v="definuj počet MD"/>
  </r>
  <r>
    <x v="783"/>
    <x v="724"/>
    <s v="7F5"/>
    <x v="124"/>
    <x v="6"/>
    <x v="1"/>
    <n v="1"/>
    <n v="2"/>
    <s v="definuj počet MD"/>
    <s v="definuj počet MD"/>
  </r>
  <r>
    <x v="377"/>
    <x v="363"/>
    <s v="1T7"/>
    <x v="81"/>
    <x v="19"/>
    <x v="0"/>
    <n v="1"/>
    <n v="1"/>
    <n v="8.7719298245614037E-4"/>
    <n v="8.7719298245614037E-4"/>
  </r>
  <r>
    <x v="691"/>
    <x v="644"/>
    <n v="802"/>
    <x v="177"/>
    <x v="70"/>
    <x v="1"/>
    <n v="1"/>
    <n v="2"/>
    <s v="definuj počet MD"/>
    <s v="definuj počet MD"/>
  </r>
  <r>
    <x v="697"/>
    <x v="648"/>
    <n v="108"/>
    <x v="37"/>
    <x v="32"/>
    <x v="1"/>
    <n v="1"/>
    <n v="1"/>
    <n v="3.0911901081916537E-3"/>
    <n v="3.0911901081916537E-3"/>
  </r>
  <r>
    <x v="630"/>
    <x v="587"/>
    <s v="6I6"/>
    <x v="82"/>
    <x v="2"/>
    <x v="1"/>
    <n v="1"/>
    <n v="0.8"/>
    <s v="definuj počet MD"/>
    <s v="definuj počet MD"/>
  </r>
  <r>
    <x v="470"/>
    <x v="443"/>
    <n v="106"/>
    <x v="83"/>
    <x v="44"/>
    <x v="1"/>
    <n v="1"/>
    <n v="1"/>
    <s v="definuj počet MD"/>
    <s v="definuj počet MD"/>
  </r>
  <r>
    <x v="691"/>
    <x v="644"/>
    <s v="6H3"/>
    <x v="39"/>
    <x v="13"/>
    <x v="1"/>
    <n v="1"/>
    <n v="1"/>
    <s v="definuj počet MD"/>
    <s v="definuj počet MD"/>
  </r>
  <r>
    <x v="870"/>
    <x v="802"/>
    <s v="1F1"/>
    <x v="29"/>
    <x v="11"/>
    <x v="0"/>
    <n v="1"/>
    <n v="1"/>
    <n v="4.3047783039173483E-4"/>
    <n v="4.3047783039173483E-4"/>
  </r>
  <r>
    <x v="691"/>
    <x v="644"/>
    <n v="503"/>
    <x v="45"/>
    <x v="34"/>
    <x v="1"/>
    <n v="1"/>
    <n v="2"/>
    <s v="definuj počet MD"/>
    <s v="definuj počet MD"/>
  </r>
  <r>
    <x v="377"/>
    <x v="363"/>
    <n v="206"/>
    <x v="166"/>
    <x v="66"/>
    <x v="1"/>
    <n v="1"/>
    <n v="3"/>
    <s v="definuj počet MD"/>
    <s v="definuj počet MD"/>
  </r>
  <r>
    <x v="691"/>
    <x v="644"/>
    <n v="301"/>
    <x v="60"/>
    <x v="37"/>
    <x v="1"/>
    <n v="1"/>
    <n v="1"/>
    <s v="definuj počet MD"/>
    <s v="definuj počet MD"/>
  </r>
  <r>
    <x v="691"/>
    <x v="644"/>
    <n v="209"/>
    <x v="12"/>
    <x v="12"/>
    <x v="0"/>
    <n v="1"/>
    <n v="1"/>
    <n v="6.2932662051604787E-4"/>
    <n v="6.2932662051604787E-4"/>
  </r>
  <r>
    <x v="691"/>
    <x v="644"/>
    <n v="207"/>
    <x v="8"/>
    <x v="8"/>
    <x v="1"/>
    <n v="1"/>
    <n v="1"/>
    <s v="definuj počet MD"/>
    <s v="definuj počet MD"/>
  </r>
  <r>
    <x v="870"/>
    <x v="802"/>
    <n v="507"/>
    <x v="100"/>
    <x v="5"/>
    <x v="1"/>
    <n v="1"/>
    <n v="1"/>
    <s v="definuj počet MD"/>
    <s v="definuj počet MD"/>
  </r>
  <r>
    <x v="691"/>
    <x v="644"/>
    <n v="205"/>
    <x v="22"/>
    <x v="21"/>
    <x v="0"/>
    <n v="1"/>
    <n v="1"/>
    <n v="1.697792869269949E-3"/>
    <n v="1.697792869269949E-3"/>
  </r>
  <r>
    <x v="691"/>
    <x v="644"/>
    <n v="203"/>
    <x v="59"/>
    <x v="31"/>
    <x v="0"/>
    <n v="1"/>
    <n v="1"/>
    <n v="7.4074074074074077E-3"/>
    <n v="7.4074074074074077E-3"/>
  </r>
  <r>
    <x v="870"/>
    <x v="802"/>
    <s v="9U7"/>
    <x v="70"/>
    <x v="40"/>
    <x v="1"/>
    <n v="1"/>
    <n v="1"/>
    <s v="definuj počet MD"/>
    <s v="definuj počet MD"/>
  </r>
  <r>
    <x v="691"/>
    <x v="644"/>
    <s v="1H1"/>
    <x v="16"/>
    <x v="11"/>
    <x v="0"/>
    <n v="1"/>
    <n v="1"/>
    <n v="4.3047783039173483E-4"/>
    <n v="4.3047783039173483E-4"/>
  </r>
  <r>
    <x v="691"/>
    <x v="644"/>
    <n v="104"/>
    <x v="1"/>
    <x v="1"/>
    <x v="1"/>
    <n v="1"/>
    <n v="2"/>
    <s v="definuj počet MD"/>
    <s v="definuj počet MD"/>
  </r>
  <r>
    <x v="432"/>
    <x v="411"/>
    <n v="4"/>
    <x v="130"/>
    <x v="56"/>
    <x v="1"/>
    <n v="1"/>
    <n v="1"/>
    <s v="definuj počet MD"/>
    <s v="definuj počet MD"/>
  </r>
  <r>
    <x v="691"/>
    <x v="644"/>
    <n v="103"/>
    <x v="3"/>
    <x v="3"/>
    <x v="0"/>
    <n v="1"/>
    <n v="1"/>
    <n v="9.4741828517290385E-4"/>
    <n v="9.4741828517290385E-4"/>
  </r>
  <r>
    <x v="470"/>
    <x v="443"/>
    <n v="104"/>
    <x v="1"/>
    <x v="1"/>
    <x v="1"/>
    <n v="1"/>
    <n v="1"/>
    <s v="definuj počet MD"/>
    <s v="definuj počet MD"/>
  </r>
  <r>
    <x v="630"/>
    <x v="587"/>
    <s v="6T1"/>
    <x v="109"/>
    <x v="50"/>
    <x v="1"/>
    <n v="1"/>
    <n v="1"/>
    <s v="definuj počet MD"/>
    <s v="definuj počet MD"/>
  </r>
  <r>
    <x v="432"/>
    <x v="411"/>
    <n v="105"/>
    <x v="21"/>
    <x v="20"/>
    <x v="1"/>
    <n v="1"/>
    <n v="2"/>
    <s v="definuj počet MD"/>
    <s v="definuj počet MD"/>
  </r>
  <r>
    <x v="630"/>
    <x v="587"/>
    <s v="6T3"/>
    <x v="105"/>
    <x v="13"/>
    <x v="1"/>
    <n v="1"/>
    <n v="0.5"/>
    <s v="definuj počet MD"/>
    <s v="definuj počet MD"/>
  </r>
  <r>
    <x v="691"/>
    <x v="644"/>
    <n v="14"/>
    <x v="19"/>
    <x v="18"/>
    <x v="1"/>
    <n v="1"/>
    <n v="1"/>
    <s v="definuj počet MD"/>
    <s v="definuj počet MD"/>
  </r>
  <r>
    <x v="691"/>
    <x v="644"/>
    <n v="3"/>
    <x v="26"/>
    <x v="24"/>
    <x v="1"/>
    <n v="1"/>
    <n v="1"/>
    <s v="definuj počet MD"/>
    <s v="definuj počet MD"/>
  </r>
  <r>
    <x v="45"/>
    <x v="45"/>
    <s v="4F4"/>
    <x v="116"/>
    <x v="17"/>
    <x v="1"/>
    <n v="1"/>
    <n v="1"/>
    <s v="definuj počet MD"/>
    <s v="definuj počet MD"/>
  </r>
  <r>
    <x v="547"/>
    <x v="512"/>
    <n v="710"/>
    <x v="49"/>
    <x v="35"/>
    <x v="1"/>
    <n v="1"/>
    <n v="1"/>
    <s v="definuj počet MD"/>
    <s v="definuj počet MD"/>
  </r>
  <r>
    <x v="432"/>
    <x v="411"/>
    <s v="1F7"/>
    <x v="51"/>
    <x v="19"/>
    <x v="0"/>
    <n v="1"/>
    <n v="1"/>
    <n v="8.7719298245614037E-4"/>
    <n v="8.7719298245614037E-4"/>
  </r>
  <r>
    <x v="547"/>
    <x v="512"/>
    <n v="503"/>
    <x v="45"/>
    <x v="34"/>
    <x v="1"/>
    <n v="1"/>
    <n v="1"/>
    <s v="definuj počet MD"/>
    <s v="definuj počet MD"/>
  </r>
  <r>
    <x v="738"/>
    <x v="683"/>
    <n v="301"/>
    <x v="60"/>
    <x v="37"/>
    <x v="1"/>
    <n v="1"/>
    <n v="3"/>
    <s v="definuj počet MD"/>
    <s v="definuj počet MD"/>
  </r>
  <r>
    <x v="432"/>
    <x v="411"/>
    <s v="1T7"/>
    <x v="81"/>
    <x v="19"/>
    <x v="0"/>
    <n v="1"/>
    <n v="1"/>
    <n v="8.7719298245614037E-4"/>
    <n v="8.7719298245614037E-4"/>
  </r>
  <r>
    <x v="547"/>
    <x v="512"/>
    <n v="403"/>
    <x v="74"/>
    <x v="16"/>
    <x v="0"/>
    <n v="1"/>
    <n v="1"/>
    <n v="2.5000000000000001E-3"/>
    <n v="2.5000000000000001E-3"/>
  </r>
  <r>
    <x v="432"/>
    <x v="411"/>
    <n v="203"/>
    <x v="59"/>
    <x v="31"/>
    <x v="0"/>
    <n v="1"/>
    <n v="1"/>
    <n v="7.4074074074074077E-3"/>
    <n v="7.4074074074074077E-3"/>
  </r>
  <r>
    <x v="432"/>
    <x v="411"/>
    <n v="205"/>
    <x v="22"/>
    <x v="21"/>
    <x v="0"/>
    <n v="1"/>
    <n v="1"/>
    <n v="1.697792869269949E-3"/>
    <n v="1.697792869269949E-3"/>
  </r>
  <r>
    <x v="432"/>
    <x v="411"/>
    <s v="2F5"/>
    <x v="62"/>
    <x v="21"/>
    <x v="0"/>
    <n v="1"/>
    <n v="1"/>
    <n v="1.697792869269949E-3"/>
    <n v="1.697792869269949E-3"/>
  </r>
  <r>
    <x v="547"/>
    <x v="512"/>
    <n v="402"/>
    <x v="17"/>
    <x v="16"/>
    <x v="0"/>
    <n v="1"/>
    <n v="1"/>
    <n v="2.5000000000000001E-3"/>
    <n v="2.5000000000000001E-3"/>
  </r>
  <r>
    <x v="432"/>
    <x v="411"/>
    <n v="501"/>
    <x v="5"/>
    <x v="5"/>
    <x v="1"/>
    <n v="1"/>
    <n v="1"/>
    <s v="definuj počet MD"/>
    <s v="definuj počet MD"/>
  </r>
  <r>
    <x v="459"/>
    <x v="433"/>
    <s v="7D8"/>
    <x v="54"/>
    <x v="36"/>
    <x v="1"/>
    <n v="1"/>
    <n v="2"/>
    <s v="definuj počet MD"/>
    <s v="definuj počet MD"/>
  </r>
  <r>
    <x v="120"/>
    <x v="120"/>
    <n v="102"/>
    <x v="31"/>
    <x v="28"/>
    <x v="1"/>
    <n v="1"/>
    <n v="1"/>
    <s v="definuj počet MD"/>
    <s v="definuj počet MD"/>
  </r>
  <r>
    <x v="432"/>
    <x v="411"/>
    <n v="719"/>
    <x v="32"/>
    <x v="29"/>
    <x v="1"/>
    <n v="1"/>
    <n v="1"/>
    <s v="definuj počet MD"/>
    <s v="definuj počet MD"/>
  </r>
  <r>
    <x v="547"/>
    <x v="512"/>
    <s v="3H1"/>
    <x v="63"/>
    <x v="37"/>
    <x v="1"/>
    <n v="1"/>
    <n v="1"/>
    <s v="definuj počet MD"/>
    <s v="definuj počet MD"/>
  </r>
  <r>
    <x v="459"/>
    <x v="433"/>
    <n v="799"/>
    <x v="109"/>
    <x v="50"/>
    <x v="1"/>
    <n v="1"/>
    <n v="1"/>
    <s v="definuj počet MD"/>
    <s v="definuj počet MD"/>
  </r>
  <r>
    <x v="924"/>
    <x v="845"/>
    <n v="101"/>
    <x v="11"/>
    <x v="11"/>
    <x v="0"/>
    <n v="1"/>
    <n v="1"/>
    <n v="4.3047783039173483E-4"/>
    <n v="4.3047783039173483E-4"/>
  </r>
  <r>
    <x v="547"/>
    <x v="512"/>
    <s v="3F1"/>
    <x v="90"/>
    <x v="37"/>
    <x v="1"/>
    <n v="1"/>
    <n v="1"/>
    <s v="definuj počet MD"/>
    <s v="definuj počet MD"/>
  </r>
  <r>
    <x v="543"/>
    <x v="508"/>
    <n v="801"/>
    <x v="27"/>
    <x v="25"/>
    <x v="1"/>
    <n v="1"/>
    <n v="4"/>
    <s v="definuj počet MD"/>
    <s v="definuj počet MD"/>
  </r>
  <r>
    <x v="547"/>
    <x v="512"/>
    <n v="207"/>
    <x v="8"/>
    <x v="8"/>
    <x v="1"/>
    <n v="1"/>
    <n v="1"/>
    <s v="definuj počet MD"/>
    <s v="definuj počet MD"/>
  </r>
  <r>
    <x v="45"/>
    <x v="45"/>
    <s v="4H2"/>
    <x v="129"/>
    <x v="16"/>
    <x v="0"/>
    <n v="1"/>
    <n v="2"/>
    <n v="2.5000000000000001E-3"/>
    <n v="5.0000000000000001E-3"/>
  </r>
  <r>
    <x v="744"/>
    <x v="689"/>
    <n v="101"/>
    <x v="11"/>
    <x v="11"/>
    <x v="0"/>
    <n v="1"/>
    <n v="1"/>
    <n v="4.3047783039173483E-4"/>
    <n v="4.3047783039173483E-4"/>
  </r>
  <r>
    <x v="744"/>
    <x v="689"/>
    <n v="107"/>
    <x v="20"/>
    <x v="19"/>
    <x v="0"/>
    <n v="1"/>
    <n v="2"/>
    <n v="8.7719298245614037E-4"/>
    <n v="1.7543859649122807E-3"/>
  </r>
  <r>
    <x v="331"/>
    <x v="324"/>
    <n v="901"/>
    <x v="109"/>
    <x v="50"/>
    <x v="1"/>
    <n v="1"/>
    <n v="2"/>
    <s v="definuj počet MD"/>
    <s v="definuj počet MD"/>
  </r>
  <r>
    <x v="547"/>
    <x v="512"/>
    <n v="205"/>
    <x v="22"/>
    <x v="21"/>
    <x v="0"/>
    <n v="1"/>
    <n v="1"/>
    <n v="1.697792869269949E-3"/>
    <n v="1.697792869269949E-3"/>
  </r>
  <r>
    <x v="744"/>
    <x v="689"/>
    <s v="1F1"/>
    <x v="29"/>
    <x v="11"/>
    <x v="0"/>
    <n v="1"/>
    <n v="1"/>
    <n v="4.3047783039173483E-4"/>
    <n v="4.3047783039173483E-4"/>
  </r>
  <r>
    <x v="744"/>
    <x v="689"/>
    <s v="2F2"/>
    <x v="69"/>
    <x v="23"/>
    <x v="1"/>
    <n v="1"/>
    <n v="1"/>
    <n v="2.2727272727272726E-3"/>
    <n v="2.2727272727272726E-3"/>
  </r>
  <r>
    <x v="547"/>
    <x v="512"/>
    <n v="203"/>
    <x v="59"/>
    <x v="31"/>
    <x v="0"/>
    <n v="1"/>
    <n v="1"/>
    <n v="7.4074074074074077E-3"/>
    <n v="7.4074074074074077E-3"/>
  </r>
  <r>
    <x v="547"/>
    <x v="512"/>
    <n v="202"/>
    <x v="25"/>
    <x v="23"/>
    <x v="1"/>
    <n v="1"/>
    <n v="1"/>
    <n v="2.2727272727272726E-3"/>
    <n v="2.2727272727272726E-3"/>
  </r>
  <r>
    <x v="867"/>
    <x v="799"/>
    <n v="1"/>
    <x v="0"/>
    <x v="0"/>
    <x v="0"/>
    <n v="1"/>
    <n v="1"/>
    <n v="1.8765246762994934E-4"/>
    <n v="1.8765246762994934E-4"/>
  </r>
  <r>
    <x v="250"/>
    <x v="245"/>
    <n v="202"/>
    <x v="25"/>
    <x v="23"/>
    <x v="1"/>
    <n v="1"/>
    <n v="1"/>
    <n v="2.2727272727272726E-3"/>
    <n v="2.2727272727272726E-3"/>
  </r>
  <r>
    <x v="547"/>
    <x v="512"/>
    <n v="201"/>
    <x v="28"/>
    <x v="26"/>
    <x v="1"/>
    <n v="1"/>
    <n v="1"/>
    <s v="definuj počet MD"/>
    <s v="definuj počet MD"/>
  </r>
  <r>
    <x v="331"/>
    <x v="324"/>
    <n v="720"/>
    <x v="144"/>
    <x v="61"/>
    <x v="1"/>
    <n v="1"/>
    <n v="1"/>
    <s v="definuj počet MD"/>
    <s v="definuj počet MD"/>
  </r>
  <r>
    <x v="547"/>
    <x v="512"/>
    <n v="128"/>
    <x v="4"/>
    <x v="4"/>
    <x v="1"/>
    <n v="1"/>
    <n v="1"/>
    <s v="definuj počet MD"/>
    <s v="definuj počet MD"/>
  </r>
  <r>
    <x v="547"/>
    <x v="512"/>
    <n v="107"/>
    <x v="20"/>
    <x v="19"/>
    <x v="0"/>
    <n v="1"/>
    <n v="1"/>
    <n v="8.7719298245614037E-4"/>
    <n v="8.7719298245614037E-4"/>
  </r>
  <r>
    <x v="701"/>
    <x v="59"/>
    <n v="107"/>
    <x v="20"/>
    <x v="19"/>
    <x v="0"/>
    <n v="1"/>
    <n v="2"/>
    <n v="8.7719298245614037E-4"/>
    <n v="1.7543859649122807E-3"/>
  </r>
  <r>
    <x v="294"/>
    <x v="288"/>
    <n v="999"/>
    <x v="183"/>
    <x v="73"/>
    <x v="1"/>
    <n v="1"/>
    <n v="2"/>
    <s v="definuj počet MD"/>
    <s v="definuj počet MD"/>
  </r>
  <r>
    <x v="331"/>
    <x v="324"/>
    <n v="719"/>
    <x v="32"/>
    <x v="29"/>
    <x v="1"/>
    <n v="1"/>
    <n v="1"/>
    <s v="definuj počet MD"/>
    <s v="definuj počet MD"/>
  </r>
  <r>
    <x v="547"/>
    <x v="512"/>
    <n v="3"/>
    <x v="26"/>
    <x v="24"/>
    <x v="1"/>
    <n v="1"/>
    <n v="1"/>
    <s v="definuj počet MD"/>
    <s v="definuj počet MD"/>
  </r>
  <r>
    <x v="697"/>
    <x v="648"/>
    <s v="2H9"/>
    <x v="55"/>
    <x v="12"/>
    <x v="0"/>
    <n v="1"/>
    <n v="1"/>
    <n v="6.2932662051604787E-4"/>
    <n v="6.2932662051604787E-4"/>
  </r>
  <r>
    <x v="419"/>
    <x v="326"/>
    <s v="9U7"/>
    <x v="70"/>
    <x v="40"/>
    <x v="1"/>
    <n v="1"/>
    <n v="1"/>
    <s v="definuj počet MD"/>
    <s v="definuj počet MD"/>
  </r>
  <r>
    <x v="1377"/>
    <x v="1230"/>
    <n v="402"/>
    <x v="17"/>
    <x v="16"/>
    <x v="0"/>
    <n v="1"/>
    <n v="1"/>
    <n v="2.5000000000000001E-3"/>
    <n v="2.5000000000000001E-3"/>
  </r>
  <r>
    <x v="1377"/>
    <x v="1230"/>
    <s v="4F2"/>
    <x v="66"/>
    <x v="16"/>
    <x v="0"/>
    <n v="1"/>
    <n v="1"/>
    <n v="2.5000000000000001E-3"/>
    <n v="2.5000000000000001E-3"/>
  </r>
  <r>
    <x v="419"/>
    <x v="326"/>
    <n v="881"/>
    <x v="77"/>
    <x v="25"/>
    <x v="1"/>
    <n v="1"/>
    <n v="1"/>
    <s v="definuj počet MD"/>
    <s v="definuj počet MD"/>
  </r>
  <r>
    <x v="697"/>
    <x v="648"/>
    <n v="306"/>
    <x v="35"/>
    <x v="9"/>
    <x v="1"/>
    <n v="1"/>
    <n v="1"/>
    <s v="definuj počet MD"/>
    <s v="definuj počet MD"/>
  </r>
  <r>
    <x v="294"/>
    <x v="288"/>
    <n v="813"/>
    <x v="109"/>
    <x v="50"/>
    <x v="1"/>
    <n v="1"/>
    <n v="2"/>
    <s v="definuj počet MD"/>
    <s v="definuj počet MD"/>
  </r>
  <r>
    <x v="376"/>
    <x v="362"/>
    <s v="1F1"/>
    <x v="29"/>
    <x v="11"/>
    <x v="0"/>
    <n v="1"/>
    <n v="1.42"/>
    <n v="4.3047783039173483E-4"/>
    <n v="6.1127851915626337E-4"/>
  </r>
  <r>
    <x v="1150"/>
    <x v="1033"/>
    <n v="402"/>
    <x v="17"/>
    <x v="16"/>
    <x v="0"/>
    <n v="1"/>
    <n v="3"/>
    <n v="2.5000000000000001E-3"/>
    <n v="7.4999999999999997E-3"/>
  </r>
  <r>
    <x v="376"/>
    <x v="362"/>
    <s v="1I1"/>
    <x v="43"/>
    <x v="11"/>
    <x v="0"/>
    <n v="1"/>
    <n v="2"/>
    <n v="4.3047783039173483E-4"/>
    <n v="8.6095566078346966E-4"/>
  </r>
  <r>
    <x v="419"/>
    <x v="326"/>
    <s v="7H1"/>
    <x v="73"/>
    <x v="14"/>
    <x v="1"/>
    <n v="1"/>
    <n v="1"/>
    <s v="definuj počet MD"/>
    <s v="definuj počet MD"/>
  </r>
  <r>
    <x v="419"/>
    <x v="326"/>
    <n v="720"/>
    <x v="144"/>
    <x v="61"/>
    <x v="1"/>
    <n v="1"/>
    <n v="1"/>
    <s v="definuj počet MD"/>
    <s v="definuj počet MD"/>
  </r>
  <r>
    <x v="1378"/>
    <x v="1231"/>
    <n v="1"/>
    <x v="0"/>
    <x v="0"/>
    <x v="0"/>
    <n v="1"/>
    <n v="1"/>
    <n v="1.8765246762994934E-4"/>
    <n v="1.8765246762994934E-4"/>
  </r>
  <r>
    <x v="419"/>
    <x v="326"/>
    <n v="602"/>
    <x v="174"/>
    <x v="67"/>
    <x v="1"/>
    <n v="1"/>
    <n v="1"/>
    <s v="definuj počet MD"/>
    <s v="definuj počet MD"/>
  </r>
  <r>
    <x v="376"/>
    <x v="362"/>
    <n v="207"/>
    <x v="8"/>
    <x v="8"/>
    <x v="1"/>
    <n v="1"/>
    <n v="3"/>
    <s v="definuj počet MD"/>
    <s v="definuj počet MD"/>
  </r>
  <r>
    <x v="805"/>
    <x v="744"/>
    <n v="708"/>
    <x v="30"/>
    <x v="27"/>
    <x v="1"/>
    <n v="1"/>
    <n v="3"/>
    <s v="definuj počet MD"/>
    <s v="definuj počet MD"/>
  </r>
  <r>
    <x v="376"/>
    <x v="362"/>
    <n v="209"/>
    <x v="12"/>
    <x v="12"/>
    <x v="0"/>
    <n v="1"/>
    <n v="0.1"/>
    <n v="6.2932662051604787E-4"/>
    <n v="6.2932662051604782E-5"/>
  </r>
  <r>
    <x v="331"/>
    <x v="324"/>
    <n v="706"/>
    <x v="7"/>
    <x v="7"/>
    <x v="0"/>
    <n v="1"/>
    <n v="1"/>
    <n v="1.5797788309636651E-3"/>
    <n v="1.5797788309636651E-3"/>
  </r>
  <r>
    <x v="419"/>
    <x v="326"/>
    <s v="5F5"/>
    <x v="121"/>
    <x v="47"/>
    <x v="1"/>
    <n v="1"/>
    <n v="2"/>
    <s v="definuj počet MD"/>
    <s v="definuj počet MD"/>
  </r>
  <r>
    <x v="376"/>
    <x v="362"/>
    <n v="301"/>
    <x v="60"/>
    <x v="37"/>
    <x v="1"/>
    <n v="1"/>
    <n v="1"/>
    <s v="definuj počet MD"/>
    <s v="definuj počet MD"/>
  </r>
  <r>
    <x v="805"/>
    <x v="744"/>
    <s v="2H9"/>
    <x v="55"/>
    <x v="12"/>
    <x v="0"/>
    <n v="1"/>
    <n v="1"/>
    <n v="6.2932662051604787E-4"/>
    <n v="6.2932662051604787E-4"/>
  </r>
  <r>
    <x v="294"/>
    <x v="288"/>
    <n v="799"/>
    <x v="109"/>
    <x v="50"/>
    <x v="1"/>
    <n v="1"/>
    <n v="1"/>
    <s v="definuj počet MD"/>
    <s v="definuj počet MD"/>
  </r>
  <r>
    <x v="376"/>
    <x v="362"/>
    <s v="3U5"/>
    <x v="149"/>
    <x v="9"/>
    <x v="1"/>
    <n v="1"/>
    <n v="0.1"/>
    <s v="definuj počet MD"/>
    <s v="definuj počet MD"/>
  </r>
  <r>
    <x v="331"/>
    <x v="324"/>
    <n v="701"/>
    <x v="14"/>
    <x v="14"/>
    <x v="1"/>
    <n v="1"/>
    <n v="1"/>
    <s v="definuj počet MD"/>
    <s v="definuj počet MD"/>
  </r>
  <r>
    <x v="419"/>
    <x v="326"/>
    <n v="507"/>
    <x v="100"/>
    <x v="5"/>
    <x v="1"/>
    <n v="1"/>
    <n v="1"/>
    <s v="definuj počet MD"/>
    <s v="definuj počet MD"/>
  </r>
  <r>
    <x v="419"/>
    <x v="326"/>
    <n v="504"/>
    <x v="85"/>
    <x v="45"/>
    <x v="1"/>
    <n v="1"/>
    <n v="1"/>
    <s v="definuj počet MD"/>
    <s v="definuj počet MD"/>
  </r>
  <r>
    <x v="331"/>
    <x v="324"/>
    <n v="506"/>
    <x v="79"/>
    <x v="39"/>
    <x v="1"/>
    <n v="1"/>
    <n v="1"/>
    <s v="definuj počet MD"/>
    <s v="definuj počet MD"/>
  </r>
  <r>
    <x v="419"/>
    <x v="326"/>
    <n v="409"/>
    <x v="50"/>
    <x v="12"/>
    <x v="0"/>
    <n v="1"/>
    <n v="1"/>
    <n v="6.2932662051604787E-4"/>
    <n v="6.2932662051604787E-4"/>
  </r>
  <r>
    <x v="331"/>
    <x v="324"/>
    <s v="4H2"/>
    <x v="129"/>
    <x v="16"/>
    <x v="0"/>
    <n v="1"/>
    <n v="1"/>
    <n v="2.5000000000000001E-3"/>
    <n v="2.5000000000000001E-3"/>
  </r>
  <r>
    <x v="419"/>
    <x v="326"/>
    <n v="407"/>
    <x v="80"/>
    <x v="43"/>
    <x v="1"/>
    <n v="1"/>
    <n v="1"/>
    <s v="definuj počet MD"/>
    <s v="definuj počet MD"/>
  </r>
  <r>
    <x v="331"/>
    <x v="324"/>
    <n v="403"/>
    <x v="74"/>
    <x v="16"/>
    <x v="0"/>
    <n v="1"/>
    <n v="1"/>
    <n v="2.5000000000000001E-3"/>
    <n v="2.5000000000000001E-3"/>
  </r>
  <r>
    <x v="376"/>
    <x v="362"/>
    <s v="5H1"/>
    <x v="24"/>
    <x v="5"/>
    <x v="1"/>
    <n v="1"/>
    <n v="0.7"/>
    <s v="definuj počet MD"/>
    <s v="definuj počet MD"/>
  </r>
  <r>
    <x v="376"/>
    <x v="362"/>
    <s v="5H3"/>
    <x v="120"/>
    <x v="5"/>
    <x v="1"/>
    <n v="1"/>
    <n v="1.4"/>
    <s v="definuj počet MD"/>
    <s v="definuj počet MD"/>
  </r>
  <r>
    <x v="419"/>
    <x v="326"/>
    <n v="405"/>
    <x v="102"/>
    <x v="17"/>
    <x v="1"/>
    <n v="1"/>
    <n v="1"/>
    <s v="definuj počet MD"/>
    <s v="definuj počet MD"/>
  </r>
  <r>
    <x v="376"/>
    <x v="362"/>
    <n v="705"/>
    <x v="6"/>
    <x v="6"/>
    <x v="1"/>
    <n v="1"/>
    <n v="2"/>
    <s v="definuj počet MD"/>
    <s v="definuj počet MD"/>
  </r>
  <r>
    <x v="376"/>
    <x v="362"/>
    <n v="719"/>
    <x v="32"/>
    <x v="29"/>
    <x v="1"/>
    <n v="1"/>
    <n v="0.1"/>
    <s v="definuj počet MD"/>
    <s v="definuj počet MD"/>
  </r>
  <r>
    <x v="376"/>
    <x v="362"/>
    <s v="7F5"/>
    <x v="124"/>
    <x v="6"/>
    <x v="1"/>
    <n v="1"/>
    <n v="1"/>
    <s v="definuj počet MD"/>
    <s v="definuj počet MD"/>
  </r>
  <r>
    <x v="294"/>
    <x v="288"/>
    <n v="709"/>
    <x v="47"/>
    <x v="29"/>
    <x v="1"/>
    <n v="1"/>
    <n v="1"/>
    <s v="definuj počet MD"/>
    <s v="definuj počet MD"/>
  </r>
  <r>
    <x v="377"/>
    <x v="363"/>
    <n v="306"/>
    <x v="35"/>
    <x v="9"/>
    <x v="1"/>
    <n v="1"/>
    <n v="2"/>
    <s v="definuj počet MD"/>
    <s v="definuj počet MD"/>
  </r>
  <r>
    <x v="753"/>
    <x v="697"/>
    <s v="5F5"/>
    <x v="121"/>
    <x v="47"/>
    <x v="1"/>
    <n v="1"/>
    <n v="1"/>
    <s v="definuj počet MD"/>
    <s v="definuj počet MD"/>
  </r>
  <r>
    <x v="376"/>
    <x v="362"/>
    <s v="9H9"/>
    <x v="95"/>
    <x v="48"/>
    <x v="1"/>
    <n v="1"/>
    <n v="0.5"/>
    <s v="definuj počet MD"/>
    <s v="definuj počet MD"/>
  </r>
  <r>
    <x v="419"/>
    <x v="326"/>
    <s v="3U5"/>
    <x v="149"/>
    <x v="9"/>
    <x v="1"/>
    <n v="1"/>
    <n v="1"/>
    <s v="definuj počet MD"/>
    <s v="definuj počet MD"/>
  </r>
  <r>
    <x v="419"/>
    <x v="326"/>
    <s v="3I1"/>
    <x v="87"/>
    <x v="37"/>
    <x v="1"/>
    <n v="1"/>
    <n v="1"/>
    <s v="definuj počet MD"/>
    <s v="definuj počet MD"/>
  </r>
  <r>
    <x v="419"/>
    <x v="326"/>
    <s v="3F4"/>
    <x v="169"/>
    <x v="13"/>
    <x v="1"/>
    <n v="1"/>
    <n v="1"/>
    <s v="definuj počet MD"/>
    <s v="definuj počet MD"/>
  </r>
  <r>
    <x v="1374"/>
    <x v="1227"/>
    <n v="101"/>
    <x v="11"/>
    <x v="11"/>
    <x v="0"/>
    <n v="1"/>
    <n v="12"/>
    <n v="4.3047783039173483E-4"/>
    <n v="5.165733964700818E-3"/>
  </r>
  <r>
    <x v="630"/>
    <x v="587"/>
    <n v="720"/>
    <x v="144"/>
    <x v="61"/>
    <x v="1"/>
    <n v="1"/>
    <n v="1"/>
    <s v="definuj počet MD"/>
    <s v="definuj počet MD"/>
  </r>
  <r>
    <x v="294"/>
    <x v="288"/>
    <n v="707"/>
    <x v="131"/>
    <x v="7"/>
    <x v="0"/>
    <n v="1"/>
    <n v="1"/>
    <n v="1.5797788309636651E-3"/>
    <n v="1.5797788309636651E-3"/>
  </r>
  <r>
    <x v="419"/>
    <x v="326"/>
    <s v="3F1"/>
    <x v="90"/>
    <x v="37"/>
    <x v="1"/>
    <n v="1"/>
    <n v="1"/>
    <s v="definuj počet MD"/>
    <s v="definuj počet MD"/>
  </r>
  <r>
    <x v="419"/>
    <x v="326"/>
    <n v="308"/>
    <x v="126"/>
    <x v="54"/>
    <x v="1"/>
    <n v="1"/>
    <n v="1"/>
    <s v="definuj počet MD"/>
    <s v="definuj počet MD"/>
  </r>
  <r>
    <x v="67"/>
    <x v="67"/>
    <n v="4"/>
    <x v="130"/>
    <x v="56"/>
    <x v="1"/>
    <n v="1"/>
    <n v="0.32"/>
    <s v="definuj počet MD"/>
    <s v="definuj počet MD"/>
  </r>
  <r>
    <x v="419"/>
    <x v="326"/>
    <n v="306"/>
    <x v="35"/>
    <x v="9"/>
    <x v="1"/>
    <n v="1"/>
    <n v="1"/>
    <s v="definuj počet MD"/>
    <s v="definuj počet MD"/>
  </r>
  <r>
    <x v="377"/>
    <x v="363"/>
    <s v="3H1"/>
    <x v="63"/>
    <x v="37"/>
    <x v="1"/>
    <n v="1"/>
    <n v="4"/>
    <s v="definuj počet MD"/>
    <s v="definuj počet MD"/>
  </r>
  <r>
    <x v="419"/>
    <x v="326"/>
    <s v="2U1"/>
    <x v="145"/>
    <x v="26"/>
    <x v="1"/>
    <n v="1"/>
    <n v="1"/>
    <s v="definuj počet MD"/>
    <s v="definuj počet MD"/>
  </r>
  <r>
    <x v="32"/>
    <x v="32"/>
    <s v="6F3"/>
    <x v="58"/>
    <x v="13"/>
    <x v="1"/>
    <n v="1"/>
    <n v="1"/>
    <s v="definuj počet MD"/>
    <s v="definuj počet MD"/>
  </r>
  <r>
    <x v="419"/>
    <x v="326"/>
    <s v="1H1"/>
    <x v="16"/>
    <x v="11"/>
    <x v="0"/>
    <n v="1"/>
    <n v="1"/>
    <n v="4.3047783039173483E-4"/>
    <n v="4.3047783039173483E-4"/>
  </r>
  <r>
    <x v="331"/>
    <x v="324"/>
    <n v="205"/>
    <x v="22"/>
    <x v="21"/>
    <x v="0"/>
    <n v="1"/>
    <n v="5"/>
    <n v="1.697792869269949E-3"/>
    <n v="8.4889643463497456E-3"/>
  </r>
  <r>
    <x v="377"/>
    <x v="363"/>
    <n v="407"/>
    <x v="80"/>
    <x v="43"/>
    <x v="1"/>
    <n v="1"/>
    <n v="2"/>
    <s v="definuj počet MD"/>
    <s v="definuj počet MD"/>
  </r>
  <r>
    <x v="419"/>
    <x v="326"/>
    <n v="106"/>
    <x v="83"/>
    <x v="44"/>
    <x v="1"/>
    <n v="1"/>
    <n v="1"/>
    <s v="definuj počet MD"/>
    <s v="definuj počet MD"/>
  </r>
  <r>
    <x v="120"/>
    <x v="120"/>
    <s v="1I1"/>
    <x v="43"/>
    <x v="11"/>
    <x v="0"/>
    <n v="1"/>
    <n v="1"/>
    <n v="4.3047783039173483E-4"/>
    <n v="4.3047783039173483E-4"/>
  </r>
  <r>
    <x v="67"/>
    <x v="67"/>
    <n v="128"/>
    <x v="4"/>
    <x v="4"/>
    <x v="1"/>
    <n v="1"/>
    <n v="0.05"/>
    <s v="definuj počet MD"/>
    <s v="definuj počet MD"/>
  </r>
  <r>
    <x v="753"/>
    <x v="697"/>
    <s v="5F3"/>
    <x v="64"/>
    <x v="34"/>
    <x v="1"/>
    <n v="1"/>
    <n v="1"/>
    <s v="definuj počet MD"/>
    <s v="definuj počet MD"/>
  </r>
  <r>
    <x v="419"/>
    <x v="326"/>
    <n v="102"/>
    <x v="31"/>
    <x v="28"/>
    <x v="1"/>
    <n v="1"/>
    <n v="1"/>
    <s v="definuj počet MD"/>
    <s v="definuj počet MD"/>
  </r>
  <r>
    <x v="419"/>
    <x v="326"/>
    <s v="0Z0"/>
    <x v="178"/>
    <x v="71"/>
    <x v="1"/>
    <n v="1"/>
    <n v="1"/>
    <s v="definuj počet MD"/>
    <s v="definuj počet MD"/>
  </r>
  <r>
    <x v="522"/>
    <x v="490"/>
    <s v="7F6"/>
    <x v="52"/>
    <x v="7"/>
    <x v="0"/>
    <n v="1"/>
    <n v="1"/>
    <n v="1.5797788309636651E-3"/>
    <n v="1.5797788309636651E-3"/>
  </r>
  <r>
    <x v="294"/>
    <x v="288"/>
    <n v="403"/>
    <x v="74"/>
    <x v="16"/>
    <x v="0"/>
    <n v="1"/>
    <n v="1"/>
    <n v="2.5000000000000001E-3"/>
    <n v="2.5000000000000001E-3"/>
  </r>
  <r>
    <x v="331"/>
    <x v="324"/>
    <n v="202"/>
    <x v="25"/>
    <x v="23"/>
    <x v="1"/>
    <n v="1"/>
    <n v="1"/>
    <n v="2.2727272727272726E-3"/>
    <n v="2.2727272727272726E-3"/>
  </r>
  <r>
    <x v="459"/>
    <x v="433"/>
    <n v="701"/>
    <x v="14"/>
    <x v="14"/>
    <x v="1"/>
    <n v="1"/>
    <n v="1"/>
    <s v="definuj počet MD"/>
    <s v="definuj počet MD"/>
  </r>
  <r>
    <x v="294"/>
    <x v="288"/>
    <s v="3U5"/>
    <x v="149"/>
    <x v="9"/>
    <x v="1"/>
    <n v="1"/>
    <n v="1"/>
    <s v="definuj počet MD"/>
    <s v="definuj počet MD"/>
  </r>
  <r>
    <x v="32"/>
    <x v="32"/>
    <n v="607"/>
    <x v="152"/>
    <x v="62"/>
    <x v="1"/>
    <n v="1"/>
    <n v="2"/>
    <s v="definuj počet MD"/>
    <s v="definuj počet MD"/>
  </r>
  <r>
    <x v="67"/>
    <x v="67"/>
    <n v="222"/>
    <x v="139"/>
    <x v="58"/>
    <x v="1"/>
    <n v="1"/>
    <n v="0.51"/>
    <s v="definuj počet MD"/>
    <s v="definuj počet MD"/>
  </r>
  <r>
    <x v="67"/>
    <x v="67"/>
    <s v="2F5"/>
    <x v="62"/>
    <x v="21"/>
    <x v="0"/>
    <n v="1"/>
    <n v="0.2"/>
    <n v="1.697792869269949E-3"/>
    <n v="3.3955857385398983E-4"/>
  </r>
  <r>
    <x v="425"/>
    <x v="404"/>
    <n v="705"/>
    <x v="6"/>
    <x v="6"/>
    <x v="1"/>
    <n v="1"/>
    <n v="1"/>
    <s v="definuj počet MD"/>
    <s v="definuj počet MD"/>
  </r>
  <r>
    <x v="566"/>
    <x v="530"/>
    <n v="809"/>
    <x v="141"/>
    <x v="59"/>
    <x v="1"/>
    <n v="1"/>
    <n v="1"/>
    <s v="definuj počet MD"/>
    <s v="definuj počet MD"/>
  </r>
  <r>
    <x v="697"/>
    <x v="648"/>
    <n v="706"/>
    <x v="7"/>
    <x v="7"/>
    <x v="0"/>
    <n v="1"/>
    <n v="1"/>
    <n v="1.5797788309636651E-3"/>
    <n v="1.5797788309636651E-3"/>
  </r>
  <r>
    <x v="67"/>
    <x v="67"/>
    <n v="306"/>
    <x v="35"/>
    <x v="9"/>
    <x v="1"/>
    <n v="1"/>
    <n v="0.36"/>
    <s v="definuj počet MD"/>
    <s v="definuj počet MD"/>
  </r>
  <r>
    <x v="67"/>
    <x v="67"/>
    <n v="309"/>
    <x v="75"/>
    <x v="42"/>
    <x v="1"/>
    <n v="1"/>
    <n v="0.41"/>
    <s v="definuj počet MD"/>
    <s v="definuj počet MD"/>
  </r>
  <r>
    <x v="566"/>
    <x v="530"/>
    <s v="7H5"/>
    <x v="147"/>
    <x v="6"/>
    <x v="1"/>
    <n v="1"/>
    <n v="1"/>
    <s v="definuj počet MD"/>
    <s v="definuj počet MD"/>
  </r>
  <r>
    <x v="67"/>
    <x v="67"/>
    <s v="3I1"/>
    <x v="87"/>
    <x v="37"/>
    <x v="1"/>
    <n v="1"/>
    <n v="6.6000000000000003E-2"/>
    <s v="definuj počet MD"/>
    <s v="definuj počet MD"/>
  </r>
  <r>
    <x v="67"/>
    <x v="67"/>
    <s v="3T1"/>
    <x v="112"/>
    <x v="37"/>
    <x v="1"/>
    <n v="1"/>
    <n v="0.42"/>
    <s v="definuj počet MD"/>
    <s v="definuj počet MD"/>
  </r>
  <r>
    <x v="187"/>
    <x v="185"/>
    <n v="925"/>
    <x v="156"/>
    <x v="63"/>
    <x v="1"/>
    <n v="1"/>
    <n v="1"/>
    <s v="definuj počet MD"/>
    <s v="definuj počet MD"/>
  </r>
  <r>
    <x v="566"/>
    <x v="530"/>
    <s v="7H1"/>
    <x v="73"/>
    <x v="14"/>
    <x v="1"/>
    <n v="1"/>
    <n v="1"/>
    <s v="definuj počet MD"/>
    <s v="definuj počet MD"/>
  </r>
  <r>
    <x v="566"/>
    <x v="530"/>
    <s v="7F5"/>
    <x v="124"/>
    <x v="6"/>
    <x v="1"/>
    <n v="1"/>
    <n v="1"/>
    <s v="definuj počet MD"/>
    <s v="definuj počet MD"/>
  </r>
  <r>
    <x v="67"/>
    <x v="67"/>
    <n v="403"/>
    <x v="74"/>
    <x v="16"/>
    <x v="0"/>
    <n v="1"/>
    <n v="0.51"/>
    <n v="2.5000000000000001E-3"/>
    <n v="1.2750000000000001E-3"/>
  </r>
  <r>
    <x v="566"/>
    <x v="530"/>
    <s v="7F1"/>
    <x v="78"/>
    <x v="14"/>
    <x v="1"/>
    <n v="1"/>
    <n v="1"/>
    <s v="definuj počet MD"/>
    <s v="definuj počet MD"/>
  </r>
  <r>
    <x v="566"/>
    <x v="530"/>
    <n v="710"/>
    <x v="49"/>
    <x v="35"/>
    <x v="1"/>
    <n v="1"/>
    <n v="1"/>
    <s v="definuj počet MD"/>
    <s v="definuj počet MD"/>
  </r>
  <r>
    <x v="67"/>
    <x v="67"/>
    <n v="409"/>
    <x v="50"/>
    <x v="12"/>
    <x v="0"/>
    <n v="1"/>
    <n v="0.56000000000000005"/>
    <n v="6.2932662051604787E-4"/>
    <n v="3.5242290748898681E-4"/>
  </r>
  <r>
    <x v="294"/>
    <x v="288"/>
    <s v="2U1"/>
    <x v="145"/>
    <x v="26"/>
    <x v="1"/>
    <n v="1"/>
    <n v="3"/>
    <s v="definuj počet MD"/>
    <s v="definuj počet MD"/>
  </r>
  <r>
    <x v="331"/>
    <x v="324"/>
    <n v="106"/>
    <x v="83"/>
    <x v="44"/>
    <x v="1"/>
    <n v="1"/>
    <n v="1"/>
    <s v="definuj počet MD"/>
    <s v="definuj počet MD"/>
  </r>
  <r>
    <x v="67"/>
    <x v="67"/>
    <n v="503"/>
    <x v="45"/>
    <x v="34"/>
    <x v="1"/>
    <n v="1"/>
    <n v="0.51"/>
    <s v="definuj počet MD"/>
    <s v="definuj počet MD"/>
  </r>
  <r>
    <x v="294"/>
    <x v="288"/>
    <s v="2H5"/>
    <x v="41"/>
    <x v="21"/>
    <x v="0"/>
    <n v="1"/>
    <n v="1"/>
    <n v="1.697792869269949E-3"/>
    <n v="1.697792869269949E-3"/>
  </r>
  <r>
    <x v="67"/>
    <x v="67"/>
    <s v="5F4"/>
    <x v="148"/>
    <x v="45"/>
    <x v="1"/>
    <n v="1"/>
    <n v="0.05"/>
    <s v="definuj počet MD"/>
    <s v="definuj počet MD"/>
  </r>
  <r>
    <x v="67"/>
    <x v="67"/>
    <s v="5H1"/>
    <x v="24"/>
    <x v="5"/>
    <x v="1"/>
    <n v="1"/>
    <n v="0.51"/>
    <s v="definuj počet MD"/>
    <s v="definuj počet MD"/>
  </r>
  <r>
    <x v="753"/>
    <x v="697"/>
    <n v="507"/>
    <x v="100"/>
    <x v="5"/>
    <x v="1"/>
    <n v="1"/>
    <n v="1"/>
    <s v="definuj počet MD"/>
    <s v="definuj počet MD"/>
  </r>
  <r>
    <x v="187"/>
    <x v="185"/>
    <n v="914"/>
    <x v="127"/>
    <x v="55"/>
    <x v="1"/>
    <n v="1"/>
    <n v="3"/>
    <s v="definuj počet MD"/>
    <s v="definuj počet MD"/>
  </r>
  <r>
    <x v="331"/>
    <x v="324"/>
    <n v="103"/>
    <x v="3"/>
    <x v="3"/>
    <x v="0"/>
    <n v="1"/>
    <n v="1"/>
    <n v="9.4741828517290385E-4"/>
    <n v="9.4741828517290385E-4"/>
  </r>
  <r>
    <x v="67"/>
    <x v="67"/>
    <n v="607"/>
    <x v="152"/>
    <x v="62"/>
    <x v="1"/>
    <n v="1"/>
    <n v="0.45"/>
    <s v="definuj počet MD"/>
    <s v="definuj počet MD"/>
  </r>
  <r>
    <x v="67"/>
    <x v="67"/>
    <s v="6H3"/>
    <x v="39"/>
    <x v="13"/>
    <x v="1"/>
    <n v="1"/>
    <n v="0.51"/>
    <s v="definuj počet MD"/>
    <s v="definuj počet MD"/>
  </r>
  <r>
    <x v="566"/>
    <x v="530"/>
    <n v="701"/>
    <x v="14"/>
    <x v="14"/>
    <x v="1"/>
    <n v="1"/>
    <n v="1"/>
    <s v="definuj počet MD"/>
    <s v="definuj počet MD"/>
  </r>
  <r>
    <x v="566"/>
    <x v="530"/>
    <n v="503"/>
    <x v="45"/>
    <x v="34"/>
    <x v="1"/>
    <n v="1"/>
    <n v="1"/>
    <s v="definuj počet MD"/>
    <s v="definuj počet MD"/>
  </r>
  <r>
    <x v="697"/>
    <x v="648"/>
    <n v="709"/>
    <x v="47"/>
    <x v="29"/>
    <x v="1"/>
    <n v="1"/>
    <n v="1"/>
    <s v="definuj počet MD"/>
    <s v="definuj počet MD"/>
  </r>
  <r>
    <x v="566"/>
    <x v="530"/>
    <s v="2F9"/>
    <x v="89"/>
    <x v="12"/>
    <x v="0"/>
    <n v="1"/>
    <n v="1"/>
    <n v="6.2932662051604787E-4"/>
    <n v="6.2932662051604787E-4"/>
  </r>
  <r>
    <x v="566"/>
    <x v="530"/>
    <n v="205"/>
    <x v="22"/>
    <x v="21"/>
    <x v="0"/>
    <n v="1"/>
    <n v="1"/>
    <n v="1.697792869269949E-3"/>
    <n v="1.697792869269949E-3"/>
  </r>
  <r>
    <x v="566"/>
    <x v="530"/>
    <n v="128"/>
    <x v="4"/>
    <x v="4"/>
    <x v="1"/>
    <n v="1"/>
    <n v="1"/>
    <s v="definuj počet MD"/>
    <s v="definuj počet MD"/>
  </r>
  <r>
    <x v="67"/>
    <x v="67"/>
    <n v="710"/>
    <x v="49"/>
    <x v="35"/>
    <x v="1"/>
    <n v="1"/>
    <n v="0.19"/>
    <s v="definuj počet MD"/>
    <s v="definuj počet MD"/>
  </r>
  <r>
    <x v="566"/>
    <x v="530"/>
    <n v="109"/>
    <x v="23"/>
    <x v="22"/>
    <x v="0"/>
    <n v="1"/>
    <n v="1"/>
    <n v="3.4843205574912892E-3"/>
    <n v="3.4843205574912892E-3"/>
  </r>
  <r>
    <x v="67"/>
    <x v="67"/>
    <s v="7F1"/>
    <x v="78"/>
    <x v="14"/>
    <x v="1"/>
    <n v="1"/>
    <n v="0.45"/>
    <s v="definuj počet MD"/>
    <s v="definuj počet MD"/>
  </r>
  <r>
    <x v="120"/>
    <x v="120"/>
    <s v="2T5"/>
    <x v="110"/>
    <x v="21"/>
    <x v="0"/>
    <n v="1"/>
    <n v="1"/>
    <n v="1.697792869269949E-3"/>
    <n v="1.697792869269949E-3"/>
  </r>
  <r>
    <x v="363"/>
    <x v="353"/>
    <n v="203"/>
    <x v="59"/>
    <x v="31"/>
    <x v="0"/>
    <n v="1"/>
    <n v="1"/>
    <n v="7.4074074074074077E-3"/>
    <n v="7.4074074074074077E-3"/>
  </r>
  <r>
    <x v="67"/>
    <x v="67"/>
    <n v="806"/>
    <x v="109"/>
    <x v="50"/>
    <x v="1"/>
    <n v="1"/>
    <n v="0.18"/>
    <s v="definuj počet MD"/>
    <s v="definuj počet MD"/>
  </r>
  <r>
    <x v="566"/>
    <x v="530"/>
    <n v="108"/>
    <x v="37"/>
    <x v="32"/>
    <x v="1"/>
    <n v="1"/>
    <n v="1"/>
    <n v="3.0911901081916537E-3"/>
    <n v="3.0911901081916537E-3"/>
  </r>
  <r>
    <x v="566"/>
    <x v="530"/>
    <n v="107"/>
    <x v="20"/>
    <x v="19"/>
    <x v="0"/>
    <n v="1"/>
    <n v="1"/>
    <n v="8.7719298245614037E-4"/>
    <n v="8.7719298245614037E-4"/>
  </r>
  <r>
    <x v="522"/>
    <x v="490"/>
    <n v="708"/>
    <x v="30"/>
    <x v="27"/>
    <x v="1"/>
    <n v="1"/>
    <n v="1"/>
    <s v="definuj počet MD"/>
    <s v="definuj počet MD"/>
  </r>
  <r>
    <x v="566"/>
    <x v="530"/>
    <n v="105"/>
    <x v="21"/>
    <x v="20"/>
    <x v="1"/>
    <n v="1"/>
    <n v="1"/>
    <s v="definuj počet MD"/>
    <s v="definuj počet MD"/>
  </r>
  <r>
    <x v="566"/>
    <x v="530"/>
    <n v="3"/>
    <x v="26"/>
    <x v="24"/>
    <x v="1"/>
    <n v="1"/>
    <n v="1"/>
    <s v="definuj počet MD"/>
    <s v="definuj počet MD"/>
  </r>
  <r>
    <x v="630"/>
    <x v="587"/>
    <s v="7T6"/>
    <x v="113"/>
    <x v="7"/>
    <x v="0"/>
    <n v="1"/>
    <n v="0.8"/>
    <n v="1.5797788309636651E-3"/>
    <n v="1.2638230647709322E-3"/>
  </r>
  <r>
    <x v="459"/>
    <x v="433"/>
    <s v="6F1"/>
    <x v="106"/>
    <x v="33"/>
    <x v="1"/>
    <n v="1"/>
    <n v="1"/>
    <s v="definuj počet MD"/>
    <s v="definuj počet MD"/>
  </r>
  <r>
    <x v="158"/>
    <x v="157"/>
    <n v="999"/>
    <x v="183"/>
    <x v="73"/>
    <x v="1"/>
    <n v="1"/>
    <n v="1"/>
    <s v="definuj počet MD"/>
    <s v="definuj počet MD"/>
  </r>
  <r>
    <x v="377"/>
    <x v="363"/>
    <n v="504"/>
    <x v="85"/>
    <x v="45"/>
    <x v="1"/>
    <n v="1"/>
    <n v="1"/>
    <s v="definuj počet MD"/>
    <s v="definuj počet MD"/>
  </r>
  <r>
    <x v="522"/>
    <x v="490"/>
    <n v="701"/>
    <x v="14"/>
    <x v="14"/>
    <x v="1"/>
    <n v="1"/>
    <n v="1"/>
    <s v="definuj počet MD"/>
    <s v="definuj počet MD"/>
  </r>
  <r>
    <x v="1183"/>
    <x v="144"/>
    <m/>
    <x v="15"/>
    <x v="15"/>
    <x v="1"/>
    <n v="1"/>
    <n v="1"/>
    <s v="definuj počet MD"/>
    <s v="definuj počet MD"/>
  </r>
  <r>
    <x v="522"/>
    <x v="490"/>
    <s v="6H6"/>
    <x v="34"/>
    <x v="2"/>
    <x v="1"/>
    <n v="1"/>
    <n v="1"/>
    <s v="definuj počet MD"/>
    <s v="definuj počet MD"/>
  </r>
  <r>
    <x v="1375"/>
    <x v="1228"/>
    <n v="501"/>
    <x v="5"/>
    <x v="5"/>
    <x v="1"/>
    <n v="1"/>
    <n v="1"/>
    <s v="definuj počet MD"/>
    <s v="definuj počet MD"/>
  </r>
  <r>
    <x v="119"/>
    <x v="119"/>
    <s v="6H6"/>
    <x v="34"/>
    <x v="2"/>
    <x v="1"/>
    <n v="1"/>
    <n v="1"/>
    <s v="definuj počet MD"/>
    <s v="definuj počet MD"/>
  </r>
  <r>
    <x v="1375"/>
    <x v="1228"/>
    <n v="801"/>
    <x v="27"/>
    <x v="25"/>
    <x v="1"/>
    <n v="1"/>
    <n v="1"/>
    <s v="definuj počet MD"/>
    <s v="definuj počet MD"/>
  </r>
  <r>
    <x v="1379"/>
    <x v="1232"/>
    <n v="719"/>
    <x v="32"/>
    <x v="29"/>
    <x v="1"/>
    <n v="1"/>
    <n v="1"/>
    <s v="definuj počet MD"/>
    <s v="definuj počet MD"/>
  </r>
  <r>
    <x v="1183"/>
    <x v="144"/>
    <n v="706"/>
    <x v="7"/>
    <x v="7"/>
    <x v="0"/>
    <n v="1"/>
    <n v="1"/>
    <n v="1.5797788309636651E-3"/>
    <n v="1.5797788309636651E-3"/>
  </r>
  <r>
    <x v="697"/>
    <x v="648"/>
    <n v="799"/>
    <x v="109"/>
    <x v="50"/>
    <x v="1"/>
    <n v="1"/>
    <n v="1"/>
    <s v="definuj počet MD"/>
    <s v="definuj počet MD"/>
  </r>
  <r>
    <x v="263"/>
    <x v="258"/>
    <s v="9U9"/>
    <x v="188"/>
    <x v="76"/>
    <x v="1"/>
    <n v="1"/>
    <n v="4"/>
    <s v="definuj počet MD"/>
    <s v="definuj počet MD"/>
  </r>
  <r>
    <x v="263"/>
    <x v="258"/>
    <s v="9H9"/>
    <x v="95"/>
    <x v="48"/>
    <x v="1"/>
    <n v="1"/>
    <n v="1"/>
    <s v="definuj počet MD"/>
    <s v="definuj počet MD"/>
  </r>
  <r>
    <x v="263"/>
    <x v="258"/>
    <n v="962"/>
    <x v="109"/>
    <x v="50"/>
    <x v="1"/>
    <n v="1"/>
    <n v="1"/>
    <s v="definuj počet MD"/>
    <s v="definuj počet MD"/>
  </r>
  <r>
    <x v="263"/>
    <x v="258"/>
    <n v="927"/>
    <x v="109"/>
    <x v="50"/>
    <x v="1"/>
    <n v="1"/>
    <n v="1"/>
    <s v="definuj počet MD"/>
    <s v="definuj počet MD"/>
  </r>
  <r>
    <x v="623"/>
    <x v="581"/>
    <n v="3"/>
    <x v="26"/>
    <x v="24"/>
    <x v="1"/>
    <n v="1"/>
    <n v="1"/>
    <s v="definuj počet MD"/>
    <s v="definuj počet MD"/>
  </r>
  <r>
    <x v="263"/>
    <x v="258"/>
    <n v="925"/>
    <x v="156"/>
    <x v="63"/>
    <x v="1"/>
    <n v="1"/>
    <n v="1"/>
    <s v="definuj počet MD"/>
    <s v="definuj počet MD"/>
  </r>
  <r>
    <x v="263"/>
    <x v="258"/>
    <n v="913"/>
    <x v="176"/>
    <x v="69"/>
    <x v="1"/>
    <n v="1"/>
    <n v="1"/>
    <s v="definuj počet MD"/>
    <s v="definuj počet MD"/>
  </r>
  <r>
    <x v="250"/>
    <x v="245"/>
    <s v="1I1"/>
    <x v="43"/>
    <x v="11"/>
    <x v="0"/>
    <n v="1"/>
    <n v="1"/>
    <n v="4.3047783039173483E-4"/>
    <n v="4.3047783039173483E-4"/>
  </r>
  <r>
    <x v="623"/>
    <x v="581"/>
    <n v="105"/>
    <x v="21"/>
    <x v="20"/>
    <x v="1"/>
    <n v="1"/>
    <n v="1"/>
    <s v="definuj počet MD"/>
    <s v="definuj počet MD"/>
  </r>
  <r>
    <x v="522"/>
    <x v="490"/>
    <n v="606"/>
    <x v="2"/>
    <x v="2"/>
    <x v="1"/>
    <n v="1"/>
    <n v="1"/>
    <s v="definuj počet MD"/>
    <s v="definuj počet MD"/>
  </r>
  <r>
    <x v="294"/>
    <x v="288"/>
    <n v="103"/>
    <x v="3"/>
    <x v="3"/>
    <x v="0"/>
    <n v="1"/>
    <n v="1"/>
    <n v="9.4741828517290385E-4"/>
    <n v="9.4741828517290385E-4"/>
  </r>
  <r>
    <x v="623"/>
    <x v="581"/>
    <n v="109"/>
    <x v="23"/>
    <x v="22"/>
    <x v="0"/>
    <n v="1"/>
    <n v="1"/>
    <n v="3.4843205574912892E-3"/>
    <n v="3.4843205574912892E-3"/>
  </r>
  <r>
    <x v="263"/>
    <x v="258"/>
    <n v="810"/>
    <x v="191"/>
    <x v="59"/>
    <x v="1"/>
    <n v="1"/>
    <n v="1"/>
    <s v="definuj počet MD"/>
    <s v="definuj počet MD"/>
  </r>
  <r>
    <x v="377"/>
    <x v="363"/>
    <n v="506"/>
    <x v="79"/>
    <x v="39"/>
    <x v="1"/>
    <n v="1"/>
    <n v="2"/>
    <s v="definuj počet MD"/>
    <s v="definuj počet MD"/>
  </r>
  <r>
    <x v="623"/>
    <x v="581"/>
    <s v="1F7"/>
    <x v="51"/>
    <x v="19"/>
    <x v="0"/>
    <n v="1"/>
    <n v="1"/>
    <n v="8.7719298245614037E-4"/>
    <n v="8.7719298245614037E-4"/>
  </r>
  <r>
    <x v="425"/>
    <x v="404"/>
    <s v="6F3"/>
    <x v="58"/>
    <x v="13"/>
    <x v="1"/>
    <n v="1"/>
    <n v="1"/>
    <s v="definuj počet MD"/>
    <s v="definuj počet MD"/>
  </r>
  <r>
    <x v="263"/>
    <x v="258"/>
    <s v="7T8"/>
    <x v="46"/>
    <x v="27"/>
    <x v="1"/>
    <n v="1"/>
    <n v="1"/>
    <s v="definuj počet MD"/>
    <s v="definuj počet MD"/>
  </r>
  <r>
    <x v="623"/>
    <x v="581"/>
    <n v="203"/>
    <x v="59"/>
    <x v="31"/>
    <x v="0"/>
    <n v="1"/>
    <n v="1"/>
    <n v="7.4074074074074077E-3"/>
    <n v="7.4074074074074077E-3"/>
  </r>
  <r>
    <x v="377"/>
    <x v="363"/>
    <s v="5T5"/>
    <x v="92"/>
    <x v="47"/>
    <x v="1"/>
    <n v="1"/>
    <n v="1"/>
    <s v="definuj počet MD"/>
    <s v="definuj počet MD"/>
  </r>
  <r>
    <x v="377"/>
    <x v="363"/>
    <n v="607"/>
    <x v="152"/>
    <x v="62"/>
    <x v="1"/>
    <n v="1"/>
    <n v="1"/>
    <s v="definuj počet MD"/>
    <s v="definuj počet MD"/>
  </r>
  <r>
    <x v="623"/>
    <x v="581"/>
    <s v="2F5"/>
    <x v="62"/>
    <x v="21"/>
    <x v="0"/>
    <n v="1"/>
    <n v="1"/>
    <n v="1.697792869269949E-3"/>
    <n v="1.697792869269949E-3"/>
  </r>
  <r>
    <x v="623"/>
    <x v="581"/>
    <n v="301"/>
    <x v="60"/>
    <x v="37"/>
    <x v="1"/>
    <n v="1"/>
    <n v="2"/>
    <s v="definuj počet MD"/>
    <s v="definuj počet MD"/>
  </r>
  <r>
    <x v="75"/>
    <x v="75"/>
    <n v="304"/>
    <x v="143"/>
    <x v="52"/>
    <x v="1"/>
    <n v="1"/>
    <n v="1"/>
    <s v="definuj počet MD"/>
    <s v="definuj počet MD"/>
  </r>
  <r>
    <x v="522"/>
    <x v="490"/>
    <n v="605"/>
    <x v="119"/>
    <x v="46"/>
    <x v="1"/>
    <n v="1"/>
    <n v="1"/>
    <s v="definuj počet MD"/>
    <s v="definuj počet MD"/>
  </r>
  <r>
    <x v="697"/>
    <x v="648"/>
    <n v="999"/>
    <x v="183"/>
    <x v="73"/>
    <x v="1"/>
    <n v="1"/>
    <n v="1"/>
    <s v="definuj počet MD"/>
    <s v="definuj počet MD"/>
  </r>
  <r>
    <x v="623"/>
    <x v="581"/>
    <n v="504"/>
    <x v="85"/>
    <x v="45"/>
    <x v="1"/>
    <n v="1"/>
    <n v="1"/>
    <s v="definuj počet MD"/>
    <s v="definuj počet MD"/>
  </r>
  <r>
    <x v="623"/>
    <x v="581"/>
    <n v="505"/>
    <x v="137"/>
    <x v="47"/>
    <x v="1"/>
    <n v="1"/>
    <n v="1"/>
    <s v="definuj počet MD"/>
    <s v="definuj počet MD"/>
  </r>
  <r>
    <x v="623"/>
    <x v="581"/>
    <n v="507"/>
    <x v="100"/>
    <x v="5"/>
    <x v="1"/>
    <n v="1"/>
    <n v="1"/>
    <s v="definuj počet MD"/>
    <s v="definuj počet MD"/>
  </r>
  <r>
    <x v="697"/>
    <x v="648"/>
    <s v="9U7"/>
    <x v="70"/>
    <x v="40"/>
    <x v="1"/>
    <n v="1"/>
    <n v="1"/>
    <s v="definuj počet MD"/>
    <s v="definuj počet MD"/>
  </r>
  <r>
    <x v="623"/>
    <x v="581"/>
    <n v="603"/>
    <x v="13"/>
    <x v="13"/>
    <x v="1"/>
    <n v="1"/>
    <n v="1"/>
    <s v="definuj počet MD"/>
    <s v="definuj počet MD"/>
  </r>
  <r>
    <x v="623"/>
    <x v="581"/>
    <n v="607"/>
    <x v="152"/>
    <x v="62"/>
    <x v="1"/>
    <n v="1"/>
    <n v="1"/>
    <s v="definuj počet MD"/>
    <s v="definuj počet MD"/>
  </r>
  <r>
    <x v="263"/>
    <x v="258"/>
    <s v="6H6"/>
    <x v="34"/>
    <x v="2"/>
    <x v="1"/>
    <n v="1"/>
    <n v="1"/>
    <s v="definuj počet MD"/>
    <s v="definuj počet MD"/>
  </r>
  <r>
    <x v="522"/>
    <x v="490"/>
    <s v="5H6"/>
    <x v="136"/>
    <x v="39"/>
    <x v="1"/>
    <n v="1"/>
    <n v="1"/>
    <s v="definuj počet MD"/>
    <s v="definuj počet MD"/>
  </r>
  <r>
    <x v="263"/>
    <x v="258"/>
    <s v="6F6"/>
    <x v="53"/>
    <x v="2"/>
    <x v="1"/>
    <n v="1"/>
    <n v="1"/>
    <s v="definuj počet MD"/>
    <s v="definuj počet MD"/>
  </r>
  <r>
    <x v="158"/>
    <x v="157"/>
    <n v="925"/>
    <x v="156"/>
    <x v="63"/>
    <x v="1"/>
    <n v="1"/>
    <n v="1"/>
    <s v="definuj počet MD"/>
    <s v="definuj počet MD"/>
  </r>
  <r>
    <x v="158"/>
    <x v="157"/>
    <n v="902"/>
    <x v="61"/>
    <x v="38"/>
    <x v="1"/>
    <n v="1"/>
    <n v="1"/>
    <s v="definuj počet MD"/>
    <s v="definuj počet MD"/>
  </r>
  <r>
    <x v="263"/>
    <x v="258"/>
    <s v="6F3"/>
    <x v="58"/>
    <x v="13"/>
    <x v="1"/>
    <n v="1"/>
    <n v="1"/>
    <s v="definuj počet MD"/>
    <s v="definuj počet MD"/>
  </r>
  <r>
    <x v="263"/>
    <x v="258"/>
    <s v="6F2"/>
    <x v="171"/>
    <x v="67"/>
    <x v="1"/>
    <n v="1"/>
    <n v="1"/>
    <s v="definuj počet MD"/>
    <s v="definuj počet MD"/>
  </r>
  <r>
    <x v="630"/>
    <x v="587"/>
    <n v="813"/>
    <x v="109"/>
    <x v="50"/>
    <x v="1"/>
    <n v="1"/>
    <n v="2"/>
    <s v="definuj počet MD"/>
    <s v="definuj počet MD"/>
  </r>
  <r>
    <x v="263"/>
    <x v="258"/>
    <s v="6F1"/>
    <x v="106"/>
    <x v="33"/>
    <x v="1"/>
    <n v="1"/>
    <n v="2"/>
    <s v="definuj počet MD"/>
    <s v="definuj počet MD"/>
  </r>
  <r>
    <x v="753"/>
    <x v="697"/>
    <n v="505"/>
    <x v="137"/>
    <x v="47"/>
    <x v="1"/>
    <n v="1"/>
    <n v="1"/>
    <s v="definuj počet MD"/>
    <s v="definuj počet MD"/>
  </r>
  <r>
    <x v="221"/>
    <x v="217"/>
    <s v="0Z0"/>
    <x v="178"/>
    <x v="71"/>
    <x v="1"/>
    <n v="1"/>
    <n v="5"/>
    <s v="definuj počet MD"/>
    <s v="definuj počet MD"/>
  </r>
  <r>
    <x v="158"/>
    <x v="157"/>
    <n v="808"/>
    <x v="184"/>
    <x v="74"/>
    <x v="1"/>
    <n v="1"/>
    <n v="1"/>
    <s v="definuj počet MD"/>
    <s v="definuj počet MD"/>
  </r>
  <r>
    <x v="630"/>
    <x v="587"/>
    <n v="901"/>
    <x v="109"/>
    <x v="50"/>
    <x v="1"/>
    <n v="1"/>
    <n v="1"/>
    <s v="definuj počet MD"/>
    <s v="definuj počet MD"/>
  </r>
  <r>
    <x v="221"/>
    <x v="217"/>
    <n v="110"/>
    <x v="72"/>
    <x v="41"/>
    <x v="1"/>
    <n v="1"/>
    <n v="1"/>
    <s v="definuj počet MD"/>
    <s v="definuj počet MD"/>
  </r>
  <r>
    <x v="158"/>
    <x v="157"/>
    <s v="7H5"/>
    <x v="147"/>
    <x v="6"/>
    <x v="1"/>
    <n v="1"/>
    <n v="1"/>
    <s v="definuj počet MD"/>
    <s v="definuj počet MD"/>
  </r>
  <r>
    <x v="263"/>
    <x v="258"/>
    <s v="5F3"/>
    <x v="64"/>
    <x v="34"/>
    <x v="1"/>
    <n v="1"/>
    <n v="1"/>
    <s v="definuj počet MD"/>
    <s v="definuj počet MD"/>
  </r>
  <r>
    <x v="158"/>
    <x v="157"/>
    <s v="7H1"/>
    <x v="73"/>
    <x v="14"/>
    <x v="1"/>
    <n v="1"/>
    <n v="1"/>
    <s v="definuj počet MD"/>
    <s v="definuj počet MD"/>
  </r>
  <r>
    <x v="263"/>
    <x v="258"/>
    <s v="5F1"/>
    <x v="40"/>
    <x v="5"/>
    <x v="1"/>
    <n v="1"/>
    <n v="1"/>
    <s v="definuj počet MD"/>
    <s v="definuj počet MD"/>
  </r>
  <r>
    <x v="263"/>
    <x v="258"/>
    <s v="4H2"/>
    <x v="129"/>
    <x v="16"/>
    <x v="0"/>
    <n v="1"/>
    <n v="1"/>
    <n v="2.5000000000000001E-3"/>
    <n v="2.5000000000000001E-3"/>
  </r>
  <r>
    <x v="158"/>
    <x v="157"/>
    <s v="7F5"/>
    <x v="124"/>
    <x v="6"/>
    <x v="1"/>
    <n v="1"/>
    <n v="1"/>
    <s v="definuj počet MD"/>
    <s v="definuj počet MD"/>
  </r>
  <r>
    <x v="294"/>
    <x v="288"/>
    <n v="15"/>
    <x v="164"/>
    <x v="65"/>
    <x v="1"/>
    <n v="1"/>
    <n v="2"/>
    <s v="definuj počet MD"/>
    <s v="definuj počet MD"/>
  </r>
  <r>
    <x v="32"/>
    <x v="32"/>
    <n v="604"/>
    <x v="132"/>
    <x v="13"/>
    <x v="1"/>
    <n v="1"/>
    <n v="1"/>
    <s v="definuj počet MD"/>
    <s v="definuj počet MD"/>
  </r>
  <r>
    <x v="221"/>
    <x v="217"/>
    <s v="1H7"/>
    <x v="71"/>
    <x v="19"/>
    <x v="0"/>
    <n v="1"/>
    <n v="1"/>
    <n v="8.7719298245614037E-4"/>
    <n v="8.7719298245614037E-4"/>
  </r>
  <r>
    <x v="263"/>
    <x v="258"/>
    <s v="3T4"/>
    <x v="117"/>
    <x v="52"/>
    <x v="1"/>
    <n v="1"/>
    <n v="1"/>
    <s v="definuj počet MD"/>
    <s v="definuj počet MD"/>
  </r>
  <r>
    <x v="263"/>
    <x v="258"/>
    <s v="3T1"/>
    <x v="112"/>
    <x v="37"/>
    <x v="1"/>
    <n v="1"/>
    <n v="1"/>
    <s v="definuj počet MD"/>
    <s v="definuj počet MD"/>
  </r>
  <r>
    <x v="263"/>
    <x v="258"/>
    <s v="3H4"/>
    <x v="154"/>
    <x v="52"/>
    <x v="1"/>
    <n v="1"/>
    <n v="1"/>
    <s v="definuj počet MD"/>
    <s v="definuj počet MD"/>
  </r>
  <r>
    <x v="377"/>
    <x v="363"/>
    <n v="806"/>
    <x v="109"/>
    <x v="50"/>
    <x v="1"/>
    <n v="1"/>
    <n v="1"/>
    <s v="definuj počet MD"/>
    <s v="definuj počet MD"/>
  </r>
  <r>
    <x v="630"/>
    <x v="587"/>
    <n v="925"/>
    <x v="156"/>
    <x v="63"/>
    <x v="1"/>
    <n v="1"/>
    <n v="1"/>
    <s v="definuj počet MD"/>
    <s v="definuj počet MD"/>
  </r>
  <r>
    <x v="263"/>
    <x v="258"/>
    <n v="308"/>
    <x v="126"/>
    <x v="54"/>
    <x v="1"/>
    <n v="1"/>
    <n v="1"/>
    <s v="definuj počet MD"/>
    <s v="definuj počet MD"/>
  </r>
  <r>
    <x v="522"/>
    <x v="490"/>
    <n v="503"/>
    <x v="45"/>
    <x v="34"/>
    <x v="1"/>
    <n v="1"/>
    <n v="1"/>
    <s v="definuj počet MD"/>
    <s v="definuj počet MD"/>
  </r>
  <r>
    <x v="630"/>
    <x v="587"/>
    <n v="931"/>
    <x v="109"/>
    <x v="50"/>
    <x v="1"/>
    <n v="1"/>
    <n v="1"/>
    <s v="definuj počet MD"/>
    <s v="definuj počet MD"/>
  </r>
  <r>
    <x v="221"/>
    <x v="217"/>
    <s v="1I1"/>
    <x v="43"/>
    <x v="11"/>
    <x v="0"/>
    <n v="1"/>
    <n v="1"/>
    <n v="4.3047783039173483E-4"/>
    <n v="4.3047783039173483E-4"/>
  </r>
  <r>
    <x v="522"/>
    <x v="490"/>
    <s v="4H3"/>
    <x v="151"/>
    <x v="16"/>
    <x v="0"/>
    <n v="1"/>
    <n v="1"/>
    <n v="2.5000000000000001E-3"/>
    <n v="2.5000000000000001E-3"/>
  </r>
  <r>
    <x v="221"/>
    <x v="217"/>
    <s v="1T1"/>
    <x v="76"/>
    <x v="11"/>
    <x v="0"/>
    <n v="1"/>
    <n v="1"/>
    <n v="4.3047783039173483E-4"/>
    <n v="4.3047783039173483E-4"/>
  </r>
  <r>
    <x v="263"/>
    <x v="258"/>
    <s v="2U1"/>
    <x v="145"/>
    <x v="26"/>
    <x v="1"/>
    <n v="1"/>
    <n v="1"/>
    <s v="definuj počet MD"/>
    <s v="definuj počet MD"/>
  </r>
  <r>
    <x v="263"/>
    <x v="258"/>
    <s v="2H3"/>
    <x v="36"/>
    <x v="31"/>
    <x v="0"/>
    <n v="1"/>
    <n v="1"/>
    <n v="7.4074074074074077E-3"/>
    <n v="7.4074074074074077E-3"/>
  </r>
  <r>
    <x v="377"/>
    <x v="363"/>
    <n v="807"/>
    <x v="179"/>
    <x v="72"/>
    <x v="1"/>
    <n v="1"/>
    <n v="1"/>
    <s v="definuj počet MD"/>
    <s v="definuj počet MD"/>
  </r>
  <r>
    <x v="263"/>
    <x v="258"/>
    <n v="206"/>
    <x v="166"/>
    <x v="66"/>
    <x v="1"/>
    <n v="1"/>
    <n v="2"/>
    <s v="definuj počet MD"/>
    <s v="definuj počet MD"/>
  </r>
  <r>
    <x v="178"/>
    <x v="176"/>
    <s v="2U1"/>
    <x v="145"/>
    <x v="26"/>
    <x v="1"/>
    <n v="1"/>
    <n v="1"/>
    <s v="definuj počet MD"/>
    <s v="definuj počet MD"/>
  </r>
  <r>
    <x v="630"/>
    <x v="587"/>
    <n v="958"/>
    <x v="159"/>
    <x v="64"/>
    <x v="1"/>
    <n v="1"/>
    <n v="1"/>
    <s v="definuj počet MD"/>
    <s v="definuj počet MD"/>
  </r>
  <r>
    <x v="522"/>
    <x v="490"/>
    <n v="305"/>
    <x v="9"/>
    <x v="9"/>
    <x v="1"/>
    <n v="1"/>
    <n v="1"/>
    <s v="definuj počet MD"/>
    <s v="definuj počet MD"/>
  </r>
  <r>
    <x v="377"/>
    <x v="363"/>
    <n v="881"/>
    <x v="77"/>
    <x v="25"/>
    <x v="1"/>
    <n v="1"/>
    <n v="2"/>
    <s v="definuj počet MD"/>
    <s v="definuj počet MD"/>
  </r>
  <r>
    <x v="263"/>
    <x v="258"/>
    <s v="1F7"/>
    <x v="51"/>
    <x v="19"/>
    <x v="0"/>
    <n v="1"/>
    <n v="1"/>
    <n v="8.7719298245614037E-4"/>
    <n v="8.7719298245614037E-4"/>
  </r>
  <r>
    <x v="522"/>
    <x v="490"/>
    <s v="2U1"/>
    <x v="145"/>
    <x v="26"/>
    <x v="1"/>
    <n v="1"/>
    <n v="1"/>
    <s v="definuj počet MD"/>
    <s v="definuj počet MD"/>
  </r>
  <r>
    <x v="630"/>
    <x v="587"/>
    <n v="961"/>
    <x v="109"/>
    <x v="50"/>
    <x v="1"/>
    <n v="1"/>
    <n v="1.5"/>
    <s v="definuj počet MD"/>
    <s v="definuj počet MD"/>
  </r>
  <r>
    <x v="119"/>
    <x v="119"/>
    <s v="6H3"/>
    <x v="39"/>
    <x v="13"/>
    <x v="1"/>
    <n v="1"/>
    <n v="1"/>
    <s v="definuj počet MD"/>
    <s v="definuj počet MD"/>
  </r>
  <r>
    <x v="522"/>
    <x v="490"/>
    <s v="2H1"/>
    <x v="167"/>
    <x v="26"/>
    <x v="1"/>
    <n v="1"/>
    <n v="1"/>
    <s v="definuj počet MD"/>
    <s v="definuj počet MD"/>
  </r>
  <r>
    <x v="32"/>
    <x v="32"/>
    <n v="602"/>
    <x v="174"/>
    <x v="67"/>
    <x v="1"/>
    <n v="1"/>
    <n v="1"/>
    <s v="definuj počet MD"/>
    <s v="definuj počet MD"/>
  </r>
  <r>
    <x v="409"/>
    <x v="211"/>
    <n v="3"/>
    <x v="26"/>
    <x v="24"/>
    <x v="1"/>
    <n v="1"/>
    <n v="1"/>
    <s v="definuj počet MD"/>
    <s v="definuj počet MD"/>
  </r>
  <r>
    <x v="522"/>
    <x v="490"/>
    <s v="2F2"/>
    <x v="69"/>
    <x v="23"/>
    <x v="1"/>
    <n v="1"/>
    <n v="1"/>
    <n v="2.2727272727272726E-3"/>
    <n v="2.2727272727272726E-3"/>
  </r>
  <r>
    <x v="221"/>
    <x v="217"/>
    <s v="2T2"/>
    <x v="86"/>
    <x v="23"/>
    <x v="1"/>
    <n v="1"/>
    <n v="1"/>
    <n v="2.2727272727272726E-3"/>
    <n v="2.2727272727272726E-3"/>
  </r>
  <r>
    <x v="75"/>
    <x v="75"/>
    <n v="307"/>
    <x v="185"/>
    <x v="9"/>
    <x v="1"/>
    <n v="1"/>
    <n v="6"/>
    <s v="definuj počet MD"/>
    <s v="definuj počet MD"/>
  </r>
  <r>
    <x v="459"/>
    <x v="433"/>
    <n v="602"/>
    <x v="174"/>
    <x v="67"/>
    <x v="1"/>
    <n v="1"/>
    <n v="1"/>
    <s v="definuj počet MD"/>
    <s v="definuj počet MD"/>
  </r>
  <r>
    <x v="522"/>
    <x v="490"/>
    <n v="207"/>
    <x v="8"/>
    <x v="8"/>
    <x v="1"/>
    <n v="1"/>
    <n v="2"/>
    <s v="definuj počet MD"/>
    <s v="definuj počet MD"/>
  </r>
  <r>
    <x v="178"/>
    <x v="176"/>
    <n v="405"/>
    <x v="102"/>
    <x v="17"/>
    <x v="1"/>
    <n v="1"/>
    <n v="68"/>
    <s v="definuj počet MD"/>
    <s v="definuj počet MD"/>
  </r>
  <r>
    <x v="158"/>
    <x v="157"/>
    <s v="5H6"/>
    <x v="136"/>
    <x v="39"/>
    <x v="1"/>
    <n v="1"/>
    <n v="1"/>
    <s v="definuj počet MD"/>
    <s v="definuj počet MD"/>
  </r>
  <r>
    <x v="158"/>
    <x v="157"/>
    <s v="5H3"/>
    <x v="120"/>
    <x v="5"/>
    <x v="1"/>
    <n v="1"/>
    <n v="1"/>
    <s v="definuj počet MD"/>
    <s v="definuj počet MD"/>
  </r>
  <r>
    <x v="630"/>
    <x v="587"/>
    <s v="9U9"/>
    <x v="188"/>
    <x v="76"/>
    <x v="1"/>
    <n v="1"/>
    <n v="1"/>
    <s v="definuj počet MD"/>
    <s v="definuj počet MD"/>
  </r>
  <r>
    <x v="774"/>
    <x v="42"/>
    <n v="710"/>
    <x v="49"/>
    <x v="35"/>
    <x v="1"/>
    <n v="1"/>
    <n v="1"/>
    <s v="definuj počet MD"/>
    <s v="definuj počet MD"/>
  </r>
  <r>
    <x v="459"/>
    <x v="433"/>
    <s v="5H1"/>
    <x v="24"/>
    <x v="5"/>
    <x v="1"/>
    <n v="1"/>
    <n v="1"/>
    <s v="definuj počet MD"/>
    <s v="definuj počet MD"/>
  </r>
  <r>
    <x v="774"/>
    <x v="42"/>
    <n v="706"/>
    <x v="7"/>
    <x v="7"/>
    <x v="0"/>
    <n v="1"/>
    <n v="1"/>
    <n v="1.5797788309636651E-3"/>
    <n v="1.5797788309636651E-3"/>
  </r>
  <r>
    <x v="774"/>
    <x v="42"/>
    <n v="606"/>
    <x v="2"/>
    <x v="2"/>
    <x v="1"/>
    <n v="1"/>
    <n v="1"/>
    <s v="definuj počet MD"/>
    <s v="definuj počet MD"/>
  </r>
  <r>
    <x v="774"/>
    <x v="42"/>
    <n v="502"/>
    <x v="94"/>
    <x v="5"/>
    <x v="1"/>
    <n v="1"/>
    <n v="1"/>
    <s v="definuj počet MD"/>
    <s v="definuj počet MD"/>
  </r>
  <r>
    <x v="178"/>
    <x v="176"/>
    <n v="504"/>
    <x v="85"/>
    <x v="45"/>
    <x v="1"/>
    <n v="1"/>
    <n v="2"/>
    <s v="definuj počet MD"/>
    <s v="definuj počet MD"/>
  </r>
  <r>
    <x v="774"/>
    <x v="42"/>
    <n v="403"/>
    <x v="74"/>
    <x v="16"/>
    <x v="0"/>
    <n v="1"/>
    <n v="1"/>
    <n v="2.5000000000000001E-3"/>
    <n v="2.5000000000000001E-3"/>
  </r>
  <r>
    <x v="774"/>
    <x v="42"/>
    <s v="3U5"/>
    <x v="149"/>
    <x v="9"/>
    <x v="1"/>
    <n v="1"/>
    <n v="1"/>
    <s v="definuj počet MD"/>
    <s v="definuj počet MD"/>
  </r>
  <r>
    <x v="774"/>
    <x v="42"/>
    <n v="306"/>
    <x v="35"/>
    <x v="9"/>
    <x v="1"/>
    <n v="1"/>
    <n v="1"/>
    <s v="definuj počet MD"/>
    <s v="definuj počet MD"/>
  </r>
  <r>
    <x v="774"/>
    <x v="42"/>
    <n v="203"/>
    <x v="59"/>
    <x v="31"/>
    <x v="0"/>
    <n v="1"/>
    <n v="1"/>
    <n v="7.4074074074074077E-3"/>
    <n v="7.4074074074074077E-3"/>
  </r>
  <r>
    <x v="158"/>
    <x v="157"/>
    <s v="5F5"/>
    <x v="121"/>
    <x v="47"/>
    <x v="1"/>
    <n v="1"/>
    <n v="1"/>
    <s v="definuj počet MD"/>
    <s v="definuj počet MD"/>
  </r>
  <r>
    <x v="774"/>
    <x v="42"/>
    <n v="201"/>
    <x v="28"/>
    <x v="26"/>
    <x v="1"/>
    <n v="1"/>
    <n v="1"/>
    <s v="definuj počet MD"/>
    <s v="definuj počet MD"/>
  </r>
  <r>
    <x v="958"/>
    <x v="872"/>
    <n v="2"/>
    <x v="10"/>
    <x v="10"/>
    <x v="1"/>
    <n v="1"/>
    <n v="1"/>
    <s v="definuj počet MD"/>
    <s v="definuj počet MD"/>
  </r>
  <r>
    <x v="178"/>
    <x v="176"/>
    <s v="5T5"/>
    <x v="92"/>
    <x v="47"/>
    <x v="1"/>
    <n v="1"/>
    <n v="1"/>
    <s v="definuj počet MD"/>
    <s v="definuj počet MD"/>
  </r>
  <r>
    <x v="774"/>
    <x v="42"/>
    <n v="103"/>
    <x v="3"/>
    <x v="3"/>
    <x v="0"/>
    <n v="1"/>
    <n v="1"/>
    <n v="9.4741828517290385E-4"/>
    <n v="9.4741828517290385E-4"/>
  </r>
  <r>
    <x v="250"/>
    <x v="245"/>
    <s v="1F6"/>
    <x v="96"/>
    <x v="44"/>
    <x v="1"/>
    <n v="1"/>
    <n v="1"/>
    <s v="definuj počet MD"/>
    <s v="definuj počet MD"/>
  </r>
  <r>
    <x v="158"/>
    <x v="157"/>
    <s v="5F3"/>
    <x v="64"/>
    <x v="34"/>
    <x v="1"/>
    <n v="1"/>
    <n v="1"/>
    <s v="definuj počet MD"/>
    <s v="definuj počet MD"/>
  </r>
  <r>
    <x v="409"/>
    <x v="211"/>
    <s v="1R7"/>
    <x v="190"/>
    <x v="19"/>
    <x v="0"/>
    <n v="1"/>
    <n v="1"/>
    <n v="8.7719298245614037E-4"/>
    <n v="8.7719298245614037E-4"/>
  </r>
  <r>
    <x v="382"/>
    <x v="366"/>
    <n v="980"/>
    <x v="109"/>
    <x v="50"/>
    <x v="1"/>
    <n v="1"/>
    <n v="1"/>
    <s v="definuj počet MD"/>
    <s v="definuj počet MD"/>
  </r>
  <r>
    <x v="382"/>
    <x v="366"/>
    <n v="927"/>
    <x v="109"/>
    <x v="50"/>
    <x v="1"/>
    <n v="1"/>
    <n v="1"/>
    <s v="definuj počet MD"/>
    <s v="definuj počet MD"/>
  </r>
  <r>
    <x v="178"/>
    <x v="176"/>
    <s v="6H3"/>
    <x v="39"/>
    <x v="13"/>
    <x v="1"/>
    <n v="1"/>
    <n v="2"/>
    <s v="definuj počet MD"/>
    <s v="definuj počet MD"/>
  </r>
  <r>
    <x v="158"/>
    <x v="157"/>
    <s v="5F1"/>
    <x v="40"/>
    <x v="5"/>
    <x v="1"/>
    <n v="1"/>
    <n v="1"/>
    <s v="definuj počet MD"/>
    <s v="definuj počet MD"/>
  </r>
  <r>
    <x v="382"/>
    <x v="366"/>
    <n v="808"/>
    <x v="184"/>
    <x v="74"/>
    <x v="1"/>
    <n v="1"/>
    <n v="1"/>
    <s v="definuj počet MD"/>
    <s v="definuj počet MD"/>
  </r>
  <r>
    <x v="522"/>
    <x v="490"/>
    <s v="1F1"/>
    <x v="29"/>
    <x v="11"/>
    <x v="0"/>
    <n v="1"/>
    <n v="1"/>
    <n v="4.3047783039173483E-4"/>
    <n v="4.3047783039173483E-4"/>
  </r>
  <r>
    <x v="158"/>
    <x v="157"/>
    <n v="507"/>
    <x v="100"/>
    <x v="5"/>
    <x v="1"/>
    <n v="1"/>
    <n v="2"/>
    <s v="definuj počet MD"/>
    <s v="definuj počet MD"/>
  </r>
  <r>
    <x v="958"/>
    <x v="872"/>
    <n v="102"/>
    <x v="31"/>
    <x v="28"/>
    <x v="1"/>
    <n v="1"/>
    <n v="1"/>
    <s v="definuj počet MD"/>
    <s v="definuj počet MD"/>
  </r>
  <r>
    <x v="221"/>
    <x v="217"/>
    <s v="3F6"/>
    <x v="109"/>
    <x v="50"/>
    <x v="1"/>
    <n v="1"/>
    <n v="1"/>
    <s v="definuj počet MD"/>
    <s v="definuj počet MD"/>
  </r>
  <r>
    <x v="382"/>
    <x v="366"/>
    <s v="7F4"/>
    <x v="109"/>
    <x v="50"/>
    <x v="1"/>
    <n v="1"/>
    <n v="1"/>
    <s v="definuj počet MD"/>
    <s v="definuj počet MD"/>
  </r>
  <r>
    <x v="382"/>
    <x v="366"/>
    <n v="710"/>
    <x v="49"/>
    <x v="35"/>
    <x v="1"/>
    <n v="1"/>
    <n v="1"/>
    <s v="definuj počet MD"/>
    <s v="definuj počet MD"/>
  </r>
  <r>
    <x v="178"/>
    <x v="176"/>
    <s v="7H1"/>
    <x v="73"/>
    <x v="14"/>
    <x v="1"/>
    <n v="1"/>
    <n v="50"/>
    <s v="definuj počet MD"/>
    <s v="definuj počet MD"/>
  </r>
  <r>
    <x v="193"/>
    <x v="190"/>
    <n v="925"/>
    <x v="156"/>
    <x v="63"/>
    <x v="1"/>
    <n v="1"/>
    <n v="2"/>
    <s v="definuj počet MD"/>
    <s v="definuj počet MD"/>
  </r>
  <r>
    <x v="158"/>
    <x v="157"/>
    <n v="504"/>
    <x v="85"/>
    <x v="45"/>
    <x v="1"/>
    <n v="1"/>
    <n v="1"/>
    <s v="definuj počet MD"/>
    <s v="definuj počet MD"/>
  </r>
  <r>
    <x v="193"/>
    <x v="190"/>
    <n v="881"/>
    <x v="77"/>
    <x v="25"/>
    <x v="1"/>
    <n v="1"/>
    <n v="1"/>
    <s v="definuj počet MD"/>
    <s v="definuj počet MD"/>
  </r>
  <r>
    <x v="409"/>
    <x v="211"/>
    <n v="203"/>
    <x v="59"/>
    <x v="31"/>
    <x v="0"/>
    <n v="1"/>
    <n v="1"/>
    <n v="7.4074074074074077E-3"/>
    <n v="7.4074074074074077E-3"/>
  </r>
  <r>
    <x v="221"/>
    <x v="217"/>
    <s v="3H5"/>
    <x v="172"/>
    <x v="9"/>
    <x v="1"/>
    <n v="1"/>
    <n v="1"/>
    <s v="definuj počet MD"/>
    <s v="definuj počet MD"/>
  </r>
  <r>
    <x v="522"/>
    <x v="490"/>
    <n v="104"/>
    <x v="1"/>
    <x v="1"/>
    <x v="1"/>
    <n v="1"/>
    <n v="1"/>
    <s v="definuj počet MD"/>
    <s v="definuj počet MD"/>
  </r>
  <r>
    <x v="32"/>
    <x v="32"/>
    <s v="5H3"/>
    <x v="120"/>
    <x v="5"/>
    <x v="1"/>
    <n v="1"/>
    <n v="1"/>
    <s v="definuj počet MD"/>
    <s v="definuj počet MD"/>
  </r>
  <r>
    <x v="158"/>
    <x v="157"/>
    <s v="4I2"/>
    <x v="175"/>
    <x v="16"/>
    <x v="0"/>
    <n v="1"/>
    <n v="1"/>
    <n v="2.5000000000000001E-3"/>
    <n v="2.5000000000000001E-3"/>
  </r>
  <r>
    <x v="221"/>
    <x v="217"/>
    <s v="3T5"/>
    <x v="109"/>
    <x v="50"/>
    <x v="1"/>
    <n v="1"/>
    <n v="1"/>
    <s v="definuj počet MD"/>
    <s v="definuj počet MD"/>
  </r>
  <r>
    <x v="250"/>
    <x v="245"/>
    <s v="1F1"/>
    <x v="29"/>
    <x v="11"/>
    <x v="0"/>
    <n v="1"/>
    <n v="1"/>
    <n v="4.3047783039173483E-4"/>
    <n v="4.3047783039173483E-4"/>
  </r>
  <r>
    <x v="382"/>
    <x v="366"/>
    <s v="6H3"/>
    <x v="39"/>
    <x v="13"/>
    <x v="1"/>
    <n v="1"/>
    <n v="1"/>
    <s v="definuj počet MD"/>
    <s v="definuj počet MD"/>
  </r>
  <r>
    <x v="634"/>
    <x v="591"/>
    <n v="15"/>
    <x v="164"/>
    <x v="65"/>
    <x v="1"/>
    <n v="1"/>
    <n v="1"/>
    <s v="definuj počet MD"/>
    <s v="definuj počet MD"/>
  </r>
  <r>
    <x v="634"/>
    <x v="591"/>
    <s v="0Z0"/>
    <x v="178"/>
    <x v="71"/>
    <x v="1"/>
    <n v="1"/>
    <n v="1"/>
    <s v="definuj počet MD"/>
    <s v="definuj počet MD"/>
  </r>
  <r>
    <x v="382"/>
    <x v="366"/>
    <s v="6F3"/>
    <x v="58"/>
    <x v="13"/>
    <x v="1"/>
    <n v="1"/>
    <n v="1"/>
    <s v="definuj počet MD"/>
    <s v="definuj počet MD"/>
  </r>
  <r>
    <x v="409"/>
    <x v="211"/>
    <n v="402"/>
    <x v="17"/>
    <x v="16"/>
    <x v="0"/>
    <n v="1"/>
    <n v="1"/>
    <n v="2.5000000000000001E-3"/>
    <n v="2.5000000000000001E-3"/>
  </r>
  <r>
    <x v="158"/>
    <x v="157"/>
    <s v="4F4"/>
    <x v="116"/>
    <x v="17"/>
    <x v="1"/>
    <n v="1"/>
    <n v="1"/>
    <s v="definuj počet MD"/>
    <s v="definuj počet MD"/>
  </r>
  <r>
    <x v="958"/>
    <x v="872"/>
    <n v="108"/>
    <x v="37"/>
    <x v="32"/>
    <x v="1"/>
    <n v="1"/>
    <n v="1"/>
    <n v="3.0911901081916537E-3"/>
    <n v="3.0911901081916537E-3"/>
  </r>
  <r>
    <x v="382"/>
    <x v="366"/>
    <s v="5T6"/>
    <x v="107"/>
    <x v="39"/>
    <x v="1"/>
    <n v="1"/>
    <n v="1"/>
    <s v="definuj počet MD"/>
    <s v="definuj počet MD"/>
  </r>
  <r>
    <x v="382"/>
    <x v="366"/>
    <s v="5J1"/>
    <x v="118"/>
    <x v="5"/>
    <x v="1"/>
    <n v="1"/>
    <n v="1"/>
    <s v="definuj počet MD"/>
    <s v="definuj počet MD"/>
  </r>
  <r>
    <x v="382"/>
    <x v="366"/>
    <s v="5F6"/>
    <x v="68"/>
    <x v="39"/>
    <x v="1"/>
    <n v="1"/>
    <n v="1"/>
    <s v="definuj počet MD"/>
    <s v="definuj počet MD"/>
  </r>
  <r>
    <x v="382"/>
    <x v="366"/>
    <s v="5F5"/>
    <x v="121"/>
    <x v="47"/>
    <x v="1"/>
    <n v="1"/>
    <n v="1"/>
    <s v="definuj počet MD"/>
    <s v="definuj počet MD"/>
  </r>
  <r>
    <x v="382"/>
    <x v="366"/>
    <s v="5F1"/>
    <x v="40"/>
    <x v="5"/>
    <x v="1"/>
    <n v="1"/>
    <n v="1"/>
    <s v="definuj počet MD"/>
    <s v="definuj počet MD"/>
  </r>
  <r>
    <x v="409"/>
    <x v="211"/>
    <n v="409"/>
    <x v="50"/>
    <x v="12"/>
    <x v="0"/>
    <n v="1"/>
    <n v="1"/>
    <n v="6.2932662051604787E-4"/>
    <n v="6.2932662051604787E-4"/>
  </r>
  <r>
    <x v="382"/>
    <x v="366"/>
    <n v="401"/>
    <x v="134"/>
    <x v="57"/>
    <x v="1"/>
    <n v="1"/>
    <n v="1"/>
    <s v="definuj počet MD"/>
    <s v="definuj počet MD"/>
  </r>
  <r>
    <x v="382"/>
    <x v="366"/>
    <s v="3U5"/>
    <x v="149"/>
    <x v="9"/>
    <x v="1"/>
    <n v="1"/>
    <n v="1"/>
    <s v="definuj počet MD"/>
    <s v="definuj počet MD"/>
  </r>
  <r>
    <x v="45"/>
    <x v="45"/>
    <s v="5T5"/>
    <x v="92"/>
    <x v="47"/>
    <x v="1"/>
    <n v="1"/>
    <n v="2"/>
    <s v="definuj počet MD"/>
    <s v="definuj počet MD"/>
  </r>
  <r>
    <x v="382"/>
    <x v="366"/>
    <s v="3H4"/>
    <x v="154"/>
    <x v="52"/>
    <x v="1"/>
    <n v="1"/>
    <n v="1"/>
    <s v="definuj počet MD"/>
    <s v="definuj počet MD"/>
  </r>
  <r>
    <x v="634"/>
    <x v="591"/>
    <n v="309"/>
    <x v="75"/>
    <x v="42"/>
    <x v="1"/>
    <n v="1"/>
    <n v="20"/>
    <s v="definuj počet MD"/>
    <s v="definuj počet MD"/>
  </r>
  <r>
    <x v="634"/>
    <x v="591"/>
    <s v="3F1"/>
    <x v="90"/>
    <x v="37"/>
    <x v="1"/>
    <n v="1"/>
    <n v="1"/>
    <s v="definuj počet MD"/>
    <s v="definuj počet MD"/>
  </r>
  <r>
    <x v="568"/>
    <x v="532"/>
    <n v="809"/>
    <x v="141"/>
    <x v="59"/>
    <x v="1"/>
    <n v="1"/>
    <n v="2"/>
    <s v="definuj počet MD"/>
    <s v="definuj počet MD"/>
  </r>
  <r>
    <x v="409"/>
    <x v="211"/>
    <n v="505"/>
    <x v="137"/>
    <x v="47"/>
    <x v="1"/>
    <n v="1"/>
    <n v="2"/>
    <s v="definuj počet MD"/>
    <s v="definuj počet MD"/>
  </r>
  <r>
    <x v="158"/>
    <x v="157"/>
    <s v="3T4"/>
    <x v="117"/>
    <x v="52"/>
    <x v="1"/>
    <n v="1"/>
    <n v="1"/>
    <s v="definuj počet MD"/>
    <s v="definuj počet MD"/>
  </r>
  <r>
    <x v="363"/>
    <x v="353"/>
    <s v="1T7"/>
    <x v="81"/>
    <x v="19"/>
    <x v="0"/>
    <n v="1"/>
    <n v="1"/>
    <n v="8.7719298245614037E-4"/>
    <n v="8.7719298245614037E-4"/>
  </r>
  <r>
    <x v="382"/>
    <x v="366"/>
    <n v="304"/>
    <x v="143"/>
    <x v="52"/>
    <x v="1"/>
    <n v="1"/>
    <n v="1"/>
    <s v="definuj počet MD"/>
    <s v="definuj počet MD"/>
  </r>
  <r>
    <x v="382"/>
    <x v="366"/>
    <s v="2U5"/>
    <x v="162"/>
    <x v="21"/>
    <x v="0"/>
    <n v="1"/>
    <n v="1"/>
    <n v="1.697792869269949E-3"/>
    <n v="1.697792869269949E-3"/>
  </r>
  <r>
    <x v="634"/>
    <x v="591"/>
    <n v="503"/>
    <x v="45"/>
    <x v="34"/>
    <x v="1"/>
    <n v="1"/>
    <n v="1"/>
    <s v="definuj počet MD"/>
    <s v="definuj počet MD"/>
  </r>
  <r>
    <x v="568"/>
    <x v="532"/>
    <n v="705"/>
    <x v="6"/>
    <x v="6"/>
    <x v="1"/>
    <n v="1"/>
    <n v="1"/>
    <s v="definuj počet MD"/>
    <s v="definuj počet MD"/>
  </r>
  <r>
    <x v="193"/>
    <x v="190"/>
    <n v="816"/>
    <x v="197"/>
    <x v="79"/>
    <x v="1"/>
    <n v="1"/>
    <n v="1"/>
    <s v="definuj počet MD"/>
    <s v="definuj počet MD"/>
  </r>
  <r>
    <x v="382"/>
    <x v="366"/>
    <s v="2U1"/>
    <x v="145"/>
    <x v="26"/>
    <x v="1"/>
    <n v="1"/>
    <n v="1"/>
    <s v="definuj počet MD"/>
    <s v="definuj počet MD"/>
  </r>
  <r>
    <x v="382"/>
    <x v="366"/>
    <s v="2H9"/>
    <x v="55"/>
    <x v="12"/>
    <x v="0"/>
    <n v="1"/>
    <n v="1"/>
    <n v="6.2932662051604787E-4"/>
    <n v="6.2932662051604787E-4"/>
  </r>
  <r>
    <x v="634"/>
    <x v="591"/>
    <n v="606"/>
    <x v="2"/>
    <x v="2"/>
    <x v="1"/>
    <n v="1"/>
    <n v="3"/>
    <s v="definuj počet MD"/>
    <s v="definuj počet MD"/>
  </r>
  <r>
    <x v="568"/>
    <x v="532"/>
    <n v="702"/>
    <x v="101"/>
    <x v="49"/>
    <x v="1"/>
    <n v="1"/>
    <n v="1"/>
    <s v="definuj počet MD"/>
    <s v="definuj počet MD"/>
  </r>
  <r>
    <x v="634"/>
    <x v="591"/>
    <n v="704"/>
    <x v="104"/>
    <x v="14"/>
    <x v="1"/>
    <n v="1"/>
    <n v="1"/>
    <s v="definuj počet MD"/>
    <s v="definuj počet MD"/>
  </r>
  <r>
    <x v="382"/>
    <x v="366"/>
    <s v="2F9"/>
    <x v="89"/>
    <x v="12"/>
    <x v="0"/>
    <n v="1"/>
    <n v="1"/>
    <n v="6.2932662051604787E-4"/>
    <n v="6.2932662051604787E-4"/>
  </r>
  <r>
    <x v="568"/>
    <x v="532"/>
    <s v="6H6"/>
    <x v="34"/>
    <x v="2"/>
    <x v="1"/>
    <n v="1"/>
    <n v="1"/>
    <s v="definuj počet MD"/>
    <s v="definuj počet MD"/>
  </r>
  <r>
    <x v="221"/>
    <x v="217"/>
    <s v="4H2"/>
    <x v="129"/>
    <x v="16"/>
    <x v="0"/>
    <n v="1"/>
    <n v="1"/>
    <n v="2.5000000000000001E-3"/>
    <n v="2.5000000000000001E-3"/>
  </r>
  <r>
    <x v="158"/>
    <x v="157"/>
    <s v="3I1"/>
    <x v="87"/>
    <x v="37"/>
    <x v="1"/>
    <n v="1"/>
    <n v="1"/>
    <s v="definuj počet MD"/>
    <s v="definuj počet MD"/>
  </r>
  <r>
    <x v="634"/>
    <x v="591"/>
    <n v="710"/>
    <x v="49"/>
    <x v="35"/>
    <x v="1"/>
    <n v="1"/>
    <n v="0.05"/>
    <s v="definuj počet MD"/>
    <s v="definuj počet MD"/>
  </r>
  <r>
    <x v="958"/>
    <x v="872"/>
    <s v="1F5"/>
    <x v="88"/>
    <x v="20"/>
    <x v="1"/>
    <n v="1"/>
    <n v="1"/>
    <s v="definuj počet MD"/>
    <s v="definuj počet MD"/>
  </r>
  <r>
    <x v="634"/>
    <x v="591"/>
    <n v="799"/>
    <x v="109"/>
    <x v="50"/>
    <x v="1"/>
    <n v="1"/>
    <n v="0.05"/>
    <s v="definuj počet MD"/>
    <s v="definuj počet MD"/>
  </r>
  <r>
    <x v="382"/>
    <x v="366"/>
    <n v="206"/>
    <x v="166"/>
    <x v="66"/>
    <x v="1"/>
    <n v="1"/>
    <n v="1"/>
    <s v="definuj počet MD"/>
    <s v="definuj počet MD"/>
  </r>
  <r>
    <x v="382"/>
    <x v="366"/>
    <n v="110"/>
    <x v="72"/>
    <x v="41"/>
    <x v="1"/>
    <n v="1"/>
    <n v="1"/>
    <s v="definuj počet MD"/>
    <s v="definuj počet MD"/>
  </r>
  <r>
    <x v="409"/>
    <x v="211"/>
    <n v="708"/>
    <x v="30"/>
    <x v="27"/>
    <x v="1"/>
    <n v="1"/>
    <n v="1"/>
    <s v="definuj počet MD"/>
    <s v="definuj počet MD"/>
  </r>
  <r>
    <x v="634"/>
    <x v="591"/>
    <s v="7T8"/>
    <x v="46"/>
    <x v="27"/>
    <x v="1"/>
    <n v="1"/>
    <n v="1"/>
    <s v="definuj počet MD"/>
    <s v="definuj počet MD"/>
  </r>
  <r>
    <x v="193"/>
    <x v="190"/>
    <s v="7T8"/>
    <x v="46"/>
    <x v="27"/>
    <x v="1"/>
    <n v="1"/>
    <n v="2"/>
    <s v="definuj počet MD"/>
    <s v="definuj počet MD"/>
  </r>
  <r>
    <x v="382"/>
    <x v="366"/>
    <n v="106"/>
    <x v="83"/>
    <x v="44"/>
    <x v="1"/>
    <n v="1"/>
    <n v="1"/>
    <s v="definuj počet MD"/>
    <s v="definuj počet MD"/>
  </r>
  <r>
    <x v="409"/>
    <x v="211"/>
    <n v="719"/>
    <x v="32"/>
    <x v="29"/>
    <x v="1"/>
    <n v="1"/>
    <n v="1"/>
    <s v="definuj počet MD"/>
    <s v="definuj počet MD"/>
  </r>
  <r>
    <x v="745"/>
    <x v="690"/>
    <n v="2"/>
    <x v="10"/>
    <x v="10"/>
    <x v="1"/>
    <n v="1"/>
    <n v="0.1"/>
    <s v="definuj počet MD"/>
    <s v="definuj počet MD"/>
  </r>
  <r>
    <x v="745"/>
    <x v="690"/>
    <n v="3"/>
    <x v="26"/>
    <x v="24"/>
    <x v="1"/>
    <n v="1"/>
    <n v="0.1"/>
    <s v="definuj počet MD"/>
    <s v="definuj počet MD"/>
  </r>
  <r>
    <x v="745"/>
    <x v="690"/>
    <n v="4"/>
    <x v="130"/>
    <x v="56"/>
    <x v="1"/>
    <n v="1"/>
    <n v="0.2"/>
    <s v="definuj počet MD"/>
    <s v="definuj počet MD"/>
  </r>
  <r>
    <x v="158"/>
    <x v="157"/>
    <s v="3F6"/>
    <x v="109"/>
    <x v="50"/>
    <x v="1"/>
    <n v="1"/>
    <n v="1"/>
    <s v="definuj počet MD"/>
    <s v="definuj počet MD"/>
  </r>
  <r>
    <x v="958"/>
    <x v="872"/>
    <n v="201"/>
    <x v="28"/>
    <x v="26"/>
    <x v="1"/>
    <n v="1"/>
    <n v="1"/>
    <s v="definuj počet MD"/>
    <s v="definuj počet MD"/>
  </r>
  <r>
    <x v="568"/>
    <x v="532"/>
    <n v="506"/>
    <x v="79"/>
    <x v="39"/>
    <x v="1"/>
    <n v="1"/>
    <n v="2"/>
    <s v="definuj počet MD"/>
    <s v="definuj počet MD"/>
  </r>
  <r>
    <x v="568"/>
    <x v="532"/>
    <n v="403"/>
    <x v="74"/>
    <x v="16"/>
    <x v="0"/>
    <n v="1"/>
    <n v="1"/>
    <n v="2.5000000000000001E-3"/>
    <n v="2.5000000000000001E-3"/>
  </r>
  <r>
    <x v="382"/>
    <x v="366"/>
    <s v="0Z0"/>
    <x v="178"/>
    <x v="71"/>
    <x v="1"/>
    <n v="1"/>
    <n v="1"/>
    <s v="definuj počet MD"/>
    <s v="definuj počet MD"/>
  </r>
  <r>
    <x v="568"/>
    <x v="532"/>
    <n v="402"/>
    <x v="17"/>
    <x v="16"/>
    <x v="0"/>
    <n v="1"/>
    <n v="1"/>
    <n v="2.5000000000000001E-3"/>
    <n v="2.5000000000000001E-3"/>
  </r>
  <r>
    <x v="958"/>
    <x v="872"/>
    <n v="202"/>
    <x v="25"/>
    <x v="23"/>
    <x v="1"/>
    <n v="1"/>
    <n v="1"/>
    <n v="2.2727272727272726E-3"/>
    <n v="2.2727272727272726E-3"/>
  </r>
  <r>
    <x v="1166"/>
    <x v="193"/>
    <n v="701"/>
    <x v="14"/>
    <x v="14"/>
    <x v="1"/>
    <n v="1"/>
    <n v="1"/>
    <s v="definuj počet MD"/>
    <s v="definuj počet MD"/>
  </r>
  <r>
    <x v="568"/>
    <x v="532"/>
    <s v="2I9"/>
    <x v="99"/>
    <x v="12"/>
    <x v="0"/>
    <n v="1"/>
    <n v="1"/>
    <n v="6.2932662051604787E-4"/>
    <n v="6.2932662051604787E-4"/>
  </r>
  <r>
    <x v="193"/>
    <x v="190"/>
    <n v="720"/>
    <x v="144"/>
    <x v="61"/>
    <x v="1"/>
    <n v="1"/>
    <n v="1"/>
    <s v="definuj počet MD"/>
    <s v="definuj počet MD"/>
  </r>
  <r>
    <x v="409"/>
    <x v="211"/>
    <n v="881"/>
    <x v="77"/>
    <x v="25"/>
    <x v="1"/>
    <n v="1"/>
    <n v="1"/>
    <s v="definuj počet MD"/>
    <s v="definuj počet MD"/>
  </r>
  <r>
    <x v="568"/>
    <x v="532"/>
    <s v="2F2"/>
    <x v="69"/>
    <x v="23"/>
    <x v="1"/>
    <n v="1"/>
    <n v="1"/>
    <n v="2.2727272727272726E-3"/>
    <n v="2.2727272727272726E-3"/>
  </r>
  <r>
    <x v="745"/>
    <x v="690"/>
    <s v="1F6"/>
    <x v="96"/>
    <x v="44"/>
    <x v="1"/>
    <n v="1"/>
    <n v="1"/>
    <s v="definuj počet MD"/>
    <s v="definuj počet MD"/>
  </r>
  <r>
    <x v="158"/>
    <x v="157"/>
    <n v="360"/>
    <x v="181"/>
    <x v="53"/>
    <x v="1"/>
    <n v="1"/>
    <n v="1"/>
    <s v="definuj počet MD"/>
    <s v="definuj počet MD"/>
  </r>
  <r>
    <x v="221"/>
    <x v="217"/>
    <s v="5F5"/>
    <x v="121"/>
    <x v="47"/>
    <x v="1"/>
    <n v="1"/>
    <n v="1"/>
    <s v="definuj počet MD"/>
    <s v="definuj počet MD"/>
  </r>
  <r>
    <x v="153"/>
    <x v="152"/>
    <s v="9U9"/>
    <x v="188"/>
    <x v="76"/>
    <x v="1"/>
    <n v="1"/>
    <n v="2"/>
    <s v="definuj počet MD"/>
    <s v="definuj počet MD"/>
  </r>
  <r>
    <x v="153"/>
    <x v="152"/>
    <s v="9U7"/>
    <x v="70"/>
    <x v="40"/>
    <x v="1"/>
    <n v="1"/>
    <n v="1"/>
    <s v="definuj počet MD"/>
    <s v="definuj počet MD"/>
  </r>
  <r>
    <x v="745"/>
    <x v="690"/>
    <s v="1H9"/>
    <x v="109"/>
    <x v="50"/>
    <x v="1"/>
    <n v="1"/>
    <n v="1"/>
    <s v="definuj počet MD"/>
    <s v="definuj počet MD"/>
  </r>
  <r>
    <x v="158"/>
    <x v="157"/>
    <n v="304"/>
    <x v="143"/>
    <x v="52"/>
    <x v="1"/>
    <n v="1"/>
    <n v="1"/>
    <s v="definuj počet MD"/>
    <s v="definuj počet MD"/>
  </r>
  <r>
    <x v="745"/>
    <x v="690"/>
    <s v="1I7"/>
    <x v="135"/>
    <x v="19"/>
    <x v="0"/>
    <n v="1"/>
    <n v="0.5"/>
    <n v="8.7719298245614037E-4"/>
    <n v="4.3859649122807018E-4"/>
  </r>
  <r>
    <x v="153"/>
    <x v="152"/>
    <s v="9H9"/>
    <x v="95"/>
    <x v="48"/>
    <x v="1"/>
    <n v="1"/>
    <n v="1"/>
    <s v="definuj počet MD"/>
    <s v="definuj počet MD"/>
  </r>
  <r>
    <x v="363"/>
    <x v="353"/>
    <s v="1F6"/>
    <x v="96"/>
    <x v="44"/>
    <x v="1"/>
    <n v="1"/>
    <n v="1"/>
    <s v="definuj počet MD"/>
    <s v="definuj počet MD"/>
  </r>
  <r>
    <x v="153"/>
    <x v="152"/>
    <s v="7I8"/>
    <x v="33"/>
    <x v="30"/>
    <x v="1"/>
    <n v="1"/>
    <n v="1"/>
    <s v="definuj počet MD"/>
    <s v="definuj počet MD"/>
  </r>
  <r>
    <x v="153"/>
    <x v="152"/>
    <s v="7H6"/>
    <x v="48"/>
    <x v="7"/>
    <x v="0"/>
    <n v="1"/>
    <n v="1"/>
    <n v="1.5797788309636651E-3"/>
    <n v="1.5797788309636651E-3"/>
  </r>
  <r>
    <x v="525"/>
    <x v="341"/>
    <n v="104"/>
    <x v="1"/>
    <x v="1"/>
    <x v="1"/>
    <n v="1"/>
    <n v="1"/>
    <s v="definuj počet MD"/>
    <s v="definuj počet MD"/>
  </r>
  <r>
    <x v="153"/>
    <x v="152"/>
    <s v="7H1"/>
    <x v="73"/>
    <x v="14"/>
    <x v="1"/>
    <n v="1"/>
    <n v="1"/>
    <s v="definuj počet MD"/>
    <s v="definuj počet MD"/>
  </r>
  <r>
    <x v="153"/>
    <x v="152"/>
    <s v="7F1"/>
    <x v="78"/>
    <x v="14"/>
    <x v="1"/>
    <n v="1"/>
    <n v="1"/>
    <s v="definuj počet MD"/>
    <s v="definuj počet MD"/>
  </r>
  <r>
    <x v="958"/>
    <x v="872"/>
    <n v="208"/>
    <x v="111"/>
    <x v="51"/>
    <x v="1"/>
    <n v="1"/>
    <n v="1"/>
    <s v="definuj počet MD"/>
    <s v="definuj počet MD"/>
  </r>
  <r>
    <x v="745"/>
    <x v="690"/>
    <s v="2F1"/>
    <x v="158"/>
    <x v="26"/>
    <x v="1"/>
    <n v="1"/>
    <n v="1"/>
    <s v="definuj počet MD"/>
    <s v="definuj počet MD"/>
  </r>
  <r>
    <x v="568"/>
    <x v="532"/>
    <s v="1H1"/>
    <x v="16"/>
    <x v="11"/>
    <x v="0"/>
    <n v="1"/>
    <n v="1"/>
    <n v="4.3047783039173483E-4"/>
    <n v="4.3047783039173483E-4"/>
  </r>
  <r>
    <x v="221"/>
    <x v="217"/>
    <s v="5H6"/>
    <x v="136"/>
    <x v="39"/>
    <x v="1"/>
    <n v="1"/>
    <n v="1"/>
    <s v="definuj počet MD"/>
    <s v="definuj počet MD"/>
  </r>
  <r>
    <x v="120"/>
    <x v="120"/>
    <s v="3H5"/>
    <x v="172"/>
    <x v="9"/>
    <x v="1"/>
    <n v="1"/>
    <n v="1"/>
    <s v="definuj počet MD"/>
    <s v="definuj počet MD"/>
  </r>
  <r>
    <x v="153"/>
    <x v="152"/>
    <n v="707"/>
    <x v="131"/>
    <x v="7"/>
    <x v="0"/>
    <n v="1"/>
    <n v="1"/>
    <n v="1.5797788309636651E-3"/>
    <n v="1.5797788309636651E-3"/>
  </r>
  <r>
    <x v="221"/>
    <x v="217"/>
    <n v="613"/>
    <x v="56"/>
    <x v="13"/>
    <x v="1"/>
    <n v="1"/>
    <n v="1"/>
    <s v="definuj počet MD"/>
    <s v="definuj počet MD"/>
  </r>
  <r>
    <x v="221"/>
    <x v="217"/>
    <s v="6H6"/>
    <x v="34"/>
    <x v="2"/>
    <x v="1"/>
    <n v="1"/>
    <n v="1"/>
    <s v="definuj počet MD"/>
    <s v="definuj počet MD"/>
  </r>
  <r>
    <x v="568"/>
    <x v="532"/>
    <n v="106"/>
    <x v="83"/>
    <x v="44"/>
    <x v="1"/>
    <n v="1"/>
    <n v="1"/>
    <s v="definuj počet MD"/>
    <s v="definuj počet MD"/>
  </r>
  <r>
    <x v="153"/>
    <x v="152"/>
    <s v="6F6"/>
    <x v="53"/>
    <x v="2"/>
    <x v="1"/>
    <n v="1"/>
    <n v="3"/>
    <s v="definuj počet MD"/>
    <s v="definuj počet MD"/>
  </r>
  <r>
    <x v="745"/>
    <x v="690"/>
    <s v="2I9"/>
    <x v="99"/>
    <x v="12"/>
    <x v="0"/>
    <n v="1"/>
    <n v="0.3"/>
    <n v="6.2932662051604787E-4"/>
    <n v="1.8879798615481435E-4"/>
  </r>
  <r>
    <x v="153"/>
    <x v="152"/>
    <s v="5H3"/>
    <x v="120"/>
    <x v="5"/>
    <x v="1"/>
    <n v="1"/>
    <n v="1"/>
    <s v="definuj počet MD"/>
    <s v="definuj počet MD"/>
  </r>
  <r>
    <x v="745"/>
    <x v="690"/>
    <s v="2T9"/>
    <x v="114"/>
    <x v="12"/>
    <x v="0"/>
    <n v="1"/>
    <n v="0.4"/>
    <n v="6.2932662051604787E-4"/>
    <n v="2.5173064820641913E-4"/>
  </r>
  <r>
    <x v="153"/>
    <x v="152"/>
    <s v="5F6"/>
    <x v="68"/>
    <x v="39"/>
    <x v="1"/>
    <n v="1"/>
    <n v="2"/>
    <s v="definuj počet MD"/>
    <s v="definuj počet MD"/>
  </r>
  <r>
    <x v="745"/>
    <x v="690"/>
    <s v="2U5"/>
    <x v="162"/>
    <x v="21"/>
    <x v="0"/>
    <n v="1"/>
    <n v="0.1"/>
    <n v="1.697792869269949E-3"/>
    <n v="1.6977928692699492E-4"/>
  </r>
  <r>
    <x v="958"/>
    <x v="872"/>
    <s v="2F2"/>
    <x v="69"/>
    <x v="23"/>
    <x v="1"/>
    <n v="1"/>
    <n v="0.5"/>
    <n v="2.2727272727272726E-3"/>
    <n v="1.1363636363636363E-3"/>
  </r>
  <r>
    <x v="958"/>
    <x v="872"/>
    <s v="2F9"/>
    <x v="89"/>
    <x v="12"/>
    <x v="0"/>
    <n v="1"/>
    <n v="1"/>
    <n v="6.2932662051604787E-4"/>
    <n v="6.2932662051604787E-4"/>
  </r>
  <r>
    <x v="153"/>
    <x v="152"/>
    <s v="5F1"/>
    <x v="40"/>
    <x v="5"/>
    <x v="1"/>
    <n v="1"/>
    <n v="1"/>
    <s v="definuj počet MD"/>
    <s v="definuj počet MD"/>
  </r>
  <r>
    <x v="153"/>
    <x v="152"/>
    <s v="4H3"/>
    <x v="151"/>
    <x v="16"/>
    <x v="0"/>
    <n v="1"/>
    <n v="1"/>
    <n v="2.5000000000000001E-3"/>
    <n v="2.5000000000000001E-3"/>
  </r>
  <r>
    <x v="525"/>
    <x v="341"/>
    <n v="403"/>
    <x v="74"/>
    <x v="16"/>
    <x v="0"/>
    <n v="1"/>
    <n v="1"/>
    <n v="2.5000000000000001E-3"/>
    <n v="2.5000000000000001E-3"/>
  </r>
  <r>
    <x v="568"/>
    <x v="532"/>
    <n v="105"/>
    <x v="21"/>
    <x v="20"/>
    <x v="1"/>
    <n v="1"/>
    <n v="1"/>
    <s v="definuj počet MD"/>
    <s v="definuj počet MD"/>
  </r>
  <r>
    <x v="153"/>
    <x v="152"/>
    <n v="309"/>
    <x v="75"/>
    <x v="42"/>
    <x v="1"/>
    <n v="1"/>
    <n v="1"/>
    <s v="definuj počet MD"/>
    <s v="definuj počet MD"/>
  </r>
  <r>
    <x v="745"/>
    <x v="690"/>
    <s v="3T1"/>
    <x v="112"/>
    <x v="37"/>
    <x v="1"/>
    <n v="1"/>
    <n v="1"/>
    <s v="definuj počet MD"/>
    <s v="definuj počet MD"/>
  </r>
  <r>
    <x v="525"/>
    <x v="341"/>
    <n v="505"/>
    <x v="137"/>
    <x v="47"/>
    <x v="1"/>
    <n v="1"/>
    <n v="1"/>
    <s v="definuj počet MD"/>
    <s v="definuj počet MD"/>
  </r>
  <r>
    <x v="153"/>
    <x v="152"/>
    <s v="2H5"/>
    <x v="41"/>
    <x v="21"/>
    <x v="0"/>
    <n v="1"/>
    <n v="1"/>
    <n v="1.697792869269949E-3"/>
    <n v="1.697792869269949E-3"/>
  </r>
  <r>
    <x v="745"/>
    <x v="690"/>
    <s v="3U8"/>
    <x v="192"/>
    <x v="77"/>
    <x v="1"/>
    <n v="1"/>
    <n v="1"/>
    <s v="definuj počet MD"/>
    <s v="definuj počet MD"/>
  </r>
  <r>
    <x v="153"/>
    <x v="152"/>
    <s v="2F2"/>
    <x v="69"/>
    <x v="23"/>
    <x v="1"/>
    <n v="1"/>
    <n v="1"/>
    <n v="2.2727272727272726E-3"/>
    <n v="2.2727272727272726E-3"/>
  </r>
  <r>
    <x v="153"/>
    <x v="152"/>
    <n v="222"/>
    <x v="139"/>
    <x v="58"/>
    <x v="1"/>
    <n v="1"/>
    <n v="1"/>
    <s v="definuj počet MD"/>
    <s v="definuj počet MD"/>
  </r>
  <r>
    <x v="568"/>
    <x v="532"/>
    <s v="0Z0"/>
    <x v="178"/>
    <x v="71"/>
    <x v="1"/>
    <n v="1"/>
    <n v="1"/>
    <s v="definuj počet MD"/>
    <s v="definuj počet MD"/>
  </r>
  <r>
    <x v="221"/>
    <x v="217"/>
    <s v="7H1"/>
    <x v="73"/>
    <x v="14"/>
    <x v="1"/>
    <n v="1"/>
    <n v="1"/>
    <s v="definuj počet MD"/>
    <s v="definuj počet MD"/>
  </r>
  <r>
    <x v="153"/>
    <x v="152"/>
    <n v="206"/>
    <x v="166"/>
    <x v="66"/>
    <x v="1"/>
    <n v="1"/>
    <n v="2"/>
    <s v="definuj počet MD"/>
    <s v="definuj počet MD"/>
  </r>
  <r>
    <x v="221"/>
    <x v="217"/>
    <s v="7H6"/>
    <x v="48"/>
    <x v="7"/>
    <x v="0"/>
    <n v="1"/>
    <n v="1"/>
    <n v="1.5797788309636651E-3"/>
    <n v="1.5797788309636651E-3"/>
  </r>
  <r>
    <x v="153"/>
    <x v="152"/>
    <s v="1F7"/>
    <x v="51"/>
    <x v="19"/>
    <x v="0"/>
    <n v="1"/>
    <n v="1"/>
    <n v="8.7719298245614037E-4"/>
    <n v="8.7719298245614037E-4"/>
  </r>
  <r>
    <x v="153"/>
    <x v="152"/>
    <s v="1F5"/>
    <x v="88"/>
    <x v="20"/>
    <x v="1"/>
    <n v="1"/>
    <n v="1"/>
    <s v="definuj počet MD"/>
    <s v="definuj počet MD"/>
  </r>
  <r>
    <x v="193"/>
    <x v="190"/>
    <s v="6H3"/>
    <x v="39"/>
    <x v="13"/>
    <x v="1"/>
    <n v="1"/>
    <n v="1"/>
    <s v="definuj počet MD"/>
    <s v="definuj počet MD"/>
  </r>
  <r>
    <x v="221"/>
    <x v="217"/>
    <n v="808"/>
    <x v="184"/>
    <x v="74"/>
    <x v="1"/>
    <n v="1"/>
    <n v="2"/>
    <s v="definuj počet MD"/>
    <s v="definuj počet MD"/>
  </r>
  <r>
    <x v="120"/>
    <x v="120"/>
    <n v="401"/>
    <x v="134"/>
    <x v="57"/>
    <x v="1"/>
    <n v="1"/>
    <n v="1"/>
    <s v="definuj počet MD"/>
    <s v="definuj počet MD"/>
  </r>
  <r>
    <x v="525"/>
    <x v="341"/>
    <n v="704"/>
    <x v="104"/>
    <x v="14"/>
    <x v="1"/>
    <n v="1"/>
    <n v="1"/>
    <s v="definuj počet MD"/>
    <s v="definuj počet MD"/>
  </r>
  <r>
    <x v="193"/>
    <x v="190"/>
    <s v="5H1"/>
    <x v="24"/>
    <x v="5"/>
    <x v="1"/>
    <n v="1"/>
    <n v="1"/>
    <s v="definuj počet MD"/>
    <s v="definuj počet MD"/>
  </r>
  <r>
    <x v="745"/>
    <x v="690"/>
    <n v="507"/>
    <x v="100"/>
    <x v="5"/>
    <x v="1"/>
    <n v="1"/>
    <n v="0.5"/>
    <s v="definuj počet MD"/>
    <s v="definuj počet MD"/>
  </r>
  <r>
    <x v="221"/>
    <x v="217"/>
    <n v="816"/>
    <x v="197"/>
    <x v="79"/>
    <x v="1"/>
    <n v="1"/>
    <n v="2"/>
    <s v="definuj počet MD"/>
    <s v="definuj počet MD"/>
  </r>
  <r>
    <x v="525"/>
    <x v="341"/>
    <s v="7H1"/>
    <x v="73"/>
    <x v="14"/>
    <x v="1"/>
    <n v="1"/>
    <n v="1"/>
    <s v="definuj počet MD"/>
    <s v="definuj počet MD"/>
  </r>
  <r>
    <x v="221"/>
    <x v="217"/>
    <n v="901"/>
    <x v="109"/>
    <x v="50"/>
    <x v="1"/>
    <n v="1"/>
    <n v="1"/>
    <s v="definuj počet MD"/>
    <s v="definuj počet MD"/>
  </r>
  <r>
    <x v="745"/>
    <x v="690"/>
    <s v="5F4"/>
    <x v="148"/>
    <x v="45"/>
    <x v="1"/>
    <n v="1"/>
    <n v="1"/>
    <s v="definuj počet MD"/>
    <s v="definuj počet MD"/>
  </r>
  <r>
    <x v="958"/>
    <x v="872"/>
    <s v="3F5"/>
    <x v="165"/>
    <x v="9"/>
    <x v="1"/>
    <n v="1"/>
    <n v="0.1"/>
    <s v="definuj počet MD"/>
    <s v="definuj počet MD"/>
  </r>
  <r>
    <x v="221"/>
    <x v="217"/>
    <n v="902"/>
    <x v="61"/>
    <x v="38"/>
    <x v="1"/>
    <n v="1"/>
    <n v="1"/>
    <s v="definuj počet MD"/>
    <s v="definuj počet MD"/>
  </r>
  <r>
    <x v="525"/>
    <x v="341"/>
    <n v="807"/>
    <x v="179"/>
    <x v="72"/>
    <x v="1"/>
    <n v="1"/>
    <n v="1"/>
    <s v="definuj počet MD"/>
    <s v="definuj počet MD"/>
  </r>
  <r>
    <x v="745"/>
    <x v="690"/>
    <s v="5H3"/>
    <x v="120"/>
    <x v="5"/>
    <x v="1"/>
    <n v="1"/>
    <n v="1"/>
    <s v="definuj počet MD"/>
    <s v="definuj počet MD"/>
  </r>
  <r>
    <x v="221"/>
    <x v="217"/>
    <n v="926"/>
    <x v="182"/>
    <x v="61"/>
    <x v="1"/>
    <n v="1"/>
    <n v="1"/>
    <s v="definuj počet MD"/>
    <s v="definuj počet MD"/>
  </r>
  <r>
    <x v="958"/>
    <x v="872"/>
    <s v="3T1"/>
    <x v="112"/>
    <x v="37"/>
    <x v="1"/>
    <n v="1"/>
    <n v="1"/>
    <s v="definuj počet MD"/>
    <s v="definuj počet MD"/>
  </r>
  <r>
    <x v="745"/>
    <x v="690"/>
    <s v="5J1"/>
    <x v="118"/>
    <x v="5"/>
    <x v="1"/>
    <n v="1"/>
    <n v="0.1"/>
    <s v="definuj počet MD"/>
    <s v="definuj počet MD"/>
  </r>
  <r>
    <x v="538"/>
    <x v="395"/>
    <n v="802"/>
    <x v="177"/>
    <x v="70"/>
    <x v="1"/>
    <n v="1"/>
    <n v="1"/>
    <s v="definuj počet MD"/>
    <s v="definuj počet MD"/>
  </r>
  <r>
    <x v="745"/>
    <x v="690"/>
    <s v="5T2"/>
    <x v="109"/>
    <x v="50"/>
    <x v="1"/>
    <n v="1"/>
    <n v="1"/>
    <s v="definuj počet MD"/>
    <s v="definuj počet MD"/>
  </r>
  <r>
    <x v="745"/>
    <x v="690"/>
    <s v="5T3"/>
    <x v="98"/>
    <x v="5"/>
    <x v="1"/>
    <n v="1"/>
    <n v="1"/>
    <s v="definuj počet MD"/>
    <s v="definuj počet MD"/>
  </r>
  <r>
    <x v="538"/>
    <x v="395"/>
    <s v="7R5"/>
    <x v="109"/>
    <x v="50"/>
    <x v="1"/>
    <n v="1"/>
    <n v="1"/>
    <s v="definuj počet MD"/>
    <s v="definuj počet MD"/>
  </r>
  <r>
    <x v="221"/>
    <x v="217"/>
    <n v="962"/>
    <x v="109"/>
    <x v="50"/>
    <x v="1"/>
    <n v="1"/>
    <n v="1"/>
    <s v="definuj počet MD"/>
    <s v="definuj počet MD"/>
  </r>
  <r>
    <x v="221"/>
    <x v="217"/>
    <n v="999"/>
    <x v="183"/>
    <x v="73"/>
    <x v="1"/>
    <n v="1"/>
    <n v="1"/>
    <s v="definuj počet MD"/>
    <s v="definuj počet MD"/>
  </r>
  <r>
    <x v="374"/>
    <x v="190"/>
    <s v="0Z0"/>
    <x v="178"/>
    <x v="71"/>
    <x v="1"/>
    <n v="1"/>
    <n v="1"/>
    <s v="definuj počet MD"/>
    <s v="definuj počet MD"/>
  </r>
  <r>
    <x v="745"/>
    <x v="690"/>
    <s v="6F1"/>
    <x v="106"/>
    <x v="33"/>
    <x v="1"/>
    <n v="1"/>
    <n v="1"/>
    <s v="definuj počet MD"/>
    <s v="definuj počet MD"/>
  </r>
  <r>
    <x v="847"/>
    <x v="782"/>
    <n v="708"/>
    <x v="30"/>
    <x v="27"/>
    <x v="1"/>
    <n v="1"/>
    <n v="1"/>
    <s v="definuj počet MD"/>
    <s v="definuj počet MD"/>
  </r>
  <r>
    <x v="538"/>
    <x v="395"/>
    <s v="5F5"/>
    <x v="121"/>
    <x v="47"/>
    <x v="1"/>
    <n v="1"/>
    <n v="2"/>
    <s v="definuj počet MD"/>
    <s v="definuj počet MD"/>
  </r>
  <r>
    <x v="45"/>
    <x v="45"/>
    <n v="605"/>
    <x v="119"/>
    <x v="46"/>
    <x v="1"/>
    <n v="1"/>
    <n v="1"/>
    <s v="definuj počet MD"/>
    <s v="definuj počet MD"/>
  </r>
  <r>
    <x v="538"/>
    <x v="395"/>
    <n v="506"/>
    <x v="79"/>
    <x v="39"/>
    <x v="1"/>
    <n v="1"/>
    <n v="1"/>
    <s v="definuj počet MD"/>
    <s v="definuj počet MD"/>
  </r>
  <r>
    <x v="745"/>
    <x v="690"/>
    <s v="6P3"/>
    <x v="150"/>
    <x v="13"/>
    <x v="1"/>
    <n v="1"/>
    <n v="1"/>
    <s v="definuj počet MD"/>
    <s v="definuj počet MD"/>
  </r>
  <r>
    <x v="459"/>
    <x v="433"/>
    <n v="505"/>
    <x v="137"/>
    <x v="47"/>
    <x v="1"/>
    <n v="1"/>
    <n v="1"/>
    <s v="definuj počet MD"/>
    <s v="definuj počet MD"/>
  </r>
  <r>
    <x v="459"/>
    <x v="433"/>
    <n v="503"/>
    <x v="45"/>
    <x v="34"/>
    <x v="1"/>
    <n v="1"/>
    <n v="2"/>
    <s v="definuj počet MD"/>
    <s v="definuj počet MD"/>
  </r>
  <r>
    <x v="119"/>
    <x v="119"/>
    <n v="613"/>
    <x v="56"/>
    <x v="13"/>
    <x v="1"/>
    <n v="1"/>
    <n v="1"/>
    <s v="definuj počet MD"/>
    <s v="definuj počet MD"/>
  </r>
  <r>
    <x v="45"/>
    <x v="45"/>
    <n v="607"/>
    <x v="152"/>
    <x v="62"/>
    <x v="1"/>
    <n v="1"/>
    <n v="1"/>
    <s v="definuj počet MD"/>
    <s v="definuj počet MD"/>
  </r>
  <r>
    <x v="745"/>
    <x v="690"/>
    <n v="705"/>
    <x v="6"/>
    <x v="6"/>
    <x v="1"/>
    <n v="1"/>
    <n v="0.3"/>
    <s v="definuj počet MD"/>
    <s v="definuj počet MD"/>
  </r>
  <r>
    <x v="538"/>
    <x v="395"/>
    <n v="502"/>
    <x v="94"/>
    <x v="5"/>
    <x v="1"/>
    <n v="1"/>
    <n v="1"/>
    <s v="definuj počet MD"/>
    <s v="definuj počet MD"/>
  </r>
  <r>
    <x v="847"/>
    <x v="782"/>
    <s v="6H6"/>
    <x v="34"/>
    <x v="2"/>
    <x v="1"/>
    <n v="1"/>
    <n v="1"/>
    <s v="definuj počet MD"/>
    <s v="definuj počet MD"/>
  </r>
  <r>
    <x v="538"/>
    <x v="395"/>
    <n v="407"/>
    <x v="80"/>
    <x v="43"/>
    <x v="1"/>
    <n v="1"/>
    <n v="1"/>
    <s v="definuj počet MD"/>
    <s v="definuj počet MD"/>
  </r>
  <r>
    <x v="538"/>
    <x v="395"/>
    <n v="405"/>
    <x v="102"/>
    <x v="17"/>
    <x v="1"/>
    <n v="1"/>
    <n v="1"/>
    <s v="definuj počet MD"/>
    <s v="definuj počet MD"/>
  </r>
  <r>
    <x v="847"/>
    <x v="782"/>
    <s v="6F3"/>
    <x v="58"/>
    <x v="13"/>
    <x v="1"/>
    <n v="1"/>
    <n v="1"/>
    <s v="definuj počet MD"/>
    <s v="definuj počet MD"/>
  </r>
  <r>
    <x v="119"/>
    <x v="119"/>
    <s v="4H3"/>
    <x v="151"/>
    <x v="16"/>
    <x v="0"/>
    <n v="1"/>
    <n v="1"/>
    <n v="2.5000000000000001E-3"/>
    <n v="2.5000000000000001E-3"/>
  </r>
  <r>
    <x v="193"/>
    <x v="190"/>
    <s v="5F1"/>
    <x v="40"/>
    <x v="5"/>
    <x v="1"/>
    <n v="1"/>
    <n v="1"/>
    <s v="definuj počet MD"/>
    <s v="definuj počet MD"/>
  </r>
  <r>
    <x v="538"/>
    <x v="395"/>
    <n v="403"/>
    <x v="74"/>
    <x v="16"/>
    <x v="0"/>
    <n v="1"/>
    <n v="1"/>
    <n v="2.5000000000000001E-3"/>
    <n v="2.5000000000000001E-3"/>
  </r>
  <r>
    <x v="538"/>
    <x v="395"/>
    <n v="306"/>
    <x v="35"/>
    <x v="9"/>
    <x v="1"/>
    <n v="1"/>
    <n v="1"/>
    <s v="definuj počet MD"/>
    <s v="definuj počet MD"/>
  </r>
  <r>
    <x v="158"/>
    <x v="157"/>
    <s v="1H7"/>
    <x v="71"/>
    <x v="19"/>
    <x v="0"/>
    <n v="1"/>
    <n v="1"/>
    <n v="8.7719298245614037E-4"/>
    <n v="8.7719298245614037E-4"/>
  </r>
  <r>
    <x v="374"/>
    <x v="190"/>
    <n v="102"/>
    <x v="31"/>
    <x v="28"/>
    <x v="1"/>
    <n v="1"/>
    <n v="1"/>
    <s v="definuj počet MD"/>
    <s v="definuj počet MD"/>
  </r>
  <r>
    <x v="538"/>
    <x v="395"/>
    <n v="106"/>
    <x v="83"/>
    <x v="44"/>
    <x v="1"/>
    <n v="1"/>
    <n v="1"/>
    <s v="definuj počet MD"/>
    <s v="definuj počet MD"/>
  </r>
  <r>
    <x v="847"/>
    <x v="782"/>
    <n v="506"/>
    <x v="79"/>
    <x v="39"/>
    <x v="1"/>
    <n v="1"/>
    <n v="1"/>
    <s v="definuj počet MD"/>
    <s v="definuj počet MD"/>
  </r>
  <r>
    <x v="958"/>
    <x v="872"/>
    <s v="4T2"/>
    <x v="122"/>
    <x v="16"/>
    <x v="0"/>
    <n v="1"/>
    <n v="0.5"/>
    <n v="2.5000000000000001E-3"/>
    <n v="1.25E-3"/>
  </r>
  <r>
    <x v="120"/>
    <x v="120"/>
    <n v="403"/>
    <x v="74"/>
    <x v="16"/>
    <x v="0"/>
    <n v="1"/>
    <n v="1"/>
    <n v="2.5000000000000001E-3"/>
    <n v="2.5000000000000001E-3"/>
  </r>
  <r>
    <x v="538"/>
    <x v="395"/>
    <n v="104"/>
    <x v="1"/>
    <x v="1"/>
    <x v="1"/>
    <n v="1"/>
    <n v="1"/>
    <s v="definuj počet MD"/>
    <s v="definuj počet MD"/>
  </r>
  <r>
    <x v="958"/>
    <x v="872"/>
    <n v="502"/>
    <x v="94"/>
    <x v="5"/>
    <x v="1"/>
    <n v="1"/>
    <n v="1"/>
    <s v="definuj počet MD"/>
    <s v="definuj počet MD"/>
  </r>
  <r>
    <x v="745"/>
    <x v="690"/>
    <n v="925"/>
    <x v="156"/>
    <x v="63"/>
    <x v="1"/>
    <n v="1"/>
    <n v="0.3"/>
    <s v="definuj počet MD"/>
    <s v="definuj počet MD"/>
  </r>
  <r>
    <x v="745"/>
    <x v="690"/>
    <n v="958"/>
    <x v="159"/>
    <x v="64"/>
    <x v="1"/>
    <n v="1"/>
    <n v="0.5"/>
    <s v="definuj počet MD"/>
    <s v="definuj počet MD"/>
  </r>
  <r>
    <x v="1220"/>
    <x v="1097"/>
    <n v="209"/>
    <x v="12"/>
    <x v="12"/>
    <x v="0"/>
    <n v="1"/>
    <n v="1"/>
    <n v="6.2932662051604787E-4"/>
    <n v="6.2932662051604787E-4"/>
  </r>
  <r>
    <x v="1220"/>
    <x v="1097"/>
    <n v="305"/>
    <x v="9"/>
    <x v="9"/>
    <x v="1"/>
    <n v="1"/>
    <n v="1"/>
    <s v="definuj počet MD"/>
    <s v="definuj počet MD"/>
  </r>
  <r>
    <x v="45"/>
    <x v="45"/>
    <n v="613"/>
    <x v="56"/>
    <x v="13"/>
    <x v="1"/>
    <n v="1"/>
    <n v="1"/>
    <s v="definuj počet MD"/>
    <s v="definuj počet MD"/>
  </r>
  <r>
    <x v="538"/>
    <x v="395"/>
    <s v="0Z0"/>
    <x v="178"/>
    <x v="71"/>
    <x v="1"/>
    <n v="1"/>
    <n v="1"/>
    <s v="definuj počet MD"/>
    <s v="definuj počet MD"/>
  </r>
  <r>
    <x v="745"/>
    <x v="690"/>
    <s v="9U9"/>
    <x v="188"/>
    <x v="76"/>
    <x v="1"/>
    <n v="1"/>
    <n v="0.3"/>
    <s v="definuj počet MD"/>
    <s v="definuj počet MD"/>
  </r>
  <r>
    <x v="847"/>
    <x v="782"/>
    <n v="403"/>
    <x v="74"/>
    <x v="16"/>
    <x v="0"/>
    <n v="1"/>
    <n v="2"/>
    <n v="2.5000000000000001E-3"/>
    <n v="5.0000000000000001E-3"/>
  </r>
  <r>
    <x v="538"/>
    <x v="395"/>
    <n v="19"/>
    <x v="57"/>
    <x v="18"/>
    <x v="1"/>
    <n v="1"/>
    <n v="2"/>
    <s v="definuj počet MD"/>
    <s v="definuj počet MD"/>
  </r>
  <r>
    <x v="538"/>
    <x v="395"/>
    <n v="15"/>
    <x v="164"/>
    <x v="65"/>
    <x v="1"/>
    <n v="1"/>
    <n v="1"/>
    <s v="definuj počet MD"/>
    <s v="definuj počet MD"/>
  </r>
  <r>
    <x v="1220"/>
    <x v="1097"/>
    <n v="603"/>
    <x v="13"/>
    <x v="13"/>
    <x v="1"/>
    <n v="1"/>
    <n v="1"/>
    <s v="definuj počet MD"/>
    <s v="definuj počet MD"/>
  </r>
  <r>
    <x v="120"/>
    <x v="120"/>
    <n v="405"/>
    <x v="102"/>
    <x v="17"/>
    <x v="1"/>
    <n v="1"/>
    <n v="1"/>
    <s v="definuj počet MD"/>
    <s v="definuj počet MD"/>
  </r>
  <r>
    <x v="374"/>
    <x v="190"/>
    <s v="2U1"/>
    <x v="145"/>
    <x v="26"/>
    <x v="1"/>
    <n v="1"/>
    <n v="1"/>
    <s v="definuj počet MD"/>
    <s v="definuj počet MD"/>
  </r>
  <r>
    <x v="158"/>
    <x v="157"/>
    <s v="1F5"/>
    <x v="88"/>
    <x v="20"/>
    <x v="1"/>
    <n v="1"/>
    <n v="1"/>
    <s v="definuj počet MD"/>
    <s v="definuj počet MD"/>
  </r>
  <r>
    <x v="75"/>
    <x v="75"/>
    <n v="405"/>
    <x v="102"/>
    <x v="17"/>
    <x v="1"/>
    <n v="1"/>
    <n v="1"/>
    <s v="definuj počet MD"/>
    <s v="definuj počet MD"/>
  </r>
  <r>
    <x v="158"/>
    <x v="157"/>
    <n v="110"/>
    <x v="72"/>
    <x v="41"/>
    <x v="1"/>
    <n v="1"/>
    <n v="1"/>
    <s v="definuj počet MD"/>
    <s v="definuj počet MD"/>
  </r>
  <r>
    <x v="374"/>
    <x v="190"/>
    <n v="306"/>
    <x v="35"/>
    <x v="9"/>
    <x v="1"/>
    <n v="1"/>
    <n v="1"/>
    <s v="definuj počet MD"/>
    <s v="definuj počet MD"/>
  </r>
  <r>
    <x v="374"/>
    <x v="190"/>
    <n v="308"/>
    <x v="126"/>
    <x v="54"/>
    <x v="1"/>
    <n v="1"/>
    <n v="3"/>
    <s v="definuj počet MD"/>
    <s v="definuj počet MD"/>
  </r>
  <r>
    <x v="847"/>
    <x v="782"/>
    <s v="2H9"/>
    <x v="55"/>
    <x v="12"/>
    <x v="0"/>
    <n v="1"/>
    <n v="1"/>
    <n v="6.2932662051604787E-4"/>
    <n v="6.2932662051604787E-4"/>
  </r>
  <r>
    <x v="847"/>
    <x v="782"/>
    <s v="2H1"/>
    <x v="167"/>
    <x v="26"/>
    <x v="1"/>
    <n v="1"/>
    <n v="1"/>
    <s v="definuj počet MD"/>
    <s v="definuj počet MD"/>
  </r>
  <r>
    <x v="958"/>
    <x v="872"/>
    <s v="5F1"/>
    <x v="40"/>
    <x v="5"/>
    <x v="1"/>
    <n v="1"/>
    <n v="1"/>
    <s v="definuj počet MD"/>
    <s v="definuj počet MD"/>
  </r>
  <r>
    <x v="374"/>
    <x v="190"/>
    <s v="3U5"/>
    <x v="149"/>
    <x v="9"/>
    <x v="1"/>
    <n v="1"/>
    <n v="1"/>
    <s v="definuj počet MD"/>
    <s v="definuj počet MD"/>
  </r>
  <r>
    <x v="374"/>
    <x v="190"/>
    <n v="401"/>
    <x v="134"/>
    <x v="57"/>
    <x v="1"/>
    <n v="1"/>
    <n v="1"/>
    <s v="definuj počet MD"/>
    <s v="definuj počet MD"/>
  </r>
  <r>
    <x v="158"/>
    <x v="157"/>
    <n v="15"/>
    <x v="164"/>
    <x v="65"/>
    <x v="1"/>
    <n v="1"/>
    <n v="1"/>
    <s v="definuj počet MD"/>
    <s v="definuj počet MD"/>
  </r>
  <r>
    <x v="1027"/>
    <x v="931"/>
    <s v="3F1"/>
    <x v="90"/>
    <x v="37"/>
    <x v="1"/>
    <n v="1"/>
    <n v="3"/>
    <s v="definuj počet MD"/>
    <s v="definuj počet MD"/>
  </r>
  <r>
    <x v="694"/>
    <x v="646"/>
    <n v="106"/>
    <x v="83"/>
    <x v="44"/>
    <x v="1"/>
    <n v="1"/>
    <n v="1"/>
    <s v="definuj počet MD"/>
    <s v="definuj počet MD"/>
  </r>
  <r>
    <x v="374"/>
    <x v="190"/>
    <n v="403"/>
    <x v="74"/>
    <x v="16"/>
    <x v="0"/>
    <n v="1"/>
    <n v="2"/>
    <n v="2.5000000000000001E-3"/>
    <n v="5.0000000000000001E-3"/>
  </r>
  <r>
    <x v="847"/>
    <x v="782"/>
    <n v="203"/>
    <x v="59"/>
    <x v="31"/>
    <x v="0"/>
    <n v="1"/>
    <n v="1"/>
    <n v="7.4074074074074077E-3"/>
    <n v="7.4074074074074077E-3"/>
  </r>
  <r>
    <x v="847"/>
    <x v="782"/>
    <n v="202"/>
    <x v="25"/>
    <x v="23"/>
    <x v="1"/>
    <n v="1"/>
    <n v="0.1"/>
    <n v="2.2727272727272726E-3"/>
    <n v="2.2727272727272727E-4"/>
  </r>
  <r>
    <x v="193"/>
    <x v="190"/>
    <n v="407"/>
    <x v="80"/>
    <x v="43"/>
    <x v="1"/>
    <n v="1"/>
    <n v="1"/>
    <s v="definuj počet MD"/>
    <s v="definuj počet MD"/>
  </r>
  <r>
    <x v="374"/>
    <x v="190"/>
    <s v="5I1"/>
    <x v="44"/>
    <x v="5"/>
    <x v="1"/>
    <n v="1"/>
    <n v="1"/>
    <s v="definuj počet MD"/>
    <s v="definuj počet MD"/>
  </r>
  <r>
    <x v="120"/>
    <x v="120"/>
    <n v="407"/>
    <x v="80"/>
    <x v="43"/>
    <x v="1"/>
    <n v="1"/>
    <n v="1"/>
    <s v="definuj počet MD"/>
    <s v="definuj počet MD"/>
  </r>
  <r>
    <x v="262"/>
    <x v="257"/>
    <n v="962"/>
    <x v="109"/>
    <x v="50"/>
    <x v="1"/>
    <n v="1"/>
    <n v="6"/>
    <s v="definuj počet MD"/>
    <s v="definuj počet MD"/>
  </r>
  <r>
    <x v="262"/>
    <x v="257"/>
    <n v="958"/>
    <x v="159"/>
    <x v="64"/>
    <x v="1"/>
    <n v="1"/>
    <n v="1"/>
    <s v="definuj počet MD"/>
    <s v="definuj počet MD"/>
  </r>
  <r>
    <x v="92"/>
    <x v="92"/>
    <n v="961"/>
    <x v="109"/>
    <x v="50"/>
    <x v="1"/>
    <n v="1"/>
    <n v="1"/>
    <s v="definuj počet MD"/>
    <s v="definuj počet MD"/>
  </r>
  <r>
    <x v="262"/>
    <x v="257"/>
    <n v="935"/>
    <x v="127"/>
    <x v="55"/>
    <x v="1"/>
    <n v="1"/>
    <n v="1"/>
    <s v="definuj počet MD"/>
    <s v="definuj počet MD"/>
  </r>
  <r>
    <x v="753"/>
    <x v="697"/>
    <s v="4H3"/>
    <x v="151"/>
    <x v="16"/>
    <x v="0"/>
    <n v="1"/>
    <n v="1"/>
    <n v="2.5000000000000001E-3"/>
    <n v="2.5000000000000001E-3"/>
  </r>
  <r>
    <x v="262"/>
    <x v="257"/>
    <n v="881"/>
    <x v="77"/>
    <x v="25"/>
    <x v="1"/>
    <n v="1"/>
    <n v="2"/>
    <s v="definuj počet MD"/>
    <s v="definuj počet MD"/>
  </r>
  <r>
    <x v="502"/>
    <x v="471"/>
    <s v="1T8"/>
    <x v="109"/>
    <x v="50"/>
    <x v="1"/>
    <n v="1"/>
    <n v="0.1"/>
    <s v="definuj počet MD"/>
    <s v="definuj počet MD"/>
  </r>
  <r>
    <x v="193"/>
    <x v="190"/>
    <s v="3U5"/>
    <x v="149"/>
    <x v="9"/>
    <x v="1"/>
    <n v="1"/>
    <n v="1"/>
    <s v="definuj počet MD"/>
    <s v="definuj počet MD"/>
  </r>
  <r>
    <x v="92"/>
    <x v="92"/>
    <n v="925"/>
    <x v="156"/>
    <x v="63"/>
    <x v="1"/>
    <n v="1"/>
    <n v="1"/>
    <s v="definuj počet MD"/>
    <s v="definuj počet MD"/>
  </r>
  <r>
    <x v="262"/>
    <x v="257"/>
    <n v="802"/>
    <x v="177"/>
    <x v="70"/>
    <x v="1"/>
    <n v="1"/>
    <n v="2"/>
    <s v="definuj počet MD"/>
    <s v="definuj počet MD"/>
  </r>
  <r>
    <x v="119"/>
    <x v="119"/>
    <n v="19"/>
    <x v="57"/>
    <x v="18"/>
    <x v="1"/>
    <n v="1"/>
    <n v="1"/>
    <s v="definuj počet MD"/>
    <s v="definuj počet MD"/>
  </r>
  <r>
    <x v="374"/>
    <x v="190"/>
    <s v="6F5"/>
    <x v="91"/>
    <x v="46"/>
    <x v="1"/>
    <n v="1"/>
    <n v="1"/>
    <s v="definuj počet MD"/>
    <s v="definuj počet MD"/>
  </r>
  <r>
    <x v="92"/>
    <x v="92"/>
    <n v="806"/>
    <x v="109"/>
    <x v="50"/>
    <x v="1"/>
    <n v="1"/>
    <n v="1"/>
    <s v="definuj počet MD"/>
    <s v="definuj počet MD"/>
  </r>
  <r>
    <x v="958"/>
    <x v="872"/>
    <s v="6H6"/>
    <x v="34"/>
    <x v="2"/>
    <x v="1"/>
    <n v="1"/>
    <n v="1"/>
    <s v="definuj počet MD"/>
    <s v="definuj počet MD"/>
  </r>
  <r>
    <x v="92"/>
    <x v="92"/>
    <s v="7H6"/>
    <x v="48"/>
    <x v="7"/>
    <x v="0"/>
    <n v="1"/>
    <n v="1"/>
    <n v="1.5797788309636651E-3"/>
    <n v="1.5797788309636651E-3"/>
  </r>
  <r>
    <x v="92"/>
    <x v="92"/>
    <s v="7F6"/>
    <x v="52"/>
    <x v="7"/>
    <x v="0"/>
    <n v="1"/>
    <n v="2"/>
    <n v="1.5797788309636651E-3"/>
    <n v="3.1595576619273301E-3"/>
  </r>
  <r>
    <x v="694"/>
    <x v="646"/>
    <s v="2F9"/>
    <x v="89"/>
    <x v="12"/>
    <x v="0"/>
    <n v="1"/>
    <n v="3"/>
    <n v="6.2932662051604787E-4"/>
    <n v="1.8879798615481435E-3"/>
  </r>
  <r>
    <x v="262"/>
    <x v="257"/>
    <n v="702"/>
    <x v="101"/>
    <x v="49"/>
    <x v="1"/>
    <n v="1"/>
    <n v="2"/>
    <s v="definuj počet MD"/>
    <s v="definuj počet MD"/>
  </r>
  <r>
    <x v="958"/>
    <x v="872"/>
    <n v="701"/>
    <x v="14"/>
    <x v="14"/>
    <x v="1"/>
    <n v="1"/>
    <n v="2"/>
    <s v="definuj počet MD"/>
    <s v="definuj počet MD"/>
  </r>
  <r>
    <x v="374"/>
    <x v="190"/>
    <n v="710"/>
    <x v="49"/>
    <x v="35"/>
    <x v="1"/>
    <n v="1"/>
    <n v="2"/>
    <s v="definuj počet MD"/>
    <s v="definuj počet MD"/>
  </r>
  <r>
    <x v="694"/>
    <x v="646"/>
    <s v="3F1"/>
    <x v="90"/>
    <x v="37"/>
    <x v="1"/>
    <n v="1"/>
    <n v="1"/>
    <s v="definuj počet MD"/>
    <s v="definuj počet MD"/>
  </r>
  <r>
    <x v="92"/>
    <x v="92"/>
    <s v="6H6"/>
    <x v="34"/>
    <x v="2"/>
    <x v="1"/>
    <n v="1"/>
    <n v="1"/>
    <s v="definuj počet MD"/>
    <s v="definuj počet MD"/>
  </r>
  <r>
    <x v="92"/>
    <x v="92"/>
    <s v="6F6"/>
    <x v="53"/>
    <x v="2"/>
    <x v="1"/>
    <n v="1"/>
    <n v="1"/>
    <s v="definuj počet MD"/>
    <s v="definuj počet MD"/>
  </r>
  <r>
    <x v="92"/>
    <x v="92"/>
    <s v="6F3"/>
    <x v="58"/>
    <x v="13"/>
    <x v="1"/>
    <n v="1"/>
    <n v="1"/>
    <s v="definuj počet MD"/>
    <s v="definuj počet MD"/>
  </r>
  <r>
    <x v="363"/>
    <x v="353"/>
    <n v="102"/>
    <x v="31"/>
    <x v="28"/>
    <x v="1"/>
    <n v="1"/>
    <n v="2"/>
    <s v="definuj počet MD"/>
    <s v="definuj počet MD"/>
  </r>
  <r>
    <x v="193"/>
    <x v="190"/>
    <s v="3H1"/>
    <x v="63"/>
    <x v="37"/>
    <x v="1"/>
    <n v="1"/>
    <n v="1"/>
    <s v="definuj počet MD"/>
    <s v="definuj počet MD"/>
  </r>
  <r>
    <x v="1380"/>
    <x v="1233"/>
    <n v="305"/>
    <x v="9"/>
    <x v="9"/>
    <x v="1"/>
    <n v="1"/>
    <n v="2"/>
    <s v="definuj počet MD"/>
    <s v="definuj počet MD"/>
  </r>
  <r>
    <x v="262"/>
    <x v="257"/>
    <n v="505"/>
    <x v="137"/>
    <x v="47"/>
    <x v="1"/>
    <n v="1"/>
    <n v="1"/>
    <s v="definuj počet MD"/>
    <s v="definuj počet MD"/>
  </r>
  <r>
    <x v="694"/>
    <x v="646"/>
    <s v="3U5"/>
    <x v="149"/>
    <x v="9"/>
    <x v="1"/>
    <n v="1"/>
    <n v="4"/>
    <s v="definuj počet MD"/>
    <s v="definuj počet MD"/>
  </r>
  <r>
    <x v="1380"/>
    <x v="1233"/>
    <n v="101"/>
    <x v="11"/>
    <x v="11"/>
    <x v="0"/>
    <n v="1"/>
    <n v="1"/>
    <n v="4.3047783039173483E-4"/>
    <n v="4.3047783039173483E-4"/>
  </r>
  <r>
    <x v="92"/>
    <x v="92"/>
    <s v="5J1"/>
    <x v="118"/>
    <x v="5"/>
    <x v="1"/>
    <n v="1"/>
    <n v="1"/>
    <s v="definuj počet MD"/>
    <s v="definuj počet MD"/>
  </r>
  <r>
    <x v="502"/>
    <x v="471"/>
    <n v="302"/>
    <x v="138"/>
    <x v="19"/>
    <x v="0"/>
    <n v="1"/>
    <n v="0.06"/>
    <n v="8.7719298245614037E-4"/>
    <n v="5.2631578947368417E-5"/>
  </r>
  <r>
    <x v="958"/>
    <x v="872"/>
    <n v="708"/>
    <x v="30"/>
    <x v="27"/>
    <x v="1"/>
    <n v="1"/>
    <n v="0.6"/>
    <s v="definuj počet MD"/>
    <s v="definuj počet MD"/>
  </r>
  <r>
    <x v="502"/>
    <x v="471"/>
    <n v="306"/>
    <x v="35"/>
    <x v="9"/>
    <x v="1"/>
    <n v="1"/>
    <n v="0.05"/>
    <s v="definuj počet MD"/>
    <s v="definuj počet MD"/>
  </r>
  <r>
    <x v="502"/>
    <x v="471"/>
    <n v="309"/>
    <x v="75"/>
    <x v="42"/>
    <x v="1"/>
    <n v="1"/>
    <n v="3.3000000000000002E-2"/>
    <s v="definuj počet MD"/>
    <s v="definuj počet MD"/>
  </r>
  <r>
    <x v="374"/>
    <x v="190"/>
    <n v="958"/>
    <x v="159"/>
    <x v="64"/>
    <x v="1"/>
    <n v="1"/>
    <n v="1"/>
    <s v="definuj počet MD"/>
    <s v="definuj počet MD"/>
  </r>
  <r>
    <x v="445"/>
    <x v="288"/>
    <n v="15"/>
    <x v="164"/>
    <x v="65"/>
    <x v="1"/>
    <n v="1"/>
    <n v="1"/>
    <s v="definuj počet MD"/>
    <s v="definuj počet MD"/>
  </r>
  <r>
    <x v="958"/>
    <x v="872"/>
    <n v="719"/>
    <x v="32"/>
    <x v="29"/>
    <x v="1"/>
    <n v="1"/>
    <n v="0.7"/>
    <s v="definuj počet MD"/>
    <s v="definuj počet MD"/>
  </r>
  <r>
    <x v="241"/>
    <x v="237"/>
    <n v="935"/>
    <x v="127"/>
    <x v="55"/>
    <x v="1"/>
    <n v="1"/>
    <n v="4"/>
    <s v="definuj počet MD"/>
    <s v="definuj počet MD"/>
  </r>
  <r>
    <x v="45"/>
    <x v="45"/>
    <s v="6H6"/>
    <x v="34"/>
    <x v="2"/>
    <x v="1"/>
    <n v="1"/>
    <n v="1"/>
    <s v="definuj počet MD"/>
    <s v="definuj počet MD"/>
  </r>
  <r>
    <x v="694"/>
    <x v="646"/>
    <s v="5F6"/>
    <x v="68"/>
    <x v="39"/>
    <x v="1"/>
    <n v="1"/>
    <n v="1"/>
    <s v="definuj počet MD"/>
    <s v="definuj počet MD"/>
  </r>
  <r>
    <x v="32"/>
    <x v="32"/>
    <s v="2T9"/>
    <x v="114"/>
    <x v="12"/>
    <x v="0"/>
    <n v="1"/>
    <n v="1"/>
    <n v="6.2932662051604787E-4"/>
    <n v="6.2932662051604787E-4"/>
  </r>
  <r>
    <x v="241"/>
    <x v="237"/>
    <s v="7H1"/>
    <x v="73"/>
    <x v="14"/>
    <x v="1"/>
    <n v="1"/>
    <n v="1"/>
    <s v="definuj počet MD"/>
    <s v="definuj počet MD"/>
  </r>
  <r>
    <x v="694"/>
    <x v="646"/>
    <n v="606"/>
    <x v="2"/>
    <x v="2"/>
    <x v="1"/>
    <n v="1"/>
    <n v="3"/>
    <s v="definuj počet MD"/>
    <s v="definuj počet MD"/>
  </r>
  <r>
    <x v="92"/>
    <x v="92"/>
    <s v="2U1"/>
    <x v="145"/>
    <x v="26"/>
    <x v="1"/>
    <n v="1"/>
    <n v="1"/>
    <s v="definuj počet MD"/>
    <s v="definuj počet MD"/>
  </r>
  <r>
    <x v="262"/>
    <x v="257"/>
    <n v="403"/>
    <x v="74"/>
    <x v="16"/>
    <x v="0"/>
    <n v="1"/>
    <n v="1"/>
    <n v="2.5000000000000001E-3"/>
    <n v="2.5000000000000001E-3"/>
  </r>
  <r>
    <x v="92"/>
    <x v="92"/>
    <s v="2F9"/>
    <x v="89"/>
    <x v="12"/>
    <x v="0"/>
    <n v="1"/>
    <n v="1"/>
    <n v="6.2932662051604787E-4"/>
    <n v="6.2932662051604787E-4"/>
  </r>
  <r>
    <x v="694"/>
    <x v="646"/>
    <n v="701"/>
    <x v="14"/>
    <x v="14"/>
    <x v="1"/>
    <n v="1"/>
    <n v="2"/>
    <s v="definuj počet MD"/>
    <s v="definuj počet MD"/>
  </r>
  <r>
    <x v="958"/>
    <x v="872"/>
    <s v="7F6"/>
    <x v="52"/>
    <x v="7"/>
    <x v="0"/>
    <n v="1"/>
    <n v="1"/>
    <n v="1.5797788309636651E-3"/>
    <n v="1.5797788309636651E-3"/>
  </r>
  <r>
    <x v="694"/>
    <x v="646"/>
    <n v="704"/>
    <x v="104"/>
    <x v="14"/>
    <x v="1"/>
    <n v="1"/>
    <n v="2"/>
    <s v="definuj počet MD"/>
    <s v="definuj počet MD"/>
  </r>
  <r>
    <x v="92"/>
    <x v="92"/>
    <n v="204"/>
    <x v="187"/>
    <x v="75"/>
    <x v="1"/>
    <n v="1"/>
    <n v="1"/>
    <s v="definuj počet MD"/>
    <s v="definuj počet MD"/>
  </r>
  <r>
    <x v="694"/>
    <x v="646"/>
    <n v="709"/>
    <x v="47"/>
    <x v="29"/>
    <x v="1"/>
    <n v="1"/>
    <n v="1"/>
    <s v="definuj počet MD"/>
    <s v="definuj počet MD"/>
  </r>
  <r>
    <x v="92"/>
    <x v="92"/>
    <s v="1T7"/>
    <x v="81"/>
    <x v="19"/>
    <x v="0"/>
    <n v="1"/>
    <n v="2"/>
    <n v="8.7719298245614037E-4"/>
    <n v="1.7543859649122807E-3"/>
  </r>
  <r>
    <x v="92"/>
    <x v="92"/>
    <n v="110"/>
    <x v="72"/>
    <x v="41"/>
    <x v="1"/>
    <n v="1"/>
    <n v="1"/>
    <s v="definuj počet MD"/>
    <s v="definuj počet MD"/>
  </r>
  <r>
    <x v="30"/>
    <x v="30"/>
    <n v="19"/>
    <x v="57"/>
    <x v="18"/>
    <x v="1"/>
    <n v="1"/>
    <n v="1"/>
    <s v="definuj počet MD"/>
    <s v="definuj počet MD"/>
  </r>
  <r>
    <x v="30"/>
    <x v="30"/>
    <n v="116"/>
    <x v="196"/>
    <x v="78"/>
    <x v="1"/>
    <n v="1"/>
    <n v="1"/>
    <s v="definuj počet MD"/>
    <s v="definuj počet MD"/>
  </r>
  <r>
    <x v="32"/>
    <x v="32"/>
    <s v="2T3"/>
    <x v="84"/>
    <x v="31"/>
    <x v="0"/>
    <n v="1"/>
    <n v="1"/>
    <n v="7.4074074074074077E-3"/>
    <n v="7.4074074074074077E-3"/>
  </r>
  <r>
    <x v="241"/>
    <x v="237"/>
    <n v="701"/>
    <x v="14"/>
    <x v="14"/>
    <x v="1"/>
    <n v="1"/>
    <n v="1"/>
    <s v="definuj počet MD"/>
    <s v="definuj počet MD"/>
  </r>
  <r>
    <x v="445"/>
    <x v="288"/>
    <n v="208"/>
    <x v="111"/>
    <x v="51"/>
    <x v="1"/>
    <n v="1"/>
    <n v="1"/>
    <s v="definuj počet MD"/>
    <s v="definuj počet MD"/>
  </r>
  <r>
    <x v="241"/>
    <x v="237"/>
    <n v="606"/>
    <x v="2"/>
    <x v="2"/>
    <x v="1"/>
    <n v="1"/>
    <n v="1"/>
    <s v="definuj počet MD"/>
    <s v="definuj počet MD"/>
  </r>
  <r>
    <x v="262"/>
    <x v="257"/>
    <s v="2U1"/>
    <x v="145"/>
    <x v="26"/>
    <x v="1"/>
    <n v="1"/>
    <n v="1"/>
    <s v="definuj počet MD"/>
    <s v="definuj počet MD"/>
  </r>
  <r>
    <x v="92"/>
    <x v="92"/>
    <n v="19"/>
    <x v="57"/>
    <x v="18"/>
    <x v="1"/>
    <n v="1"/>
    <n v="1"/>
    <s v="definuj počet MD"/>
    <s v="definuj počet MD"/>
  </r>
  <r>
    <x v="241"/>
    <x v="237"/>
    <s v="5H1"/>
    <x v="24"/>
    <x v="5"/>
    <x v="1"/>
    <n v="1"/>
    <n v="1"/>
    <s v="definuj počet MD"/>
    <s v="definuj počet MD"/>
  </r>
  <r>
    <x v="262"/>
    <x v="257"/>
    <s v="2H3"/>
    <x v="36"/>
    <x v="31"/>
    <x v="0"/>
    <n v="1"/>
    <n v="1"/>
    <n v="7.4074074074074077E-3"/>
    <n v="7.4074074074074077E-3"/>
  </r>
  <r>
    <x v="445"/>
    <x v="288"/>
    <s v="2F3"/>
    <x v="42"/>
    <x v="31"/>
    <x v="0"/>
    <n v="1"/>
    <n v="1"/>
    <n v="7.4074074074074077E-3"/>
    <n v="7.4074074074074077E-3"/>
  </r>
  <r>
    <x v="30"/>
    <x v="30"/>
    <s v="1R7"/>
    <x v="190"/>
    <x v="19"/>
    <x v="0"/>
    <n v="1"/>
    <n v="1"/>
    <n v="8.7719298245614037E-4"/>
    <n v="8.7719298245614037E-4"/>
  </r>
  <r>
    <x v="30"/>
    <x v="30"/>
    <s v="1T1"/>
    <x v="76"/>
    <x v="11"/>
    <x v="0"/>
    <n v="1"/>
    <n v="1"/>
    <n v="4.3047783039173483E-4"/>
    <n v="4.3047783039173483E-4"/>
  </r>
  <r>
    <x v="291"/>
    <x v="285"/>
    <s v="9H9"/>
    <x v="95"/>
    <x v="48"/>
    <x v="1"/>
    <n v="1"/>
    <n v="2"/>
    <s v="definuj počet MD"/>
    <s v="definuj počet MD"/>
  </r>
  <r>
    <x v="363"/>
    <x v="353"/>
    <n v="3"/>
    <x v="26"/>
    <x v="24"/>
    <x v="1"/>
    <n v="1"/>
    <n v="1"/>
    <s v="definuj počet MD"/>
    <s v="definuj počet MD"/>
  </r>
  <r>
    <x v="291"/>
    <x v="285"/>
    <n v="958"/>
    <x v="159"/>
    <x v="64"/>
    <x v="1"/>
    <n v="1"/>
    <n v="2"/>
    <s v="definuj počet MD"/>
    <s v="definuj počet MD"/>
  </r>
  <r>
    <x v="445"/>
    <x v="288"/>
    <n v="304"/>
    <x v="143"/>
    <x v="52"/>
    <x v="1"/>
    <n v="1"/>
    <n v="1"/>
    <s v="definuj počet MD"/>
    <s v="definuj počet MD"/>
  </r>
  <r>
    <x v="291"/>
    <x v="285"/>
    <n v="710"/>
    <x v="49"/>
    <x v="35"/>
    <x v="1"/>
    <n v="1"/>
    <n v="2"/>
    <s v="definuj počet MD"/>
    <s v="definuj počet MD"/>
  </r>
  <r>
    <x v="291"/>
    <x v="285"/>
    <n v="707"/>
    <x v="131"/>
    <x v="7"/>
    <x v="0"/>
    <n v="1"/>
    <n v="1"/>
    <n v="1.5797788309636651E-3"/>
    <n v="1.5797788309636651E-3"/>
  </r>
  <r>
    <x v="502"/>
    <x v="471"/>
    <s v="5H2"/>
    <x v="146"/>
    <x v="5"/>
    <x v="1"/>
    <n v="1"/>
    <n v="0.08"/>
    <s v="definuj počet MD"/>
    <s v="definuj počet MD"/>
  </r>
  <r>
    <x v="445"/>
    <x v="288"/>
    <n v="405"/>
    <x v="102"/>
    <x v="17"/>
    <x v="1"/>
    <n v="1"/>
    <n v="1"/>
    <s v="definuj počet MD"/>
    <s v="definuj počet MD"/>
  </r>
  <r>
    <x v="445"/>
    <x v="288"/>
    <n v="502"/>
    <x v="94"/>
    <x v="5"/>
    <x v="1"/>
    <n v="1"/>
    <n v="1"/>
    <s v="definuj počet MD"/>
    <s v="definuj počet MD"/>
  </r>
  <r>
    <x v="291"/>
    <x v="285"/>
    <n v="504"/>
    <x v="85"/>
    <x v="45"/>
    <x v="1"/>
    <n v="1"/>
    <n v="1"/>
    <s v="definuj počet MD"/>
    <s v="definuj počet MD"/>
  </r>
  <r>
    <x v="502"/>
    <x v="471"/>
    <s v="5J1"/>
    <x v="118"/>
    <x v="5"/>
    <x v="1"/>
    <n v="1"/>
    <n v="0.08"/>
    <s v="definuj počet MD"/>
    <s v="definuj počet MD"/>
  </r>
  <r>
    <x v="445"/>
    <x v="288"/>
    <n v="505"/>
    <x v="137"/>
    <x v="47"/>
    <x v="1"/>
    <n v="1"/>
    <n v="1"/>
    <s v="definuj počet MD"/>
    <s v="definuj počet MD"/>
  </r>
  <r>
    <x v="209"/>
    <x v="206"/>
    <n v="808"/>
    <x v="184"/>
    <x v="74"/>
    <x v="1"/>
    <n v="1"/>
    <n v="1"/>
    <s v="definuj počet MD"/>
    <s v="definuj počet MD"/>
  </r>
  <r>
    <x v="30"/>
    <x v="30"/>
    <n v="222"/>
    <x v="139"/>
    <x v="58"/>
    <x v="1"/>
    <n v="1"/>
    <n v="1"/>
    <s v="definuj počet MD"/>
    <s v="definuj počet MD"/>
  </r>
  <r>
    <x v="193"/>
    <x v="190"/>
    <s v="3F1"/>
    <x v="90"/>
    <x v="37"/>
    <x v="1"/>
    <n v="1"/>
    <n v="1"/>
    <s v="definuj počet MD"/>
    <s v="definuj počet MD"/>
  </r>
  <r>
    <x v="291"/>
    <x v="285"/>
    <n v="403"/>
    <x v="74"/>
    <x v="16"/>
    <x v="0"/>
    <n v="1"/>
    <n v="1"/>
    <n v="2.5000000000000001E-3"/>
    <n v="2.5000000000000001E-3"/>
  </r>
  <r>
    <x v="193"/>
    <x v="190"/>
    <n v="309"/>
    <x v="75"/>
    <x v="42"/>
    <x v="1"/>
    <n v="1"/>
    <n v="1"/>
    <s v="definuj počet MD"/>
    <s v="definuj počet MD"/>
  </r>
  <r>
    <x v="445"/>
    <x v="288"/>
    <s v="5T6"/>
    <x v="107"/>
    <x v="39"/>
    <x v="1"/>
    <n v="1"/>
    <n v="1"/>
    <s v="definuj počet MD"/>
    <s v="definuj počet MD"/>
  </r>
  <r>
    <x v="119"/>
    <x v="119"/>
    <n v="308"/>
    <x v="126"/>
    <x v="54"/>
    <x v="1"/>
    <n v="1"/>
    <n v="3"/>
    <s v="definuj počet MD"/>
    <s v="definuj počet MD"/>
  </r>
  <r>
    <x v="291"/>
    <x v="285"/>
    <s v="3H1"/>
    <x v="63"/>
    <x v="37"/>
    <x v="1"/>
    <n v="1"/>
    <n v="1"/>
    <s v="definuj počet MD"/>
    <s v="definuj počet MD"/>
  </r>
  <r>
    <x v="445"/>
    <x v="288"/>
    <n v="601"/>
    <x v="38"/>
    <x v="33"/>
    <x v="1"/>
    <n v="1"/>
    <n v="1"/>
    <s v="definuj počet MD"/>
    <s v="definuj počet MD"/>
  </r>
  <r>
    <x v="291"/>
    <x v="285"/>
    <s v="2U1"/>
    <x v="145"/>
    <x v="26"/>
    <x v="1"/>
    <n v="1"/>
    <n v="1"/>
    <s v="definuj počet MD"/>
    <s v="definuj počet MD"/>
  </r>
  <r>
    <x v="291"/>
    <x v="285"/>
    <n v="208"/>
    <x v="111"/>
    <x v="51"/>
    <x v="1"/>
    <n v="1"/>
    <n v="1"/>
    <s v="definuj počet MD"/>
    <s v="definuj počet MD"/>
  </r>
  <r>
    <x v="445"/>
    <x v="288"/>
    <n v="719"/>
    <x v="32"/>
    <x v="29"/>
    <x v="1"/>
    <n v="1"/>
    <n v="1"/>
    <s v="definuj počet MD"/>
    <s v="definuj počet MD"/>
  </r>
  <r>
    <x v="241"/>
    <x v="237"/>
    <s v="3T5"/>
    <x v="109"/>
    <x v="50"/>
    <x v="1"/>
    <n v="1"/>
    <n v="2"/>
    <s v="definuj počet MD"/>
    <s v="definuj počet MD"/>
  </r>
  <r>
    <x v="241"/>
    <x v="237"/>
    <s v="3H5"/>
    <x v="172"/>
    <x v="9"/>
    <x v="1"/>
    <n v="1"/>
    <n v="1"/>
    <s v="definuj počet MD"/>
    <s v="definuj počet MD"/>
  </r>
  <r>
    <x v="262"/>
    <x v="257"/>
    <n v="102"/>
    <x v="31"/>
    <x v="28"/>
    <x v="1"/>
    <n v="1"/>
    <n v="2"/>
    <s v="definuj počet MD"/>
    <s v="definuj počet MD"/>
  </r>
  <r>
    <x v="291"/>
    <x v="285"/>
    <n v="201"/>
    <x v="28"/>
    <x v="26"/>
    <x v="1"/>
    <n v="1"/>
    <n v="1"/>
    <s v="definuj počet MD"/>
    <s v="definuj počet MD"/>
  </r>
  <r>
    <x v="291"/>
    <x v="285"/>
    <s v="1H1"/>
    <x v="16"/>
    <x v="11"/>
    <x v="0"/>
    <n v="1"/>
    <n v="1"/>
    <n v="4.3047783039173483E-4"/>
    <n v="4.3047783039173483E-4"/>
  </r>
  <r>
    <x v="291"/>
    <x v="285"/>
    <s v="1F1"/>
    <x v="29"/>
    <x v="11"/>
    <x v="0"/>
    <n v="1"/>
    <n v="1"/>
    <n v="4.3047783039173483E-4"/>
    <n v="4.3047783039173483E-4"/>
  </r>
  <r>
    <x v="291"/>
    <x v="285"/>
    <n v="128"/>
    <x v="4"/>
    <x v="4"/>
    <x v="1"/>
    <n v="1"/>
    <n v="1"/>
    <s v="definuj počet MD"/>
    <s v="definuj počet MD"/>
  </r>
  <r>
    <x v="445"/>
    <x v="288"/>
    <s v="7F1"/>
    <x v="78"/>
    <x v="14"/>
    <x v="1"/>
    <n v="1"/>
    <n v="1"/>
    <s v="definuj počet MD"/>
    <s v="definuj počet MD"/>
  </r>
  <r>
    <x v="502"/>
    <x v="471"/>
    <s v="6T5"/>
    <x v="109"/>
    <x v="50"/>
    <x v="1"/>
    <n v="1"/>
    <n v="0.01"/>
    <s v="definuj počet MD"/>
    <s v="definuj počet MD"/>
  </r>
  <r>
    <x v="291"/>
    <x v="285"/>
    <n v="102"/>
    <x v="31"/>
    <x v="28"/>
    <x v="1"/>
    <n v="1"/>
    <n v="2"/>
    <s v="definuj počet MD"/>
    <s v="definuj počet MD"/>
  </r>
  <r>
    <x v="291"/>
    <x v="285"/>
    <s v="0Z0"/>
    <x v="178"/>
    <x v="71"/>
    <x v="1"/>
    <n v="1"/>
    <n v="1"/>
    <s v="definuj počet MD"/>
    <s v="definuj počet MD"/>
  </r>
  <r>
    <x v="193"/>
    <x v="190"/>
    <n v="308"/>
    <x v="126"/>
    <x v="54"/>
    <x v="1"/>
    <n v="1"/>
    <n v="1"/>
    <s v="definuj počet MD"/>
    <s v="definuj počet MD"/>
  </r>
  <r>
    <x v="502"/>
    <x v="471"/>
    <n v="704"/>
    <x v="104"/>
    <x v="14"/>
    <x v="1"/>
    <n v="1"/>
    <n v="2.1000000000000001E-2"/>
    <s v="definuj počet MD"/>
    <s v="definuj počet MD"/>
  </r>
  <r>
    <x v="120"/>
    <x v="120"/>
    <s v="4T2"/>
    <x v="122"/>
    <x v="16"/>
    <x v="0"/>
    <n v="1"/>
    <n v="2"/>
    <n v="2.5000000000000001E-3"/>
    <n v="5.0000000000000001E-3"/>
  </r>
  <r>
    <x v="445"/>
    <x v="288"/>
    <n v="881"/>
    <x v="77"/>
    <x v="25"/>
    <x v="1"/>
    <n v="1"/>
    <n v="1"/>
    <s v="definuj počet MD"/>
    <s v="definuj počet MD"/>
  </r>
  <r>
    <x v="753"/>
    <x v="697"/>
    <s v="4F3"/>
    <x v="97"/>
    <x v="16"/>
    <x v="0"/>
    <n v="1"/>
    <n v="1"/>
    <n v="2.5000000000000001E-3"/>
    <n v="2.5000000000000001E-3"/>
  </r>
  <r>
    <x v="445"/>
    <x v="288"/>
    <n v="999"/>
    <x v="183"/>
    <x v="73"/>
    <x v="1"/>
    <n v="1"/>
    <n v="2"/>
    <s v="definuj počet MD"/>
    <s v="definuj počet MD"/>
  </r>
  <r>
    <x v="241"/>
    <x v="237"/>
    <s v="2U1"/>
    <x v="145"/>
    <x v="26"/>
    <x v="1"/>
    <n v="1"/>
    <n v="1"/>
    <s v="definuj počet MD"/>
    <s v="definuj počet MD"/>
  </r>
  <r>
    <x v="31"/>
    <x v="31"/>
    <n v="961"/>
    <x v="109"/>
    <x v="50"/>
    <x v="1"/>
    <n v="1"/>
    <n v="1"/>
    <s v="definuj počet MD"/>
    <s v="definuj počet MD"/>
  </r>
  <r>
    <x v="241"/>
    <x v="237"/>
    <s v="2H1"/>
    <x v="167"/>
    <x v="26"/>
    <x v="1"/>
    <n v="1"/>
    <n v="1"/>
    <s v="definuj počet MD"/>
    <s v="definuj počet MD"/>
  </r>
  <r>
    <x v="31"/>
    <x v="31"/>
    <n v="957"/>
    <x v="109"/>
    <x v="50"/>
    <x v="1"/>
    <n v="1"/>
    <n v="1"/>
    <s v="definuj počet MD"/>
    <s v="definuj počet MD"/>
  </r>
  <r>
    <x v="31"/>
    <x v="31"/>
    <n v="901"/>
    <x v="109"/>
    <x v="50"/>
    <x v="1"/>
    <n v="1"/>
    <n v="1"/>
    <s v="definuj počet MD"/>
    <s v="definuj počet MD"/>
  </r>
  <r>
    <x v="31"/>
    <x v="31"/>
    <n v="814"/>
    <x v="109"/>
    <x v="50"/>
    <x v="1"/>
    <n v="1"/>
    <n v="1"/>
    <s v="definuj počet MD"/>
    <s v="definuj počet MD"/>
  </r>
  <r>
    <x v="31"/>
    <x v="31"/>
    <s v="6T6"/>
    <x v="67"/>
    <x v="2"/>
    <x v="1"/>
    <n v="1"/>
    <n v="1"/>
    <s v="definuj počet MD"/>
    <s v="definuj počet MD"/>
  </r>
  <r>
    <x v="502"/>
    <x v="471"/>
    <s v="7F7"/>
    <x v="161"/>
    <x v="7"/>
    <x v="0"/>
    <n v="1"/>
    <n v="7.4999999999999997E-2"/>
    <n v="1.5797788309636651E-3"/>
    <n v="1.1848341232227487E-4"/>
  </r>
  <r>
    <x v="241"/>
    <x v="237"/>
    <s v="2F2"/>
    <x v="69"/>
    <x v="23"/>
    <x v="1"/>
    <n v="1"/>
    <n v="1"/>
    <n v="2.2727272727272726E-3"/>
    <n v="2.2727272727272726E-3"/>
  </r>
  <r>
    <x v="193"/>
    <x v="190"/>
    <n v="302"/>
    <x v="138"/>
    <x v="19"/>
    <x v="0"/>
    <n v="1"/>
    <n v="1"/>
    <n v="8.7719298245614037E-4"/>
    <n v="8.7719298245614037E-4"/>
  </r>
  <r>
    <x v="31"/>
    <x v="31"/>
    <s v="6F5"/>
    <x v="91"/>
    <x v="46"/>
    <x v="1"/>
    <n v="1"/>
    <n v="1"/>
    <s v="definuj počet MD"/>
    <s v="definuj počet MD"/>
  </r>
  <r>
    <x v="502"/>
    <x v="471"/>
    <s v="7I6"/>
    <x v="109"/>
    <x v="50"/>
    <x v="1"/>
    <n v="1"/>
    <n v="2.3E-2"/>
    <s v="definuj počet MD"/>
    <s v="definuj počet MD"/>
  </r>
  <r>
    <x v="31"/>
    <x v="31"/>
    <s v="6F3"/>
    <x v="58"/>
    <x v="13"/>
    <x v="1"/>
    <n v="1"/>
    <n v="1"/>
    <s v="definuj počet MD"/>
    <s v="definuj počet MD"/>
  </r>
  <r>
    <x v="31"/>
    <x v="31"/>
    <n v="607"/>
    <x v="152"/>
    <x v="62"/>
    <x v="1"/>
    <n v="1"/>
    <n v="1"/>
    <s v="definuj počet MD"/>
    <s v="definuj počet MD"/>
  </r>
  <r>
    <x v="30"/>
    <x v="30"/>
    <s v="3F6"/>
    <x v="109"/>
    <x v="50"/>
    <x v="1"/>
    <n v="1"/>
    <n v="1"/>
    <s v="definuj počet MD"/>
    <s v="definuj počet MD"/>
  </r>
  <r>
    <x v="120"/>
    <x v="120"/>
    <n v="502"/>
    <x v="94"/>
    <x v="5"/>
    <x v="1"/>
    <n v="1"/>
    <n v="1"/>
    <s v="definuj počet MD"/>
    <s v="definuj počet MD"/>
  </r>
  <r>
    <x v="59"/>
    <x v="59"/>
    <s v="1F6"/>
    <x v="96"/>
    <x v="44"/>
    <x v="1"/>
    <n v="1"/>
    <n v="1"/>
    <s v="definuj počet MD"/>
    <s v="definuj počet MD"/>
  </r>
  <r>
    <x v="250"/>
    <x v="245"/>
    <n v="105"/>
    <x v="21"/>
    <x v="20"/>
    <x v="1"/>
    <n v="1"/>
    <n v="3"/>
    <s v="definuj počet MD"/>
    <s v="definuj počet MD"/>
  </r>
  <r>
    <x v="30"/>
    <x v="30"/>
    <s v="3H1"/>
    <x v="63"/>
    <x v="37"/>
    <x v="1"/>
    <n v="1"/>
    <n v="1"/>
    <s v="definuj počet MD"/>
    <s v="definuj počet MD"/>
  </r>
  <r>
    <x v="502"/>
    <x v="471"/>
    <n v="802"/>
    <x v="177"/>
    <x v="70"/>
    <x v="1"/>
    <n v="1"/>
    <n v="0.1"/>
    <s v="definuj počet MD"/>
    <s v="definuj počet MD"/>
  </r>
  <r>
    <x v="31"/>
    <x v="31"/>
    <n v="602"/>
    <x v="174"/>
    <x v="67"/>
    <x v="1"/>
    <n v="1"/>
    <n v="1"/>
    <s v="definuj počet MD"/>
    <s v="definuj počet MD"/>
  </r>
  <r>
    <x v="502"/>
    <x v="471"/>
    <n v="807"/>
    <x v="179"/>
    <x v="72"/>
    <x v="1"/>
    <n v="1"/>
    <n v="0.06"/>
    <s v="definuj počet MD"/>
    <s v="definuj počet MD"/>
  </r>
  <r>
    <x v="31"/>
    <x v="31"/>
    <s v="5H2"/>
    <x v="146"/>
    <x v="5"/>
    <x v="1"/>
    <n v="1"/>
    <n v="1"/>
    <s v="definuj počet MD"/>
    <s v="definuj počet MD"/>
  </r>
  <r>
    <x v="31"/>
    <x v="31"/>
    <s v="5F5"/>
    <x v="121"/>
    <x v="47"/>
    <x v="1"/>
    <n v="1"/>
    <n v="2"/>
    <s v="definuj počet MD"/>
    <s v="definuj počet MD"/>
  </r>
  <r>
    <x v="193"/>
    <x v="190"/>
    <s v="2T3"/>
    <x v="84"/>
    <x v="31"/>
    <x v="0"/>
    <n v="1"/>
    <n v="1"/>
    <n v="7.4074074074074077E-3"/>
    <n v="7.4074074074074077E-3"/>
  </r>
  <r>
    <x v="31"/>
    <x v="31"/>
    <s v="4F9"/>
    <x v="109"/>
    <x v="50"/>
    <x v="1"/>
    <n v="1"/>
    <n v="1"/>
    <s v="definuj počet MD"/>
    <s v="definuj počet MD"/>
  </r>
  <r>
    <x v="32"/>
    <x v="32"/>
    <n v="110"/>
    <x v="72"/>
    <x v="41"/>
    <x v="1"/>
    <n v="1"/>
    <n v="1"/>
    <s v="definuj počet MD"/>
    <s v="definuj počet MD"/>
  </r>
  <r>
    <x v="502"/>
    <x v="471"/>
    <n v="955"/>
    <x v="195"/>
    <x v="64"/>
    <x v="1"/>
    <n v="1"/>
    <n v="0.08"/>
    <s v="definuj počet MD"/>
    <s v="definuj počet MD"/>
  </r>
  <r>
    <x v="502"/>
    <x v="471"/>
    <n v="958"/>
    <x v="159"/>
    <x v="64"/>
    <x v="1"/>
    <n v="1"/>
    <n v="0.1"/>
    <s v="definuj počet MD"/>
    <s v="definuj počet MD"/>
  </r>
  <r>
    <x v="502"/>
    <x v="471"/>
    <s v="9F9"/>
    <x v="180"/>
    <x v="48"/>
    <x v="1"/>
    <n v="1"/>
    <n v="0.02"/>
    <s v="definuj počet MD"/>
    <s v="definuj počet MD"/>
  </r>
  <r>
    <x v="241"/>
    <x v="237"/>
    <s v="1H6"/>
    <x v="108"/>
    <x v="44"/>
    <x v="1"/>
    <n v="1"/>
    <n v="1"/>
    <s v="definuj počet MD"/>
    <s v="definuj počet MD"/>
  </r>
  <r>
    <x v="59"/>
    <x v="59"/>
    <n v="222"/>
    <x v="139"/>
    <x v="58"/>
    <x v="1"/>
    <n v="1"/>
    <n v="1"/>
    <s v="definuj počet MD"/>
    <s v="definuj počet MD"/>
  </r>
  <r>
    <x v="502"/>
    <x v="471"/>
    <s v="9U9"/>
    <x v="188"/>
    <x v="76"/>
    <x v="1"/>
    <n v="1"/>
    <n v="0.1"/>
    <s v="definuj počet MD"/>
    <s v="definuj počet MD"/>
  </r>
  <r>
    <x v="1300"/>
    <x v="1163"/>
    <s v="1H1"/>
    <x v="16"/>
    <x v="11"/>
    <x v="0"/>
    <n v="1"/>
    <n v="0.08"/>
    <n v="4.3047783039173483E-4"/>
    <n v="3.4438226431338785E-5"/>
  </r>
  <r>
    <x v="1300"/>
    <x v="1163"/>
    <s v="3F1"/>
    <x v="90"/>
    <x v="37"/>
    <x v="1"/>
    <n v="1"/>
    <n v="0.2"/>
    <s v="definuj počet MD"/>
    <s v="definuj počet MD"/>
  </r>
  <r>
    <x v="59"/>
    <x v="59"/>
    <s v="2F2"/>
    <x v="69"/>
    <x v="23"/>
    <x v="1"/>
    <n v="1"/>
    <n v="1"/>
    <n v="2.2727272727272726E-3"/>
    <n v="2.2727272727272726E-3"/>
  </r>
  <r>
    <x v="30"/>
    <x v="30"/>
    <n v="405"/>
    <x v="102"/>
    <x v="17"/>
    <x v="1"/>
    <n v="1"/>
    <n v="1"/>
    <s v="definuj počet MD"/>
    <s v="definuj počet MD"/>
  </r>
  <r>
    <x v="31"/>
    <x v="31"/>
    <s v="3U1"/>
    <x v="109"/>
    <x v="50"/>
    <x v="1"/>
    <n v="1"/>
    <n v="1"/>
    <s v="definuj počet MD"/>
    <s v="definuj počet MD"/>
  </r>
  <r>
    <x v="54"/>
    <x v="54"/>
    <n v="922"/>
    <x v="109"/>
    <x v="50"/>
    <x v="1"/>
    <n v="1"/>
    <n v="1"/>
    <s v="definuj počet MD"/>
    <s v="definuj počet MD"/>
  </r>
  <r>
    <x v="193"/>
    <x v="190"/>
    <s v="2H1"/>
    <x v="167"/>
    <x v="26"/>
    <x v="1"/>
    <n v="1"/>
    <n v="1"/>
    <s v="definuj počet MD"/>
    <s v="definuj počet MD"/>
  </r>
  <r>
    <x v="120"/>
    <x v="120"/>
    <n v="504"/>
    <x v="85"/>
    <x v="45"/>
    <x v="1"/>
    <n v="1"/>
    <n v="1"/>
    <s v="definuj počet MD"/>
    <s v="definuj počet MD"/>
  </r>
  <r>
    <x v="31"/>
    <x v="31"/>
    <s v="3H4"/>
    <x v="154"/>
    <x v="52"/>
    <x v="1"/>
    <n v="1"/>
    <n v="2"/>
    <s v="definuj počet MD"/>
    <s v="definuj počet MD"/>
  </r>
  <r>
    <x v="54"/>
    <x v="54"/>
    <n v="914"/>
    <x v="127"/>
    <x v="55"/>
    <x v="1"/>
    <n v="1"/>
    <n v="2"/>
    <s v="definuj počet MD"/>
    <s v="definuj počet MD"/>
  </r>
  <r>
    <x v="990"/>
    <x v="899"/>
    <n v="708"/>
    <x v="30"/>
    <x v="27"/>
    <x v="1"/>
    <n v="1"/>
    <n v="1"/>
    <s v="definuj počet MD"/>
    <s v="definuj počet MD"/>
  </r>
  <r>
    <x v="193"/>
    <x v="190"/>
    <s v="1T7"/>
    <x v="81"/>
    <x v="19"/>
    <x v="0"/>
    <n v="1"/>
    <n v="1"/>
    <n v="8.7719298245614037E-4"/>
    <n v="8.7719298245614037E-4"/>
  </r>
  <r>
    <x v="573"/>
    <x v="536"/>
    <n v="110"/>
    <x v="72"/>
    <x v="41"/>
    <x v="1"/>
    <n v="1"/>
    <n v="0.2"/>
    <s v="definuj počet MD"/>
    <s v="definuj počet MD"/>
  </r>
  <r>
    <x v="193"/>
    <x v="190"/>
    <s v="1I1"/>
    <x v="43"/>
    <x v="11"/>
    <x v="0"/>
    <n v="1"/>
    <n v="1"/>
    <n v="4.3047783039173483E-4"/>
    <n v="4.3047783039173483E-4"/>
  </r>
  <r>
    <x v="54"/>
    <x v="54"/>
    <s v="7H6"/>
    <x v="48"/>
    <x v="7"/>
    <x v="0"/>
    <n v="1"/>
    <n v="1"/>
    <n v="1.5797788309636651E-3"/>
    <n v="1.5797788309636651E-3"/>
  </r>
  <r>
    <x v="54"/>
    <x v="54"/>
    <n v="799"/>
    <x v="109"/>
    <x v="50"/>
    <x v="1"/>
    <n v="1"/>
    <n v="2"/>
    <s v="definuj počet MD"/>
    <s v="definuj počet MD"/>
  </r>
  <r>
    <x v="31"/>
    <x v="31"/>
    <s v="3F4"/>
    <x v="169"/>
    <x v="13"/>
    <x v="1"/>
    <n v="1"/>
    <n v="1"/>
    <s v="definuj počet MD"/>
    <s v="definuj počet MD"/>
  </r>
  <r>
    <x v="193"/>
    <x v="190"/>
    <s v="1H7"/>
    <x v="71"/>
    <x v="19"/>
    <x v="0"/>
    <n v="1"/>
    <n v="1"/>
    <n v="8.7719298245614037E-4"/>
    <n v="8.7719298245614037E-4"/>
  </r>
  <r>
    <x v="31"/>
    <x v="31"/>
    <n v="350"/>
    <x v="123"/>
    <x v="53"/>
    <x v="1"/>
    <n v="1"/>
    <n v="1"/>
    <s v="definuj počet MD"/>
    <s v="definuj počet MD"/>
  </r>
  <r>
    <x v="59"/>
    <x v="59"/>
    <n v="303"/>
    <x v="109"/>
    <x v="50"/>
    <x v="1"/>
    <n v="1"/>
    <n v="1"/>
    <s v="definuj počet MD"/>
    <s v="definuj počet MD"/>
  </r>
  <r>
    <x v="513"/>
    <x v="481"/>
    <n v="110"/>
    <x v="72"/>
    <x v="41"/>
    <x v="1"/>
    <n v="1"/>
    <n v="0.02"/>
    <s v="definuj počet MD"/>
    <s v="definuj počet MD"/>
  </r>
  <r>
    <x v="31"/>
    <x v="31"/>
    <s v="2H1"/>
    <x v="167"/>
    <x v="26"/>
    <x v="1"/>
    <n v="1"/>
    <n v="1"/>
    <s v="definuj počet MD"/>
    <s v="definuj počet MD"/>
  </r>
  <r>
    <x v="31"/>
    <x v="31"/>
    <s v="2F2"/>
    <x v="69"/>
    <x v="23"/>
    <x v="1"/>
    <n v="1"/>
    <n v="1"/>
    <n v="2.2727272727272726E-3"/>
    <n v="2.2727272727272726E-3"/>
  </r>
  <r>
    <x v="30"/>
    <x v="30"/>
    <s v="5H3"/>
    <x v="120"/>
    <x v="5"/>
    <x v="1"/>
    <n v="1"/>
    <n v="1"/>
    <s v="definuj počet MD"/>
    <s v="definuj počet MD"/>
  </r>
  <r>
    <x v="30"/>
    <x v="30"/>
    <s v="5H6"/>
    <x v="136"/>
    <x v="39"/>
    <x v="1"/>
    <n v="1"/>
    <n v="1"/>
    <s v="definuj počet MD"/>
    <s v="definuj počet MD"/>
  </r>
  <r>
    <x v="241"/>
    <x v="237"/>
    <n v="128"/>
    <x v="4"/>
    <x v="4"/>
    <x v="1"/>
    <n v="1"/>
    <n v="1"/>
    <s v="definuj počet MD"/>
    <s v="definuj počet MD"/>
  </r>
  <r>
    <x v="182"/>
    <x v="180"/>
    <s v="2U1"/>
    <x v="145"/>
    <x v="26"/>
    <x v="1"/>
    <n v="1"/>
    <n v="1"/>
    <s v="definuj počet MD"/>
    <s v="definuj počet MD"/>
  </r>
  <r>
    <x v="508"/>
    <x v="477"/>
    <n v="705"/>
    <x v="6"/>
    <x v="6"/>
    <x v="1"/>
    <n v="1"/>
    <n v="1"/>
    <s v="definuj počet MD"/>
    <s v="definuj počet MD"/>
  </r>
  <r>
    <x v="31"/>
    <x v="31"/>
    <s v="1I7"/>
    <x v="135"/>
    <x v="19"/>
    <x v="0"/>
    <n v="1"/>
    <n v="1"/>
    <n v="8.7719298245614037E-4"/>
    <n v="8.7719298245614037E-4"/>
  </r>
  <r>
    <x v="59"/>
    <x v="59"/>
    <s v="3F4"/>
    <x v="169"/>
    <x v="13"/>
    <x v="1"/>
    <n v="1"/>
    <n v="3"/>
    <s v="definuj počet MD"/>
    <s v="definuj počet MD"/>
  </r>
  <r>
    <x v="31"/>
    <x v="31"/>
    <s v="1F7"/>
    <x v="51"/>
    <x v="19"/>
    <x v="0"/>
    <n v="1"/>
    <n v="1"/>
    <n v="8.7719298245614037E-4"/>
    <n v="8.7719298245614037E-4"/>
  </r>
  <r>
    <x v="30"/>
    <x v="30"/>
    <s v="5I1"/>
    <x v="44"/>
    <x v="5"/>
    <x v="1"/>
    <n v="1"/>
    <n v="1"/>
    <s v="definuj počet MD"/>
    <s v="definuj počet MD"/>
  </r>
  <r>
    <x v="30"/>
    <x v="30"/>
    <s v="5J1"/>
    <x v="118"/>
    <x v="5"/>
    <x v="1"/>
    <n v="1"/>
    <n v="1"/>
    <s v="definuj počet MD"/>
    <s v="definuj počet MD"/>
  </r>
  <r>
    <x v="59"/>
    <x v="59"/>
    <s v="3T1"/>
    <x v="112"/>
    <x v="37"/>
    <x v="1"/>
    <n v="1"/>
    <n v="1"/>
    <s v="definuj počet MD"/>
    <s v="definuj počet MD"/>
  </r>
  <r>
    <x v="30"/>
    <x v="30"/>
    <s v="6F1"/>
    <x v="106"/>
    <x v="33"/>
    <x v="1"/>
    <n v="1"/>
    <n v="1"/>
    <s v="definuj počet MD"/>
    <s v="definuj počet MD"/>
  </r>
  <r>
    <x v="753"/>
    <x v="697"/>
    <n v="409"/>
    <x v="50"/>
    <x v="12"/>
    <x v="0"/>
    <n v="1"/>
    <n v="0.2"/>
    <n v="6.2932662051604787E-4"/>
    <n v="1.2586532410320956E-4"/>
  </r>
  <r>
    <x v="54"/>
    <x v="54"/>
    <s v="5T6"/>
    <x v="107"/>
    <x v="39"/>
    <x v="1"/>
    <n v="1"/>
    <n v="2"/>
    <s v="definuj počet MD"/>
    <s v="definuj počet MD"/>
  </r>
  <r>
    <x v="30"/>
    <x v="30"/>
    <s v="6H5"/>
    <x v="127"/>
    <x v="55"/>
    <x v="1"/>
    <n v="1"/>
    <n v="1"/>
    <s v="definuj počet MD"/>
    <s v="definuj počet MD"/>
  </r>
  <r>
    <x v="317"/>
    <x v="310"/>
    <n v="962"/>
    <x v="109"/>
    <x v="50"/>
    <x v="1"/>
    <n v="1"/>
    <n v="3"/>
    <s v="definuj počet MD"/>
    <s v="definuj počet MD"/>
  </r>
  <r>
    <x v="54"/>
    <x v="54"/>
    <s v="5I1"/>
    <x v="44"/>
    <x v="5"/>
    <x v="1"/>
    <n v="1"/>
    <n v="1"/>
    <s v="definuj počet MD"/>
    <s v="definuj počet MD"/>
  </r>
  <r>
    <x v="59"/>
    <x v="59"/>
    <s v="4F4"/>
    <x v="116"/>
    <x v="17"/>
    <x v="1"/>
    <n v="1"/>
    <n v="1"/>
    <s v="definuj počet MD"/>
    <s v="definuj počet MD"/>
  </r>
  <r>
    <x v="54"/>
    <x v="54"/>
    <s v="5F6"/>
    <x v="68"/>
    <x v="39"/>
    <x v="1"/>
    <n v="1"/>
    <n v="3"/>
    <s v="definuj počet MD"/>
    <s v="definuj počet MD"/>
  </r>
  <r>
    <x v="317"/>
    <x v="310"/>
    <s v="7I8"/>
    <x v="33"/>
    <x v="30"/>
    <x v="1"/>
    <n v="1"/>
    <n v="1"/>
    <s v="definuj počet MD"/>
    <s v="definuj počet MD"/>
  </r>
  <r>
    <x v="573"/>
    <x v="536"/>
    <s v="1F6"/>
    <x v="96"/>
    <x v="44"/>
    <x v="1"/>
    <n v="1"/>
    <n v="0.2"/>
    <s v="definuj počet MD"/>
    <s v="definuj počet MD"/>
  </r>
  <r>
    <x v="187"/>
    <x v="185"/>
    <s v="2H5"/>
    <x v="41"/>
    <x v="21"/>
    <x v="0"/>
    <n v="1"/>
    <n v="1"/>
    <n v="1.697792869269949E-3"/>
    <n v="1.697792869269949E-3"/>
  </r>
  <r>
    <x v="513"/>
    <x v="481"/>
    <n v="206"/>
    <x v="166"/>
    <x v="66"/>
    <x v="1"/>
    <n v="1"/>
    <n v="0.1"/>
    <s v="definuj počet MD"/>
    <s v="definuj počet MD"/>
  </r>
  <r>
    <x v="317"/>
    <x v="310"/>
    <n v="720"/>
    <x v="144"/>
    <x v="61"/>
    <x v="1"/>
    <n v="1"/>
    <n v="1"/>
    <s v="definuj počet MD"/>
    <s v="definuj počet MD"/>
  </r>
  <r>
    <x v="513"/>
    <x v="481"/>
    <n v="208"/>
    <x v="111"/>
    <x v="51"/>
    <x v="1"/>
    <n v="1"/>
    <n v="0.35"/>
    <s v="definuj počet MD"/>
    <s v="definuj počet MD"/>
  </r>
  <r>
    <x v="59"/>
    <x v="59"/>
    <s v="5F1"/>
    <x v="40"/>
    <x v="5"/>
    <x v="1"/>
    <n v="1"/>
    <n v="1"/>
    <s v="definuj počet MD"/>
    <s v="definuj počet MD"/>
  </r>
  <r>
    <x v="241"/>
    <x v="237"/>
    <n v="102"/>
    <x v="31"/>
    <x v="28"/>
    <x v="1"/>
    <n v="1"/>
    <n v="4"/>
    <s v="definuj počet MD"/>
    <s v="definuj počet MD"/>
  </r>
  <r>
    <x v="317"/>
    <x v="310"/>
    <n v="613"/>
    <x v="56"/>
    <x v="13"/>
    <x v="1"/>
    <n v="1"/>
    <n v="1"/>
    <s v="definuj počet MD"/>
    <s v="definuj počet MD"/>
  </r>
  <r>
    <x v="59"/>
    <x v="59"/>
    <s v="5F5"/>
    <x v="121"/>
    <x v="47"/>
    <x v="1"/>
    <n v="1"/>
    <n v="1"/>
    <s v="definuj počet MD"/>
    <s v="definuj počet MD"/>
  </r>
  <r>
    <x v="54"/>
    <x v="54"/>
    <s v="4F4"/>
    <x v="116"/>
    <x v="17"/>
    <x v="1"/>
    <n v="1"/>
    <n v="1"/>
    <s v="definuj počet MD"/>
    <s v="definuj počet MD"/>
  </r>
  <r>
    <x v="54"/>
    <x v="54"/>
    <s v="4F3"/>
    <x v="97"/>
    <x v="16"/>
    <x v="0"/>
    <n v="1"/>
    <n v="1"/>
    <n v="2.5000000000000001E-3"/>
    <n v="2.5000000000000001E-3"/>
  </r>
  <r>
    <x v="241"/>
    <x v="237"/>
    <s v="0Z0"/>
    <x v="178"/>
    <x v="71"/>
    <x v="1"/>
    <n v="1"/>
    <n v="1"/>
    <s v="definuj počet MD"/>
    <s v="definuj počet MD"/>
  </r>
  <r>
    <x v="120"/>
    <x v="120"/>
    <n v="507"/>
    <x v="100"/>
    <x v="5"/>
    <x v="1"/>
    <n v="1"/>
    <n v="2"/>
    <s v="definuj počet MD"/>
    <s v="definuj počet MD"/>
  </r>
  <r>
    <x v="317"/>
    <x v="310"/>
    <n v="601"/>
    <x v="38"/>
    <x v="33"/>
    <x v="1"/>
    <n v="1"/>
    <n v="1"/>
    <s v="definuj počet MD"/>
    <s v="definuj počet MD"/>
  </r>
  <r>
    <x v="317"/>
    <x v="310"/>
    <s v="5T6"/>
    <x v="107"/>
    <x v="39"/>
    <x v="1"/>
    <n v="1"/>
    <n v="2"/>
    <s v="definuj počet MD"/>
    <s v="definuj počet MD"/>
  </r>
  <r>
    <x v="120"/>
    <x v="120"/>
    <s v="5H1"/>
    <x v="24"/>
    <x v="5"/>
    <x v="1"/>
    <n v="1"/>
    <n v="1"/>
    <s v="definuj počet MD"/>
    <s v="definuj počet MD"/>
  </r>
  <r>
    <x v="524"/>
    <x v="492"/>
    <n v="710"/>
    <x v="49"/>
    <x v="35"/>
    <x v="1"/>
    <n v="1"/>
    <n v="1"/>
    <s v="definuj počet MD"/>
    <s v="definuj počet MD"/>
  </r>
  <r>
    <x v="187"/>
    <x v="185"/>
    <s v="2F9"/>
    <x v="89"/>
    <x v="12"/>
    <x v="0"/>
    <n v="1"/>
    <n v="1"/>
    <n v="6.2932662051604787E-4"/>
    <n v="6.2932662051604787E-4"/>
  </r>
  <r>
    <x v="59"/>
    <x v="59"/>
    <s v="6F6"/>
    <x v="53"/>
    <x v="2"/>
    <x v="1"/>
    <n v="1"/>
    <n v="1"/>
    <s v="definuj počet MD"/>
    <s v="definuj počet MD"/>
  </r>
  <r>
    <x v="120"/>
    <x v="120"/>
    <n v="604"/>
    <x v="132"/>
    <x v="13"/>
    <x v="1"/>
    <n v="1"/>
    <n v="1"/>
    <s v="definuj počet MD"/>
    <s v="definuj počet MD"/>
  </r>
  <r>
    <x v="513"/>
    <x v="481"/>
    <s v="2U1"/>
    <x v="145"/>
    <x v="26"/>
    <x v="1"/>
    <n v="1"/>
    <n v="0.4"/>
    <s v="definuj počet MD"/>
    <s v="definuj počet MD"/>
  </r>
  <r>
    <x v="120"/>
    <x v="120"/>
    <s v="7T8"/>
    <x v="46"/>
    <x v="27"/>
    <x v="1"/>
    <n v="1"/>
    <n v="2"/>
    <s v="definuj počet MD"/>
    <s v="definuj počet MD"/>
  </r>
  <r>
    <x v="513"/>
    <x v="481"/>
    <s v="2U9"/>
    <x v="109"/>
    <x v="50"/>
    <x v="1"/>
    <n v="1"/>
    <n v="0.5"/>
    <s v="definuj počet MD"/>
    <s v="definuj počet MD"/>
  </r>
  <r>
    <x v="823"/>
    <x v="759"/>
    <n v="706"/>
    <x v="7"/>
    <x v="7"/>
    <x v="0"/>
    <n v="1"/>
    <n v="2"/>
    <n v="1.5797788309636651E-3"/>
    <n v="3.1595576619273301E-3"/>
  </r>
  <r>
    <x v="75"/>
    <x v="75"/>
    <s v="5F3"/>
    <x v="64"/>
    <x v="34"/>
    <x v="1"/>
    <n v="1"/>
    <n v="1"/>
    <s v="definuj počet MD"/>
    <s v="definuj počet MD"/>
  </r>
  <r>
    <x v="317"/>
    <x v="310"/>
    <s v="3U5"/>
    <x v="149"/>
    <x v="9"/>
    <x v="1"/>
    <n v="1"/>
    <n v="1"/>
    <s v="definuj počet MD"/>
    <s v="definuj počet MD"/>
  </r>
  <r>
    <x v="513"/>
    <x v="481"/>
    <n v="307"/>
    <x v="185"/>
    <x v="9"/>
    <x v="1"/>
    <n v="1"/>
    <n v="0.25"/>
    <s v="definuj počet MD"/>
    <s v="definuj počet MD"/>
  </r>
  <r>
    <x v="54"/>
    <x v="54"/>
    <s v="3H1"/>
    <x v="63"/>
    <x v="37"/>
    <x v="1"/>
    <n v="1"/>
    <n v="1"/>
    <s v="definuj počet MD"/>
    <s v="definuj počet MD"/>
  </r>
  <r>
    <x v="513"/>
    <x v="481"/>
    <s v="3F4"/>
    <x v="169"/>
    <x v="13"/>
    <x v="1"/>
    <n v="1"/>
    <n v="0.04"/>
    <s v="definuj počet MD"/>
    <s v="definuj počet MD"/>
  </r>
  <r>
    <x v="59"/>
    <x v="59"/>
    <s v="6H5"/>
    <x v="127"/>
    <x v="55"/>
    <x v="1"/>
    <n v="1"/>
    <n v="1"/>
    <s v="definuj počet MD"/>
    <s v="definuj počet MD"/>
  </r>
  <r>
    <x v="54"/>
    <x v="54"/>
    <s v="3F6"/>
    <x v="109"/>
    <x v="50"/>
    <x v="1"/>
    <n v="1"/>
    <n v="1"/>
    <s v="definuj počet MD"/>
    <s v="definuj počet MD"/>
  </r>
  <r>
    <x v="54"/>
    <x v="54"/>
    <s v="3F1"/>
    <x v="90"/>
    <x v="37"/>
    <x v="1"/>
    <n v="1"/>
    <n v="1"/>
    <s v="definuj počet MD"/>
    <s v="definuj počet MD"/>
  </r>
  <r>
    <x v="45"/>
    <x v="45"/>
    <s v="7H1"/>
    <x v="73"/>
    <x v="14"/>
    <x v="1"/>
    <n v="1"/>
    <n v="1"/>
    <s v="definuj počet MD"/>
    <s v="definuj počet MD"/>
  </r>
  <r>
    <x v="45"/>
    <x v="45"/>
    <s v="7H6"/>
    <x v="48"/>
    <x v="7"/>
    <x v="0"/>
    <n v="1"/>
    <n v="1"/>
    <n v="1.5797788309636651E-3"/>
    <n v="1.5797788309636651E-3"/>
  </r>
  <r>
    <x v="513"/>
    <x v="481"/>
    <s v="3T4"/>
    <x v="117"/>
    <x v="52"/>
    <x v="1"/>
    <n v="1"/>
    <n v="1E-3"/>
    <s v="definuj počet MD"/>
    <s v="definuj počet MD"/>
  </r>
  <r>
    <x v="75"/>
    <x v="75"/>
    <s v="5F6"/>
    <x v="68"/>
    <x v="39"/>
    <x v="1"/>
    <n v="1"/>
    <n v="1"/>
    <s v="definuj počet MD"/>
    <s v="definuj počet MD"/>
  </r>
  <r>
    <x v="317"/>
    <x v="310"/>
    <s v="2U1"/>
    <x v="145"/>
    <x v="26"/>
    <x v="1"/>
    <n v="1"/>
    <n v="1"/>
    <s v="definuj počet MD"/>
    <s v="definuj počet MD"/>
  </r>
  <r>
    <x v="513"/>
    <x v="481"/>
    <s v="3U8"/>
    <x v="192"/>
    <x v="77"/>
    <x v="1"/>
    <n v="1"/>
    <n v="0.03"/>
    <s v="definuj počet MD"/>
    <s v="definuj počet MD"/>
  </r>
  <r>
    <x v="990"/>
    <x v="899"/>
    <s v="1F1"/>
    <x v="29"/>
    <x v="11"/>
    <x v="0"/>
    <n v="1"/>
    <n v="1"/>
    <n v="4.3047783039173483E-4"/>
    <n v="4.3047783039173483E-4"/>
  </r>
  <r>
    <x v="317"/>
    <x v="310"/>
    <s v="2H9"/>
    <x v="55"/>
    <x v="12"/>
    <x v="0"/>
    <n v="1"/>
    <n v="1"/>
    <n v="6.2932662051604787E-4"/>
    <n v="6.2932662051604787E-4"/>
  </r>
  <r>
    <x v="59"/>
    <x v="59"/>
    <s v="6H6"/>
    <x v="34"/>
    <x v="2"/>
    <x v="1"/>
    <n v="1"/>
    <n v="1"/>
    <s v="definuj počet MD"/>
    <s v="definuj počet MD"/>
  </r>
  <r>
    <x v="317"/>
    <x v="310"/>
    <n v="206"/>
    <x v="166"/>
    <x v="66"/>
    <x v="1"/>
    <n v="1"/>
    <n v="1"/>
    <s v="definuj počet MD"/>
    <s v="definuj počet MD"/>
  </r>
  <r>
    <x v="30"/>
    <x v="30"/>
    <n v="799"/>
    <x v="109"/>
    <x v="50"/>
    <x v="1"/>
    <n v="1"/>
    <n v="2"/>
    <s v="definuj počet MD"/>
    <s v="definuj počet MD"/>
  </r>
  <r>
    <x v="524"/>
    <x v="492"/>
    <s v="5T6"/>
    <x v="107"/>
    <x v="39"/>
    <x v="1"/>
    <n v="1"/>
    <n v="6"/>
    <s v="definuj počet MD"/>
    <s v="definuj počet MD"/>
  </r>
  <r>
    <x v="45"/>
    <x v="45"/>
    <s v="7I8"/>
    <x v="33"/>
    <x v="30"/>
    <x v="1"/>
    <n v="1"/>
    <n v="2"/>
    <s v="definuj počet MD"/>
    <s v="definuj počet MD"/>
  </r>
  <r>
    <x v="59"/>
    <x v="59"/>
    <n v="720"/>
    <x v="144"/>
    <x v="61"/>
    <x v="1"/>
    <n v="1"/>
    <n v="1"/>
    <s v="definuj počet MD"/>
    <s v="definuj počet MD"/>
  </r>
  <r>
    <x v="59"/>
    <x v="59"/>
    <n v="799"/>
    <x v="109"/>
    <x v="50"/>
    <x v="1"/>
    <n v="1"/>
    <n v="1"/>
    <s v="definuj počet MD"/>
    <s v="definuj počet MD"/>
  </r>
  <r>
    <x v="524"/>
    <x v="492"/>
    <n v="506"/>
    <x v="79"/>
    <x v="39"/>
    <x v="1"/>
    <n v="1"/>
    <n v="3"/>
    <s v="definuj počet MD"/>
    <s v="definuj počet MD"/>
  </r>
  <r>
    <x v="607"/>
    <x v="568"/>
    <s v="9H9"/>
    <x v="95"/>
    <x v="48"/>
    <x v="1"/>
    <n v="1"/>
    <n v="1"/>
    <s v="definuj počet MD"/>
    <s v="definuj počet MD"/>
  </r>
  <r>
    <x v="459"/>
    <x v="433"/>
    <s v="2H9"/>
    <x v="55"/>
    <x v="12"/>
    <x v="0"/>
    <n v="1"/>
    <n v="1"/>
    <n v="6.2932662051604787E-4"/>
    <n v="6.2932662051604787E-4"/>
  </r>
  <r>
    <x v="187"/>
    <x v="185"/>
    <s v="2F3"/>
    <x v="42"/>
    <x v="31"/>
    <x v="0"/>
    <n v="1"/>
    <n v="1"/>
    <n v="7.4074074074074077E-3"/>
    <n v="7.4074074074074077E-3"/>
  </r>
  <r>
    <x v="351"/>
    <x v="341"/>
    <n v="881"/>
    <x v="77"/>
    <x v="25"/>
    <x v="1"/>
    <n v="1"/>
    <n v="1"/>
    <s v="definuj počet MD"/>
    <s v="definuj počet MD"/>
  </r>
  <r>
    <x v="317"/>
    <x v="310"/>
    <s v="0Z0"/>
    <x v="178"/>
    <x v="71"/>
    <x v="1"/>
    <n v="1"/>
    <n v="1"/>
    <s v="definuj počet MD"/>
    <s v="definuj počet MD"/>
  </r>
  <r>
    <x v="59"/>
    <x v="59"/>
    <s v="7J1"/>
    <x v="109"/>
    <x v="50"/>
    <x v="1"/>
    <n v="1"/>
    <n v="1"/>
    <s v="definuj počet MD"/>
    <s v="definuj počet MD"/>
  </r>
  <r>
    <x v="573"/>
    <x v="536"/>
    <s v="1T8"/>
    <x v="109"/>
    <x v="50"/>
    <x v="1"/>
    <n v="1"/>
    <n v="1"/>
    <s v="definuj počet MD"/>
    <s v="definuj počet MD"/>
  </r>
  <r>
    <x v="30"/>
    <x v="30"/>
    <s v="7F1"/>
    <x v="78"/>
    <x v="14"/>
    <x v="1"/>
    <n v="1"/>
    <n v="1"/>
    <s v="definuj počet MD"/>
    <s v="definuj počet MD"/>
  </r>
  <r>
    <x v="54"/>
    <x v="54"/>
    <s v="2H3"/>
    <x v="36"/>
    <x v="31"/>
    <x v="0"/>
    <n v="1"/>
    <n v="1"/>
    <n v="7.4074074074074077E-3"/>
    <n v="7.4074074074074077E-3"/>
  </r>
  <r>
    <x v="30"/>
    <x v="30"/>
    <s v="7F5"/>
    <x v="124"/>
    <x v="6"/>
    <x v="1"/>
    <n v="1"/>
    <n v="1"/>
    <s v="definuj počet MD"/>
    <s v="definuj počet MD"/>
  </r>
  <r>
    <x v="120"/>
    <x v="120"/>
    <n v="816"/>
    <x v="197"/>
    <x v="79"/>
    <x v="1"/>
    <n v="1"/>
    <n v="1"/>
    <s v="definuj počet MD"/>
    <s v="definuj počet MD"/>
  </r>
  <r>
    <x v="763"/>
    <x v="707"/>
    <s v="2U1"/>
    <x v="145"/>
    <x v="26"/>
    <x v="1"/>
    <n v="1"/>
    <n v="1"/>
    <s v="definuj počet MD"/>
    <s v="definuj počet MD"/>
  </r>
  <r>
    <x v="513"/>
    <x v="481"/>
    <s v="5F2"/>
    <x v="115"/>
    <x v="5"/>
    <x v="1"/>
    <n v="1"/>
    <n v="0.06"/>
    <s v="definuj počet MD"/>
    <s v="definuj počet MD"/>
  </r>
  <r>
    <x v="30"/>
    <x v="30"/>
    <s v="7F6"/>
    <x v="52"/>
    <x v="7"/>
    <x v="0"/>
    <n v="1"/>
    <n v="3"/>
    <n v="1.5797788309636651E-3"/>
    <n v="4.7393364928909956E-3"/>
  </r>
  <r>
    <x v="54"/>
    <x v="54"/>
    <s v="2F3"/>
    <x v="42"/>
    <x v="31"/>
    <x v="0"/>
    <n v="1"/>
    <n v="1"/>
    <n v="7.4074074074074077E-3"/>
    <n v="7.4074074074074077E-3"/>
  </r>
  <r>
    <x v="54"/>
    <x v="54"/>
    <s v="2F2"/>
    <x v="69"/>
    <x v="23"/>
    <x v="1"/>
    <n v="1"/>
    <n v="1"/>
    <n v="2.2727272727272726E-3"/>
    <n v="2.2727272727272726E-3"/>
  </r>
  <r>
    <x v="617"/>
    <x v="534"/>
    <n v="958"/>
    <x v="159"/>
    <x v="64"/>
    <x v="1"/>
    <n v="1"/>
    <n v="2"/>
    <s v="definuj počet MD"/>
    <s v="definuj počet MD"/>
  </r>
  <r>
    <x v="763"/>
    <x v="707"/>
    <s v="2H9"/>
    <x v="55"/>
    <x v="12"/>
    <x v="0"/>
    <n v="1"/>
    <n v="1"/>
    <n v="6.2932662051604787E-4"/>
    <n v="6.2932662051604787E-4"/>
  </r>
  <r>
    <x v="617"/>
    <x v="534"/>
    <n v="504"/>
    <x v="85"/>
    <x v="45"/>
    <x v="1"/>
    <n v="1"/>
    <n v="2"/>
    <s v="definuj počet MD"/>
    <s v="definuj počet MD"/>
  </r>
  <r>
    <x v="513"/>
    <x v="481"/>
    <s v="5H3"/>
    <x v="120"/>
    <x v="5"/>
    <x v="1"/>
    <n v="1"/>
    <n v="1"/>
    <s v="definuj počet MD"/>
    <s v="definuj počet MD"/>
  </r>
  <r>
    <x v="607"/>
    <x v="568"/>
    <n v="705"/>
    <x v="6"/>
    <x v="6"/>
    <x v="1"/>
    <n v="1"/>
    <n v="0.08"/>
    <s v="definuj počet MD"/>
    <s v="definuj počet MD"/>
  </r>
  <r>
    <x v="513"/>
    <x v="481"/>
    <s v="5J1"/>
    <x v="118"/>
    <x v="5"/>
    <x v="1"/>
    <n v="1"/>
    <n v="0.5"/>
    <s v="definuj počet MD"/>
    <s v="definuj počet MD"/>
  </r>
  <r>
    <x v="30"/>
    <x v="30"/>
    <s v="7H5"/>
    <x v="147"/>
    <x v="6"/>
    <x v="1"/>
    <n v="1"/>
    <n v="1"/>
    <s v="definuj počet MD"/>
    <s v="definuj počet MD"/>
  </r>
  <r>
    <x v="508"/>
    <x v="477"/>
    <n v="701"/>
    <x v="14"/>
    <x v="14"/>
    <x v="1"/>
    <n v="1"/>
    <n v="1"/>
    <s v="definuj počet MD"/>
    <s v="definuj počet MD"/>
  </r>
  <r>
    <x v="617"/>
    <x v="534"/>
    <n v="308"/>
    <x v="126"/>
    <x v="54"/>
    <x v="1"/>
    <n v="1"/>
    <n v="2"/>
    <s v="definuj počet MD"/>
    <s v="definuj počet MD"/>
  </r>
  <r>
    <x v="607"/>
    <x v="568"/>
    <n v="603"/>
    <x v="13"/>
    <x v="13"/>
    <x v="1"/>
    <n v="1"/>
    <n v="1"/>
    <s v="definuj počet MD"/>
    <s v="definuj počet MD"/>
  </r>
  <r>
    <x v="617"/>
    <x v="534"/>
    <s v="2H5"/>
    <x v="41"/>
    <x v="21"/>
    <x v="0"/>
    <n v="1"/>
    <n v="1"/>
    <n v="1.697792869269949E-3"/>
    <n v="1.697792869269949E-3"/>
  </r>
  <r>
    <x v="54"/>
    <x v="54"/>
    <s v="1T1"/>
    <x v="76"/>
    <x v="11"/>
    <x v="0"/>
    <n v="1"/>
    <n v="1"/>
    <n v="4.3047783039173483E-4"/>
    <n v="4.3047783039173483E-4"/>
  </r>
  <r>
    <x v="30"/>
    <x v="30"/>
    <s v="7R5"/>
    <x v="109"/>
    <x v="50"/>
    <x v="1"/>
    <n v="1"/>
    <n v="1"/>
    <s v="definuj počet MD"/>
    <s v="definuj počet MD"/>
  </r>
  <r>
    <x v="607"/>
    <x v="568"/>
    <n v="501"/>
    <x v="5"/>
    <x v="5"/>
    <x v="1"/>
    <n v="1"/>
    <n v="1"/>
    <s v="definuj počet MD"/>
    <s v="definuj počet MD"/>
  </r>
  <r>
    <x v="617"/>
    <x v="534"/>
    <n v="201"/>
    <x v="28"/>
    <x v="26"/>
    <x v="1"/>
    <n v="1"/>
    <n v="1"/>
    <s v="definuj počet MD"/>
    <s v="definuj počet MD"/>
  </r>
  <r>
    <x v="617"/>
    <x v="534"/>
    <s v="1F1"/>
    <x v="29"/>
    <x v="11"/>
    <x v="0"/>
    <n v="1"/>
    <n v="1"/>
    <n v="4.3047783039173483E-4"/>
    <n v="4.3047783039173483E-4"/>
  </r>
  <r>
    <x v="120"/>
    <x v="120"/>
    <n v="881"/>
    <x v="77"/>
    <x v="25"/>
    <x v="1"/>
    <n v="1"/>
    <n v="1"/>
    <s v="definuj počet MD"/>
    <s v="definuj počet MD"/>
  </r>
  <r>
    <x v="59"/>
    <x v="59"/>
    <n v="810"/>
    <x v="191"/>
    <x v="59"/>
    <x v="1"/>
    <n v="1"/>
    <n v="2"/>
    <s v="definuj počet MD"/>
    <s v="definuj počet MD"/>
  </r>
  <r>
    <x v="763"/>
    <x v="707"/>
    <s v="2F9"/>
    <x v="89"/>
    <x v="12"/>
    <x v="0"/>
    <n v="1"/>
    <n v="2"/>
    <n v="6.2932662051604787E-4"/>
    <n v="1.2586532410320957E-3"/>
  </r>
  <r>
    <x v="513"/>
    <x v="481"/>
    <s v="6F2"/>
    <x v="171"/>
    <x v="67"/>
    <x v="1"/>
    <n v="1"/>
    <n v="0.5"/>
    <s v="definuj počet MD"/>
    <s v="definuj počet MD"/>
  </r>
  <r>
    <x v="459"/>
    <x v="433"/>
    <s v="2H3"/>
    <x v="36"/>
    <x v="31"/>
    <x v="0"/>
    <n v="1"/>
    <n v="1"/>
    <n v="7.4074074074074077E-3"/>
    <n v="7.4074074074074077E-3"/>
  </r>
  <r>
    <x v="617"/>
    <x v="534"/>
    <s v="0Z0"/>
    <x v="178"/>
    <x v="71"/>
    <x v="1"/>
    <n v="1"/>
    <n v="3"/>
    <s v="definuj počet MD"/>
    <s v="definuj počet MD"/>
  </r>
  <r>
    <x v="607"/>
    <x v="568"/>
    <s v="3F5"/>
    <x v="165"/>
    <x v="9"/>
    <x v="1"/>
    <n v="1"/>
    <n v="1"/>
    <s v="definuj počet MD"/>
    <s v="definuj počet MD"/>
  </r>
  <r>
    <x v="63"/>
    <x v="63"/>
    <s v="5H3"/>
    <x v="120"/>
    <x v="5"/>
    <x v="1"/>
    <n v="1"/>
    <n v="1"/>
    <s v="definuj počet MD"/>
    <s v="definuj počet MD"/>
  </r>
  <r>
    <x v="513"/>
    <x v="481"/>
    <s v="6H5"/>
    <x v="127"/>
    <x v="55"/>
    <x v="1"/>
    <n v="1"/>
    <n v="0.03"/>
    <s v="definuj počet MD"/>
    <s v="definuj počet MD"/>
  </r>
  <r>
    <x v="763"/>
    <x v="707"/>
    <n v="107"/>
    <x v="20"/>
    <x v="19"/>
    <x v="0"/>
    <n v="1"/>
    <n v="3"/>
    <n v="8.7719298245614037E-4"/>
    <n v="2.631578947368421E-3"/>
  </r>
  <r>
    <x v="513"/>
    <x v="481"/>
    <s v="6I3"/>
    <x v="157"/>
    <x v="13"/>
    <x v="1"/>
    <n v="1"/>
    <n v="0.1"/>
    <s v="definuj počet MD"/>
    <s v="definuj počet MD"/>
  </r>
  <r>
    <x v="573"/>
    <x v="536"/>
    <n v="210"/>
    <x v="127"/>
    <x v="55"/>
    <x v="1"/>
    <n v="1"/>
    <n v="0.3"/>
    <s v="definuj počet MD"/>
    <s v="definuj počet MD"/>
  </r>
  <r>
    <x v="309"/>
    <x v="302"/>
    <n v="961"/>
    <x v="109"/>
    <x v="50"/>
    <x v="1"/>
    <n v="1"/>
    <n v="1"/>
    <s v="definuj počet MD"/>
    <s v="definuj počet MD"/>
  </r>
  <r>
    <x v="309"/>
    <x v="302"/>
    <n v="925"/>
    <x v="156"/>
    <x v="63"/>
    <x v="1"/>
    <n v="1"/>
    <n v="1"/>
    <s v="definuj počet MD"/>
    <s v="definuj počet MD"/>
  </r>
  <r>
    <x v="309"/>
    <x v="302"/>
    <n v="902"/>
    <x v="61"/>
    <x v="38"/>
    <x v="1"/>
    <n v="1"/>
    <n v="1"/>
    <s v="definuj počet MD"/>
    <s v="definuj počet MD"/>
  </r>
  <r>
    <x v="120"/>
    <x v="120"/>
    <s v="9H9"/>
    <x v="95"/>
    <x v="48"/>
    <x v="1"/>
    <n v="1"/>
    <n v="1"/>
    <s v="definuj počet MD"/>
    <s v="definuj počet MD"/>
  </r>
  <r>
    <x v="119"/>
    <x v="119"/>
    <n v="309"/>
    <x v="75"/>
    <x v="42"/>
    <x v="1"/>
    <n v="1"/>
    <n v="1"/>
    <s v="definuj počet MD"/>
    <s v="definuj počet MD"/>
  </r>
  <r>
    <x v="59"/>
    <x v="59"/>
    <n v="913"/>
    <x v="176"/>
    <x v="69"/>
    <x v="1"/>
    <n v="1"/>
    <n v="1"/>
    <s v="definuj počet MD"/>
    <s v="definuj počet MD"/>
  </r>
  <r>
    <x v="309"/>
    <x v="302"/>
    <n v="802"/>
    <x v="177"/>
    <x v="70"/>
    <x v="1"/>
    <n v="1"/>
    <n v="1"/>
    <s v="definuj počet MD"/>
    <s v="definuj počet MD"/>
  </r>
  <r>
    <x v="459"/>
    <x v="433"/>
    <n v="203"/>
    <x v="59"/>
    <x v="31"/>
    <x v="0"/>
    <n v="1"/>
    <n v="1"/>
    <n v="7.4074074074074077E-3"/>
    <n v="7.4074074074074077E-3"/>
  </r>
  <r>
    <x v="607"/>
    <x v="568"/>
    <n v="301"/>
    <x v="60"/>
    <x v="37"/>
    <x v="1"/>
    <n v="1"/>
    <n v="1"/>
    <s v="definuj počet MD"/>
    <s v="definuj počet MD"/>
  </r>
  <r>
    <x v="59"/>
    <x v="59"/>
    <n v="957"/>
    <x v="109"/>
    <x v="50"/>
    <x v="1"/>
    <n v="1"/>
    <n v="2"/>
    <s v="definuj počet MD"/>
    <s v="definuj počet MD"/>
  </r>
  <r>
    <x v="309"/>
    <x v="302"/>
    <s v="7U8"/>
    <x v="173"/>
    <x v="68"/>
    <x v="1"/>
    <n v="1"/>
    <n v="1"/>
    <s v="definuj počet MD"/>
    <s v="definuj počet MD"/>
  </r>
  <r>
    <x v="309"/>
    <x v="302"/>
    <s v="7F1"/>
    <x v="78"/>
    <x v="14"/>
    <x v="1"/>
    <n v="1"/>
    <n v="1"/>
    <s v="definuj počet MD"/>
    <s v="definuj počet MD"/>
  </r>
  <r>
    <x v="351"/>
    <x v="341"/>
    <s v="6H3"/>
    <x v="39"/>
    <x v="13"/>
    <x v="1"/>
    <n v="1"/>
    <n v="1"/>
    <s v="definuj počet MD"/>
    <s v="definuj počet MD"/>
  </r>
  <r>
    <x v="309"/>
    <x v="302"/>
    <n v="709"/>
    <x v="47"/>
    <x v="29"/>
    <x v="1"/>
    <n v="1"/>
    <n v="1"/>
    <s v="definuj počet MD"/>
    <s v="definuj počet MD"/>
  </r>
  <r>
    <x v="513"/>
    <x v="481"/>
    <s v="7F4"/>
    <x v="109"/>
    <x v="50"/>
    <x v="1"/>
    <n v="1"/>
    <n v="7.0000000000000007E-2"/>
    <s v="definuj počet MD"/>
    <s v="definuj počet MD"/>
  </r>
  <r>
    <x v="59"/>
    <x v="59"/>
    <n v="961"/>
    <x v="109"/>
    <x v="50"/>
    <x v="1"/>
    <n v="1"/>
    <n v="2"/>
    <s v="definuj počet MD"/>
    <s v="definuj počet MD"/>
  </r>
  <r>
    <x v="607"/>
    <x v="568"/>
    <s v="2H5"/>
    <x v="41"/>
    <x v="21"/>
    <x v="0"/>
    <n v="1"/>
    <n v="1"/>
    <n v="1.697792869269949E-3"/>
    <n v="1.697792869269949E-3"/>
  </r>
  <r>
    <x v="59"/>
    <x v="59"/>
    <n v="980"/>
    <x v="109"/>
    <x v="50"/>
    <x v="1"/>
    <n v="1"/>
    <n v="1"/>
    <s v="definuj počet MD"/>
    <s v="definuj počet MD"/>
  </r>
  <r>
    <x v="59"/>
    <x v="59"/>
    <s v="9H9"/>
    <x v="95"/>
    <x v="48"/>
    <x v="1"/>
    <n v="1"/>
    <n v="1"/>
    <s v="definuj počet MD"/>
    <s v="definuj počet MD"/>
  </r>
  <r>
    <x v="30"/>
    <x v="30"/>
    <n v="816"/>
    <x v="197"/>
    <x v="79"/>
    <x v="1"/>
    <n v="1"/>
    <n v="2"/>
    <s v="definuj počet MD"/>
    <s v="definuj počet MD"/>
  </r>
  <r>
    <x v="607"/>
    <x v="568"/>
    <n v="205"/>
    <x v="22"/>
    <x v="21"/>
    <x v="0"/>
    <n v="1"/>
    <n v="2"/>
    <n v="1.697792869269949E-3"/>
    <n v="3.3955857385398981E-3"/>
  </r>
  <r>
    <x v="100"/>
    <x v="100"/>
    <s v="9U9"/>
    <x v="188"/>
    <x v="76"/>
    <x v="1"/>
    <n v="1"/>
    <n v="2"/>
    <s v="definuj počet MD"/>
    <s v="definuj počet MD"/>
  </r>
  <r>
    <x v="513"/>
    <x v="481"/>
    <s v="7R6"/>
    <x v="170"/>
    <x v="7"/>
    <x v="0"/>
    <n v="1"/>
    <n v="0.1"/>
    <n v="1.5797788309636651E-3"/>
    <n v="1.5797788309636652E-4"/>
  </r>
  <r>
    <x v="309"/>
    <x v="302"/>
    <n v="613"/>
    <x v="56"/>
    <x v="13"/>
    <x v="1"/>
    <n v="1"/>
    <n v="1"/>
    <s v="definuj počet MD"/>
    <s v="definuj počet MD"/>
  </r>
  <r>
    <x v="524"/>
    <x v="492"/>
    <n v="404"/>
    <x v="18"/>
    <x v="17"/>
    <x v="1"/>
    <n v="1"/>
    <n v="3"/>
    <s v="definuj počet MD"/>
    <s v="definuj počet MD"/>
  </r>
  <r>
    <x v="524"/>
    <x v="492"/>
    <n v="402"/>
    <x v="17"/>
    <x v="16"/>
    <x v="0"/>
    <n v="1"/>
    <n v="1"/>
    <n v="2.5000000000000001E-3"/>
    <n v="2.5000000000000001E-3"/>
  </r>
  <r>
    <x v="990"/>
    <x v="899"/>
    <s v="1H1"/>
    <x v="16"/>
    <x v="11"/>
    <x v="0"/>
    <n v="1"/>
    <n v="1"/>
    <n v="4.3047783039173483E-4"/>
    <n v="4.3047783039173483E-4"/>
  </r>
  <r>
    <x v="607"/>
    <x v="568"/>
    <n v="201"/>
    <x v="28"/>
    <x v="26"/>
    <x v="1"/>
    <n v="1"/>
    <n v="1"/>
    <s v="definuj počet MD"/>
    <s v="definuj počet MD"/>
  </r>
  <r>
    <x v="351"/>
    <x v="341"/>
    <s v="6F3"/>
    <x v="58"/>
    <x v="13"/>
    <x v="1"/>
    <n v="1"/>
    <n v="1"/>
    <s v="definuj počet MD"/>
    <s v="definuj počet MD"/>
  </r>
  <r>
    <x v="309"/>
    <x v="302"/>
    <s v="5F1"/>
    <x v="40"/>
    <x v="5"/>
    <x v="1"/>
    <n v="1"/>
    <n v="1"/>
    <s v="definuj počet MD"/>
    <s v="definuj počet MD"/>
  </r>
  <r>
    <x v="524"/>
    <x v="492"/>
    <s v="3F6"/>
    <x v="109"/>
    <x v="50"/>
    <x v="1"/>
    <n v="1"/>
    <n v="1"/>
    <s v="definuj počet MD"/>
    <s v="definuj počet MD"/>
  </r>
  <r>
    <x v="309"/>
    <x v="302"/>
    <n v="407"/>
    <x v="80"/>
    <x v="43"/>
    <x v="1"/>
    <n v="1"/>
    <n v="1"/>
    <s v="definuj počet MD"/>
    <s v="definuj počet MD"/>
  </r>
  <r>
    <x v="524"/>
    <x v="492"/>
    <s v="3F5"/>
    <x v="165"/>
    <x v="9"/>
    <x v="1"/>
    <n v="1"/>
    <n v="1"/>
    <s v="definuj počet MD"/>
    <s v="definuj počet MD"/>
  </r>
  <r>
    <x v="513"/>
    <x v="481"/>
    <n v="901"/>
    <x v="109"/>
    <x v="50"/>
    <x v="1"/>
    <n v="1"/>
    <n v="1.7999999999999999E-2"/>
    <s v="definuj počet MD"/>
    <s v="definuj počet MD"/>
  </r>
  <r>
    <x v="309"/>
    <x v="302"/>
    <s v="3H1"/>
    <x v="63"/>
    <x v="37"/>
    <x v="1"/>
    <n v="1"/>
    <n v="1"/>
    <s v="definuj počet MD"/>
    <s v="definuj počet MD"/>
  </r>
  <r>
    <x v="513"/>
    <x v="481"/>
    <n v="925"/>
    <x v="156"/>
    <x v="63"/>
    <x v="1"/>
    <n v="1"/>
    <n v="0.45"/>
    <s v="definuj počet MD"/>
    <s v="definuj počet MD"/>
  </r>
  <r>
    <x v="1381"/>
    <x v="1234"/>
    <n v="301"/>
    <x v="60"/>
    <x v="37"/>
    <x v="1"/>
    <n v="1"/>
    <n v="1"/>
    <s v="definuj počet MD"/>
    <s v="definuj počet MD"/>
  </r>
  <r>
    <x v="351"/>
    <x v="341"/>
    <n v="605"/>
    <x v="119"/>
    <x v="46"/>
    <x v="1"/>
    <n v="1"/>
    <n v="1"/>
    <s v="definuj počet MD"/>
    <s v="definuj počet MD"/>
  </r>
  <r>
    <x v="513"/>
    <x v="481"/>
    <n v="962"/>
    <x v="109"/>
    <x v="50"/>
    <x v="1"/>
    <n v="1"/>
    <n v="1E-3"/>
    <s v="definuj počet MD"/>
    <s v="definuj počet MD"/>
  </r>
  <r>
    <x v="513"/>
    <x v="481"/>
    <n v="999"/>
    <x v="183"/>
    <x v="73"/>
    <x v="1"/>
    <n v="1"/>
    <n v="0.35"/>
    <s v="definuj počet MD"/>
    <s v="definuj počet MD"/>
  </r>
  <r>
    <x v="309"/>
    <x v="302"/>
    <n v="309"/>
    <x v="75"/>
    <x v="42"/>
    <x v="1"/>
    <n v="1"/>
    <n v="1"/>
    <s v="definuj počet MD"/>
    <s v="definuj počet MD"/>
  </r>
  <r>
    <x v="607"/>
    <x v="568"/>
    <s v="1H1"/>
    <x v="16"/>
    <x v="11"/>
    <x v="0"/>
    <n v="1"/>
    <n v="2"/>
    <n v="4.3047783039173483E-4"/>
    <n v="8.6095566078346966E-4"/>
  </r>
  <r>
    <x v="524"/>
    <x v="492"/>
    <s v="3F1"/>
    <x v="90"/>
    <x v="37"/>
    <x v="1"/>
    <n v="1"/>
    <n v="1"/>
    <s v="definuj počet MD"/>
    <s v="definuj počet MD"/>
  </r>
  <r>
    <x v="100"/>
    <x v="100"/>
    <n v="958"/>
    <x v="159"/>
    <x v="64"/>
    <x v="1"/>
    <n v="1"/>
    <n v="1"/>
    <s v="definuj počet MD"/>
    <s v="definuj počet MD"/>
  </r>
  <r>
    <x v="309"/>
    <x v="302"/>
    <n v="302"/>
    <x v="138"/>
    <x v="19"/>
    <x v="0"/>
    <n v="1"/>
    <n v="1"/>
    <n v="8.7719298245614037E-4"/>
    <n v="8.7719298245614037E-4"/>
  </r>
  <r>
    <x v="309"/>
    <x v="302"/>
    <s v="2U1"/>
    <x v="145"/>
    <x v="26"/>
    <x v="1"/>
    <n v="1"/>
    <n v="1"/>
    <s v="definuj počet MD"/>
    <s v="definuj počet MD"/>
  </r>
  <r>
    <x v="309"/>
    <x v="302"/>
    <s v="2F9"/>
    <x v="89"/>
    <x v="12"/>
    <x v="0"/>
    <n v="1"/>
    <n v="1"/>
    <n v="6.2932662051604787E-4"/>
    <n v="6.2932662051604787E-4"/>
  </r>
  <r>
    <x v="30"/>
    <x v="30"/>
    <n v="961"/>
    <x v="109"/>
    <x v="50"/>
    <x v="1"/>
    <n v="1"/>
    <n v="1"/>
    <s v="definuj počet MD"/>
    <s v="definuj počet MD"/>
  </r>
  <r>
    <x v="309"/>
    <x v="302"/>
    <s v="1F1"/>
    <x v="29"/>
    <x v="11"/>
    <x v="0"/>
    <n v="1"/>
    <n v="1"/>
    <n v="4.3047783039173483E-4"/>
    <n v="4.3047783039173483E-4"/>
  </r>
  <r>
    <x v="607"/>
    <x v="568"/>
    <n v="3"/>
    <x v="26"/>
    <x v="24"/>
    <x v="1"/>
    <n v="1"/>
    <n v="1"/>
    <s v="definuj počet MD"/>
    <s v="definuj počet MD"/>
  </r>
  <r>
    <x v="351"/>
    <x v="341"/>
    <s v="5T5"/>
    <x v="92"/>
    <x v="47"/>
    <x v="1"/>
    <n v="1"/>
    <n v="2"/>
    <s v="definuj počet MD"/>
    <s v="definuj počet MD"/>
  </r>
  <r>
    <x v="100"/>
    <x v="100"/>
    <n v="919"/>
    <x v="193"/>
    <x v="77"/>
    <x v="1"/>
    <n v="1"/>
    <n v="3"/>
    <s v="definuj počet MD"/>
    <s v="definuj počet MD"/>
  </r>
  <r>
    <x v="208"/>
    <x v="205"/>
    <s v="9U9"/>
    <x v="188"/>
    <x v="76"/>
    <x v="1"/>
    <n v="1"/>
    <n v="1"/>
    <s v="definuj počet MD"/>
    <s v="definuj počet MD"/>
  </r>
  <r>
    <x v="524"/>
    <x v="492"/>
    <n v="350"/>
    <x v="123"/>
    <x v="53"/>
    <x v="1"/>
    <n v="1"/>
    <n v="1"/>
    <s v="definuj počet MD"/>
    <s v="definuj počet MD"/>
  </r>
  <r>
    <x v="1382"/>
    <x v="1235"/>
    <n v="1"/>
    <x v="0"/>
    <x v="0"/>
    <x v="0"/>
    <n v="1"/>
    <n v="1"/>
    <n v="1.8765246762994934E-4"/>
    <n v="1.8765246762994934E-4"/>
  </r>
  <r>
    <x v="351"/>
    <x v="341"/>
    <s v="5H1"/>
    <x v="24"/>
    <x v="5"/>
    <x v="1"/>
    <n v="1"/>
    <n v="3"/>
    <s v="definuj počet MD"/>
    <s v="definuj počet MD"/>
  </r>
  <r>
    <x v="1382"/>
    <x v="1235"/>
    <n v="305"/>
    <x v="9"/>
    <x v="9"/>
    <x v="1"/>
    <n v="1"/>
    <n v="2"/>
    <s v="definuj počet MD"/>
    <s v="definuj počet MD"/>
  </r>
  <r>
    <x v="150"/>
    <x v="149"/>
    <s v="1F5"/>
    <x v="88"/>
    <x v="20"/>
    <x v="1"/>
    <n v="1"/>
    <n v="1"/>
    <s v="definuj počet MD"/>
    <s v="definuj počet MD"/>
  </r>
  <r>
    <x v="351"/>
    <x v="341"/>
    <n v="502"/>
    <x v="94"/>
    <x v="5"/>
    <x v="1"/>
    <n v="1"/>
    <n v="1"/>
    <s v="definuj počet MD"/>
    <s v="definuj počet MD"/>
  </r>
  <r>
    <x v="150"/>
    <x v="149"/>
    <s v="1F6"/>
    <x v="96"/>
    <x v="44"/>
    <x v="1"/>
    <n v="1"/>
    <n v="1"/>
    <s v="definuj počet MD"/>
    <s v="definuj počet MD"/>
  </r>
  <r>
    <x v="208"/>
    <x v="205"/>
    <n v="814"/>
    <x v="109"/>
    <x v="50"/>
    <x v="1"/>
    <n v="1"/>
    <n v="1"/>
    <s v="definuj počet MD"/>
    <s v="definuj počet MD"/>
  </r>
  <r>
    <x v="150"/>
    <x v="149"/>
    <s v="1F7"/>
    <x v="51"/>
    <x v="19"/>
    <x v="0"/>
    <n v="1"/>
    <n v="1"/>
    <n v="8.7719298245614037E-4"/>
    <n v="8.7719298245614037E-4"/>
  </r>
  <r>
    <x v="150"/>
    <x v="149"/>
    <s v="1H1"/>
    <x v="16"/>
    <x v="11"/>
    <x v="0"/>
    <n v="1"/>
    <n v="1"/>
    <n v="4.3047783039173483E-4"/>
    <n v="4.3047783039173483E-4"/>
  </r>
  <r>
    <x v="741"/>
    <x v="686"/>
    <s v="1H6"/>
    <x v="108"/>
    <x v="44"/>
    <x v="1"/>
    <n v="1"/>
    <n v="0.04"/>
    <s v="definuj počet MD"/>
    <s v="definuj počet MD"/>
  </r>
  <r>
    <x v="121"/>
    <x v="121"/>
    <n v="926"/>
    <x v="182"/>
    <x v="61"/>
    <x v="1"/>
    <n v="1"/>
    <n v="2"/>
    <s v="definuj počet MD"/>
    <s v="definuj počet MD"/>
  </r>
  <r>
    <x v="121"/>
    <x v="121"/>
    <n v="814"/>
    <x v="109"/>
    <x v="50"/>
    <x v="1"/>
    <n v="1"/>
    <n v="1"/>
    <s v="definuj počet MD"/>
    <s v="definuj počet MD"/>
  </r>
  <r>
    <x v="524"/>
    <x v="492"/>
    <s v="2U1"/>
    <x v="145"/>
    <x v="26"/>
    <x v="1"/>
    <n v="1"/>
    <n v="1"/>
    <s v="definuj počet MD"/>
    <s v="definuj počet MD"/>
  </r>
  <r>
    <x v="100"/>
    <x v="100"/>
    <n v="706"/>
    <x v="7"/>
    <x v="7"/>
    <x v="0"/>
    <n v="1"/>
    <n v="2"/>
    <n v="1.5797788309636651E-3"/>
    <n v="3.1595576619273301E-3"/>
  </r>
  <r>
    <x v="121"/>
    <x v="121"/>
    <s v="7U8"/>
    <x v="173"/>
    <x v="68"/>
    <x v="1"/>
    <n v="1"/>
    <n v="1"/>
    <s v="definuj počet MD"/>
    <s v="definuj počet MD"/>
  </r>
  <r>
    <x v="121"/>
    <x v="121"/>
    <s v="7F1"/>
    <x v="78"/>
    <x v="14"/>
    <x v="1"/>
    <n v="1"/>
    <n v="1"/>
    <s v="definuj počet MD"/>
    <s v="definuj počet MD"/>
  </r>
  <r>
    <x v="208"/>
    <x v="205"/>
    <n v="809"/>
    <x v="141"/>
    <x v="59"/>
    <x v="1"/>
    <n v="1"/>
    <n v="2"/>
    <s v="definuj počet MD"/>
    <s v="definuj počet MD"/>
  </r>
  <r>
    <x v="351"/>
    <x v="341"/>
    <s v="4F4"/>
    <x v="116"/>
    <x v="17"/>
    <x v="1"/>
    <n v="1"/>
    <n v="1"/>
    <s v="definuj počet MD"/>
    <s v="definuj počet MD"/>
  </r>
  <r>
    <x v="472"/>
    <x v="445"/>
    <s v="1F1"/>
    <x v="29"/>
    <x v="11"/>
    <x v="0"/>
    <n v="1"/>
    <n v="1"/>
    <n v="4.3047783039173483E-4"/>
    <n v="4.3047783039173483E-4"/>
  </r>
  <r>
    <x v="100"/>
    <x v="100"/>
    <n v="702"/>
    <x v="101"/>
    <x v="49"/>
    <x v="1"/>
    <n v="1"/>
    <n v="2"/>
    <s v="definuj počet MD"/>
    <s v="definuj počet MD"/>
  </r>
  <r>
    <x v="524"/>
    <x v="492"/>
    <n v="205"/>
    <x v="22"/>
    <x v="21"/>
    <x v="0"/>
    <n v="1"/>
    <n v="2"/>
    <n v="1.697792869269949E-3"/>
    <n v="3.3955857385398981E-3"/>
  </r>
  <r>
    <x v="150"/>
    <x v="149"/>
    <s v="2F2"/>
    <x v="69"/>
    <x v="23"/>
    <x v="1"/>
    <n v="1"/>
    <n v="1"/>
    <n v="2.2727272727272726E-3"/>
    <n v="2.2727272727272726E-3"/>
  </r>
  <r>
    <x v="472"/>
    <x v="445"/>
    <s v="2F9"/>
    <x v="89"/>
    <x v="12"/>
    <x v="0"/>
    <n v="1"/>
    <n v="1"/>
    <n v="6.2932662051604787E-4"/>
    <n v="6.2932662051604787E-4"/>
  </r>
  <r>
    <x v="121"/>
    <x v="121"/>
    <s v="6Z3"/>
    <x v="133"/>
    <x v="13"/>
    <x v="1"/>
    <n v="1"/>
    <n v="1"/>
    <s v="definuj počet MD"/>
    <s v="definuj počet MD"/>
  </r>
  <r>
    <x v="741"/>
    <x v="686"/>
    <s v="2F1"/>
    <x v="158"/>
    <x v="26"/>
    <x v="1"/>
    <n v="1"/>
    <n v="4.2999999999999997E-2"/>
    <s v="definuj počet MD"/>
    <s v="definuj počet MD"/>
  </r>
  <r>
    <x v="208"/>
    <x v="205"/>
    <n v="719"/>
    <x v="32"/>
    <x v="29"/>
    <x v="1"/>
    <n v="1"/>
    <n v="1"/>
    <s v="definuj počet MD"/>
    <s v="definuj počet MD"/>
  </r>
  <r>
    <x v="121"/>
    <x v="121"/>
    <s v="6P3"/>
    <x v="150"/>
    <x v="13"/>
    <x v="1"/>
    <n v="1"/>
    <n v="1"/>
    <s v="definuj počet MD"/>
    <s v="definuj počet MD"/>
  </r>
  <r>
    <x v="100"/>
    <x v="100"/>
    <s v="5H1"/>
    <x v="24"/>
    <x v="5"/>
    <x v="1"/>
    <n v="1"/>
    <n v="1"/>
    <s v="definuj počet MD"/>
    <s v="definuj počet MD"/>
  </r>
  <r>
    <x v="351"/>
    <x v="341"/>
    <n v="409"/>
    <x v="50"/>
    <x v="12"/>
    <x v="0"/>
    <n v="1"/>
    <n v="1"/>
    <n v="6.2932662051604787E-4"/>
    <n v="6.2932662051604787E-4"/>
  </r>
  <r>
    <x v="741"/>
    <x v="686"/>
    <s v="2H1"/>
    <x v="167"/>
    <x v="26"/>
    <x v="1"/>
    <n v="1"/>
    <n v="0.06"/>
    <s v="definuj počet MD"/>
    <s v="definuj počet MD"/>
  </r>
  <r>
    <x v="121"/>
    <x v="121"/>
    <s v="6F5"/>
    <x v="91"/>
    <x v="46"/>
    <x v="1"/>
    <n v="1"/>
    <n v="1"/>
    <s v="definuj počet MD"/>
    <s v="definuj počet MD"/>
  </r>
  <r>
    <x v="121"/>
    <x v="121"/>
    <n v="607"/>
    <x v="152"/>
    <x v="62"/>
    <x v="1"/>
    <n v="1"/>
    <n v="1"/>
    <s v="definuj počet MD"/>
    <s v="definuj počet MD"/>
  </r>
  <r>
    <x v="100"/>
    <x v="100"/>
    <s v="5F5"/>
    <x v="121"/>
    <x v="47"/>
    <x v="1"/>
    <n v="1"/>
    <n v="1"/>
    <s v="definuj počet MD"/>
    <s v="definuj počet MD"/>
  </r>
  <r>
    <x v="100"/>
    <x v="100"/>
    <n v="507"/>
    <x v="100"/>
    <x v="5"/>
    <x v="1"/>
    <n v="1"/>
    <n v="1"/>
    <s v="definuj počet MD"/>
    <s v="definuj počet MD"/>
  </r>
  <r>
    <x v="121"/>
    <x v="121"/>
    <n v="604"/>
    <x v="132"/>
    <x v="13"/>
    <x v="1"/>
    <n v="1"/>
    <n v="1"/>
    <s v="definuj počet MD"/>
    <s v="definuj počet MD"/>
  </r>
  <r>
    <x v="121"/>
    <x v="121"/>
    <s v="5T6"/>
    <x v="107"/>
    <x v="39"/>
    <x v="1"/>
    <n v="1"/>
    <n v="1"/>
    <s v="definuj počet MD"/>
    <s v="definuj počet MD"/>
  </r>
  <r>
    <x v="121"/>
    <x v="121"/>
    <s v="5H6"/>
    <x v="136"/>
    <x v="39"/>
    <x v="1"/>
    <n v="1"/>
    <n v="1"/>
    <s v="definuj počet MD"/>
    <s v="definuj počet MD"/>
  </r>
  <r>
    <x v="121"/>
    <x v="121"/>
    <s v="5F2"/>
    <x v="115"/>
    <x v="5"/>
    <x v="1"/>
    <n v="1"/>
    <n v="1"/>
    <s v="definuj počet MD"/>
    <s v="definuj počet MD"/>
  </r>
  <r>
    <x v="316"/>
    <x v="309"/>
    <n v="3"/>
    <x v="26"/>
    <x v="24"/>
    <x v="1"/>
    <n v="1"/>
    <n v="3"/>
    <s v="definuj počet MD"/>
    <s v="definuj počet MD"/>
  </r>
  <r>
    <x v="351"/>
    <x v="341"/>
    <n v="403"/>
    <x v="74"/>
    <x v="16"/>
    <x v="0"/>
    <n v="1"/>
    <n v="1"/>
    <n v="2.5000000000000001E-3"/>
    <n v="2.5000000000000001E-3"/>
  </r>
  <r>
    <x v="150"/>
    <x v="149"/>
    <n v="309"/>
    <x v="75"/>
    <x v="42"/>
    <x v="1"/>
    <n v="1"/>
    <n v="1"/>
    <s v="definuj počet MD"/>
    <s v="definuj počet MD"/>
  </r>
  <r>
    <x v="150"/>
    <x v="149"/>
    <s v="3F1"/>
    <x v="90"/>
    <x v="37"/>
    <x v="1"/>
    <n v="1"/>
    <n v="1"/>
    <s v="definuj počet MD"/>
    <s v="definuj počet MD"/>
  </r>
  <r>
    <x v="741"/>
    <x v="686"/>
    <s v="3F5"/>
    <x v="165"/>
    <x v="9"/>
    <x v="1"/>
    <n v="1"/>
    <n v="0.03"/>
    <s v="definuj počet MD"/>
    <s v="definuj počet MD"/>
  </r>
  <r>
    <x v="208"/>
    <x v="205"/>
    <s v="5F5"/>
    <x v="121"/>
    <x v="47"/>
    <x v="1"/>
    <n v="1"/>
    <n v="1"/>
    <s v="definuj počet MD"/>
    <s v="definuj počet MD"/>
  </r>
  <r>
    <x v="741"/>
    <x v="686"/>
    <s v="3H5"/>
    <x v="172"/>
    <x v="9"/>
    <x v="1"/>
    <n v="1"/>
    <n v="0.1"/>
    <s v="definuj počet MD"/>
    <s v="definuj počet MD"/>
  </r>
  <r>
    <x v="472"/>
    <x v="445"/>
    <n v="706"/>
    <x v="7"/>
    <x v="7"/>
    <x v="0"/>
    <n v="1"/>
    <n v="1"/>
    <n v="1.5797788309636651E-3"/>
    <n v="1.5797788309636651E-3"/>
  </r>
  <r>
    <x v="472"/>
    <x v="445"/>
    <n v="708"/>
    <x v="30"/>
    <x v="27"/>
    <x v="1"/>
    <n v="1"/>
    <n v="1"/>
    <s v="definuj počet MD"/>
    <s v="definuj počet MD"/>
  </r>
  <r>
    <x v="573"/>
    <x v="536"/>
    <s v="2T5"/>
    <x v="110"/>
    <x v="21"/>
    <x v="0"/>
    <n v="1"/>
    <n v="0.2"/>
    <n v="1.697792869269949E-3"/>
    <n v="3.3955857385398983E-4"/>
  </r>
  <r>
    <x v="100"/>
    <x v="100"/>
    <n v="503"/>
    <x v="45"/>
    <x v="34"/>
    <x v="1"/>
    <n v="1"/>
    <n v="1"/>
    <s v="definuj počet MD"/>
    <s v="definuj počet MD"/>
  </r>
  <r>
    <x v="208"/>
    <x v="205"/>
    <n v="503"/>
    <x v="45"/>
    <x v="34"/>
    <x v="1"/>
    <n v="1"/>
    <n v="3"/>
    <s v="definuj počet MD"/>
    <s v="definuj počet MD"/>
  </r>
  <r>
    <x v="121"/>
    <x v="121"/>
    <s v="3I4"/>
    <x v="155"/>
    <x v="52"/>
    <x v="1"/>
    <n v="1"/>
    <n v="1"/>
    <s v="definuj počet MD"/>
    <s v="definuj počet MD"/>
  </r>
  <r>
    <x v="741"/>
    <x v="686"/>
    <n v="409"/>
    <x v="50"/>
    <x v="12"/>
    <x v="0"/>
    <n v="1"/>
    <n v="2.5000000000000001E-2"/>
    <n v="6.2932662051604787E-4"/>
    <n v="1.5733165512901195E-5"/>
  </r>
  <r>
    <x v="121"/>
    <x v="121"/>
    <s v="3F5"/>
    <x v="165"/>
    <x v="9"/>
    <x v="1"/>
    <n v="1"/>
    <n v="1"/>
    <s v="definuj počet MD"/>
    <s v="definuj počet MD"/>
  </r>
  <r>
    <x v="150"/>
    <x v="149"/>
    <s v="3U5"/>
    <x v="149"/>
    <x v="9"/>
    <x v="1"/>
    <n v="1"/>
    <n v="1"/>
    <s v="definuj počet MD"/>
    <s v="definuj počet MD"/>
  </r>
  <r>
    <x v="741"/>
    <x v="686"/>
    <s v="4F4"/>
    <x v="116"/>
    <x v="17"/>
    <x v="1"/>
    <n v="1"/>
    <n v="4.8000000000000001E-2"/>
    <s v="definuj počet MD"/>
    <s v="definuj počet MD"/>
  </r>
  <r>
    <x v="741"/>
    <x v="686"/>
    <s v="4H3"/>
    <x v="151"/>
    <x v="16"/>
    <x v="0"/>
    <n v="1"/>
    <n v="0.1"/>
    <n v="2.5000000000000001E-3"/>
    <n v="2.5000000000000001E-4"/>
  </r>
  <r>
    <x v="524"/>
    <x v="492"/>
    <n v="201"/>
    <x v="28"/>
    <x v="26"/>
    <x v="1"/>
    <n v="1"/>
    <n v="1"/>
    <s v="definuj počet MD"/>
    <s v="definuj počet MD"/>
  </r>
  <r>
    <x v="63"/>
    <x v="63"/>
    <s v="5T6"/>
    <x v="107"/>
    <x v="39"/>
    <x v="1"/>
    <n v="1"/>
    <n v="1"/>
    <s v="definuj počet MD"/>
    <s v="definuj počet MD"/>
  </r>
  <r>
    <x v="100"/>
    <x v="100"/>
    <n v="404"/>
    <x v="18"/>
    <x v="17"/>
    <x v="1"/>
    <n v="1"/>
    <n v="2"/>
    <s v="definuj počet MD"/>
    <s v="definuj počet MD"/>
  </r>
  <r>
    <x v="741"/>
    <x v="686"/>
    <n v="502"/>
    <x v="94"/>
    <x v="5"/>
    <x v="1"/>
    <n v="1"/>
    <n v="0.01"/>
    <s v="definuj počet MD"/>
    <s v="definuj počet MD"/>
  </r>
  <r>
    <x v="524"/>
    <x v="492"/>
    <s v="1I1"/>
    <x v="43"/>
    <x v="11"/>
    <x v="0"/>
    <n v="1"/>
    <n v="1"/>
    <n v="4.3047783039173483E-4"/>
    <n v="4.3047783039173483E-4"/>
  </r>
  <r>
    <x v="472"/>
    <x v="445"/>
    <n v="925"/>
    <x v="156"/>
    <x v="63"/>
    <x v="1"/>
    <n v="1"/>
    <n v="1"/>
    <s v="definuj počet MD"/>
    <s v="definuj počet MD"/>
  </r>
  <r>
    <x v="121"/>
    <x v="121"/>
    <s v="2T3"/>
    <x v="84"/>
    <x v="31"/>
    <x v="0"/>
    <n v="1"/>
    <n v="0.1"/>
    <n v="7.4074074074074077E-3"/>
    <n v="7.4074074074074081E-4"/>
  </r>
  <r>
    <x v="45"/>
    <x v="45"/>
    <n v="910"/>
    <x v="109"/>
    <x v="50"/>
    <x v="1"/>
    <n v="1"/>
    <n v="1"/>
    <s v="definuj počet MD"/>
    <s v="definuj počet MD"/>
  </r>
  <r>
    <x v="741"/>
    <x v="686"/>
    <n v="507"/>
    <x v="100"/>
    <x v="5"/>
    <x v="1"/>
    <n v="1"/>
    <n v="0.02"/>
    <s v="definuj počet MD"/>
    <s v="definuj počet MD"/>
  </r>
  <r>
    <x v="351"/>
    <x v="341"/>
    <s v="3I1"/>
    <x v="87"/>
    <x v="37"/>
    <x v="1"/>
    <n v="1"/>
    <n v="1"/>
    <s v="definuj počet MD"/>
    <s v="definuj počet MD"/>
  </r>
  <r>
    <x v="121"/>
    <x v="121"/>
    <s v="2H2"/>
    <x v="109"/>
    <x v="50"/>
    <x v="1"/>
    <n v="1"/>
    <n v="0.1"/>
    <s v="definuj počet MD"/>
    <s v="definuj počet MD"/>
  </r>
  <r>
    <x v="150"/>
    <x v="149"/>
    <s v="4F9"/>
    <x v="109"/>
    <x v="50"/>
    <x v="1"/>
    <n v="1"/>
    <n v="1"/>
    <s v="definuj počet MD"/>
    <s v="definuj počet MD"/>
  </r>
  <r>
    <x v="990"/>
    <x v="899"/>
    <s v="1I1"/>
    <x v="43"/>
    <x v="11"/>
    <x v="0"/>
    <n v="1"/>
    <n v="1"/>
    <n v="4.3047783039173483E-4"/>
    <n v="4.3047783039173483E-4"/>
  </r>
  <r>
    <x v="187"/>
    <x v="185"/>
    <s v="2F1"/>
    <x v="158"/>
    <x v="26"/>
    <x v="1"/>
    <n v="1"/>
    <n v="1"/>
    <s v="definuj počet MD"/>
    <s v="definuj počet MD"/>
  </r>
  <r>
    <x v="121"/>
    <x v="121"/>
    <s v="2F1"/>
    <x v="158"/>
    <x v="26"/>
    <x v="1"/>
    <n v="1"/>
    <n v="1"/>
    <s v="definuj počet MD"/>
    <s v="definuj počet MD"/>
  </r>
  <r>
    <x v="472"/>
    <x v="445"/>
    <n v="935"/>
    <x v="127"/>
    <x v="55"/>
    <x v="1"/>
    <n v="1"/>
    <n v="1"/>
    <s v="definuj počet MD"/>
    <s v="definuj počet MD"/>
  </r>
  <r>
    <x v="208"/>
    <x v="205"/>
    <s v="2T9"/>
    <x v="114"/>
    <x v="12"/>
    <x v="0"/>
    <n v="1"/>
    <n v="2"/>
    <n v="6.2932662051604787E-4"/>
    <n v="1.2586532410320957E-3"/>
  </r>
  <r>
    <x v="472"/>
    <x v="445"/>
    <n v="958"/>
    <x v="159"/>
    <x v="64"/>
    <x v="1"/>
    <n v="1"/>
    <n v="1"/>
    <s v="definuj počet MD"/>
    <s v="definuj počet MD"/>
  </r>
  <r>
    <x v="741"/>
    <x v="686"/>
    <s v="5R1"/>
    <x v="198"/>
    <x v="5"/>
    <x v="1"/>
    <n v="1"/>
    <n v="0.1"/>
    <s v="definuj počet MD"/>
    <s v="definuj počet MD"/>
  </r>
  <r>
    <x v="121"/>
    <x v="121"/>
    <n v="204"/>
    <x v="187"/>
    <x v="75"/>
    <x v="1"/>
    <n v="1"/>
    <n v="1"/>
    <s v="definuj počet MD"/>
    <s v="definuj počet MD"/>
  </r>
  <r>
    <x v="50"/>
    <x v="50"/>
    <n v="19"/>
    <x v="57"/>
    <x v="18"/>
    <x v="1"/>
    <n v="1"/>
    <n v="1"/>
    <s v="definuj počet MD"/>
    <s v="definuj počet MD"/>
  </r>
  <r>
    <x v="741"/>
    <x v="686"/>
    <s v="5T2"/>
    <x v="109"/>
    <x v="50"/>
    <x v="1"/>
    <n v="1"/>
    <n v="4.0000000000000001E-3"/>
    <s v="definuj počet MD"/>
    <s v="definuj počet MD"/>
  </r>
  <r>
    <x v="121"/>
    <x v="121"/>
    <s v="1F6"/>
    <x v="96"/>
    <x v="44"/>
    <x v="1"/>
    <n v="1"/>
    <n v="1"/>
    <s v="definuj počet MD"/>
    <s v="definuj počet MD"/>
  </r>
  <r>
    <x v="150"/>
    <x v="149"/>
    <s v="5I1"/>
    <x v="44"/>
    <x v="5"/>
    <x v="1"/>
    <n v="1"/>
    <n v="2"/>
    <s v="definuj počet MD"/>
    <s v="definuj počet MD"/>
  </r>
  <r>
    <x v="50"/>
    <x v="50"/>
    <s v="1T7"/>
    <x v="81"/>
    <x v="19"/>
    <x v="0"/>
    <n v="1"/>
    <n v="1"/>
    <n v="8.7719298245614037E-4"/>
    <n v="8.7719298245614037E-4"/>
  </r>
  <r>
    <x v="741"/>
    <x v="686"/>
    <s v="5T7"/>
    <x v="109"/>
    <x v="50"/>
    <x v="1"/>
    <n v="1"/>
    <n v="2.8000000000000001E-2"/>
    <s v="definuj počet MD"/>
    <s v="definuj počet MD"/>
  </r>
  <r>
    <x v="50"/>
    <x v="50"/>
    <n v="206"/>
    <x v="166"/>
    <x v="66"/>
    <x v="1"/>
    <n v="1"/>
    <n v="1"/>
    <s v="definuj počet MD"/>
    <s v="definuj počet MD"/>
  </r>
  <r>
    <x v="208"/>
    <x v="205"/>
    <s v="2F5"/>
    <x v="62"/>
    <x v="21"/>
    <x v="0"/>
    <n v="1"/>
    <n v="1"/>
    <n v="1.697792869269949E-3"/>
    <n v="1.697792869269949E-3"/>
  </r>
  <r>
    <x v="524"/>
    <x v="492"/>
    <s v="1F1"/>
    <x v="29"/>
    <x v="11"/>
    <x v="0"/>
    <n v="1"/>
    <n v="1"/>
    <n v="4.3047783039173483E-4"/>
    <n v="4.3047783039173483E-4"/>
  </r>
  <r>
    <x v="208"/>
    <x v="205"/>
    <s v="2F3"/>
    <x v="42"/>
    <x v="31"/>
    <x v="0"/>
    <n v="1"/>
    <n v="1"/>
    <n v="7.4074074074074077E-3"/>
    <n v="7.4074074074074077E-3"/>
  </r>
  <r>
    <x v="45"/>
    <x v="45"/>
    <n v="914"/>
    <x v="127"/>
    <x v="55"/>
    <x v="1"/>
    <n v="1"/>
    <n v="1"/>
    <s v="definuj počet MD"/>
    <s v="definuj počet MD"/>
  </r>
  <r>
    <x v="351"/>
    <x v="341"/>
    <n v="302"/>
    <x v="138"/>
    <x v="19"/>
    <x v="0"/>
    <n v="1"/>
    <n v="1"/>
    <n v="8.7719298245614037E-4"/>
    <n v="8.7719298245614037E-4"/>
  </r>
  <r>
    <x v="50"/>
    <x v="50"/>
    <s v="2H1"/>
    <x v="167"/>
    <x v="26"/>
    <x v="1"/>
    <n v="1"/>
    <n v="1"/>
    <s v="definuj počet MD"/>
    <s v="definuj počet MD"/>
  </r>
  <r>
    <x v="50"/>
    <x v="50"/>
    <s v="2H5"/>
    <x v="41"/>
    <x v="21"/>
    <x v="0"/>
    <n v="1"/>
    <n v="1"/>
    <n v="1.697792869269949E-3"/>
    <n v="1.697792869269949E-3"/>
  </r>
  <r>
    <x v="39"/>
    <x v="39"/>
    <n v="961"/>
    <x v="109"/>
    <x v="50"/>
    <x v="1"/>
    <n v="1"/>
    <n v="1"/>
    <s v="definuj počet MD"/>
    <s v="definuj počet MD"/>
  </r>
  <r>
    <x v="50"/>
    <x v="50"/>
    <s v="2T2"/>
    <x v="86"/>
    <x v="23"/>
    <x v="1"/>
    <n v="1"/>
    <n v="1"/>
    <n v="2.2727272727272726E-3"/>
    <n v="2.2727272727272726E-3"/>
  </r>
  <r>
    <x v="524"/>
    <x v="492"/>
    <n v="106"/>
    <x v="83"/>
    <x v="44"/>
    <x v="1"/>
    <n v="1"/>
    <n v="1"/>
    <s v="definuj počet MD"/>
    <s v="definuj počet MD"/>
  </r>
  <r>
    <x v="741"/>
    <x v="686"/>
    <s v="6T5"/>
    <x v="109"/>
    <x v="50"/>
    <x v="1"/>
    <n v="1"/>
    <n v="0.05"/>
    <s v="definuj počet MD"/>
    <s v="definuj počet MD"/>
  </r>
  <r>
    <x v="50"/>
    <x v="50"/>
    <s v="2T3"/>
    <x v="84"/>
    <x v="31"/>
    <x v="0"/>
    <n v="1"/>
    <n v="1"/>
    <n v="7.4074074074074077E-3"/>
    <n v="7.4074074074074077E-3"/>
  </r>
  <r>
    <x v="39"/>
    <x v="39"/>
    <s v="7T8"/>
    <x v="46"/>
    <x v="27"/>
    <x v="1"/>
    <n v="1"/>
    <n v="1"/>
    <s v="definuj počet MD"/>
    <s v="definuj počet MD"/>
  </r>
  <r>
    <x v="759"/>
    <x v="703"/>
    <n v="801"/>
    <x v="27"/>
    <x v="25"/>
    <x v="1"/>
    <n v="1"/>
    <n v="1"/>
    <s v="definuj počet MD"/>
    <s v="definuj počet MD"/>
  </r>
  <r>
    <x v="39"/>
    <x v="39"/>
    <s v="7F6"/>
    <x v="52"/>
    <x v="7"/>
    <x v="0"/>
    <n v="1"/>
    <n v="1"/>
    <n v="1.5797788309636651E-3"/>
    <n v="1.5797788309636651E-3"/>
  </r>
  <r>
    <x v="39"/>
    <x v="39"/>
    <s v="7F5"/>
    <x v="124"/>
    <x v="6"/>
    <x v="1"/>
    <n v="1"/>
    <n v="1"/>
    <s v="definuj počet MD"/>
    <s v="definuj počet MD"/>
  </r>
  <r>
    <x v="39"/>
    <x v="39"/>
    <s v="7F1"/>
    <x v="78"/>
    <x v="14"/>
    <x v="1"/>
    <n v="1"/>
    <n v="1"/>
    <s v="definuj počet MD"/>
    <s v="definuj počet MD"/>
  </r>
  <r>
    <x v="50"/>
    <x v="50"/>
    <s v="2U1"/>
    <x v="145"/>
    <x v="26"/>
    <x v="1"/>
    <n v="1"/>
    <n v="1"/>
    <s v="definuj počet MD"/>
    <s v="definuj počet MD"/>
  </r>
  <r>
    <x v="741"/>
    <x v="686"/>
    <n v="710"/>
    <x v="49"/>
    <x v="35"/>
    <x v="1"/>
    <n v="1"/>
    <n v="0.04"/>
    <s v="definuj počet MD"/>
    <s v="definuj počet MD"/>
  </r>
  <r>
    <x v="573"/>
    <x v="536"/>
    <n v="304"/>
    <x v="143"/>
    <x v="52"/>
    <x v="1"/>
    <n v="1"/>
    <n v="0.2"/>
    <s v="definuj počet MD"/>
    <s v="definuj počet MD"/>
  </r>
  <r>
    <x v="524"/>
    <x v="492"/>
    <s v="0Z0"/>
    <x v="178"/>
    <x v="71"/>
    <x v="1"/>
    <n v="1"/>
    <n v="4"/>
    <s v="definuj počet MD"/>
    <s v="definuj počet MD"/>
  </r>
  <r>
    <x v="50"/>
    <x v="50"/>
    <n v="303"/>
    <x v="109"/>
    <x v="50"/>
    <x v="1"/>
    <n v="1"/>
    <n v="1"/>
    <s v="definuj počet MD"/>
    <s v="definuj počet MD"/>
  </r>
  <r>
    <x v="187"/>
    <x v="185"/>
    <n v="208"/>
    <x v="111"/>
    <x v="51"/>
    <x v="1"/>
    <n v="1"/>
    <n v="1"/>
    <s v="definuj počet MD"/>
    <s v="definuj počet MD"/>
  </r>
  <r>
    <x v="508"/>
    <x v="477"/>
    <n v="606"/>
    <x v="2"/>
    <x v="2"/>
    <x v="1"/>
    <n v="1"/>
    <n v="1"/>
    <s v="definuj počet MD"/>
    <s v="definuj počet MD"/>
  </r>
  <r>
    <x v="100"/>
    <x v="100"/>
    <s v="2H5"/>
    <x v="41"/>
    <x v="21"/>
    <x v="0"/>
    <n v="1"/>
    <n v="1"/>
    <n v="1.697792869269949E-3"/>
    <n v="1.697792869269949E-3"/>
  </r>
  <r>
    <x v="759"/>
    <x v="703"/>
    <n v="708"/>
    <x v="30"/>
    <x v="27"/>
    <x v="1"/>
    <n v="1"/>
    <n v="2"/>
    <s v="definuj počet MD"/>
    <s v="definuj počet MD"/>
  </r>
  <r>
    <x v="50"/>
    <x v="50"/>
    <n v="350"/>
    <x v="123"/>
    <x v="53"/>
    <x v="1"/>
    <n v="1"/>
    <n v="1"/>
    <s v="definuj počet MD"/>
    <s v="definuj počet MD"/>
  </r>
  <r>
    <x v="741"/>
    <x v="686"/>
    <s v="7H5"/>
    <x v="147"/>
    <x v="6"/>
    <x v="1"/>
    <n v="1"/>
    <n v="0.1"/>
    <s v="definuj počet MD"/>
    <s v="definuj počet MD"/>
  </r>
  <r>
    <x v="100"/>
    <x v="100"/>
    <s v="2H1"/>
    <x v="167"/>
    <x v="26"/>
    <x v="1"/>
    <n v="1"/>
    <n v="1"/>
    <s v="definuj počet MD"/>
    <s v="definuj počet MD"/>
  </r>
  <r>
    <x v="39"/>
    <x v="39"/>
    <s v="6Z3"/>
    <x v="133"/>
    <x v="13"/>
    <x v="1"/>
    <n v="1"/>
    <n v="1"/>
    <s v="definuj počet MD"/>
    <s v="definuj počet MD"/>
  </r>
  <r>
    <x v="39"/>
    <x v="39"/>
    <s v="6J6"/>
    <x v="93"/>
    <x v="2"/>
    <x v="1"/>
    <n v="1"/>
    <n v="1"/>
    <s v="definuj počet MD"/>
    <s v="definuj počet MD"/>
  </r>
  <r>
    <x v="39"/>
    <x v="39"/>
    <s v="6H6"/>
    <x v="34"/>
    <x v="2"/>
    <x v="1"/>
    <n v="1"/>
    <n v="1"/>
    <s v="definuj počet MD"/>
    <s v="definuj počet MD"/>
  </r>
  <r>
    <x v="573"/>
    <x v="536"/>
    <s v="3F4"/>
    <x v="169"/>
    <x v="13"/>
    <x v="1"/>
    <n v="1"/>
    <n v="6.7000000000000004E-2"/>
    <s v="definuj počet MD"/>
    <s v="definuj počet MD"/>
  </r>
  <r>
    <x v="39"/>
    <x v="39"/>
    <s v="6F3"/>
    <x v="58"/>
    <x v="13"/>
    <x v="1"/>
    <n v="1"/>
    <n v="1"/>
    <s v="definuj počet MD"/>
    <s v="definuj počet MD"/>
  </r>
  <r>
    <x v="351"/>
    <x v="341"/>
    <s v="2H3"/>
    <x v="36"/>
    <x v="31"/>
    <x v="0"/>
    <n v="1"/>
    <n v="1"/>
    <n v="7.4074074074074077E-3"/>
    <n v="7.4074074074074077E-3"/>
  </r>
  <r>
    <x v="351"/>
    <x v="341"/>
    <s v="2H1"/>
    <x v="167"/>
    <x v="26"/>
    <x v="1"/>
    <n v="1"/>
    <n v="1"/>
    <s v="definuj počet MD"/>
    <s v="definuj počet MD"/>
  </r>
  <r>
    <x v="39"/>
    <x v="39"/>
    <n v="604"/>
    <x v="132"/>
    <x v="13"/>
    <x v="1"/>
    <n v="1"/>
    <n v="1"/>
    <s v="definuj počet MD"/>
    <s v="definuj počet MD"/>
  </r>
  <r>
    <x v="741"/>
    <x v="686"/>
    <n v="807"/>
    <x v="179"/>
    <x v="72"/>
    <x v="1"/>
    <n v="1"/>
    <n v="4.8000000000000001E-2"/>
    <s v="definuj počet MD"/>
    <s v="definuj počet MD"/>
  </r>
  <r>
    <x v="741"/>
    <x v="686"/>
    <n v="809"/>
    <x v="141"/>
    <x v="59"/>
    <x v="1"/>
    <n v="1"/>
    <n v="0.04"/>
    <s v="definuj počet MD"/>
    <s v="definuj počet MD"/>
  </r>
  <r>
    <x v="150"/>
    <x v="149"/>
    <s v="7T8"/>
    <x v="46"/>
    <x v="27"/>
    <x v="1"/>
    <n v="1"/>
    <n v="2"/>
    <s v="definuj počet MD"/>
    <s v="definuj počet MD"/>
  </r>
  <r>
    <x v="39"/>
    <x v="39"/>
    <n v="602"/>
    <x v="174"/>
    <x v="67"/>
    <x v="1"/>
    <n v="1"/>
    <n v="2"/>
    <s v="definuj počet MD"/>
    <s v="definuj počet MD"/>
  </r>
  <r>
    <x v="351"/>
    <x v="341"/>
    <s v="2F9"/>
    <x v="89"/>
    <x v="12"/>
    <x v="0"/>
    <n v="1"/>
    <n v="1"/>
    <n v="6.2932662051604787E-4"/>
    <n v="6.2932662051604787E-4"/>
  </r>
  <r>
    <x v="351"/>
    <x v="341"/>
    <s v="2F3"/>
    <x v="42"/>
    <x v="31"/>
    <x v="0"/>
    <n v="1"/>
    <n v="1"/>
    <n v="7.4074074074074077E-3"/>
    <n v="7.4074074074074077E-3"/>
  </r>
  <r>
    <x v="75"/>
    <x v="75"/>
    <n v="613"/>
    <x v="56"/>
    <x v="13"/>
    <x v="1"/>
    <n v="1"/>
    <n v="1"/>
    <s v="definuj počet MD"/>
    <s v="definuj počet MD"/>
  </r>
  <r>
    <x v="573"/>
    <x v="536"/>
    <s v="3T4"/>
    <x v="117"/>
    <x v="52"/>
    <x v="1"/>
    <n v="1"/>
    <n v="0.2"/>
    <s v="definuj počet MD"/>
    <s v="definuj počet MD"/>
  </r>
  <r>
    <x v="100"/>
    <x v="100"/>
    <n v="207"/>
    <x v="8"/>
    <x v="8"/>
    <x v="1"/>
    <n v="1"/>
    <n v="1"/>
    <s v="definuj počet MD"/>
    <s v="definuj počet MD"/>
  </r>
  <r>
    <x v="39"/>
    <x v="39"/>
    <s v="5T1"/>
    <x v="65"/>
    <x v="5"/>
    <x v="1"/>
    <n v="1"/>
    <n v="1"/>
    <s v="definuj počet MD"/>
    <s v="definuj počet MD"/>
  </r>
  <r>
    <x v="39"/>
    <x v="39"/>
    <s v="5I1"/>
    <x v="44"/>
    <x v="5"/>
    <x v="1"/>
    <n v="1"/>
    <n v="1"/>
    <s v="definuj počet MD"/>
    <s v="definuj počet MD"/>
  </r>
  <r>
    <x v="39"/>
    <x v="39"/>
    <s v="5F2"/>
    <x v="115"/>
    <x v="5"/>
    <x v="1"/>
    <n v="1"/>
    <n v="1"/>
    <s v="definuj počet MD"/>
    <s v="definuj počet MD"/>
  </r>
  <r>
    <x v="150"/>
    <x v="149"/>
    <n v="808"/>
    <x v="184"/>
    <x v="74"/>
    <x v="1"/>
    <n v="1"/>
    <n v="1"/>
    <s v="definuj počet MD"/>
    <s v="definuj počet MD"/>
  </r>
  <r>
    <x v="45"/>
    <x v="45"/>
    <n v="919"/>
    <x v="193"/>
    <x v="77"/>
    <x v="1"/>
    <n v="1"/>
    <n v="3"/>
    <s v="definuj počet MD"/>
    <s v="definuj počet MD"/>
  </r>
  <r>
    <x v="50"/>
    <x v="50"/>
    <s v="3H4"/>
    <x v="154"/>
    <x v="52"/>
    <x v="1"/>
    <n v="1"/>
    <n v="1"/>
    <s v="definuj počet MD"/>
    <s v="definuj počet MD"/>
  </r>
  <r>
    <x v="208"/>
    <x v="205"/>
    <n v="104"/>
    <x v="1"/>
    <x v="1"/>
    <x v="1"/>
    <n v="1"/>
    <n v="3"/>
    <s v="definuj počet MD"/>
    <s v="definuj počet MD"/>
  </r>
  <r>
    <x v="100"/>
    <x v="100"/>
    <n v="203"/>
    <x v="59"/>
    <x v="31"/>
    <x v="0"/>
    <n v="1"/>
    <n v="1"/>
    <n v="7.4074074074074077E-3"/>
    <n v="7.4074074074074077E-3"/>
  </r>
  <r>
    <x v="655"/>
    <x v="611"/>
    <n v="106"/>
    <x v="83"/>
    <x v="44"/>
    <x v="1"/>
    <n v="1"/>
    <n v="0.12"/>
    <s v="definuj počet MD"/>
    <s v="definuj počet MD"/>
  </r>
  <r>
    <x v="208"/>
    <x v="205"/>
    <n v="102"/>
    <x v="31"/>
    <x v="28"/>
    <x v="1"/>
    <n v="1"/>
    <n v="3"/>
    <s v="definuj počet MD"/>
    <s v="definuj počet MD"/>
  </r>
  <r>
    <x v="75"/>
    <x v="75"/>
    <s v="6F5"/>
    <x v="91"/>
    <x v="46"/>
    <x v="1"/>
    <n v="1"/>
    <n v="1"/>
    <s v="definuj počet MD"/>
    <s v="definuj počet MD"/>
  </r>
  <r>
    <x v="50"/>
    <x v="50"/>
    <s v="3T4"/>
    <x v="117"/>
    <x v="52"/>
    <x v="1"/>
    <n v="1"/>
    <n v="1"/>
    <s v="definuj počet MD"/>
    <s v="definuj počet MD"/>
  </r>
  <r>
    <x v="100"/>
    <x v="100"/>
    <s v="1I1"/>
    <x v="43"/>
    <x v="11"/>
    <x v="0"/>
    <n v="1"/>
    <n v="1"/>
    <n v="4.3047783039173483E-4"/>
    <n v="4.3047783039173483E-4"/>
  </r>
  <r>
    <x v="150"/>
    <x v="149"/>
    <n v="962"/>
    <x v="109"/>
    <x v="50"/>
    <x v="1"/>
    <n v="1"/>
    <n v="2"/>
    <s v="definuj počet MD"/>
    <s v="definuj počet MD"/>
  </r>
  <r>
    <x v="655"/>
    <x v="611"/>
    <s v="1F3"/>
    <x v="109"/>
    <x v="50"/>
    <x v="1"/>
    <n v="1"/>
    <n v="0.05"/>
    <s v="definuj počet MD"/>
    <s v="definuj počet MD"/>
  </r>
  <r>
    <x v="573"/>
    <x v="536"/>
    <s v="3U6"/>
    <x v="109"/>
    <x v="50"/>
    <x v="1"/>
    <n v="1"/>
    <n v="0.2"/>
    <s v="definuj počet MD"/>
    <s v="definuj počet MD"/>
  </r>
  <r>
    <x v="150"/>
    <x v="149"/>
    <s v="9U7"/>
    <x v="70"/>
    <x v="40"/>
    <x v="1"/>
    <n v="1"/>
    <n v="1"/>
    <s v="definuj počet MD"/>
    <s v="definuj počet MD"/>
  </r>
  <r>
    <x v="351"/>
    <x v="341"/>
    <s v="1H7"/>
    <x v="71"/>
    <x v="19"/>
    <x v="0"/>
    <n v="1"/>
    <n v="1"/>
    <n v="8.7719298245614037E-4"/>
    <n v="8.7719298245614037E-4"/>
  </r>
  <r>
    <x v="50"/>
    <x v="50"/>
    <s v="4H2"/>
    <x v="129"/>
    <x v="16"/>
    <x v="0"/>
    <n v="1"/>
    <n v="1"/>
    <n v="2.5000000000000001E-3"/>
    <n v="2.5000000000000001E-3"/>
  </r>
  <r>
    <x v="39"/>
    <x v="39"/>
    <s v="2F9"/>
    <x v="89"/>
    <x v="12"/>
    <x v="0"/>
    <n v="1"/>
    <n v="1"/>
    <n v="6.2932662051604787E-4"/>
    <n v="6.2932662051604787E-4"/>
  </r>
  <r>
    <x v="100"/>
    <x v="100"/>
    <s v="1F5"/>
    <x v="88"/>
    <x v="20"/>
    <x v="1"/>
    <n v="1"/>
    <n v="1"/>
    <s v="definuj počet MD"/>
    <s v="definuj počet MD"/>
  </r>
  <r>
    <x v="39"/>
    <x v="39"/>
    <n v="222"/>
    <x v="139"/>
    <x v="58"/>
    <x v="1"/>
    <n v="1"/>
    <n v="1"/>
    <s v="definuj počet MD"/>
    <s v="definuj počet MD"/>
  </r>
  <r>
    <x v="266"/>
    <x v="261"/>
    <n v="108"/>
    <x v="37"/>
    <x v="32"/>
    <x v="1"/>
    <n v="1"/>
    <n v="1"/>
    <n v="3.0911901081916537E-3"/>
    <n v="3.0911901081916537E-3"/>
  </r>
  <r>
    <x v="50"/>
    <x v="50"/>
    <s v="5F4"/>
    <x v="148"/>
    <x v="45"/>
    <x v="1"/>
    <n v="1"/>
    <n v="1"/>
    <s v="definuj počet MD"/>
    <s v="definuj počet MD"/>
  </r>
  <r>
    <x v="266"/>
    <x v="261"/>
    <s v="1I1"/>
    <x v="43"/>
    <x v="11"/>
    <x v="0"/>
    <n v="1"/>
    <n v="1"/>
    <n v="4.3047783039173483E-4"/>
    <n v="4.3047783039173483E-4"/>
  </r>
  <r>
    <x v="39"/>
    <x v="39"/>
    <s v="1T7"/>
    <x v="81"/>
    <x v="19"/>
    <x v="0"/>
    <n v="1"/>
    <n v="1"/>
    <n v="8.7719298245614037E-4"/>
    <n v="8.7719298245614037E-4"/>
  </r>
  <r>
    <x v="39"/>
    <x v="39"/>
    <s v="1F6"/>
    <x v="96"/>
    <x v="44"/>
    <x v="1"/>
    <n v="1"/>
    <n v="1"/>
    <s v="definuj počet MD"/>
    <s v="definuj počet MD"/>
  </r>
  <r>
    <x v="50"/>
    <x v="50"/>
    <n v="602"/>
    <x v="174"/>
    <x v="67"/>
    <x v="1"/>
    <n v="1"/>
    <n v="1"/>
    <s v="definuj počet MD"/>
    <s v="definuj počet MD"/>
  </r>
  <r>
    <x v="266"/>
    <x v="261"/>
    <s v="2H5"/>
    <x v="41"/>
    <x v="21"/>
    <x v="0"/>
    <n v="1"/>
    <n v="1"/>
    <n v="1.697792869269949E-3"/>
    <n v="1.697792869269949E-3"/>
  </r>
  <r>
    <x v="100"/>
    <x v="100"/>
    <n v="104"/>
    <x v="1"/>
    <x v="1"/>
    <x v="1"/>
    <n v="1"/>
    <n v="4"/>
    <s v="definuj počet MD"/>
    <s v="definuj počet MD"/>
  </r>
  <r>
    <x v="655"/>
    <x v="611"/>
    <s v="1T8"/>
    <x v="109"/>
    <x v="50"/>
    <x v="1"/>
    <n v="1"/>
    <n v="0.05"/>
    <s v="definuj počet MD"/>
    <s v="definuj počet MD"/>
  </r>
  <r>
    <x v="50"/>
    <x v="50"/>
    <s v="6F1"/>
    <x v="106"/>
    <x v="33"/>
    <x v="1"/>
    <n v="1"/>
    <n v="1"/>
    <s v="definuj počet MD"/>
    <s v="definuj počet MD"/>
  </r>
  <r>
    <x v="100"/>
    <x v="100"/>
    <n v="103"/>
    <x v="3"/>
    <x v="3"/>
    <x v="0"/>
    <n v="1"/>
    <n v="1"/>
    <n v="9.4741828517290385E-4"/>
    <n v="9.4741828517290385E-4"/>
  </r>
  <r>
    <x v="990"/>
    <x v="899"/>
    <s v="7T8"/>
    <x v="46"/>
    <x v="27"/>
    <x v="1"/>
    <n v="1"/>
    <n v="0.5"/>
    <s v="definuj počet MD"/>
    <s v="definuj počet MD"/>
  </r>
  <r>
    <x v="50"/>
    <x v="50"/>
    <s v="6F3"/>
    <x v="58"/>
    <x v="13"/>
    <x v="1"/>
    <n v="1"/>
    <n v="1"/>
    <s v="definuj počet MD"/>
    <s v="definuj počet MD"/>
  </r>
  <r>
    <x v="266"/>
    <x v="261"/>
    <n v="304"/>
    <x v="143"/>
    <x v="52"/>
    <x v="1"/>
    <n v="1"/>
    <n v="1"/>
    <s v="definuj počet MD"/>
    <s v="definuj počet MD"/>
  </r>
  <r>
    <x v="50"/>
    <x v="50"/>
    <s v="6F6"/>
    <x v="53"/>
    <x v="2"/>
    <x v="1"/>
    <n v="1"/>
    <n v="1"/>
    <s v="definuj počet MD"/>
    <s v="definuj počet MD"/>
  </r>
  <r>
    <x v="655"/>
    <x v="611"/>
    <s v="2F1"/>
    <x v="158"/>
    <x v="26"/>
    <x v="1"/>
    <n v="1"/>
    <n v="3.0000000000000001E-3"/>
    <s v="definuj počet MD"/>
    <s v="definuj počet MD"/>
  </r>
  <r>
    <x v="1294"/>
    <x v="1159"/>
    <n v="925"/>
    <x v="156"/>
    <x v="63"/>
    <x v="1"/>
    <n v="1"/>
    <n v="0.1"/>
    <s v="definuj počet MD"/>
    <s v="definuj počet MD"/>
  </r>
  <r>
    <x v="266"/>
    <x v="261"/>
    <s v="3F1"/>
    <x v="90"/>
    <x v="37"/>
    <x v="1"/>
    <n v="1"/>
    <n v="1"/>
    <s v="definuj počet MD"/>
    <s v="definuj počet MD"/>
  </r>
  <r>
    <x v="60"/>
    <x v="60"/>
    <n v="999"/>
    <x v="183"/>
    <x v="73"/>
    <x v="1"/>
    <n v="1"/>
    <n v="2"/>
    <s v="definuj počet MD"/>
    <s v="definuj počet MD"/>
  </r>
  <r>
    <x v="60"/>
    <x v="60"/>
    <n v="962"/>
    <x v="109"/>
    <x v="50"/>
    <x v="1"/>
    <n v="1"/>
    <n v="1"/>
    <s v="definuj počet MD"/>
    <s v="definuj počet MD"/>
  </r>
  <r>
    <x v="60"/>
    <x v="60"/>
    <n v="926"/>
    <x v="182"/>
    <x v="61"/>
    <x v="1"/>
    <n v="1"/>
    <n v="1"/>
    <s v="definuj počet MD"/>
    <s v="definuj počet MD"/>
  </r>
  <r>
    <x v="655"/>
    <x v="611"/>
    <s v="2H2"/>
    <x v="109"/>
    <x v="50"/>
    <x v="1"/>
    <n v="1"/>
    <n v="7.4999999999999997E-2"/>
    <s v="definuj počet MD"/>
    <s v="definuj počet MD"/>
  </r>
  <r>
    <x v="60"/>
    <x v="60"/>
    <n v="901"/>
    <x v="109"/>
    <x v="50"/>
    <x v="1"/>
    <n v="1"/>
    <n v="1"/>
    <s v="definuj počet MD"/>
    <s v="definuj počet MD"/>
  </r>
  <r>
    <x v="60"/>
    <x v="60"/>
    <n v="818"/>
    <x v="160"/>
    <x v="23"/>
    <x v="1"/>
    <n v="1"/>
    <n v="1"/>
    <n v="2.2727272727272726E-3"/>
    <n v="2.2727272727272726E-3"/>
  </r>
  <r>
    <x v="385"/>
    <x v="369"/>
    <s v="9U7"/>
    <x v="70"/>
    <x v="40"/>
    <x v="1"/>
    <n v="1"/>
    <n v="1"/>
    <s v="definuj počet MD"/>
    <s v="definuj počet MD"/>
  </r>
  <r>
    <x v="60"/>
    <x v="60"/>
    <n v="813"/>
    <x v="109"/>
    <x v="50"/>
    <x v="1"/>
    <n v="1"/>
    <n v="1"/>
    <s v="definuj počet MD"/>
    <s v="definuj počet MD"/>
  </r>
  <r>
    <x v="385"/>
    <x v="369"/>
    <n v="901"/>
    <x v="109"/>
    <x v="50"/>
    <x v="1"/>
    <n v="1"/>
    <n v="2"/>
    <s v="definuj počet MD"/>
    <s v="definuj počet MD"/>
  </r>
  <r>
    <x v="573"/>
    <x v="536"/>
    <n v="401"/>
    <x v="134"/>
    <x v="57"/>
    <x v="1"/>
    <n v="1"/>
    <n v="0.17"/>
    <s v="definuj počet MD"/>
    <s v="definuj počet MD"/>
  </r>
  <r>
    <x v="266"/>
    <x v="261"/>
    <n v="407"/>
    <x v="80"/>
    <x v="43"/>
    <x v="1"/>
    <n v="1"/>
    <n v="1"/>
    <s v="definuj počet MD"/>
    <s v="definuj počet MD"/>
  </r>
  <r>
    <x v="60"/>
    <x v="60"/>
    <n v="806"/>
    <x v="109"/>
    <x v="50"/>
    <x v="1"/>
    <n v="1"/>
    <n v="1"/>
    <s v="definuj počet MD"/>
    <s v="definuj počet MD"/>
  </r>
  <r>
    <x v="45"/>
    <x v="45"/>
    <n v="957"/>
    <x v="109"/>
    <x v="50"/>
    <x v="1"/>
    <n v="1"/>
    <n v="2"/>
    <s v="definuj počet MD"/>
    <s v="definuj počet MD"/>
  </r>
  <r>
    <x v="759"/>
    <x v="703"/>
    <n v="603"/>
    <x v="13"/>
    <x v="13"/>
    <x v="1"/>
    <n v="1"/>
    <n v="1"/>
    <s v="definuj počet MD"/>
    <s v="definuj počet MD"/>
  </r>
  <r>
    <x v="295"/>
    <x v="289"/>
    <s v="9F9"/>
    <x v="180"/>
    <x v="48"/>
    <x v="1"/>
    <n v="1"/>
    <n v="0.4"/>
    <s v="definuj počet MD"/>
    <s v="definuj počet MD"/>
  </r>
  <r>
    <x v="60"/>
    <x v="60"/>
    <n v="707"/>
    <x v="131"/>
    <x v="7"/>
    <x v="0"/>
    <n v="1"/>
    <n v="1"/>
    <n v="1.5797788309636651E-3"/>
    <n v="1.5797788309636651E-3"/>
  </r>
  <r>
    <x v="50"/>
    <x v="50"/>
    <s v="7F1"/>
    <x v="78"/>
    <x v="14"/>
    <x v="1"/>
    <n v="1"/>
    <n v="1"/>
    <s v="definuj počet MD"/>
    <s v="definuj počet MD"/>
  </r>
  <r>
    <x v="508"/>
    <x v="477"/>
    <n v="404"/>
    <x v="18"/>
    <x v="17"/>
    <x v="1"/>
    <n v="1"/>
    <n v="1"/>
    <s v="definuj počet MD"/>
    <s v="definuj počet MD"/>
  </r>
  <r>
    <x v="655"/>
    <x v="611"/>
    <s v="3F5"/>
    <x v="165"/>
    <x v="9"/>
    <x v="1"/>
    <n v="1"/>
    <n v="0.1"/>
    <s v="definuj počet MD"/>
    <s v="definuj počet MD"/>
  </r>
  <r>
    <x v="75"/>
    <x v="75"/>
    <s v="6F6"/>
    <x v="53"/>
    <x v="2"/>
    <x v="1"/>
    <n v="1"/>
    <n v="1"/>
    <s v="definuj počet MD"/>
    <s v="definuj počet MD"/>
  </r>
  <r>
    <x v="50"/>
    <x v="50"/>
    <s v="7F6"/>
    <x v="52"/>
    <x v="7"/>
    <x v="0"/>
    <n v="1"/>
    <n v="1"/>
    <n v="1.5797788309636651E-3"/>
    <n v="1.5797788309636651E-3"/>
  </r>
  <r>
    <x v="351"/>
    <x v="341"/>
    <n v="106"/>
    <x v="83"/>
    <x v="44"/>
    <x v="1"/>
    <n v="1"/>
    <n v="1"/>
    <s v="definuj počet MD"/>
    <s v="definuj počet MD"/>
  </r>
  <r>
    <x v="266"/>
    <x v="261"/>
    <n v="506"/>
    <x v="79"/>
    <x v="39"/>
    <x v="1"/>
    <n v="1"/>
    <n v="1"/>
    <s v="definuj počet MD"/>
    <s v="definuj počet MD"/>
  </r>
  <r>
    <x v="60"/>
    <x v="60"/>
    <s v="6H6"/>
    <x v="34"/>
    <x v="2"/>
    <x v="1"/>
    <n v="1"/>
    <n v="1"/>
    <s v="definuj počet MD"/>
    <s v="definuj počet MD"/>
  </r>
  <r>
    <x v="385"/>
    <x v="369"/>
    <n v="701"/>
    <x v="14"/>
    <x v="14"/>
    <x v="1"/>
    <n v="1"/>
    <n v="1"/>
    <s v="definuj počet MD"/>
    <s v="definuj počet MD"/>
  </r>
  <r>
    <x v="295"/>
    <x v="289"/>
    <n v="901"/>
    <x v="109"/>
    <x v="50"/>
    <x v="1"/>
    <n v="1"/>
    <n v="4"/>
    <s v="definuj počet MD"/>
    <s v="definuj počet MD"/>
  </r>
  <r>
    <x v="385"/>
    <x v="369"/>
    <s v="3H5"/>
    <x v="172"/>
    <x v="9"/>
    <x v="1"/>
    <n v="1"/>
    <n v="3"/>
    <s v="definuj počet MD"/>
    <s v="definuj počet MD"/>
  </r>
  <r>
    <x v="60"/>
    <x v="60"/>
    <s v="6F6"/>
    <x v="53"/>
    <x v="2"/>
    <x v="1"/>
    <n v="1"/>
    <n v="1"/>
    <s v="definuj počet MD"/>
    <s v="definuj počet MD"/>
  </r>
  <r>
    <x v="209"/>
    <x v="206"/>
    <s v="1I1"/>
    <x v="43"/>
    <x v="11"/>
    <x v="0"/>
    <n v="1"/>
    <n v="1"/>
    <n v="4.3047783039173483E-4"/>
    <n v="4.3047783039173483E-4"/>
  </r>
  <r>
    <x v="60"/>
    <x v="60"/>
    <s v="6F3"/>
    <x v="58"/>
    <x v="13"/>
    <x v="1"/>
    <n v="1"/>
    <n v="1"/>
    <s v="definuj počet MD"/>
    <s v="definuj počet MD"/>
  </r>
  <r>
    <x v="60"/>
    <x v="60"/>
    <s v="6F1"/>
    <x v="106"/>
    <x v="33"/>
    <x v="1"/>
    <n v="1"/>
    <n v="1"/>
    <s v="definuj počet MD"/>
    <s v="definuj počet MD"/>
  </r>
  <r>
    <x v="75"/>
    <x v="75"/>
    <s v="6Z3"/>
    <x v="133"/>
    <x v="13"/>
    <x v="1"/>
    <n v="1"/>
    <n v="1"/>
    <s v="definuj počet MD"/>
    <s v="definuj počet MD"/>
  </r>
  <r>
    <x v="759"/>
    <x v="703"/>
    <n v="205"/>
    <x v="22"/>
    <x v="21"/>
    <x v="0"/>
    <n v="1"/>
    <n v="1"/>
    <n v="1.697792869269949E-3"/>
    <n v="1.697792869269949E-3"/>
  </r>
  <r>
    <x v="295"/>
    <x v="289"/>
    <n v="708"/>
    <x v="30"/>
    <x v="27"/>
    <x v="1"/>
    <n v="1"/>
    <n v="1"/>
    <s v="definuj počet MD"/>
    <s v="definuj počet MD"/>
  </r>
  <r>
    <x v="753"/>
    <x v="697"/>
    <s v="3H4"/>
    <x v="154"/>
    <x v="52"/>
    <x v="1"/>
    <n v="1"/>
    <n v="1"/>
    <s v="definuj počet MD"/>
    <s v="definuj počet MD"/>
  </r>
  <r>
    <x v="60"/>
    <x v="60"/>
    <s v="5I1"/>
    <x v="44"/>
    <x v="5"/>
    <x v="1"/>
    <n v="1"/>
    <n v="1"/>
    <s v="definuj počet MD"/>
    <s v="definuj počet MD"/>
  </r>
  <r>
    <x v="60"/>
    <x v="60"/>
    <s v="5F6"/>
    <x v="68"/>
    <x v="39"/>
    <x v="1"/>
    <n v="1"/>
    <n v="1"/>
    <s v="definuj počet MD"/>
    <s v="definuj počet MD"/>
  </r>
  <r>
    <x v="60"/>
    <x v="60"/>
    <s v="5F5"/>
    <x v="121"/>
    <x v="47"/>
    <x v="1"/>
    <n v="1"/>
    <n v="1"/>
    <s v="definuj počet MD"/>
    <s v="definuj počet MD"/>
  </r>
  <r>
    <x v="60"/>
    <x v="60"/>
    <s v="5F1"/>
    <x v="40"/>
    <x v="5"/>
    <x v="1"/>
    <n v="1"/>
    <n v="2"/>
    <s v="definuj počet MD"/>
    <s v="definuj počet MD"/>
  </r>
  <r>
    <x v="209"/>
    <x v="206"/>
    <n v="203"/>
    <x v="59"/>
    <x v="31"/>
    <x v="0"/>
    <n v="1"/>
    <n v="1"/>
    <n v="7.4074074074074077E-3"/>
    <n v="7.4074074074074077E-3"/>
  </r>
  <r>
    <x v="266"/>
    <x v="261"/>
    <n v="605"/>
    <x v="119"/>
    <x v="46"/>
    <x v="1"/>
    <n v="1"/>
    <n v="1"/>
    <s v="definuj počet MD"/>
    <s v="definuj počet MD"/>
  </r>
  <r>
    <x v="385"/>
    <x v="369"/>
    <s v="2U1"/>
    <x v="145"/>
    <x v="26"/>
    <x v="1"/>
    <n v="1"/>
    <n v="1"/>
    <s v="definuj počet MD"/>
    <s v="definuj počet MD"/>
  </r>
  <r>
    <x v="266"/>
    <x v="261"/>
    <n v="607"/>
    <x v="152"/>
    <x v="62"/>
    <x v="1"/>
    <n v="1"/>
    <n v="1"/>
    <s v="definuj počet MD"/>
    <s v="definuj počet MD"/>
  </r>
  <r>
    <x v="573"/>
    <x v="536"/>
    <s v="4F5"/>
    <x v="109"/>
    <x v="50"/>
    <x v="1"/>
    <n v="1"/>
    <n v="0.2"/>
    <s v="definuj počet MD"/>
    <s v="definuj počet MD"/>
  </r>
  <r>
    <x v="266"/>
    <x v="261"/>
    <n v="613"/>
    <x v="56"/>
    <x v="13"/>
    <x v="1"/>
    <n v="1"/>
    <n v="1"/>
    <s v="definuj počet MD"/>
    <s v="definuj počet MD"/>
  </r>
  <r>
    <x v="33"/>
    <x v="33"/>
    <n v="910"/>
    <x v="109"/>
    <x v="50"/>
    <x v="1"/>
    <n v="1"/>
    <n v="3"/>
    <s v="definuj počet MD"/>
    <s v="definuj počet MD"/>
  </r>
  <r>
    <x v="266"/>
    <x v="261"/>
    <n v="719"/>
    <x v="32"/>
    <x v="29"/>
    <x v="1"/>
    <n v="1"/>
    <n v="1"/>
    <s v="definuj počet MD"/>
    <s v="definuj počet MD"/>
  </r>
  <r>
    <x v="295"/>
    <x v="289"/>
    <n v="704"/>
    <x v="104"/>
    <x v="14"/>
    <x v="1"/>
    <n v="1"/>
    <n v="1"/>
    <s v="definuj počet MD"/>
    <s v="definuj počet MD"/>
  </r>
  <r>
    <x v="60"/>
    <x v="60"/>
    <s v="4H2"/>
    <x v="129"/>
    <x v="16"/>
    <x v="0"/>
    <n v="1"/>
    <n v="2"/>
    <n v="2.5000000000000001E-3"/>
    <n v="5.0000000000000001E-3"/>
  </r>
  <r>
    <x v="385"/>
    <x v="369"/>
    <n v="2"/>
    <x v="10"/>
    <x v="10"/>
    <x v="1"/>
    <n v="1"/>
    <n v="1"/>
    <s v="definuj počet MD"/>
    <s v="definuj počet MD"/>
  </r>
  <r>
    <x v="655"/>
    <x v="611"/>
    <s v="5H2"/>
    <x v="146"/>
    <x v="5"/>
    <x v="1"/>
    <n v="1"/>
    <n v="0.02"/>
    <s v="definuj počet MD"/>
    <s v="definuj počet MD"/>
  </r>
  <r>
    <x v="75"/>
    <x v="75"/>
    <s v="7F1"/>
    <x v="78"/>
    <x v="14"/>
    <x v="1"/>
    <n v="1"/>
    <n v="1"/>
    <s v="definuj počet MD"/>
    <s v="definuj počet MD"/>
  </r>
  <r>
    <x v="295"/>
    <x v="289"/>
    <n v="701"/>
    <x v="14"/>
    <x v="14"/>
    <x v="1"/>
    <n v="1"/>
    <n v="1"/>
    <s v="definuj počet MD"/>
    <s v="definuj počet MD"/>
  </r>
  <r>
    <x v="426"/>
    <x v="405"/>
    <s v="9U7"/>
    <x v="70"/>
    <x v="40"/>
    <x v="1"/>
    <n v="1"/>
    <n v="1"/>
    <s v="definuj počet MD"/>
    <s v="definuj počet MD"/>
  </r>
  <r>
    <x v="266"/>
    <x v="261"/>
    <n v="720"/>
    <x v="144"/>
    <x v="61"/>
    <x v="1"/>
    <n v="1"/>
    <n v="1"/>
    <s v="definuj počet MD"/>
    <s v="definuj počet MD"/>
  </r>
  <r>
    <x v="63"/>
    <x v="63"/>
    <s v="6F3"/>
    <x v="58"/>
    <x v="13"/>
    <x v="1"/>
    <n v="1"/>
    <n v="1"/>
    <s v="definuj počet MD"/>
    <s v="definuj počet MD"/>
  </r>
  <r>
    <x v="60"/>
    <x v="60"/>
    <s v="4F3"/>
    <x v="97"/>
    <x v="16"/>
    <x v="0"/>
    <n v="1"/>
    <n v="1"/>
    <n v="2.5000000000000001E-3"/>
    <n v="2.5000000000000001E-3"/>
  </r>
  <r>
    <x v="266"/>
    <x v="261"/>
    <s v="7H1"/>
    <x v="73"/>
    <x v="14"/>
    <x v="1"/>
    <n v="1"/>
    <n v="1"/>
    <s v="definuj počet MD"/>
    <s v="definuj počet MD"/>
  </r>
  <r>
    <x v="655"/>
    <x v="611"/>
    <s v="5S9"/>
    <x v="109"/>
    <x v="50"/>
    <x v="1"/>
    <n v="1"/>
    <n v="0.05"/>
    <s v="definuj počet MD"/>
    <s v="definuj počet MD"/>
  </r>
  <r>
    <x v="426"/>
    <x v="405"/>
    <n v="935"/>
    <x v="127"/>
    <x v="55"/>
    <x v="1"/>
    <n v="1"/>
    <n v="3"/>
    <s v="definuj počet MD"/>
    <s v="definuj počet MD"/>
  </r>
  <r>
    <x v="655"/>
    <x v="611"/>
    <s v="5T2"/>
    <x v="109"/>
    <x v="50"/>
    <x v="1"/>
    <n v="1"/>
    <n v="0.04"/>
    <s v="definuj počet MD"/>
    <s v="definuj počet MD"/>
  </r>
  <r>
    <x v="732"/>
    <x v="680"/>
    <n v="101"/>
    <x v="11"/>
    <x v="11"/>
    <x v="0"/>
    <n v="1"/>
    <n v="1"/>
    <n v="4.3047783039173483E-4"/>
    <n v="4.3047783039173483E-4"/>
  </r>
  <r>
    <x v="732"/>
    <x v="680"/>
    <n v="1"/>
    <x v="0"/>
    <x v="0"/>
    <x v="0"/>
    <n v="1"/>
    <n v="1"/>
    <n v="1.8765246762994934E-4"/>
    <n v="1.8765246762994934E-4"/>
  </r>
  <r>
    <x v="426"/>
    <x v="405"/>
    <n v="701"/>
    <x v="14"/>
    <x v="14"/>
    <x v="1"/>
    <n v="1"/>
    <n v="4"/>
    <s v="definuj počet MD"/>
    <s v="definuj počet MD"/>
  </r>
  <r>
    <x v="50"/>
    <x v="50"/>
    <n v="815"/>
    <x v="109"/>
    <x v="50"/>
    <x v="1"/>
    <n v="1"/>
    <n v="1"/>
    <s v="definuj počet MD"/>
    <s v="definuj počet MD"/>
  </r>
  <r>
    <x v="426"/>
    <x v="405"/>
    <n v="402"/>
    <x v="17"/>
    <x v="16"/>
    <x v="0"/>
    <n v="1"/>
    <n v="2"/>
    <n v="2.5000000000000001E-3"/>
    <n v="5.0000000000000001E-3"/>
  </r>
  <r>
    <x v="655"/>
    <x v="611"/>
    <n v="605"/>
    <x v="119"/>
    <x v="46"/>
    <x v="1"/>
    <n v="1"/>
    <n v="0.05"/>
    <s v="definuj počet MD"/>
    <s v="definuj počet MD"/>
  </r>
  <r>
    <x v="426"/>
    <x v="405"/>
    <s v="3H5"/>
    <x v="172"/>
    <x v="9"/>
    <x v="1"/>
    <n v="1"/>
    <n v="1"/>
    <s v="definuj počet MD"/>
    <s v="definuj počet MD"/>
  </r>
  <r>
    <x v="573"/>
    <x v="536"/>
    <s v="4T9"/>
    <x v="109"/>
    <x v="50"/>
    <x v="1"/>
    <n v="1"/>
    <n v="0.7"/>
    <s v="definuj počet MD"/>
    <s v="definuj počet MD"/>
  </r>
  <r>
    <x v="655"/>
    <x v="611"/>
    <s v="6F1"/>
    <x v="106"/>
    <x v="33"/>
    <x v="1"/>
    <n v="1"/>
    <n v="0.08"/>
    <s v="definuj počet MD"/>
    <s v="definuj počet MD"/>
  </r>
  <r>
    <x v="655"/>
    <x v="611"/>
    <s v="6F2"/>
    <x v="171"/>
    <x v="67"/>
    <x v="1"/>
    <n v="1"/>
    <n v="0.15"/>
    <s v="definuj počet MD"/>
    <s v="definuj počet MD"/>
  </r>
  <r>
    <x v="295"/>
    <x v="289"/>
    <s v="3U6"/>
    <x v="109"/>
    <x v="50"/>
    <x v="1"/>
    <n v="1"/>
    <n v="3"/>
    <s v="definuj počet MD"/>
    <s v="definuj počet MD"/>
  </r>
  <r>
    <x v="266"/>
    <x v="261"/>
    <n v="808"/>
    <x v="184"/>
    <x v="74"/>
    <x v="1"/>
    <n v="1"/>
    <n v="1"/>
    <s v="definuj počet MD"/>
    <s v="definuj počet MD"/>
  </r>
  <r>
    <x v="60"/>
    <x v="60"/>
    <s v="3F4"/>
    <x v="169"/>
    <x v="13"/>
    <x v="1"/>
    <n v="1"/>
    <n v="2"/>
    <s v="definuj počet MD"/>
    <s v="definuj počet MD"/>
  </r>
  <r>
    <x v="60"/>
    <x v="60"/>
    <n v="355"/>
    <x v="109"/>
    <x v="50"/>
    <x v="1"/>
    <n v="1"/>
    <n v="1"/>
    <s v="definuj počet MD"/>
    <s v="definuj počet MD"/>
  </r>
  <r>
    <x v="295"/>
    <x v="289"/>
    <n v="208"/>
    <x v="111"/>
    <x v="51"/>
    <x v="1"/>
    <n v="1"/>
    <n v="1"/>
    <s v="definuj počet MD"/>
    <s v="definuj počet MD"/>
  </r>
  <r>
    <x v="655"/>
    <x v="611"/>
    <s v="6I3"/>
    <x v="157"/>
    <x v="13"/>
    <x v="1"/>
    <n v="1"/>
    <n v="0.1"/>
    <s v="definuj počet MD"/>
    <s v="definuj počet MD"/>
  </r>
  <r>
    <x v="759"/>
    <x v="703"/>
    <s v="1H1"/>
    <x v="16"/>
    <x v="11"/>
    <x v="0"/>
    <n v="1"/>
    <n v="1"/>
    <n v="4.3047783039173483E-4"/>
    <n v="4.3047783039173483E-4"/>
  </r>
  <r>
    <x v="508"/>
    <x v="477"/>
    <s v="2U5"/>
    <x v="162"/>
    <x v="21"/>
    <x v="0"/>
    <n v="1"/>
    <n v="1"/>
    <n v="1.697792869269949E-3"/>
    <n v="1.697792869269949E-3"/>
  </r>
  <r>
    <x v="655"/>
    <x v="611"/>
    <s v="6T2"/>
    <x v="109"/>
    <x v="50"/>
    <x v="1"/>
    <n v="1"/>
    <n v="0.1"/>
    <s v="definuj počet MD"/>
    <s v="definuj počet MD"/>
  </r>
  <r>
    <x v="50"/>
    <x v="50"/>
    <n v="820"/>
    <x v="127"/>
    <x v="55"/>
    <x v="1"/>
    <n v="1"/>
    <n v="1"/>
    <s v="definuj počet MD"/>
    <s v="definuj počet MD"/>
  </r>
  <r>
    <x v="655"/>
    <x v="611"/>
    <s v="6T5"/>
    <x v="109"/>
    <x v="50"/>
    <x v="1"/>
    <n v="1"/>
    <n v="5.0000000000000001E-3"/>
    <s v="definuj počet MD"/>
    <s v="definuj počet MD"/>
  </r>
  <r>
    <x v="60"/>
    <x v="60"/>
    <n v="303"/>
    <x v="109"/>
    <x v="50"/>
    <x v="1"/>
    <n v="1"/>
    <n v="1"/>
    <s v="definuj počet MD"/>
    <s v="definuj počet MD"/>
  </r>
  <r>
    <x v="60"/>
    <x v="60"/>
    <s v="2H3"/>
    <x v="36"/>
    <x v="31"/>
    <x v="0"/>
    <n v="1"/>
    <n v="1"/>
    <n v="7.4074074074074077E-3"/>
    <n v="7.4074074074074077E-3"/>
  </r>
  <r>
    <x v="60"/>
    <x v="60"/>
    <s v="2H1"/>
    <x v="167"/>
    <x v="26"/>
    <x v="1"/>
    <n v="1"/>
    <n v="1"/>
    <s v="definuj počet MD"/>
    <s v="definuj počet MD"/>
  </r>
  <r>
    <x v="655"/>
    <x v="611"/>
    <n v="704"/>
    <x v="104"/>
    <x v="14"/>
    <x v="1"/>
    <n v="1"/>
    <n v="2.5000000000000001E-2"/>
    <s v="definuj počet MD"/>
    <s v="definuj počet MD"/>
  </r>
  <r>
    <x v="60"/>
    <x v="60"/>
    <s v="2F9"/>
    <x v="89"/>
    <x v="12"/>
    <x v="0"/>
    <n v="1"/>
    <n v="1"/>
    <n v="6.2932662051604787E-4"/>
    <n v="6.2932662051604787E-4"/>
  </r>
  <r>
    <x v="60"/>
    <x v="60"/>
    <s v="2F5"/>
    <x v="62"/>
    <x v="21"/>
    <x v="0"/>
    <n v="1"/>
    <n v="1"/>
    <n v="1.697792869269949E-3"/>
    <n v="1.697792869269949E-3"/>
  </r>
  <r>
    <x v="60"/>
    <x v="60"/>
    <s v="2F1"/>
    <x v="158"/>
    <x v="26"/>
    <x v="1"/>
    <n v="1"/>
    <n v="1"/>
    <s v="definuj počet MD"/>
    <s v="definuj počet MD"/>
  </r>
  <r>
    <x v="426"/>
    <x v="405"/>
    <n v="308"/>
    <x v="126"/>
    <x v="54"/>
    <x v="1"/>
    <n v="1"/>
    <n v="0.1"/>
    <s v="definuj počet MD"/>
    <s v="definuj počet MD"/>
  </r>
  <r>
    <x v="604"/>
    <x v="393"/>
    <n v="4"/>
    <x v="130"/>
    <x v="56"/>
    <x v="1"/>
    <n v="1"/>
    <n v="5"/>
    <s v="definuj počet MD"/>
    <s v="definuj počet MD"/>
  </r>
  <r>
    <x v="426"/>
    <x v="405"/>
    <n v="205"/>
    <x v="22"/>
    <x v="21"/>
    <x v="0"/>
    <n v="1"/>
    <n v="1"/>
    <n v="1.697792869269949E-3"/>
    <n v="1.697792869269949E-3"/>
  </r>
  <r>
    <x v="604"/>
    <x v="393"/>
    <n v="102"/>
    <x v="31"/>
    <x v="28"/>
    <x v="1"/>
    <n v="1"/>
    <n v="2"/>
    <s v="definuj počet MD"/>
    <s v="definuj počet MD"/>
  </r>
  <r>
    <x v="50"/>
    <x v="50"/>
    <n v="961"/>
    <x v="109"/>
    <x v="50"/>
    <x v="1"/>
    <n v="1"/>
    <n v="1"/>
    <s v="definuj počet MD"/>
    <s v="definuj počet MD"/>
  </r>
  <r>
    <x v="655"/>
    <x v="611"/>
    <s v="7F4"/>
    <x v="109"/>
    <x v="50"/>
    <x v="1"/>
    <n v="1"/>
    <n v="2.5000000000000001E-2"/>
    <s v="definuj počet MD"/>
    <s v="definuj počet MD"/>
  </r>
  <r>
    <x v="655"/>
    <x v="611"/>
    <s v="7F5"/>
    <x v="124"/>
    <x v="6"/>
    <x v="1"/>
    <n v="1"/>
    <n v="7.0000000000000007E-2"/>
    <s v="definuj počet MD"/>
    <s v="definuj počet MD"/>
  </r>
  <r>
    <x v="426"/>
    <x v="405"/>
    <n v="101"/>
    <x v="11"/>
    <x v="11"/>
    <x v="0"/>
    <n v="1"/>
    <n v="1"/>
    <n v="4.3047783039173483E-4"/>
    <n v="4.3047783039173483E-4"/>
  </r>
  <r>
    <x v="295"/>
    <x v="289"/>
    <n v="201"/>
    <x v="28"/>
    <x v="26"/>
    <x v="1"/>
    <n v="1"/>
    <n v="1"/>
    <s v="definuj počet MD"/>
    <s v="definuj počet MD"/>
  </r>
  <r>
    <x v="316"/>
    <x v="309"/>
    <s v="9U7"/>
    <x v="70"/>
    <x v="40"/>
    <x v="1"/>
    <n v="1"/>
    <n v="1"/>
    <s v="definuj počet MD"/>
    <s v="definuj počet MD"/>
  </r>
  <r>
    <x v="426"/>
    <x v="405"/>
    <n v="3"/>
    <x v="26"/>
    <x v="24"/>
    <x v="1"/>
    <n v="1"/>
    <n v="1"/>
    <s v="definuj počet MD"/>
    <s v="definuj počet MD"/>
  </r>
  <r>
    <x v="655"/>
    <x v="611"/>
    <s v="7R6"/>
    <x v="170"/>
    <x v="7"/>
    <x v="0"/>
    <n v="1"/>
    <n v="0.1"/>
    <n v="1.5797788309636651E-3"/>
    <n v="1.5797788309636652E-4"/>
  </r>
  <r>
    <x v="60"/>
    <x v="60"/>
    <s v="1T1"/>
    <x v="76"/>
    <x v="11"/>
    <x v="0"/>
    <n v="1"/>
    <n v="1"/>
    <n v="4.3047783039173483E-4"/>
    <n v="4.3047783039173483E-4"/>
  </r>
  <r>
    <x v="759"/>
    <x v="703"/>
    <n v="106"/>
    <x v="83"/>
    <x v="44"/>
    <x v="1"/>
    <n v="1"/>
    <n v="1"/>
    <s v="definuj počet MD"/>
    <s v="definuj počet MD"/>
  </r>
  <r>
    <x v="60"/>
    <x v="60"/>
    <s v="1H7"/>
    <x v="71"/>
    <x v="19"/>
    <x v="0"/>
    <n v="1"/>
    <n v="1"/>
    <n v="8.7719298245614037E-4"/>
    <n v="8.7719298245614037E-4"/>
  </r>
  <r>
    <x v="655"/>
    <x v="611"/>
    <n v="807"/>
    <x v="179"/>
    <x v="72"/>
    <x v="1"/>
    <n v="1"/>
    <n v="0.06"/>
    <s v="definuj počet MD"/>
    <s v="definuj počet MD"/>
  </r>
  <r>
    <x v="655"/>
    <x v="611"/>
    <n v="809"/>
    <x v="141"/>
    <x v="59"/>
    <x v="1"/>
    <n v="1"/>
    <n v="0.2"/>
    <s v="definuj počet MD"/>
    <s v="definuj počet MD"/>
  </r>
  <r>
    <x v="316"/>
    <x v="309"/>
    <n v="999"/>
    <x v="183"/>
    <x v="73"/>
    <x v="1"/>
    <n v="1"/>
    <n v="1"/>
    <s v="definuj počet MD"/>
    <s v="definuj počet MD"/>
  </r>
  <r>
    <x v="60"/>
    <x v="60"/>
    <s v="1F9"/>
    <x v="109"/>
    <x v="50"/>
    <x v="1"/>
    <n v="1"/>
    <n v="1"/>
    <s v="definuj počet MD"/>
    <s v="definuj počet MD"/>
  </r>
  <r>
    <x v="655"/>
    <x v="611"/>
    <n v="962"/>
    <x v="109"/>
    <x v="50"/>
    <x v="1"/>
    <n v="1"/>
    <n v="0.06"/>
    <s v="definuj počet MD"/>
    <s v="definuj počet MD"/>
  </r>
  <r>
    <x v="60"/>
    <x v="60"/>
    <s v="1F6"/>
    <x v="96"/>
    <x v="44"/>
    <x v="1"/>
    <n v="1"/>
    <n v="1"/>
    <s v="definuj počet MD"/>
    <s v="definuj počet MD"/>
  </r>
  <r>
    <x v="295"/>
    <x v="289"/>
    <n v="107"/>
    <x v="20"/>
    <x v="19"/>
    <x v="0"/>
    <n v="1"/>
    <n v="1"/>
    <n v="8.7719298245614037E-4"/>
    <n v="8.7719298245614037E-4"/>
  </r>
  <r>
    <x v="330"/>
    <x v="323"/>
    <n v="15"/>
    <x v="164"/>
    <x v="65"/>
    <x v="1"/>
    <n v="1"/>
    <n v="0.1"/>
    <s v="definuj počet MD"/>
    <s v="definuj počet MD"/>
  </r>
  <r>
    <x v="295"/>
    <x v="289"/>
    <s v="0Z0"/>
    <x v="178"/>
    <x v="71"/>
    <x v="1"/>
    <n v="1"/>
    <n v="3"/>
    <s v="definuj počet MD"/>
    <s v="definuj počet MD"/>
  </r>
  <r>
    <x v="239"/>
    <x v="235"/>
    <n v="962"/>
    <x v="109"/>
    <x v="50"/>
    <x v="1"/>
    <n v="1"/>
    <n v="3"/>
    <s v="definuj počet MD"/>
    <s v="definuj počet MD"/>
  </r>
  <r>
    <x v="33"/>
    <x v="33"/>
    <s v="7T8"/>
    <x v="46"/>
    <x v="27"/>
    <x v="1"/>
    <n v="1"/>
    <n v="3"/>
    <s v="definuj počet MD"/>
    <s v="definuj počet MD"/>
  </r>
  <r>
    <x v="338"/>
    <x v="331"/>
    <n v="6"/>
    <x v="109"/>
    <x v="50"/>
    <x v="1"/>
    <n v="1"/>
    <n v="1"/>
    <s v="definuj počet MD"/>
    <s v="definuj počet MD"/>
  </r>
  <r>
    <x v="239"/>
    <x v="235"/>
    <n v="922"/>
    <x v="109"/>
    <x v="50"/>
    <x v="1"/>
    <n v="1"/>
    <n v="1"/>
    <s v="definuj počet MD"/>
    <s v="definuj počet MD"/>
  </r>
  <r>
    <x v="408"/>
    <x v="391"/>
    <n v="809"/>
    <x v="141"/>
    <x v="59"/>
    <x v="1"/>
    <n v="1"/>
    <n v="1"/>
    <s v="definuj počet MD"/>
    <s v="definuj počet MD"/>
  </r>
  <r>
    <x v="604"/>
    <x v="393"/>
    <s v="1H1"/>
    <x v="16"/>
    <x v="11"/>
    <x v="0"/>
    <n v="1"/>
    <n v="1"/>
    <n v="4.3047783039173483E-4"/>
    <n v="4.3047783039173483E-4"/>
  </r>
  <r>
    <x v="573"/>
    <x v="536"/>
    <n v="507"/>
    <x v="100"/>
    <x v="5"/>
    <x v="1"/>
    <n v="1"/>
    <n v="0.2"/>
    <s v="definuj počet MD"/>
    <s v="definuj počet MD"/>
  </r>
  <r>
    <x v="330"/>
    <x v="323"/>
    <s v="1F5"/>
    <x v="88"/>
    <x v="20"/>
    <x v="1"/>
    <n v="1"/>
    <n v="0.1"/>
    <s v="definuj počet MD"/>
    <s v="definuj počet MD"/>
  </r>
  <r>
    <x v="239"/>
    <x v="235"/>
    <n v="901"/>
    <x v="109"/>
    <x v="50"/>
    <x v="1"/>
    <n v="1"/>
    <n v="3"/>
    <s v="definuj počet MD"/>
    <s v="definuj počet MD"/>
  </r>
  <r>
    <x v="119"/>
    <x v="119"/>
    <s v="1F9"/>
    <x v="109"/>
    <x v="50"/>
    <x v="1"/>
    <n v="1"/>
    <n v="1"/>
    <s v="definuj počet MD"/>
    <s v="definuj počet MD"/>
  </r>
  <r>
    <x v="330"/>
    <x v="323"/>
    <s v="1F6"/>
    <x v="96"/>
    <x v="44"/>
    <x v="1"/>
    <n v="1"/>
    <n v="0.2"/>
    <s v="definuj počet MD"/>
    <s v="definuj počet MD"/>
  </r>
  <r>
    <x v="330"/>
    <x v="323"/>
    <s v="1T1"/>
    <x v="76"/>
    <x v="11"/>
    <x v="0"/>
    <n v="1"/>
    <n v="0.1"/>
    <n v="4.3047783039173483E-4"/>
    <n v="4.3047783039173483E-5"/>
  </r>
  <r>
    <x v="934"/>
    <x v="853"/>
    <s v="3F5"/>
    <x v="165"/>
    <x v="9"/>
    <x v="1"/>
    <n v="1"/>
    <n v="9"/>
    <s v="definuj počet MD"/>
    <s v="definuj počet MD"/>
  </r>
  <r>
    <x v="258"/>
    <x v="253"/>
    <n v="999"/>
    <x v="183"/>
    <x v="73"/>
    <x v="1"/>
    <n v="1"/>
    <n v="1"/>
    <s v="definuj počet MD"/>
    <s v="definuj počet MD"/>
  </r>
  <r>
    <x v="258"/>
    <x v="253"/>
    <n v="995"/>
    <x v="127"/>
    <x v="55"/>
    <x v="1"/>
    <n v="1"/>
    <n v="0.2"/>
    <s v="definuj počet MD"/>
    <s v="definuj počet MD"/>
  </r>
  <r>
    <x v="338"/>
    <x v="331"/>
    <n v="110"/>
    <x v="72"/>
    <x v="41"/>
    <x v="1"/>
    <n v="1"/>
    <n v="0.3"/>
    <s v="definuj počet MD"/>
    <s v="definuj počet MD"/>
  </r>
  <r>
    <x v="258"/>
    <x v="253"/>
    <n v="807"/>
    <x v="179"/>
    <x v="72"/>
    <x v="1"/>
    <n v="1"/>
    <n v="1"/>
    <s v="definuj počet MD"/>
    <s v="definuj počet MD"/>
  </r>
  <r>
    <x v="239"/>
    <x v="235"/>
    <s v="6F6"/>
    <x v="53"/>
    <x v="2"/>
    <x v="1"/>
    <n v="1"/>
    <n v="1"/>
    <s v="definuj počet MD"/>
    <s v="definuj počet MD"/>
  </r>
  <r>
    <x v="239"/>
    <x v="235"/>
    <n v="606"/>
    <x v="2"/>
    <x v="2"/>
    <x v="1"/>
    <n v="1"/>
    <n v="1"/>
    <s v="definuj počet MD"/>
    <s v="definuj počet MD"/>
  </r>
  <r>
    <x v="408"/>
    <x v="391"/>
    <n v="706"/>
    <x v="7"/>
    <x v="7"/>
    <x v="0"/>
    <n v="1"/>
    <n v="1"/>
    <n v="1.5797788309636651E-3"/>
    <n v="1.5797788309636651E-3"/>
  </r>
  <r>
    <x v="239"/>
    <x v="235"/>
    <n v="602"/>
    <x v="174"/>
    <x v="67"/>
    <x v="1"/>
    <n v="1"/>
    <n v="1"/>
    <s v="definuj počet MD"/>
    <s v="definuj počet MD"/>
  </r>
  <r>
    <x v="239"/>
    <x v="235"/>
    <s v="5T6"/>
    <x v="107"/>
    <x v="39"/>
    <x v="1"/>
    <n v="1"/>
    <n v="2"/>
    <s v="definuj počet MD"/>
    <s v="definuj počet MD"/>
  </r>
  <r>
    <x v="239"/>
    <x v="235"/>
    <s v="5H1"/>
    <x v="24"/>
    <x v="5"/>
    <x v="1"/>
    <n v="1"/>
    <n v="1"/>
    <s v="definuj počet MD"/>
    <s v="definuj počet MD"/>
  </r>
  <r>
    <x v="330"/>
    <x v="323"/>
    <s v="1T7"/>
    <x v="81"/>
    <x v="19"/>
    <x v="0"/>
    <n v="1"/>
    <n v="0.1"/>
    <n v="8.7719298245614037E-4"/>
    <n v="8.7719298245614042E-5"/>
  </r>
  <r>
    <x v="258"/>
    <x v="253"/>
    <s v="7T6"/>
    <x v="113"/>
    <x v="7"/>
    <x v="0"/>
    <n v="1"/>
    <n v="0.2"/>
    <n v="1.5797788309636651E-3"/>
    <n v="3.1595576619273305E-4"/>
  </r>
  <r>
    <x v="258"/>
    <x v="253"/>
    <s v="7H6"/>
    <x v="48"/>
    <x v="7"/>
    <x v="0"/>
    <n v="1"/>
    <n v="1"/>
    <n v="1.5797788309636651E-3"/>
    <n v="1.5797788309636651E-3"/>
  </r>
  <r>
    <x v="239"/>
    <x v="235"/>
    <n v="403"/>
    <x v="74"/>
    <x v="16"/>
    <x v="0"/>
    <n v="1"/>
    <n v="1"/>
    <n v="2.5000000000000001E-3"/>
    <n v="2.5000000000000001E-3"/>
  </r>
  <r>
    <x v="604"/>
    <x v="393"/>
    <n v="302"/>
    <x v="138"/>
    <x v="19"/>
    <x v="0"/>
    <n v="1"/>
    <n v="2"/>
    <n v="8.7719298245614037E-4"/>
    <n v="1.7543859649122807E-3"/>
  </r>
  <r>
    <x v="258"/>
    <x v="253"/>
    <s v="6Z3"/>
    <x v="133"/>
    <x v="13"/>
    <x v="1"/>
    <n v="1"/>
    <n v="1"/>
    <s v="definuj počet MD"/>
    <s v="definuj počet MD"/>
  </r>
  <r>
    <x v="258"/>
    <x v="253"/>
    <s v="6T3"/>
    <x v="105"/>
    <x v="13"/>
    <x v="1"/>
    <n v="1"/>
    <n v="1"/>
    <s v="definuj počet MD"/>
    <s v="definuj počet MD"/>
  </r>
  <r>
    <x v="604"/>
    <x v="393"/>
    <n v="403"/>
    <x v="74"/>
    <x v="16"/>
    <x v="0"/>
    <n v="1"/>
    <n v="1"/>
    <n v="2.5000000000000001E-3"/>
    <n v="2.5000000000000001E-3"/>
  </r>
  <r>
    <x v="258"/>
    <x v="253"/>
    <s v="6F5"/>
    <x v="91"/>
    <x v="46"/>
    <x v="1"/>
    <n v="1"/>
    <n v="1"/>
    <s v="definuj počet MD"/>
    <s v="definuj počet MD"/>
  </r>
  <r>
    <x v="408"/>
    <x v="391"/>
    <s v="5T6"/>
    <x v="107"/>
    <x v="39"/>
    <x v="1"/>
    <n v="1"/>
    <n v="1"/>
    <s v="definuj počet MD"/>
    <s v="definuj počet MD"/>
  </r>
  <r>
    <x v="330"/>
    <x v="323"/>
    <s v="2F5"/>
    <x v="62"/>
    <x v="21"/>
    <x v="0"/>
    <n v="1"/>
    <n v="0.1"/>
    <n v="1.697792869269949E-3"/>
    <n v="1.6977928692699492E-4"/>
  </r>
  <r>
    <x v="258"/>
    <x v="253"/>
    <s v="5T6"/>
    <x v="107"/>
    <x v="39"/>
    <x v="1"/>
    <n v="1"/>
    <n v="2"/>
    <s v="definuj počet MD"/>
    <s v="definuj počet MD"/>
  </r>
  <r>
    <x v="239"/>
    <x v="235"/>
    <s v="3F1"/>
    <x v="90"/>
    <x v="37"/>
    <x v="1"/>
    <n v="1"/>
    <n v="1"/>
    <s v="definuj počet MD"/>
    <s v="definuj počet MD"/>
  </r>
  <r>
    <x v="258"/>
    <x v="253"/>
    <s v="5T1"/>
    <x v="65"/>
    <x v="5"/>
    <x v="1"/>
    <n v="1"/>
    <n v="0.2"/>
    <s v="definuj počet MD"/>
    <s v="definuj počet MD"/>
  </r>
  <r>
    <x v="33"/>
    <x v="33"/>
    <s v="7H6"/>
    <x v="48"/>
    <x v="7"/>
    <x v="0"/>
    <n v="1"/>
    <n v="1"/>
    <n v="1.5797788309636651E-3"/>
    <n v="1.5797788309636651E-3"/>
  </r>
  <r>
    <x v="361"/>
    <x v="351"/>
    <s v="9U7"/>
    <x v="70"/>
    <x v="40"/>
    <x v="1"/>
    <n v="1"/>
    <n v="3"/>
    <s v="definuj počet MD"/>
    <s v="definuj počet MD"/>
  </r>
  <r>
    <x v="258"/>
    <x v="253"/>
    <s v="5F6"/>
    <x v="68"/>
    <x v="39"/>
    <x v="1"/>
    <n v="1"/>
    <n v="1"/>
    <s v="definuj počet MD"/>
    <s v="definuj počet MD"/>
  </r>
  <r>
    <x v="239"/>
    <x v="235"/>
    <s v="2H1"/>
    <x v="167"/>
    <x v="26"/>
    <x v="1"/>
    <n v="1"/>
    <n v="1"/>
    <s v="definuj počet MD"/>
    <s v="definuj počet MD"/>
  </r>
  <r>
    <x v="408"/>
    <x v="391"/>
    <n v="507"/>
    <x v="100"/>
    <x v="5"/>
    <x v="1"/>
    <n v="1"/>
    <n v="1"/>
    <s v="definuj počet MD"/>
    <s v="definuj počet MD"/>
  </r>
  <r>
    <x v="239"/>
    <x v="235"/>
    <s v="2F3"/>
    <x v="42"/>
    <x v="31"/>
    <x v="0"/>
    <n v="1"/>
    <n v="1"/>
    <n v="7.4074074074074077E-3"/>
    <n v="7.4074074074074077E-3"/>
  </r>
  <r>
    <x v="258"/>
    <x v="253"/>
    <n v="507"/>
    <x v="100"/>
    <x v="5"/>
    <x v="1"/>
    <n v="1"/>
    <n v="1"/>
    <s v="definuj počet MD"/>
    <s v="definuj počet MD"/>
  </r>
  <r>
    <x v="239"/>
    <x v="235"/>
    <n v="207"/>
    <x v="8"/>
    <x v="8"/>
    <x v="1"/>
    <n v="1"/>
    <n v="2"/>
    <s v="definuj počet MD"/>
    <s v="definuj počet MD"/>
  </r>
  <r>
    <x v="258"/>
    <x v="253"/>
    <n v="502"/>
    <x v="94"/>
    <x v="5"/>
    <x v="1"/>
    <n v="1"/>
    <n v="1"/>
    <s v="definuj počet MD"/>
    <s v="definuj počet MD"/>
  </r>
  <r>
    <x v="316"/>
    <x v="309"/>
    <n v="958"/>
    <x v="159"/>
    <x v="64"/>
    <x v="1"/>
    <n v="1"/>
    <n v="2"/>
    <s v="definuj počet MD"/>
    <s v="definuj počet MD"/>
  </r>
  <r>
    <x v="258"/>
    <x v="253"/>
    <s v="4H4"/>
    <x v="103"/>
    <x v="17"/>
    <x v="1"/>
    <n v="1"/>
    <n v="1"/>
    <s v="definuj počet MD"/>
    <s v="definuj počet MD"/>
  </r>
  <r>
    <x v="753"/>
    <x v="697"/>
    <n v="305"/>
    <x v="9"/>
    <x v="9"/>
    <x v="1"/>
    <n v="1"/>
    <n v="0.2"/>
    <s v="definuj počet MD"/>
    <s v="definuj počet MD"/>
  </r>
  <r>
    <x v="408"/>
    <x v="391"/>
    <n v="505"/>
    <x v="137"/>
    <x v="47"/>
    <x v="1"/>
    <n v="1"/>
    <n v="1"/>
    <s v="definuj počet MD"/>
    <s v="definuj počet MD"/>
  </r>
  <r>
    <x v="361"/>
    <x v="351"/>
    <n v="958"/>
    <x v="159"/>
    <x v="64"/>
    <x v="1"/>
    <n v="1"/>
    <n v="6"/>
    <s v="definuj počet MD"/>
    <s v="definuj počet MD"/>
  </r>
  <r>
    <x v="573"/>
    <x v="536"/>
    <s v="5F7"/>
    <x v="140"/>
    <x v="5"/>
    <x v="1"/>
    <n v="1"/>
    <n v="0.5"/>
    <s v="definuj počet MD"/>
    <s v="definuj počet MD"/>
  </r>
  <r>
    <x v="681"/>
    <x v="634"/>
    <s v="9U7"/>
    <x v="70"/>
    <x v="40"/>
    <x v="1"/>
    <n v="1"/>
    <n v="1"/>
    <s v="definuj počet MD"/>
    <s v="definuj počet MD"/>
  </r>
  <r>
    <x v="990"/>
    <x v="899"/>
    <s v="1T1"/>
    <x v="76"/>
    <x v="11"/>
    <x v="0"/>
    <n v="1"/>
    <n v="1"/>
    <n v="4.3047783039173483E-4"/>
    <n v="4.3047783039173483E-4"/>
  </r>
  <r>
    <x v="604"/>
    <x v="393"/>
    <n v="407"/>
    <x v="80"/>
    <x v="43"/>
    <x v="1"/>
    <n v="1"/>
    <n v="1"/>
    <s v="definuj počet MD"/>
    <s v="definuj počet MD"/>
  </r>
  <r>
    <x v="604"/>
    <x v="393"/>
    <n v="503"/>
    <x v="45"/>
    <x v="34"/>
    <x v="1"/>
    <n v="1"/>
    <n v="1"/>
    <s v="definuj počet MD"/>
    <s v="definuj počet MD"/>
  </r>
  <r>
    <x v="604"/>
    <x v="393"/>
    <n v="504"/>
    <x v="85"/>
    <x v="45"/>
    <x v="1"/>
    <n v="1"/>
    <n v="2"/>
    <s v="definuj počet MD"/>
    <s v="definuj počet MD"/>
  </r>
  <r>
    <x v="990"/>
    <x v="899"/>
    <s v="1T7"/>
    <x v="81"/>
    <x v="19"/>
    <x v="0"/>
    <n v="1"/>
    <n v="0.4"/>
    <n v="8.7719298245614037E-4"/>
    <n v="3.5087719298245617E-4"/>
  </r>
  <r>
    <x v="239"/>
    <x v="235"/>
    <n v="104"/>
    <x v="1"/>
    <x v="1"/>
    <x v="1"/>
    <n v="1"/>
    <n v="1"/>
    <s v="definuj počet MD"/>
    <s v="definuj počet MD"/>
  </r>
  <r>
    <x v="330"/>
    <x v="323"/>
    <s v="2I3"/>
    <x v="109"/>
    <x v="50"/>
    <x v="1"/>
    <n v="1"/>
    <n v="0.1"/>
    <s v="definuj počet MD"/>
    <s v="definuj počet MD"/>
  </r>
  <r>
    <x v="258"/>
    <x v="253"/>
    <s v="3H1"/>
    <x v="63"/>
    <x v="37"/>
    <x v="1"/>
    <n v="1"/>
    <n v="1"/>
    <s v="definuj počet MD"/>
    <s v="definuj počet MD"/>
  </r>
  <r>
    <x v="361"/>
    <x v="351"/>
    <n v="903"/>
    <x v="109"/>
    <x v="50"/>
    <x v="1"/>
    <n v="1"/>
    <n v="3"/>
    <s v="definuj počet MD"/>
    <s v="definuj počet MD"/>
  </r>
  <r>
    <x v="408"/>
    <x v="391"/>
    <n v="305"/>
    <x v="9"/>
    <x v="9"/>
    <x v="1"/>
    <n v="1"/>
    <n v="1"/>
    <s v="definuj počet MD"/>
    <s v="definuj počet MD"/>
  </r>
  <r>
    <x v="258"/>
    <x v="253"/>
    <s v="3F1"/>
    <x v="90"/>
    <x v="37"/>
    <x v="1"/>
    <n v="1"/>
    <n v="1"/>
    <s v="definuj počet MD"/>
    <s v="definuj počet MD"/>
  </r>
  <r>
    <x v="330"/>
    <x v="323"/>
    <s v="2I9"/>
    <x v="99"/>
    <x v="12"/>
    <x v="0"/>
    <n v="1"/>
    <n v="0.1"/>
    <n v="6.2932662051604787E-4"/>
    <n v="6.2932662051604782E-5"/>
  </r>
  <r>
    <x v="330"/>
    <x v="323"/>
    <n v="302"/>
    <x v="138"/>
    <x v="19"/>
    <x v="0"/>
    <n v="1"/>
    <n v="2.5000000000000001E-2"/>
    <n v="8.7719298245614037E-4"/>
    <n v="2.1929824561403511E-5"/>
  </r>
  <r>
    <x v="338"/>
    <x v="331"/>
    <n v="304"/>
    <x v="143"/>
    <x v="52"/>
    <x v="1"/>
    <n v="1"/>
    <n v="0.2"/>
    <s v="definuj počet MD"/>
    <s v="definuj počet MD"/>
  </r>
  <r>
    <x v="323"/>
    <x v="316"/>
    <n v="902"/>
    <x v="61"/>
    <x v="38"/>
    <x v="1"/>
    <n v="1"/>
    <n v="0.1"/>
    <s v="definuj počet MD"/>
    <s v="definuj počet MD"/>
  </r>
  <r>
    <x v="258"/>
    <x v="253"/>
    <s v="2U5"/>
    <x v="162"/>
    <x v="21"/>
    <x v="0"/>
    <n v="1"/>
    <n v="0.2"/>
    <n v="1.697792869269949E-3"/>
    <n v="3.3955857385398983E-4"/>
  </r>
  <r>
    <x v="323"/>
    <x v="316"/>
    <n v="901"/>
    <x v="109"/>
    <x v="50"/>
    <x v="1"/>
    <n v="1"/>
    <n v="1"/>
    <s v="definuj počet MD"/>
    <s v="definuj počet MD"/>
  </r>
  <r>
    <x v="258"/>
    <x v="253"/>
    <s v="2T2"/>
    <x v="86"/>
    <x v="23"/>
    <x v="1"/>
    <n v="1"/>
    <n v="2"/>
    <n v="2.2727272727272726E-3"/>
    <n v="4.5454545454545452E-3"/>
  </r>
  <r>
    <x v="361"/>
    <x v="351"/>
    <s v="7T8"/>
    <x v="46"/>
    <x v="27"/>
    <x v="1"/>
    <n v="1"/>
    <n v="1"/>
    <s v="definuj počet MD"/>
    <s v="definuj počet MD"/>
  </r>
  <r>
    <x v="338"/>
    <x v="331"/>
    <s v="3F6"/>
    <x v="109"/>
    <x v="50"/>
    <x v="1"/>
    <n v="1"/>
    <n v="0.25"/>
    <s v="definuj počet MD"/>
    <s v="definuj počet MD"/>
  </r>
  <r>
    <x v="323"/>
    <x v="316"/>
    <n v="708"/>
    <x v="30"/>
    <x v="27"/>
    <x v="1"/>
    <n v="1"/>
    <n v="1"/>
    <s v="definuj počet MD"/>
    <s v="definuj počet MD"/>
  </r>
  <r>
    <x v="323"/>
    <x v="316"/>
    <s v="5F1"/>
    <x v="40"/>
    <x v="5"/>
    <x v="1"/>
    <n v="1"/>
    <n v="0.1"/>
    <s v="definuj počet MD"/>
    <s v="definuj počet MD"/>
  </r>
  <r>
    <x v="323"/>
    <x v="316"/>
    <n v="402"/>
    <x v="17"/>
    <x v="16"/>
    <x v="0"/>
    <n v="1"/>
    <n v="0.2"/>
    <n v="2.5000000000000001E-3"/>
    <n v="5.0000000000000001E-4"/>
  </r>
  <r>
    <x v="338"/>
    <x v="331"/>
    <s v="3I4"/>
    <x v="155"/>
    <x v="52"/>
    <x v="1"/>
    <n v="1"/>
    <n v="2"/>
    <s v="definuj počet MD"/>
    <s v="definuj počet MD"/>
  </r>
  <r>
    <x v="258"/>
    <x v="253"/>
    <s v="2H1"/>
    <x v="167"/>
    <x v="26"/>
    <x v="1"/>
    <n v="1"/>
    <n v="1"/>
    <s v="definuj počet MD"/>
    <s v="definuj počet MD"/>
  </r>
  <r>
    <x v="330"/>
    <x v="323"/>
    <n v="306"/>
    <x v="35"/>
    <x v="9"/>
    <x v="1"/>
    <n v="1"/>
    <n v="0.1"/>
    <s v="definuj počet MD"/>
    <s v="definuj počet MD"/>
  </r>
  <r>
    <x v="573"/>
    <x v="536"/>
    <s v="5H4"/>
    <x v="168"/>
    <x v="45"/>
    <x v="1"/>
    <n v="1"/>
    <n v="1"/>
    <s v="definuj počet MD"/>
    <s v="definuj počet MD"/>
  </r>
  <r>
    <x v="361"/>
    <x v="351"/>
    <n v="701"/>
    <x v="14"/>
    <x v="14"/>
    <x v="1"/>
    <n v="1"/>
    <n v="3"/>
    <s v="definuj počet MD"/>
    <s v="definuj počet MD"/>
  </r>
  <r>
    <x v="573"/>
    <x v="536"/>
    <s v="5H5"/>
    <x v="109"/>
    <x v="50"/>
    <x v="1"/>
    <n v="1"/>
    <n v="1"/>
    <s v="definuj počet MD"/>
    <s v="definuj počet MD"/>
  </r>
  <r>
    <x v="338"/>
    <x v="331"/>
    <s v="3U8"/>
    <x v="192"/>
    <x v="77"/>
    <x v="1"/>
    <n v="1"/>
    <n v="1"/>
    <s v="definuj počet MD"/>
    <s v="definuj počet MD"/>
  </r>
  <r>
    <x v="330"/>
    <x v="323"/>
    <n v="309"/>
    <x v="75"/>
    <x v="42"/>
    <x v="1"/>
    <n v="1"/>
    <n v="0.1"/>
    <s v="definuj počet MD"/>
    <s v="definuj počet MD"/>
  </r>
  <r>
    <x v="258"/>
    <x v="253"/>
    <s v="1T7"/>
    <x v="81"/>
    <x v="19"/>
    <x v="0"/>
    <n v="1"/>
    <n v="1"/>
    <n v="8.7719298245614037E-4"/>
    <n v="8.7719298245614037E-4"/>
  </r>
  <r>
    <x v="323"/>
    <x v="316"/>
    <n v="209"/>
    <x v="12"/>
    <x v="12"/>
    <x v="0"/>
    <n v="1"/>
    <n v="1"/>
    <n v="6.2932662051604787E-4"/>
    <n v="6.2932662051604787E-4"/>
  </r>
  <r>
    <x v="323"/>
    <x v="316"/>
    <n v="201"/>
    <x v="28"/>
    <x v="26"/>
    <x v="1"/>
    <n v="1"/>
    <n v="1"/>
    <s v="definuj počet MD"/>
    <s v="definuj počet MD"/>
  </r>
  <r>
    <x v="323"/>
    <x v="316"/>
    <n v="106"/>
    <x v="83"/>
    <x v="44"/>
    <x v="1"/>
    <n v="1"/>
    <n v="1"/>
    <s v="definuj počet MD"/>
    <s v="definuj počet MD"/>
  </r>
  <r>
    <x v="604"/>
    <x v="393"/>
    <n v="601"/>
    <x v="38"/>
    <x v="33"/>
    <x v="1"/>
    <n v="1"/>
    <n v="1"/>
    <s v="definuj počet MD"/>
    <s v="definuj počet MD"/>
  </r>
  <r>
    <x v="323"/>
    <x v="316"/>
    <n v="14"/>
    <x v="19"/>
    <x v="18"/>
    <x v="1"/>
    <n v="1"/>
    <n v="2"/>
    <s v="definuj počet MD"/>
    <s v="definuj počet MD"/>
  </r>
  <r>
    <x v="323"/>
    <x v="316"/>
    <n v="3"/>
    <x v="26"/>
    <x v="24"/>
    <x v="1"/>
    <n v="1"/>
    <n v="0.02"/>
    <s v="definuj počet MD"/>
    <s v="definuj počet MD"/>
  </r>
  <r>
    <x v="361"/>
    <x v="351"/>
    <s v="5T6"/>
    <x v="107"/>
    <x v="39"/>
    <x v="1"/>
    <n v="1"/>
    <n v="2"/>
    <s v="definuj počet MD"/>
    <s v="definuj počet MD"/>
  </r>
  <r>
    <x v="33"/>
    <x v="33"/>
    <s v="7H1"/>
    <x v="73"/>
    <x v="14"/>
    <x v="1"/>
    <n v="1"/>
    <n v="2"/>
    <s v="definuj počet MD"/>
    <s v="definuj počet MD"/>
  </r>
  <r>
    <x v="258"/>
    <x v="253"/>
    <s v="1F7"/>
    <x v="51"/>
    <x v="19"/>
    <x v="0"/>
    <n v="1"/>
    <n v="0.2"/>
    <n v="8.7719298245614037E-4"/>
    <n v="1.7543859649122808E-4"/>
  </r>
  <r>
    <x v="408"/>
    <x v="391"/>
    <s v="2T2"/>
    <x v="86"/>
    <x v="23"/>
    <x v="1"/>
    <n v="1"/>
    <n v="1"/>
    <n v="2.2727272727272726E-3"/>
    <n v="2.2727272727272726E-3"/>
  </r>
  <r>
    <x v="361"/>
    <x v="351"/>
    <n v="506"/>
    <x v="79"/>
    <x v="39"/>
    <x v="1"/>
    <n v="1"/>
    <n v="1"/>
    <s v="definuj počet MD"/>
    <s v="definuj počet MD"/>
  </r>
  <r>
    <x v="361"/>
    <x v="351"/>
    <n v="502"/>
    <x v="94"/>
    <x v="5"/>
    <x v="1"/>
    <n v="1"/>
    <n v="2"/>
    <s v="definuj počet MD"/>
    <s v="definuj počet MD"/>
  </r>
  <r>
    <x v="330"/>
    <x v="323"/>
    <s v="3U8"/>
    <x v="192"/>
    <x v="77"/>
    <x v="1"/>
    <n v="1"/>
    <n v="0.05"/>
    <s v="definuj počet MD"/>
    <s v="definuj počet MD"/>
  </r>
  <r>
    <x v="408"/>
    <x v="391"/>
    <n v="209"/>
    <x v="12"/>
    <x v="12"/>
    <x v="0"/>
    <n v="1"/>
    <n v="3"/>
    <n v="6.2932662051604787E-4"/>
    <n v="1.8879798615481435E-3"/>
  </r>
  <r>
    <x v="330"/>
    <x v="323"/>
    <n v="405"/>
    <x v="102"/>
    <x v="17"/>
    <x v="1"/>
    <n v="1"/>
    <n v="1"/>
    <s v="definuj počet MD"/>
    <s v="definuj počet MD"/>
  </r>
  <r>
    <x v="330"/>
    <x v="323"/>
    <s v="4F2"/>
    <x v="66"/>
    <x v="16"/>
    <x v="0"/>
    <n v="1"/>
    <n v="0.1"/>
    <n v="2.5000000000000001E-3"/>
    <n v="2.5000000000000001E-4"/>
  </r>
  <r>
    <x v="685"/>
    <x v="638"/>
    <n v="402"/>
    <x v="17"/>
    <x v="16"/>
    <x v="0"/>
    <n v="1"/>
    <n v="1"/>
    <n v="2.5000000000000001E-3"/>
    <n v="2.5000000000000001E-3"/>
  </r>
  <r>
    <x v="573"/>
    <x v="536"/>
    <s v="5I3"/>
    <x v="153"/>
    <x v="5"/>
    <x v="1"/>
    <n v="1"/>
    <n v="0.2"/>
    <s v="definuj počet MD"/>
    <s v="definuj počet MD"/>
  </r>
  <r>
    <x v="258"/>
    <x v="253"/>
    <n v="15"/>
    <x v="164"/>
    <x v="65"/>
    <x v="1"/>
    <n v="1"/>
    <n v="1"/>
    <s v="definuj počet MD"/>
    <s v="definuj počet MD"/>
  </r>
  <r>
    <x v="604"/>
    <x v="393"/>
    <n v="710"/>
    <x v="49"/>
    <x v="35"/>
    <x v="1"/>
    <n v="1"/>
    <n v="2"/>
    <s v="definuj počet MD"/>
    <s v="definuj počet MD"/>
  </r>
  <r>
    <x v="207"/>
    <x v="204"/>
    <n v="962"/>
    <x v="109"/>
    <x v="50"/>
    <x v="1"/>
    <n v="1"/>
    <n v="1"/>
    <s v="definuj počet MD"/>
    <s v="definuj počet MD"/>
  </r>
  <r>
    <x v="207"/>
    <x v="204"/>
    <n v="929"/>
    <x v="109"/>
    <x v="50"/>
    <x v="1"/>
    <n v="1"/>
    <n v="2"/>
    <s v="definuj počet MD"/>
    <s v="definuj počet MD"/>
  </r>
  <r>
    <x v="408"/>
    <x v="391"/>
    <n v="208"/>
    <x v="111"/>
    <x v="51"/>
    <x v="1"/>
    <n v="1"/>
    <n v="2"/>
    <s v="definuj počet MD"/>
    <s v="definuj počet MD"/>
  </r>
  <r>
    <x v="361"/>
    <x v="351"/>
    <s v="3U6"/>
    <x v="109"/>
    <x v="50"/>
    <x v="1"/>
    <n v="1"/>
    <n v="3"/>
    <s v="definuj počet MD"/>
    <s v="definuj počet MD"/>
  </r>
  <r>
    <x v="604"/>
    <x v="393"/>
    <s v="7H1"/>
    <x v="73"/>
    <x v="14"/>
    <x v="1"/>
    <n v="1"/>
    <n v="1"/>
    <s v="definuj počet MD"/>
    <s v="definuj počet MD"/>
  </r>
  <r>
    <x v="207"/>
    <x v="204"/>
    <n v="810"/>
    <x v="191"/>
    <x v="59"/>
    <x v="1"/>
    <n v="1"/>
    <n v="1"/>
    <s v="definuj počet MD"/>
    <s v="definuj počet MD"/>
  </r>
  <r>
    <x v="207"/>
    <x v="204"/>
    <n v="802"/>
    <x v="177"/>
    <x v="70"/>
    <x v="1"/>
    <n v="1"/>
    <n v="1"/>
    <s v="definuj počet MD"/>
    <s v="definuj počet MD"/>
  </r>
  <r>
    <x v="408"/>
    <x v="391"/>
    <s v="1T7"/>
    <x v="81"/>
    <x v="19"/>
    <x v="0"/>
    <n v="1"/>
    <n v="2"/>
    <n v="8.7719298245614037E-4"/>
    <n v="1.7543859649122807E-3"/>
  </r>
  <r>
    <x v="408"/>
    <x v="391"/>
    <s v="1F5"/>
    <x v="88"/>
    <x v="20"/>
    <x v="1"/>
    <n v="1"/>
    <n v="1"/>
    <s v="definuj počet MD"/>
    <s v="definuj počet MD"/>
  </r>
  <r>
    <x v="361"/>
    <x v="351"/>
    <s v="3F6"/>
    <x v="109"/>
    <x v="50"/>
    <x v="1"/>
    <n v="1"/>
    <n v="3"/>
    <s v="definuj počet MD"/>
    <s v="definuj počet MD"/>
  </r>
  <r>
    <x v="753"/>
    <x v="697"/>
    <s v="2I9"/>
    <x v="99"/>
    <x v="12"/>
    <x v="0"/>
    <n v="1"/>
    <n v="1"/>
    <n v="6.2932662051604787E-4"/>
    <n v="6.2932662051604787E-4"/>
  </r>
  <r>
    <x v="753"/>
    <x v="697"/>
    <s v="1T5"/>
    <x v="109"/>
    <x v="50"/>
    <x v="1"/>
    <n v="1"/>
    <n v="1"/>
    <s v="definuj počet MD"/>
    <s v="definuj počet MD"/>
  </r>
  <r>
    <x v="573"/>
    <x v="536"/>
    <s v="5T3"/>
    <x v="98"/>
    <x v="5"/>
    <x v="1"/>
    <n v="1"/>
    <n v="0.2"/>
    <s v="definuj počet MD"/>
    <s v="definuj počet MD"/>
  </r>
  <r>
    <x v="207"/>
    <x v="204"/>
    <s v="7T8"/>
    <x v="46"/>
    <x v="27"/>
    <x v="1"/>
    <n v="1"/>
    <n v="2"/>
    <s v="definuj počet MD"/>
    <s v="definuj počet MD"/>
  </r>
  <r>
    <x v="63"/>
    <x v="63"/>
    <n v="15"/>
    <x v="164"/>
    <x v="65"/>
    <x v="1"/>
    <n v="1"/>
    <n v="1"/>
    <s v="definuj počet MD"/>
    <s v="definuj počet MD"/>
  </r>
  <r>
    <x v="207"/>
    <x v="204"/>
    <s v="7I8"/>
    <x v="33"/>
    <x v="30"/>
    <x v="1"/>
    <n v="1"/>
    <n v="1"/>
    <s v="definuj počet MD"/>
    <s v="definuj počet MD"/>
  </r>
  <r>
    <x v="207"/>
    <x v="204"/>
    <s v="7H1"/>
    <x v="73"/>
    <x v="14"/>
    <x v="1"/>
    <n v="1"/>
    <n v="1"/>
    <s v="definuj počet MD"/>
    <s v="definuj počet MD"/>
  </r>
  <r>
    <x v="573"/>
    <x v="536"/>
    <s v="5T5"/>
    <x v="92"/>
    <x v="47"/>
    <x v="1"/>
    <n v="1"/>
    <n v="0.84"/>
    <s v="definuj počet MD"/>
    <s v="definuj počet MD"/>
  </r>
  <r>
    <x v="207"/>
    <x v="204"/>
    <s v="7F1"/>
    <x v="78"/>
    <x v="14"/>
    <x v="1"/>
    <n v="1"/>
    <n v="1"/>
    <s v="definuj počet MD"/>
    <s v="definuj počet MD"/>
  </r>
  <r>
    <x v="604"/>
    <x v="393"/>
    <n v="802"/>
    <x v="177"/>
    <x v="70"/>
    <x v="1"/>
    <n v="1"/>
    <n v="1"/>
    <s v="definuj počet MD"/>
    <s v="definuj počet MD"/>
  </r>
  <r>
    <x v="604"/>
    <x v="393"/>
    <n v="808"/>
    <x v="184"/>
    <x v="74"/>
    <x v="1"/>
    <n v="1"/>
    <n v="1"/>
    <s v="definuj počet MD"/>
    <s v="definuj počet MD"/>
  </r>
  <r>
    <x v="604"/>
    <x v="393"/>
    <n v="809"/>
    <x v="141"/>
    <x v="59"/>
    <x v="1"/>
    <n v="1"/>
    <n v="1"/>
    <s v="definuj počet MD"/>
    <s v="definuj počet MD"/>
  </r>
  <r>
    <x v="192"/>
    <x v="189"/>
    <n v="980"/>
    <x v="109"/>
    <x v="50"/>
    <x v="1"/>
    <n v="1"/>
    <n v="1"/>
    <s v="definuj počet MD"/>
    <s v="definuj počet MD"/>
  </r>
  <r>
    <x v="604"/>
    <x v="393"/>
    <n v="902"/>
    <x v="61"/>
    <x v="38"/>
    <x v="1"/>
    <n v="1"/>
    <n v="2"/>
    <s v="definuj počet MD"/>
    <s v="definuj počet MD"/>
  </r>
  <r>
    <x v="330"/>
    <x v="323"/>
    <n v="601"/>
    <x v="38"/>
    <x v="33"/>
    <x v="1"/>
    <n v="1"/>
    <n v="0.05"/>
    <s v="definuj počet MD"/>
    <s v="definuj počet MD"/>
  </r>
  <r>
    <x v="192"/>
    <x v="189"/>
    <n v="929"/>
    <x v="109"/>
    <x v="50"/>
    <x v="1"/>
    <n v="1"/>
    <n v="1"/>
    <s v="definuj počet MD"/>
    <s v="definuj počet MD"/>
  </r>
  <r>
    <x v="604"/>
    <x v="393"/>
    <n v="961"/>
    <x v="109"/>
    <x v="50"/>
    <x v="1"/>
    <n v="1"/>
    <n v="2"/>
    <s v="definuj počet MD"/>
    <s v="definuj počet MD"/>
  </r>
  <r>
    <x v="207"/>
    <x v="204"/>
    <s v="5T6"/>
    <x v="107"/>
    <x v="39"/>
    <x v="1"/>
    <n v="1"/>
    <n v="2"/>
    <s v="definuj počet MD"/>
    <s v="definuj počet MD"/>
  </r>
  <r>
    <x v="192"/>
    <x v="189"/>
    <n v="910"/>
    <x v="109"/>
    <x v="50"/>
    <x v="1"/>
    <n v="1"/>
    <n v="5"/>
    <s v="definuj počet MD"/>
    <s v="definuj počet MD"/>
  </r>
  <r>
    <x v="338"/>
    <x v="331"/>
    <n v="602"/>
    <x v="174"/>
    <x v="67"/>
    <x v="1"/>
    <n v="1"/>
    <n v="0.2"/>
    <s v="definuj počet MD"/>
    <s v="definuj počet MD"/>
  </r>
  <r>
    <x v="33"/>
    <x v="33"/>
    <s v="7F1"/>
    <x v="78"/>
    <x v="14"/>
    <x v="1"/>
    <n v="1"/>
    <n v="1"/>
    <s v="definuj počet MD"/>
    <s v="definuj počet MD"/>
  </r>
  <r>
    <x v="316"/>
    <x v="309"/>
    <n v="809"/>
    <x v="141"/>
    <x v="59"/>
    <x v="1"/>
    <n v="1"/>
    <n v="2"/>
    <s v="definuj počet MD"/>
    <s v="definuj počet MD"/>
  </r>
  <r>
    <x v="207"/>
    <x v="204"/>
    <s v="4H4"/>
    <x v="103"/>
    <x v="17"/>
    <x v="1"/>
    <n v="1"/>
    <n v="1"/>
    <s v="definuj počet MD"/>
    <s v="definuj počet MD"/>
  </r>
  <r>
    <x v="192"/>
    <x v="189"/>
    <n v="809"/>
    <x v="141"/>
    <x v="59"/>
    <x v="1"/>
    <n v="1"/>
    <n v="1"/>
    <s v="definuj počet MD"/>
    <s v="definuj počet MD"/>
  </r>
  <r>
    <x v="207"/>
    <x v="204"/>
    <s v="4F3"/>
    <x v="97"/>
    <x v="16"/>
    <x v="0"/>
    <n v="1"/>
    <n v="1"/>
    <n v="2.5000000000000001E-3"/>
    <n v="2.5000000000000001E-3"/>
  </r>
  <r>
    <x v="63"/>
    <x v="63"/>
    <s v="6H6"/>
    <x v="34"/>
    <x v="2"/>
    <x v="1"/>
    <n v="1"/>
    <n v="1"/>
    <s v="definuj počet MD"/>
    <s v="definuj počet MD"/>
  </r>
  <r>
    <x v="330"/>
    <x v="323"/>
    <s v="6F6"/>
    <x v="53"/>
    <x v="2"/>
    <x v="1"/>
    <n v="1"/>
    <n v="0.1"/>
    <s v="definuj počet MD"/>
    <s v="definuj počet MD"/>
  </r>
  <r>
    <x v="192"/>
    <x v="189"/>
    <s v="7H5"/>
    <x v="147"/>
    <x v="6"/>
    <x v="1"/>
    <n v="1"/>
    <n v="1"/>
    <s v="definuj počet MD"/>
    <s v="definuj počet MD"/>
  </r>
  <r>
    <x v="207"/>
    <x v="204"/>
    <n v="407"/>
    <x v="80"/>
    <x v="43"/>
    <x v="1"/>
    <n v="1"/>
    <n v="1"/>
    <s v="definuj počet MD"/>
    <s v="definuj počet MD"/>
  </r>
  <r>
    <x v="361"/>
    <x v="351"/>
    <n v="201"/>
    <x v="28"/>
    <x v="26"/>
    <x v="1"/>
    <n v="1"/>
    <n v="3"/>
    <s v="definuj počet MD"/>
    <s v="definuj počet MD"/>
  </r>
  <r>
    <x v="192"/>
    <x v="189"/>
    <s v="7F1"/>
    <x v="78"/>
    <x v="14"/>
    <x v="1"/>
    <n v="1"/>
    <n v="1"/>
    <s v="definuj počet MD"/>
    <s v="definuj počet MD"/>
  </r>
  <r>
    <x v="207"/>
    <x v="204"/>
    <s v="3U8"/>
    <x v="192"/>
    <x v="77"/>
    <x v="1"/>
    <n v="1"/>
    <n v="2"/>
    <s v="definuj počet MD"/>
    <s v="definuj počet MD"/>
  </r>
  <r>
    <x v="192"/>
    <x v="189"/>
    <s v="7D8"/>
    <x v="54"/>
    <x v="36"/>
    <x v="1"/>
    <n v="1"/>
    <n v="1"/>
    <s v="definuj počet MD"/>
    <s v="definuj počet MD"/>
  </r>
  <r>
    <x v="207"/>
    <x v="204"/>
    <s v="3F1"/>
    <x v="90"/>
    <x v="37"/>
    <x v="1"/>
    <n v="1"/>
    <n v="1"/>
    <s v="definuj počet MD"/>
    <s v="definuj počet MD"/>
  </r>
  <r>
    <x v="330"/>
    <x v="323"/>
    <n v="707"/>
    <x v="131"/>
    <x v="7"/>
    <x v="0"/>
    <n v="1"/>
    <n v="0.1"/>
    <n v="1.5797788309636651E-3"/>
    <n v="1.5797788309636652E-4"/>
  </r>
  <r>
    <x v="338"/>
    <x v="331"/>
    <s v="6J3"/>
    <x v="189"/>
    <x v="13"/>
    <x v="1"/>
    <n v="1"/>
    <n v="0.16"/>
    <s v="definuj počet MD"/>
    <s v="definuj počet MD"/>
  </r>
  <r>
    <x v="408"/>
    <x v="391"/>
    <n v="128"/>
    <x v="4"/>
    <x v="4"/>
    <x v="1"/>
    <n v="1"/>
    <n v="1"/>
    <s v="definuj počet MD"/>
    <s v="definuj počet MD"/>
  </r>
  <r>
    <x v="338"/>
    <x v="331"/>
    <s v="6R3"/>
    <x v="109"/>
    <x v="50"/>
    <x v="1"/>
    <n v="1"/>
    <n v="1"/>
    <s v="definuj počet MD"/>
    <s v="definuj počet MD"/>
  </r>
  <r>
    <x v="330"/>
    <x v="323"/>
    <s v="7D8"/>
    <x v="54"/>
    <x v="36"/>
    <x v="1"/>
    <n v="1"/>
    <n v="0.1"/>
    <s v="definuj počet MD"/>
    <s v="definuj počet MD"/>
  </r>
  <r>
    <x v="361"/>
    <x v="351"/>
    <n v="107"/>
    <x v="20"/>
    <x v="19"/>
    <x v="0"/>
    <n v="1"/>
    <n v="4"/>
    <n v="8.7719298245614037E-4"/>
    <n v="3.5087719298245615E-3"/>
  </r>
  <r>
    <x v="119"/>
    <x v="119"/>
    <s v="1H6"/>
    <x v="108"/>
    <x v="44"/>
    <x v="1"/>
    <n v="1"/>
    <n v="1"/>
    <s v="definuj počet MD"/>
    <s v="definuj počet MD"/>
  </r>
  <r>
    <x v="330"/>
    <x v="323"/>
    <s v="7H1"/>
    <x v="73"/>
    <x v="14"/>
    <x v="1"/>
    <n v="1"/>
    <n v="0.1"/>
    <s v="definuj počet MD"/>
    <s v="definuj počet MD"/>
  </r>
  <r>
    <x v="207"/>
    <x v="204"/>
    <n v="303"/>
    <x v="109"/>
    <x v="50"/>
    <x v="1"/>
    <n v="1"/>
    <n v="1"/>
    <s v="definuj počet MD"/>
    <s v="definuj počet MD"/>
  </r>
  <r>
    <x v="207"/>
    <x v="204"/>
    <s v="2U1"/>
    <x v="145"/>
    <x v="26"/>
    <x v="1"/>
    <n v="1"/>
    <n v="1"/>
    <s v="definuj počet MD"/>
    <s v="definuj počet MD"/>
  </r>
  <r>
    <x v="361"/>
    <x v="351"/>
    <n v="15"/>
    <x v="164"/>
    <x v="65"/>
    <x v="1"/>
    <n v="1"/>
    <n v="3"/>
    <s v="definuj počet MD"/>
    <s v="definuj počet MD"/>
  </r>
  <r>
    <x v="207"/>
    <x v="204"/>
    <s v="2F2"/>
    <x v="69"/>
    <x v="23"/>
    <x v="1"/>
    <n v="1"/>
    <n v="1"/>
    <n v="2.2727272727272726E-3"/>
    <n v="2.2727272727272726E-3"/>
  </r>
  <r>
    <x v="207"/>
    <x v="204"/>
    <n v="222"/>
    <x v="139"/>
    <x v="58"/>
    <x v="1"/>
    <n v="1"/>
    <n v="2"/>
    <s v="definuj počet MD"/>
    <s v="definuj počet MD"/>
  </r>
  <r>
    <x v="408"/>
    <x v="391"/>
    <n v="106"/>
    <x v="83"/>
    <x v="44"/>
    <x v="1"/>
    <n v="1"/>
    <n v="1"/>
    <s v="definuj počet MD"/>
    <s v="definuj počet MD"/>
  </r>
  <r>
    <x v="1324"/>
    <x v="1185"/>
    <n v="109"/>
    <x v="23"/>
    <x v="22"/>
    <x v="0"/>
    <n v="1"/>
    <n v="1"/>
    <n v="3.4843205574912892E-3"/>
    <n v="3.4843205574912892E-3"/>
  </r>
  <r>
    <x v="330"/>
    <x v="323"/>
    <n v="810"/>
    <x v="191"/>
    <x v="59"/>
    <x v="1"/>
    <n v="1"/>
    <n v="0.3"/>
    <s v="definuj počet MD"/>
    <s v="definuj počet MD"/>
  </r>
  <r>
    <x v="330"/>
    <x v="323"/>
    <n v="913"/>
    <x v="176"/>
    <x v="69"/>
    <x v="1"/>
    <n v="1"/>
    <n v="0.1"/>
    <s v="definuj počet MD"/>
    <s v="definuj počet MD"/>
  </r>
  <r>
    <x v="990"/>
    <x v="899"/>
    <n v="701"/>
    <x v="14"/>
    <x v="14"/>
    <x v="1"/>
    <n v="1"/>
    <n v="1"/>
    <s v="definuj počet MD"/>
    <s v="definuj počet MD"/>
  </r>
  <r>
    <x v="508"/>
    <x v="477"/>
    <s v="2F2"/>
    <x v="69"/>
    <x v="23"/>
    <x v="1"/>
    <n v="1"/>
    <n v="1"/>
    <n v="2.2727272727272726E-3"/>
    <n v="2.2727272727272726E-3"/>
  </r>
  <r>
    <x v="136"/>
    <x v="135"/>
    <n v="958"/>
    <x v="159"/>
    <x v="64"/>
    <x v="1"/>
    <n v="1"/>
    <n v="1"/>
    <s v="definuj počet MD"/>
    <s v="definuj počet MD"/>
  </r>
  <r>
    <x v="408"/>
    <x v="391"/>
    <n v="14"/>
    <x v="19"/>
    <x v="18"/>
    <x v="1"/>
    <n v="1"/>
    <n v="1"/>
    <s v="definuj počet MD"/>
    <s v="definuj počet MD"/>
  </r>
  <r>
    <x v="573"/>
    <x v="536"/>
    <n v="607"/>
    <x v="152"/>
    <x v="62"/>
    <x v="1"/>
    <n v="1"/>
    <n v="0.2"/>
    <s v="definuj počet MD"/>
    <s v="definuj počet MD"/>
  </r>
  <r>
    <x v="1151"/>
    <x v="1034"/>
    <n v="101"/>
    <x v="11"/>
    <x v="11"/>
    <x v="0"/>
    <n v="1"/>
    <n v="3"/>
    <n v="4.3047783039173483E-4"/>
    <n v="1.2914334911752045E-3"/>
  </r>
  <r>
    <x v="33"/>
    <x v="33"/>
    <s v="6F3"/>
    <x v="58"/>
    <x v="13"/>
    <x v="1"/>
    <n v="1"/>
    <n v="1"/>
    <s v="definuj počet MD"/>
    <s v="definuj počet MD"/>
  </r>
  <r>
    <x v="192"/>
    <x v="189"/>
    <n v="613"/>
    <x v="56"/>
    <x v="13"/>
    <x v="1"/>
    <n v="1"/>
    <n v="1"/>
    <s v="definuj počet MD"/>
    <s v="definuj počet MD"/>
  </r>
  <r>
    <x v="408"/>
    <x v="391"/>
    <n v="3"/>
    <x v="26"/>
    <x v="24"/>
    <x v="1"/>
    <n v="1"/>
    <n v="1"/>
    <s v="definuj počet MD"/>
    <s v="definuj počet MD"/>
  </r>
  <r>
    <x v="1151"/>
    <x v="1034"/>
    <n v="701"/>
    <x v="14"/>
    <x v="14"/>
    <x v="1"/>
    <n v="1"/>
    <n v="1"/>
    <s v="definuj počet MD"/>
    <s v="definuj počet MD"/>
  </r>
  <r>
    <x v="209"/>
    <x v="206"/>
    <s v="2T5"/>
    <x v="110"/>
    <x v="21"/>
    <x v="0"/>
    <n v="1"/>
    <n v="2"/>
    <n v="1.697792869269949E-3"/>
    <n v="3.3955857385398981E-3"/>
  </r>
  <r>
    <x v="33"/>
    <x v="33"/>
    <n v="607"/>
    <x v="152"/>
    <x v="62"/>
    <x v="1"/>
    <n v="1"/>
    <n v="1"/>
    <s v="definuj počet MD"/>
    <s v="definuj počet MD"/>
  </r>
  <r>
    <x v="33"/>
    <x v="33"/>
    <n v="605"/>
    <x v="119"/>
    <x v="46"/>
    <x v="1"/>
    <n v="1"/>
    <n v="2"/>
    <s v="definuj počet MD"/>
    <s v="definuj počet MD"/>
  </r>
  <r>
    <x v="1383"/>
    <x v="1236"/>
    <n v="603"/>
    <x v="13"/>
    <x v="13"/>
    <x v="1"/>
    <n v="1"/>
    <n v="2"/>
    <s v="definuj počet MD"/>
    <s v="definuj počet MD"/>
  </r>
  <r>
    <x v="38"/>
    <x v="38"/>
    <s v="7U8"/>
    <x v="173"/>
    <x v="68"/>
    <x v="1"/>
    <n v="1"/>
    <n v="1"/>
    <s v="definuj počet MD"/>
    <s v="definuj počet MD"/>
  </r>
  <r>
    <x v="338"/>
    <x v="331"/>
    <s v="7T4"/>
    <x v="109"/>
    <x v="50"/>
    <x v="1"/>
    <n v="1"/>
    <n v="0.4"/>
    <s v="definuj počet MD"/>
    <s v="definuj počet MD"/>
  </r>
  <r>
    <x v="192"/>
    <x v="189"/>
    <n v="601"/>
    <x v="38"/>
    <x v="33"/>
    <x v="1"/>
    <n v="1"/>
    <n v="1"/>
    <s v="definuj počet MD"/>
    <s v="definuj počet MD"/>
  </r>
  <r>
    <x v="192"/>
    <x v="189"/>
    <s v="5T5"/>
    <x v="92"/>
    <x v="47"/>
    <x v="1"/>
    <n v="1"/>
    <n v="2"/>
    <s v="definuj počet MD"/>
    <s v="definuj počet MD"/>
  </r>
  <r>
    <x v="38"/>
    <x v="38"/>
    <s v="7R5"/>
    <x v="109"/>
    <x v="50"/>
    <x v="1"/>
    <n v="1"/>
    <n v="1"/>
    <s v="definuj počet MD"/>
    <s v="definuj počet MD"/>
  </r>
  <r>
    <x v="192"/>
    <x v="189"/>
    <s v="5H6"/>
    <x v="136"/>
    <x v="39"/>
    <x v="1"/>
    <n v="1"/>
    <n v="1"/>
    <s v="definuj počet MD"/>
    <s v="definuj počet MD"/>
  </r>
  <r>
    <x v="209"/>
    <x v="206"/>
    <n v="813"/>
    <x v="109"/>
    <x v="50"/>
    <x v="1"/>
    <n v="1"/>
    <n v="2"/>
    <s v="definuj počet MD"/>
    <s v="definuj počet MD"/>
  </r>
  <r>
    <x v="38"/>
    <x v="38"/>
    <s v="7I6"/>
    <x v="109"/>
    <x v="50"/>
    <x v="1"/>
    <n v="1"/>
    <n v="1"/>
    <s v="definuj počet MD"/>
    <s v="definuj počet MD"/>
  </r>
  <r>
    <x v="508"/>
    <x v="477"/>
    <n v="202"/>
    <x v="25"/>
    <x v="23"/>
    <x v="1"/>
    <n v="1"/>
    <n v="1"/>
    <n v="2.2727272727272726E-3"/>
    <n v="2.2727272727272726E-3"/>
  </r>
  <r>
    <x v="136"/>
    <x v="135"/>
    <n v="702"/>
    <x v="101"/>
    <x v="49"/>
    <x v="1"/>
    <n v="1"/>
    <n v="2"/>
    <s v="definuj počet MD"/>
    <s v="definuj počet MD"/>
  </r>
  <r>
    <x v="338"/>
    <x v="331"/>
    <n v="813"/>
    <x v="109"/>
    <x v="50"/>
    <x v="1"/>
    <n v="1"/>
    <n v="1"/>
    <s v="definuj počet MD"/>
    <s v="definuj počet MD"/>
  </r>
  <r>
    <x v="38"/>
    <x v="38"/>
    <n v="799"/>
    <x v="109"/>
    <x v="50"/>
    <x v="1"/>
    <n v="1"/>
    <n v="1"/>
    <s v="definuj počet MD"/>
    <s v="definuj počet MD"/>
  </r>
  <r>
    <x v="338"/>
    <x v="331"/>
    <n v="881"/>
    <x v="77"/>
    <x v="25"/>
    <x v="1"/>
    <n v="1"/>
    <n v="0.8"/>
    <s v="definuj počet MD"/>
    <s v="definuj počet MD"/>
  </r>
  <r>
    <x v="338"/>
    <x v="331"/>
    <n v="901"/>
    <x v="109"/>
    <x v="50"/>
    <x v="1"/>
    <n v="1"/>
    <n v="0.2"/>
    <s v="definuj počet MD"/>
    <s v="definuj počet MD"/>
  </r>
  <r>
    <x v="424"/>
    <x v="403"/>
    <n v="4"/>
    <x v="130"/>
    <x v="56"/>
    <x v="1"/>
    <n v="1"/>
    <n v="1"/>
    <s v="definuj počet MD"/>
    <s v="definuj počet MD"/>
  </r>
  <r>
    <x v="338"/>
    <x v="331"/>
    <n v="903"/>
    <x v="109"/>
    <x v="50"/>
    <x v="1"/>
    <n v="1"/>
    <n v="0.8"/>
    <s v="definuj počet MD"/>
    <s v="definuj počet MD"/>
  </r>
  <r>
    <x v="38"/>
    <x v="38"/>
    <n v="707"/>
    <x v="131"/>
    <x v="7"/>
    <x v="0"/>
    <n v="1"/>
    <n v="1"/>
    <n v="1.5797788309636651E-3"/>
    <n v="1.5797788309636651E-3"/>
  </r>
  <r>
    <x v="424"/>
    <x v="403"/>
    <n v="103"/>
    <x v="3"/>
    <x v="3"/>
    <x v="0"/>
    <n v="1"/>
    <n v="3"/>
    <n v="9.4741828517290385E-4"/>
    <n v="2.8422548555187117E-3"/>
  </r>
  <r>
    <x v="78"/>
    <x v="78"/>
    <s v="1T1"/>
    <x v="76"/>
    <x v="11"/>
    <x v="0"/>
    <n v="1"/>
    <n v="1"/>
    <n v="4.3047783039173483E-4"/>
    <n v="4.3047783039173483E-4"/>
  </r>
  <r>
    <x v="78"/>
    <x v="78"/>
    <s v="1T7"/>
    <x v="81"/>
    <x v="19"/>
    <x v="0"/>
    <n v="1"/>
    <n v="1"/>
    <n v="8.7719298245614037E-4"/>
    <n v="8.7719298245614037E-4"/>
  </r>
  <r>
    <x v="136"/>
    <x v="135"/>
    <s v="5I1"/>
    <x v="44"/>
    <x v="5"/>
    <x v="1"/>
    <n v="1"/>
    <n v="1"/>
    <s v="definuj počet MD"/>
    <s v="definuj počet MD"/>
  </r>
  <r>
    <x v="192"/>
    <x v="189"/>
    <s v="5F1"/>
    <x v="40"/>
    <x v="5"/>
    <x v="1"/>
    <n v="1"/>
    <n v="1"/>
    <s v="definuj počet MD"/>
    <s v="definuj počet MD"/>
  </r>
  <r>
    <x v="136"/>
    <x v="135"/>
    <s v="5H1"/>
    <x v="24"/>
    <x v="5"/>
    <x v="1"/>
    <n v="1"/>
    <n v="1"/>
    <s v="definuj počet MD"/>
    <s v="definuj počet MD"/>
  </r>
  <r>
    <x v="573"/>
    <x v="536"/>
    <s v="6F7"/>
    <x v="109"/>
    <x v="50"/>
    <x v="1"/>
    <n v="1"/>
    <n v="1"/>
    <s v="definuj počet MD"/>
    <s v="definuj počet MD"/>
  </r>
  <r>
    <x v="38"/>
    <x v="38"/>
    <s v="6Z3"/>
    <x v="133"/>
    <x v="13"/>
    <x v="1"/>
    <n v="1"/>
    <n v="1"/>
    <s v="definuj počet MD"/>
    <s v="definuj počet MD"/>
  </r>
  <r>
    <x v="665"/>
    <x v="620"/>
    <n v="3"/>
    <x v="26"/>
    <x v="24"/>
    <x v="1"/>
    <n v="1"/>
    <n v="0.5"/>
    <s v="definuj počet MD"/>
    <s v="definuj počet MD"/>
  </r>
  <r>
    <x v="38"/>
    <x v="38"/>
    <s v="6R3"/>
    <x v="109"/>
    <x v="50"/>
    <x v="1"/>
    <n v="1"/>
    <n v="1"/>
    <s v="definuj počet MD"/>
    <s v="definuj počet MD"/>
  </r>
  <r>
    <x v="38"/>
    <x v="38"/>
    <s v="6J6"/>
    <x v="93"/>
    <x v="2"/>
    <x v="1"/>
    <n v="1"/>
    <n v="1"/>
    <s v="definuj počet MD"/>
    <s v="definuj počet MD"/>
  </r>
  <r>
    <x v="75"/>
    <x v="75"/>
    <s v="7T8"/>
    <x v="46"/>
    <x v="27"/>
    <x v="1"/>
    <n v="1"/>
    <n v="2"/>
    <s v="definuj počet MD"/>
    <s v="definuj počet MD"/>
  </r>
  <r>
    <x v="681"/>
    <x v="634"/>
    <n v="305"/>
    <x v="9"/>
    <x v="9"/>
    <x v="1"/>
    <n v="1"/>
    <n v="1"/>
    <s v="definuj počet MD"/>
    <s v="definuj počet MD"/>
  </r>
  <r>
    <x v="136"/>
    <x v="135"/>
    <s v="5F5"/>
    <x v="121"/>
    <x v="47"/>
    <x v="1"/>
    <n v="1"/>
    <n v="1"/>
    <s v="definuj počet MD"/>
    <s v="definuj počet MD"/>
  </r>
  <r>
    <x v="573"/>
    <x v="536"/>
    <s v="6J6"/>
    <x v="93"/>
    <x v="2"/>
    <x v="1"/>
    <n v="1"/>
    <n v="0.2"/>
    <s v="definuj počet MD"/>
    <s v="definuj počet MD"/>
  </r>
  <r>
    <x v="33"/>
    <x v="33"/>
    <s v="5J1"/>
    <x v="118"/>
    <x v="5"/>
    <x v="1"/>
    <n v="1"/>
    <n v="1"/>
    <s v="definuj počet MD"/>
    <s v="definuj počet MD"/>
  </r>
  <r>
    <x v="192"/>
    <x v="189"/>
    <s v="4H3"/>
    <x v="151"/>
    <x v="16"/>
    <x v="0"/>
    <n v="1"/>
    <n v="1"/>
    <n v="2.5000000000000001E-3"/>
    <n v="2.5000000000000001E-3"/>
  </r>
  <r>
    <x v="38"/>
    <x v="38"/>
    <s v="6F3"/>
    <x v="58"/>
    <x v="13"/>
    <x v="1"/>
    <n v="1"/>
    <n v="1"/>
    <s v="definuj počet MD"/>
    <s v="definuj počet MD"/>
  </r>
  <r>
    <x v="119"/>
    <x v="119"/>
    <n v="605"/>
    <x v="119"/>
    <x v="46"/>
    <x v="1"/>
    <n v="1"/>
    <n v="1"/>
    <s v="definuj počet MD"/>
    <s v="definuj počet MD"/>
  </r>
  <r>
    <x v="33"/>
    <x v="33"/>
    <s v="5H6"/>
    <x v="136"/>
    <x v="39"/>
    <x v="1"/>
    <n v="1"/>
    <n v="1"/>
    <s v="definuj počet MD"/>
    <s v="definuj počet MD"/>
  </r>
  <r>
    <x v="38"/>
    <x v="38"/>
    <n v="602"/>
    <x v="174"/>
    <x v="67"/>
    <x v="1"/>
    <n v="1"/>
    <n v="1"/>
    <s v="definuj počet MD"/>
    <s v="definuj počet MD"/>
  </r>
  <r>
    <x v="38"/>
    <x v="38"/>
    <s v="5T6"/>
    <x v="107"/>
    <x v="39"/>
    <x v="1"/>
    <n v="1"/>
    <n v="1"/>
    <s v="definuj počet MD"/>
    <s v="definuj počet MD"/>
  </r>
  <r>
    <x v="424"/>
    <x v="403"/>
    <n v="109"/>
    <x v="23"/>
    <x v="22"/>
    <x v="0"/>
    <n v="1"/>
    <n v="2"/>
    <n v="3.4843205574912892E-3"/>
    <n v="6.9686411149825784E-3"/>
  </r>
  <r>
    <x v="136"/>
    <x v="135"/>
    <n v="407"/>
    <x v="80"/>
    <x v="43"/>
    <x v="1"/>
    <n v="1"/>
    <n v="2"/>
    <s v="definuj počet MD"/>
    <s v="definuj počet MD"/>
  </r>
  <r>
    <x v="508"/>
    <x v="477"/>
    <s v="1F1"/>
    <x v="29"/>
    <x v="11"/>
    <x v="0"/>
    <n v="1"/>
    <n v="1"/>
    <n v="4.3047783039173483E-4"/>
    <n v="4.3047783039173483E-4"/>
  </r>
  <r>
    <x v="192"/>
    <x v="189"/>
    <n v="407"/>
    <x v="80"/>
    <x v="43"/>
    <x v="1"/>
    <n v="1"/>
    <n v="1"/>
    <s v="definuj počet MD"/>
    <s v="definuj počet MD"/>
  </r>
  <r>
    <x v="38"/>
    <x v="38"/>
    <s v="5F6"/>
    <x v="68"/>
    <x v="39"/>
    <x v="1"/>
    <n v="1"/>
    <n v="1"/>
    <s v="definuj počet MD"/>
    <s v="definuj počet MD"/>
  </r>
  <r>
    <x v="424"/>
    <x v="403"/>
    <n v="203"/>
    <x v="59"/>
    <x v="31"/>
    <x v="0"/>
    <n v="1"/>
    <n v="1"/>
    <n v="7.4074074074074077E-3"/>
    <n v="7.4074074074074077E-3"/>
  </r>
  <r>
    <x v="424"/>
    <x v="403"/>
    <n v="205"/>
    <x v="22"/>
    <x v="21"/>
    <x v="0"/>
    <n v="1"/>
    <n v="1"/>
    <n v="1.697792869269949E-3"/>
    <n v="1.697792869269949E-3"/>
  </r>
  <r>
    <x v="33"/>
    <x v="33"/>
    <s v="5F3"/>
    <x v="64"/>
    <x v="34"/>
    <x v="1"/>
    <n v="1"/>
    <n v="3"/>
    <s v="definuj počet MD"/>
    <s v="definuj počet MD"/>
  </r>
  <r>
    <x v="424"/>
    <x v="403"/>
    <n v="207"/>
    <x v="8"/>
    <x v="8"/>
    <x v="1"/>
    <n v="1"/>
    <n v="4"/>
    <s v="definuj počet MD"/>
    <s v="definuj počet MD"/>
  </r>
  <r>
    <x v="136"/>
    <x v="135"/>
    <n v="355"/>
    <x v="109"/>
    <x v="50"/>
    <x v="1"/>
    <n v="1"/>
    <n v="1"/>
    <s v="definuj počet MD"/>
    <s v="definuj počet MD"/>
  </r>
  <r>
    <x v="681"/>
    <x v="634"/>
    <s v="2U1"/>
    <x v="145"/>
    <x v="26"/>
    <x v="1"/>
    <n v="1"/>
    <n v="1"/>
    <s v="definuj počet MD"/>
    <s v="definuj počet MD"/>
  </r>
  <r>
    <x v="38"/>
    <x v="38"/>
    <s v="4H4"/>
    <x v="103"/>
    <x v="17"/>
    <x v="1"/>
    <n v="1"/>
    <n v="1"/>
    <s v="definuj počet MD"/>
    <s v="definuj počet MD"/>
  </r>
  <r>
    <x v="78"/>
    <x v="78"/>
    <n v="222"/>
    <x v="139"/>
    <x v="58"/>
    <x v="1"/>
    <n v="1"/>
    <n v="2"/>
    <s v="definuj počet MD"/>
    <s v="definuj počet MD"/>
  </r>
  <r>
    <x v="424"/>
    <x v="403"/>
    <s v="2H1"/>
    <x v="167"/>
    <x v="26"/>
    <x v="1"/>
    <n v="1"/>
    <n v="1"/>
    <s v="definuj počet MD"/>
    <s v="definuj počet MD"/>
  </r>
  <r>
    <x v="38"/>
    <x v="38"/>
    <s v="3H4"/>
    <x v="154"/>
    <x v="52"/>
    <x v="1"/>
    <n v="1"/>
    <n v="1"/>
    <s v="definuj počet MD"/>
    <s v="definuj počet MD"/>
  </r>
  <r>
    <x v="78"/>
    <x v="78"/>
    <s v="2H9"/>
    <x v="55"/>
    <x v="12"/>
    <x v="0"/>
    <n v="1"/>
    <n v="2"/>
    <n v="6.2932662051604787E-4"/>
    <n v="1.2586532410320957E-3"/>
  </r>
  <r>
    <x v="192"/>
    <x v="189"/>
    <n v="355"/>
    <x v="109"/>
    <x v="50"/>
    <x v="1"/>
    <n v="1"/>
    <n v="1"/>
    <s v="definuj počet MD"/>
    <s v="definuj počet MD"/>
  </r>
  <r>
    <x v="78"/>
    <x v="78"/>
    <s v="2T5"/>
    <x v="110"/>
    <x v="21"/>
    <x v="0"/>
    <n v="1"/>
    <n v="1"/>
    <n v="1.697792869269949E-3"/>
    <n v="1.697792869269949E-3"/>
  </r>
  <r>
    <x v="38"/>
    <x v="38"/>
    <s v="2T5"/>
    <x v="110"/>
    <x v="21"/>
    <x v="0"/>
    <n v="1"/>
    <n v="1"/>
    <n v="1.697792869269949E-3"/>
    <n v="1.697792869269949E-3"/>
  </r>
  <r>
    <x v="38"/>
    <x v="38"/>
    <s v="2T3"/>
    <x v="84"/>
    <x v="31"/>
    <x v="0"/>
    <n v="1"/>
    <n v="1"/>
    <n v="7.4074074074074077E-3"/>
    <n v="7.4074074074074077E-3"/>
  </r>
  <r>
    <x v="424"/>
    <x v="403"/>
    <n v="404"/>
    <x v="18"/>
    <x v="17"/>
    <x v="1"/>
    <n v="1"/>
    <n v="3"/>
    <s v="definuj počet MD"/>
    <s v="definuj počet MD"/>
  </r>
  <r>
    <x v="192"/>
    <x v="189"/>
    <s v="2U5"/>
    <x v="162"/>
    <x v="21"/>
    <x v="0"/>
    <n v="1"/>
    <n v="1"/>
    <n v="1.697792869269949E-3"/>
    <n v="1.697792869269949E-3"/>
  </r>
  <r>
    <x v="63"/>
    <x v="63"/>
    <s v="1T1"/>
    <x v="76"/>
    <x v="11"/>
    <x v="0"/>
    <n v="1"/>
    <n v="1"/>
    <n v="4.3047783039173483E-4"/>
    <n v="4.3047783039173483E-4"/>
  </r>
  <r>
    <x v="192"/>
    <x v="189"/>
    <s v="2T5"/>
    <x v="110"/>
    <x v="21"/>
    <x v="0"/>
    <n v="1"/>
    <n v="1"/>
    <n v="1.697792869269949E-3"/>
    <n v="1.697792869269949E-3"/>
  </r>
  <r>
    <x v="63"/>
    <x v="63"/>
    <s v="1T7"/>
    <x v="81"/>
    <x v="19"/>
    <x v="0"/>
    <n v="1"/>
    <n v="1"/>
    <n v="8.7719298245614037E-4"/>
    <n v="8.7719298245614037E-4"/>
  </r>
  <r>
    <x v="119"/>
    <x v="119"/>
    <s v="3T4"/>
    <x v="117"/>
    <x v="52"/>
    <x v="1"/>
    <n v="1"/>
    <n v="2"/>
    <s v="definuj počet MD"/>
    <s v="definuj počet MD"/>
  </r>
  <r>
    <x v="192"/>
    <x v="189"/>
    <s v="2T3"/>
    <x v="84"/>
    <x v="31"/>
    <x v="0"/>
    <n v="1"/>
    <n v="1"/>
    <n v="7.4074074074074077E-3"/>
    <n v="7.4074074074074077E-3"/>
  </r>
  <r>
    <x v="192"/>
    <x v="189"/>
    <s v="2I9"/>
    <x v="99"/>
    <x v="12"/>
    <x v="0"/>
    <n v="1"/>
    <n v="1"/>
    <n v="6.2932662051604787E-4"/>
    <n v="6.2932662051604787E-4"/>
  </r>
  <r>
    <x v="38"/>
    <x v="38"/>
    <n v="222"/>
    <x v="139"/>
    <x v="58"/>
    <x v="1"/>
    <n v="1"/>
    <n v="2"/>
    <s v="definuj počet MD"/>
    <s v="definuj počet MD"/>
  </r>
  <r>
    <x v="136"/>
    <x v="135"/>
    <s v="2U1"/>
    <x v="145"/>
    <x v="26"/>
    <x v="1"/>
    <n v="1"/>
    <n v="1"/>
    <s v="definuj počet MD"/>
    <s v="definuj počet MD"/>
  </r>
  <r>
    <x v="136"/>
    <x v="135"/>
    <s v="2H9"/>
    <x v="55"/>
    <x v="12"/>
    <x v="0"/>
    <n v="1"/>
    <n v="2"/>
    <n v="6.2932662051604787E-4"/>
    <n v="1.2586532410320957E-3"/>
  </r>
  <r>
    <x v="424"/>
    <x v="403"/>
    <n v="705"/>
    <x v="6"/>
    <x v="6"/>
    <x v="1"/>
    <n v="1"/>
    <n v="1"/>
    <s v="definuj počet MD"/>
    <s v="definuj počet MD"/>
  </r>
  <r>
    <x v="38"/>
    <x v="38"/>
    <n v="204"/>
    <x v="187"/>
    <x v="75"/>
    <x v="1"/>
    <n v="1"/>
    <n v="2"/>
    <s v="definuj počet MD"/>
    <s v="definuj počet MD"/>
  </r>
  <r>
    <x v="38"/>
    <x v="38"/>
    <s v="1T1"/>
    <x v="76"/>
    <x v="11"/>
    <x v="0"/>
    <n v="1"/>
    <n v="1"/>
    <n v="4.3047783039173483E-4"/>
    <n v="4.3047783039173483E-4"/>
  </r>
  <r>
    <x v="424"/>
    <x v="403"/>
    <n v="807"/>
    <x v="179"/>
    <x v="72"/>
    <x v="1"/>
    <n v="1"/>
    <n v="1"/>
    <s v="definuj počet MD"/>
    <s v="definuj počet MD"/>
  </r>
  <r>
    <x v="38"/>
    <x v="38"/>
    <s v="1F9"/>
    <x v="109"/>
    <x v="50"/>
    <x v="1"/>
    <n v="1"/>
    <n v="1"/>
    <s v="definuj počet MD"/>
    <s v="definuj počet MD"/>
  </r>
  <r>
    <x v="38"/>
    <x v="38"/>
    <s v="1F6"/>
    <x v="96"/>
    <x v="44"/>
    <x v="1"/>
    <n v="1"/>
    <n v="3"/>
    <s v="definuj počet MD"/>
    <s v="definuj počet MD"/>
  </r>
  <r>
    <x v="665"/>
    <x v="620"/>
    <n v="309"/>
    <x v="75"/>
    <x v="42"/>
    <x v="1"/>
    <n v="1"/>
    <n v="0.5"/>
    <s v="definuj počet MD"/>
    <s v="definuj počet MD"/>
  </r>
  <r>
    <x v="424"/>
    <x v="403"/>
    <n v="925"/>
    <x v="156"/>
    <x v="63"/>
    <x v="1"/>
    <n v="1"/>
    <n v="3"/>
    <s v="definuj počet MD"/>
    <s v="definuj počet MD"/>
  </r>
  <r>
    <x v="38"/>
    <x v="38"/>
    <n v="110"/>
    <x v="72"/>
    <x v="41"/>
    <x v="1"/>
    <n v="1"/>
    <n v="2"/>
    <s v="definuj počet MD"/>
    <s v="definuj počet MD"/>
  </r>
  <r>
    <x v="424"/>
    <x v="403"/>
    <s v="9U7"/>
    <x v="70"/>
    <x v="40"/>
    <x v="1"/>
    <n v="1"/>
    <n v="1"/>
    <s v="definuj počet MD"/>
    <s v="definuj počet MD"/>
  </r>
  <r>
    <x v="75"/>
    <x v="75"/>
    <s v="7U8"/>
    <x v="173"/>
    <x v="68"/>
    <x v="1"/>
    <n v="1"/>
    <n v="1"/>
    <s v="definuj počet MD"/>
    <s v="definuj počet MD"/>
  </r>
  <r>
    <x v="753"/>
    <x v="697"/>
    <s v="2H5"/>
    <x v="41"/>
    <x v="21"/>
    <x v="0"/>
    <n v="1"/>
    <n v="1"/>
    <n v="1.697792869269949E-3"/>
    <n v="1.697792869269949E-3"/>
  </r>
  <r>
    <x v="753"/>
    <x v="697"/>
    <s v="2H3"/>
    <x v="36"/>
    <x v="31"/>
    <x v="0"/>
    <n v="1"/>
    <n v="1"/>
    <n v="7.4074074074074077E-3"/>
    <n v="7.4074074074074077E-3"/>
  </r>
  <r>
    <x v="78"/>
    <x v="78"/>
    <s v="3F5"/>
    <x v="165"/>
    <x v="9"/>
    <x v="1"/>
    <n v="1"/>
    <n v="1"/>
    <s v="definuj počet MD"/>
    <s v="definuj počet MD"/>
  </r>
  <r>
    <x v="38"/>
    <x v="38"/>
    <n v="19"/>
    <x v="57"/>
    <x v="18"/>
    <x v="1"/>
    <n v="1"/>
    <n v="1"/>
    <s v="definuj počet MD"/>
    <s v="definuj počet MD"/>
  </r>
  <r>
    <x v="665"/>
    <x v="620"/>
    <s v="3U7"/>
    <x v="109"/>
    <x v="50"/>
    <x v="1"/>
    <n v="1"/>
    <n v="0.25"/>
    <s v="definuj počet MD"/>
    <s v="definuj počet MD"/>
  </r>
  <r>
    <x v="78"/>
    <x v="78"/>
    <s v="3T1"/>
    <x v="112"/>
    <x v="37"/>
    <x v="1"/>
    <n v="1"/>
    <n v="1"/>
    <s v="definuj počet MD"/>
    <s v="definuj počet MD"/>
  </r>
  <r>
    <x v="78"/>
    <x v="78"/>
    <s v="3U1"/>
    <x v="109"/>
    <x v="50"/>
    <x v="1"/>
    <n v="1"/>
    <n v="1"/>
    <s v="definuj počet MD"/>
    <s v="definuj počet MD"/>
  </r>
  <r>
    <x v="483"/>
    <x v="455"/>
    <s v="1F1"/>
    <x v="29"/>
    <x v="11"/>
    <x v="0"/>
    <n v="1"/>
    <n v="1"/>
    <n v="4.3047783039173483E-4"/>
    <n v="4.3047783039173483E-4"/>
  </r>
  <r>
    <x v="146"/>
    <x v="145"/>
    <n v="999"/>
    <x v="183"/>
    <x v="73"/>
    <x v="1"/>
    <n v="1"/>
    <n v="1"/>
    <s v="definuj počet MD"/>
    <s v="definuj počet MD"/>
  </r>
  <r>
    <x v="78"/>
    <x v="78"/>
    <s v="4F2"/>
    <x v="66"/>
    <x v="16"/>
    <x v="0"/>
    <n v="1"/>
    <n v="2"/>
    <n v="2.5000000000000001E-3"/>
    <n v="5.0000000000000001E-3"/>
  </r>
  <r>
    <x v="78"/>
    <x v="78"/>
    <s v="4F3"/>
    <x v="97"/>
    <x v="16"/>
    <x v="0"/>
    <n v="1"/>
    <n v="1"/>
    <n v="2.5000000000000001E-3"/>
    <n v="2.5000000000000001E-3"/>
  </r>
  <r>
    <x v="146"/>
    <x v="145"/>
    <n v="806"/>
    <x v="109"/>
    <x v="50"/>
    <x v="1"/>
    <n v="1"/>
    <n v="1"/>
    <s v="definuj počet MD"/>
    <s v="definuj počet MD"/>
  </r>
  <r>
    <x v="483"/>
    <x v="455"/>
    <s v="1F7"/>
    <x v="51"/>
    <x v="19"/>
    <x v="0"/>
    <n v="1"/>
    <n v="1"/>
    <n v="8.7719298245614037E-4"/>
    <n v="8.7719298245614037E-4"/>
  </r>
  <r>
    <x v="78"/>
    <x v="78"/>
    <s v="4H3"/>
    <x v="151"/>
    <x v="16"/>
    <x v="0"/>
    <n v="1"/>
    <n v="1"/>
    <n v="2.5000000000000001E-3"/>
    <n v="2.5000000000000001E-3"/>
  </r>
  <r>
    <x v="146"/>
    <x v="145"/>
    <s v="7D8"/>
    <x v="54"/>
    <x v="36"/>
    <x v="1"/>
    <n v="1"/>
    <n v="3"/>
    <s v="definuj počet MD"/>
    <s v="definuj počet MD"/>
  </r>
  <r>
    <x v="665"/>
    <x v="620"/>
    <s v="4T2"/>
    <x v="122"/>
    <x v="16"/>
    <x v="0"/>
    <n v="1"/>
    <n v="0.2"/>
    <n v="2.5000000000000001E-3"/>
    <n v="5.0000000000000001E-4"/>
  </r>
  <r>
    <x v="78"/>
    <x v="78"/>
    <s v="5J1"/>
    <x v="118"/>
    <x v="5"/>
    <x v="1"/>
    <n v="1"/>
    <n v="1"/>
    <s v="definuj počet MD"/>
    <s v="definuj počet MD"/>
  </r>
  <r>
    <x v="146"/>
    <x v="145"/>
    <n v="707"/>
    <x v="131"/>
    <x v="7"/>
    <x v="0"/>
    <n v="1"/>
    <n v="1"/>
    <n v="1.5797788309636651E-3"/>
    <n v="1.5797788309636651E-3"/>
  </r>
  <r>
    <x v="136"/>
    <x v="135"/>
    <n v="104"/>
    <x v="1"/>
    <x v="1"/>
    <x v="1"/>
    <n v="1"/>
    <n v="1"/>
    <s v="definuj počet MD"/>
    <s v="definuj počet MD"/>
  </r>
  <r>
    <x v="136"/>
    <x v="135"/>
    <n v="102"/>
    <x v="31"/>
    <x v="28"/>
    <x v="1"/>
    <n v="1"/>
    <n v="3"/>
    <s v="definuj počet MD"/>
    <s v="definuj počet MD"/>
  </r>
  <r>
    <x v="78"/>
    <x v="78"/>
    <s v="5T5"/>
    <x v="92"/>
    <x v="47"/>
    <x v="1"/>
    <n v="1"/>
    <n v="2"/>
    <s v="definuj počet MD"/>
    <s v="definuj počet MD"/>
  </r>
  <r>
    <x v="483"/>
    <x v="455"/>
    <s v="2F1"/>
    <x v="158"/>
    <x v="26"/>
    <x v="1"/>
    <n v="1"/>
    <n v="1"/>
    <s v="definuj počet MD"/>
    <s v="definuj počet MD"/>
  </r>
  <r>
    <x v="146"/>
    <x v="145"/>
    <s v="6J6"/>
    <x v="93"/>
    <x v="2"/>
    <x v="1"/>
    <n v="1"/>
    <n v="1"/>
    <s v="definuj počet MD"/>
    <s v="definuj počet MD"/>
  </r>
  <r>
    <x v="146"/>
    <x v="145"/>
    <n v="604"/>
    <x v="132"/>
    <x v="13"/>
    <x v="1"/>
    <n v="1"/>
    <n v="1"/>
    <s v="definuj počet MD"/>
    <s v="definuj počet MD"/>
  </r>
  <r>
    <x v="136"/>
    <x v="135"/>
    <n v="3"/>
    <x v="26"/>
    <x v="24"/>
    <x v="1"/>
    <n v="1"/>
    <n v="1"/>
    <s v="definuj počet MD"/>
    <s v="definuj počet MD"/>
  </r>
  <r>
    <x v="209"/>
    <x v="206"/>
    <n v="902"/>
    <x v="61"/>
    <x v="38"/>
    <x v="1"/>
    <n v="1"/>
    <n v="1"/>
    <s v="definuj počet MD"/>
    <s v="definuj počet MD"/>
  </r>
  <r>
    <x v="146"/>
    <x v="145"/>
    <s v="5J1"/>
    <x v="118"/>
    <x v="5"/>
    <x v="1"/>
    <n v="1"/>
    <n v="1"/>
    <s v="definuj počet MD"/>
    <s v="definuj počet MD"/>
  </r>
  <r>
    <x v="33"/>
    <x v="33"/>
    <s v="4T2"/>
    <x v="122"/>
    <x v="16"/>
    <x v="0"/>
    <n v="1"/>
    <n v="1"/>
    <n v="2.5000000000000001E-3"/>
    <n v="2.5000000000000001E-3"/>
  </r>
  <r>
    <x v="681"/>
    <x v="634"/>
    <s v="2F9"/>
    <x v="89"/>
    <x v="12"/>
    <x v="0"/>
    <n v="1"/>
    <n v="1"/>
    <n v="6.2932662051604787E-4"/>
    <n v="6.2932662051604787E-4"/>
  </r>
  <r>
    <x v="78"/>
    <x v="78"/>
    <s v="6F3"/>
    <x v="58"/>
    <x v="13"/>
    <x v="1"/>
    <n v="1"/>
    <n v="1"/>
    <s v="definuj počet MD"/>
    <s v="definuj počet MD"/>
  </r>
  <r>
    <x v="483"/>
    <x v="455"/>
    <s v="2F9"/>
    <x v="89"/>
    <x v="12"/>
    <x v="0"/>
    <n v="1"/>
    <n v="1"/>
    <n v="6.2932662051604787E-4"/>
    <n v="6.2932662051604787E-4"/>
  </r>
  <r>
    <x v="483"/>
    <x v="455"/>
    <s v="2H1"/>
    <x v="167"/>
    <x v="26"/>
    <x v="1"/>
    <n v="1"/>
    <n v="1"/>
    <s v="definuj počet MD"/>
    <s v="definuj počet MD"/>
  </r>
  <r>
    <x v="285"/>
    <x v="279"/>
    <n v="919"/>
    <x v="193"/>
    <x v="77"/>
    <x v="1"/>
    <n v="1"/>
    <n v="1"/>
    <s v="definuj počet MD"/>
    <s v="definuj počet MD"/>
  </r>
  <r>
    <x v="33"/>
    <x v="33"/>
    <s v="4H2"/>
    <x v="129"/>
    <x v="16"/>
    <x v="0"/>
    <n v="1"/>
    <n v="1"/>
    <n v="2.5000000000000001E-3"/>
    <n v="2.5000000000000001E-3"/>
  </r>
  <r>
    <x v="285"/>
    <x v="279"/>
    <n v="901"/>
    <x v="109"/>
    <x v="50"/>
    <x v="1"/>
    <n v="1"/>
    <n v="1"/>
    <s v="definuj počet MD"/>
    <s v="definuj počet MD"/>
  </r>
  <r>
    <x v="146"/>
    <x v="145"/>
    <s v="3U7"/>
    <x v="109"/>
    <x v="50"/>
    <x v="1"/>
    <n v="1"/>
    <n v="1"/>
    <s v="definuj počet MD"/>
    <s v="definuj počet MD"/>
  </r>
  <r>
    <x v="569"/>
    <x v="533"/>
    <n v="203"/>
    <x v="59"/>
    <x v="31"/>
    <x v="0"/>
    <n v="1"/>
    <n v="1"/>
    <n v="7.4074074074074077E-3"/>
    <n v="7.4074074074074077E-3"/>
  </r>
  <r>
    <x v="146"/>
    <x v="145"/>
    <s v="3T4"/>
    <x v="117"/>
    <x v="52"/>
    <x v="1"/>
    <n v="1"/>
    <n v="1"/>
    <s v="definuj počet MD"/>
    <s v="definuj počet MD"/>
  </r>
  <r>
    <x v="192"/>
    <x v="189"/>
    <s v="1H7"/>
    <x v="71"/>
    <x v="19"/>
    <x v="0"/>
    <n v="1"/>
    <n v="1"/>
    <n v="8.7719298245614037E-4"/>
    <n v="8.7719298245614037E-4"/>
  </r>
  <r>
    <x v="316"/>
    <x v="309"/>
    <n v="606"/>
    <x v="2"/>
    <x v="2"/>
    <x v="1"/>
    <n v="1"/>
    <n v="2"/>
    <s v="definuj počet MD"/>
    <s v="definuj počet MD"/>
  </r>
  <r>
    <x v="146"/>
    <x v="145"/>
    <s v="3H5"/>
    <x v="172"/>
    <x v="9"/>
    <x v="1"/>
    <n v="1"/>
    <n v="1"/>
    <s v="definuj počet MD"/>
    <s v="definuj počet MD"/>
  </r>
  <r>
    <x v="285"/>
    <x v="279"/>
    <n v="807"/>
    <x v="179"/>
    <x v="72"/>
    <x v="1"/>
    <n v="1"/>
    <n v="1"/>
    <s v="definuj počet MD"/>
    <s v="definuj počet MD"/>
  </r>
  <r>
    <x v="63"/>
    <x v="63"/>
    <n v="222"/>
    <x v="139"/>
    <x v="58"/>
    <x v="1"/>
    <n v="1"/>
    <n v="2"/>
    <s v="definuj počet MD"/>
    <s v="definuj počet MD"/>
  </r>
  <r>
    <x v="665"/>
    <x v="620"/>
    <n v="601"/>
    <x v="38"/>
    <x v="33"/>
    <x v="1"/>
    <n v="1"/>
    <n v="0.1"/>
    <s v="definuj počet MD"/>
    <s v="definuj počet MD"/>
  </r>
  <r>
    <x v="146"/>
    <x v="145"/>
    <s v="3F4"/>
    <x v="169"/>
    <x v="13"/>
    <x v="1"/>
    <n v="1"/>
    <n v="1"/>
    <s v="definuj počet MD"/>
    <s v="definuj počet MD"/>
  </r>
  <r>
    <x v="665"/>
    <x v="620"/>
    <n v="605"/>
    <x v="119"/>
    <x v="46"/>
    <x v="1"/>
    <n v="1"/>
    <n v="0.5"/>
    <s v="definuj počet MD"/>
    <s v="definuj počet MD"/>
  </r>
  <r>
    <x v="192"/>
    <x v="189"/>
    <s v="1F9"/>
    <x v="109"/>
    <x v="50"/>
    <x v="1"/>
    <n v="1"/>
    <n v="1"/>
    <s v="definuj počet MD"/>
    <s v="definuj počet MD"/>
  </r>
  <r>
    <x v="573"/>
    <x v="536"/>
    <n v="709"/>
    <x v="47"/>
    <x v="29"/>
    <x v="1"/>
    <n v="1"/>
    <n v="0.2"/>
    <s v="definuj počet MD"/>
    <s v="definuj počet MD"/>
  </r>
  <r>
    <x v="665"/>
    <x v="620"/>
    <s v="6F1"/>
    <x v="106"/>
    <x v="33"/>
    <x v="1"/>
    <n v="1"/>
    <n v="0.15"/>
    <s v="definuj počet MD"/>
    <s v="definuj počet MD"/>
  </r>
  <r>
    <x v="483"/>
    <x v="455"/>
    <n v="301"/>
    <x v="60"/>
    <x v="37"/>
    <x v="1"/>
    <n v="1"/>
    <n v="1"/>
    <s v="definuj počet MD"/>
    <s v="definuj počet MD"/>
  </r>
  <r>
    <x v="78"/>
    <x v="78"/>
    <n v="799"/>
    <x v="109"/>
    <x v="50"/>
    <x v="1"/>
    <n v="1"/>
    <n v="3"/>
    <s v="definuj počet MD"/>
    <s v="definuj počet MD"/>
  </r>
  <r>
    <x v="146"/>
    <x v="145"/>
    <n v="303"/>
    <x v="109"/>
    <x v="50"/>
    <x v="1"/>
    <n v="1"/>
    <n v="1"/>
    <s v="definuj počet MD"/>
    <s v="definuj počet MD"/>
  </r>
  <r>
    <x v="78"/>
    <x v="78"/>
    <s v="7F6"/>
    <x v="52"/>
    <x v="7"/>
    <x v="0"/>
    <n v="1"/>
    <n v="1"/>
    <n v="1.5797788309636651E-3"/>
    <n v="1.5797788309636651E-3"/>
  </r>
  <r>
    <x v="285"/>
    <x v="279"/>
    <n v="706"/>
    <x v="7"/>
    <x v="7"/>
    <x v="0"/>
    <n v="1"/>
    <n v="2"/>
    <n v="1.5797788309636651E-3"/>
    <n v="3.1595576619273301E-3"/>
  </r>
  <r>
    <x v="316"/>
    <x v="309"/>
    <s v="5T6"/>
    <x v="107"/>
    <x v="39"/>
    <x v="1"/>
    <n v="1"/>
    <n v="1"/>
    <s v="definuj počet MD"/>
    <s v="definuj počet MD"/>
  </r>
  <r>
    <x v="78"/>
    <x v="78"/>
    <s v="7H6"/>
    <x v="48"/>
    <x v="7"/>
    <x v="0"/>
    <n v="1"/>
    <n v="1"/>
    <n v="1.5797788309636651E-3"/>
    <n v="1.5797788309636651E-3"/>
  </r>
  <r>
    <x v="146"/>
    <x v="145"/>
    <s v="2T5"/>
    <x v="110"/>
    <x v="21"/>
    <x v="0"/>
    <n v="1"/>
    <n v="1"/>
    <n v="1.697792869269949E-3"/>
    <n v="1.697792869269949E-3"/>
  </r>
  <r>
    <x v="665"/>
    <x v="620"/>
    <s v="6I6"/>
    <x v="82"/>
    <x v="2"/>
    <x v="1"/>
    <n v="1"/>
    <n v="1"/>
    <s v="definuj počet MD"/>
    <s v="definuj počet MD"/>
  </r>
  <r>
    <x v="146"/>
    <x v="145"/>
    <s v="2T3"/>
    <x v="84"/>
    <x v="31"/>
    <x v="0"/>
    <n v="1"/>
    <n v="1"/>
    <n v="7.4074074074074077E-3"/>
    <n v="7.4074074074074077E-3"/>
  </r>
  <r>
    <x v="146"/>
    <x v="145"/>
    <s v="2T2"/>
    <x v="86"/>
    <x v="23"/>
    <x v="1"/>
    <n v="1"/>
    <n v="2"/>
    <n v="2.2727272727272726E-3"/>
    <n v="4.5454545454545452E-3"/>
  </r>
  <r>
    <x v="316"/>
    <x v="309"/>
    <n v="506"/>
    <x v="79"/>
    <x v="39"/>
    <x v="1"/>
    <n v="1"/>
    <n v="1"/>
    <s v="definuj počet MD"/>
    <s v="definuj počet MD"/>
  </r>
  <r>
    <x v="483"/>
    <x v="455"/>
    <s v="3U5"/>
    <x v="149"/>
    <x v="9"/>
    <x v="1"/>
    <n v="1"/>
    <n v="4"/>
    <s v="definuj počet MD"/>
    <s v="definuj počet MD"/>
  </r>
  <r>
    <x v="78"/>
    <x v="78"/>
    <n v="806"/>
    <x v="109"/>
    <x v="50"/>
    <x v="1"/>
    <n v="1"/>
    <n v="1"/>
    <s v="definuj počet MD"/>
    <s v="definuj počet MD"/>
  </r>
  <r>
    <x v="146"/>
    <x v="145"/>
    <s v="2F1"/>
    <x v="158"/>
    <x v="26"/>
    <x v="1"/>
    <n v="1"/>
    <n v="1"/>
    <s v="definuj počet MD"/>
    <s v="definuj počet MD"/>
  </r>
  <r>
    <x v="483"/>
    <x v="455"/>
    <s v="4F2"/>
    <x v="66"/>
    <x v="16"/>
    <x v="0"/>
    <n v="1"/>
    <n v="1"/>
    <n v="2.5000000000000001E-3"/>
    <n v="2.5000000000000001E-3"/>
  </r>
  <r>
    <x v="285"/>
    <x v="279"/>
    <s v="6H3"/>
    <x v="39"/>
    <x v="13"/>
    <x v="1"/>
    <n v="1"/>
    <n v="1"/>
    <s v="definuj počet MD"/>
    <s v="definuj počet MD"/>
  </r>
  <r>
    <x v="483"/>
    <x v="455"/>
    <s v="4F9"/>
    <x v="109"/>
    <x v="50"/>
    <x v="1"/>
    <n v="1"/>
    <n v="1"/>
    <s v="definuj počet MD"/>
    <s v="definuj počet MD"/>
  </r>
  <r>
    <x v="285"/>
    <x v="279"/>
    <n v="501"/>
    <x v="5"/>
    <x v="5"/>
    <x v="1"/>
    <n v="1"/>
    <n v="1"/>
    <s v="definuj počet MD"/>
    <s v="definuj počet MD"/>
  </r>
  <r>
    <x v="119"/>
    <x v="119"/>
    <n v="206"/>
    <x v="166"/>
    <x v="66"/>
    <x v="1"/>
    <n v="1"/>
    <n v="1"/>
    <s v="definuj počet MD"/>
    <s v="definuj počet MD"/>
  </r>
  <r>
    <x v="569"/>
    <x v="533"/>
    <s v="1F7"/>
    <x v="51"/>
    <x v="19"/>
    <x v="0"/>
    <n v="1"/>
    <n v="1"/>
    <n v="8.7719298245614037E-4"/>
    <n v="8.7719298245614037E-4"/>
  </r>
  <r>
    <x v="146"/>
    <x v="145"/>
    <s v="1T7"/>
    <x v="81"/>
    <x v="19"/>
    <x v="0"/>
    <n v="1"/>
    <n v="1"/>
    <n v="8.7719298245614037E-4"/>
    <n v="8.7719298245614037E-4"/>
  </r>
  <r>
    <x v="665"/>
    <x v="620"/>
    <s v="7D8"/>
    <x v="54"/>
    <x v="36"/>
    <x v="1"/>
    <n v="1"/>
    <n v="0.1"/>
    <s v="definuj počet MD"/>
    <s v="definuj počet MD"/>
  </r>
  <r>
    <x v="78"/>
    <x v="78"/>
    <n v="957"/>
    <x v="109"/>
    <x v="50"/>
    <x v="1"/>
    <n v="1"/>
    <n v="1"/>
    <s v="definuj počet MD"/>
    <s v="definuj počet MD"/>
  </r>
  <r>
    <x v="483"/>
    <x v="455"/>
    <s v="5H1"/>
    <x v="24"/>
    <x v="5"/>
    <x v="1"/>
    <n v="1"/>
    <n v="1"/>
    <s v="definuj počet MD"/>
    <s v="definuj počet MD"/>
  </r>
  <r>
    <x v="285"/>
    <x v="279"/>
    <s v="3U8"/>
    <x v="192"/>
    <x v="77"/>
    <x v="1"/>
    <n v="1"/>
    <n v="1"/>
    <s v="definuj počet MD"/>
    <s v="definuj počet MD"/>
  </r>
  <r>
    <x v="78"/>
    <x v="78"/>
    <n v="961"/>
    <x v="109"/>
    <x v="50"/>
    <x v="1"/>
    <n v="1"/>
    <n v="1"/>
    <s v="definuj počet MD"/>
    <s v="definuj počet MD"/>
  </r>
  <r>
    <x v="712"/>
    <x v="662"/>
    <n v="507"/>
    <x v="100"/>
    <x v="5"/>
    <x v="1"/>
    <n v="1"/>
    <n v="1"/>
    <s v="definuj počet MD"/>
    <s v="definuj počet MD"/>
  </r>
  <r>
    <x v="483"/>
    <x v="455"/>
    <n v="601"/>
    <x v="38"/>
    <x v="33"/>
    <x v="1"/>
    <n v="1"/>
    <n v="1"/>
    <s v="definuj počet MD"/>
    <s v="definuj počet MD"/>
  </r>
  <r>
    <x v="78"/>
    <x v="78"/>
    <n v="980"/>
    <x v="109"/>
    <x v="50"/>
    <x v="1"/>
    <n v="1"/>
    <n v="1"/>
    <s v="definuj počet MD"/>
    <s v="definuj počet MD"/>
  </r>
  <r>
    <x v="192"/>
    <x v="189"/>
    <n v="15"/>
    <x v="164"/>
    <x v="65"/>
    <x v="1"/>
    <n v="1"/>
    <n v="1"/>
    <s v="definuj počet MD"/>
    <s v="definuj počet MD"/>
  </r>
  <r>
    <x v="665"/>
    <x v="620"/>
    <s v="7U8"/>
    <x v="173"/>
    <x v="68"/>
    <x v="1"/>
    <n v="1"/>
    <n v="0.5"/>
    <s v="definuj počet MD"/>
    <s v="definuj počet MD"/>
  </r>
  <r>
    <x v="483"/>
    <x v="455"/>
    <s v="6F6"/>
    <x v="53"/>
    <x v="2"/>
    <x v="1"/>
    <n v="1"/>
    <n v="1"/>
    <s v="definuj počet MD"/>
    <s v="definuj počet MD"/>
  </r>
  <r>
    <x v="988"/>
    <x v="897"/>
    <n v="2"/>
    <x v="10"/>
    <x v="10"/>
    <x v="1"/>
    <n v="1"/>
    <n v="1"/>
    <s v="definuj počet MD"/>
    <s v="definuj počet MD"/>
  </r>
  <r>
    <x v="809"/>
    <x v="747"/>
    <n v="603"/>
    <x v="13"/>
    <x v="13"/>
    <x v="1"/>
    <n v="1"/>
    <n v="15"/>
    <s v="definuj počet MD"/>
    <s v="definuj počet MD"/>
  </r>
  <r>
    <x v="665"/>
    <x v="620"/>
    <n v="818"/>
    <x v="160"/>
    <x v="23"/>
    <x v="1"/>
    <n v="1"/>
    <n v="1"/>
    <n v="2.2727272727272726E-3"/>
    <n v="2.2727272727272726E-3"/>
  </r>
  <r>
    <x v="285"/>
    <x v="279"/>
    <s v="3F5"/>
    <x v="165"/>
    <x v="9"/>
    <x v="1"/>
    <n v="1"/>
    <n v="1"/>
    <s v="definuj počet MD"/>
    <s v="definuj počet MD"/>
  </r>
  <r>
    <x v="665"/>
    <x v="620"/>
    <n v="958"/>
    <x v="159"/>
    <x v="64"/>
    <x v="1"/>
    <n v="1"/>
    <n v="0.02"/>
    <s v="definuj počet MD"/>
    <s v="definuj počet MD"/>
  </r>
  <r>
    <x v="33"/>
    <x v="33"/>
    <n v="407"/>
    <x v="80"/>
    <x v="43"/>
    <x v="1"/>
    <n v="1"/>
    <n v="1"/>
    <s v="definuj počet MD"/>
    <s v="definuj počet MD"/>
  </r>
  <r>
    <x v="483"/>
    <x v="455"/>
    <s v="7F6"/>
    <x v="52"/>
    <x v="7"/>
    <x v="0"/>
    <n v="1"/>
    <n v="1"/>
    <n v="1.5797788309636651E-3"/>
    <n v="1.5797788309636651E-3"/>
  </r>
  <r>
    <x v="1384"/>
    <x v="1237"/>
    <n v="701"/>
    <x v="14"/>
    <x v="14"/>
    <x v="1"/>
    <n v="1"/>
    <n v="1"/>
    <s v="definuj počet MD"/>
    <s v="definuj počet MD"/>
  </r>
  <r>
    <x v="33"/>
    <x v="33"/>
    <s v="3U8"/>
    <x v="192"/>
    <x v="77"/>
    <x v="1"/>
    <n v="1"/>
    <n v="1"/>
    <s v="definuj počet MD"/>
    <s v="definuj počet MD"/>
  </r>
  <r>
    <x v="1157"/>
    <x v="1040"/>
    <n v="1"/>
    <x v="0"/>
    <x v="0"/>
    <x v="0"/>
    <n v="1"/>
    <n v="0.2"/>
    <n v="1.8765246762994934E-4"/>
    <n v="3.7530493525989866E-5"/>
  </r>
  <r>
    <x v="483"/>
    <x v="455"/>
    <s v="7H1"/>
    <x v="73"/>
    <x v="14"/>
    <x v="1"/>
    <n v="1"/>
    <n v="1"/>
    <s v="definuj počet MD"/>
    <s v="definuj počet MD"/>
  </r>
  <r>
    <x v="483"/>
    <x v="455"/>
    <n v="802"/>
    <x v="177"/>
    <x v="70"/>
    <x v="1"/>
    <n v="1"/>
    <n v="1"/>
    <s v="definuj počet MD"/>
    <s v="definuj počet MD"/>
  </r>
  <r>
    <x v="778"/>
    <x v="720"/>
    <n v="902"/>
    <x v="61"/>
    <x v="38"/>
    <x v="1"/>
    <n v="1"/>
    <n v="1"/>
    <s v="definuj počet MD"/>
    <s v="definuj počet MD"/>
  </r>
  <r>
    <x v="1157"/>
    <x v="1040"/>
    <s v="1F6"/>
    <x v="96"/>
    <x v="44"/>
    <x v="1"/>
    <n v="1"/>
    <n v="1"/>
    <s v="definuj počet MD"/>
    <s v="definuj počet MD"/>
  </r>
  <r>
    <x v="778"/>
    <x v="720"/>
    <n v="719"/>
    <x v="32"/>
    <x v="29"/>
    <x v="1"/>
    <n v="1"/>
    <n v="1"/>
    <s v="definuj počet MD"/>
    <s v="definuj počet MD"/>
  </r>
  <r>
    <x v="712"/>
    <x v="662"/>
    <s v="2U5"/>
    <x v="162"/>
    <x v="21"/>
    <x v="0"/>
    <n v="1"/>
    <n v="1"/>
    <n v="1.697792869269949E-3"/>
    <n v="1.697792869269949E-3"/>
  </r>
  <r>
    <x v="1157"/>
    <x v="1040"/>
    <s v="1H7"/>
    <x v="71"/>
    <x v="19"/>
    <x v="0"/>
    <n v="1"/>
    <n v="1"/>
    <n v="8.7719298245614037E-4"/>
    <n v="8.7719298245614037E-4"/>
  </r>
  <r>
    <x v="778"/>
    <x v="720"/>
    <n v="704"/>
    <x v="104"/>
    <x v="14"/>
    <x v="1"/>
    <n v="1"/>
    <n v="1"/>
    <s v="definuj počet MD"/>
    <s v="definuj počet MD"/>
  </r>
  <r>
    <x v="1157"/>
    <x v="1040"/>
    <s v="1I7"/>
    <x v="135"/>
    <x v="19"/>
    <x v="0"/>
    <n v="1"/>
    <n v="1"/>
    <n v="8.7719298245614037E-4"/>
    <n v="8.7719298245614037E-4"/>
  </r>
  <r>
    <x v="483"/>
    <x v="455"/>
    <n v="807"/>
    <x v="179"/>
    <x v="72"/>
    <x v="1"/>
    <n v="1"/>
    <n v="1"/>
    <s v="definuj počet MD"/>
    <s v="definuj počet MD"/>
  </r>
  <r>
    <x v="778"/>
    <x v="720"/>
    <n v="501"/>
    <x v="5"/>
    <x v="5"/>
    <x v="1"/>
    <n v="1"/>
    <n v="1"/>
    <s v="definuj počet MD"/>
    <s v="definuj počet MD"/>
  </r>
  <r>
    <x v="712"/>
    <x v="662"/>
    <s v="1H1"/>
    <x v="16"/>
    <x v="11"/>
    <x v="0"/>
    <n v="1"/>
    <n v="1"/>
    <n v="4.3047783039173483E-4"/>
    <n v="4.3047783039173483E-4"/>
  </r>
  <r>
    <x v="778"/>
    <x v="720"/>
    <n v="403"/>
    <x v="74"/>
    <x v="16"/>
    <x v="0"/>
    <n v="1"/>
    <n v="1"/>
    <n v="2.5000000000000001E-3"/>
    <n v="2.5000000000000001E-3"/>
  </r>
  <r>
    <x v="1157"/>
    <x v="1040"/>
    <s v="2F9"/>
    <x v="89"/>
    <x v="12"/>
    <x v="0"/>
    <n v="1"/>
    <n v="1"/>
    <n v="6.2932662051604787E-4"/>
    <n v="6.2932662051604787E-4"/>
  </r>
  <r>
    <x v="1157"/>
    <x v="1040"/>
    <s v="2T2"/>
    <x v="86"/>
    <x v="23"/>
    <x v="1"/>
    <n v="1"/>
    <n v="1"/>
    <n v="2.2727272727272726E-3"/>
    <n v="2.2727272727272726E-3"/>
  </r>
  <r>
    <x v="712"/>
    <x v="662"/>
    <n v="106"/>
    <x v="83"/>
    <x v="44"/>
    <x v="1"/>
    <n v="1"/>
    <n v="1"/>
    <s v="definuj počet MD"/>
    <s v="definuj počet MD"/>
  </r>
  <r>
    <x v="1157"/>
    <x v="1040"/>
    <s v="3F1"/>
    <x v="90"/>
    <x v="37"/>
    <x v="1"/>
    <n v="1"/>
    <n v="1"/>
    <s v="definuj počet MD"/>
    <s v="definuj počet MD"/>
  </r>
  <r>
    <x v="1157"/>
    <x v="1040"/>
    <s v="3T1"/>
    <x v="112"/>
    <x v="37"/>
    <x v="1"/>
    <n v="1"/>
    <n v="2"/>
    <s v="definuj počet MD"/>
    <s v="definuj počet MD"/>
  </r>
  <r>
    <x v="327"/>
    <x v="320"/>
    <s v="9H9"/>
    <x v="95"/>
    <x v="48"/>
    <x v="1"/>
    <n v="1"/>
    <n v="1"/>
    <s v="definuj počet MD"/>
    <s v="definuj počet MD"/>
  </r>
  <r>
    <x v="778"/>
    <x v="720"/>
    <s v="2H1"/>
    <x v="167"/>
    <x v="26"/>
    <x v="1"/>
    <n v="1"/>
    <n v="1"/>
    <s v="definuj počet MD"/>
    <s v="definuj počet MD"/>
  </r>
  <r>
    <x v="327"/>
    <x v="320"/>
    <n v="719"/>
    <x v="32"/>
    <x v="29"/>
    <x v="1"/>
    <n v="1"/>
    <n v="1"/>
    <s v="definuj počet MD"/>
    <s v="definuj počet MD"/>
  </r>
  <r>
    <x v="316"/>
    <x v="309"/>
    <s v="3F5"/>
    <x v="165"/>
    <x v="9"/>
    <x v="1"/>
    <n v="1"/>
    <n v="1"/>
    <s v="definuj počet MD"/>
    <s v="definuj počet MD"/>
  </r>
  <r>
    <x v="778"/>
    <x v="720"/>
    <s v="2F5"/>
    <x v="62"/>
    <x v="21"/>
    <x v="0"/>
    <n v="1"/>
    <n v="1"/>
    <n v="1.697792869269949E-3"/>
    <n v="1.697792869269949E-3"/>
  </r>
  <r>
    <x v="778"/>
    <x v="720"/>
    <s v="2F2"/>
    <x v="69"/>
    <x v="23"/>
    <x v="1"/>
    <n v="1"/>
    <n v="1"/>
    <n v="2.2727272727272726E-3"/>
    <n v="2.2727272727272726E-3"/>
  </r>
  <r>
    <x v="1157"/>
    <x v="1040"/>
    <s v="5F3"/>
    <x v="64"/>
    <x v="34"/>
    <x v="1"/>
    <n v="1"/>
    <n v="1"/>
    <s v="definuj počet MD"/>
    <s v="definuj počet MD"/>
  </r>
  <r>
    <x v="988"/>
    <x v="897"/>
    <n v="402"/>
    <x v="17"/>
    <x v="16"/>
    <x v="0"/>
    <n v="1"/>
    <n v="2"/>
    <n v="2.5000000000000001E-3"/>
    <n v="5.0000000000000001E-3"/>
  </r>
  <r>
    <x v="1157"/>
    <x v="1040"/>
    <s v="5F5"/>
    <x v="121"/>
    <x v="47"/>
    <x v="1"/>
    <n v="1"/>
    <n v="1"/>
    <s v="definuj počet MD"/>
    <s v="definuj počet MD"/>
  </r>
  <r>
    <x v="988"/>
    <x v="897"/>
    <n v="606"/>
    <x v="2"/>
    <x v="2"/>
    <x v="1"/>
    <n v="1"/>
    <n v="1"/>
    <s v="definuj počet MD"/>
    <s v="definuj počet MD"/>
  </r>
  <r>
    <x v="327"/>
    <x v="320"/>
    <n v="708"/>
    <x v="30"/>
    <x v="27"/>
    <x v="1"/>
    <n v="1"/>
    <n v="2"/>
    <s v="definuj počet MD"/>
    <s v="definuj počet MD"/>
  </r>
  <r>
    <x v="573"/>
    <x v="536"/>
    <s v="7T1"/>
    <x v="128"/>
    <x v="14"/>
    <x v="1"/>
    <n v="1"/>
    <n v="0.2"/>
    <s v="definuj počet MD"/>
    <s v="definuj počet MD"/>
  </r>
  <r>
    <x v="778"/>
    <x v="720"/>
    <n v="201"/>
    <x v="28"/>
    <x v="26"/>
    <x v="1"/>
    <n v="1"/>
    <n v="2"/>
    <s v="definuj počet MD"/>
    <s v="definuj počet MD"/>
  </r>
  <r>
    <x v="119"/>
    <x v="119"/>
    <n v="405"/>
    <x v="102"/>
    <x v="17"/>
    <x v="1"/>
    <n v="1"/>
    <n v="1"/>
    <s v="definuj počet MD"/>
    <s v="definuj počet MD"/>
  </r>
  <r>
    <x v="778"/>
    <x v="720"/>
    <s v="1F6"/>
    <x v="96"/>
    <x v="44"/>
    <x v="1"/>
    <n v="1"/>
    <n v="1"/>
    <s v="definuj počet MD"/>
    <s v="definuj počet MD"/>
  </r>
  <r>
    <x v="1157"/>
    <x v="1040"/>
    <s v="6H3"/>
    <x v="39"/>
    <x v="13"/>
    <x v="1"/>
    <n v="1"/>
    <n v="0.1"/>
    <s v="definuj počet MD"/>
    <s v="definuj počet MD"/>
  </r>
  <r>
    <x v="1157"/>
    <x v="1040"/>
    <s v="6H6"/>
    <x v="34"/>
    <x v="2"/>
    <x v="1"/>
    <n v="1"/>
    <n v="1"/>
    <s v="definuj počet MD"/>
    <s v="definuj počet MD"/>
  </r>
  <r>
    <x v="1157"/>
    <x v="1040"/>
    <s v="6T6"/>
    <x v="67"/>
    <x v="2"/>
    <x v="1"/>
    <n v="1"/>
    <n v="2"/>
    <s v="definuj počet MD"/>
    <s v="definuj počet MD"/>
  </r>
  <r>
    <x v="1157"/>
    <x v="1040"/>
    <n v="701"/>
    <x v="14"/>
    <x v="14"/>
    <x v="1"/>
    <n v="1"/>
    <n v="1"/>
    <s v="definuj počet MD"/>
    <s v="definuj počet MD"/>
  </r>
  <r>
    <x v="778"/>
    <x v="720"/>
    <n v="105"/>
    <x v="21"/>
    <x v="20"/>
    <x v="1"/>
    <n v="1"/>
    <n v="1"/>
    <s v="definuj počet MD"/>
    <s v="definuj počet MD"/>
  </r>
  <r>
    <x v="1157"/>
    <x v="1040"/>
    <n v="708"/>
    <x v="30"/>
    <x v="27"/>
    <x v="1"/>
    <n v="1"/>
    <n v="2"/>
    <s v="definuj počet MD"/>
    <s v="definuj počet MD"/>
  </r>
  <r>
    <x v="33"/>
    <x v="33"/>
    <s v="3T5"/>
    <x v="109"/>
    <x v="50"/>
    <x v="1"/>
    <n v="1"/>
    <n v="3"/>
    <s v="definuj počet MD"/>
    <s v="definuj počet MD"/>
  </r>
  <r>
    <x v="1157"/>
    <x v="1040"/>
    <s v="7F1"/>
    <x v="78"/>
    <x v="14"/>
    <x v="1"/>
    <n v="1"/>
    <n v="1"/>
    <s v="definuj počet MD"/>
    <s v="definuj počet MD"/>
  </r>
  <r>
    <x v="94"/>
    <x v="94"/>
    <n v="958"/>
    <x v="159"/>
    <x v="64"/>
    <x v="1"/>
    <n v="1"/>
    <n v="0.1"/>
    <s v="definuj počet MD"/>
    <s v="definuj počet MD"/>
  </r>
  <r>
    <x v="94"/>
    <x v="94"/>
    <n v="810"/>
    <x v="191"/>
    <x v="59"/>
    <x v="1"/>
    <n v="1"/>
    <n v="0.1"/>
    <s v="definuj počet MD"/>
    <s v="definuj počet MD"/>
  </r>
  <r>
    <x v="990"/>
    <x v="899"/>
    <n v="404"/>
    <x v="18"/>
    <x v="17"/>
    <x v="1"/>
    <n v="1"/>
    <n v="1"/>
    <s v="definuj počet MD"/>
    <s v="definuj počet MD"/>
  </r>
  <r>
    <x v="94"/>
    <x v="94"/>
    <n v="806"/>
    <x v="109"/>
    <x v="50"/>
    <x v="1"/>
    <n v="1"/>
    <n v="0.1"/>
    <s v="definuj počet MD"/>
    <s v="definuj počet MD"/>
  </r>
  <r>
    <x v="573"/>
    <x v="536"/>
    <s v="7U8"/>
    <x v="173"/>
    <x v="68"/>
    <x v="1"/>
    <n v="1"/>
    <n v="0.5"/>
    <s v="definuj počet MD"/>
    <s v="definuj počet MD"/>
  </r>
  <r>
    <x v="483"/>
    <x v="455"/>
    <n v="935"/>
    <x v="127"/>
    <x v="55"/>
    <x v="1"/>
    <n v="1"/>
    <n v="3"/>
    <s v="definuj počet MD"/>
    <s v="definuj počet MD"/>
  </r>
  <r>
    <x v="94"/>
    <x v="94"/>
    <s v="7H6"/>
    <x v="48"/>
    <x v="7"/>
    <x v="0"/>
    <n v="1"/>
    <n v="0.1"/>
    <n v="1.5797788309636651E-3"/>
    <n v="1.5797788309636652E-4"/>
  </r>
  <r>
    <x v="610"/>
    <x v="570"/>
    <n v="4"/>
    <x v="130"/>
    <x v="56"/>
    <x v="1"/>
    <n v="1"/>
    <n v="0.2"/>
    <s v="definuj počet MD"/>
    <s v="definuj počet MD"/>
  </r>
  <r>
    <x v="610"/>
    <x v="570"/>
    <n v="6"/>
    <x v="109"/>
    <x v="50"/>
    <x v="1"/>
    <n v="1"/>
    <n v="0.1"/>
    <s v="definuj počet MD"/>
    <s v="definuj počet MD"/>
  </r>
  <r>
    <x v="33"/>
    <x v="33"/>
    <s v="3H4"/>
    <x v="154"/>
    <x v="52"/>
    <x v="1"/>
    <n v="1"/>
    <n v="2"/>
    <s v="definuj počet MD"/>
    <s v="definuj počet MD"/>
  </r>
  <r>
    <x v="681"/>
    <x v="634"/>
    <n v="107"/>
    <x v="20"/>
    <x v="19"/>
    <x v="0"/>
    <n v="1"/>
    <n v="10"/>
    <n v="8.7719298245614037E-4"/>
    <n v="8.771929824561403E-3"/>
  </r>
  <r>
    <x v="94"/>
    <x v="94"/>
    <s v="6H6"/>
    <x v="34"/>
    <x v="2"/>
    <x v="1"/>
    <n v="1"/>
    <n v="0.1"/>
    <s v="definuj počet MD"/>
    <s v="definuj počet MD"/>
  </r>
  <r>
    <x v="327"/>
    <x v="320"/>
    <n v="403"/>
    <x v="74"/>
    <x v="16"/>
    <x v="0"/>
    <n v="1"/>
    <n v="1"/>
    <n v="2.5000000000000001E-3"/>
    <n v="2.5000000000000001E-3"/>
  </r>
  <r>
    <x v="94"/>
    <x v="94"/>
    <s v="6F6"/>
    <x v="53"/>
    <x v="2"/>
    <x v="1"/>
    <n v="1"/>
    <n v="0.2"/>
    <s v="definuj počet MD"/>
    <s v="definuj počet MD"/>
  </r>
  <r>
    <x v="327"/>
    <x v="320"/>
    <n v="301"/>
    <x v="60"/>
    <x v="37"/>
    <x v="1"/>
    <n v="1"/>
    <n v="1"/>
    <s v="definuj počet MD"/>
    <s v="definuj počet MD"/>
  </r>
  <r>
    <x v="165"/>
    <x v="164"/>
    <s v="1F6"/>
    <x v="96"/>
    <x v="44"/>
    <x v="1"/>
    <n v="1"/>
    <n v="1"/>
    <s v="definuj počet MD"/>
    <s v="definuj počet MD"/>
  </r>
  <r>
    <x v="94"/>
    <x v="94"/>
    <s v="5H4"/>
    <x v="168"/>
    <x v="45"/>
    <x v="1"/>
    <n v="1"/>
    <n v="0.1"/>
    <s v="definuj počet MD"/>
    <s v="definuj počet MD"/>
  </r>
  <r>
    <x v="285"/>
    <x v="279"/>
    <n v="207"/>
    <x v="8"/>
    <x v="8"/>
    <x v="1"/>
    <n v="1"/>
    <n v="1"/>
    <s v="definuj počet MD"/>
    <s v="definuj počet MD"/>
  </r>
  <r>
    <x v="94"/>
    <x v="94"/>
    <n v="507"/>
    <x v="100"/>
    <x v="5"/>
    <x v="1"/>
    <n v="1"/>
    <n v="0.1"/>
    <s v="definuj počet MD"/>
    <s v="definuj počet MD"/>
  </r>
  <r>
    <x v="285"/>
    <x v="279"/>
    <n v="203"/>
    <x v="59"/>
    <x v="31"/>
    <x v="0"/>
    <n v="1"/>
    <n v="1"/>
    <n v="7.4074074074074077E-3"/>
    <n v="7.4074074074074077E-3"/>
  </r>
  <r>
    <x v="209"/>
    <x v="206"/>
    <s v="3F5"/>
    <x v="165"/>
    <x v="9"/>
    <x v="1"/>
    <n v="1"/>
    <n v="1"/>
    <s v="definuj počet MD"/>
    <s v="definuj počet MD"/>
  </r>
  <r>
    <x v="734"/>
    <x v="682"/>
    <s v="4F4"/>
    <x v="116"/>
    <x v="17"/>
    <x v="1"/>
    <n v="1"/>
    <n v="1"/>
    <s v="definuj počet MD"/>
    <s v="definuj počet MD"/>
  </r>
  <r>
    <x v="734"/>
    <x v="682"/>
    <n v="706"/>
    <x v="7"/>
    <x v="7"/>
    <x v="0"/>
    <n v="1"/>
    <n v="1"/>
    <n v="1.5797788309636651E-3"/>
    <n v="1.5797788309636651E-3"/>
  </r>
  <r>
    <x v="285"/>
    <x v="279"/>
    <n v="104"/>
    <x v="1"/>
    <x v="1"/>
    <x v="1"/>
    <n v="1"/>
    <n v="1"/>
    <s v="definuj počet MD"/>
    <s v="definuj počet MD"/>
  </r>
  <r>
    <x v="610"/>
    <x v="570"/>
    <s v="1F8"/>
    <x v="125"/>
    <x v="32"/>
    <x v="1"/>
    <n v="1"/>
    <n v="0.1"/>
    <n v="3.0911901081916537E-3"/>
    <n v="3.0911901081916539E-4"/>
  </r>
  <r>
    <x v="94"/>
    <x v="94"/>
    <s v="2I9"/>
    <x v="99"/>
    <x v="12"/>
    <x v="0"/>
    <n v="1"/>
    <n v="0.2"/>
    <n v="6.2932662051604787E-4"/>
    <n v="1.2586532410320956E-4"/>
  </r>
  <r>
    <x v="508"/>
    <x v="477"/>
    <n v="3"/>
    <x v="26"/>
    <x v="24"/>
    <x v="1"/>
    <n v="1"/>
    <n v="1"/>
    <s v="definuj počet MD"/>
    <s v="definuj počet MD"/>
  </r>
  <r>
    <x v="610"/>
    <x v="570"/>
    <s v="1H5"/>
    <x v="109"/>
    <x v="50"/>
    <x v="1"/>
    <n v="1"/>
    <n v="0.03"/>
    <s v="definuj počet MD"/>
    <s v="definuj počet MD"/>
  </r>
  <r>
    <x v="187"/>
    <x v="185"/>
    <s v="1F9"/>
    <x v="109"/>
    <x v="50"/>
    <x v="1"/>
    <n v="1"/>
    <n v="1"/>
    <s v="definuj počet MD"/>
    <s v="definuj počet MD"/>
  </r>
  <r>
    <x v="610"/>
    <x v="570"/>
    <s v="1H7"/>
    <x v="71"/>
    <x v="19"/>
    <x v="0"/>
    <n v="1"/>
    <n v="0.22500000000000001"/>
    <n v="8.7719298245614037E-4"/>
    <n v="1.9736842105263157E-4"/>
  </r>
  <r>
    <x v="94"/>
    <x v="94"/>
    <s v="2F3"/>
    <x v="42"/>
    <x v="31"/>
    <x v="0"/>
    <n v="1"/>
    <n v="0.1"/>
    <n v="7.4074074074074077E-3"/>
    <n v="7.4074074074074081E-4"/>
  </r>
  <r>
    <x v="165"/>
    <x v="164"/>
    <s v="1H7"/>
    <x v="71"/>
    <x v="19"/>
    <x v="0"/>
    <n v="1"/>
    <n v="1"/>
    <n v="8.7719298245614037E-4"/>
    <n v="8.7719298245614037E-4"/>
  </r>
  <r>
    <x v="119"/>
    <x v="119"/>
    <s v="9U9"/>
    <x v="188"/>
    <x v="76"/>
    <x v="1"/>
    <n v="1"/>
    <n v="1"/>
    <s v="definuj počet MD"/>
    <s v="definuj počet MD"/>
  </r>
  <r>
    <x v="165"/>
    <x v="164"/>
    <s v="1I7"/>
    <x v="135"/>
    <x v="19"/>
    <x v="0"/>
    <n v="1"/>
    <n v="1"/>
    <n v="8.7719298245614037E-4"/>
    <n v="8.7719298245614037E-4"/>
  </r>
  <r>
    <x v="300"/>
    <x v="294"/>
    <s v="0Z0"/>
    <x v="178"/>
    <x v="71"/>
    <x v="1"/>
    <n v="1"/>
    <n v="2"/>
    <s v="definuj počet MD"/>
    <s v="definuj počet MD"/>
  </r>
  <r>
    <x v="94"/>
    <x v="94"/>
    <s v="1I1"/>
    <x v="43"/>
    <x v="11"/>
    <x v="0"/>
    <n v="1"/>
    <n v="0.1"/>
    <n v="4.3047783039173483E-4"/>
    <n v="4.3047783039173483E-5"/>
  </r>
  <r>
    <x v="316"/>
    <x v="309"/>
    <s v="2U1"/>
    <x v="145"/>
    <x v="26"/>
    <x v="1"/>
    <n v="1"/>
    <n v="1"/>
    <s v="definuj počet MD"/>
    <s v="definuj počet MD"/>
  </r>
  <r>
    <x v="327"/>
    <x v="320"/>
    <s v="1T7"/>
    <x v="81"/>
    <x v="19"/>
    <x v="0"/>
    <n v="1"/>
    <n v="1"/>
    <n v="8.7719298245614037E-4"/>
    <n v="8.7719298245614037E-4"/>
  </r>
  <r>
    <x v="548"/>
    <x v="513"/>
    <n v="719"/>
    <x v="32"/>
    <x v="29"/>
    <x v="1"/>
    <n v="1"/>
    <n v="3"/>
    <s v="definuj počet MD"/>
    <s v="definuj počet MD"/>
  </r>
  <r>
    <x v="165"/>
    <x v="164"/>
    <s v="1T7"/>
    <x v="81"/>
    <x v="19"/>
    <x v="0"/>
    <n v="1"/>
    <n v="1"/>
    <n v="8.7719298245614037E-4"/>
    <n v="8.7719298245614037E-4"/>
  </r>
  <r>
    <x v="327"/>
    <x v="320"/>
    <s v="1F7"/>
    <x v="51"/>
    <x v="19"/>
    <x v="0"/>
    <n v="1"/>
    <n v="1"/>
    <n v="8.7719298245614037E-4"/>
    <n v="8.7719298245614037E-4"/>
  </r>
  <r>
    <x v="94"/>
    <x v="94"/>
    <s v="1F7"/>
    <x v="51"/>
    <x v="19"/>
    <x v="0"/>
    <n v="1"/>
    <n v="0.1"/>
    <n v="8.7719298245614037E-4"/>
    <n v="8.7719298245614042E-5"/>
  </r>
  <r>
    <x v="198"/>
    <x v="195"/>
    <s v="6F3"/>
    <x v="58"/>
    <x v="13"/>
    <x v="1"/>
    <n v="1"/>
    <n v="1"/>
    <s v="definuj počet MD"/>
    <s v="definuj počet MD"/>
  </r>
  <r>
    <x v="548"/>
    <x v="513"/>
    <n v="607"/>
    <x v="152"/>
    <x v="62"/>
    <x v="1"/>
    <n v="1"/>
    <n v="1"/>
    <s v="definuj počet MD"/>
    <s v="definuj počet MD"/>
  </r>
  <r>
    <x v="198"/>
    <x v="195"/>
    <n v="607"/>
    <x v="152"/>
    <x v="62"/>
    <x v="1"/>
    <n v="1"/>
    <n v="1"/>
    <s v="definuj počet MD"/>
    <s v="definuj počet MD"/>
  </r>
  <r>
    <x v="610"/>
    <x v="570"/>
    <s v="2H1"/>
    <x v="167"/>
    <x v="26"/>
    <x v="1"/>
    <n v="1"/>
    <n v="0.25"/>
    <s v="definuj počet MD"/>
    <s v="definuj počet MD"/>
  </r>
  <r>
    <x v="327"/>
    <x v="320"/>
    <n v="128"/>
    <x v="4"/>
    <x v="4"/>
    <x v="1"/>
    <n v="1"/>
    <n v="1"/>
    <s v="definuj počet MD"/>
    <s v="definuj počet MD"/>
  </r>
  <r>
    <x v="165"/>
    <x v="164"/>
    <s v="2F9"/>
    <x v="89"/>
    <x v="12"/>
    <x v="0"/>
    <n v="1"/>
    <n v="1"/>
    <n v="6.2932662051604787E-4"/>
    <n v="6.2932662051604787E-4"/>
  </r>
  <r>
    <x v="548"/>
    <x v="513"/>
    <s v="5F5"/>
    <x v="121"/>
    <x v="47"/>
    <x v="1"/>
    <n v="1"/>
    <n v="1"/>
    <s v="definuj počet MD"/>
    <s v="definuj počet MD"/>
  </r>
  <r>
    <x v="94"/>
    <x v="94"/>
    <n v="91"/>
    <x v="109"/>
    <x v="50"/>
    <x v="1"/>
    <n v="1"/>
    <n v="0.1"/>
    <s v="definuj počet MD"/>
    <s v="definuj počet MD"/>
  </r>
  <r>
    <x v="300"/>
    <x v="294"/>
    <s v="1F5"/>
    <x v="88"/>
    <x v="20"/>
    <x v="1"/>
    <n v="1"/>
    <n v="1"/>
    <s v="definuj počet MD"/>
    <s v="definuj počet MD"/>
  </r>
  <r>
    <x v="610"/>
    <x v="570"/>
    <s v="2T5"/>
    <x v="110"/>
    <x v="21"/>
    <x v="0"/>
    <n v="1"/>
    <n v="0.03"/>
    <n v="1.697792869269949E-3"/>
    <n v="5.0933786078098469E-5"/>
  </r>
  <r>
    <x v="165"/>
    <x v="164"/>
    <s v="2H3"/>
    <x v="36"/>
    <x v="31"/>
    <x v="0"/>
    <n v="1"/>
    <n v="1"/>
    <n v="7.4074074074074077E-3"/>
    <n v="7.4074074074074077E-3"/>
  </r>
  <r>
    <x v="119"/>
    <x v="119"/>
    <n v="957"/>
    <x v="109"/>
    <x v="50"/>
    <x v="1"/>
    <n v="1"/>
    <n v="1"/>
    <s v="definuj počet MD"/>
    <s v="definuj počet MD"/>
  </r>
  <r>
    <x v="165"/>
    <x v="164"/>
    <s v="2T2"/>
    <x v="86"/>
    <x v="23"/>
    <x v="1"/>
    <n v="1"/>
    <n v="1"/>
    <n v="2.2727272727272726E-3"/>
    <n v="2.2727272727272726E-3"/>
  </r>
  <r>
    <x v="300"/>
    <x v="294"/>
    <s v="1I1"/>
    <x v="43"/>
    <x v="11"/>
    <x v="0"/>
    <n v="1"/>
    <n v="1"/>
    <n v="4.3047783039173483E-4"/>
    <n v="4.3047783039173483E-4"/>
  </r>
  <r>
    <x v="165"/>
    <x v="164"/>
    <s v="2T5"/>
    <x v="110"/>
    <x v="21"/>
    <x v="0"/>
    <n v="1"/>
    <n v="1"/>
    <n v="1.697792869269949E-3"/>
    <n v="1.697792869269949E-3"/>
  </r>
  <r>
    <x v="610"/>
    <x v="570"/>
    <n v="304"/>
    <x v="143"/>
    <x v="52"/>
    <x v="1"/>
    <n v="1"/>
    <n v="0.1"/>
    <s v="definuj počet MD"/>
    <s v="definuj počet MD"/>
  </r>
  <r>
    <x v="762"/>
    <x v="706"/>
    <n v="701"/>
    <x v="14"/>
    <x v="14"/>
    <x v="1"/>
    <n v="1"/>
    <n v="1"/>
    <s v="definuj počet MD"/>
    <s v="definuj počet MD"/>
  </r>
  <r>
    <x v="300"/>
    <x v="294"/>
    <n v="222"/>
    <x v="139"/>
    <x v="58"/>
    <x v="1"/>
    <n v="1"/>
    <n v="3"/>
    <s v="definuj počet MD"/>
    <s v="definuj počet MD"/>
  </r>
  <r>
    <x v="33"/>
    <x v="33"/>
    <n v="355"/>
    <x v="109"/>
    <x v="50"/>
    <x v="1"/>
    <n v="1"/>
    <n v="2"/>
    <s v="definuj počet MD"/>
    <s v="definuj počet MD"/>
  </r>
  <r>
    <x v="548"/>
    <x v="513"/>
    <n v="505"/>
    <x v="137"/>
    <x v="47"/>
    <x v="1"/>
    <n v="1"/>
    <n v="1"/>
    <s v="definuj počet MD"/>
    <s v="definuj počet MD"/>
  </r>
  <r>
    <x v="610"/>
    <x v="570"/>
    <s v="3H5"/>
    <x v="172"/>
    <x v="9"/>
    <x v="1"/>
    <n v="1"/>
    <n v="0.1"/>
    <s v="definuj počet MD"/>
    <s v="definuj počet MD"/>
  </r>
  <r>
    <x v="593"/>
    <x v="555"/>
    <n v="603"/>
    <x v="13"/>
    <x v="13"/>
    <x v="1"/>
    <n v="1"/>
    <n v="1"/>
    <s v="definuj počet MD"/>
    <s v="definuj počet MD"/>
  </r>
  <r>
    <x v="119"/>
    <x v="119"/>
    <n v="901"/>
    <x v="109"/>
    <x v="50"/>
    <x v="1"/>
    <n v="1"/>
    <n v="2"/>
    <s v="definuj počet MD"/>
    <s v="definuj počet MD"/>
  </r>
  <r>
    <x v="327"/>
    <x v="320"/>
    <n v="109"/>
    <x v="23"/>
    <x v="22"/>
    <x v="0"/>
    <n v="1"/>
    <n v="3"/>
    <n v="3.4843205574912892E-3"/>
    <n v="1.0452961672473868E-2"/>
  </r>
  <r>
    <x v="610"/>
    <x v="570"/>
    <s v="3U7"/>
    <x v="109"/>
    <x v="50"/>
    <x v="1"/>
    <n v="1"/>
    <n v="0.1"/>
    <s v="definuj počet MD"/>
    <s v="definuj počet MD"/>
  </r>
  <r>
    <x v="119"/>
    <x v="119"/>
    <s v="4F4"/>
    <x v="116"/>
    <x v="17"/>
    <x v="1"/>
    <n v="1"/>
    <n v="1"/>
    <s v="definuj počet MD"/>
    <s v="definuj počet MD"/>
  </r>
  <r>
    <x v="593"/>
    <x v="555"/>
    <n v="404"/>
    <x v="18"/>
    <x v="17"/>
    <x v="1"/>
    <n v="1"/>
    <n v="1"/>
    <s v="definuj počet MD"/>
    <s v="definuj počet MD"/>
  </r>
  <r>
    <x v="198"/>
    <x v="195"/>
    <s v="5H3"/>
    <x v="120"/>
    <x v="5"/>
    <x v="1"/>
    <n v="1"/>
    <n v="1"/>
    <s v="definuj počet MD"/>
    <s v="definuj počet MD"/>
  </r>
  <r>
    <x v="593"/>
    <x v="555"/>
    <s v="1F7"/>
    <x v="51"/>
    <x v="19"/>
    <x v="0"/>
    <n v="1"/>
    <n v="1"/>
    <n v="8.7719298245614037E-4"/>
    <n v="8.7719298245614037E-4"/>
  </r>
  <r>
    <x v="198"/>
    <x v="195"/>
    <n v="505"/>
    <x v="137"/>
    <x v="47"/>
    <x v="1"/>
    <n v="1"/>
    <n v="1"/>
    <s v="definuj počet MD"/>
    <s v="definuj počet MD"/>
  </r>
  <r>
    <x v="593"/>
    <x v="555"/>
    <n v="105"/>
    <x v="21"/>
    <x v="20"/>
    <x v="1"/>
    <n v="1"/>
    <n v="3"/>
    <s v="definuj počet MD"/>
    <s v="definuj počet MD"/>
  </r>
  <r>
    <x v="610"/>
    <x v="570"/>
    <n v="409"/>
    <x v="50"/>
    <x v="12"/>
    <x v="0"/>
    <n v="1"/>
    <n v="0.5"/>
    <n v="6.2932662051604787E-4"/>
    <n v="3.1466331025802394E-4"/>
  </r>
  <r>
    <x v="198"/>
    <x v="195"/>
    <n v="504"/>
    <x v="85"/>
    <x v="45"/>
    <x v="1"/>
    <n v="1"/>
    <n v="2"/>
    <s v="definuj počet MD"/>
    <s v="definuj počet MD"/>
  </r>
  <r>
    <x v="198"/>
    <x v="195"/>
    <n v="503"/>
    <x v="45"/>
    <x v="34"/>
    <x v="1"/>
    <n v="1"/>
    <n v="1"/>
    <s v="definuj počet MD"/>
    <s v="definuj počet MD"/>
  </r>
  <r>
    <x v="728"/>
    <x v="676"/>
    <s v="3U5"/>
    <x v="149"/>
    <x v="9"/>
    <x v="1"/>
    <n v="1"/>
    <n v="12"/>
    <s v="definuj počet MD"/>
    <s v="definuj počet MD"/>
  </r>
  <r>
    <x v="728"/>
    <x v="676"/>
    <s v="3H5"/>
    <x v="172"/>
    <x v="9"/>
    <x v="1"/>
    <n v="1"/>
    <n v="2"/>
    <s v="definuj počet MD"/>
    <s v="definuj počet MD"/>
  </r>
  <r>
    <x v="610"/>
    <x v="570"/>
    <s v="4H2"/>
    <x v="129"/>
    <x v="16"/>
    <x v="0"/>
    <n v="1"/>
    <n v="0.2"/>
    <n v="2.5000000000000001E-3"/>
    <n v="5.0000000000000001E-4"/>
  </r>
  <r>
    <x v="610"/>
    <x v="570"/>
    <s v="4H3"/>
    <x v="151"/>
    <x v="16"/>
    <x v="0"/>
    <n v="1"/>
    <n v="0.1"/>
    <n v="2.5000000000000001E-3"/>
    <n v="2.5000000000000001E-4"/>
  </r>
  <r>
    <x v="610"/>
    <x v="570"/>
    <s v="4H4"/>
    <x v="103"/>
    <x v="17"/>
    <x v="1"/>
    <n v="1"/>
    <n v="0.2"/>
    <s v="definuj počet MD"/>
    <s v="definuj počet MD"/>
  </r>
  <r>
    <x v="728"/>
    <x v="676"/>
    <s v="3F1"/>
    <x v="90"/>
    <x v="37"/>
    <x v="1"/>
    <n v="1"/>
    <n v="1"/>
    <s v="definuj počet MD"/>
    <s v="definuj počet MD"/>
  </r>
  <r>
    <x v="610"/>
    <x v="570"/>
    <s v="4T9"/>
    <x v="109"/>
    <x v="50"/>
    <x v="1"/>
    <n v="1"/>
    <n v="0.2"/>
    <s v="definuj počet MD"/>
    <s v="definuj počet MD"/>
  </r>
  <r>
    <x v="548"/>
    <x v="513"/>
    <s v="4F4"/>
    <x v="116"/>
    <x v="17"/>
    <x v="1"/>
    <n v="1"/>
    <n v="1"/>
    <s v="definuj počet MD"/>
    <s v="definuj počet MD"/>
  </r>
  <r>
    <x v="548"/>
    <x v="513"/>
    <n v="409"/>
    <x v="50"/>
    <x v="12"/>
    <x v="0"/>
    <n v="1"/>
    <n v="1"/>
    <n v="6.2932662051604787E-4"/>
    <n v="6.2932662051604787E-4"/>
  </r>
  <r>
    <x v="548"/>
    <x v="513"/>
    <n v="402"/>
    <x v="17"/>
    <x v="16"/>
    <x v="0"/>
    <n v="1"/>
    <n v="1"/>
    <n v="2.5000000000000001E-3"/>
    <n v="2.5000000000000001E-3"/>
  </r>
  <r>
    <x v="728"/>
    <x v="676"/>
    <s v="2F1"/>
    <x v="158"/>
    <x v="26"/>
    <x v="1"/>
    <n v="1"/>
    <n v="1.5"/>
    <s v="definuj počet MD"/>
    <s v="definuj počet MD"/>
  </r>
  <r>
    <x v="165"/>
    <x v="164"/>
    <s v="4F3"/>
    <x v="97"/>
    <x v="16"/>
    <x v="0"/>
    <n v="1"/>
    <n v="1"/>
    <n v="2.5000000000000001E-3"/>
    <n v="2.5000000000000001E-3"/>
  </r>
  <r>
    <x v="548"/>
    <x v="513"/>
    <s v="3U5"/>
    <x v="149"/>
    <x v="9"/>
    <x v="1"/>
    <n v="1"/>
    <n v="1"/>
    <s v="definuj počet MD"/>
    <s v="definuj počet MD"/>
  </r>
  <r>
    <x v="300"/>
    <x v="294"/>
    <n v="350"/>
    <x v="123"/>
    <x v="53"/>
    <x v="1"/>
    <n v="1"/>
    <n v="2"/>
    <s v="definuj počet MD"/>
    <s v="definuj počet MD"/>
  </r>
  <r>
    <x v="327"/>
    <x v="320"/>
    <n v="104"/>
    <x v="1"/>
    <x v="1"/>
    <x v="1"/>
    <n v="1"/>
    <n v="1"/>
    <s v="definuj počet MD"/>
    <s v="definuj počet MD"/>
  </r>
  <r>
    <x v="728"/>
    <x v="676"/>
    <s v="1F1"/>
    <x v="29"/>
    <x v="11"/>
    <x v="0"/>
    <n v="1"/>
    <n v="24"/>
    <n v="4.3047783039173483E-4"/>
    <n v="1.0331467929401636E-2"/>
  </r>
  <r>
    <x v="84"/>
    <x v="84"/>
    <s v="9H9"/>
    <x v="95"/>
    <x v="48"/>
    <x v="1"/>
    <n v="1"/>
    <n v="1"/>
    <s v="definuj počet MD"/>
    <s v="definuj počet MD"/>
  </r>
  <r>
    <x v="610"/>
    <x v="570"/>
    <s v="5F4"/>
    <x v="148"/>
    <x v="45"/>
    <x v="1"/>
    <n v="1"/>
    <n v="0.2"/>
    <s v="definuj počet MD"/>
    <s v="definuj počet MD"/>
  </r>
  <r>
    <x v="327"/>
    <x v="320"/>
    <n v="14"/>
    <x v="19"/>
    <x v="18"/>
    <x v="1"/>
    <n v="1"/>
    <n v="1"/>
    <s v="definuj počet MD"/>
    <s v="definuj počet MD"/>
  </r>
  <r>
    <x v="84"/>
    <x v="84"/>
    <n v="958"/>
    <x v="159"/>
    <x v="64"/>
    <x v="1"/>
    <n v="1"/>
    <n v="1"/>
    <s v="definuj počet MD"/>
    <s v="definuj počet MD"/>
  </r>
  <r>
    <x v="165"/>
    <x v="164"/>
    <n v="503"/>
    <x v="45"/>
    <x v="34"/>
    <x v="1"/>
    <n v="1"/>
    <n v="1"/>
    <s v="definuj počet MD"/>
    <s v="definuj počet MD"/>
  </r>
  <r>
    <x v="327"/>
    <x v="320"/>
    <n v="3"/>
    <x v="26"/>
    <x v="24"/>
    <x v="1"/>
    <n v="1"/>
    <n v="1"/>
    <s v="definuj počet MD"/>
    <s v="definuj počet MD"/>
  </r>
  <r>
    <x v="548"/>
    <x v="513"/>
    <s v="2T2"/>
    <x v="86"/>
    <x v="23"/>
    <x v="1"/>
    <n v="1"/>
    <n v="2"/>
    <n v="2.2727272727272726E-3"/>
    <n v="4.5454545454545452E-3"/>
  </r>
  <r>
    <x v="84"/>
    <x v="84"/>
    <s v="7F6"/>
    <x v="52"/>
    <x v="7"/>
    <x v="0"/>
    <n v="1"/>
    <n v="1"/>
    <n v="1.5797788309636651E-3"/>
    <n v="1.5797788309636651E-3"/>
  </r>
  <r>
    <x v="610"/>
    <x v="570"/>
    <s v="5S9"/>
    <x v="109"/>
    <x v="50"/>
    <x v="1"/>
    <n v="1"/>
    <n v="0.25"/>
    <s v="definuj počet MD"/>
    <s v="definuj počet MD"/>
  </r>
  <r>
    <x v="84"/>
    <x v="84"/>
    <n v="719"/>
    <x v="32"/>
    <x v="29"/>
    <x v="1"/>
    <n v="1"/>
    <n v="1"/>
    <s v="definuj počet MD"/>
    <s v="definuj počet MD"/>
  </r>
  <r>
    <x v="84"/>
    <x v="84"/>
    <n v="710"/>
    <x v="49"/>
    <x v="35"/>
    <x v="1"/>
    <n v="1"/>
    <n v="4"/>
    <s v="definuj počet MD"/>
    <s v="definuj počet MD"/>
  </r>
  <r>
    <x v="165"/>
    <x v="164"/>
    <n v="504"/>
    <x v="85"/>
    <x v="45"/>
    <x v="1"/>
    <n v="1"/>
    <n v="1"/>
    <s v="definuj počet MD"/>
    <s v="definuj počet MD"/>
  </r>
  <r>
    <x v="753"/>
    <x v="697"/>
    <n v="14"/>
    <x v="19"/>
    <x v="18"/>
    <x v="1"/>
    <n v="1"/>
    <n v="1"/>
    <s v="definuj počet MD"/>
    <s v="definuj počet MD"/>
  </r>
  <r>
    <x v="84"/>
    <x v="84"/>
    <n v="702"/>
    <x v="101"/>
    <x v="49"/>
    <x v="1"/>
    <n v="1"/>
    <n v="1"/>
    <s v="definuj počet MD"/>
    <s v="definuj počet MD"/>
  </r>
  <r>
    <x v="84"/>
    <x v="84"/>
    <s v="6F6"/>
    <x v="53"/>
    <x v="2"/>
    <x v="1"/>
    <n v="1"/>
    <n v="2"/>
    <s v="definuj počet MD"/>
    <s v="definuj počet MD"/>
  </r>
  <r>
    <x v="84"/>
    <x v="84"/>
    <s v="6F3"/>
    <x v="58"/>
    <x v="13"/>
    <x v="1"/>
    <n v="1"/>
    <n v="1"/>
    <s v="definuj počet MD"/>
    <s v="definuj počet MD"/>
  </r>
  <r>
    <x v="610"/>
    <x v="570"/>
    <n v="605"/>
    <x v="119"/>
    <x v="46"/>
    <x v="1"/>
    <n v="1"/>
    <n v="0.1"/>
    <s v="definuj počet MD"/>
    <s v="definuj počet MD"/>
  </r>
  <r>
    <x v="548"/>
    <x v="513"/>
    <s v="2H5"/>
    <x v="41"/>
    <x v="21"/>
    <x v="0"/>
    <n v="1"/>
    <n v="1"/>
    <n v="1.697792869269949E-3"/>
    <n v="1.697792869269949E-3"/>
  </r>
  <r>
    <x v="610"/>
    <x v="570"/>
    <s v="6F1"/>
    <x v="106"/>
    <x v="33"/>
    <x v="1"/>
    <n v="1"/>
    <n v="0.1"/>
    <s v="definuj počet MD"/>
    <s v="definuj počet MD"/>
  </r>
  <r>
    <x v="119"/>
    <x v="119"/>
    <n v="813"/>
    <x v="109"/>
    <x v="50"/>
    <x v="1"/>
    <n v="1"/>
    <n v="1"/>
    <s v="definuj počet MD"/>
    <s v="definuj počet MD"/>
  </r>
  <r>
    <x v="610"/>
    <x v="570"/>
    <s v="6F5"/>
    <x v="91"/>
    <x v="46"/>
    <x v="1"/>
    <n v="1"/>
    <n v="0.1"/>
    <s v="definuj počet MD"/>
    <s v="definuj počet MD"/>
  </r>
  <r>
    <x v="548"/>
    <x v="513"/>
    <s v="2F2"/>
    <x v="69"/>
    <x v="23"/>
    <x v="1"/>
    <n v="1"/>
    <n v="1"/>
    <n v="2.2727272727272726E-3"/>
    <n v="2.2727272727272726E-3"/>
  </r>
  <r>
    <x v="84"/>
    <x v="84"/>
    <n v="504"/>
    <x v="85"/>
    <x v="45"/>
    <x v="1"/>
    <n v="1"/>
    <n v="1"/>
    <s v="definuj počet MD"/>
    <s v="definuj počet MD"/>
  </r>
  <r>
    <x v="84"/>
    <x v="84"/>
    <s v="4F2"/>
    <x v="66"/>
    <x v="16"/>
    <x v="0"/>
    <n v="1"/>
    <n v="1"/>
    <n v="2.5000000000000001E-3"/>
    <n v="2.5000000000000001E-3"/>
  </r>
  <r>
    <x v="84"/>
    <x v="84"/>
    <n v="407"/>
    <x v="80"/>
    <x v="43"/>
    <x v="1"/>
    <n v="1"/>
    <n v="1"/>
    <s v="definuj počet MD"/>
    <s v="definuj počet MD"/>
  </r>
  <r>
    <x v="75"/>
    <x v="75"/>
    <n v="903"/>
    <x v="109"/>
    <x v="50"/>
    <x v="1"/>
    <n v="1"/>
    <n v="1"/>
    <s v="definuj počet MD"/>
    <s v="definuj počet MD"/>
  </r>
  <r>
    <x v="84"/>
    <x v="84"/>
    <n v="405"/>
    <x v="102"/>
    <x v="17"/>
    <x v="1"/>
    <n v="1"/>
    <n v="1"/>
    <s v="definuj počet MD"/>
    <s v="definuj počet MD"/>
  </r>
  <r>
    <x v="300"/>
    <x v="294"/>
    <n v="401"/>
    <x v="134"/>
    <x v="57"/>
    <x v="1"/>
    <n v="1"/>
    <n v="1"/>
    <s v="definuj počet MD"/>
    <s v="definuj počet MD"/>
  </r>
  <r>
    <x v="84"/>
    <x v="84"/>
    <s v="3U5"/>
    <x v="149"/>
    <x v="9"/>
    <x v="1"/>
    <n v="1"/>
    <n v="1"/>
    <s v="definuj počet MD"/>
    <s v="definuj počet MD"/>
  </r>
  <r>
    <x v="548"/>
    <x v="513"/>
    <n v="203"/>
    <x v="59"/>
    <x v="31"/>
    <x v="0"/>
    <n v="1"/>
    <n v="3"/>
    <n v="7.4074074074074077E-3"/>
    <n v="2.2222222222222223E-2"/>
  </r>
  <r>
    <x v="84"/>
    <x v="84"/>
    <s v="3I1"/>
    <x v="87"/>
    <x v="37"/>
    <x v="1"/>
    <n v="1"/>
    <n v="1"/>
    <s v="definuj počet MD"/>
    <s v="definuj počet MD"/>
  </r>
  <r>
    <x v="84"/>
    <x v="84"/>
    <s v="3H5"/>
    <x v="172"/>
    <x v="9"/>
    <x v="1"/>
    <n v="1"/>
    <n v="1"/>
    <s v="definuj počet MD"/>
    <s v="definuj počet MD"/>
  </r>
  <r>
    <x v="165"/>
    <x v="164"/>
    <n v="702"/>
    <x v="101"/>
    <x v="49"/>
    <x v="1"/>
    <n v="1"/>
    <n v="1"/>
    <s v="definuj počet MD"/>
    <s v="definuj počet MD"/>
  </r>
  <r>
    <x v="548"/>
    <x v="513"/>
    <s v="1H1"/>
    <x v="16"/>
    <x v="11"/>
    <x v="0"/>
    <n v="1"/>
    <n v="3"/>
    <n v="4.3047783039173483E-4"/>
    <n v="1.2914334911752045E-3"/>
  </r>
  <r>
    <x v="209"/>
    <x v="206"/>
    <n v="409"/>
    <x v="50"/>
    <x v="12"/>
    <x v="0"/>
    <n v="1"/>
    <n v="2"/>
    <n v="6.2932662051604787E-4"/>
    <n v="1.2586532410320957E-3"/>
  </r>
  <r>
    <x v="548"/>
    <x v="513"/>
    <s v="1F6"/>
    <x v="96"/>
    <x v="44"/>
    <x v="1"/>
    <n v="1"/>
    <n v="1"/>
    <s v="definuj počet MD"/>
    <s v="definuj počet MD"/>
  </r>
  <r>
    <x v="84"/>
    <x v="84"/>
    <s v="2H9"/>
    <x v="55"/>
    <x v="12"/>
    <x v="0"/>
    <n v="1"/>
    <n v="1"/>
    <n v="6.2932662051604787E-4"/>
    <n v="6.2932662051604787E-4"/>
  </r>
  <r>
    <x v="467"/>
    <x v="441"/>
    <n v="501"/>
    <x v="5"/>
    <x v="5"/>
    <x v="1"/>
    <n v="1"/>
    <n v="1"/>
    <s v="definuj počet MD"/>
    <s v="definuj počet MD"/>
  </r>
  <r>
    <x v="165"/>
    <x v="164"/>
    <n v="709"/>
    <x v="47"/>
    <x v="29"/>
    <x v="1"/>
    <n v="1"/>
    <n v="3"/>
    <s v="definuj počet MD"/>
    <s v="definuj počet MD"/>
  </r>
  <r>
    <x v="165"/>
    <x v="164"/>
    <s v="7F6"/>
    <x v="52"/>
    <x v="7"/>
    <x v="0"/>
    <n v="1"/>
    <n v="1"/>
    <n v="1.5797788309636651E-3"/>
    <n v="1.5797788309636651E-3"/>
  </r>
  <r>
    <x v="300"/>
    <x v="294"/>
    <n v="502"/>
    <x v="94"/>
    <x v="5"/>
    <x v="1"/>
    <n v="1"/>
    <n v="1"/>
    <s v="definuj počet MD"/>
    <s v="definuj počet MD"/>
  </r>
  <r>
    <x v="467"/>
    <x v="441"/>
    <s v="2T2"/>
    <x v="86"/>
    <x v="23"/>
    <x v="1"/>
    <n v="1"/>
    <n v="1"/>
    <n v="2.2727272727272726E-3"/>
    <n v="2.2727272727272726E-3"/>
  </r>
  <r>
    <x v="165"/>
    <x v="164"/>
    <s v="7U8"/>
    <x v="173"/>
    <x v="68"/>
    <x v="1"/>
    <n v="1"/>
    <n v="1"/>
    <s v="definuj počet MD"/>
    <s v="definuj počet MD"/>
  </r>
  <r>
    <x v="610"/>
    <x v="570"/>
    <s v="7T1"/>
    <x v="128"/>
    <x v="14"/>
    <x v="1"/>
    <n v="1"/>
    <n v="0.1"/>
    <s v="definuj počet MD"/>
    <s v="definuj počet MD"/>
  </r>
  <r>
    <x v="84"/>
    <x v="84"/>
    <n v="106"/>
    <x v="83"/>
    <x v="44"/>
    <x v="1"/>
    <n v="1"/>
    <n v="1"/>
    <s v="definuj počet MD"/>
    <s v="definuj počet MD"/>
  </r>
  <r>
    <x v="548"/>
    <x v="513"/>
    <n v="108"/>
    <x v="37"/>
    <x v="32"/>
    <x v="1"/>
    <n v="1"/>
    <n v="2"/>
    <n v="3.0911901081916537E-3"/>
    <n v="6.1823802163833074E-3"/>
  </r>
  <r>
    <x v="165"/>
    <x v="164"/>
    <n v="958"/>
    <x v="159"/>
    <x v="64"/>
    <x v="1"/>
    <n v="1"/>
    <n v="3"/>
    <s v="definuj počet MD"/>
    <s v="definuj počet MD"/>
  </r>
  <r>
    <x v="198"/>
    <x v="195"/>
    <s v="3I1"/>
    <x v="87"/>
    <x v="37"/>
    <x v="1"/>
    <n v="1"/>
    <n v="1"/>
    <s v="definuj počet MD"/>
    <s v="definuj počet MD"/>
  </r>
  <r>
    <x v="300"/>
    <x v="294"/>
    <n v="505"/>
    <x v="137"/>
    <x v="47"/>
    <x v="1"/>
    <n v="1"/>
    <n v="1"/>
    <s v="definuj počet MD"/>
    <s v="definuj počet MD"/>
  </r>
  <r>
    <x v="610"/>
    <x v="570"/>
    <n v="901"/>
    <x v="109"/>
    <x v="50"/>
    <x v="1"/>
    <n v="1"/>
    <n v="0.05"/>
    <s v="definuj počet MD"/>
    <s v="definuj počet MD"/>
  </r>
  <r>
    <x v="84"/>
    <x v="84"/>
    <n v="15"/>
    <x v="164"/>
    <x v="65"/>
    <x v="1"/>
    <n v="1"/>
    <n v="2"/>
    <s v="definuj počet MD"/>
    <s v="definuj počet MD"/>
  </r>
  <r>
    <x v="610"/>
    <x v="570"/>
    <n v="925"/>
    <x v="156"/>
    <x v="63"/>
    <x v="1"/>
    <n v="1"/>
    <n v="0.1"/>
    <s v="definuj počet MD"/>
    <s v="definuj počet MD"/>
  </r>
  <r>
    <x v="316"/>
    <x v="309"/>
    <n v="203"/>
    <x v="59"/>
    <x v="31"/>
    <x v="0"/>
    <n v="1"/>
    <n v="1"/>
    <n v="7.4074074074074077E-3"/>
    <n v="7.4074074074074077E-3"/>
  </r>
  <r>
    <x v="84"/>
    <x v="84"/>
    <n v="4"/>
    <x v="130"/>
    <x v="56"/>
    <x v="1"/>
    <n v="1"/>
    <n v="1"/>
    <s v="definuj počet MD"/>
    <s v="definuj počet MD"/>
  </r>
  <r>
    <x v="300"/>
    <x v="294"/>
    <s v="5F1"/>
    <x v="40"/>
    <x v="5"/>
    <x v="1"/>
    <n v="1"/>
    <n v="1"/>
    <s v="definuj počet MD"/>
    <s v="definuj počet MD"/>
  </r>
  <r>
    <x v="350"/>
    <x v="340"/>
    <s v="7I8"/>
    <x v="33"/>
    <x v="30"/>
    <x v="1"/>
    <n v="1"/>
    <n v="0.2"/>
    <s v="definuj počet MD"/>
    <s v="definuj počet MD"/>
  </r>
  <r>
    <x v="350"/>
    <x v="340"/>
    <n v="720"/>
    <x v="144"/>
    <x v="61"/>
    <x v="1"/>
    <n v="1"/>
    <n v="0.1"/>
    <s v="definuj počet MD"/>
    <s v="definuj počet MD"/>
  </r>
  <r>
    <x v="300"/>
    <x v="294"/>
    <n v="605"/>
    <x v="119"/>
    <x v="46"/>
    <x v="1"/>
    <n v="1"/>
    <n v="1"/>
    <s v="definuj počet MD"/>
    <s v="definuj počet MD"/>
  </r>
  <r>
    <x v="75"/>
    <x v="75"/>
    <n v="914"/>
    <x v="127"/>
    <x v="55"/>
    <x v="1"/>
    <n v="1"/>
    <n v="1"/>
    <s v="definuj počet MD"/>
    <s v="definuj počet MD"/>
  </r>
  <r>
    <x v="300"/>
    <x v="294"/>
    <s v="6F6"/>
    <x v="53"/>
    <x v="2"/>
    <x v="1"/>
    <n v="1"/>
    <n v="1"/>
    <s v="definuj počet MD"/>
    <s v="definuj počet MD"/>
  </r>
  <r>
    <x v="300"/>
    <x v="294"/>
    <s v="6H6"/>
    <x v="34"/>
    <x v="2"/>
    <x v="1"/>
    <n v="1"/>
    <n v="1"/>
    <s v="definuj počet MD"/>
    <s v="definuj počet MD"/>
  </r>
  <r>
    <x v="350"/>
    <x v="340"/>
    <s v="6F6"/>
    <x v="53"/>
    <x v="2"/>
    <x v="1"/>
    <n v="1"/>
    <n v="0.2"/>
    <s v="definuj počet MD"/>
    <s v="definuj počet MD"/>
  </r>
  <r>
    <x v="548"/>
    <x v="513"/>
    <n v="106"/>
    <x v="83"/>
    <x v="44"/>
    <x v="1"/>
    <n v="1"/>
    <n v="1"/>
    <s v="definuj počet MD"/>
    <s v="definuj počet MD"/>
  </r>
  <r>
    <x v="467"/>
    <x v="441"/>
    <n v="202"/>
    <x v="25"/>
    <x v="23"/>
    <x v="1"/>
    <n v="1"/>
    <n v="1"/>
    <n v="2.2727272727272726E-3"/>
    <n v="2.2727272727272726E-3"/>
  </r>
  <r>
    <x v="350"/>
    <x v="340"/>
    <s v="5T1"/>
    <x v="65"/>
    <x v="5"/>
    <x v="1"/>
    <n v="1"/>
    <n v="0.2"/>
    <s v="definuj počet MD"/>
    <s v="definuj počet MD"/>
  </r>
  <r>
    <x v="350"/>
    <x v="340"/>
    <n v="503"/>
    <x v="45"/>
    <x v="34"/>
    <x v="1"/>
    <n v="1"/>
    <n v="0.2"/>
    <s v="definuj počet MD"/>
    <s v="definuj počet MD"/>
  </r>
  <r>
    <x v="198"/>
    <x v="195"/>
    <s v="2U1"/>
    <x v="145"/>
    <x v="26"/>
    <x v="1"/>
    <n v="1"/>
    <n v="1"/>
    <s v="definuj počet MD"/>
    <s v="definuj počet MD"/>
  </r>
  <r>
    <x v="63"/>
    <x v="63"/>
    <n v="304"/>
    <x v="143"/>
    <x v="52"/>
    <x v="1"/>
    <n v="1"/>
    <n v="1"/>
    <s v="definuj počet MD"/>
    <s v="definuj počet MD"/>
  </r>
  <r>
    <x v="350"/>
    <x v="340"/>
    <s v="2T5"/>
    <x v="110"/>
    <x v="21"/>
    <x v="0"/>
    <n v="1"/>
    <n v="0.2"/>
    <n v="1.697792869269949E-3"/>
    <n v="3.3955857385398983E-4"/>
  </r>
  <r>
    <x v="350"/>
    <x v="340"/>
    <s v="2H3"/>
    <x v="36"/>
    <x v="31"/>
    <x v="0"/>
    <n v="1"/>
    <n v="0.2"/>
    <n v="7.4074074074074077E-3"/>
    <n v="1.4814814814814816E-3"/>
  </r>
  <r>
    <x v="350"/>
    <x v="340"/>
    <n v="208"/>
    <x v="111"/>
    <x v="51"/>
    <x v="1"/>
    <n v="1"/>
    <n v="0.2"/>
    <s v="definuj počet MD"/>
    <s v="definuj počet MD"/>
  </r>
  <r>
    <x v="633"/>
    <x v="590"/>
    <s v="1F3"/>
    <x v="109"/>
    <x v="50"/>
    <x v="1"/>
    <n v="1"/>
    <n v="0.1"/>
    <s v="definuj počet MD"/>
    <s v="definuj počet MD"/>
  </r>
  <r>
    <x v="300"/>
    <x v="294"/>
    <n v="901"/>
    <x v="109"/>
    <x v="50"/>
    <x v="1"/>
    <n v="1"/>
    <n v="1"/>
    <s v="definuj počet MD"/>
    <s v="definuj počet MD"/>
  </r>
  <r>
    <x v="80"/>
    <x v="80"/>
    <s v="9U9"/>
    <x v="188"/>
    <x v="76"/>
    <x v="1"/>
    <n v="1"/>
    <n v="1"/>
    <s v="definuj počet MD"/>
    <s v="definuj počet MD"/>
  </r>
  <r>
    <x v="63"/>
    <x v="63"/>
    <s v="3F1"/>
    <x v="90"/>
    <x v="37"/>
    <x v="1"/>
    <n v="1"/>
    <n v="1"/>
    <s v="definuj počet MD"/>
    <s v="definuj počet MD"/>
  </r>
  <r>
    <x v="633"/>
    <x v="590"/>
    <s v="1F8"/>
    <x v="125"/>
    <x v="32"/>
    <x v="1"/>
    <n v="1"/>
    <n v="0.1"/>
    <n v="3.0911901081916537E-3"/>
    <n v="3.0911901081916539E-4"/>
  </r>
  <r>
    <x v="80"/>
    <x v="80"/>
    <n v="955"/>
    <x v="195"/>
    <x v="64"/>
    <x v="1"/>
    <n v="1"/>
    <n v="1"/>
    <s v="definuj počet MD"/>
    <s v="definuj počet MD"/>
  </r>
  <r>
    <x v="198"/>
    <x v="195"/>
    <s v="2H3"/>
    <x v="36"/>
    <x v="31"/>
    <x v="0"/>
    <n v="1"/>
    <n v="1"/>
    <n v="7.4074074074074077E-3"/>
    <n v="7.4074074074074077E-3"/>
  </r>
  <r>
    <x v="633"/>
    <x v="590"/>
    <s v="1H6"/>
    <x v="108"/>
    <x v="44"/>
    <x v="1"/>
    <n v="1"/>
    <n v="1"/>
    <s v="definuj počet MD"/>
    <s v="definuj počet MD"/>
  </r>
  <r>
    <x v="609"/>
    <x v="569"/>
    <s v="2U5"/>
    <x v="162"/>
    <x v="21"/>
    <x v="0"/>
    <n v="1"/>
    <n v="1"/>
    <n v="1.697792869269949E-3"/>
    <n v="1.697792869269949E-3"/>
  </r>
  <r>
    <x v="633"/>
    <x v="590"/>
    <s v="1H9"/>
    <x v="109"/>
    <x v="50"/>
    <x v="1"/>
    <n v="1"/>
    <n v="1"/>
    <s v="definuj počet MD"/>
    <s v="definuj počet MD"/>
  </r>
  <r>
    <x v="609"/>
    <x v="569"/>
    <n v="402"/>
    <x v="17"/>
    <x v="16"/>
    <x v="0"/>
    <n v="1"/>
    <n v="1"/>
    <n v="2.5000000000000001E-3"/>
    <n v="2.5000000000000001E-3"/>
  </r>
  <r>
    <x v="609"/>
    <x v="569"/>
    <n v="404"/>
    <x v="18"/>
    <x v="17"/>
    <x v="1"/>
    <n v="1"/>
    <n v="3"/>
    <s v="definuj počet MD"/>
    <s v="definuj počet MD"/>
  </r>
  <r>
    <x v="609"/>
    <x v="569"/>
    <n v="501"/>
    <x v="5"/>
    <x v="5"/>
    <x v="1"/>
    <n v="1"/>
    <n v="1"/>
    <s v="definuj počet MD"/>
    <s v="definuj počet MD"/>
  </r>
  <r>
    <x v="80"/>
    <x v="80"/>
    <s v="7I8"/>
    <x v="33"/>
    <x v="30"/>
    <x v="1"/>
    <n v="1"/>
    <n v="1"/>
    <s v="definuj počet MD"/>
    <s v="definuj počet MD"/>
  </r>
  <r>
    <x v="467"/>
    <x v="441"/>
    <s v="1T1"/>
    <x v="76"/>
    <x v="11"/>
    <x v="0"/>
    <n v="1"/>
    <n v="1"/>
    <n v="4.3047783039173483E-4"/>
    <n v="4.3047783039173483E-4"/>
  </r>
  <r>
    <x v="80"/>
    <x v="80"/>
    <s v="7I6"/>
    <x v="109"/>
    <x v="50"/>
    <x v="1"/>
    <n v="1"/>
    <n v="1"/>
    <s v="definuj počet MD"/>
    <s v="definuj počet MD"/>
  </r>
  <r>
    <x v="63"/>
    <x v="63"/>
    <n v="914"/>
    <x v="127"/>
    <x v="55"/>
    <x v="1"/>
    <n v="1"/>
    <n v="3"/>
    <s v="definuj počet MD"/>
    <s v="definuj počet MD"/>
  </r>
  <r>
    <x v="300"/>
    <x v="294"/>
    <s v="9U9"/>
    <x v="188"/>
    <x v="76"/>
    <x v="1"/>
    <n v="1"/>
    <n v="2"/>
    <s v="definuj počet MD"/>
    <s v="definuj počet MD"/>
  </r>
  <r>
    <x v="198"/>
    <x v="195"/>
    <s v="2F2"/>
    <x v="69"/>
    <x v="23"/>
    <x v="1"/>
    <n v="1"/>
    <n v="1"/>
    <n v="2.2727272727272726E-3"/>
    <n v="2.2727272727272726E-3"/>
  </r>
  <r>
    <x v="609"/>
    <x v="569"/>
    <n v="505"/>
    <x v="137"/>
    <x v="47"/>
    <x v="1"/>
    <n v="1"/>
    <n v="1"/>
    <s v="definuj počet MD"/>
    <s v="definuj počet MD"/>
  </r>
  <r>
    <x v="198"/>
    <x v="195"/>
    <n v="207"/>
    <x v="8"/>
    <x v="8"/>
    <x v="1"/>
    <n v="1"/>
    <n v="1"/>
    <s v="definuj počet MD"/>
    <s v="definuj počet MD"/>
  </r>
  <r>
    <x v="609"/>
    <x v="569"/>
    <n v="606"/>
    <x v="2"/>
    <x v="2"/>
    <x v="1"/>
    <n v="1"/>
    <n v="1"/>
    <s v="definuj počet MD"/>
    <s v="definuj počet MD"/>
  </r>
  <r>
    <x v="609"/>
    <x v="569"/>
    <n v="809"/>
    <x v="141"/>
    <x v="59"/>
    <x v="1"/>
    <n v="1"/>
    <n v="3"/>
    <s v="definuj počet MD"/>
    <s v="definuj počet MD"/>
  </r>
  <r>
    <x v="33"/>
    <x v="33"/>
    <s v="2T9"/>
    <x v="114"/>
    <x v="12"/>
    <x v="0"/>
    <n v="1"/>
    <n v="1"/>
    <n v="6.2932662051604787E-4"/>
    <n v="6.2932662051604787E-4"/>
  </r>
  <r>
    <x v="633"/>
    <x v="590"/>
    <n v="210"/>
    <x v="127"/>
    <x v="55"/>
    <x v="1"/>
    <n v="1"/>
    <n v="0.5"/>
    <s v="definuj počet MD"/>
    <s v="definuj počet MD"/>
  </r>
  <r>
    <x v="80"/>
    <x v="80"/>
    <n v="702"/>
    <x v="101"/>
    <x v="49"/>
    <x v="1"/>
    <n v="1"/>
    <n v="4"/>
    <s v="definuj počet MD"/>
    <s v="definuj počet MD"/>
  </r>
  <r>
    <x v="993"/>
    <x v="901"/>
    <n v="102"/>
    <x v="31"/>
    <x v="28"/>
    <x v="1"/>
    <n v="1"/>
    <n v="2"/>
    <s v="definuj počet MD"/>
    <s v="definuj počet MD"/>
  </r>
  <r>
    <x v="80"/>
    <x v="80"/>
    <s v="5I1"/>
    <x v="44"/>
    <x v="5"/>
    <x v="1"/>
    <n v="1"/>
    <n v="1"/>
    <s v="definuj počet MD"/>
    <s v="definuj počet MD"/>
  </r>
  <r>
    <x v="198"/>
    <x v="195"/>
    <n v="201"/>
    <x v="28"/>
    <x v="26"/>
    <x v="1"/>
    <n v="1"/>
    <n v="2"/>
    <s v="definuj počet MD"/>
    <s v="definuj počet MD"/>
  </r>
  <r>
    <x v="43"/>
    <x v="43"/>
    <n v="920"/>
    <x v="109"/>
    <x v="50"/>
    <x v="1"/>
    <n v="1"/>
    <n v="1"/>
    <s v="definuj počet MD"/>
    <s v="definuj počet MD"/>
  </r>
  <r>
    <x v="103"/>
    <x v="103"/>
    <n v="15"/>
    <x v="164"/>
    <x v="65"/>
    <x v="1"/>
    <n v="1"/>
    <n v="1"/>
    <s v="definuj počet MD"/>
    <s v="definuj počet MD"/>
  </r>
  <r>
    <x v="80"/>
    <x v="80"/>
    <s v="5F3"/>
    <x v="64"/>
    <x v="34"/>
    <x v="1"/>
    <n v="1"/>
    <n v="3"/>
    <s v="definuj počet MD"/>
    <s v="definuj počet MD"/>
  </r>
  <r>
    <x v="80"/>
    <x v="80"/>
    <s v="5F1"/>
    <x v="40"/>
    <x v="5"/>
    <x v="1"/>
    <n v="1"/>
    <n v="1"/>
    <s v="definuj počet MD"/>
    <s v="definuj počet MD"/>
  </r>
  <r>
    <x v="80"/>
    <x v="80"/>
    <n v="504"/>
    <x v="85"/>
    <x v="45"/>
    <x v="1"/>
    <n v="1"/>
    <n v="1"/>
    <s v="definuj počet MD"/>
    <s v="definuj počet MD"/>
  </r>
  <r>
    <x v="80"/>
    <x v="80"/>
    <s v="4H3"/>
    <x v="151"/>
    <x v="16"/>
    <x v="0"/>
    <n v="1"/>
    <n v="1"/>
    <n v="2.5000000000000001E-3"/>
    <n v="2.5000000000000001E-3"/>
  </r>
  <r>
    <x v="43"/>
    <x v="43"/>
    <n v="919"/>
    <x v="193"/>
    <x v="77"/>
    <x v="1"/>
    <n v="1"/>
    <n v="1"/>
    <s v="definuj počet MD"/>
    <s v="definuj počet MD"/>
  </r>
  <r>
    <x v="753"/>
    <x v="697"/>
    <s v="1F6"/>
    <x v="96"/>
    <x v="44"/>
    <x v="1"/>
    <n v="1"/>
    <n v="1"/>
    <s v="definuj počet MD"/>
    <s v="definuj počet MD"/>
  </r>
  <r>
    <x v="103"/>
    <x v="103"/>
    <n v="109"/>
    <x v="23"/>
    <x v="22"/>
    <x v="0"/>
    <n v="1"/>
    <n v="1"/>
    <n v="3.4843205574912892E-3"/>
    <n v="3.4843205574912892E-3"/>
  </r>
  <r>
    <x v="633"/>
    <x v="590"/>
    <s v="2T5"/>
    <x v="110"/>
    <x v="21"/>
    <x v="0"/>
    <n v="1"/>
    <n v="7.4999999999999997E-2"/>
    <n v="1.697792869269949E-3"/>
    <n v="1.2733446519524617E-4"/>
  </r>
  <r>
    <x v="993"/>
    <x v="901"/>
    <n v="209"/>
    <x v="12"/>
    <x v="12"/>
    <x v="0"/>
    <n v="1"/>
    <n v="1"/>
    <n v="6.2932662051604787E-4"/>
    <n v="6.2932662051604787E-4"/>
  </r>
  <r>
    <x v="103"/>
    <x v="103"/>
    <s v="1F7"/>
    <x v="51"/>
    <x v="19"/>
    <x v="0"/>
    <n v="1"/>
    <n v="1"/>
    <n v="8.7719298245614037E-4"/>
    <n v="8.7719298245614037E-4"/>
  </r>
  <r>
    <x v="80"/>
    <x v="80"/>
    <s v="3U5"/>
    <x v="149"/>
    <x v="9"/>
    <x v="1"/>
    <n v="1"/>
    <n v="1"/>
    <s v="definuj počet MD"/>
    <s v="definuj počet MD"/>
  </r>
  <r>
    <x v="80"/>
    <x v="80"/>
    <s v="3H5"/>
    <x v="172"/>
    <x v="9"/>
    <x v="1"/>
    <n v="1"/>
    <n v="1"/>
    <s v="definuj počet MD"/>
    <s v="definuj počet MD"/>
  </r>
  <r>
    <x v="80"/>
    <x v="80"/>
    <n v="350"/>
    <x v="123"/>
    <x v="53"/>
    <x v="1"/>
    <n v="1"/>
    <n v="1"/>
    <s v="definuj počet MD"/>
    <s v="definuj počet MD"/>
  </r>
  <r>
    <x v="633"/>
    <x v="590"/>
    <n v="304"/>
    <x v="143"/>
    <x v="52"/>
    <x v="1"/>
    <n v="1"/>
    <n v="0.04"/>
    <s v="definuj počet MD"/>
    <s v="definuj počet MD"/>
  </r>
  <r>
    <x v="43"/>
    <x v="43"/>
    <n v="720"/>
    <x v="144"/>
    <x v="61"/>
    <x v="1"/>
    <n v="1"/>
    <n v="2"/>
    <s v="definuj počet MD"/>
    <s v="definuj počet MD"/>
  </r>
  <r>
    <x v="80"/>
    <x v="80"/>
    <n v="308"/>
    <x v="126"/>
    <x v="54"/>
    <x v="1"/>
    <n v="1"/>
    <n v="1"/>
    <s v="definuj počet MD"/>
    <s v="definuj počet MD"/>
  </r>
  <r>
    <x v="993"/>
    <x v="901"/>
    <n v="301"/>
    <x v="60"/>
    <x v="37"/>
    <x v="1"/>
    <n v="1"/>
    <n v="2"/>
    <s v="definuj počet MD"/>
    <s v="definuj počet MD"/>
  </r>
  <r>
    <x v="63"/>
    <x v="63"/>
    <s v="3F6"/>
    <x v="109"/>
    <x v="50"/>
    <x v="1"/>
    <n v="1"/>
    <n v="3"/>
    <s v="definuj počet MD"/>
    <s v="definuj počet MD"/>
  </r>
  <r>
    <x v="316"/>
    <x v="309"/>
    <n v="109"/>
    <x v="23"/>
    <x v="22"/>
    <x v="0"/>
    <n v="1"/>
    <n v="3"/>
    <n v="3.4843205574912892E-3"/>
    <n v="1.0452961672473868E-2"/>
  </r>
  <r>
    <x v="633"/>
    <x v="590"/>
    <s v="3H4"/>
    <x v="154"/>
    <x v="52"/>
    <x v="1"/>
    <n v="1"/>
    <n v="6.0000000000000001E-3"/>
    <s v="definuj počet MD"/>
    <s v="definuj počet MD"/>
  </r>
  <r>
    <x v="80"/>
    <x v="80"/>
    <s v="2F1"/>
    <x v="158"/>
    <x v="26"/>
    <x v="1"/>
    <n v="1"/>
    <n v="1"/>
    <s v="definuj počet MD"/>
    <s v="definuj počet MD"/>
  </r>
  <r>
    <x v="993"/>
    <x v="901"/>
    <s v="6H6"/>
    <x v="34"/>
    <x v="2"/>
    <x v="1"/>
    <n v="1"/>
    <n v="1"/>
    <s v="definuj počet MD"/>
    <s v="definuj počet MD"/>
  </r>
  <r>
    <x v="301"/>
    <x v="295"/>
    <n v="4"/>
    <x v="130"/>
    <x v="56"/>
    <x v="1"/>
    <n v="1"/>
    <n v="1"/>
    <s v="definuj počet MD"/>
    <s v="definuj počet MD"/>
  </r>
  <r>
    <x v="43"/>
    <x v="43"/>
    <n v="709"/>
    <x v="47"/>
    <x v="29"/>
    <x v="1"/>
    <n v="1"/>
    <n v="2"/>
    <s v="definuj počet MD"/>
    <s v="definuj počet MD"/>
  </r>
  <r>
    <x v="119"/>
    <x v="119"/>
    <n v="802"/>
    <x v="177"/>
    <x v="70"/>
    <x v="1"/>
    <n v="1"/>
    <n v="1"/>
    <s v="definuj počet MD"/>
    <s v="definuj počet MD"/>
  </r>
  <r>
    <x v="80"/>
    <x v="80"/>
    <s v="1T7"/>
    <x v="81"/>
    <x v="19"/>
    <x v="0"/>
    <n v="1"/>
    <n v="1"/>
    <n v="8.7719298245614037E-4"/>
    <n v="8.7719298245614037E-4"/>
  </r>
  <r>
    <x v="467"/>
    <x v="441"/>
    <s v="1F1"/>
    <x v="29"/>
    <x v="11"/>
    <x v="0"/>
    <n v="1"/>
    <n v="1"/>
    <n v="4.3047783039173483E-4"/>
    <n v="4.3047783039173483E-4"/>
  </r>
  <r>
    <x v="80"/>
    <x v="80"/>
    <s v="1T1"/>
    <x v="76"/>
    <x v="11"/>
    <x v="0"/>
    <n v="1"/>
    <n v="1"/>
    <n v="4.3047783039173483E-4"/>
    <n v="4.3047783039173483E-4"/>
  </r>
  <r>
    <x v="80"/>
    <x v="80"/>
    <s v="1H7"/>
    <x v="71"/>
    <x v="19"/>
    <x v="0"/>
    <n v="1"/>
    <n v="1"/>
    <n v="8.7719298245614037E-4"/>
    <n v="8.7719298245614037E-4"/>
  </r>
  <r>
    <x v="43"/>
    <x v="43"/>
    <n v="702"/>
    <x v="101"/>
    <x v="49"/>
    <x v="1"/>
    <n v="1"/>
    <n v="2"/>
    <s v="definuj počet MD"/>
    <s v="definuj počet MD"/>
  </r>
  <r>
    <x v="119"/>
    <x v="119"/>
    <s v="7U8"/>
    <x v="173"/>
    <x v="68"/>
    <x v="1"/>
    <n v="1"/>
    <n v="1"/>
    <s v="definuj počet MD"/>
    <s v="definuj počet MD"/>
  </r>
  <r>
    <x v="209"/>
    <x v="206"/>
    <n v="504"/>
    <x v="85"/>
    <x v="45"/>
    <x v="1"/>
    <n v="1"/>
    <n v="1"/>
    <s v="definuj počet MD"/>
    <s v="definuj počet MD"/>
  </r>
  <r>
    <x v="80"/>
    <x v="80"/>
    <s v="1H6"/>
    <x v="108"/>
    <x v="44"/>
    <x v="1"/>
    <n v="1"/>
    <n v="1"/>
    <s v="definuj počet MD"/>
    <s v="definuj počet MD"/>
  </r>
  <r>
    <x v="80"/>
    <x v="80"/>
    <s v="1F5"/>
    <x v="88"/>
    <x v="20"/>
    <x v="1"/>
    <n v="1"/>
    <n v="1"/>
    <s v="definuj počet MD"/>
    <s v="definuj počet MD"/>
  </r>
  <r>
    <x v="103"/>
    <x v="103"/>
    <n v="350"/>
    <x v="123"/>
    <x v="53"/>
    <x v="1"/>
    <n v="1"/>
    <n v="1"/>
    <s v="definuj počet MD"/>
    <s v="definuj počet MD"/>
  </r>
  <r>
    <x v="301"/>
    <x v="295"/>
    <n v="106"/>
    <x v="83"/>
    <x v="44"/>
    <x v="1"/>
    <n v="1"/>
    <n v="3"/>
    <s v="definuj počet MD"/>
    <s v="definuj počet MD"/>
  </r>
  <r>
    <x v="63"/>
    <x v="63"/>
    <s v="7T8"/>
    <x v="46"/>
    <x v="27"/>
    <x v="1"/>
    <n v="1"/>
    <n v="2"/>
    <s v="definuj počet MD"/>
    <s v="definuj počet MD"/>
  </r>
  <r>
    <x v="103"/>
    <x v="103"/>
    <n v="407"/>
    <x v="80"/>
    <x v="43"/>
    <x v="1"/>
    <n v="1"/>
    <n v="1"/>
    <s v="definuj počet MD"/>
    <s v="definuj počet MD"/>
  </r>
  <r>
    <x v="80"/>
    <x v="80"/>
    <s v="0Z0"/>
    <x v="178"/>
    <x v="71"/>
    <x v="1"/>
    <n v="1"/>
    <n v="1"/>
    <s v="definuj počet MD"/>
    <s v="definuj počet MD"/>
  </r>
  <r>
    <x v="103"/>
    <x v="103"/>
    <s v="4F4"/>
    <x v="116"/>
    <x v="17"/>
    <x v="1"/>
    <n v="1"/>
    <n v="1"/>
    <s v="definuj počet MD"/>
    <s v="definuj počet MD"/>
  </r>
  <r>
    <x v="43"/>
    <x v="43"/>
    <s v="6H6"/>
    <x v="34"/>
    <x v="2"/>
    <x v="1"/>
    <n v="1"/>
    <n v="1"/>
    <s v="definuj počet MD"/>
    <s v="definuj počet MD"/>
  </r>
  <r>
    <x v="43"/>
    <x v="43"/>
    <s v="5T1"/>
    <x v="65"/>
    <x v="5"/>
    <x v="1"/>
    <n v="1"/>
    <n v="1"/>
    <s v="definuj počet MD"/>
    <s v="definuj počet MD"/>
  </r>
  <r>
    <x v="43"/>
    <x v="43"/>
    <s v="5H3"/>
    <x v="120"/>
    <x v="5"/>
    <x v="1"/>
    <n v="1"/>
    <n v="1"/>
    <s v="definuj počet MD"/>
    <s v="definuj počet MD"/>
  </r>
  <r>
    <x v="301"/>
    <x v="295"/>
    <s v="2F1"/>
    <x v="158"/>
    <x v="26"/>
    <x v="1"/>
    <n v="1"/>
    <n v="1"/>
    <s v="definuj počet MD"/>
    <s v="definuj počet MD"/>
  </r>
  <r>
    <x v="1385"/>
    <x v="1238"/>
    <n v="2"/>
    <x v="10"/>
    <x v="10"/>
    <x v="1"/>
    <n v="1"/>
    <n v="1"/>
    <s v="definuj počet MD"/>
    <s v="definuj počet MD"/>
  </r>
  <r>
    <x v="322"/>
    <x v="315"/>
    <n v="402"/>
    <x v="17"/>
    <x v="16"/>
    <x v="0"/>
    <n v="1"/>
    <n v="1"/>
    <n v="2.5000000000000001E-3"/>
    <n v="2.5000000000000001E-3"/>
  </r>
  <r>
    <x v="1075"/>
    <x v="972"/>
    <n v="801"/>
    <x v="27"/>
    <x v="25"/>
    <x v="1"/>
    <n v="1"/>
    <n v="0.1"/>
    <s v="definuj počet MD"/>
    <s v="definuj počet MD"/>
  </r>
  <r>
    <x v="182"/>
    <x v="180"/>
    <s v="3I1"/>
    <x v="87"/>
    <x v="37"/>
    <x v="1"/>
    <n v="1"/>
    <n v="1"/>
    <s v="definuj počet MD"/>
    <s v="definuj počet MD"/>
  </r>
  <r>
    <x v="103"/>
    <x v="103"/>
    <s v="5F3"/>
    <x v="64"/>
    <x v="34"/>
    <x v="1"/>
    <n v="1"/>
    <n v="2"/>
    <s v="definuj počet MD"/>
    <s v="definuj počet MD"/>
  </r>
  <r>
    <x v="119"/>
    <x v="119"/>
    <s v="7F1"/>
    <x v="78"/>
    <x v="14"/>
    <x v="1"/>
    <n v="1"/>
    <n v="1"/>
    <s v="definuj počet MD"/>
    <s v="definuj počet MD"/>
  </r>
  <r>
    <x v="103"/>
    <x v="103"/>
    <s v="5F5"/>
    <x v="121"/>
    <x v="47"/>
    <x v="1"/>
    <n v="1"/>
    <n v="1"/>
    <s v="definuj počet MD"/>
    <s v="definuj počet MD"/>
  </r>
  <r>
    <x v="43"/>
    <x v="43"/>
    <s v="5F3"/>
    <x v="64"/>
    <x v="34"/>
    <x v="1"/>
    <n v="1"/>
    <n v="1"/>
    <s v="definuj počet MD"/>
    <s v="definuj počet MD"/>
  </r>
  <r>
    <x v="43"/>
    <x v="43"/>
    <n v="507"/>
    <x v="100"/>
    <x v="5"/>
    <x v="1"/>
    <n v="1"/>
    <n v="3"/>
    <s v="definuj počet MD"/>
    <s v="definuj počet MD"/>
  </r>
  <r>
    <x v="633"/>
    <x v="590"/>
    <s v="5H2"/>
    <x v="146"/>
    <x v="5"/>
    <x v="1"/>
    <n v="1"/>
    <n v="0.3"/>
    <s v="definuj počet MD"/>
    <s v="definuj počet MD"/>
  </r>
  <r>
    <x v="1075"/>
    <x v="972"/>
    <n v="3"/>
    <x v="26"/>
    <x v="24"/>
    <x v="1"/>
    <n v="1"/>
    <n v="0.1"/>
    <s v="definuj počet MD"/>
    <s v="definuj počet MD"/>
  </r>
  <r>
    <x v="119"/>
    <x v="119"/>
    <s v="2T3"/>
    <x v="84"/>
    <x v="31"/>
    <x v="0"/>
    <n v="1"/>
    <n v="1"/>
    <n v="7.4074074074074077E-3"/>
    <n v="7.4074074074074077E-3"/>
  </r>
  <r>
    <x v="301"/>
    <x v="295"/>
    <s v="2F2"/>
    <x v="69"/>
    <x v="23"/>
    <x v="1"/>
    <n v="1"/>
    <n v="1"/>
    <n v="2.2727272727272726E-3"/>
    <n v="2.2727272727272726E-3"/>
  </r>
  <r>
    <x v="379"/>
    <x v="78"/>
    <n v="925"/>
    <x v="156"/>
    <x v="63"/>
    <x v="1"/>
    <n v="1"/>
    <n v="1"/>
    <s v="definuj počet MD"/>
    <s v="definuj počet MD"/>
  </r>
  <r>
    <x v="379"/>
    <x v="78"/>
    <n v="809"/>
    <x v="141"/>
    <x v="59"/>
    <x v="1"/>
    <n v="1"/>
    <n v="1"/>
    <s v="definuj počet MD"/>
    <s v="definuj počet MD"/>
  </r>
  <r>
    <x v="633"/>
    <x v="590"/>
    <s v="5T3"/>
    <x v="98"/>
    <x v="5"/>
    <x v="1"/>
    <n v="1"/>
    <n v="1"/>
    <s v="definuj počet MD"/>
    <s v="definuj počet MD"/>
  </r>
  <r>
    <x v="379"/>
    <x v="78"/>
    <n v="807"/>
    <x v="179"/>
    <x v="72"/>
    <x v="1"/>
    <n v="1"/>
    <n v="1"/>
    <s v="definuj počet MD"/>
    <s v="definuj počet MD"/>
  </r>
  <r>
    <x v="322"/>
    <x v="315"/>
    <s v="3H5"/>
    <x v="172"/>
    <x v="9"/>
    <x v="1"/>
    <n v="1"/>
    <n v="0.2"/>
    <s v="definuj počet MD"/>
    <s v="definuj počet MD"/>
  </r>
  <r>
    <x v="103"/>
    <x v="103"/>
    <s v="6H6"/>
    <x v="34"/>
    <x v="2"/>
    <x v="1"/>
    <n v="1"/>
    <n v="1"/>
    <s v="definuj počet MD"/>
    <s v="definuj počet MD"/>
  </r>
  <r>
    <x v="379"/>
    <x v="78"/>
    <n v="702"/>
    <x v="101"/>
    <x v="49"/>
    <x v="1"/>
    <n v="1"/>
    <n v="1"/>
    <s v="definuj počet MD"/>
    <s v="definuj počet MD"/>
  </r>
  <r>
    <x v="633"/>
    <x v="590"/>
    <n v="604"/>
    <x v="132"/>
    <x v="13"/>
    <x v="1"/>
    <n v="1"/>
    <n v="0.04"/>
    <s v="definuj počet MD"/>
    <s v="definuj počet MD"/>
  </r>
  <r>
    <x v="633"/>
    <x v="590"/>
    <n v="605"/>
    <x v="119"/>
    <x v="46"/>
    <x v="1"/>
    <n v="1"/>
    <n v="0.5"/>
    <s v="definuj počet MD"/>
    <s v="definuj počet MD"/>
  </r>
  <r>
    <x v="103"/>
    <x v="103"/>
    <n v="702"/>
    <x v="101"/>
    <x v="49"/>
    <x v="1"/>
    <n v="1"/>
    <n v="1"/>
    <s v="definuj počet MD"/>
    <s v="definuj počet MD"/>
  </r>
  <r>
    <x v="379"/>
    <x v="78"/>
    <n v="503"/>
    <x v="45"/>
    <x v="34"/>
    <x v="1"/>
    <n v="1"/>
    <n v="1"/>
    <s v="definuj počet MD"/>
    <s v="definuj počet MD"/>
  </r>
  <r>
    <x v="379"/>
    <x v="78"/>
    <n v="304"/>
    <x v="143"/>
    <x v="52"/>
    <x v="1"/>
    <n v="1"/>
    <n v="1"/>
    <s v="definuj počet MD"/>
    <s v="definuj počet MD"/>
  </r>
  <r>
    <x v="379"/>
    <x v="78"/>
    <s v="2U5"/>
    <x v="162"/>
    <x v="21"/>
    <x v="0"/>
    <n v="1"/>
    <n v="1"/>
    <n v="1.697792869269949E-3"/>
    <n v="1.697792869269949E-3"/>
  </r>
  <r>
    <x v="633"/>
    <x v="590"/>
    <s v="6F5"/>
    <x v="91"/>
    <x v="46"/>
    <x v="1"/>
    <n v="1"/>
    <n v="0.1"/>
    <s v="definuj počet MD"/>
    <s v="definuj počet MD"/>
  </r>
  <r>
    <x v="43"/>
    <x v="43"/>
    <s v="4H3"/>
    <x v="151"/>
    <x v="16"/>
    <x v="0"/>
    <n v="1"/>
    <n v="1"/>
    <n v="2.5000000000000001E-3"/>
    <n v="2.5000000000000001E-3"/>
  </r>
  <r>
    <x v="379"/>
    <x v="78"/>
    <s v="2H5"/>
    <x v="41"/>
    <x v="21"/>
    <x v="0"/>
    <n v="1"/>
    <n v="1"/>
    <n v="1.697792869269949E-3"/>
    <n v="1.697792869269949E-3"/>
  </r>
  <r>
    <x v="43"/>
    <x v="43"/>
    <s v="4H2"/>
    <x v="129"/>
    <x v="16"/>
    <x v="0"/>
    <n v="1"/>
    <n v="1"/>
    <n v="2.5000000000000001E-3"/>
    <n v="2.5000000000000001E-3"/>
  </r>
  <r>
    <x v="379"/>
    <x v="78"/>
    <s v="2H1"/>
    <x v="167"/>
    <x v="26"/>
    <x v="1"/>
    <n v="1"/>
    <n v="1"/>
    <s v="definuj počet MD"/>
    <s v="definuj počet MD"/>
  </r>
  <r>
    <x v="633"/>
    <x v="590"/>
    <s v="6T1"/>
    <x v="109"/>
    <x v="50"/>
    <x v="1"/>
    <n v="1"/>
    <n v="1.5"/>
    <s v="definuj počet MD"/>
    <s v="definuj počet MD"/>
  </r>
  <r>
    <x v="182"/>
    <x v="180"/>
    <s v="5F5"/>
    <x v="121"/>
    <x v="47"/>
    <x v="1"/>
    <n v="1"/>
    <n v="1"/>
    <s v="definuj počet MD"/>
    <s v="definuj počet MD"/>
  </r>
  <r>
    <x v="322"/>
    <x v="315"/>
    <n v="301"/>
    <x v="60"/>
    <x v="37"/>
    <x v="1"/>
    <n v="1"/>
    <n v="0.2"/>
    <s v="definuj počet MD"/>
    <s v="definuj počet MD"/>
  </r>
  <r>
    <x v="103"/>
    <x v="103"/>
    <n v="813"/>
    <x v="109"/>
    <x v="50"/>
    <x v="1"/>
    <n v="1"/>
    <n v="2"/>
    <s v="definuj počet MD"/>
    <s v="definuj počet MD"/>
  </r>
  <r>
    <x v="379"/>
    <x v="78"/>
    <n v="109"/>
    <x v="23"/>
    <x v="22"/>
    <x v="0"/>
    <n v="1"/>
    <n v="1"/>
    <n v="3.4843205574912892E-3"/>
    <n v="3.4843205574912892E-3"/>
  </r>
  <r>
    <x v="322"/>
    <x v="315"/>
    <n v="128"/>
    <x v="4"/>
    <x v="4"/>
    <x v="1"/>
    <n v="1"/>
    <n v="0.2"/>
    <s v="definuj počet MD"/>
    <s v="definuj počet MD"/>
  </r>
  <r>
    <x v="379"/>
    <x v="78"/>
    <n v="108"/>
    <x v="37"/>
    <x v="32"/>
    <x v="1"/>
    <n v="1"/>
    <n v="2"/>
    <n v="3.0911901081916537E-3"/>
    <n v="6.1823802163833074E-3"/>
  </r>
  <r>
    <x v="379"/>
    <x v="78"/>
    <n v="106"/>
    <x v="83"/>
    <x v="44"/>
    <x v="1"/>
    <n v="1"/>
    <n v="1"/>
    <s v="definuj počet MD"/>
    <s v="definuj počet MD"/>
  </r>
  <r>
    <x v="103"/>
    <x v="103"/>
    <n v="962"/>
    <x v="109"/>
    <x v="50"/>
    <x v="1"/>
    <n v="1"/>
    <n v="1"/>
    <s v="definuj počet MD"/>
    <s v="definuj počet MD"/>
  </r>
  <r>
    <x v="301"/>
    <x v="295"/>
    <s v="3H1"/>
    <x v="63"/>
    <x v="37"/>
    <x v="1"/>
    <n v="1"/>
    <n v="1"/>
    <s v="definuj počet MD"/>
    <s v="definuj počet MD"/>
  </r>
  <r>
    <x v="301"/>
    <x v="295"/>
    <s v="3U5"/>
    <x v="149"/>
    <x v="9"/>
    <x v="1"/>
    <n v="1"/>
    <n v="3"/>
    <s v="definuj počet MD"/>
    <s v="definuj počet MD"/>
  </r>
  <r>
    <x v="677"/>
    <x v="630"/>
    <n v="603"/>
    <x v="13"/>
    <x v="13"/>
    <x v="1"/>
    <n v="1"/>
    <n v="3"/>
    <s v="definuj počet MD"/>
    <s v="definuj počet MD"/>
  </r>
  <r>
    <x v="677"/>
    <x v="630"/>
    <n v="402"/>
    <x v="17"/>
    <x v="16"/>
    <x v="0"/>
    <n v="1"/>
    <n v="3"/>
    <n v="2.5000000000000001E-3"/>
    <n v="7.4999999999999997E-3"/>
  </r>
  <r>
    <x v="43"/>
    <x v="43"/>
    <n v="407"/>
    <x v="80"/>
    <x v="43"/>
    <x v="1"/>
    <n v="1"/>
    <n v="1"/>
    <s v="definuj počet MD"/>
    <s v="definuj počet MD"/>
  </r>
  <r>
    <x v="677"/>
    <x v="630"/>
    <s v="2H5"/>
    <x v="41"/>
    <x v="21"/>
    <x v="0"/>
    <n v="1"/>
    <n v="1"/>
    <n v="1.697792869269949E-3"/>
    <n v="1.697792869269949E-3"/>
  </r>
  <r>
    <x v="43"/>
    <x v="43"/>
    <s v="3T5"/>
    <x v="109"/>
    <x v="50"/>
    <x v="1"/>
    <n v="1"/>
    <n v="3"/>
    <s v="definuj počet MD"/>
    <s v="definuj počet MD"/>
  </r>
  <r>
    <x v="182"/>
    <x v="180"/>
    <n v="601"/>
    <x v="38"/>
    <x v="33"/>
    <x v="1"/>
    <n v="1"/>
    <n v="2"/>
    <s v="definuj počet MD"/>
    <s v="definuj počet MD"/>
  </r>
  <r>
    <x v="677"/>
    <x v="630"/>
    <s v="2F5"/>
    <x v="62"/>
    <x v="21"/>
    <x v="0"/>
    <n v="1"/>
    <n v="3"/>
    <n v="1.697792869269949E-3"/>
    <n v="5.0933786078098476E-3"/>
  </r>
  <r>
    <x v="103"/>
    <x v="103"/>
    <s v="9H9"/>
    <x v="95"/>
    <x v="48"/>
    <x v="1"/>
    <n v="1"/>
    <n v="1"/>
    <s v="definuj počet MD"/>
    <s v="definuj počet MD"/>
  </r>
  <r>
    <x v="677"/>
    <x v="630"/>
    <n v="107"/>
    <x v="20"/>
    <x v="19"/>
    <x v="0"/>
    <n v="1"/>
    <n v="1"/>
    <n v="8.7719298245614037E-4"/>
    <n v="8.7719298245614037E-4"/>
  </r>
  <r>
    <x v="172"/>
    <x v="170"/>
    <s v="4F2"/>
    <x v="66"/>
    <x v="16"/>
    <x v="0"/>
    <n v="1"/>
    <n v="1"/>
    <n v="2.5000000000000001E-3"/>
    <n v="2.5000000000000001E-3"/>
  </r>
  <r>
    <x v="172"/>
    <x v="170"/>
    <n v="407"/>
    <x v="80"/>
    <x v="43"/>
    <x v="1"/>
    <n v="1"/>
    <n v="1"/>
    <s v="definuj počet MD"/>
    <s v="definuj počet MD"/>
  </r>
  <r>
    <x v="172"/>
    <x v="170"/>
    <s v="6F3"/>
    <x v="58"/>
    <x v="13"/>
    <x v="1"/>
    <n v="1"/>
    <n v="1"/>
    <s v="definuj počet MD"/>
    <s v="definuj počet MD"/>
  </r>
  <r>
    <x v="467"/>
    <x v="441"/>
    <n v="14"/>
    <x v="19"/>
    <x v="18"/>
    <x v="1"/>
    <n v="1"/>
    <n v="1"/>
    <s v="definuj počet MD"/>
    <s v="definuj počet MD"/>
  </r>
  <r>
    <x v="172"/>
    <x v="170"/>
    <n v="405"/>
    <x v="102"/>
    <x v="17"/>
    <x v="1"/>
    <n v="1"/>
    <n v="1"/>
    <s v="definuj počet MD"/>
    <s v="definuj počet MD"/>
  </r>
  <r>
    <x v="739"/>
    <x v="684"/>
    <s v="1H1"/>
    <x v="16"/>
    <x v="11"/>
    <x v="0"/>
    <n v="1"/>
    <n v="1"/>
    <n v="4.3047783039173483E-4"/>
    <n v="4.3047783039173483E-4"/>
  </r>
  <r>
    <x v="554"/>
    <x v="519"/>
    <n v="603"/>
    <x v="13"/>
    <x v="13"/>
    <x v="1"/>
    <n v="1"/>
    <n v="1"/>
    <s v="definuj počet MD"/>
    <s v="definuj počet MD"/>
  </r>
  <r>
    <x v="172"/>
    <x v="170"/>
    <n v="308"/>
    <x v="126"/>
    <x v="54"/>
    <x v="1"/>
    <n v="1"/>
    <n v="1"/>
    <s v="definuj počet MD"/>
    <s v="definuj počet MD"/>
  </r>
  <r>
    <x v="172"/>
    <x v="170"/>
    <n v="707"/>
    <x v="131"/>
    <x v="7"/>
    <x v="0"/>
    <n v="1"/>
    <n v="1"/>
    <n v="1.5797788309636651E-3"/>
    <n v="1.5797788309636651E-3"/>
  </r>
  <r>
    <x v="343"/>
    <x v="161"/>
    <s v="4H2"/>
    <x v="129"/>
    <x v="16"/>
    <x v="0"/>
    <n v="1"/>
    <n v="3"/>
    <n v="2.5000000000000001E-3"/>
    <n v="7.4999999999999997E-3"/>
  </r>
  <r>
    <x v="172"/>
    <x v="170"/>
    <s v="2H9"/>
    <x v="55"/>
    <x v="12"/>
    <x v="0"/>
    <n v="1"/>
    <n v="1"/>
    <n v="6.2932662051604787E-4"/>
    <n v="6.2932662051604787E-4"/>
  </r>
  <r>
    <x v="739"/>
    <x v="684"/>
    <n v="308"/>
    <x v="126"/>
    <x v="54"/>
    <x v="1"/>
    <n v="1"/>
    <n v="1"/>
    <s v="definuj počet MD"/>
    <s v="definuj počet MD"/>
  </r>
  <r>
    <x v="172"/>
    <x v="170"/>
    <n v="719"/>
    <x v="32"/>
    <x v="29"/>
    <x v="1"/>
    <n v="1"/>
    <n v="1"/>
    <s v="definuj počet MD"/>
    <s v="definuj počet MD"/>
  </r>
  <r>
    <x v="172"/>
    <x v="170"/>
    <s v="7H5"/>
    <x v="147"/>
    <x v="6"/>
    <x v="1"/>
    <n v="1"/>
    <n v="1"/>
    <s v="definuj počet MD"/>
    <s v="definuj počet MD"/>
  </r>
  <r>
    <x v="172"/>
    <x v="170"/>
    <s v="7I8"/>
    <x v="33"/>
    <x v="30"/>
    <x v="1"/>
    <n v="1"/>
    <n v="1"/>
    <s v="definuj počet MD"/>
    <s v="definuj počet MD"/>
  </r>
  <r>
    <x v="466"/>
    <x v="440"/>
    <n v="705"/>
    <x v="6"/>
    <x v="6"/>
    <x v="1"/>
    <n v="1"/>
    <n v="6"/>
    <s v="definuj počet MD"/>
    <s v="definuj počet MD"/>
  </r>
  <r>
    <x v="172"/>
    <x v="170"/>
    <s v="7T8"/>
    <x v="46"/>
    <x v="27"/>
    <x v="1"/>
    <n v="1"/>
    <n v="2"/>
    <s v="definuj počet MD"/>
    <s v="definuj počet MD"/>
  </r>
  <r>
    <x v="753"/>
    <x v="697"/>
    <s v="7F6"/>
    <x v="52"/>
    <x v="7"/>
    <x v="0"/>
    <n v="1"/>
    <n v="1"/>
    <n v="1.5797788309636651E-3"/>
    <n v="1.5797788309636651E-3"/>
  </r>
  <r>
    <x v="633"/>
    <x v="590"/>
    <s v="7T4"/>
    <x v="109"/>
    <x v="50"/>
    <x v="1"/>
    <n v="1"/>
    <n v="0.02"/>
    <s v="definuj počet MD"/>
    <s v="definuj počet MD"/>
  </r>
  <r>
    <x v="466"/>
    <x v="440"/>
    <n v="701"/>
    <x v="14"/>
    <x v="14"/>
    <x v="1"/>
    <n v="1"/>
    <n v="1"/>
    <s v="definuj počet MD"/>
    <s v="definuj počet MD"/>
  </r>
  <r>
    <x v="172"/>
    <x v="170"/>
    <n v="808"/>
    <x v="184"/>
    <x v="74"/>
    <x v="1"/>
    <n v="1"/>
    <n v="1"/>
    <s v="definuj počet MD"/>
    <s v="definuj počet MD"/>
  </r>
  <r>
    <x v="739"/>
    <x v="684"/>
    <n v="801"/>
    <x v="27"/>
    <x v="25"/>
    <x v="1"/>
    <n v="1"/>
    <n v="3"/>
    <s v="definuj počet MD"/>
    <s v="definuj počet MD"/>
  </r>
  <r>
    <x v="172"/>
    <x v="170"/>
    <n v="810"/>
    <x v="191"/>
    <x v="59"/>
    <x v="1"/>
    <n v="1"/>
    <n v="1"/>
    <s v="definuj počet MD"/>
    <s v="definuj počet MD"/>
  </r>
  <r>
    <x v="172"/>
    <x v="170"/>
    <n v="106"/>
    <x v="83"/>
    <x v="44"/>
    <x v="1"/>
    <n v="1"/>
    <n v="2"/>
    <s v="definuj počet MD"/>
    <s v="definuj počet MD"/>
  </r>
  <r>
    <x v="633"/>
    <x v="590"/>
    <s v="7T6"/>
    <x v="113"/>
    <x v="7"/>
    <x v="0"/>
    <n v="1"/>
    <n v="0.1"/>
    <n v="1.5797788309636651E-3"/>
    <n v="1.5797788309636652E-4"/>
  </r>
  <r>
    <x v="343"/>
    <x v="161"/>
    <s v="5F3"/>
    <x v="64"/>
    <x v="34"/>
    <x v="1"/>
    <n v="1"/>
    <n v="3"/>
    <s v="definuj počet MD"/>
    <s v="definuj počet MD"/>
  </r>
  <r>
    <x v="172"/>
    <x v="170"/>
    <s v="9U7"/>
    <x v="70"/>
    <x v="40"/>
    <x v="1"/>
    <n v="1"/>
    <n v="1"/>
    <s v="definuj počet MD"/>
    <s v="definuj počet MD"/>
  </r>
  <r>
    <x v="554"/>
    <x v="519"/>
    <s v="3H5"/>
    <x v="172"/>
    <x v="9"/>
    <x v="1"/>
    <n v="1"/>
    <n v="1"/>
    <s v="definuj počet MD"/>
    <s v="definuj počet MD"/>
  </r>
  <r>
    <x v="554"/>
    <x v="519"/>
    <n v="309"/>
    <x v="75"/>
    <x v="42"/>
    <x v="1"/>
    <n v="1"/>
    <n v="1"/>
    <s v="definuj počet MD"/>
    <s v="definuj počet MD"/>
  </r>
  <r>
    <x v="343"/>
    <x v="161"/>
    <s v="5F5"/>
    <x v="121"/>
    <x v="47"/>
    <x v="1"/>
    <n v="1"/>
    <n v="1"/>
    <s v="definuj počet MD"/>
    <s v="definuj počet MD"/>
  </r>
  <r>
    <x v="343"/>
    <x v="161"/>
    <s v="5F6"/>
    <x v="68"/>
    <x v="39"/>
    <x v="1"/>
    <n v="1"/>
    <n v="1"/>
    <s v="definuj počet MD"/>
    <s v="definuj počet MD"/>
  </r>
  <r>
    <x v="466"/>
    <x v="440"/>
    <n v="606"/>
    <x v="2"/>
    <x v="2"/>
    <x v="1"/>
    <n v="1"/>
    <n v="2"/>
    <s v="definuj počet MD"/>
    <s v="definuj počet MD"/>
  </r>
  <r>
    <x v="214"/>
    <x v="211"/>
    <n v="19"/>
    <x v="57"/>
    <x v="18"/>
    <x v="1"/>
    <n v="1"/>
    <n v="1"/>
    <s v="definuj počet MD"/>
    <s v="definuj počet MD"/>
  </r>
  <r>
    <x v="529"/>
    <x v="496"/>
    <n v="708"/>
    <x v="30"/>
    <x v="27"/>
    <x v="1"/>
    <n v="1"/>
    <n v="2"/>
    <s v="definuj počet MD"/>
    <s v="definuj počet MD"/>
  </r>
  <r>
    <x v="529"/>
    <x v="496"/>
    <s v="6F2"/>
    <x v="171"/>
    <x v="67"/>
    <x v="1"/>
    <n v="1"/>
    <n v="3"/>
    <s v="definuj počet MD"/>
    <s v="definuj počet MD"/>
  </r>
  <r>
    <x v="529"/>
    <x v="496"/>
    <n v="606"/>
    <x v="2"/>
    <x v="2"/>
    <x v="1"/>
    <n v="1"/>
    <n v="1"/>
    <s v="definuj počet MD"/>
    <s v="definuj počet MD"/>
  </r>
  <r>
    <x v="529"/>
    <x v="496"/>
    <n v="301"/>
    <x v="60"/>
    <x v="37"/>
    <x v="1"/>
    <n v="1"/>
    <n v="1"/>
    <s v="definuj počet MD"/>
    <s v="definuj počet MD"/>
  </r>
  <r>
    <x v="529"/>
    <x v="496"/>
    <n v="205"/>
    <x v="22"/>
    <x v="21"/>
    <x v="0"/>
    <n v="1"/>
    <n v="1"/>
    <n v="1.697792869269949E-3"/>
    <n v="1.697792869269949E-3"/>
  </r>
  <r>
    <x v="529"/>
    <x v="496"/>
    <n v="202"/>
    <x v="25"/>
    <x v="23"/>
    <x v="1"/>
    <n v="1"/>
    <n v="3"/>
    <n v="2.2727272727272726E-3"/>
    <n v="6.8181818181818179E-3"/>
  </r>
  <r>
    <x v="343"/>
    <x v="161"/>
    <n v="308"/>
    <x v="126"/>
    <x v="54"/>
    <x v="1"/>
    <n v="1"/>
    <n v="3"/>
    <s v="definuj počet MD"/>
    <s v="definuj počet MD"/>
  </r>
  <r>
    <x v="529"/>
    <x v="496"/>
    <n v="107"/>
    <x v="20"/>
    <x v="19"/>
    <x v="0"/>
    <n v="1"/>
    <n v="2"/>
    <n v="8.7719298245614037E-4"/>
    <n v="1.7543859649122807E-3"/>
  </r>
  <r>
    <x v="63"/>
    <x v="63"/>
    <n v="401"/>
    <x v="134"/>
    <x v="57"/>
    <x v="1"/>
    <n v="1"/>
    <n v="3"/>
    <s v="definuj počet MD"/>
    <s v="definuj počet MD"/>
  </r>
  <r>
    <x v="481"/>
    <x v="453"/>
    <n v="708"/>
    <x v="30"/>
    <x v="27"/>
    <x v="1"/>
    <n v="1"/>
    <n v="3"/>
    <s v="definuj počet MD"/>
    <s v="definuj počet MD"/>
  </r>
  <r>
    <x v="214"/>
    <x v="211"/>
    <s v="1H1"/>
    <x v="16"/>
    <x v="11"/>
    <x v="0"/>
    <n v="1"/>
    <n v="1"/>
    <n v="4.3047783039173483E-4"/>
    <n v="4.3047783039173483E-4"/>
  </r>
  <r>
    <x v="214"/>
    <x v="211"/>
    <s v="1H6"/>
    <x v="108"/>
    <x v="44"/>
    <x v="1"/>
    <n v="1"/>
    <n v="1"/>
    <s v="definuj počet MD"/>
    <s v="definuj počet MD"/>
  </r>
  <r>
    <x v="481"/>
    <x v="453"/>
    <n v="603"/>
    <x v="13"/>
    <x v="13"/>
    <x v="1"/>
    <n v="1"/>
    <n v="1"/>
    <s v="definuj počet MD"/>
    <s v="definuj počet MD"/>
  </r>
  <r>
    <x v="529"/>
    <x v="496"/>
    <n v="14"/>
    <x v="19"/>
    <x v="18"/>
    <x v="1"/>
    <n v="1"/>
    <n v="2"/>
    <s v="definuj počet MD"/>
    <s v="definuj počet MD"/>
  </r>
  <r>
    <x v="214"/>
    <x v="211"/>
    <n v="203"/>
    <x v="59"/>
    <x v="31"/>
    <x v="0"/>
    <n v="1"/>
    <n v="2"/>
    <n v="7.4074074074074077E-3"/>
    <n v="1.4814814814814815E-2"/>
  </r>
  <r>
    <x v="633"/>
    <x v="590"/>
    <n v="807"/>
    <x v="179"/>
    <x v="72"/>
    <x v="1"/>
    <n v="1"/>
    <n v="0.5"/>
    <s v="definuj počet MD"/>
    <s v="definuj počet MD"/>
  </r>
  <r>
    <x v="481"/>
    <x v="453"/>
    <n v="501"/>
    <x v="5"/>
    <x v="5"/>
    <x v="1"/>
    <n v="1"/>
    <n v="1"/>
    <s v="definuj počet MD"/>
    <s v="definuj počet MD"/>
  </r>
  <r>
    <x v="529"/>
    <x v="496"/>
    <n v="4"/>
    <x v="130"/>
    <x v="56"/>
    <x v="1"/>
    <n v="1"/>
    <n v="1"/>
    <s v="definuj počet MD"/>
    <s v="definuj počet MD"/>
  </r>
  <r>
    <x v="466"/>
    <x v="440"/>
    <s v="9U7"/>
    <x v="70"/>
    <x v="40"/>
    <x v="1"/>
    <n v="1"/>
    <n v="1"/>
    <s v="definuj počet MD"/>
    <s v="definuj počet MD"/>
  </r>
  <r>
    <x v="214"/>
    <x v="211"/>
    <n v="222"/>
    <x v="139"/>
    <x v="58"/>
    <x v="1"/>
    <n v="1"/>
    <n v="1"/>
    <s v="definuj počet MD"/>
    <s v="definuj počet MD"/>
  </r>
  <r>
    <x v="214"/>
    <x v="211"/>
    <s v="2F9"/>
    <x v="89"/>
    <x v="12"/>
    <x v="0"/>
    <n v="1"/>
    <n v="1"/>
    <n v="6.2932662051604787E-4"/>
    <n v="6.2932662051604787E-4"/>
  </r>
  <r>
    <x v="481"/>
    <x v="453"/>
    <s v="1H1"/>
    <x v="16"/>
    <x v="11"/>
    <x v="0"/>
    <n v="1"/>
    <n v="1"/>
    <n v="4.3047783039173483E-4"/>
    <n v="4.3047783039173483E-4"/>
  </r>
  <r>
    <x v="481"/>
    <x v="453"/>
    <n v="108"/>
    <x v="37"/>
    <x v="32"/>
    <x v="1"/>
    <n v="1"/>
    <n v="1"/>
    <n v="3.0911901081916537E-3"/>
    <n v="3.0911901081916537E-3"/>
  </r>
  <r>
    <x v="343"/>
    <x v="161"/>
    <s v="2U1"/>
    <x v="145"/>
    <x v="26"/>
    <x v="1"/>
    <n v="1"/>
    <n v="1"/>
    <s v="definuj počet MD"/>
    <s v="definuj počet MD"/>
  </r>
  <r>
    <x v="343"/>
    <x v="161"/>
    <s v="2I9"/>
    <x v="99"/>
    <x v="12"/>
    <x v="0"/>
    <n v="1"/>
    <n v="2"/>
    <n v="6.2932662051604787E-4"/>
    <n v="1.2586532410320957E-3"/>
  </r>
  <r>
    <x v="343"/>
    <x v="161"/>
    <s v="5H3"/>
    <x v="120"/>
    <x v="5"/>
    <x v="1"/>
    <n v="1"/>
    <n v="1"/>
    <s v="definuj počet MD"/>
    <s v="definuj počet MD"/>
  </r>
  <r>
    <x v="214"/>
    <x v="211"/>
    <s v="3H1"/>
    <x v="63"/>
    <x v="37"/>
    <x v="1"/>
    <n v="1"/>
    <n v="1"/>
    <s v="definuj počet MD"/>
    <s v="definuj počet MD"/>
  </r>
  <r>
    <x v="214"/>
    <x v="211"/>
    <s v="3U1"/>
    <x v="109"/>
    <x v="50"/>
    <x v="1"/>
    <n v="1"/>
    <n v="1"/>
    <s v="definuj počet MD"/>
    <s v="definuj počet MD"/>
  </r>
  <r>
    <x v="496"/>
    <x v="466"/>
    <s v="9H9"/>
    <x v="95"/>
    <x v="48"/>
    <x v="1"/>
    <n v="1"/>
    <n v="1"/>
    <s v="definuj počet MD"/>
    <s v="definuj počet MD"/>
  </r>
  <r>
    <x v="214"/>
    <x v="211"/>
    <n v="401"/>
    <x v="134"/>
    <x v="57"/>
    <x v="1"/>
    <n v="1"/>
    <n v="1"/>
    <s v="definuj počet MD"/>
    <s v="definuj počet MD"/>
  </r>
  <r>
    <x v="496"/>
    <x v="466"/>
    <s v="7R5"/>
    <x v="109"/>
    <x v="50"/>
    <x v="1"/>
    <n v="1"/>
    <n v="1"/>
    <s v="definuj počet MD"/>
    <s v="definuj počet MD"/>
  </r>
  <r>
    <x v="496"/>
    <x v="466"/>
    <s v="7H5"/>
    <x v="147"/>
    <x v="6"/>
    <x v="1"/>
    <n v="1"/>
    <n v="1"/>
    <s v="definuj počet MD"/>
    <s v="definuj počet MD"/>
  </r>
  <r>
    <x v="496"/>
    <x v="466"/>
    <n v="708"/>
    <x v="30"/>
    <x v="27"/>
    <x v="1"/>
    <n v="1"/>
    <n v="1"/>
    <s v="definuj počet MD"/>
    <s v="definuj počet MD"/>
  </r>
  <r>
    <x v="187"/>
    <x v="185"/>
    <s v="6H3"/>
    <x v="39"/>
    <x v="13"/>
    <x v="1"/>
    <n v="1"/>
    <n v="1"/>
    <s v="definuj počet MD"/>
    <s v="definuj počet MD"/>
  </r>
  <r>
    <x v="467"/>
    <x v="441"/>
    <n v="3"/>
    <x v="26"/>
    <x v="24"/>
    <x v="1"/>
    <n v="1"/>
    <n v="1"/>
    <s v="definuj počet MD"/>
    <s v="definuj počet MD"/>
  </r>
  <r>
    <x v="214"/>
    <x v="211"/>
    <n v="502"/>
    <x v="94"/>
    <x v="5"/>
    <x v="1"/>
    <n v="1"/>
    <n v="1"/>
    <s v="definuj počet MD"/>
    <s v="definuj počet MD"/>
  </r>
  <r>
    <x v="343"/>
    <x v="161"/>
    <s v="5H4"/>
    <x v="168"/>
    <x v="45"/>
    <x v="1"/>
    <n v="1"/>
    <n v="1"/>
    <s v="definuj počet MD"/>
    <s v="definuj počet MD"/>
  </r>
  <r>
    <x v="633"/>
    <x v="590"/>
    <n v="958"/>
    <x v="159"/>
    <x v="64"/>
    <x v="1"/>
    <n v="1"/>
    <n v="0.09"/>
    <s v="definuj počet MD"/>
    <s v="definuj počet MD"/>
  </r>
  <r>
    <x v="496"/>
    <x v="466"/>
    <n v="501"/>
    <x v="5"/>
    <x v="5"/>
    <x v="1"/>
    <n v="1"/>
    <n v="1"/>
    <s v="definuj počet MD"/>
    <s v="definuj počet MD"/>
  </r>
  <r>
    <x v="496"/>
    <x v="466"/>
    <n v="105"/>
    <x v="21"/>
    <x v="20"/>
    <x v="1"/>
    <n v="1"/>
    <n v="1"/>
    <s v="definuj počet MD"/>
    <s v="definuj počet MD"/>
  </r>
  <r>
    <x v="633"/>
    <x v="590"/>
    <n v="961"/>
    <x v="109"/>
    <x v="50"/>
    <x v="1"/>
    <n v="1"/>
    <n v="2"/>
    <s v="definuj počet MD"/>
    <s v="definuj počet MD"/>
  </r>
  <r>
    <x v="209"/>
    <x v="206"/>
    <n v="505"/>
    <x v="137"/>
    <x v="47"/>
    <x v="1"/>
    <n v="1"/>
    <n v="1"/>
    <s v="definuj počet MD"/>
    <s v="definuj počet MD"/>
  </r>
  <r>
    <x v="214"/>
    <x v="211"/>
    <n v="601"/>
    <x v="38"/>
    <x v="33"/>
    <x v="1"/>
    <n v="1"/>
    <n v="1"/>
    <s v="definuj počet MD"/>
    <s v="definuj počet MD"/>
  </r>
  <r>
    <x v="496"/>
    <x v="466"/>
    <n v="4"/>
    <x v="130"/>
    <x v="56"/>
    <x v="1"/>
    <n v="1"/>
    <n v="1"/>
    <s v="definuj počet MD"/>
    <s v="definuj počet MD"/>
  </r>
  <r>
    <x v="343"/>
    <x v="161"/>
    <s v="2H1"/>
    <x v="167"/>
    <x v="26"/>
    <x v="1"/>
    <n v="1"/>
    <n v="2"/>
    <s v="definuj počet MD"/>
    <s v="definuj počet MD"/>
  </r>
  <r>
    <x v="214"/>
    <x v="211"/>
    <s v="6F3"/>
    <x v="58"/>
    <x v="13"/>
    <x v="1"/>
    <n v="1"/>
    <n v="1"/>
    <s v="definuj počet MD"/>
    <s v="definuj počet MD"/>
  </r>
  <r>
    <x v="439"/>
    <x v="417"/>
    <n v="958"/>
    <x v="159"/>
    <x v="64"/>
    <x v="1"/>
    <n v="1"/>
    <n v="1"/>
    <s v="definuj počet MD"/>
    <s v="definuj počet MD"/>
  </r>
  <r>
    <x v="439"/>
    <x v="417"/>
    <n v="810"/>
    <x v="191"/>
    <x v="59"/>
    <x v="1"/>
    <n v="1"/>
    <n v="1"/>
    <s v="definuj počet MD"/>
    <s v="definuj počet MD"/>
  </r>
  <r>
    <x v="753"/>
    <x v="697"/>
    <s v="7H6"/>
    <x v="48"/>
    <x v="7"/>
    <x v="0"/>
    <n v="1"/>
    <n v="1"/>
    <n v="1.5797788309636651E-3"/>
    <n v="1.5797788309636651E-3"/>
  </r>
  <r>
    <x v="343"/>
    <x v="161"/>
    <s v="5I1"/>
    <x v="44"/>
    <x v="5"/>
    <x v="1"/>
    <n v="1"/>
    <n v="1"/>
    <s v="definuj počet MD"/>
    <s v="definuj počet MD"/>
  </r>
  <r>
    <x v="417"/>
    <x v="398"/>
    <n v="701"/>
    <x v="14"/>
    <x v="14"/>
    <x v="1"/>
    <n v="1"/>
    <n v="1"/>
    <s v="definuj počet MD"/>
    <s v="definuj počet MD"/>
  </r>
  <r>
    <x v="164"/>
    <x v="163"/>
    <s v="1F9"/>
    <x v="109"/>
    <x v="50"/>
    <x v="1"/>
    <n v="1"/>
    <n v="1"/>
    <s v="definuj počet MD"/>
    <s v="definuj počet MD"/>
  </r>
  <r>
    <x v="439"/>
    <x v="417"/>
    <n v="601"/>
    <x v="38"/>
    <x v="33"/>
    <x v="1"/>
    <n v="1"/>
    <n v="1"/>
    <s v="definuj počet MD"/>
    <s v="definuj počet MD"/>
  </r>
  <r>
    <x v="214"/>
    <x v="211"/>
    <n v="709"/>
    <x v="47"/>
    <x v="29"/>
    <x v="1"/>
    <n v="1"/>
    <n v="1"/>
    <s v="definuj počet MD"/>
    <s v="definuj počet MD"/>
  </r>
  <r>
    <x v="439"/>
    <x v="417"/>
    <s v="5F5"/>
    <x v="121"/>
    <x v="47"/>
    <x v="1"/>
    <n v="1"/>
    <n v="1"/>
    <s v="definuj počet MD"/>
    <s v="definuj počet MD"/>
  </r>
  <r>
    <x v="439"/>
    <x v="417"/>
    <n v="504"/>
    <x v="85"/>
    <x v="45"/>
    <x v="1"/>
    <n v="1"/>
    <n v="1"/>
    <s v="definuj počet MD"/>
    <s v="definuj počet MD"/>
  </r>
  <r>
    <x v="214"/>
    <x v="211"/>
    <s v="7H5"/>
    <x v="147"/>
    <x v="6"/>
    <x v="1"/>
    <n v="1"/>
    <n v="1"/>
    <s v="definuj počet MD"/>
    <s v="definuj počet MD"/>
  </r>
  <r>
    <x v="633"/>
    <x v="590"/>
    <s v="9H9"/>
    <x v="95"/>
    <x v="48"/>
    <x v="1"/>
    <n v="1"/>
    <n v="2"/>
    <s v="definuj počet MD"/>
    <s v="definuj počet MD"/>
  </r>
  <r>
    <x v="753"/>
    <x v="697"/>
    <s v="7T8"/>
    <x v="46"/>
    <x v="27"/>
    <x v="1"/>
    <n v="1"/>
    <n v="1"/>
    <s v="definuj počet MD"/>
    <s v="definuj počet MD"/>
  </r>
  <r>
    <x v="343"/>
    <x v="161"/>
    <n v="602"/>
    <x v="174"/>
    <x v="67"/>
    <x v="1"/>
    <n v="1"/>
    <n v="1"/>
    <s v="definuj počet MD"/>
    <s v="definuj počet MD"/>
  </r>
  <r>
    <x v="214"/>
    <x v="211"/>
    <n v="806"/>
    <x v="109"/>
    <x v="50"/>
    <x v="1"/>
    <n v="1"/>
    <n v="1"/>
    <s v="definuj počet MD"/>
    <s v="definuj počet MD"/>
  </r>
  <r>
    <x v="439"/>
    <x v="417"/>
    <n v="403"/>
    <x v="74"/>
    <x v="16"/>
    <x v="0"/>
    <n v="1"/>
    <n v="1"/>
    <n v="2.5000000000000001E-3"/>
    <n v="2.5000000000000001E-3"/>
  </r>
  <r>
    <x v="214"/>
    <x v="211"/>
    <n v="881"/>
    <x v="77"/>
    <x v="25"/>
    <x v="1"/>
    <n v="1"/>
    <n v="1"/>
    <s v="definuj počet MD"/>
    <s v="definuj počet MD"/>
  </r>
  <r>
    <x v="43"/>
    <x v="43"/>
    <s v="2T9"/>
    <x v="114"/>
    <x v="12"/>
    <x v="0"/>
    <n v="1"/>
    <n v="1"/>
    <n v="6.2932662051604787E-4"/>
    <n v="6.2932662051604787E-4"/>
  </r>
  <r>
    <x v="214"/>
    <x v="211"/>
    <n v="958"/>
    <x v="159"/>
    <x v="64"/>
    <x v="1"/>
    <n v="1"/>
    <n v="1"/>
    <s v="definuj počet MD"/>
    <s v="definuj počet MD"/>
  </r>
  <r>
    <x v="439"/>
    <x v="417"/>
    <n v="401"/>
    <x v="134"/>
    <x v="57"/>
    <x v="1"/>
    <n v="1"/>
    <n v="1"/>
    <s v="definuj počet MD"/>
    <s v="definuj počet MD"/>
  </r>
  <r>
    <x v="363"/>
    <x v="353"/>
    <n v="902"/>
    <x v="61"/>
    <x v="38"/>
    <x v="1"/>
    <n v="1"/>
    <n v="1"/>
    <s v="definuj počet MD"/>
    <s v="definuj počet MD"/>
  </r>
  <r>
    <x v="439"/>
    <x v="417"/>
    <n v="304"/>
    <x v="143"/>
    <x v="52"/>
    <x v="1"/>
    <n v="1"/>
    <n v="1"/>
    <s v="definuj počet MD"/>
    <s v="definuj počet MD"/>
  </r>
  <r>
    <x v="792"/>
    <x v="732"/>
    <n v="104"/>
    <x v="1"/>
    <x v="1"/>
    <x v="1"/>
    <n v="1"/>
    <n v="1"/>
    <s v="definuj počet MD"/>
    <s v="definuj počet MD"/>
  </r>
  <r>
    <x v="481"/>
    <x v="453"/>
    <n v="107"/>
    <x v="20"/>
    <x v="19"/>
    <x v="0"/>
    <n v="1"/>
    <n v="1"/>
    <n v="8.7719298245614037E-4"/>
    <n v="8.7719298245614037E-4"/>
  </r>
  <r>
    <x v="792"/>
    <x v="732"/>
    <n v="108"/>
    <x v="37"/>
    <x v="32"/>
    <x v="1"/>
    <n v="1"/>
    <n v="1"/>
    <n v="3.0911901081916537E-3"/>
    <n v="3.0911901081916537E-3"/>
  </r>
  <r>
    <x v="439"/>
    <x v="417"/>
    <n v="302"/>
    <x v="138"/>
    <x v="19"/>
    <x v="0"/>
    <n v="1"/>
    <n v="1"/>
    <n v="8.7719298245614037E-4"/>
    <n v="8.7719298245614037E-4"/>
  </r>
  <r>
    <x v="209"/>
    <x v="206"/>
    <s v="5F5"/>
    <x v="121"/>
    <x v="47"/>
    <x v="1"/>
    <n v="1"/>
    <n v="1"/>
    <s v="definuj počet MD"/>
    <s v="definuj počet MD"/>
  </r>
  <r>
    <x v="439"/>
    <x v="417"/>
    <s v="2U1"/>
    <x v="145"/>
    <x v="26"/>
    <x v="1"/>
    <n v="1"/>
    <n v="1"/>
    <s v="definuj počet MD"/>
    <s v="definuj počet MD"/>
  </r>
  <r>
    <x v="417"/>
    <x v="398"/>
    <s v="3F5"/>
    <x v="165"/>
    <x v="9"/>
    <x v="1"/>
    <n v="1"/>
    <n v="1"/>
    <s v="definuj počet MD"/>
    <s v="definuj počet MD"/>
  </r>
  <r>
    <x v="43"/>
    <x v="43"/>
    <s v="2T2"/>
    <x v="86"/>
    <x v="23"/>
    <x v="1"/>
    <n v="1"/>
    <n v="1"/>
    <n v="2.2727272727272726E-3"/>
    <n v="2.2727272727272726E-3"/>
  </r>
  <r>
    <x v="792"/>
    <x v="732"/>
    <n v="305"/>
    <x v="9"/>
    <x v="9"/>
    <x v="1"/>
    <n v="1"/>
    <n v="1"/>
    <s v="definuj počet MD"/>
    <s v="definuj počet MD"/>
  </r>
  <r>
    <x v="481"/>
    <x v="453"/>
    <n v="105"/>
    <x v="21"/>
    <x v="20"/>
    <x v="1"/>
    <n v="1"/>
    <n v="2"/>
    <s v="definuj počet MD"/>
    <s v="definuj počet MD"/>
  </r>
  <r>
    <x v="466"/>
    <x v="440"/>
    <n v="603"/>
    <x v="13"/>
    <x v="13"/>
    <x v="1"/>
    <n v="1"/>
    <n v="1"/>
    <s v="definuj počet MD"/>
    <s v="definuj počet MD"/>
  </r>
  <r>
    <x v="439"/>
    <x v="417"/>
    <n v="208"/>
    <x v="111"/>
    <x v="51"/>
    <x v="1"/>
    <n v="1"/>
    <n v="1"/>
    <s v="definuj počet MD"/>
    <s v="definuj počet MD"/>
  </r>
  <r>
    <x v="792"/>
    <x v="732"/>
    <n v="702"/>
    <x v="101"/>
    <x v="49"/>
    <x v="1"/>
    <n v="1"/>
    <n v="1"/>
    <s v="definuj počet MD"/>
    <s v="definuj počet MD"/>
  </r>
  <r>
    <x v="439"/>
    <x v="417"/>
    <n v="207"/>
    <x v="8"/>
    <x v="8"/>
    <x v="1"/>
    <n v="1"/>
    <n v="1"/>
    <s v="definuj počet MD"/>
    <s v="definuj počet MD"/>
  </r>
  <r>
    <x v="182"/>
    <x v="180"/>
    <n v="710"/>
    <x v="49"/>
    <x v="35"/>
    <x v="1"/>
    <n v="1"/>
    <n v="3"/>
    <s v="definuj počet MD"/>
    <s v="definuj počet MD"/>
  </r>
  <r>
    <x v="439"/>
    <x v="417"/>
    <n v="205"/>
    <x v="22"/>
    <x v="21"/>
    <x v="0"/>
    <n v="1"/>
    <n v="1"/>
    <n v="1.697792869269949E-3"/>
    <n v="1.697792869269949E-3"/>
  </r>
  <r>
    <x v="439"/>
    <x v="417"/>
    <n v="203"/>
    <x v="59"/>
    <x v="31"/>
    <x v="0"/>
    <n v="1"/>
    <n v="1"/>
    <n v="7.4074074074074077E-3"/>
    <n v="7.4074074074074077E-3"/>
  </r>
  <r>
    <x v="343"/>
    <x v="161"/>
    <n v="206"/>
    <x v="166"/>
    <x v="66"/>
    <x v="1"/>
    <n v="1"/>
    <n v="1"/>
    <s v="definuj počet MD"/>
    <s v="definuj počet MD"/>
  </r>
  <r>
    <x v="425"/>
    <x v="404"/>
    <n v="901"/>
    <x v="109"/>
    <x v="50"/>
    <x v="1"/>
    <n v="1"/>
    <n v="1"/>
    <s v="definuj počet MD"/>
    <s v="definuj počet MD"/>
  </r>
  <r>
    <x v="439"/>
    <x v="417"/>
    <n v="202"/>
    <x v="25"/>
    <x v="23"/>
    <x v="1"/>
    <n v="1"/>
    <n v="1"/>
    <n v="2.2727272727272726E-3"/>
    <n v="2.2727272727272726E-3"/>
  </r>
  <r>
    <x v="439"/>
    <x v="417"/>
    <n v="201"/>
    <x v="28"/>
    <x v="26"/>
    <x v="1"/>
    <n v="1"/>
    <n v="1"/>
    <s v="definuj počet MD"/>
    <s v="definuj počet MD"/>
  </r>
  <r>
    <x v="43"/>
    <x v="43"/>
    <s v="2H3"/>
    <x v="36"/>
    <x v="31"/>
    <x v="0"/>
    <n v="1"/>
    <n v="1"/>
    <n v="7.4074074074074077E-3"/>
    <n v="7.4074074074074077E-3"/>
  </r>
  <r>
    <x v="439"/>
    <x v="417"/>
    <s v="1H1"/>
    <x v="16"/>
    <x v="11"/>
    <x v="0"/>
    <n v="1"/>
    <n v="1"/>
    <n v="4.3047783039173483E-4"/>
    <n v="4.3047783039173483E-4"/>
  </r>
  <r>
    <x v="570"/>
    <x v="534"/>
    <n v="105"/>
    <x v="21"/>
    <x v="20"/>
    <x v="1"/>
    <n v="1"/>
    <n v="1"/>
    <s v="definuj počet MD"/>
    <s v="definuj počet MD"/>
  </r>
  <r>
    <x v="439"/>
    <x v="417"/>
    <n v="108"/>
    <x v="37"/>
    <x v="32"/>
    <x v="1"/>
    <n v="1"/>
    <n v="1"/>
    <n v="3.0911901081916537E-3"/>
    <n v="3.0911901081916537E-3"/>
  </r>
  <r>
    <x v="570"/>
    <x v="534"/>
    <n v="201"/>
    <x v="28"/>
    <x v="26"/>
    <x v="1"/>
    <n v="1"/>
    <n v="1"/>
    <s v="definuj počet MD"/>
    <s v="definuj počet MD"/>
  </r>
  <r>
    <x v="570"/>
    <x v="534"/>
    <n v="202"/>
    <x v="25"/>
    <x v="23"/>
    <x v="1"/>
    <n v="1"/>
    <n v="1"/>
    <n v="2.2727272727272726E-3"/>
    <n v="2.2727272727272726E-3"/>
  </r>
  <r>
    <x v="417"/>
    <x v="398"/>
    <n v="205"/>
    <x v="22"/>
    <x v="21"/>
    <x v="0"/>
    <n v="1"/>
    <n v="1"/>
    <n v="1.697792869269949E-3"/>
    <n v="1.697792869269949E-3"/>
  </r>
  <r>
    <x v="417"/>
    <x v="398"/>
    <n v="106"/>
    <x v="83"/>
    <x v="44"/>
    <x v="1"/>
    <n v="1"/>
    <n v="1"/>
    <s v="definuj počet MD"/>
    <s v="definuj počet MD"/>
  </r>
  <r>
    <x v="101"/>
    <x v="101"/>
    <n v="4"/>
    <x v="130"/>
    <x v="56"/>
    <x v="1"/>
    <n v="1"/>
    <n v="2"/>
    <s v="definuj počet MD"/>
    <s v="definuj počet MD"/>
  </r>
  <r>
    <x v="439"/>
    <x v="417"/>
    <n v="104"/>
    <x v="1"/>
    <x v="1"/>
    <x v="1"/>
    <n v="1"/>
    <n v="1"/>
    <s v="definuj počet MD"/>
    <s v="definuj počet MD"/>
  </r>
  <r>
    <x v="570"/>
    <x v="534"/>
    <n v="222"/>
    <x v="139"/>
    <x v="58"/>
    <x v="1"/>
    <n v="1"/>
    <n v="1"/>
    <s v="definuj počet MD"/>
    <s v="definuj počet MD"/>
  </r>
  <r>
    <x v="417"/>
    <x v="398"/>
    <n v="101"/>
    <x v="11"/>
    <x v="11"/>
    <x v="0"/>
    <n v="1"/>
    <n v="1"/>
    <n v="4.3047783039173483E-4"/>
    <n v="4.3047783039173483E-4"/>
  </r>
  <r>
    <x v="439"/>
    <x v="417"/>
    <n v="3"/>
    <x v="26"/>
    <x v="24"/>
    <x v="1"/>
    <n v="1"/>
    <n v="1"/>
    <s v="definuj počet MD"/>
    <s v="definuj počet MD"/>
  </r>
  <r>
    <x v="539"/>
    <x v="504"/>
    <n v="708"/>
    <x v="30"/>
    <x v="27"/>
    <x v="1"/>
    <n v="1"/>
    <n v="3"/>
    <s v="definuj počet MD"/>
    <s v="definuj počet MD"/>
  </r>
  <r>
    <x v="570"/>
    <x v="534"/>
    <s v="3U5"/>
    <x v="149"/>
    <x v="9"/>
    <x v="1"/>
    <n v="1"/>
    <n v="2"/>
    <s v="definuj počet MD"/>
    <s v="definuj počet MD"/>
  </r>
  <r>
    <x v="539"/>
    <x v="504"/>
    <n v="706"/>
    <x v="7"/>
    <x v="7"/>
    <x v="0"/>
    <n v="1"/>
    <n v="2"/>
    <n v="1.5797788309636651E-3"/>
    <n v="3.1595576619273301E-3"/>
  </r>
  <r>
    <x v="570"/>
    <x v="534"/>
    <n v="403"/>
    <x v="74"/>
    <x v="16"/>
    <x v="0"/>
    <n v="1"/>
    <n v="1"/>
    <n v="2.5000000000000001E-3"/>
    <n v="2.5000000000000001E-3"/>
  </r>
  <r>
    <x v="164"/>
    <x v="163"/>
    <s v="1H7"/>
    <x v="71"/>
    <x v="19"/>
    <x v="0"/>
    <n v="1"/>
    <n v="1"/>
    <n v="8.7719298245614037E-4"/>
    <n v="8.7719298245614037E-4"/>
  </r>
  <r>
    <x v="363"/>
    <x v="353"/>
    <n v="708"/>
    <x v="30"/>
    <x v="27"/>
    <x v="1"/>
    <n v="1"/>
    <n v="3"/>
    <s v="definuj počet MD"/>
    <s v="definuj počet MD"/>
  </r>
  <r>
    <x v="57"/>
    <x v="57"/>
    <s v="9H9"/>
    <x v="95"/>
    <x v="48"/>
    <x v="1"/>
    <n v="1"/>
    <n v="1"/>
    <s v="definuj počet MD"/>
    <s v="definuj počet MD"/>
  </r>
  <r>
    <x v="539"/>
    <x v="504"/>
    <n v="603"/>
    <x v="13"/>
    <x v="13"/>
    <x v="1"/>
    <n v="1"/>
    <n v="2"/>
    <s v="definuj počet MD"/>
    <s v="definuj počet MD"/>
  </r>
  <r>
    <x v="570"/>
    <x v="534"/>
    <n v="504"/>
    <x v="85"/>
    <x v="45"/>
    <x v="1"/>
    <n v="1"/>
    <n v="1"/>
    <s v="definuj počet MD"/>
    <s v="definuj počet MD"/>
  </r>
  <r>
    <x v="57"/>
    <x v="57"/>
    <n v="902"/>
    <x v="61"/>
    <x v="38"/>
    <x v="1"/>
    <n v="1"/>
    <n v="1"/>
    <s v="definuj počet MD"/>
    <s v="definuj počet MD"/>
  </r>
  <r>
    <x v="570"/>
    <x v="534"/>
    <n v="601"/>
    <x v="38"/>
    <x v="33"/>
    <x v="1"/>
    <n v="1"/>
    <n v="1"/>
    <s v="definuj počet MD"/>
    <s v="definuj počet MD"/>
  </r>
  <r>
    <x v="57"/>
    <x v="57"/>
    <n v="807"/>
    <x v="179"/>
    <x v="72"/>
    <x v="1"/>
    <n v="1"/>
    <n v="1"/>
    <s v="definuj počet MD"/>
    <s v="definuj počet MD"/>
  </r>
  <r>
    <x v="570"/>
    <x v="534"/>
    <n v="606"/>
    <x v="2"/>
    <x v="2"/>
    <x v="1"/>
    <n v="1"/>
    <n v="1"/>
    <s v="definuj počet MD"/>
    <s v="definuj počet MD"/>
  </r>
  <r>
    <x v="164"/>
    <x v="163"/>
    <s v="1T7"/>
    <x v="81"/>
    <x v="19"/>
    <x v="0"/>
    <n v="1"/>
    <n v="0.1"/>
    <n v="8.7719298245614037E-4"/>
    <n v="8.7719298245614042E-5"/>
  </r>
  <r>
    <x v="570"/>
    <x v="534"/>
    <n v="702"/>
    <x v="101"/>
    <x v="49"/>
    <x v="1"/>
    <n v="1"/>
    <n v="1"/>
    <s v="definuj počet MD"/>
    <s v="definuj počet MD"/>
  </r>
  <r>
    <x v="570"/>
    <x v="534"/>
    <n v="704"/>
    <x v="104"/>
    <x v="14"/>
    <x v="1"/>
    <n v="1"/>
    <n v="1"/>
    <s v="definuj počet MD"/>
    <s v="definuj počet MD"/>
  </r>
  <r>
    <x v="466"/>
    <x v="440"/>
    <n v="404"/>
    <x v="18"/>
    <x v="17"/>
    <x v="1"/>
    <n v="1"/>
    <n v="1"/>
    <s v="definuj počet MD"/>
    <s v="definuj počet MD"/>
  </r>
  <r>
    <x v="57"/>
    <x v="57"/>
    <s v="7F6"/>
    <x v="52"/>
    <x v="7"/>
    <x v="0"/>
    <n v="1"/>
    <n v="1"/>
    <n v="1.5797788309636651E-3"/>
    <n v="1.5797788309636651E-3"/>
  </r>
  <r>
    <x v="570"/>
    <x v="534"/>
    <n v="719"/>
    <x v="32"/>
    <x v="29"/>
    <x v="1"/>
    <n v="1"/>
    <n v="1"/>
    <s v="definuj počet MD"/>
    <s v="definuj počet MD"/>
  </r>
  <r>
    <x v="301"/>
    <x v="295"/>
    <n v="502"/>
    <x v="94"/>
    <x v="5"/>
    <x v="1"/>
    <n v="1"/>
    <n v="1"/>
    <s v="definuj počet MD"/>
    <s v="definuj počet MD"/>
  </r>
  <r>
    <x v="57"/>
    <x v="57"/>
    <s v="7F1"/>
    <x v="78"/>
    <x v="14"/>
    <x v="1"/>
    <n v="1"/>
    <n v="1"/>
    <s v="definuj počet MD"/>
    <s v="definuj počet MD"/>
  </r>
  <r>
    <x v="200"/>
    <x v="197"/>
    <n v="962"/>
    <x v="109"/>
    <x v="50"/>
    <x v="1"/>
    <n v="1"/>
    <n v="1"/>
    <s v="definuj počet MD"/>
    <s v="definuj počet MD"/>
  </r>
  <r>
    <x v="57"/>
    <x v="57"/>
    <n v="710"/>
    <x v="49"/>
    <x v="35"/>
    <x v="1"/>
    <n v="1"/>
    <n v="2"/>
    <s v="definuj počet MD"/>
    <s v="definuj počet MD"/>
  </r>
  <r>
    <x v="164"/>
    <x v="163"/>
    <s v="1U1"/>
    <x v="109"/>
    <x v="50"/>
    <x v="1"/>
    <n v="1"/>
    <n v="0.05"/>
    <s v="definuj počet MD"/>
    <s v="definuj počet MD"/>
  </r>
  <r>
    <x v="343"/>
    <x v="161"/>
    <s v="1T7"/>
    <x v="81"/>
    <x v="19"/>
    <x v="0"/>
    <n v="1"/>
    <n v="2"/>
    <n v="8.7719298245614037E-4"/>
    <n v="1.7543859649122807E-3"/>
  </r>
  <r>
    <x v="57"/>
    <x v="57"/>
    <n v="704"/>
    <x v="104"/>
    <x v="14"/>
    <x v="1"/>
    <n v="1"/>
    <n v="1"/>
    <s v="definuj počet MD"/>
    <s v="definuj počet MD"/>
  </r>
  <r>
    <x v="188"/>
    <x v="186"/>
    <s v="0Z0"/>
    <x v="178"/>
    <x v="71"/>
    <x v="1"/>
    <n v="1"/>
    <n v="1"/>
    <s v="definuj počet MD"/>
    <s v="definuj počet MD"/>
  </r>
  <r>
    <x v="539"/>
    <x v="504"/>
    <s v="1F6"/>
    <x v="96"/>
    <x v="44"/>
    <x v="1"/>
    <n v="1"/>
    <n v="1"/>
    <s v="definuj počet MD"/>
    <s v="definuj počet MD"/>
  </r>
  <r>
    <x v="539"/>
    <x v="504"/>
    <n v="108"/>
    <x v="37"/>
    <x v="32"/>
    <x v="1"/>
    <n v="1"/>
    <n v="3"/>
    <n v="3.0911901081916537E-3"/>
    <n v="9.2735703245749607E-3"/>
  </r>
  <r>
    <x v="57"/>
    <x v="57"/>
    <n v="506"/>
    <x v="79"/>
    <x v="39"/>
    <x v="1"/>
    <n v="1"/>
    <n v="1"/>
    <s v="definuj počet MD"/>
    <s v="definuj počet MD"/>
  </r>
  <r>
    <x v="57"/>
    <x v="57"/>
    <n v="409"/>
    <x v="50"/>
    <x v="12"/>
    <x v="0"/>
    <n v="1"/>
    <n v="1"/>
    <n v="6.2932662051604787E-4"/>
    <n v="6.2932662051604787E-4"/>
  </r>
  <r>
    <x v="343"/>
    <x v="161"/>
    <s v="1H7"/>
    <x v="71"/>
    <x v="19"/>
    <x v="0"/>
    <n v="1"/>
    <n v="1"/>
    <n v="8.7719298245614037E-4"/>
    <n v="8.7719298245614037E-4"/>
  </r>
  <r>
    <x v="57"/>
    <x v="57"/>
    <n v="306"/>
    <x v="35"/>
    <x v="9"/>
    <x v="1"/>
    <n v="1"/>
    <n v="5"/>
    <s v="definuj počet MD"/>
    <s v="definuj počet MD"/>
  </r>
  <r>
    <x v="753"/>
    <x v="697"/>
    <n v="710"/>
    <x v="49"/>
    <x v="35"/>
    <x v="1"/>
    <n v="1"/>
    <n v="1"/>
    <s v="definuj počet MD"/>
    <s v="definuj počet MD"/>
  </r>
  <r>
    <x v="343"/>
    <x v="161"/>
    <s v="1F9"/>
    <x v="109"/>
    <x v="50"/>
    <x v="1"/>
    <n v="1"/>
    <n v="2"/>
    <s v="definuj počet MD"/>
    <s v="definuj počet MD"/>
  </r>
  <r>
    <x v="57"/>
    <x v="57"/>
    <s v="2F9"/>
    <x v="89"/>
    <x v="12"/>
    <x v="0"/>
    <n v="1"/>
    <n v="1"/>
    <n v="6.2932662051604787E-4"/>
    <n v="6.2932662051604787E-4"/>
  </r>
  <r>
    <x v="188"/>
    <x v="186"/>
    <s v="1H1"/>
    <x v="16"/>
    <x v="11"/>
    <x v="0"/>
    <n v="1"/>
    <n v="1"/>
    <n v="4.3047783039173483E-4"/>
    <n v="4.3047783039173483E-4"/>
  </r>
  <r>
    <x v="630"/>
    <x v="587"/>
    <s v="1F3"/>
    <x v="109"/>
    <x v="50"/>
    <x v="1"/>
    <n v="1"/>
    <n v="1"/>
    <s v="definuj počet MD"/>
    <s v="definuj počet MD"/>
  </r>
  <r>
    <x v="57"/>
    <x v="57"/>
    <s v="1H1"/>
    <x v="16"/>
    <x v="11"/>
    <x v="0"/>
    <n v="1"/>
    <n v="1"/>
    <n v="4.3047783039173483E-4"/>
    <n v="4.3047783039173483E-4"/>
  </r>
  <r>
    <x v="466"/>
    <x v="440"/>
    <n v="402"/>
    <x v="17"/>
    <x v="16"/>
    <x v="0"/>
    <n v="1"/>
    <n v="5"/>
    <n v="2.5000000000000001E-3"/>
    <n v="1.2500000000000001E-2"/>
  </r>
  <r>
    <x v="466"/>
    <x v="440"/>
    <s v="3H5"/>
    <x v="172"/>
    <x v="9"/>
    <x v="1"/>
    <n v="1"/>
    <n v="1"/>
    <s v="definuj počet MD"/>
    <s v="definuj počet MD"/>
  </r>
  <r>
    <x v="164"/>
    <x v="163"/>
    <s v="2F2"/>
    <x v="69"/>
    <x v="23"/>
    <x v="1"/>
    <n v="1"/>
    <n v="1"/>
    <n v="2.2727272727272726E-3"/>
    <n v="2.2727272727272726E-3"/>
  </r>
  <r>
    <x v="188"/>
    <x v="186"/>
    <n v="208"/>
    <x v="111"/>
    <x v="51"/>
    <x v="1"/>
    <n v="1"/>
    <n v="1"/>
    <s v="definuj počet MD"/>
    <s v="definuj počet MD"/>
  </r>
  <r>
    <x v="43"/>
    <x v="43"/>
    <s v="2F5"/>
    <x v="62"/>
    <x v="21"/>
    <x v="0"/>
    <n v="1"/>
    <n v="1"/>
    <n v="1.697792869269949E-3"/>
    <n v="1.697792869269949E-3"/>
  </r>
  <r>
    <x v="188"/>
    <x v="186"/>
    <s v="2H1"/>
    <x v="167"/>
    <x v="26"/>
    <x v="1"/>
    <n v="1"/>
    <n v="1"/>
    <s v="definuj počet MD"/>
    <s v="definuj počet MD"/>
  </r>
  <r>
    <x v="200"/>
    <x v="197"/>
    <n v="706"/>
    <x v="7"/>
    <x v="7"/>
    <x v="0"/>
    <n v="1"/>
    <n v="3"/>
    <n v="1.5797788309636651E-3"/>
    <n v="4.7393364928909956E-3"/>
  </r>
  <r>
    <x v="539"/>
    <x v="504"/>
    <n v="107"/>
    <x v="20"/>
    <x v="19"/>
    <x v="0"/>
    <n v="1"/>
    <n v="1"/>
    <n v="8.7719298245614037E-4"/>
    <n v="8.7719298245614037E-4"/>
  </r>
  <r>
    <x v="187"/>
    <x v="185"/>
    <n v="502"/>
    <x v="94"/>
    <x v="5"/>
    <x v="1"/>
    <n v="1"/>
    <n v="1"/>
    <s v="definuj počet MD"/>
    <s v="definuj počet MD"/>
  </r>
  <r>
    <x v="197"/>
    <x v="194"/>
    <s v="9H9"/>
    <x v="95"/>
    <x v="48"/>
    <x v="1"/>
    <n v="1"/>
    <n v="1"/>
    <s v="definuj počet MD"/>
    <s v="definuj počet MD"/>
  </r>
  <r>
    <x v="363"/>
    <x v="353"/>
    <n v="701"/>
    <x v="14"/>
    <x v="14"/>
    <x v="1"/>
    <n v="1"/>
    <n v="3"/>
    <s v="definuj počet MD"/>
    <s v="definuj počet MD"/>
  </r>
  <r>
    <x v="188"/>
    <x v="186"/>
    <s v="3F1"/>
    <x v="90"/>
    <x v="37"/>
    <x v="1"/>
    <n v="1"/>
    <n v="1"/>
    <s v="definuj počet MD"/>
    <s v="definuj počet MD"/>
  </r>
  <r>
    <x v="188"/>
    <x v="186"/>
    <s v="3H1"/>
    <x v="63"/>
    <x v="37"/>
    <x v="1"/>
    <n v="1"/>
    <n v="1"/>
    <s v="definuj počet MD"/>
    <s v="definuj počet MD"/>
  </r>
  <r>
    <x v="77"/>
    <x v="77"/>
    <s v="9H9"/>
    <x v="95"/>
    <x v="48"/>
    <x v="1"/>
    <n v="1"/>
    <n v="1"/>
    <s v="definuj počet MD"/>
    <s v="definuj počet MD"/>
  </r>
  <r>
    <x v="188"/>
    <x v="186"/>
    <n v="401"/>
    <x v="134"/>
    <x v="57"/>
    <x v="1"/>
    <n v="1"/>
    <n v="1"/>
    <s v="definuj počet MD"/>
    <s v="definuj počet MD"/>
  </r>
  <r>
    <x v="596"/>
    <x v="558"/>
    <n v="205"/>
    <x v="22"/>
    <x v="21"/>
    <x v="0"/>
    <n v="1"/>
    <n v="1"/>
    <n v="1.697792869269949E-3"/>
    <n v="1.697792869269949E-3"/>
  </r>
  <r>
    <x v="77"/>
    <x v="77"/>
    <n v="719"/>
    <x v="32"/>
    <x v="29"/>
    <x v="1"/>
    <n v="1"/>
    <n v="1"/>
    <s v="definuj počet MD"/>
    <s v="definuj počet MD"/>
  </r>
  <r>
    <x v="630"/>
    <x v="587"/>
    <s v="1H5"/>
    <x v="109"/>
    <x v="50"/>
    <x v="1"/>
    <n v="1"/>
    <n v="0.5"/>
    <s v="definuj počet MD"/>
    <s v="definuj počet MD"/>
  </r>
  <r>
    <x v="77"/>
    <x v="77"/>
    <n v="709"/>
    <x v="47"/>
    <x v="29"/>
    <x v="1"/>
    <n v="1"/>
    <n v="1"/>
    <s v="definuj počet MD"/>
    <s v="definuj počet MD"/>
  </r>
  <r>
    <x v="188"/>
    <x v="186"/>
    <n v="407"/>
    <x v="80"/>
    <x v="43"/>
    <x v="1"/>
    <n v="1"/>
    <n v="1"/>
    <s v="definuj počet MD"/>
    <s v="definuj počet MD"/>
  </r>
  <r>
    <x v="77"/>
    <x v="77"/>
    <n v="506"/>
    <x v="79"/>
    <x v="39"/>
    <x v="1"/>
    <n v="1"/>
    <n v="1"/>
    <s v="definuj počet MD"/>
    <s v="definuj počet MD"/>
  </r>
  <r>
    <x v="363"/>
    <x v="353"/>
    <n v="603"/>
    <x v="13"/>
    <x v="13"/>
    <x v="1"/>
    <n v="1"/>
    <n v="1"/>
    <s v="definuj počet MD"/>
    <s v="definuj počet MD"/>
  </r>
  <r>
    <x v="596"/>
    <x v="558"/>
    <n v="309"/>
    <x v="75"/>
    <x v="42"/>
    <x v="1"/>
    <n v="1"/>
    <n v="2"/>
    <s v="definuj počet MD"/>
    <s v="definuj počet MD"/>
  </r>
  <r>
    <x v="77"/>
    <x v="77"/>
    <n v="505"/>
    <x v="137"/>
    <x v="47"/>
    <x v="1"/>
    <n v="1"/>
    <n v="1"/>
    <s v="definuj počet MD"/>
    <s v="definuj počet MD"/>
  </r>
  <r>
    <x v="77"/>
    <x v="77"/>
    <s v="4F3"/>
    <x v="97"/>
    <x v="16"/>
    <x v="0"/>
    <n v="1"/>
    <n v="1"/>
    <n v="2.5000000000000001E-3"/>
    <n v="2.5000000000000001E-3"/>
  </r>
  <r>
    <x v="188"/>
    <x v="186"/>
    <n v="504"/>
    <x v="85"/>
    <x v="45"/>
    <x v="1"/>
    <n v="1"/>
    <n v="2"/>
    <s v="definuj počet MD"/>
    <s v="definuj počet MD"/>
  </r>
  <r>
    <x v="77"/>
    <x v="77"/>
    <n v="403"/>
    <x v="74"/>
    <x v="16"/>
    <x v="0"/>
    <n v="1"/>
    <n v="1"/>
    <n v="2.5000000000000001E-3"/>
    <n v="2.5000000000000001E-3"/>
  </r>
  <r>
    <x v="197"/>
    <x v="194"/>
    <n v="999"/>
    <x v="183"/>
    <x v="73"/>
    <x v="1"/>
    <n v="1"/>
    <n v="1"/>
    <s v="definuj počet MD"/>
    <s v="definuj počet MD"/>
  </r>
  <r>
    <x v="188"/>
    <x v="186"/>
    <s v="5F6"/>
    <x v="68"/>
    <x v="39"/>
    <x v="1"/>
    <n v="1"/>
    <n v="1"/>
    <s v="definuj počet MD"/>
    <s v="definuj počet MD"/>
  </r>
  <r>
    <x v="188"/>
    <x v="186"/>
    <s v="5I1"/>
    <x v="44"/>
    <x v="5"/>
    <x v="1"/>
    <n v="1"/>
    <n v="2"/>
    <s v="definuj počet MD"/>
    <s v="definuj počet MD"/>
  </r>
  <r>
    <x v="77"/>
    <x v="77"/>
    <s v="3H1"/>
    <x v="63"/>
    <x v="37"/>
    <x v="1"/>
    <n v="1"/>
    <n v="1"/>
    <s v="definuj počet MD"/>
    <s v="definuj počet MD"/>
  </r>
  <r>
    <x v="1381"/>
    <x v="1234"/>
    <n v="105"/>
    <x v="21"/>
    <x v="20"/>
    <x v="1"/>
    <n v="1"/>
    <n v="1"/>
    <s v="definuj počet MD"/>
    <s v="definuj počet MD"/>
  </r>
  <r>
    <x v="188"/>
    <x v="186"/>
    <n v="604"/>
    <x v="132"/>
    <x v="13"/>
    <x v="1"/>
    <n v="1"/>
    <n v="1"/>
    <s v="definuj počet MD"/>
    <s v="definuj počet MD"/>
  </r>
  <r>
    <x v="77"/>
    <x v="77"/>
    <n v="302"/>
    <x v="138"/>
    <x v="19"/>
    <x v="0"/>
    <n v="1"/>
    <n v="1"/>
    <n v="8.7719298245614037E-4"/>
    <n v="8.7719298245614037E-4"/>
  </r>
  <r>
    <x v="188"/>
    <x v="186"/>
    <s v="6F6"/>
    <x v="53"/>
    <x v="2"/>
    <x v="1"/>
    <n v="1"/>
    <n v="2"/>
    <s v="definuj počet MD"/>
    <s v="definuj počet MD"/>
  </r>
  <r>
    <x v="188"/>
    <x v="186"/>
    <s v="6H3"/>
    <x v="39"/>
    <x v="13"/>
    <x v="1"/>
    <n v="1"/>
    <n v="1"/>
    <s v="definuj počet MD"/>
    <s v="definuj počet MD"/>
  </r>
  <r>
    <x v="200"/>
    <x v="197"/>
    <n v="701"/>
    <x v="14"/>
    <x v="14"/>
    <x v="1"/>
    <n v="1"/>
    <n v="1"/>
    <s v="definuj počet MD"/>
    <s v="definuj počet MD"/>
  </r>
  <r>
    <x v="188"/>
    <x v="186"/>
    <n v="702"/>
    <x v="101"/>
    <x v="49"/>
    <x v="1"/>
    <n v="1"/>
    <n v="1"/>
    <s v="definuj počet MD"/>
    <s v="definuj počet MD"/>
  </r>
  <r>
    <x v="188"/>
    <x v="186"/>
    <n v="704"/>
    <x v="104"/>
    <x v="14"/>
    <x v="1"/>
    <n v="1"/>
    <n v="2"/>
    <s v="definuj počet MD"/>
    <s v="definuj počet MD"/>
  </r>
  <r>
    <x v="43"/>
    <x v="43"/>
    <s v="2F1"/>
    <x v="158"/>
    <x v="26"/>
    <x v="1"/>
    <n v="1"/>
    <n v="1"/>
    <s v="definuj počet MD"/>
    <s v="definuj počet MD"/>
  </r>
  <r>
    <x v="77"/>
    <x v="77"/>
    <s v="2U1"/>
    <x v="145"/>
    <x v="26"/>
    <x v="1"/>
    <n v="1"/>
    <n v="1"/>
    <s v="definuj počet MD"/>
    <s v="definuj počet MD"/>
  </r>
  <r>
    <x v="77"/>
    <x v="77"/>
    <s v="2T2"/>
    <x v="86"/>
    <x v="23"/>
    <x v="1"/>
    <n v="1"/>
    <n v="1"/>
    <n v="2.2727272727272726E-3"/>
    <n v="2.2727272727272726E-3"/>
  </r>
  <r>
    <x v="188"/>
    <x v="186"/>
    <n v="709"/>
    <x v="47"/>
    <x v="29"/>
    <x v="1"/>
    <n v="1"/>
    <n v="1"/>
    <s v="definuj počet MD"/>
    <s v="definuj počet MD"/>
  </r>
  <r>
    <x v="77"/>
    <x v="77"/>
    <s v="2H9"/>
    <x v="55"/>
    <x v="12"/>
    <x v="0"/>
    <n v="1"/>
    <n v="1"/>
    <n v="6.2932662051604787E-4"/>
    <n v="6.2932662051604787E-4"/>
  </r>
  <r>
    <x v="197"/>
    <x v="194"/>
    <n v="706"/>
    <x v="7"/>
    <x v="7"/>
    <x v="0"/>
    <n v="1"/>
    <n v="1"/>
    <n v="1.5797788309636651E-3"/>
    <n v="1.5797788309636651E-3"/>
  </r>
  <r>
    <x v="77"/>
    <x v="77"/>
    <s v="2H3"/>
    <x v="36"/>
    <x v="31"/>
    <x v="0"/>
    <n v="1"/>
    <n v="1"/>
    <n v="7.4074074074074077E-3"/>
    <n v="7.4074074074074077E-3"/>
  </r>
  <r>
    <x v="188"/>
    <x v="186"/>
    <s v="7H5"/>
    <x v="147"/>
    <x v="6"/>
    <x v="1"/>
    <n v="1"/>
    <n v="1"/>
    <s v="definuj počet MD"/>
    <s v="definuj počet MD"/>
  </r>
  <r>
    <x v="77"/>
    <x v="77"/>
    <s v="1H1"/>
    <x v="16"/>
    <x v="11"/>
    <x v="0"/>
    <n v="1"/>
    <n v="1"/>
    <n v="4.3047783039173483E-4"/>
    <n v="4.3047783039173483E-4"/>
  </r>
  <r>
    <x v="77"/>
    <x v="77"/>
    <s v="1F1"/>
    <x v="29"/>
    <x v="11"/>
    <x v="0"/>
    <n v="1"/>
    <n v="1"/>
    <n v="4.3047783039173483E-4"/>
    <n v="4.3047783039173483E-4"/>
  </r>
  <r>
    <x v="188"/>
    <x v="186"/>
    <n v="806"/>
    <x v="109"/>
    <x v="50"/>
    <x v="1"/>
    <n v="1"/>
    <n v="1"/>
    <s v="definuj počet MD"/>
    <s v="definuj počet MD"/>
  </r>
  <r>
    <x v="188"/>
    <x v="186"/>
    <n v="807"/>
    <x v="179"/>
    <x v="72"/>
    <x v="1"/>
    <n v="1"/>
    <n v="1"/>
    <s v="definuj počet MD"/>
    <s v="definuj počet MD"/>
  </r>
  <r>
    <x v="188"/>
    <x v="186"/>
    <n v="808"/>
    <x v="184"/>
    <x v="74"/>
    <x v="1"/>
    <n v="1"/>
    <n v="1"/>
    <s v="definuj počet MD"/>
    <s v="definuj počet MD"/>
  </r>
  <r>
    <x v="77"/>
    <x v="77"/>
    <n v="103"/>
    <x v="3"/>
    <x v="3"/>
    <x v="0"/>
    <n v="1"/>
    <n v="2"/>
    <n v="9.4741828517290385E-4"/>
    <n v="1.8948365703458077E-3"/>
  </r>
  <r>
    <x v="197"/>
    <x v="194"/>
    <n v="606"/>
    <x v="2"/>
    <x v="2"/>
    <x v="1"/>
    <n v="1"/>
    <n v="1"/>
    <s v="definuj počet MD"/>
    <s v="definuj počet MD"/>
  </r>
  <r>
    <x v="596"/>
    <x v="558"/>
    <s v="3H5"/>
    <x v="172"/>
    <x v="9"/>
    <x v="1"/>
    <n v="1"/>
    <n v="1"/>
    <s v="definuj počet MD"/>
    <s v="definuj počet MD"/>
  </r>
  <r>
    <x v="188"/>
    <x v="186"/>
    <n v="957"/>
    <x v="109"/>
    <x v="50"/>
    <x v="1"/>
    <n v="1"/>
    <n v="1"/>
    <s v="definuj počet MD"/>
    <s v="definuj počet MD"/>
  </r>
  <r>
    <x v="77"/>
    <x v="77"/>
    <n v="15"/>
    <x v="164"/>
    <x v="65"/>
    <x v="1"/>
    <n v="1"/>
    <n v="1"/>
    <s v="definuj počet MD"/>
    <s v="definuj počet MD"/>
  </r>
  <r>
    <x v="197"/>
    <x v="194"/>
    <n v="604"/>
    <x v="132"/>
    <x v="13"/>
    <x v="1"/>
    <n v="1"/>
    <n v="1"/>
    <s v="definuj počet MD"/>
    <s v="definuj počet MD"/>
  </r>
  <r>
    <x v="343"/>
    <x v="161"/>
    <n v="926"/>
    <x v="182"/>
    <x v="61"/>
    <x v="1"/>
    <n v="1"/>
    <n v="2"/>
    <s v="definuj počet MD"/>
    <s v="definuj počet MD"/>
  </r>
  <r>
    <x v="77"/>
    <x v="77"/>
    <n v="3"/>
    <x v="26"/>
    <x v="24"/>
    <x v="1"/>
    <n v="1"/>
    <n v="1"/>
    <s v="definuj počet MD"/>
    <s v="definuj počet MD"/>
  </r>
  <r>
    <x v="343"/>
    <x v="161"/>
    <n v="955"/>
    <x v="195"/>
    <x v="64"/>
    <x v="1"/>
    <n v="1"/>
    <n v="1"/>
    <s v="definuj počet MD"/>
    <s v="definuj počet MD"/>
  </r>
  <r>
    <x v="232"/>
    <x v="228"/>
    <s v="9H9"/>
    <x v="95"/>
    <x v="48"/>
    <x v="1"/>
    <n v="1"/>
    <n v="1"/>
    <s v="definuj počet MD"/>
    <s v="definuj počet MD"/>
  </r>
  <r>
    <x v="845"/>
    <x v="780"/>
    <n v="14"/>
    <x v="19"/>
    <x v="18"/>
    <x v="1"/>
    <n v="1"/>
    <n v="1"/>
    <s v="definuj počet MD"/>
    <s v="definuj počet MD"/>
  </r>
  <r>
    <x v="232"/>
    <x v="228"/>
    <n v="720"/>
    <x v="144"/>
    <x v="61"/>
    <x v="1"/>
    <n v="1"/>
    <n v="1"/>
    <s v="definuj počet MD"/>
    <s v="definuj počet MD"/>
  </r>
  <r>
    <x v="845"/>
    <x v="780"/>
    <n v="103"/>
    <x v="3"/>
    <x v="3"/>
    <x v="0"/>
    <n v="1"/>
    <n v="1"/>
    <n v="9.4741828517290385E-4"/>
    <n v="9.4741828517290385E-4"/>
  </r>
  <r>
    <x v="845"/>
    <x v="780"/>
    <n v="107"/>
    <x v="20"/>
    <x v="19"/>
    <x v="0"/>
    <n v="1"/>
    <n v="1"/>
    <n v="8.7719298245614037E-4"/>
    <n v="8.7719298245614037E-4"/>
  </r>
  <r>
    <x v="845"/>
    <x v="780"/>
    <n v="202"/>
    <x v="25"/>
    <x v="23"/>
    <x v="1"/>
    <n v="1"/>
    <n v="1"/>
    <n v="2.2727272727272726E-3"/>
    <n v="2.2727272727272726E-3"/>
  </r>
  <r>
    <x v="232"/>
    <x v="228"/>
    <n v="708"/>
    <x v="30"/>
    <x v="27"/>
    <x v="1"/>
    <n v="1"/>
    <n v="1"/>
    <s v="definuj počet MD"/>
    <s v="definuj počet MD"/>
  </r>
  <r>
    <x v="845"/>
    <x v="780"/>
    <n v="603"/>
    <x v="13"/>
    <x v="13"/>
    <x v="1"/>
    <n v="1"/>
    <n v="1"/>
    <s v="definuj počet MD"/>
    <s v="definuj počet MD"/>
  </r>
  <r>
    <x v="845"/>
    <x v="780"/>
    <n v="606"/>
    <x v="2"/>
    <x v="2"/>
    <x v="1"/>
    <n v="1"/>
    <n v="1"/>
    <s v="definuj počet MD"/>
    <s v="definuj počet MD"/>
  </r>
  <r>
    <x v="232"/>
    <x v="228"/>
    <n v="603"/>
    <x v="13"/>
    <x v="13"/>
    <x v="1"/>
    <n v="1"/>
    <n v="1"/>
    <s v="definuj počet MD"/>
    <s v="definuj počet MD"/>
  </r>
  <r>
    <x v="232"/>
    <x v="228"/>
    <n v="505"/>
    <x v="137"/>
    <x v="47"/>
    <x v="1"/>
    <n v="1"/>
    <n v="1"/>
    <s v="definuj počet MD"/>
    <s v="definuj počet MD"/>
  </r>
  <r>
    <x v="845"/>
    <x v="780"/>
    <n v="708"/>
    <x v="30"/>
    <x v="27"/>
    <x v="1"/>
    <n v="1"/>
    <n v="1"/>
    <s v="definuj počet MD"/>
    <s v="definuj počet MD"/>
  </r>
  <r>
    <x v="343"/>
    <x v="161"/>
    <n v="999"/>
    <x v="183"/>
    <x v="73"/>
    <x v="1"/>
    <n v="1"/>
    <n v="1"/>
    <s v="definuj počet MD"/>
    <s v="definuj počet MD"/>
  </r>
  <r>
    <x v="845"/>
    <x v="780"/>
    <n v="902"/>
    <x v="61"/>
    <x v="38"/>
    <x v="1"/>
    <n v="1"/>
    <n v="1"/>
    <s v="definuj počet MD"/>
    <s v="definuj počet MD"/>
  </r>
  <r>
    <x v="232"/>
    <x v="228"/>
    <n v="402"/>
    <x v="17"/>
    <x v="16"/>
    <x v="0"/>
    <n v="1"/>
    <n v="1"/>
    <n v="2.5000000000000001E-3"/>
    <n v="2.5000000000000001E-3"/>
  </r>
  <r>
    <x v="662"/>
    <x v="617"/>
    <n v="107"/>
    <x v="20"/>
    <x v="19"/>
    <x v="0"/>
    <n v="1"/>
    <n v="0.1"/>
    <n v="8.7719298245614037E-4"/>
    <n v="8.7719298245614042E-5"/>
  </r>
  <r>
    <x v="662"/>
    <x v="617"/>
    <s v="1F1"/>
    <x v="29"/>
    <x v="11"/>
    <x v="0"/>
    <n v="1"/>
    <n v="0.1"/>
    <n v="4.3047783039173483E-4"/>
    <n v="4.3047783039173483E-5"/>
  </r>
  <r>
    <x v="662"/>
    <x v="617"/>
    <n v="203"/>
    <x v="59"/>
    <x v="31"/>
    <x v="0"/>
    <n v="1"/>
    <n v="0.1"/>
    <n v="7.4074074074074077E-3"/>
    <n v="7.4074074074074081E-4"/>
  </r>
  <r>
    <x v="232"/>
    <x v="228"/>
    <n v="305"/>
    <x v="9"/>
    <x v="9"/>
    <x v="1"/>
    <n v="1"/>
    <n v="1"/>
    <s v="definuj počet MD"/>
    <s v="definuj počet MD"/>
  </r>
  <r>
    <x v="197"/>
    <x v="194"/>
    <s v="5H1"/>
    <x v="24"/>
    <x v="5"/>
    <x v="1"/>
    <n v="1"/>
    <n v="1"/>
    <s v="definuj počet MD"/>
    <s v="definuj počet MD"/>
  </r>
  <r>
    <x v="250"/>
    <x v="245"/>
    <n v="809"/>
    <x v="141"/>
    <x v="59"/>
    <x v="1"/>
    <n v="1"/>
    <n v="1"/>
    <s v="definuj počet MD"/>
    <s v="definuj počet MD"/>
  </r>
  <r>
    <x v="232"/>
    <x v="228"/>
    <n v="207"/>
    <x v="8"/>
    <x v="8"/>
    <x v="1"/>
    <n v="1"/>
    <n v="1"/>
    <s v="definuj počet MD"/>
    <s v="definuj počet MD"/>
  </r>
  <r>
    <x v="662"/>
    <x v="617"/>
    <s v="5F2"/>
    <x v="115"/>
    <x v="5"/>
    <x v="1"/>
    <n v="1"/>
    <n v="0.1"/>
    <s v="definuj počet MD"/>
    <s v="definuj počet MD"/>
  </r>
  <r>
    <x v="197"/>
    <x v="194"/>
    <n v="504"/>
    <x v="85"/>
    <x v="45"/>
    <x v="1"/>
    <n v="1"/>
    <n v="1"/>
    <s v="definuj počet MD"/>
    <s v="definuj počet MD"/>
  </r>
  <r>
    <x v="232"/>
    <x v="228"/>
    <s v="1H1"/>
    <x v="16"/>
    <x v="11"/>
    <x v="0"/>
    <n v="1"/>
    <n v="1"/>
    <n v="4.3047783039173483E-4"/>
    <n v="4.3047783039173483E-4"/>
  </r>
  <r>
    <x v="232"/>
    <x v="228"/>
    <s v="1F6"/>
    <x v="96"/>
    <x v="44"/>
    <x v="1"/>
    <n v="1"/>
    <n v="1"/>
    <s v="definuj počet MD"/>
    <s v="definuj počet MD"/>
  </r>
  <r>
    <x v="232"/>
    <x v="228"/>
    <s v="1F1"/>
    <x v="29"/>
    <x v="11"/>
    <x v="0"/>
    <n v="1"/>
    <n v="1"/>
    <n v="4.3047783039173483E-4"/>
    <n v="4.3047783039173483E-4"/>
  </r>
  <r>
    <x v="33"/>
    <x v="33"/>
    <s v="1I7"/>
    <x v="135"/>
    <x v="19"/>
    <x v="0"/>
    <n v="1"/>
    <n v="1"/>
    <n v="8.7719298245614037E-4"/>
    <n v="8.7719298245614037E-4"/>
  </r>
  <r>
    <x v="232"/>
    <x v="228"/>
    <n v="108"/>
    <x v="37"/>
    <x v="32"/>
    <x v="1"/>
    <n v="1"/>
    <n v="1"/>
    <n v="3.0911901081916537E-3"/>
    <n v="3.0911901081916537E-3"/>
  </r>
  <r>
    <x v="1127"/>
    <x v="1014"/>
    <n v="801"/>
    <x v="27"/>
    <x v="25"/>
    <x v="1"/>
    <n v="1"/>
    <n v="1"/>
    <s v="definuj počet MD"/>
    <s v="definuj počet MD"/>
  </r>
  <r>
    <x v="232"/>
    <x v="228"/>
    <n v="106"/>
    <x v="83"/>
    <x v="44"/>
    <x v="1"/>
    <n v="1"/>
    <n v="1"/>
    <s v="definuj počet MD"/>
    <s v="definuj počet MD"/>
  </r>
  <r>
    <x v="416"/>
    <x v="397"/>
    <s v="1F5"/>
    <x v="88"/>
    <x v="20"/>
    <x v="1"/>
    <n v="1"/>
    <n v="1"/>
    <s v="definuj počet MD"/>
    <s v="definuj počet MD"/>
  </r>
  <r>
    <x v="197"/>
    <x v="194"/>
    <s v="2F3"/>
    <x v="42"/>
    <x v="31"/>
    <x v="0"/>
    <n v="1"/>
    <n v="1"/>
    <n v="7.4074074074074077E-3"/>
    <n v="7.4074074074074077E-3"/>
  </r>
  <r>
    <x v="416"/>
    <x v="397"/>
    <s v="1H1"/>
    <x v="16"/>
    <x v="11"/>
    <x v="0"/>
    <n v="1"/>
    <n v="1"/>
    <n v="4.3047783039173483E-4"/>
    <n v="4.3047783039173483E-4"/>
  </r>
  <r>
    <x v="416"/>
    <x v="397"/>
    <n v="202"/>
    <x v="25"/>
    <x v="23"/>
    <x v="1"/>
    <n v="1"/>
    <n v="0.2"/>
    <n v="2.2727272727272726E-3"/>
    <n v="4.5454545454545455E-4"/>
  </r>
  <r>
    <x v="232"/>
    <x v="228"/>
    <n v="103"/>
    <x v="3"/>
    <x v="3"/>
    <x v="0"/>
    <n v="1"/>
    <n v="1"/>
    <n v="9.4741828517290385E-4"/>
    <n v="9.4741828517290385E-4"/>
  </r>
  <r>
    <x v="63"/>
    <x v="63"/>
    <s v="9U9"/>
    <x v="188"/>
    <x v="76"/>
    <x v="1"/>
    <n v="1"/>
    <n v="2"/>
    <s v="definuj počet MD"/>
    <s v="definuj počet MD"/>
  </r>
  <r>
    <x v="232"/>
    <x v="228"/>
    <n v="3"/>
    <x v="26"/>
    <x v="24"/>
    <x v="1"/>
    <n v="1"/>
    <n v="1"/>
    <s v="definuj počet MD"/>
    <s v="definuj počet MD"/>
  </r>
  <r>
    <x v="197"/>
    <x v="194"/>
    <s v="2F2"/>
    <x v="69"/>
    <x v="23"/>
    <x v="1"/>
    <n v="1"/>
    <n v="1"/>
    <n v="2.2727272727272726E-3"/>
    <n v="2.2727272727272726E-3"/>
  </r>
  <r>
    <x v="981"/>
    <x v="890"/>
    <n v="101"/>
    <x v="11"/>
    <x v="11"/>
    <x v="0"/>
    <n v="1"/>
    <n v="1"/>
    <n v="4.3047783039173483E-4"/>
    <n v="4.3047783039173483E-4"/>
  </r>
  <r>
    <x v="302"/>
    <x v="48"/>
    <s v="9U7"/>
    <x v="70"/>
    <x v="40"/>
    <x v="1"/>
    <n v="1"/>
    <n v="1"/>
    <s v="definuj počet MD"/>
    <s v="definuj počet MD"/>
  </r>
  <r>
    <x v="416"/>
    <x v="397"/>
    <s v="5F1"/>
    <x v="40"/>
    <x v="5"/>
    <x v="1"/>
    <n v="1"/>
    <n v="1"/>
    <s v="definuj počet MD"/>
    <s v="definuj počet MD"/>
  </r>
  <r>
    <x v="302"/>
    <x v="48"/>
    <s v="9H9"/>
    <x v="95"/>
    <x v="48"/>
    <x v="1"/>
    <n v="1"/>
    <n v="1"/>
    <s v="definuj počet MD"/>
    <s v="definuj počet MD"/>
  </r>
  <r>
    <x v="1386"/>
    <x v="1239"/>
    <n v="107"/>
    <x v="20"/>
    <x v="19"/>
    <x v="0"/>
    <n v="1"/>
    <n v="3"/>
    <n v="8.7719298245614037E-4"/>
    <n v="2.631578947368421E-3"/>
  </r>
  <r>
    <x v="343"/>
    <x v="161"/>
    <s v="9U9"/>
    <x v="188"/>
    <x v="76"/>
    <x v="1"/>
    <n v="1"/>
    <n v="2"/>
    <s v="definuj počet MD"/>
    <s v="definuj počet MD"/>
  </r>
  <r>
    <x v="1387"/>
    <x v="1240"/>
    <n v="203"/>
    <x v="59"/>
    <x v="31"/>
    <x v="0"/>
    <n v="1"/>
    <n v="4"/>
    <n v="7.4074074074074077E-3"/>
    <n v="2.9629629629629631E-2"/>
  </r>
  <r>
    <x v="302"/>
    <x v="48"/>
    <s v="3F1"/>
    <x v="90"/>
    <x v="37"/>
    <x v="1"/>
    <n v="1"/>
    <n v="1"/>
    <s v="definuj počet MD"/>
    <s v="definuj počet MD"/>
  </r>
  <r>
    <x v="302"/>
    <x v="48"/>
    <s v="2U1"/>
    <x v="145"/>
    <x v="26"/>
    <x v="1"/>
    <n v="1"/>
    <n v="1"/>
    <s v="definuj počet MD"/>
    <s v="definuj počet MD"/>
  </r>
  <r>
    <x v="394"/>
    <x v="378"/>
    <s v="1F1"/>
    <x v="29"/>
    <x v="11"/>
    <x v="0"/>
    <n v="1"/>
    <n v="1"/>
    <n v="4.3047783039173483E-4"/>
    <n v="4.3047783039173483E-4"/>
  </r>
  <r>
    <x v="394"/>
    <x v="378"/>
    <s v="2H9"/>
    <x v="55"/>
    <x v="12"/>
    <x v="0"/>
    <n v="1"/>
    <n v="1"/>
    <n v="6.2932662051604787E-4"/>
    <n v="6.2932662051604787E-4"/>
  </r>
  <r>
    <x v="302"/>
    <x v="48"/>
    <n v="209"/>
    <x v="12"/>
    <x v="12"/>
    <x v="0"/>
    <n v="1"/>
    <n v="1"/>
    <n v="6.2932662051604787E-4"/>
    <n v="6.2932662051604787E-4"/>
  </r>
  <r>
    <x v="394"/>
    <x v="378"/>
    <s v="2U5"/>
    <x v="162"/>
    <x v="21"/>
    <x v="0"/>
    <n v="1"/>
    <n v="1"/>
    <n v="1.697792869269949E-3"/>
    <n v="1.697792869269949E-3"/>
  </r>
  <r>
    <x v="394"/>
    <x v="378"/>
    <s v="4F4"/>
    <x v="116"/>
    <x v="17"/>
    <x v="1"/>
    <n v="1"/>
    <n v="1"/>
    <s v="definuj počet MD"/>
    <s v="definuj počet MD"/>
  </r>
  <r>
    <x v="394"/>
    <x v="378"/>
    <s v="5H1"/>
    <x v="24"/>
    <x v="5"/>
    <x v="1"/>
    <n v="1"/>
    <n v="1"/>
    <s v="definuj počet MD"/>
    <s v="definuj počet MD"/>
  </r>
  <r>
    <x v="302"/>
    <x v="48"/>
    <n v="203"/>
    <x v="59"/>
    <x v="31"/>
    <x v="0"/>
    <n v="1"/>
    <n v="3"/>
    <n v="7.4074074074074077E-3"/>
    <n v="2.2222222222222223E-2"/>
  </r>
  <r>
    <x v="394"/>
    <x v="378"/>
    <s v="7F5"/>
    <x v="124"/>
    <x v="6"/>
    <x v="1"/>
    <n v="1"/>
    <n v="1"/>
    <s v="definuj počet MD"/>
    <s v="definuj počet MD"/>
  </r>
  <r>
    <x v="302"/>
    <x v="48"/>
    <n v="109"/>
    <x v="23"/>
    <x v="22"/>
    <x v="0"/>
    <n v="1"/>
    <n v="1"/>
    <n v="3.4843205574912892E-3"/>
    <n v="3.4843205574912892E-3"/>
  </r>
  <r>
    <x v="200"/>
    <x v="197"/>
    <n v="307"/>
    <x v="185"/>
    <x v="9"/>
    <x v="1"/>
    <n v="1"/>
    <n v="2"/>
    <s v="definuj počet MD"/>
    <s v="definuj počet MD"/>
  </r>
  <r>
    <x v="197"/>
    <x v="194"/>
    <s v="1T1"/>
    <x v="76"/>
    <x v="11"/>
    <x v="0"/>
    <n v="1"/>
    <n v="1"/>
    <n v="4.3047783039173483E-4"/>
    <n v="4.3047783039173483E-4"/>
  </r>
  <r>
    <x v="302"/>
    <x v="48"/>
    <n v="106"/>
    <x v="83"/>
    <x v="44"/>
    <x v="1"/>
    <n v="1"/>
    <n v="1"/>
    <s v="definuj počet MD"/>
    <s v="definuj počet MD"/>
  </r>
  <r>
    <x v="302"/>
    <x v="48"/>
    <n v="105"/>
    <x v="21"/>
    <x v="20"/>
    <x v="1"/>
    <n v="1"/>
    <n v="1"/>
    <s v="definuj počet MD"/>
    <s v="definuj počet MD"/>
  </r>
  <r>
    <x v="200"/>
    <x v="197"/>
    <s v="2F9"/>
    <x v="89"/>
    <x v="12"/>
    <x v="0"/>
    <n v="1"/>
    <n v="2"/>
    <n v="6.2932662051604787E-4"/>
    <n v="1.2586532410320957E-3"/>
  </r>
  <r>
    <x v="730"/>
    <x v="678"/>
    <s v="9U7"/>
    <x v="70"/>
    <x v="40"/>
    <x v="1"/>
    <n v="1"/>
    <n v="1"/>
    <s v="definuj počet MD"/>
    <s v="definuj počet MD"/>
  </r>
  <r>
    <x v="302"/>
    <x v="48"/>
    <n v="103"/>
    <x v="3"/>
    <x v="3"/>
    <x v="0"/>
    <n v="1"/>
    <n v="2"/>
    <n v="9.4741828517290385E-4"/>
    <n v="1.8948365703458077E-3"/>
  </r>
  <r>
    <x v="302"/>
    <x v="48"/>
    <s v="0Z0"/>
    <x v="178"/>
    <x v="71"/>
    <x v="1"/>
    <n v="1"/>
    <n v="3"/>
    <s v="definuj počet MD"/>
    <s v="definuj počet MD"/>
  </r>
  <r>
    <x v="575"/>
    <x v="537"/>
    <n v="3"/>
    <x v="26"/>
    <x v="24"/>
    <x v="1"/>
    <n v="1"/>
    <n v="1"/>
    <s v="definuj počet MD"/>
    <s v="definuj počet MD"/>
  </r>
  <r>
    <x v="575"/>
    <x v="537"/>
    <n v="14"/>
    <x v="19"/>
    <x v="18"/>
    <x v="1"/>
    <n v="1"/>
    <n v="1"/>
    <s v="definuj počet MD"/>
    <s v="definuj počet MD"/>
  </r>
  <r>
    <x v="164"/>
    <x v="163"/>
    <s v="3I4"/>
    <x v="155"/>
    <x v="52"/>
    <x v="1"/>
    <n v="1"/>
    <n v="1"/>
    <s v="definuj počet MD"/>
    <s v="definuj počet MD"/>
  </r>
  <r>
    <x v="575"/>
    <x v="537"/>
    <n v="103"/>
    <x v="3"/>
    <x v="3"/>
    <x v="0"/>
    <n v="1"/>
    <n v="1"/>
    <n v="9.4741828517290385E-4"/>
    <n v="9.4741828517290385E-4"/>
  </r>
  <r>
    <x v="575"/>
    <x v="537"/>
    <n v="105"/>
    <x v="21"/>
    <x v="20"/>
    <x v="1"/>
    <n v="1"/>
    <n v="2"/>
    <s v="definuj počet MD"/>
    <s v="definuj počet MD"/>
  </r>
  <r>
    <x v="197"/>
    <x v="194"/>
    <s v="1F6"/>
    <x v="96"/>
    <x v="44"/>
    <x v="1"/>
    <n v="1"/>
    <n v="1"/>
    <s v="definuj počet MD"/>
    <s v="definuj počet MD"/>
  </r>
  <r>
    <x v="575"/>
    <x v="537"/>
    <n v="202"/>
    <x v="25"/>
    <x v="23"/>
    <x v="1"/>
    <n v="1"/>
    <n v="1"/>
    <n v="2.2727272727272726E-3"/>
    <n v="2.2727272727272726E-3"/>
  </r>
  <r>
    <x v="301"/>
    <x v="295"/>
    <s v="5H1"/>
    <x v="24"/>
    <x v="5"/>
    <x v="1"/>
    <n v="1"/>
    <n v="1"/>
    <s v="definuj počet MD"/>
    <s v="definuj počet MD"/>
  </r>
  <r>
    <x v="246"/>
    <x v="241"/>
    <s v="9U9"/>
    <x v="188"/>
    <x v="76"/>
    <x v="1"/>
    <n v="1"/>
    <n v="1"/>
    <s v="definuj počet MD"/>
    <s v="definuj počet MD"/>
  </r>
  <r>
    <x v="246"/>
    <x v="241"/>
    <s v="9H9"/>
    <x v="95"/>
    <x v="48"/>
    <x v="1"/>
    <n v="1"/>
    <n v="1"/>
    <s v="definuj počet MD"/>
    <s v="definuj počet MD"/>
  </r>
  <r>
    <x v="1228"/>
    <x v="1102"/>
    <n v="603"/>
    <x v="13"/>
    <x v="13"/>
    <x v="1"/>
    <n v="1"/>
    <n v="1"/>
    <s v="definuj počet MD"/>
    <s v="definuj počet MD"/>
  </r>
  <r>
    <x v="246"/>
    <x v="241"/>
    <n v="927"/>
    <x v="109"/>
    <x v="50"/>
    <x v="1"/>
    <n v="1"/>
    <n v="1"/>
    <s v="definuj počet MD"/>
    <s v="definuj počet MD"/>
  </r>
  <r>
    <x v="43"/>
    <x v="43"/>
    <s v="1T1"/>
    <x v="76"/>
    <x v="11"/>
    <x v="0"/>
    <n v="1"/>
    <n v="1"/>
    <n v="4.3047783039173483E-4"/>
    <n v="4.3047783039173483E-4"/>
  </r>
  <r>
    <x v="575"/>
    <x v="537"/>
    <n v="706"/>
    <x v="7"/>
    <x v="7"/>
    <x v="0"/>
    <n v="1"/>
    <n v="1"/>
    <n v="1.5797788309636651E-3"/>
    <n v="1.5797788309636651E-3"/>
  </r>
  <r>
    <x v="575"/>
    <x v="537"/>
    <n v="708"/>
    <x v="30"/>
    <x v="27"/>
    <x v="1"/>
    <n v="1"/>
    <n v="1"/>
    <s v="definuj počet MD"/>
    <s v="definuj počet MD"/>
  </r>
  <r>
    <x v="575"/>
    <x v="537"/>
    <n v="710"/>
    <x v="49"/>
    <x v="35"/>
    <x v="1"/>
    <n v="1"/>
    <n v="1"/>
    <s v="definuj počet MD"/>
    <s v="definuj počet MD"/>
  </r>
  <r>
    <x v="246"/>
    <x v="241"/>
    <n v="807"/>
    <x v="179"/>
    <x v="72"/>
    <x v="1"/>
    <n v="1"/>
    <n v="1"/>
    <s v="definuj počet MD"/>
    <s v="definuj počet MD"/>
  </r>
  <r>
    <x v="164"/>
    <x v="163"/>
    <s v="3T4"/>
    <x v="117"/>
    <x v="52"/>
    <x v="1"/>
    <n v="1"/>
    <n v="1"/>
    <s v="definuj počet MD"/>
    <s v="definuj počet MD"/>
  </r>
  <r>
    <x v="200"/>
    <x v="197"/>
    <n v="104"/>
    <x v="1"/>
    <x v="1"/>
    <x v="1"/>
    <n v="1"/>
    <n v="2"/>
    <s v="definuj počet MD"/>
    <s v="definuj počet MD"/>
  </r>
  <r>
    <x v="246"/>
    <x v="241"/>
    <n v="719"/>
    <x v="32"/>
    <x v="29"/>
    <x v="1"/>
    <n v="1"/>
    <n v="1"/>
    <s v="definuj počet MD"/>
    <s v="definuj počet MD"/>
  </r>
  <r>
    <x v="246"/>
    <x v="241"/>
    <n v="606"/>
    <x v="2"/>
    <x v="2"/>
    <x v="1"/>
    <n v="1"/>
    <n v="1"/>
    <s v="definuj počet MD"/>
    <s v="definuj počet MD"/>
  </r>
  <r>
    <x v="246"/>
    <x v="241"/>
    <s v="5H1"/>
    <x v="24"/>
    <x v="5"/>
    <x v="1"/>
    <n v="1"/>
    <n v="1"/>
    <s v="definuj počet MD"/>
    <s v="definuj počet MD"/>
  </r>
  <r>
    <x v="246"/>
    <x v="241"/>
    <s v="5F5"/>
    <x v="121"/>
    <x v="47"/>
    <x v="1"/>
    <n v="1"/>
    <n v="1"/>
    <s v="definuj počet MD"/>
    <s v="definuj počet MD"/>
  </r>
  <r>
    <x v="43"/>
    <x v="43"/>
    <s v="1I1"/>
    <x v="43"/>
    <x v="11"/>
    <x v="0"/>
    <n v="1"/>
    <n v="1"/>
    <n v="4.3047783039173483E-4"/>
    <n v="4.3047783039173483E-4"/>
  </r>
  <r>
    <x v="182"/>
    <x v="180"/>
    <n v="308"/>
    <x v="126"/>
    <x v="54"/>
    <x v="1"/>
    <n v="1"/>
    <n v="1"/>
    <s v="definuj počet MD"/>
    <s v="definuj počet MD"/>
  </r>
  <r>
    <x v="246"/>
    <x v="241"/>
    <n v="404"/>
    <x v="18"/>
    <x v="17"/>
    <x v="1"/>
    <n v="1"/>
    <n v="1"/>
    <s v="definuj počet MD"/>
    <s v="definuj počet MD"/>
  </r>
  <r>
    <x v="246"/>
    <x v="241"/>
    <n v="403"/>
    <x v="74"/>
    <x v="16"/>
    <x v="0"/>
    <n v="1"/>
    <n v="1"/>
    <n v="2.5000000000000001E-3"/>
    <n v="2.5000000000000001E-3"/>
  </r>
  <r>
    <x v="301"/>
    <x v="295"/>
    <s v="6F3"/>
    <x v="58"/>
    <x v="13"/>
    <x v="1"/>
    <n v="1"/>
    <n v="1"/>
    <s v="definuj počet MD"/>
    <s v="definuj počet MD"/>
  </r>
  <r>
    <x v="101"/>
    <x v="101"/>
    <n v="204"/>
    <x v="187"/>
    <x v="75"/>
    <x v="1"/>
    <n v="1"/>
    <n v="1"/>
    <s v="definuj počet MD"/>
    <s v="definuj počet MD"/>
  </r>
  <r>
    <x v="246"/>
    <x v="241"/>
    <n v="402"/>
    <x v="17"/>
    <x v="16"/>
    <x v="0"/>
    <n v="1"/>
    <n v="1"/>
    <n v="2.5000000000000001E-3"/>
    <n v="2.5000000000000001E-3"/>
  </r>
  <r>
    <x v="533"/>
    <x v="500"/>
    <n v="209"/>
    <x v="12"/>
    <x v="12"/>
    <x v="0"/>
    <n v="1"/>
    <n v="1"/>
    <n v="6.2932662051604787E-4"/>
    <n v="6.2932662051604787E-4"/>
  </r>
  <r>
    <x v="533"/>
    <x v="500"/>
    <n v="301"/>
    <x v="60"/>
    <x v="37"/>
    <x v="1"/>
    <n v="1"/>
    <n v="1"/>
    <s v="definuj počet MD"/>
    <s v="definuj počet MD"/>
  </r>
  <r>
    <x v="246"/>
    <x v="241"/>
    <n v="305"/>
    <x v="9"/>
    <x v="9"/>
    <x v="1"/>
    <n v="1"/>
    <n v="1"/>
    <s v="definuj počet MD"/>
    <s v="definuj počet MD"/>
  </r>
  <r>
    <x v="533"/>
    <x v="500"/>
    <n v="404"/>
    <x v="18"/>
    <x v="17"/>
    <x v="1"/>
    <n v="1"/>
    <n v="1"/>
    <s v="definuj počet MD"/>
    <s v="definuj počet MD"/>
  </r>
  <r>
    <x v="246"/>
    <x v="241"/>
    <n v="205"/>
    <x v="22"/>
    <x v="21"/>
    <x v="0"/>
    <n v="1"/>
    <n v="1"/>
    <n v="1.697792869269949E-3"/>
    <n v="1.697792869269949E-3"/>
  </r>
  <r>
    <x v="246"/>
    <x v="241"/>
    <n v="202"/>
    <x v="25"/>
    <x v="23"/>
    <x v="1"/>
    <n v="1"/>
    <n v="1"/>
    <n v="2.2727272727272726E-3"/>
    <n v="2.2727272727272726E-3"/>
  </r>
  <r>
    <x v="168"/>
    <x v="167"/>
    <n v="807"/>
    <x v="179"/>
    <x v="72"/>
    <x v="1"/>
    <n v="1"/>
    <n v="1"/>
    <s v="definuj počet MD"/>
    <s v="definuj počet MD"/>
  </r>
  <r>
    <x v="246"/>
    <x v="241"/>
    <n v="128"/>
    <x v="4"/>
    <x v="4"/>
    <x v="1"/>
    <n v="1"/>
    <n v="1"/>
    <s v="definuj počet MD"/>
    <s v="definuj počet MD"/>
  </r>
  <r>
    <x v="246"/>
    <x v="241"/>
    <n v="107"/>
    <x v="20"/>
    <x v="19"/>
    <x v="0"/>
    <n v="1"/>
    <n v="1"/>
    <n v="8.7719298245614037E-4"/>
    <n v="8.7719298245614037E-4"/>
  </r>
  <r>
    <x v="168"/>
    <x v="167"/>
    <n v="802"/>
    <x v="177"/>
    <x v="70"/>
    <x v="1"/>
    <n v="1"/>
    <n v="1"/>
    <s v="definuj počet MD"/>
    <s v="definuj počet MD"/>
  </r>
  <r>
    <x v="533"/>
    <x v="500"/>
    <n v="708"/>
    <x v="30"/>
    <x v="27"/>
    <x v="1"/>
    <n v="1"/>
    <n v="1"/>
    <s v="definuj počet MD"/>
    <s v="definuj počet MD"/>
  </r>
  <r>
    <x v="533"/>
    <x v="500"/>
    <s v="7H5"/>
    <x v="147"/>
    <x v="6"/>
    <x v="1"/>
    <n v="1"/>
    <n v="1"/>
    <s v="definuj počet MD"/>
    <s v="definuj počet MD"/>
  </r>
  <r>
    <x v="246"/>
    <x v="241"/>
    <s v="0Z0"/>
    <x v="178"/>
    <x v="71"/>
    <x v="1"/>
    <n v="1"/>
    <n v="1"/>
    <s v="definuj počet MD"/>
    <s v="definuj počet MD"/>
  </r>
  <r>
    <x v="533"/>
    <x v="500"/>
    <n v="809"/>
    <x v="141"/>
    <x v="59"/>
    <x v="1"/>
    <n v="1"/>
    <n v="1"/>
    <s v="definuj počet MD"/>
    <s v="definuj počet MD"/>
  </r>
  <r>
    <x v="246"/>
    <x v="241"/>
    <n v="15"/>
    <x v="164"/>
    <x v="65"/>
    <x v="1"/>
    <n v="1"/>
    <n v="1"/>
    <s v="definuj počet MD"/>
    <s v="definuj počet MD"/>
  </r>
  <r>
    <x v="748"/>
    <x v="543"/>
    <n v="1"/>
    <x v="0"/>
    <x v="0"/>
    <x v="0"/>
    <n v="1"/>
    <n v="1"/>
    <n v="1.8765246762994934E-4"/>
    <n v="1.8765246762994934E-4"/>
  </r>
  <r>
    <x v="748"/>
    <x v="543"/>
    <n v="505"/>
    <x v="137"/>
    <x v="47"/>
    <x v="1"/>
    <n v="1"/>
    <n v="1"/>
    <s v="definuj počet MD"/>
    <s v="definuj počet MD"/>
  </r>
  <r>
    <x v="748"/>
    <x v="543"/>
    <n v="601"/>
    <x v="38"/>
    <x v="33"/>
    <x v="1"/>
    <n v="1"/>
    <n v="1"/>
    <s v="definuj počet MD"/>
    <s v="definuj počet MD"/>
  </r>
  <r>
    <x v="748"/>
    <x v="543"/>
    <n v="606"/>
    <x v="2"/>
    <x v="2"/>
    <x v="1"/>
    <n v="1"/>
    <n v="1"/>
    <s v="definuj počet MD"/>
    <s v="definuj počet MD"/>
  </r>
  <r>
    <x v="246"/>
    <x v="241"/>
    <n v="3"/>
    <x v="26"/>
    <x v="24"/>
    <x v="1"/>
    <n v="1"/>
    <n v="2"/>
    <s v="definuj počet MD"/>
    <s v="definuj počet MD"/>
  </r>
  <r>
    <x v="748"/>
    <x v="543"/>
    <n v="708"/>
    <x v="30"/>
    <x v="27"/>
    <x v="1"/>
    <n v="1"/>
    <n v="1"/>
    <s v="definuj počet MD"/>
    <s v="definuj počet MD"/>
  </r>
  <r>
    <x v="748"/>
    <x v="543"/>
    <s v="7H5"/>
    <x v="147"/>
    <x v="6"/>
    <x v="1"/>
    <n v="1"/>
    <n v="1"/>
    <s v="definuj počet MD"/>
    <s v="definuj počet MD"/>
  </r>
  <r>
    <x v="392"/>
    <x v="376"/>
    <n v="902"/>
    <x v="61"/>
    <x v="38"/>
    <x v="1"/>
    <n v="1"/>
    <n v="1"/>
    <s v="definuj počet MD"/>
    <s v="definuj počet MD"/>
  </r>
  <r>
    <x v="753"/>
    <x v="697"/>
    <n v="958"/>
    <x v="159"/>
    <x v="64"/>
    <x v="1"/>
    <n v="1"/>
    <n v="1"/>
    <s v="definuj počet MD"/>
    <s v="definuj počet MD"/>
  </r>
  <r>
    <x v="964"/>
    <x v="877"/>
    <s v="1T1"/>
    <x v="76"/>
    <x v="11"/>
    <x v="0"/>
    <n v="1"/>
    <n v="1"/>
    <n v="4.3047783039173483E-4"/>
    <n v="4.3047783039173483E-4"/>
  </r>
  <r>
    <x v="164"/>
    <x v="163"/>
    <s v="4F3"/>
    <x v="97"/>
    <x v="16"/>
    <x v="0"/>
    <n v="1"/>
    <n v="1"/>
    <n v="2.5000000000000001E-3"/>
    <n v="2.5000000000000001E-3"/>
  </r>
  <r>
    <x v="182"/>
    <x v="180"/>
    <n v="955"/>
    <x v="195"/>
    <x v="64"/>
    <x v="1"/>
    <n v="1"/>
    <n v="3"/>
    <s v="definuj počet MD"/>
    <s v="definuj počet MD"/>
  </r>
  <r>
    <x v="392"/>
    <x v="376"/>
    <n v="701"/>
    <x v="14"/>
    <x v="14"/>
    <x v="1"/>
    <n v="1"/>
    <n v="1"/>
    <s v="definuj počet MD"/>
    <s v="definuj počet MD"/>
  </r>
  <r>
    <x v="392"/>
    <x v="376"/>
    <n v="607"/>
    <x v="152"/>
    <x v="62"/>
    <x v="1"/>
    <n v="1"/>
    <n v="1"/>
    <s v="definuj počet MD"/>
    <s v="definuj počet MD"/>
  </r>
  <r>
    <x v="964"/>
    <x v="877"/>
    <s v="1H1"/>
    <x v="16"/>
    <x v="11"/>
    <x v="0"/>
    <n v="1"/>
    <n v="1"/>
    <n v="4.3047783039173483E-4"/>
    <n v="4.3047783039173483E-4"/>
  </r>
  <r>
    <x v="363"/>
    <x v="353"/>
    <s v="5F5"/>
    <x v="121"/>
    <x v="47"/>
    <x v="1"/>
    <n v="1"/>
    <n v="1"/>
    <s v="definuj počet MD"/>
    <s v="definuj počet MD"/>
  </r>
  <r>
    <x v="521"/>
    <x v="489"/>
    <n v="105"/>
    <x v="21"/>
    <x v="20"/>
    <x v="1"/>
    <n v="1"/>
    <n v="1"/>
    <s v="definuj počet MD"/>
    <s v="definuj počet MD"/>
  </r>
  <r>
    <x v="392"/>
    <x v="376"/>
    <n v="606"/>
    <x v="2"/>
    <x v="2"/>
    <x v="1"/>
    <n v="1"/>
    <n v="3"/>
    <s v="definuj počet MD"/>
    <s v="definuj počet MD"/>
  </r>
  <r>
    <x v="521"/>
    <x v="489"/>
    <n v="107"/>
    <x v="20"/>
    <x v="19"/>
    <x v="0"/>
    <n v="1"/>
    <n v="1"/>
    <n v="8.7719298245614037E-4"/>
    <n v="8.7719298245614037E-4"/>
  </r>
  <r>
    <x v="964"/>
    <x v="877"/>
    <n v="1"/>
    <x v="0"/>
    <x v="0"/>
    <x v="0"/>
    <n v="1"/>
    <n v="4"/>
    <n v="1.8765246762994934E-4"/>
    <n v="7.5060987051979737E-4"/>
  </r>
  <r>
    <x v="521"/>
    <x v="489"/>
    <n v="110"/>
    <x v="72"/>
    <x v="41"/>
    <x v="1"/>
    <n v="1"/>
    <n v="1"/>
    <s v="definuj počet MD"/>
    <s v="definuj počet MD"/>
  </r>
  <r>
    <x v="392"/>
    <x v="376"/>
    <n v="505"/>
    <x v="137"/>
    <x v="47"/>
    <x v="1"/>
    <n v="1"/>
    <n v="1"/>
    <s v="definuj počet MD"/>
    <s v="definuj počet MD"/>
  </r>
  <r>
    <x v="168"/>
    <x v="167"/>
    <s v="7I6"/>
    <x v="109"/>
    <x v="50"/>
    <x v="1"/>
    <n v="1"/>
    <n v="1"/>
    <s v="definuj počet MD"/>
    <s v="definuj počet MD"/>
  </r>
  <r>
    <x v="521"/>
    <x v="489"/>
    <s v="1F7"/>
    <x v="51"/>
    <x v="19"/>
    <x v="0"/>
    <n v="1"/>
    <n v="1"/>
    <n v="8.7719298245614037E-4"/>
    <n v="8.7719298245614037E-4"/>
  </r>
  <r>
    <x v="521"/>
    <x v="489"/>
    <n v="201"/>
    <x v="28"/>
    <x v="26"/>
    <x v="1"/>
    <n v="1"/>
    <n v="1"/>
    <s v="definuj počet MD"/>
    <s v="definuj počet MD"/>
  </r>
  <r>
    <x v="392"/>
    <x v="376"/>
    <n v="402"/>
    <x v="17"/>
    <x v="16"/>
    <x v="0"/>
    <n v="1"/>
    <n v="1"/>
    <n v="2.5000000000000001E-3"/>
    <n v="2.5000000000000001E-3"/>
  </r>
  <r>
    <x v="392"/>
    <x v="376"/>
    <s v="1F1"/>
    <x v="29"/>
    <x v="11"/>
    <x v="0"/>
    <n v="1"/>
    <n v="1"/>
    <n v="4.3047783039173483E-4"/>
    <n v="4.3047783039173483E-4"/>
  </r>
  <r>
    <x v="43"/>
    <x v="43"/>
    <s v="1F7"/>
    <x v="51"/>
    <x v="19"/>
    <x v="0"/>
    <n v="1"/>
    <n v="1"/>
    <n v="8.7719298245614037E-4"/>
    <n v="8.7719298245614037E-4"/>
  </r>
  <r>
    <x v="1038"/>
    <x v="940"/>
    <n v="801"/>
    <x v="27"/>
    <x v="25"/>
    <x v="1"/>
    <n v="1"/>
    <n v="5"/>
    <s v="definuj počet MD"/>
    <s v="definuj počet MD"/>
  </r>
  <r>
    <x v="596"/>
    <x v="558"/>
    <n v="809"/>
    <x v="141"/>
    <x v="59"/>
    <x v="1"/>
    <n v="1"/>
    <n v="1"/>
    <s v="definuj počet MD"/>
    <s v="definuj počet MD"/>
  </r>
  <r>
    <x v="182"/>
    <x v="180"/>
    <s v="1F7"/>
    <x v="51"/>
    <x v="19"/>
    <x v="0"/>
    <n v="1"/>
    <n v="1"/>
    <n v="8.7719298245614037E-4"/>
    <n v="8.7719298245614037E-4"/>
  </r>
  <r>
    <x v="272"/>
    <x v="266"/>
    <s v="9H9"/>
    <x v="95"/>
    <x v="48"/>
    <x v="1"/>
    <n v="1"/>
    <n v="1"/>
    <s v="definuj počet MD"/>
    <s v="definuj počet MD"/>
  </r>
  <r>
    <x v="272"/>
    <x v="266"/>
    <n v="701"/>
    <x v="14"/>
    <x v="14"/>
    <x v="1"/>
    <n v="1"/>
    <n v="1"/>
    <s v="definuj počet MD"/>
    <s v="definuj počet MD"/>
  </r>
  <r>
    <x v="521"/>
    <x v="489"/>
    <n v="302"/>
    <x v="138"/>
    <x v="19"/>
    <x v="0"/>
    <n v="1"/>
    <n v="1"/>
    <n v="8.7719298245614037E-4"/>
    <n v="8.7719298245614037E-4"/>
  </r>
  <r>
    <x v="33"/>
    <x v="33"/>
    <s v="1H7"/>
    <x v="71"/>
    <x v="19"/>
    <x v="0"/>
    <n v="1"/>
    <n v="1"/>
    <n v="8.7719298245614037E-4"/>
    <n v="8.7719298245614037E-4"/>
  </r>
  <r>
    <x v="272"/>
    <x v="266"/>
    <s v="6H3"/>
    <x v="39"/>
    <x v="13"/>
    <x v="1"/>
    <n v="1"/>
    <n v="1"/>
    <s v="definuj počet MD"/>
    <s v="definuj počet MD"/>
  </r>
  <r>
    <x v="521"/>
    <x v="489"/>
    <s v="3I4"/>
    <x v="155"/>
    <x v="52"/>
    <x v="1"/>
    <n v="1"/>
    <n v="1"/>
    <s v="definuj počet MD"/>
    <s v="definuj počet MD"/>
  </r>
  <r>
    <x v="272"/>
    <x v="266"/>
    <s v="5H1"/>
    <x v="24"/>
    <x v="5"/>
    <x v="1"/>
    <n v="1"/>
    <n v="1"/>
    <s v="definuj počet MD"/>
    <s v="definuj počet MD"/>
  </r>
  <r>
    <x v="272"/>
    <x v="266"/>
    <n v="506"/>
    <x v="79"/>
    <x v="39"/>
    <x v="1"/>
    <n v="1"/>
    <n v="1"/>
    <s v="definuj počet MD"/>
    <s v="definuj počet MD"/>
  </r>
  <r>
    <x v="466"/>
    <x v="440"/>
    <s v="1H1"/>
    <x v="16"/>
    <x v="11"/>
    <x v="0"/>
    <n v="1"/>
    <n v="1"/>
    <n v="4.3047783039173483E-4"/>
    <n v="4.3047783039173483E-4"/>
  </r>
  <r>
    <x v="521"/>
    <x v="489"/>
    <s v="4H3"/>
    <x v="151"/>
    <x v="16"/>
    <x v="0"/>
    <n v="1"/>
    <n v="1"/>
    <n v="2.5000000000000001E-3"/>
    <n v="2.5000000000000001E-3"/>
  </r>
  <r>
    <x v="272"/>
    <x v="266"/>
    <n v="404"/>
    <x v="18"/>
    <x v="17"/>
    <x v="1"/>
    <n v="1"/>
    <n v="1"/>
    <s v="definuj počet MD"/>
    <s v="definuj počet MD"/>
  </r>
  <r>
    <x v="521"/>
    <x v="489"/>
    <n v="503"/>
    <x v="45"/>
    <x v="34"/>
    <x v="1"/>
    <n v="1"/>
    <n v="2"/>
    <s v="definuj počet MD"/>
    <s v="definuj počet MD"/>
  </r>
  <r>
    <x v="272"/>
    <x v="266"/>
    <n v="306"/>
    <x v="35"/>
    <x v="9"/>
    <x v="1"/>
    <n v="1"/>
    <n v="1"/>
    <s v="definuj počet MD"/>
    <s v="definuj počet MD"/>
  </r>
  <r>
    <x v="521"/>
    <x v="489"/>
    <s v="5H1"/>
    <x v="24"/>
    <x v="5"/>
    <x v="1"/>
    <n v="1"/>
    <n v="1"/>
    <s v="definuj počet MD"/>
    <s v="definuj počet MD"/>
  </r>
  <r>
    <x v="521"/>
    <x v="489"/>
    <s v="5T6"/>
    <x v="107"/>
    <x v="39"/>
    <x v="1"/>
    <n v="1"/>
    <n v="1"/>
    <s v="definuj počet MD"/>
    <s v="definuj počet MD"/>
  </r>
  <r>
    <x v="521"/>
    <x v="489"/>
    <n v="601"/>
    <x v="38"/>
    <x v="33"/>
    <x v="1"/>
    <n v="1"/>
    <n v="1"/>
    <s v="definuj počet MD"/>
    <s v="definuj počet MD"/>
  </r>
  <r>
    <x v="272"/>
    <x v="266"/>
    <n v="202"/>
    <x v="25"/>
    <x v="23"/>
    <x v="1"/>
    <n v="1"/>
    <n v="1"/>
    <n v="2.2727272727272726E-3"/>
    <n v="2.2727272727272726E-3"/>
  </r>
  <r>
    <x v="521"/>
    <x v="489"/>
    <n v="606"/>
    <x v="2"/>
    <x v="2"/>
    <x v="1"/>
    <n v="1"/>
    <n v="1"/>
    <s v="definuj počet MD"/>
    <s v="definuj počet MD"/>
  </r>
  <r>
    <x v="272"/>
    <x v="266"/>
    <s v="1F6"/>
    <x v="96"/>
    <x v="44"/>
    <x v="1"/>
    <n v="1"/>
    <n v="1"/>
    <s v="definuj počet MD"/>
    <s v="definuj počet MD"/>
  </r>
  <r>
    <x v="272"/>
    <x v="266"/>
    <n v="106"/>
    <x v="83"/>
    <x v="44"/>
    <x v="1"/>
    <n v="1"/>
    <n v="1"/>
    <s v="definuj počet MD"/>
    <s v="definuj počet MD"/>
  </r>
  <r>
    <x v="630"/>
    <x v="587"/>
    <s v="2U1"/>
    <x v="145"/>
    <x v="26"/>
    <x v="1"/>
    <n v="1"/>
    <n v="1"/>
    <s v="definuj počet MD"/>
    <s v="definuj počet MD"/>
  </r>
  <r>
    <x v="521"/>
    <x v="489"/>
    <n v="709"/>
    <x v="47"/>
    <x v="29"/>
    <x v="1"/>
    <n v="1"/>
    <n v="1"/>
    <s v="definuj počet MD"/>
    <s v="definuj počet MD"/>
  </r>
  <r>
    <x v="272"/>
    <x v="266"/>
    <n v="104"/>
    <x v="1"/>
    <x v="1"/>
    <x v="1"/>
    <n v="1"/>
    <n v="1"/>
    <s v="definuj počet MD"/>
    <s v="definuj počet MD"/>
  </r>
  <r>
    <x v="272"/>
    <x v="266"/>
    <n v="103"/>
    <x v="3"/>
    <x v="3"/>
    <x v="0"/>
    <n v="1"/>
    <n v="1"/>
    <n v="9.4741828517290385E-4"/>
    <n v="9.4741828517290385E-4"/>
  </r>
  <r>
    <x v="466"/>
    <x v="440"/>
    <n v="128"/>
    <x v="4"/>
    <x v="4"/>
    <x v="1"/>
    <n v="1"/>
    <n v="2"/>
    <s v="definuj počet MD"/>
    <s v="definuj počet MD"/>
  </r>
  <r>
    <x v="521"/>
    <x v="489"/>
    <n v="958"/>
    <x v="159"/>
    <x v="64"/>
    <x v="1"/>
    <n v="1"/>
    <n v="1"/>
    <s v="definuj počet MD"/>
    <s v="definuj počet MD"/>
  </r>
  <r>
    <x v="101"/>
    <x v="101"/>
    <n v="208"/>
    <x v="111"/>
    <x v="51"/>
    <x v="1"/>
    <n v="1"/>
    <n v="1"/>
    <s v="definuj počet MD"/>
    <s v="definuj počet MD"/>
  </r>
  <r>
    <x v="272"/>
    <x v="266"/>
    <s v="0Z0"/>
    <x v="178"/>
    <x v="71"/>
    <x v="1"/>
    <n v="1"/>
    <n v="1"/>
    <s v="definuj počet MD"/>
    <s v="definuj počet MD"/>
  </r>
  <r>
    <x v="272"/>
    <x v="266"/>
    <n v="4"/>
    <x v="130"/>
    <x v="56"/>
    <x v="1"/>
    <n v="1"/>
    <n v="1"/>
    <s v="definuj počet MD"/>
    <s v="definuj počet MD"/>
  </r>
  <r>
    <x v="479"/>
    <x v="451"/>
    <n v="706"/>
    <x v="7"/>
    <x v="7"/>
    <x v="0"/>
    <n v="1"/>
    <n v="2"/>
    <n v="1.5797788309636651E-3"/>
    <n v="3.1595576619273301E-3"/>
  </r>
  <r>
    <x v="234"/>
    <x v="230"/>
    <s v="3U5"/>
    <x v="149"/>
    <x v="9"/>
    <x v="1"/>
    <n v="1"/>
    <n v="1"/>
    <s v="definuj počet MD"/>
    <s v="definuj počet MD"/>
  </r>
  <r>
    <x v="234"/>
    <x v="230"/>
    <n v="402"/>
    <x v="17"/>
    <x v="16"/>
    <x v="0"/>
    <n v="1"/>
    <n v="1"/>
    <n v="2.5000000000000001E-3"/>
    <n v="2.5000000000000001E-3"/>
  </r>
  <r>
    <x v="479"/>
    <x v="451"/>
    <n v="301"/>
    <x v="60"/>
    <x v="37"/>
    <x v="1"/>
    <n v="1"/>
    <n v="1"/>
    <s v="definuj počet MD"/>
    <s v="definuj počet MD"/>
  </r>
  <r>
    <x v="101"/>
    <x v="101"/>
    <s v="2F1"/>
    <x v="158"/>
    <x v="26"/>
    <x v="1"/>
    <n v="1"/>
    <n v="1"/>
    <s v="definuj počet MD"/>
    <s v="definuj počet MD"/>
  </r>
  <r>
    <x v="168"/>
    <x v="167"/>
    <s v="6F6"/>
    <x v="53"/>
    <x v="2"/>
    <x v="1"/>
    <n v="1"/>
    <n v="1"/>
    <s v="definuj počet MD"/>
    <s v="definuj počet MD"/>
  </r>
  <r>
    <x v="479"/>
    <x v="451"/>
    <n v="209"/>
    <x v="12"/>
    <x v="12"/>
    <x v="0"/>
    <n v="1"/>
    <n v="1"/>
    <n v="6.2932662051604787E-4"/>
    <n v="6.2932662051604787E-4"/>
  </r>
  <r>
    <x v="479"/>
    <x v="451"/>
    <n v="107"/>
    <x v="20"/>
    <x v="19"/>
    <x v="0"/>
    <n v="1"/>
    <n v="1"/>
    <n v="8.7719298245614037E-4"/>
    <n v="8.7719298245614037E-4"/>
  </r>
  <r>
    <x v="479"/>
    <x v="451"/>
    <n v="106"/>
    <x v="83"/>
    <x v="44"/>
    <x v="1"/>
    <n v="1"/>
    <n v="1"/>
    <s v="definuj počet MD"/>
    <s v="definuj počet MD"/>
  </r>
  <r>
    <x v="148"/>
    <x v="147"/>
    <n v="935"/>
    <x v="127"/>
    <x v="55"/>
    <x v="1"/>
    <n v="1"/>
    <n v="1"/>
    <s v="definuj počet MD"/>
    <s v="definuj počet MD"/>
  </r>
  <r>
    <x v="479"/>
    <x v="451"/>
    <n v="3"/>
    <x v="26"/>
    <x v="24"/>
    <x v="1"/>
    <n v="1"/>
    <n v="1"/>
    <s v="definuj počet MD"/>
    <s v="definuj počet MD"/>
  </r>
  <r>
    <x v="835"/>
    <x v="771"/>
    <n v="105"/>
    <x v="21"/>
    <x v="20"/>
    <x v="1"/>
    <n v="1"/>
    <n v="2"/>
    <s v="definuj počet MD"/>
    <s v="definuj počet MD"/>
  </r>
  <r>
    <x v="531"/>
    <x v="498"/>
    <n v="809"/>
    <x v="141"/>
    <x v="59"/>
    <x v="1"/>
    <n v="1"/>
    <n v="1"/>
    <s v="definuj počet MD"/>
    <s v="definuj počet MD"/>
  </r>
  <r>
    <x v="531"/>
    <x v="498"/>
    <s v="7R5"/>
    <x v="109"/>
    <x v="50"/>
    <x v="1"/>
    <n v="1"/>
    <n v="1"/>
    <s v="definuj počet MD"/>
    <s v="definuj počet MD"/>
  </r>
  <r>
    <x v="531"/>
    <x v="498"/>
    <s v="6H3"/>
    <x v="39"/>
    <x v="13"/>
    <x v="1"/>
    <n v="1"/>
    <n v="3"/>
    <s v="definuj počet MD"/>
    <s v="definuj počet MD"/>
  </r>
  <r>
    <x v="148"/>
    <x v="147"/>
    <n v="919"/>
    <x v="193"/>
    <x v="77"/>
    <x v="1"/>
    <n v="1"/>
    <n v="1"/>
    <s v="definuj počet MD"/>
    <s v="definuj počet MD"/>
  </r>
  <r>
    <x v="168"/>
    <x v="167"/>
    <n v="604"/>
    <x v="132"/>
    <x v="13"/>
    <x v="1"/>
    <n v="1"/>
    <n v="2"/>
    <s v="definuj počet MD"/>
    <s v="definuj počet MD"/>
  </r>
  <r>
    <x v="835"/>
    <x v="771"/>
    <n v="2"/>
    <x v="10"/>
    <x v="10"/>
    <x v="1"/>
    <n v="1"/>
    <n v="1"/>
    <s v="definuj počet MD"/>
    <s v="definuj počet MD"/>
  </r>
  <r>
    <x v="171"/>
    <x v="159"/>
    <n v="110"/>
    <x v="72"/>
    <x v="41"/>
    <x v="1"/>
    <n v="1"/>
    <n v="1"/>
    <s v="definuj počet MD"/>
    <s v="definuj počet MD"/>
  </r>
  <r>
    <x v="835"/>
    <x v="771"/>
    <n v="1"/>
    <x v="0"/>
    <x v="0"/>
    <x v="0"/>
    <n v="1"/>
    <n v="1"/>
    <n v="1.8765246762994934E-4"/>
    <n v="1.8765246762994934E-4"/>
  </r>
  <r>
    <x v="171"/>
    <x v="159"/>
    <s v="1F1"/>
    <x v="29"/>
    <x v="11"/>
    <x v="0"/>
    <n v="1"/>
    <n v="1"/>
    <n v="4.3047783039173483E-4"/>
    <n v="4.3047783039173483E-4"/>
  </r>
  <r>
    <x v="531"/>
    <x v="498"/>
    <n v="605"/>
    <x v="119"/>
    <x v="46"/>
    <x v="1"/>
    <n v="1"/>
    <n v="1"/>
    <s v="definuj počet MD"/>
    <s v="definuj počet MD"/>
  </r>
  <r>
    <x v="171"/>
    <x v="159"/>
    <s v="1H7"/>
    <x v="71"/>
    <x v="19"/>
    <x v="0"/>
    <n v="1"/>
    <n v="1"/>
    <n v="8.7719298245614037E-4"/>
    <n v="8.7719298245614037E-4"/>
  </r>
  <r>
    <x v="171"/>
    <x v="159"/>
    <s v="1T1"/>
    <x v="76"/>
    <x v="11"/>
    <x v="0"/>
    <n v="1"/>
    <n v="1"/>
    <n v="4.3047783039173483E-4"/>
    <n v="4.3047783039173483E-4"/>
  </r>
  <r>
    <x v="1388"/>
    <x v="1241"/>
    <n v="1"/>
    <x v="0"/>
    <x v="0"/>
    <x v="0"/>
    <n v="1"/>
    <n v="1"/>
    <n v="1.8765246762994934E-4"/>
    <n v="1.8765246762994934E-4"/>
  </r>
  <r>
    <x v="168"/>
    <x v="167"/>
    <n v="602"/>
    <x v="174"/>
    <x v="67"/>
    <x v="1"/>
    <n v="1"/>
    <n v="1"/>
    <s v="definuj počet MD"/>
    <s v="definuj počet MD"/>
  </r>
  <r>
    <x v="531"/>
    <x v="498"/>
    <n v="601"/>
    <x v="38"/>
    <x v="33"/>
    <x v="1"/>
    <n v="1"/>
    <n v="1"/>
    <s v="definuj počet MD"/>
    <s v="definuj počet MD"/>
  </r>
  <r>
    <x v="171"/>
    <x v="159"/>
    <n v="204"/>
    <x v="187"/>
    <x v="75"/>
    <x v="1"/>
    <n v="1"/>
    <n v="1"/>
    <s v="definuj počet MD"/>
    <s v="definuj počet MD"/>
  </r>
  <r>
    <x v="531"/>
    <x v="498"/>
    <n v="502"/>
    <x v="94"/>
    <x v="5"/>
    <x v="1"/>
    <n v="1"/>
    <n v="1"/>
    <s v="definuj počet MD"/>
    <s v="definuj počet MD"/>
  </r>
  <r>
    <x v="171"/>
    <x v="159"/>
    <n v="206"/>
    <x v="166"/>
    <x v="66"/>
    <x v="1"/>
    <n v="1"/>
    <n v="2"/>
    <s v="definuj počet MD"/>
    <s v="definuj počet MD"/>
  </r>
  <r>
    <x v="148"/>
    <x v="147"/>
    <n v="901"/>
    <x v="109"/>
    <x v="50"/>
    <x v="1"/>
    <n v="1"/>
    <n v="1"/>
    <s v="definuj počet MD"/>
    <s v="definuj počet MD"/>
  </r>
  <r>
    <x v="234"/>
    <x v="230"/>
    <n v="503"/>
    <x v="45"/>
    <x v="34"/>
    <x v="1"/>
    <n v="1"/>
    <n v="1"/>
    <s v="definuj počet MD"/>
    <s v="definuj počet MD"/>
  </r>
  <r>
    <x v="164"/>
    <x v="163"/>
    <s v="5F1"/>
    <x v="40"/>
    <x v="5"/>
    <x v="1"/>
    <n v="1"/>
    <n v="0.1"/>
    <s v="definuj počet MD"/>
    <s v="definuj počet MD"/>
  </r>
  <r>
    <x v="171"/>
    <x v="159"/>
    <s v="2I9"/>
    <x v="99"/>
    <x v="12"/>
    <x v="0"/>
    <n v="1"/>
    <n v="1"/>
    <n v="6.2932662051604787E-4"/>
    <n v="6.2932662051604787E-4"/>
  </r>
  <r>
    <x v="148"/>
    <x v="147"/>
    <n v="807"/>
    <x v="179"/>
    <x v="72"/>
    <x v="1"/>
    <n v="1"/>
    <n v="1"/>
    <s v="definuj počet MD"/>
    <s v="definuj počet MD"/>
  </r>
  <r>
    <x v="234"/>
    <x v="230"/>
    <n v="505"/>
    <x v="137"/>
    <x v="47"/>
    <x v="1"/>
    <n v="1"/>
    <n v="1"/>
    <s v="definuj počet MD"/>
    <s v="definuj počet MD"/>
  </r>
  <r>
    <x v="531"/>
    <x v="498"/>
    <s v="3H1"/>
    <x v="63"/>
    <x v="37"/>
    <x v="1"/>
    <n v="1"/>
    <n v="1"/>
    <s v="definuj počet MD"/>
    <s v="definuj počet MD"/>
  </r>
  <r>
    <x v="168"/>
    <x v="167"/>
    <s v="4F4"/>
    <x v="116"/>
    <x v="17"/>
    <x v="1"/>
    <n v="1"/>
    <n v="1"/>
    <s v="definuj počet MD"/>
    <s v="definuj počet MD"/>
  </r>
  <r>
    <x v="596"/>
    <x v="558"/>
    <s v="9U7"/>
    <x v="70"/>
    <x v="40"/>
    <x v="1"/>
    <n v="1"/>
    <n v="1"/>
    <s v="definuj počet MD"/>
    <s v="definuj počet MD"/>
  </r>
  <r>
    <x v="171"/>
    <x v="159"/>
    <n v="308"/>
    <x v="126"/>
    <x v="54"/>
    <x v="1"/>
    <n v="1"/>
    <n v="1"/>
    <s v="definuj počet MD"/>
    <s v="definuj počet MD"/>
  </r>
  <r>
    <x v="630"/>
    <x v="587"/>
    <s v="3F4"/>
    <x v="169"/>
    <x v="13"/>
    <x v="1"/>
    <n v="1"/>
    <n v="1"/>
    <s v="definuj počet MD"/>
    <s v="definuj počet MD"/>
  </r>
  <r>
    <x v="753"/>
    <x v="697"/>
    <s v="9H9"/>
    <x v="95"/>
    <x v="48"/>
    <x v="1"/>
    <n v="1"/>
    <n v="1"/>
    <s v="definuj počet MD"/>
    <s v="definuj počet MD"/>
  </r>
  <r>
    <x v="171"/>
    <x v="159"/>
    <s v="3I1"/>
    <x v="87"/>
    <x v="37"/>
    <x v="1"/>
    <n v="1"/>
    <n v="1"/>
    <s v="definuj počet MD"/>
    <s v="definuj počet MD"/>
  </r>
  <r>
    <x v="531"/>
    <x v="498"/>
    <s v="2U1"/>
    <x v="145"/>
    <x v="26"/>
    <x v="1"/>
    <n v="1"/>
    <n v="1"/>
    <s v="definuj počet MD"/>
    <s v="definuj počet MD"/>
  </r>
  <r>
    <x v="168"/>
    <x v="167"/>
    <s v="4F2"/>
    <x v="66"/>
    <x v="16"/>
    <x v="0"/>
    <n v="1"/>
    <n v="1"/>
    <n v="2.5000000000000001E-3"/>
    <n v="2.5000000000000001E-3"/>
  </r>
  <r>
    <x v="234"/>
    <x v="230"/>
    <n v="601"/>
    <x v="38"/>
    <x v="33"/>
    <x v="1"/>
    <n v="1"/>
    <n v="2"/>
    <s v="definuj počet MD"/>
    <s v="definuj počet MD"/>
  </r>
  <r>
    <x v="630"/>
    <x v="587"/>
    <s v="3F6"/>
    <x v="109"/>
    <x v="50"/>
    <x v="1"/>
    <n v="1"/>
    <n v="0.4"/>
    <s v="definuj počet MD"/>
    <s v="definuj počet MD"/>
  </r>
  <r>
    <x v="531"/>
    <x v="498"/>
    <s v="2F3"/>
    <x v="42"/>
    <x v="31"/>
    <x v="0"/>
    <n v="1"/>
    <n v="1"/>
    <n v="7.4074074074074077E-3"/>
    <n v="7.4074074074074077E-3"/>
  </r>
  <r>
    <x v="168"/>
    <x v="167"/>
    <n v="401"/>
    <x v="134"/>
    <x v="57"/>
    <x v="1"/>
    <n v="1"/>
    <n v="1"/>
    <s v="definuj počet MD"/>
    <s v="definuj počet MD"/>
  </r>
  <r>
    <x v="164"/>
    <x v="163"/>
    <s v="5F5"/>
    <x v="121"/>
    <x v="47"/>
    <x v="1"/>
    <n v="1"/>
    <n v="1"/>
    <s v="definuj počet MD"/>
    <s v="definuj počet MD"/>
  </r>
  <r>
    <x v="171"/>
    <x v="159"/>
    <s v="4F2"/>
    <x v="66"/>
    <x v="16"/>
    <x v="0"/>
    <n v="1"/>
    <n v="1"/>
    <n v="2.5000000000000001E-3"/>
    <n v="2.5000000000000001E-3"/>
  </r>
  <r>
    <x v="182"/>
    <x v="180"/>
    <s v="9H9"/>
    <x v="95"/>
    <x v="48"/>
    <x v="1"/>
    <n v="1"/>
    <n v="1"/>
    <s v="definuj počet MD"/>
    <s v="definuj počet MD"/>
  </r>
  <r>
    <x v="531"/>
    <x v="498"/>
    <n v="208"/>
    <x v="111"/>
    <x v="51"/>
    <x v="1"/>
    <n v="1"/>
    <n v="3"/>
    <s v="definuj počet MD"/>
    <s v="definuj počet MD"/>
  </r>
  <r>
    <x v="168"/>
    <x v="167"/>
    <s v="3T4"/>
    <x v="117"/>
    <x v="52"/>
    <x v="1"/>
    <n v="1"/>
    <n v="1"/>
    <s v="definuj počet MD"/>
    <s v="definuj počet MD"/>
  </r>
  <r>
    <x v="531"/>
    <x v="498"/>
    <n v="207"/>
    <x v="8"/>
    <x v="8"/>
    <x v="1"/>
    <n v="1"/>
    <n v="1"/>
    <s v="definuj počet MD"/>
    <s v="definuj počet MD"/>
  </r>
  <r>
    <x v="531"/>
    <x v="498"/>
    <s v="1F1"/>
    <x v="29"/>
    <x v="11"/>
    <x v="0"/>
    <n v="1"/>
    <n v="1"/>
    <n v="4.3047783039173483E-4"/>
    <n v="4.3047783039173483E-4"/>
  </r>
  <r>
    <x v="234"/>
    <x v="230"/>
    <n v="710"/>
    <x v="49"/>
    <x v="35"/>
    <x v="1"/>
    <n v="1"/>
    <n v="1"/>
    <s v="definuj počet MD"/>
    <s v="definuj počet MD"/>
  </r>
  <r>
    <x v="63"/>
    <x v="63"/>
    <s v="7H6"/>
    <x v="48"/>
    <x v="7"/>
    <x v="0"/>
    <n v="1"/>
    <n v="1"/>
    <n v="1.5797788309636651E-3"/>
    <n v="1.5797788309636651E-3"/>
  </r>
  <r>
    <x v="234"/>
    <x v="230"/>
    <s v="7I8"/>
    <x v="33"/>
    <x v="30"/>
    <x v="1"/>
    <n v="1"/>
    <n v="1"/>
    <s v="definuj počet MD"/>
    <s v="definuj počet MD"/>
  </r>
  <r>
    <x v="164"/>
    <x v="163"/>
    <s v="5H6"/>
    <x v="136"/>
    <x v="39"/>
    <x v="1"/>
    <n v="1"/>
    <n v="1"/>
    <s v="definuj počet MD"/>
    <s v="definuj počet MD"/>
  </r>
  <r>
    <x v="326"/>
    <x v="319"/>
    <s v="9H9"/>
    <x v="95"/>
    <x v="48"/>
    <x v="1"/>
    <n v="1"/>
    <n v="1"/>
    <s v="definuj počet MD"/>
    <s v="definuj počet MD"/>
  </r>
  <r>
    <x v="326"/>
    <x v="319"/>
    <n v="901"/>
    <x v="109"/>
    <x v="50"/>
    <x v="1"/>
    <n v="1"/>
    <n v="1"/>
    <s v="definuj počet MD"/>
    <s v="definuj počet MD"/>
  </r>
  <r>
    <x v="630"/>
    <x v="587"/>
    <s v="3T4"/>
    <x v="117"/>
    <x v="52"/>
    <x v="1"/>
    <n v="1"/>
    <n v="0.5"/>
    <s v="definuj počet MD"/>
    <s v="definuj počet MD"/>
  </r>
  <r>
    <x v="630"/>
    <x v="587"/>
    <s v="3T5"/>
    <x v="109"/>
    <x v="50"/>
    <x v="1"/>
    <n v="1"/>
    <n v="0.2"/>
    <s v="definuj počet MD"/>
    <s v="definuj počet MD"/>
  </r>
  <r>
    <x v="234"/>
    <x v="230"/>
    <s v="7U8"/>
    <x v="173"/>
    <x v="68"/>
    <x v="1"/>
    <n v="1"/>
    <n v="1"/>
    <s v="definuj počet MD"/>
    <s v="definuj počet MD"/>
  </r>
  <r>
    <x v="234"/>
    <x v="230"/>
    <n v="802"/>
    <x v="177"/>
    <x v="70"/>
    <x v="1"/>
    <n v="1"/>
    <n v="1"/>
    <s v="definuj počet MD"/>
    <s v="definuj počet MD"/>
  </r>
  <r>
    <x v="326"/>
    <x v="319"/>
    <s v="7F1"/>
    <x v="78"/>
    <x v="14"/>
    <x v="1"/>
    <n v="1"/>
    <n v="2"/>
    <s v="definuj počet MD"/>
    <s v="definuj počet MD"/>
  </r>
  <r>
    <x v="148"/>
    <x v="147"/>
    <n v="701"/>
    <x v="14"/>
    <x v="14"/>
    <x v="1"/>
    <n v="1"/>
    <n v="1"/>
    <s v="definuj počet MD"/>
    <s v="definuj počet MD"/>
  </r>
  <r>
    <x v="148"/>
    <x v="147"/>
    <s v="6I6"/>
    <x v="82"/>
    <x v="2"/>
    <x v="1"/>
    <n v="1"/>
    <n v="0.02"/>
    <s v="definuj počet MD"/>
    <s v="definuj počet MD"/>
  </r>
  <r>
    <x v="326"/>
    <x v="319"/>
    <n v="706"/>
    <x v="7"/>
    <x v="7"/>
    <x v="0"/>
    <n v="1"/>
    <n v="1"/>
    <n v="1.5797788309636651E-3"/>
    <n v="1.5797788309636651E-3"/>
  </r>
  <r>
    <x v="234"/>
    <x v="230"/>
    <n v="902"/>
    <x v="61"/>
    <x v="38"/>
    <x v="1"/>
    <n v="1"/>
    <n v="1"/>
    <s v="definuj počet MD"/>
    <s v="definuj počet MD"/>
  </r>
  <r>
    <x v="168"/>
    <x v="167"/>
    <s v="3H5"/>
    <x v="172"/>
    <x v="9"/>
    <x v="1"/>
    <n v="1"/>
    <n v="1"/>
    <s v="definuj počet MD"/>
    <s v="definuj počet MD"/>
  </r>
  <r>
    <x v="109"/>
    <x v="109"/>
    <s v="7I8"/>
    <x v="33"/>
    <x v="30"/>
    <x v="1"/>
    <n v="1"/>
    <n v="2"/>
    <s v="definuj počet MD"/>
    <s v="definuj počet MD"/>
  </r>
  <r>
    <x v="234"/>
    <x v="230"/>
    <s v="9H9"/>
    <x v="95"/>
    <x v="48"/>
    <x v="1"/>
    <n v="1"/>
    <n v="1"/>
    <s v="definuj počet MD"/>
    <s v="definuj počet MD"/>
  </r>
  <r>
    <x v="326"/>
    <x v="319"/>
    <s v="4F3"/>
    <x v="97"/>
    <x v="16"/>
    <x v="0"/>
    <n v="1"/>
    <n v="1"/>
    <n v="2.5000000000000001E-3"/>
    <n v="2.5000000000000001E-3"/>
  </r>
  <r>
    <x v="326"/>
    <x v="319"/>
    <s v="3F5"/>
    <x v="165"/>
    <x v="9"/>
    <x v="1"/>
    <n v="1"/>
    <n v="1"/>
    <s v="definuj počet MD"/>
    <s v="definuj počet MD"/>
  </r>
  <r>
    <x v="326"/>
    <x v="319"/>
    <n v="205"/>
    <x v="22"/>
    <x v="21"/>
    <x v="0"/>
    <n v="1"/>
    <n v="1"/>
    <n v="1.697792869269949E-3"/>
    <n v="1.697792869269949E-3"/>
  </r>
  <r>
    <x v="630"/>
    <x v="587"/>
    <s v="3U6"/>
    <x v="109"/>
    <x v="50"/>
    <x v="1"/>
    <n v="1"/>
    <n v="1"/>
    <s v="definuj počet MD"/>
    <s v="definuj počet MD"/>
  </r>
  <r>
    <x v="326"/>
    <x v="319"/>
    <n v="203"/>
    <x v="59"/>
    <x v="31"/>
    <x v="0"/>
    <n v="1"/>
    <n v="1"/>
    <n v="7.4074074074074077E-3"/>
    <n v="7.4074074074074077E-3"/>
  </r>
  <r>
    <x v="148"/>
    <x v="147"/>
    <n v="507"/>
    <x v="100"/>
    <x v="5"/>
    <x v="1"/>
    <n v="1"/>
    <n v="1"/>
    <s v="definuj počet MD"/>
    <s v="definuj počet MD"/>
  </r>
  <r>
    <x v="326"/>
    <x v="319"/>
    <n v="201"/>
    <x v="28"/>
    <x v="26"/>
    <x v="1"/>
    <n v="1"/>
    <n v="1"/>
    <s v="definuj počet MD"/>
    <s v="definuj počet MD"/>
  </r>
  <r>
    <x v="326"/>
    <x v="319"/>
    <n v="2"/>
    <x v="10"/>
    <x v="10"/>
    <x v="1"/>
    <n v="1"/>
    <n v="1"/>
    <s v="definuj počet MD"/>
    <s v="definuj počet MD"/>
  </r>
  <r>
    <x v="1389"/>
    <x v="1242"/>
    <n v="203"/>
    <x v="59"/>
    <x v="31"/>
    <x v="0"/>
    <n v="1"/>
    <n v="1"/>
    <n v="7.4074074074074077E-3"/>
    <n v="7.4074074074074077E-3"/>
  </r>
  <r>
    <x v="171"/>
    <x v="159"/>
    <n v="810"/>
    <x v="191"/>
    <x v="59"/>
    <x v="1"/>
    <n v="1"/>
    <n v="1"/>
    <s v="definuj počet MD"/>
    <s v="definuj počet MD"/>
  </r>
  <r>
    <x v="171"/>
    <x v="159"/>
    <n v="881"/>
    <x v="77"/>
    <x v="25"/>
    <x v="1"/>
    <n v="1"/>
    <n v="1"/>
    <s v="definuj počet MD"/>
    <s v="definuj počet MD"/>
  </r>
  <r>
    <x v="27"/>
    <x v="27"/>
    <n v="903"/>
    <x v="109"/>
    <x v="50"/>
    <x v="1"/>
    <n v="1"/>
    <n v="1"/>
    <s v="definuj počet MD"/>
    <s v="definuj počet MD"/>
  </r>
  <r>
    <x v="109"/>
    <x v="109"/>
    <s v="7F6"/>
    <x v="52"/>
    <x v="7"/>
    <x v="0"/>
    <n v="1"/>
    <n v="1"/>
    <n v="1.5797788309636651E-3"/>
    <n v="1.5797788309636651E-3"/>
  </r>
  <r>
    <x v="753"/>
    <x v="697"/>
    <s v="6T3"/>
    <x v="105"/>
    <x v="13"/>
    <x v="1"/>
    <n v="1"/>
    <n v="1"/>
    <s v="definuj počet MD"/>
    <s v="definuj počet MD"/>
  </r>
  <r>
    <x v="148"/>
    <x v="147"/>
    <n v="506"/>
    <x v="79"/>
    <x v="39"/>
    <x v="1"/>
    <n v="1"/>
    <n v="1"/>
    <s v="definuj počet MD"/>
    <s v="definuj počet MD"/>
  </r>
  <r>
    <x v="148"/>
    <x v="147"/>
    <n v="503"/>
    <x v="45"/>
    <x v="34"/>
    <x v="1"/>
    <n v="1"/>
    <n v="1"/>
    <s v="definuj počet MD"/>
    <s v="definuj počet MD"/>
  </r>
  <r>
    <x v="27"/>
    <x v="27"/>
    <n v="814"/>
    <x v="109"/>
    <x v="50"/>
    <x v="1"/>
    <n v="1"/>
    <n v="1"/>
    <s v="definuj počet MD"/>
    <s v="definuj počet MD"/>
  </r>
  <r>
    <x v="45"/>
    <x v="45"/>
    <n v="110"/>
    <x v="72"/>
    <x v="41"/>
    <x v="1"/>
    <n v="1"/>
    <n v="1"/>
    <s v="definuj počet MD"/>
    <s v="definuj počet MD"/>
  </r>
  <r>
    <x v="109"/>
    <x v="109"/>
    <n v="720"/>
    <x v="144"/>
    <x v="61"/>
    <x v="1"/>
    <n v="1"/>
    <n v="1"/>
    <s v="definuj počet MD"/>
    <s v="definuj počet MD"/>
  </r>
  <r>
    <x v="753"/>
    <x v="697"/>
    <s v="2F1"/>
    <x v="158"/>
    <x v="26"/>
    <x v="1"/>
    <n v="1"/>
    <n v="1"/>
    <s v="definuj počet MD"/>
    <s v="definuj počet MD"/>
  </r>
  <r>
    <x v="27"/>
    <x v="27"/>
    <n v="810"/>
    <x v="191"/>
    <x v="59"/>
    <x v="1"/>
    <n v="1"/>
    <n v="1"/>
    <s v="definuj počet MD"/>
    <s v="definuj počet MD"/>
  </r>
  <r>
    <x v="148"/>
    <x v="147"/>
    <n v="403"/>
    <x v="74"/>
    <x v="16"/>
    <x v="0"/>
    <n v="1"/>
    <n v="1"/>
    <n v="2.5000000000000001E-3"/>
    <n v="2.5000000000000001E-3"/>
  </r>
  <r>
    <x v="164"/>
    <x v="163"/>
    <n v="607"/>
    <x v="152"/>
    <x v="62"/>
    <x v="1"/>
    <n v="1"/>
    <n v="1"/>
    <s v="definuj počet MD"/>
    <s v="definuj počet MD"/>
  </r>
  <r>
    <x v="250"/>
    <x v="245"/>
    <n v="505"/>
    <x v="137"/>
    <x v="47"/>
    <x v="1"/>
    <n v="1"/>
    <n v="1"/>
    <s v="definuj počet MD"/>
    <s v="definuj počet MD"/>
  </r>
  <r>
    <x v="164"/>
    <x v="163"/>
    <s v="6F6"/>
    <x v="53"/>
    <x v="2"/>
    <x v="1"/>
    <n v="1"/>
    <n v="0.1"/>
    <s v="definuj počet MD"/>
    <s v="definuj počet MD"/>
  </r>
  <r>
    <x v="45"/>
    <x v="45"/>
    <n v="116"/>
    <x v="196"/>
    <x v="78"/>
    <x v="1"/>
    <n v="1"/>
    <n v="1"/>
    <s v="definuj počet MD"/>
    <s v="definuj počet MD"/>
  </r>
  <r>
    <x v="27"/>
    <x v="27"/>
    <n v="720"/>
    <x v="144"/>
    <x v="61"/>
    <x v="1"/>
    <n v="1"/>
    <n v="1"/>
    <s v="definuj počet MD"/>
    <s v="definuj počet MD"/>
  </r>
  <r>
    <x v="203"/>
    <x v="200"/>
    <n v="109"/>
    <x v="23"/>
    <x v="22"/>
    <x v="0"/>
    <n v="1"/>
    <n v="1"/>
    <n v="3.4843205574912892E-3"/>
    <n v="3.4843205574912892E-3"/>
  </r>
  <r>
    <x v="1390"/>
    <x v="1243"/>
    <n v="203"/>
    <x v="59"/>
    <x v="31"/>
    <x v="0"/>
    <n v="1"/>
    <n v="1"/>
    <n v="7.4074074074074077E-3"/>
    <n v="7.4074074074074077E-3"/>
  </r>
  <r>
    <x v="250"/>
    <x v="245"/>
    <n v="504"/>
    <x v="85"/>
    <x v="45"/>
    <x v="1"/>
    <n v="1"/>
    <n v="1"/>
    <s v="definuj počet MD"/>
    <s v="definuj počet MD"/>
  </r>
  <r>
    <x v="175"/>
    <x v="173"/>
    <n v="4"/>
    <x v="130"/>
    <x v="56"/>
    <x v="1"/>
    <n v="1"/>
    <n v="1"/>
    <s v="definuj počet MD"/>
    <s v="definuj počet MD"/>
  </r>
  <r>
    <x v="168"/>
    <x v="167"/>
    <s v="2T5"/>
    <x v="110"/>
    <x v="21"/>
    <x v="0"/>
    <n v="1"/>
    <n v="1"/>
    <n v="1.697792869269949E-3"/>
    <n v="1.697792869269949E-3"/>
  </r>
  <r>
    <x v="164"/>
    <x v="163"/>
    <s v="6H5"/>
    <x v="127"/>
    <x v="55"/>
    <x v="1"/>
    <n v="1"/>
    <n v="1"/>
    <s v="definuj počet MD"/>
    <s v="definuj počet MD"/>
  </r>
  <r>
    <x v="164"/>
    <x v="163"/>
    <s v="6J6"/>
    <x v="93"/>
    <x v="2"/>
    <x v="1"/>
    <n v="1"/>
    <n v="1"/>
    <s v="definuj počet MD"/>
    <s v="definuj počet MD"/>
  </r>
  <r>
    <x v="109"/>
    <x v="109"/>
    <n v="707"/>
    <x v="131"/>
    <x v="7"/>
    <x v="0"/>
    <n v="1"/>
    <n v="2"/>
    <n v="1.5797788309636651E-3"/>
    <n v="3.1595576619273301E-3"/>
  </r>
  <r>
    <x v="164"/>
    <x v="163"/>
    <n v="707"/>
    <x v="131"/>
    <x v="7"/>
    <x v="0"/>
    <n v="1"/>
    <n v="1"/>
    <n v="1.5797788309636651E-3"/>
    <n v="1.5797788309636651E-3"/>
  </r>
  <r>
    <x v="203"/>
    <x v="200"/>
    <s v="2F5"/>
    <x v="62"/>
    <x v="21"/>
    <x v="0"/>
    <n v="1"/>
    <n v="1"/>
    <n v="1.697792869269949E-3"/>
    <n v="1.697792869269949E-3"/>
  </r>
  <r>
    <x v="27"/>
    <x v="27"/>
    <s v="6Z3"/>
    <x v="133"/>
    <x v="13"/>
    <x v="1"/>
    <n v="1"/>
    <n v="2"/>
    <s v="definuj počet MD"/>
    <s v="definuj počet MD"/>
  </r>
  <r>
    <x v="203"/>
    <x v="200"/>
    <n v="304"/>
    <x v="143"/>
    <x v="52"/>
    <x v="1"/>
    <n v="1"/>
    <n v="1"/>
    <s v="definuj počet MD"/>
    <s v="definuj počet MD"/>
  </r>
  <r>
    <x v="27"/>
    <x v="27"/>
    <s v="6R3"/>
    <x v="109"/>
    <x v="50"/>
    <x v="1"/>
    <n v="1"/>
    <n v="1"/>
    <s v="definuj počet MD"/>
    <s v="definuj počet MD"/>
  </r>
  <r>
    <x v="16"/>
    <x v="16"/>
    <s v="1T3"/>
    <x v="142"/>
    <x v="60"/>
    <x v="1"/>
    <n v="1"/>
    <n v="1"/>
    <s v="definuj počet MD"/>
    <s v="definuj počet MD"/>
  </r>
  <r>
    <x v="16"/>
    <x v="16"/>
    <n v="110"/>
    <x v="72"/>
    <x v="41"/>
    <x v="1"/>
    <n v="1"/>
    <n v="1"/>
    <s v="definuj počet MD"/>
    <s v="definuj počet MD"/>
  </r>
  <r>
    <x v="16"/>
    <x v="16"/>
    <n v="15"/>
    <x v="164"/>
    <x v="65"/>
    <x v="1"/>
    <n v="1"/>
    <n v="1"/>
    <s v="definuj počet MD"/>
    <s v="definuj počet MD"/>
  </r>
  <r>
    <x v="273"/>
    <x v="267"/>
    <s v="9U7"/>
    <x v="70"/>
    <x v="40"/>
    <x v="1"/>
    <n v="1"/>
    <n v="1"/>
    <s v="definuj počet MD"/>
    <s v="definuj počet MD"/>
  </r>
  <r>
    <x v="273"/>
    <x v="267"/>
    <s v="7H6"/>
    <x v="48"/>
    <x v="7"/>
    <x v="0"/>
    <n v="1"/>
    <n v="1"/>
    <n v="1.5797788309636651E-3"/>
    <n v="1.5797788309636651E-3"/>
  </r>
  <r>
    <x v="273"/>
    <x v="267"/>
    <n v="720"/>
    <x v="144"/>
    <x v="61"/>
    <x v="1"/>
    <n v="1"/>
    <n v="2"/>
    <s v="definuj počet MD"/>
    <s v="definuj počet MD"/>
  </r>
  <r>
    <x v="273"/>
    <x v="267"/>
    <n v="607"/>
    <x v="152"/>
    <x v="62"/>
    <x v="1"/>
    <n v="1"/>
    <n v="1"/>
    <s v="definuj počet MD"/>
    <s v="definuj počet MD"/>
  </r>
  <r>
    <x v="273"/>
    <x v="267"/>
    <s v="5H1"/>
    <x v="24"/>
    <x v="5"/>
    <x v="1"/>
    <n v="1"/>
    <n v="2"/>
    <s v="definuj počet MD"/>
    <s v="definuj počet MD"/>
  </r>
  <r>
    <x v="273"/>
    <x v="267"/>
    <s v="4F2"/>
    <x v="66"/>
    <x v="16"/>
    <x v="0"/>
    <n v="1"/>
    <n v="1"/>
    <n v="2.5000000000000001E-3"/>
    <n v="2.5000000000000001E-3"/>
  </r>
  <r>
    <x v="273"/>
    <x v="267"/>
    <s v="2H5"/>
    <x v="41"/>
    <x v="21"/>
    <x v="0"/>
    <n v="1"/>
    <n v="1"/>
    <n v="1.697792869269949E-3"/>
    <n v="1.697792869269949E-3"/>
  </r>
  <r>
    <x v="273"/>
    <x v="267"/>
    <s v="2H3"/>
    <x v="36"/>
    <x v="31"/>
    <x v="0"/>
    <n v="1"/>
    <n v="1"/>
    <n v="7.4074074074074077E-3"/>
    <n v="7.4074074074074077E-3"/>
  </r>
  <r>
    <x v="273"/>
    <x v="267"/>
    <s v="1I1"/>
    <x v="43"/>
    <x v="11"/>
    <x v="0"/>
    <n v="1"/>
    <n v="1"/>
    <n v="4.3047783039173483E-4"/>
    <n v="4.3047783039173483E-4"/>
  </r>
  <r>
    <x v="273"/>
    <x v="267"/>
    <s v="1H7"/>
    <x v="71"/>
    <x v="19"/>
    <x v="0"/>
    <n v="1"/>
    <n v="1"/>
    <n v="8.7719298245614037E-4"/>
    <n v="8.7719298245614037E-4"/>
  </r>
  <r>
    <x v="108"/>
    <x v="108"/>
    <n v="304"/>
    <x v="143"/>
    <x v="52"/>
    <x v="1"/>
    <n v="1"/>
    <n v="1"/>
    <s v="definuj počet MD"/>
    <s v="definuj počet MD"/>
  </r>
  <r>
    <x v="273"/>
    <x v="267"/>
    <s v="1F1"/>
    <x v="29"/>
    <x v="11"/>
    <x v="0"/>
    <n v="1"/>
    <n v="1"/>
    <n v="4.3047783039173483E-4"/>
    <n v="4.3047783039173483E-4"/>
  </r>
  <r>
    <x v="484"/>
    <x v="456"/>
    <s v="2H3"/>
    <x v="36"/>
    <x v="31"/>
    <x v="0"/>
    <n v="1"/>
    <n v="1"/>
    <n v="7.4074074074074077E-3"/>
    <n v="7.4074074074074077E-3"/>
  </r>
  <r>
    <x v="438"/>
    <x v="416"/>
    <s v="9U7"/>
    <x v="70"/>
    <x v="40"/>
    <x v="1"/>
    <n v="1"/>
    <n v="1"/>
    <s v="definuj počet MD"/>
    <s v="definuj počet MD"/>
  </r>
  <r>
    <x v="438"/>
    <x v="416"/>
    <n v="719"/>
    <x v="32"/>
    <x v="29"/>
    <x v="1"/>
    <n v="1"/>
    <n v="1"/>
    <s v="definuj počet MD"/>
    <s v="definuj počet MD"/>
  </r>
  <r>
    <x v="10"/>
    <x v="10"/>
    <n v="810"/>
    <x v="191"/>
    <x v="59"/>
    <x v="1"/>
    <n v="1"/>
    <n v="2"/>
    <s v="definuj počet MD"/>
    <s v="definuj počet MD"/>
  </r>
  <r>
    <x v="438"/>
    <x v="416"/>
    <s v="5F6"/>
    <x v="68"/>
    <x v="39"/>
    <x v="1"/>
    <n v="1"/>
    <n v="2"/>
    <s v="definuj počet MD"/>
    <s v="definuj počet MD"/>
  </r>
  <r>
    <x v="438"/>
    <x v="416"/>
    <n v="403"/>
    <x v="74"/>
    <x v="16"/>
    <x v="0"/>
    <n v="1"/>
    <n v="3"/>
    <n v="2.5000000000000001E-3"/>
    <n v="7.4999999999999997E-3"/>
  </r>
  <r>
    <x v="438"/>
    <x v="416"/>
    <n v="401"/>
    <x v="134"/>
    <x v="57"/>
    <x v="1"/>
    <n v="1"/>
    <n v="1"/>
    <s v="definuj počet MD"/>
    <s v="definuj počet MD"/>
  </r>
  <r>
    <x v="484"/>
    <x v="456"/>
    <s v="2H5"/>
    <x v="41"/>
    <x v="21"/>
    <x v="0"/>
    <n v="1"/>
    <n v="1"/>
    <n v="1.697792869269949E-3"/>
    <n v="1.697792869269949E-3"/>
  </r>
  <r>
    <x v="108"/>
    <x v="108"/>
    <s v="2H3"/>
    <x v="36"/>
    <x v="31"/>
    <x v="0"/>
    <n v="1"/>
    <n v="1"/>
    <n v="7.4074074074074077E-3"/>
    <n v="7.4074074074074077E-3"/>
  </r>
  <r>
    <x v="433"/>
    <x v="412"/>
    <s v="4F2"/>
    <x v="66"/>
    <x v="16"/>
    <x v="0"/>
    <n v="1"/>
    <n v="1"/>
    <n v="2.5000000000000001E-3"/>
    <n v="2.5000000000000001E-3"/>
  </r>
  <r>
    <x v="433"/>
    <x v="412"/>
    <n v="401"/>
    <x v="134"/>
    <x v="57"/>
    <x v="1"/>
    <n v="1"/>
    <n v="4"/>
    <s v="definuj počet MD"/>
    <s v="definuj počet MD"/>
  </r>
  <r>
    <x v="433"/>
    <x v="412"/>
    <s v="2U1"/>
    <x v="145"/>
    <x v="26"/>
    <x v="1"/>
    <n v="1"/>
    <n v="1"/>
    <s v="definuj počet MD"/>
    <s v="definuj počet MD"/>
  </r>
  <r>
    <x v="433"/>
    <x v="412"/>
    <s v="2H9"/>
    <x v="55"/>
    <x v="12"/>
    <x v="0"/>
    <n v="1"/>
    <n v="1"/>
    <n v="6.2932662051604787E-4"/>
    <n v="6.2932662051604787E-4"/>
  </r>
  <r>
    <x v="433"/>
    <x v="412"/>
    <n v="3"/>
    <x v="26"/>
    <x v="24"/>
    <x v="1"/>
    <n v="1"/>
    <n v="1"/>
    <s v="definuj počet MD"/>
    <s v="definuj počet MD"/>
  </r>
  <r>
    <x v="225"/>
    <x v="221"/>
    <n v="902"/>
    <x v="61"/>
    <x v="38"/>
    <x v="1"/>
    <n v="1"/>
    <n v="2"/>
    <s v="definuj počet MD"/>
    <s v="definuj počet MD"/>
  </r>
  <r>
    <x v="123"/>
    <x v="123"/>
    <n v="15"/>
    <x v="164"/>
    <x v="65"/>
    <x v="1"/>
    <n v="1"/>
    <n v="1"/>
    <s v="definuj počet MD"/>
    <s v="definuj počet MD"/>
  </r>
  <r>
    <x v="225"/>
    <x v="221"/>
    <n v="810"/>
    <x v="191"/>
    <x v="59"/>
    <x v="1"/>
    <n v="1"/>
    <n v="3"/>
    <s v="definuj počet MD"/>
    <s v="definuj počet MD"/>
  </r>
  <r>
    <x v="225"/>
    <x v="221"/>
    <s v="6H3"/>
    <x v="39"/>
    <x v="13"/>
    <x v="1"/>
    <n v="1"/>
    <n v="1"/>
    <s v="definuj počet MD"/>
    <s v="definuj počet MD"/>
  </r>
  <r>
    <x v="225"/>
    <x v="221"/>
    <s v="6F6"/>
    <x v="53"/>
    <x v="2"/>
    <x v="1"/>
    <n v="1"/>
    <n v="1"/>
    <s v="definuj počet MD"/>
    <s v="definuj počet MD"/>
  </r>
  <r>
    <x v="225"/>
    <x v="221"/>
    <s v="5F1"/>
    <x v="40"/>
    <x v="5"/>
    <x v="1"/>
    <n v="1"/>
    <n v="1"/>
    <s v="definuj počet MD"/>
    <s v="definuj počet MD"/>
  </r>
  <r>
    <x v="225"/>
    <x v="221"/>
    <n v="507"/>
    <x v="100"/>
    <x v="5"/>
    <x v="1"/>
    <n v="1"/>
    <n v="1"/>
    <s v="definuj počet MD"/>
    <s v="definuj počet MD"/>
  </r>
  <r>
    <x v="225"/>
    <x v="221"/>
    <s v="4F3"/>
    <x v="97"/>
    <x v="16"/>
    <x v="0"/>
    <n v="1"/>
    <n v="2"/>
    <n v="2.5000000000000001E-3"/>
    <n v="5.0000000000000001E-3"/>
  </r>
  <r>
    <x v="225"/>
    <x v="221"/>
    <n v="304"/>
    <x v="143"/>
    <x v="52"/>
    <x v="1"/>
    <n v="1"/>
    <n v="1"/>
    <s v="definuj počet MD"/>
    <s v="definuj počet MD"/>
  </r>
  <r>
    <x v="225"/>
    <x v="221"/>
    <s v="2I9"/>
    <x v="99"/>
    <x v="12"/>
    <x v="0"/>
    <n v="1"/>
    <n v="2"/>
    <n v="6.2932662051604787E-4"/>
    <n v="1.2586532410320957E-3"/>
  </r>
  <r>
    <x v="225"/>
    <x v="221"/>
    <s v="2H3"/>
    <x v="36"/>
    <x v="31"/>
    <x v="0"/>
    <n v="1"/>
    <n v="1"/>
    <n v="7.4074074074074077E-3"/>
    <n v="7.4074074074074077E-3"/>
  </r>
  <r>
    <x v="225"/>
    <x v="221"/>
    <s v="2H1"/>
    <x v="167"/>
    <x v="26"/>
    <x v="1"/>
    <n v="1"/>
    <n v="1"/>
    <s v="definuj počet MD"/>
    <s v="definuj počet MD"/>
  </r>
  <r>
    <x v="225"/>
    <x v="221"/>
    <s v="2F3"/>
    <x v="42"/>
    <x v="31"/>
    <x v="0"/>
    <n v="1"/>
    <n v="1"/>
    <n v="7.4074074074074077E-3"/>
    <n v="7.4074074074074077E-3"/>
  </r>
  <r>
    <x v="225"/>
    <x v="221"/>
    <s v="2F1"/>
    <x v="158"/>
    <x v="26"/>
    <x v="1"/>
    <n v="1"/>
    <n v="1"/>
    <s v="definuj počet MD"/>
    <s v="definuj počet MD"/>
  </r>
  <r>
    <x v="225"/>
    <x v="221"/>
    <s v="1T1"/>
    <x v="76"/>
    <x v="11"/>
    <x v="0"/>
    <n v="1"/>
    <n v="1"/>
    <n v="4.3047783039173483E-4"/>
    <n v="4.3047783039173483E-4"/>
  </r>
  <r>
    <x v="123"/>
    <x v="123"/>
    <s v="2F1"/>
    <x v="158"/>
    <x v="26"/>
    <x v="1"/>
    <n v="1"/>
    <n v="1"/>
    <s v="definuj počet MD"/>
    <s v="definuj počet MD"/>
  </r>
  <r>
    <x v="225"/>
    <x v="221"/>
    <s v="1H6"/>
    <x v="108"/>
    <x v="44"/>
    <x v="1"/>
    <n v="1"/>
    <n v="1"/>
    <s v="definuj počet MD"/>
    <s v="definuj počet MD"/>
  </r>
  <r>
    <x v="44"/>
    <x v="44"/>
    <n v="818"/>
    <x v="160"/>
    <x v="23"/>
    <x v="1"/>
    <n v="1"/>
    <n v="1"/>
    <n v="2.2727272727272726E-3"/>
    <n v="2.2727272727272726E-3"/>
  </r>
  <r>
    <x v="123"/>
    <x v="123"/>
    <s v="2H3"/>
    <x v="36"/>
    <x v="31"/>
    <x v="0"/>
    <n v="1"/>
    <n v="1"/>
    <n v="7.4074074074074077E-3"/>
    <n v="7.4074074074074077E-3"/>
  </r>
  <r>
    <x v="123"/>
    <x v="123"/>
    <s v="2H5"/>
    <x v="41"/>
    <x v="21"/>
    <x v="0"/>
    <n v="1"/>
    <n v="1"/>
    <n v="1.697792869269949E-3"/>
    <n v="1.697792869269949E-3"/>
  </r>
  <r>
    <x v="44"/>
    <x v="44"/>
    <n v="802"/>
    <x v="177"/>
    <x v="70"/>
    <x v="1"/>
    <n v="1"/>
    <n v="2"/>
    <s v="definuj počet MD"/>
    <s v="definuj počet MD"/>
  </r>
  <r>
    <x v="123"/>
    <x v="123"/>
    <s v="2I9"/>
    <x v="99"/>
    <x v="12"/>
    <x v="0"/>
    <n v="1"/>
    <n v="1"/>
    <n v="6.2932662051604787E-4"/>
    <n v="6.2932662051604787E-4"/>
  </r>
  <r>
    <x v="123"/>
    <x v="123"/>
    <s v="2T9"/>
    <x v="114"/>
    <x v="12"/>
    <x v="0"/>
    <n v="1"/>
    <n v="1"/>
    <n v="6.2932662051604787E-4"/>
    <n v="6.2932662051604787E-4"/>
  </r>
  <r>
    <x v="44"/>
    <x v="44"/>
    <s v="7U8"/>
    <x v="173"/>
    <x v="68"/>
    <x v="1"/>
    <n v="1"/>
    <n v="1"/>
    <s v="definuj počet MD"/>
    <s v="definuj počet MD"/>
  </r>
  <r>
    <x v="44"/>
    <x v="44"/>
    <s v="7I8"/>
    <x v="33"/>
    <x v="30"/>
    <x v="1"/>
    <n v="1"/>
    <n v="1"/>
    <s v="definuj počet MD"/>
    <s v="definuj počet MD"/>
  </r>
  <r>
    <x v="44"/>
    <x v="44"/>
    <s v="7H1"/>
    <x v="73"/>
    <x v="14"/>
    <x v="1"/>
    <n v="1"/>
    <n v="1"/>
    <s v="definuj počet MD"/>
    <s v="definuj počet MD"/>
  </r>
  <r>
    <x v="44"/>
    <x v="44"/>
    <s v="6Z3"/>
    <x v="133"/>
    <x v="13"/>
    <x v="1"/>
    <n v="1"/>
    <n v="1"/>
    <s v="definuj počet MD"/>
    <s v="definuj počet MD"/>
  </r>
  <r>
    <x v="44"/>
    <x v="44"/>
    <n v="613"/>
    <x v="56"/>
    <x v="13"/>
    <x v="1"/>
    <n v="1"/>
    <n v="1"/>
    <s v="definuj počet MD"/>
    <s v="definuj počet MD"/>
  </r>
  <r>
    <x v="44"/>
    <x v="44"/>
    <s v="5F6"/>
    <x v="68"/>
    <x v="39"/>
    <x v="1"/>
    <n v="1"/>
    <n v="1"/>
    <s v="definuj počet MD"/>
    <s v="definuj počet MD"/>
  </r>
  <r>
    <x v="123"/>
    <x v="123"/>
    <s v="4F3"/>
    <x v="97"/>
    <x v="16"/>
    <x v="0"/>
    <n v="1"/>
    <n v="1"/>
    <n v="2.5000000000000001E-3"/>
    <n v="2.5000000000000001E-3"/>
  </r>
  <r>
    <x v="44"/>
    <x v="44"/>
    <s v="4H2"/>
    <x v="129"/>
    <x v="16"/>
    <x v="0"/>
    <n v="1"/>
    <n v="1"/>
    <n v="2.5000000000000001E-3"/>
    <n v="2.5000000000000001E-3"/>
  </r>
  <r>
    <x v="44"/>
    <x v="44"/>
    <n v="407"/>
    <x v="80"/>
    <x v="43"/>
    <x v="1"/>
    <n v="1"/>
    <n v="1"/>
    <s v="definuj počet MD"/>
    <s v="definuj počet MD"/>
  </r>
  <r>
    <x v="44"/>
    <x v="44"/>
    <n v="401"/>
    <x v="134"/>
    <x v="57"/>
    <x v="1"/>
    <n v="1"/>
    <n v="1"/>
    <s v="definuj počet MD"/>
    <s v="definuj počet MD"/>
  </r>
  <r>
    <x v="44"/>
    <x v="44"/>
    <n v="355"/>
    <x v="109"/>
    <x v="50"/>
    <x v="1"/>
    <n v="1"/>
    <n v="1"/>
    <s v="definuj počet MD"/>
    <s v="definuj počet MD"/>
  </r>
  <r>
    <x v="123"/>
    <x v="123"/>
    <n v="505"/>
    <x v="137"/>
    <x v="47"/>
    <x v="1"/>
    <n v="1"/>
    <n v="1"/>
    <s v="definuj počet MD"/>
    <s v="definuj počet MD"/>
  </r>
  <r>
    <x v="123"/>
    <x v="123"/>
    <n v="507"/>
    <x v="100"/>
    <x v="5"/>
    <x v="1"/>
    <n v="1"/>
    <n v="1"/>
    <s v="definuj počet MD"/>
    <s v="definuj počet MD"/>
  </r>
  <r>
    <x v="123"/>
    <x v="123"/>
    <s v="5F1"/>
    <x v="40"/>
    <x v="5"/>
    <x v="1"/>
    <n v="1"/>
    <n v="2"/>
    <s v="definuj počet MD"/>
    <s v="definuj počet MD"/>
  </r>
  <r>
    <x v="123"/>
    <x v="123"/>
    <s v="5F6"/>
    <x v="68"/>
    <x v="39"/>
    <x v="1"/>
    <n v="1"/>
    <n v="3"/>
    <s v="definuj počet MD"/>
    <s v="definuj počet MD"/>
  </r>
  <r>
    <x v="44"/>
    <x v="44"/>
    <s v="2T5"/>
    <x v="110"/>
    <x v="21"/>
    <x v="0"/>
    <n v="1"/>
    <n v="1"/>
    <n v="1.697792869269949E-3"/>
    <n v="1.697792869269949E-3"/>
  </r>
  <r>
    <x v="123"/>
    <x v="123"/>
    <s v="5H2"/>
    <x v="146"/>
    <x v="5"/>
    <x v="1"/>
    <n v="1"/>
    <n v="1"/>
    <s v="definuj počet MD"/>
    <s v="definuj počet MD"/>
  </r>
  <r>
    <x v="44"/>
    <x v="44"/>
    <s v="2T3"/>
    <x v="84"/>
    <x v="31"/>
    <x v="0"/>
    <n v="1"/>
    <n v="1"/>
    <n v="7.4074074074074077E-3"/>
    <n v="7.4074074074074077E-3"/>
  </r>
  <r>
    <x v="44"/>
    <x v="44"/>
    <s v="2F9"/>
    <x v="89"/>
    <x v="12"/>
    <x v="0"/>
    <n v="1"/>
    <n v="1"/>
    <n v="6.2932662051604787E-4"/>
    <n v="6.2932662051604787E-4"/>
  </r>
  <r>
    <x v="44"/>
    <x v="44"/>
    <s v="2F3"/>
    <x v="42"/>
    <x v="31"/>
    <x v="0"/>
    <n v="1"/>
    <n v="1"/>
    <n v="7.4074074074074077E-3"/>
    <n v="7.4074074074074077E-3"/>
  </r>
  <r>
    <x v="44"/>
    <x v="44"/>
    <s v="2F1"/>
    <x v="158"/>
    <x v="26"/>
    <x v="1"/>
    <n v="1"/>
    <n v="1"/>
    <s v="definuj počet MD"/>
    <s v="definuj počet MD"/>
  </r>
  <r>
    <x v="44"/>
    <x v="44"/>
    <n v="204"/>
    <x v="187"/>
    <x v="75"/>
    <x v="1"/>
    <n v="1"/>
    <n v="1"/>
    <s v="definuj počet MD"/>
    <s v="definuj počet MD"/>
  </r>
  <r>
    <x v="44"/>
    <x v="44"/>
    <s v="1I7"/>
    <x v="135"/>
    <x v="19"/>
    <x v="0"/>
    <n v="1"/>
    <n v="1"/>
    <n v="8.7719298245614037E-4"/>
    <n v="8.7719298245614037E-4"/>
  </r>
  <r>
    <x v="123"/>
    <x v="123"/>
    <n v="613"/>
    <x v="56"/>
    <x v="13"/>
    <x v="1"/>
    <n v="1"/>
    <n v="1"/>
    <s v="definuj počet MD"/>
    <s v="definuj počet MD"/>
  </r>
  <r>
    <x v="123"/>
    <x v="123"/>
    <s v="6H3"/>
    <x v="39"/>
    <x v="13"/>
    <x v="1"/>
    <n v="1"/>
    <n v="1"/>
    <s v="definuj počet MD"/>
    <s v="definuj počet MD"/>
  </r>
  <r>
    <x v="44"/>
    <x v="44"/>
    <s v="1F9"/>
    <x v="109"/>
    <x v="50"/>
    <x v="1"/>
    <n v="1"/>
    <n v="1"/>
    <s v="definuj počet MD"/>
    <s v="definuj počet MD"/>
  </r>
  <r>
    <x v="44"/>
    <x v="44"/>
    <s v="1F6"/>
    <x v="96"/>
    <x v="44"/>
    <x v="1"/>
    <n v="1"/>
    <n v="1"/>
    <s v="definuj počet MD"/>
    <s v="definuj počet MD"/>
  </r>
  <r>
    <x v="484"/>
    <x v="456"/>
    <n v="306"/>
    <x v="35"/>
    <x v="9"/>
    <x v="1"/>
    <n v="1"/>
    <n v="1"/>
    <s v="definuj počet MD"/>
    <s v="definuj počet MD"/>
  </r>
  <r>
    <x v="123"/>
    <x v="123"/>
    <n v="704"/>
    <x v="104"/>
    <x v="14"/>
    <x v="1"/>
    <n v="1"/>
    <n v="1"/>
    <s v="definuj počet MD"/>
    <s v="definuj počet MD"/>
  </r>
  <r>
    <x v="1064"/>
    <x v="962"/>
    <n v="606"/>
    <x v="2"/>
    <x v="2"/>
    <x v="1"/>
    <n v="1"/>
    <n v="0.2"/>
    <s v="definuj počet MD"/>
    <s v="definuj počet MD"/>
  </r>
  <r>
    <x v="1064"/>
    <x v="962"/>
    <n v="603"/>
    <x v="13"/>
    <x v="13"/>
    <x v="1"/>
    <n v="1"/>
    <n v="0.2"/>
    <s v="definuj počet MD"/>
    <s v="definuj počet MD"/>
  </r>
  <r>
    <x v="1064"/>
    <x v="962"/>
    <s v="5F5"/>
    <x v="121"/>
    <x v="47"/>
    <x v="1"/>
    <n v="1"/>
    <n v="0.4"/>
    <s v="definuj počet MD"/>
    <s v="definuj počet MD"/>
  </r>
  <r>
    <x v="1064"/>
    <x v="962"/>
    <s v="2T2"/>
    <x v="86"/>
    <x v="23"/>
    <x v="1"/>
    <n v="1"/>
    <n v="0.2"/>
    <n v="2.2727272727272726E-3"/>
    <n v="4.5454545454545455E-4"/>
  </r>
  <r>
    <x v="1064"/>
    <x v="962"/>
    <n v="205"/>
    <x v="22"/>
    <x v="21"/>
    <x v="0"/>
    <n v="1"/>
    <n v="0.4"/>
    <n v="1.697792869269949E-3"/>
    <n v="6.7911714770797966E-4"/>
  </r>
  <r>
    <x v="123"/>
    <x v="123"/>
    <s v="7H6"/>
    <x v="48"/>
    <x v="7"/>
    <x v="0"/>
    <n v="1"/>
    <n v="1"/>
    <n v="1.5797788309636651E-3"/>
    <n v="1.5797788309636651E-3"/>
  </r>
  <r>
    <x v="1064"/>
    <x v="962"/>
    <s v="1H1"/>
    <x v="16"/>
    <x v="11"/>
    <x v="0"/>
    <n v="1"/>
    <n v="0.4"/>
    <n v="4.3047783039173483E-4"/>
    <n v="1.7219113215669393E-4"/>
  </r>
  <r>
    <x v="1064"/>
    <x v="962"/>
    <n v="105"/>
    <x v="21"/>
    <x v="20"/>
    <x v="1"/>
    <n v="1"/>
    <n v="0.4"/>
    <s v="definuj počet MD"/>
    <s v="definuj počet MD"/>
  </r>
  <r>
    <x v="123"/>
    <x v="123"/>
    <n v="802"/>
    <x v="177"/>
    <x v="70"/>
    <x v="1"/>
    <n v="1"/>
    <n v="2"/>
    <s v="definuj počet MD"/>
    <s v="definuj počet MD"/>
  </r>
  <r>
    <x v="1064"/>
    <x v="962"/>
    <n v="1"/>
    <x v="0"/>
    <x v="0"/>
    <x v="0"/>
    <n v="1"/>
    <n v="0.2"/>
    <n v="1.8765246762994934E-4"/>
    <n v="3.7530493525989866E-5"/>
  </r>
  <r>
    <x v="123"/>
    <x v="123"/>
    <n v="925"/>
    <x v="156"/>
    <x v="63"/>
    <x v="1"/>
    <n v="1"/>
    <n v="1"/>
    <s v="definuj počet MD"/>
    <s v="definuj počet MD"/>
  </r>
  <r>
    <x v="485"/>
    <x v="457"/>
    <n v="925"/>
    <x v="156"/>
    <x v="63"/>
    <x v="1"/>
    <n v="1"/>
    <n v="1"/>
    <s v="definuj počet MD"/>
    <s v="definuj počet MD"/>
  </r>
  <r>
    <x v="485"/>
    <x v="457"/>
    <n v="504"/>
    <x v="85"/>
    <x v="45"/>
    <x v="1"/>
    <n v="1"/>
    <n v="1"/>
    <s v="definuj počet MD"/>
    <s v="definuj počet MD"/>
  </r>
  <r>
    <x v="485"/>
    <x v="457"/>
    <n v="404"/>
    <x v="18"/>
    <x v="17"/>
    <x v="1"/>
    <n v="1"/>
    <n v="1"/>
    <s v="definuj počet MD"/>
    <s v="definuj počet MD"/>
  </r>
  <r>
    <x v="485"/>
    <x v="457"/>
    <n v="305"/>
    <x v="9"/>
    <x v="9"/>
    <x v="1"/>
    <n v="1"/>
    <n v="2"/>
    <s v="definuj počet MD"/>
    <s v="definuj počet MD"/>
  </r>
  <r>
    <x v="485"/>
    <x v="457"/>
    <n v="301"/>
    <x v="60"/>
    <x v="37"/>
    <x v="1"/>
    <n v="1"/>
    <n v="1"/>
    <s v="definuj počet MD"/>
    <s v="definuj počet MD"/>
  </r>
  <r>
    <x v="485"/>
    <x v="457"/>
    <s v="2U1"/>
    <x v="145"/>
    <x v="26"/>
    <x v="1"/>
    <n v="1"/>
    <n v="1"/>
    <s v="definuj počet MD"/>
    <s v="definuj počet MD"/>
  </r>
  <r>
    <x v="637"/>
    <x v="594"/>
    <n v="19"/>
    <x v="57"/>
    <x v="18"/>
    <x v="1"/>
    <n v="1"/>
    <n v="1"/>
    <s v="definuj počet MD"/>
    <s v="definuj počet MD"/>
  </r>
  <r>
    <x v="485"/>
    <x v="457"/>
    <s v="2H9"/>
    <x v="55"/>
    <x v="12"/>
    <x v="0"/>
    <n v="1"/>
    <n v="1"/>
    <n v="6.2932662051604787E-4"/>
    <n v="6.2932662051604787E-4"/>
  </r>
  <r>
    <x v="485"/>
    <x v="457"/>
    <s v="2H5"/>
    <x v="41"/>
    <x v="21"/>
    <x v="0"/>
    <n v="1"/>
    <n v="1"/>
    <n v="1.697792869269949E-3"/>
    <n v="1.697792869269949E-3"/>
  </r>
  <r>
    <x v="637"/>
    <x v="594"/>
    <n v="104"/>
    <x v="1"/>
    <x v="1"/>
    <x v="1"/>
    <n v="1"/>
    <n v="1"/>
    <s v="definuj počet MD"/>
    <s v="definuj počet MD"/>
  </r>
  <r>
    <x v="485"/>
    <x v="457"/>
    <n v="201"/>
    <x v="28"/>
    <x v="26"/>
    <x v="1"/>
    <n v="1"/>
    <n v="1"/>
    <s v="definuj počet MD"/>
    <s v="definuj počet MD"/>
  </r>
  <r>
    <x v="484"/>
    <x v="456"/>
    <n v="403"/>
    <x v="74"/>
    <x v="16"/>
    <x v="0"/>
    <n v="1"/>
    <n v="1"/>
    <n v="2.5000000000000001E-3"/>
    <n v="2.5000000000000001E-3"/>
  </r>
  <r>
    <x v="485"/>
    <x v="457"/>
    <s v="1H6"/>
    <x v="108"/>
    <x v="44"/>
    <x v="1"/>
    <n v="1"/>
    <n v="1"/>
    <s v="definuj počet MD"/>
    <s v="definuj počet MD"/>
  </r>
  <r>
    <x v="637"/>
    <x v="594"/>
    <n v="202"/>
    <x v="25"/>
    <x v="23"/>
    <x v="1"/>
    <n v="1"/>
    <n v="1"/>
    <n v="2.2727272727272726E-3"/>
    <n v="2.2727272727272726E-3"/>
  </r>
  <r>
    <x v="485"/>
    <x v="457"/>
    <s v="1F1"/>
    <x v="29"/>
    <x v="11"/>
    <x v="0"/>
    <n v="1"/>
    <n v="1"/>
    <n v="4.3047783039173483E-4"/>
    <n v="4.3047783039173483E-4"/>
  </r>
  <r>
    <x v="637"/>
    <x v="594"/>
    <n v="302"/>
    <x v="138"/>
    <x v="19"/>
    <x v="0"/>
    <n v="1"/>
    <n v="1"/>
    <n v="8.7719298245614037E-4"/>
    <n v="8.7719298245614037E-4"/>
  </r>
  <r>
    <x v="637"/>
    <x v="594"/>
    <n v="304"/>
    <x v="143"/>
    <x v="52"/>
    <x v="1"/>
    <n v="1"/>
    <n v="1"/>
    <s v="definuj počet MD"/>
    <s v="definuj počet MD"/>
  </r>
  <r>
    <x v="9"/>
    <x v="9"/>
    <s v="9U9"/>
    <x v="188"/>
    <x v="76"/>
    <x v="1"/>
    <n v="1"/>
    <n v="1"/>
    <s v="definuj počet MD"/>
    <s v="definuj počet MD"/>
  </r>
  <r>
    <x v="637"/>
    <x v="594"/>
    <n v="308"/>
    <x v="126"/>
    <x v="54"/>
    <x v="1"/>
    <n v="1"/>
    <n v="2"/>
    <s v="definuj počet MD"/>
    <s v="definuj počet MD"/>
  </r>
  <r>
    <x v="637"/>
    <x v="594"/>
    <s v="3U5"/>
    <x v="149"/>
    <x v="9"/>
    <x v="1"/>
    <n v="1"/>
    <n v="1"/>
    <s v="definuj počet MD"/>
    <s v="definuj počet MD"/>
  </r>
  <r>
    <x v="9"/>
    <x v="9"/>
    <n v="961"/>
    <x v="109"/>
    <x v="50"/>
    <x v="1"/>
    <n v="1"/>
    <n v="1"/>
    <s v="definuj počet MD"/>
    <s v="definuj počet MD"/>
  </r>
  <r>
    <x v="9"/>
    <x v="9"/>
    <n v="813"/>
    <x v="109"/>
    <x v="50"/>
    <x v="1"/>
    <n v="1"/>
    <n v="1"/>
    <s v="definuj počet MD"/>
    <s v="definuj počet MD"/>
  </r>
  <r>
    <x v="9"/>
    <x v="9"/>
    <s v="7H5"/>
    <x v="147"/>
    <x v="6"/>
    <x v="1"/>
    <n v="1"/>
    <n v="1"/>
    <s v="definuj počet MD"/>
    <s v="definuj počet MD"/>
  </r>
  <r>
    <x v="637"/>
    <x v="594"/>
    <n v="502"/>
    <x v="94"/>
    <x v="5"/>
    <x v="1"/>
    <n v="1"/>
    <n v="1"/>
    <s v="definuj počet MD"/>
    <s v="definuj počet MD"/>
  </r>
  <r>
    <x v="484"/>
    <x v="456"/>
    <n v="404"/>
    <x v="18"/>
    <x v="17"/>
    <x v="1"/>
    <n v="1"/>
    <n v="3"/>
    <s v="definuj počet MD"/>
    <s v="definuj počet MD"/>
  </r>
  <r>
    <x v="9"/>
    <x v="9"/>
    <n v="613"/>
    <x v="56"/>
    <x v="13"/>
    <x v="1"/>
    <n v="1"/>
    <n v="1"/>
    <s v="definuj počet MD"/>
    <s v="definuj počet MD"/>
  </r>
  <r>
    <x v="637"/>
    <x v="594"/>
    <s v="5F6"/>
    <x v="68"/>
    <x v="39"/>
    <x v="1"/>
    <n v="1"/>
    <n v="2"/>
    <s v="definuj počet MD"/>
    <s v="definuj počet MD"/>
  </r>
  <r>
    <x v="637"/>
    <x v="594"/>
    <s v="5H1"/>
    <x v="24"/>
    <x v="5"/>
    <x v="1"/>
    <n v="1"/>
    <n v="1"/>
    <s v="definuj počet MD"/>
    <s v="definuj počet MD"/>
  </r>
  <r>
    <x v="637"/>
    <x v="594"/>
    <n v="601"/>
    <x v="38"/>
    <x v="33"/>
    <x v="1"/>
    <n v="1"/>
    <n v="1"/>
    <s v="definuj počet MD"/>
    <s v="definuj počet MD"/>
  </r>
  <r>
    <x v="9"/>
    <x v="9"/>
    <n v="602"/>
    <x v="174"/>
    <x v="67"/>
    <x v="1"/>
    <n v="1"/>
    <n v="3"/>
    <s v="definuj počet MD"/>
    <s v="definuj počet MD"/>
  </r>
  <r>
    <x v="9"/>
    <x v="9"/>
    <s v="5T6"/>
    <x v="107"/>
    <x v="39"/>
    <x v="1"/>
    <n v="1"/>
    <n v="1"/>
    <s v="definuj počet MD"/>
    <s v="definuj počet MD"/>
  </r>
  <r>
    <x v="9"/>
    <x v="9"/>
    <s v="5R5"/>
    <x v="109"/>
    <x v="50"/>
    <x v="1"/>
    <n v="1"/>
    <n v="1"/>
    <s v="definuj počet MD"/>
    <s v="definuj počet MD"/>
  </r>
  <r>
    <x v="637"/>
    <x v="594"/>
    <n v="704"/>
    <x v="104"/>
    <x v="14"/>
    <x v="1"/>
    <n v="1"/>
    <n v="1"/>
    <s v="definuj počet MD"/>
    <s v="definuj počet MD"/>
  </r>
  <r>
    <x v="9"/>
    <x v="9"/>
    <s v="5H4"/>
    <x v="168"/>
    <x v="45"/>
    <x v="1"/>
    <n v="1"/>
    <n v="1"/>
    <s v="definuj počet MD"/>
    <s v="definuj počet MD"/>
  </r>
  <r>
    <x v="9"/>
    <x v="9"/>
    <s v="3H4"/>
    <x v="154"/>
    <x v="52"/>
    <x v="1"/>
    <n v="1"/>
    <n v="1"/>
    <s v="definuj počet MD"/>
    <s v="definuj počet MD"/>
  </r>
  <r>
    <x v="9"/>
    <x v="9"/>
    <s v="2T9"/>
    <x v="114"/>
    <x v="12"/>
    <x v="0"/>
    <n v="1"/>
    <n v="2"/>
    <n v="6.2932662051604787E-4"/>
    <n v="1.2586532410320957E-3"/>
  </r>
  <r>
    <x v="637"/>
    <x v="594"/>
    <n v="902"/>
    <x v="61"/>
    <x v="38"/>
    <x v="1"/>
    <n v="1"/>
    <n v="3"/>
    <s v="definuj počet MD"/>
    <s v="definuj počet MD"/>
  </r>
  <r>
    <x v="9"/>
    <x v="9"/>
    <n v="204"/>
    <x v="187"/>
    <x v="75"/>
    <x v="1"/>
    <n v="1"/>
    <n v="1"/>
    <s v="definuj počet MD"/>
    <s v="definuj počet MD"/>
  </r>
  <r>
    <x v="1095"/>
    <x v="990"/>
    <n v="3"/>
    <x v="26"/>
    <x v="24"/>
    <x v="1"/>
    <n v="1"/>
    <n v="1"/>
    <s v="definuj počet MD"/>
    <s v="definuj počet MD"/>
  </r>
  <r>
    <x v="1095"/>
    <x v="990"/>
    <n v="104"/>
    <x v="1"/>
    <x v="1"/>
    <x v="1"/>
    <n v="1"/>
    <n v="1"/>
    <s v="definuj počet MD"/>
    <s v="definuj počet MD"/>
  </r>
  <r>
    <x v="1095"/>
    <x v="990"/>
    <n v="105"/>
    <x v="21"/>
    <x v="20"/>
    <x v="1"/>
    <n v="1"/>
    <n v="1"/>
    <s v="definuj počet MD"/>
    <s v="definuj počet MD"/>
  </r>
  <r>
    <x v="1095"/>
    <x v="990"/>
    <n v="108"/>
    <x v="37"/>
    <x v="32"/>
    <x v="1"/>
    <n v="1"/>
    <n v="1"/>
    <n v="3.0911901081916537E-3"/>
    <n v="3.0911901081916537E-3"/>
  </r>
  <r>
    <x v="1095"/>
    <x v="990"/>
    <n v="207"/>
    <x v="8"/>
    <x v="8"/>
    <x v="1"/>
    <n v="1"/>
    <n v="1"/>
    <s v="definuj počet MD"/>
    <s v="definuj počet MD"/>
  </r>
  <r>
    <x v="9"/>
    <x v="9"/>
    <n v="19"/>
    <x v="57"/>
    <x v="18"/>
    <x v="1"/>
    <n v="1"/>
    <n v="1"/>
    <s v="definuj počet MD"/>
    <s v="definuj počet MD"/>
  </r>
  <r>
    <x v="1095"/>
    <x v="990"/>
    <n v="501"/>
    <x v="5"/>
    <x v="5"/>
    <x v="1"/>
    <n v="1"/>
    <n v="1"/>
    <s v="definuj počet MD"/>
    <s v="definuj počet MD"/>
  </r>
  <r>
    <x v="1095"/>
    <x v="990"/>
    <n v="506"/>
    <x v="79"/>
    <x v="39"/>
    <x v="1"/>
    <n v="1"/>
    <n v="1"/>
    <s v="definuj počet MD"/>
    <s v="definuj počet MD"/>
  </r>
  <r>
    <x v="48"/>
    <x v="48"/>
    <n v="902"/>
    <x v="61"/>
    <x v="38"/>
    <x v="1"/>
    <n v="1"/>
    <n v="1"/>
    <s v="definuj počet MD"/>
    <s v="definuj počet MD"/>
  </r>
  <r>
    <x v="1095"/>
    <x v="990"/>
    <n v="710"/>
    <x v="49"/>
    <x v="35"/>
    <x v="1"/>
    <n v="1"/>
    <n v="1"/>
    <s v="definuj počet MD"/>
    <s v="definuj počet MD"/>
  </r>
  <r>
    <x v="48"/>
    <x v="48"/>
    <s v="7H6"/>
    <x v="48"/>
    <x v="7"/>
    <x v="0"/>
    <n v="1"/>
    <n v="1"/>
    <n v="1.5797788309636651E-3"/>
    <n v="1.5797788309636651E-3"/>
  </r>
  <r>
    <x v="48"/>
    <x v="48"/>
    <s v="7H1"/>
    <x v="73"/>
    <x v="14"/>
    <x v="1"/>
    <n v="1"/>
    <n v="1"/>
    <s v="definuj počet MD"/>
    <s v="definuj počet MD"/>
  </r>
  <r>
    <x v="48"/>
    <x v="48"/>
    <s v="7D8"/>
    <x v="54"/>
    <x v="36"/>
    <x v="1"/>
    <n v="1"/>
    <n v="1"/>
    <s v="definuj počet MD"/>
    <s v="definuj počet MD"/>
  </r>
  <r>
    <x v="48"/>
    <x v="48"/>
    <n v="709"/>
    <x v="47"/>
    <x v="29"/>
    <x v="1"/>
    <n v="1"/>
    <n v="1"/>
    <s v="definuj počet MD"/>
    <s v="definuj počet MD"/>
  </r>
  <r>
    <x v="108"/>
    <x v="108"/>
    <s v="2F3"/>
    <x v="42"/>
    <x v="31"/>
    <x v="0"/>
    <n v="1"/>
    <n v="1"/>
    <n v="7.4074074074074077E-3"/>
    <n v="7.4074074074074077E-3"/>
  </r>
  <r>
    <x v="122"/>
    <x v="122"/>
    <n v="19"/>
    <x v="57"/>
    <x v="18"/>
    <x v="1"/>
    <n v="1"/>
    <n v="2"/>
    <s v="definuj počet MD"/>
    <s v="definuj počet MD"/>
  </r>
  <r>
    <x v="48"/>
    <x v="48"/>
    <s v="6H5"/>
    <x v="127"/>
    <x v="55"/>
    <x v="1"/>
    <n v="1"/>
    <n v="1"/>
    <s v="definuj počet MD"/>
    <s v="definuj počet MD"/>
  </r>
  <r>
    <x v="48"/>
    <x v="48"/>
    <n v="605"/>
    <x v="119"/>
    <x v="46"/>
    <x v="1"/>
    <n v="1"/>
    <n v="1"/>
    <s v="definuj počet MD"/>
    <s v="definuj počet MD"/>
  </r>
  <r>
    <x v="48"/>
    <x v="48"/>
    <n v="602"/>
    <x v="174"/>
    <x v="67"/>
    <x v="1"/>
    <n v="1"/>
    <n v="1"/>
    <s v="definuj počet MD"/>
    <s v="definuj počet MD"/>
  </r>
  <r>
    <x v="48"/>
    <x v="48"/>
    <s v="5F6"/>
    <x v="68"/>
    <x v="39"/>
    <x v="1"/>
    <n v="1"/>
    <n v="1"/>
    <s v="definuj počet MD"/>
    <s v="definuj počet MD"/>
  </r>
  <r>
    <x v="48"/>
    <x v="48"/>
    <s v="5F1"/>
    <x v="40"/>
    <x v="5"/>
    <x v="1"/>
    <n v="1"/>
    <n v="1"/>
    <s v="definuj počet MD"/>
    <s v="definuj počet MD"/>
  </r>
  <r>
    <x v="48"/>
    <x v="48"/>
    <s v="4F3"/>
    <x v="97"/>
    <x v="16"/>
    <x v="0"/>
    <n v="1"/>
    <n v="1"/>
    <n v="2.5000000000000001E-3"/>
    <n v="2.5000000000000001E-3"/>
  </r>
  <r>
    <x v="48"/>
    <x v="48"/>
    <n v="409"/>
    <x v="50"/>
    <x v="12"/>
    <x v="0"/>
    <n v="1"/>
    <n v="1"/>
    <n v="6.2932662051604787E-4"/>
    <n v="6.2932662051604787E-4"/>
  </r>
  <r>
    <x v="48"/>
    <x v="48"/>
    <s v="3H1"/>
    <x v="63"/>
    <x v="37"/>
    <x v="1"/>
    <n v="1"/>
    <n v="1"/>
    <s v="definuj počet MD"/>
    <s v="definuj počet MD"/>
  </r>
  <r>
    <x v="484"/>
    <x v="456"/>
    <s v="4F9"/>
    <x v="109"/>
    <x v="50"/>
    <x v="1"/>
    <n v="1"/>
    <n v="2"/>
    <s v="definuj počet MD"/>
    <s v="definuj počet MD"/>
  </r>
  <r>
    <x v="48"/>
    <x v="48"/>
    <s v="3F5"/>
    <x v="165"/>
    <x v="9"/>
    <x v="1"/>
    <n v="1"/>
    <n v="1"/>
    <s v="definuj počet MD"/>
    <s v="definuj počet MD"/>
  </r>
  <r>
    <x v="48"/>
    <x v="48"/>
    <s v="2T5"/>
    <x v="110"/>
    <x v="21"/>
    <x v="0"/>
    <n v="1"/>
    <n v="1"/>
    <n v="1.697792869269949E-3"/>
    <n v="1.697792869269949E-3"/>
  </r>
  <r>
    <x v="122"/>
    <x v="122"/>
    <s v="1F5"/>
    <x v="88"/>
    <x v="20"/>
    <x v="1"/>
    <n v="1"/>
    <n v="1"/>
    <s v="definuj počet MD"/>
    <s v="definuj počet MD"/>
  </r>
  <r>
    <x v="122"/>
    <x v="122"/>
    <s v="1F6"/>
    <x v="96"/>
    <x v="44"/>
    <x v="1"/>
    <n v="1"/>
    <n v="1"/>
    <s v="definuj počet MD"/>
    <s v="definuj počet MD"/>
  </r>
  <r>
    <x v="122"/>
    <x v="122"/>
    <s v="1F7"/>
    <x v="51"/>
    <x v="19"/>
    <x v="0"/>
    <n v="1"/>
    <n v="1"/>
    <n v="8.7719298245614037E-4"/>
    <n v="8.7719298245614037E-4"/>
  </r>
  <r>
    <x v="48"/>
    <x v="48"/>
    <s v="2H3"/>
    <x v="36"/>
    <x v="31"/>
    <x v="0"/>
    <n v="1"/>
    <n v="1"/>
    <n v="7.4074074074074077E-3"/>
    <n v="7.4074074074074077E-3"/>
  </r>
  <r>
    <x v="48"/>
    <x v="48"/>
    <s v="1T1"/>
    <x v="76"/>
    <x v="11"/>
    <x v="0"/>
    <n v="1"/>
    <n v="1"/>
    <n v="4.3047783039173483E-4"/>
    <n v="4.3047783039173483E-4"/>
  </r>
  <r>
    <x v="48"/>
    <x v="48"/>
    <s v="1F5"/>
    <x v="88"/>
    <x v="20"/>
    <x v="1"/>
    <n v="1"/>
    <n v="1"/>
    <s v="definuj počet MD"/>
    <s v="definuj počet MD"/>
  </r>
  <r>
    <x v="122"/>
    <x v="122"/>
    <s v="2F3"/>
    <x v="42"/>
    <x v="31"/>
    <x v="0"/>
    <n v="1"/>
    <n v="1"/>
    <n v="7.4074074074074077E-3"/>
    <n v="7.4074074074074077E-3"/>
  </r>
  <r>
    <x v="237"/>
    <x v="233"/>
    <n v="957"/>
    <x v="109"/>
    <x v="50"/>
    <x v="1"/>
    <n v="1"/>
    <n v="3"/>
    <s v="definuj počet MD"/>
    <s v="definuj počet MD"/>
  </r>
  <r>
    <x v="237"/>
    <x v="233"/>
    <n v="809"/>
    <x v="141"/>
    <x v="59"/>
    <x v="1"/>
    <n v="1"/>
    <n v="1"/>
    <s v="definuj počet MD"/>
    <s v="definuj počet MD"/>
  </r>
  <r>
    <x v="122"/>
    <x v="122"/>
    <s v="2I9"/>
    <x v="99"/>
    <x v="12"/>
    <x v="0"/>
    <n v="1"/>
    <n v="1"/>
    <n v="6.2932662051604787E-4"/>
    <n v="6.2932662051604787E-4"/>
  </r>
  <r>
    <x v="237"/>
    <x v="233"/>
    <n v="807"/>
    <x v="179"/>
    <x v="72"/>
    <x v="1"/>
    <n v="1"/>
    <n v="2"/>
    <s v="definuj počet MD"/>
    <s v="definuj počet MD"/>
  </r>
  <r>
    <x v="237"/>
    <x v="233"/>
    <n v="720"/>
    <x v="144"/>
    <x v="61"/>
    <x v="1"/>
    <n v="1"/>
    <n v="2"/>
    <s v="definuj počet MD"/>
    <s v="definuj počet MD"/>
  </r>
  <r>
    <x v="237"/>
    <x v="233"/>
    <n v="709"/>
    <x v="47"/>
    <x v="29"/>
    <x v="1"/>
    <n v="1"/>
    <n v="1"/>
    <s v="definuj počet MD"/>
    <s v="definuj počet MD"/>
  </r>
  <r>
    <x v="237"/>
    <x v="233"/>
    <s v="6F3"/>
    <x v="58"/>
    <x v="13"/>
    <x v="1"/>
    <n v="1"/>
    <n v="1"/>
    <s v="definuj počet MD"/>
    <s v="definuj počet MD"/>
  </r>
  <r>
    <x v="122"/>
    <x v="122"/>
    <n v="308"/>
    <x v="126"/>
    <x v="54"/>
    <x v="1"/>
    <n v="1"/>
    <n v="1"/>
    <s v="definuj počet MD"/>
    <s v="definuj počet MD"/>
  </r>
  <r>
    <x v="237"/>
    <x v="233"/>
    <n v="607"/>
    <x v="152"/>
    <x v="62"/>
    <x v="1"/>
    <n v="1"/>
    <n v="1"/>
    <s v="definuj počet MD"/>
    <s v="definuj počet MD"/>
  </r>
  <r>
    <x v="122"/>
    <x v="122"/>
    <s v="3H1"/>
    <x v="63"/>
    <x v="37"/>
    <x v="1"/>
    <n v="1"/>
    <n v="1"/>
    <s v="definuj počet MD"/>
    <s v="definuj počet MD"/>
  </r>
  <r>
    <x v="237"/>
    <x v="233"/>
    <n v="306"/>
    <x v="35"/>
    <x v="9"/>
    <x v="1"/>
    <n v="1"/>
    <n v="2"/>
    <s v="definuj počet MD"/>
    <s v="definuj počet MD"/>
  </r>
  <r>
    <x v="517"/>
    <x v="485"/>
    <s v="5T1"/>
    <x v="65"/>
    <x v="5"/>
    <x v="1"/>
    <n v="1"/>
    <n v="0.5"/>
    <s v="definuj počet MD"/>
    <s v="definuj počet MD"/>
  </r>
  <r>
    <x v="237"/>
    <x v="233"/>
    <s v="2H1"/>
    <x v="167"/>
    <x v="26"/>
    <x v="1"/>
    <n v="1"/>
    <n v="1"/>
    <s v="definuj počet MD"/>
    <s v="definuj počet MD"/>
  </r>
  <r>
    <x v="122"/>
    <x v="122"/>
    <n v="405"/>
    <x v="102"/>
    <x v="17"/>
    <x v="1"/>
    <n v="1"/>
    <n v="1"/>
    <s v="definuj počet MD"/>
    <s v="definuj počet MD"/>
  </r>
  <r>
    <x v="237"/>
    <x v="233"/>
    <s v="2F5"/>
    <x v="62"/>
    <x v="21"/>
    <x v="0"/>
    <n v="1"/>
    <n v="1"/>
    <n v="1.697792869269949E-3"/>
    <n v="1.697792869269949E-3"/>
  </r>
  <r>
    <x v="122"/>
    <x v="122"/>
    <s v="4F3"/>
    <x v="97"/>
    <x v="16"/>
    <x v="0"/>
    <n v="1"/>
    <n v="3"/>
    <n v="2.5000000000000001E-3"/>
    <n v="7.4999999999999997E-3"/>
  </r>
  <r>
    <x v="237"/>
    <x v="233"/>
    <s v="2F2"/>
    <x v="69"/>
    <x v="23"/>
    <x v="1"/>
    <n v="1"/>
    <n v="1"/>
    <n v="2.2727272727272726E-3"/>
    <n v="2.2727272727272726E-3"/>
  </r>
  <r>
    <x v="237"/>
    <x v="233"/>
    <s v="2F1"/>
    <x v="158"/>
    <x v="26"/>
    <x v="1"/>
    <n v="1"/>
    <n v="1"/>
    <s v="definuj počet MD"/>
    <s v="definuj počet MD"/>
  </r>
  <r>
    <x v="237"/>
    <x v="233"/>
    <s v="1I1"/>
    <x v="43"/>
    <x v="11"/>
    <x v="0"/>
    <n v="1"/>
    <n v="1"/>
    <n v="4.3047783039173483E-4"/>
    <n v="4.3047783039173483E-4"/>
  </r>
  <r>
    <x v="190"/>
    <x v="187"/>
    <n v="902"/>
    <x v="61"/>
    <x v="38"/>
    <x v="1"/>
    <n v="1"/>
    <n v="1"/>
    <s v="definuj počet MD"/>
    <s v="definuj počet MD"/>
  </r>
  <r>
    <x v="190"/>
    <x v="187"/>
    <n v="719"/>
    <x v="32"/>
    <x v="29"/>
    <x v="1"/>
    <n v="1"/>
    <n v="2"/>
    <s v="definuj počet MD"/>
    <s v="definuj počet MD"/>
  </r>
  <r>
    <x v="190"/>
    <x v="187"/>
    <n v="710"/>
    <x v="49"/>
    <x v="35"/>
    <x v="1"/>
    <n v="1"/>
    <n v="1"/>
    <s v="definuj počet MD"/>
    <s v="definuj počet MD"/>
  </r>
  <r>
    <x v="190"/>
    <x v="187"/>
    <n v="605"/>
    <x v="119"/>
    <x v="46"/>
    <x v="1"/>
    <n v="1"/>
    <n v="1"/>
    <s v="definuj počet MD"/>
    <s v="definuj počet MD"/>
  </r>
  <r>
    <x v="190"/>
    <x v="187"/>
    <n v="602"/>
    <x v="174"/>
    <x v="67"/>
    <x v="1"/>
    <n v="1"/>
    <n v="2"/>
    <s v="definuj počet MD"/>
    <s v="definuj počet MD"/>
  </r>
  <r>
    <x v="190"/>
    <x v="187"/>
    <s v="5H1"/>
    <x v="24"/>
    <x v="5"/>
    <x v="1"/>
    <n v="1"/>
    <n v="2"/>
    <s v="definuj počet MD"/>
    <s v="definuj počet MD"/>
  </r>
  <r>
    <x v="190"/>
    <x v="187"/>
    <n v="506"/>
    <x v="79"/>
    <x v="39"/>
    <x v="1"/>
    <n v="1"/>
    <n v="2"/>
    <s v="definuj počet MD"/>
    <s v="definuj počet MD"/>
  </r>
  <r>
    <x v="190"/>
    <x v="187"/>
    <n v="502"/>
    <x v="94"/>
    <x v="5"/>
    <x v="1"/>
    <n v="1"/>
    <n v="2"/>
    <s v="definuj počet MD"/>
    <s v="definuj počet MD"/>
  </r>
  <r>
    <x v="484"/>
    <x v="456"/>
    <n v="807"/>
    <x v="179"/>
    <x v="72"/>
    <x v="1"/>
    <n v="1"/>
    <n v="1"/>
    <s v="definuj počet MD"/>
    <s v="definuj počet MD"/>
  </r>
  <r>
    <x v="190"/>
    <x v="187"/>
    <s v="4F2"/>
    <x v="66"/>
    <x v="16"/>
    <x v="0"/>
    <n v="1"/>
    <n v="1"/>
    <n v="2.5000000000000001E-3"/>
    <n v="2.5000000000000001E-3"/>
  </r>
  <r>
    <x v="190"/>
    <x v="187"/>
    <s v="2H9"/>
    <x v="55"/>
    <x v="12"/>
    <x v="0"/>
    <n v="1"/>
    <n v="1"/>
    <n v="6.2932662051604787E-4"/>
    <n v="6.2932662051604787E-4"/>
  </r>
  <r>
    <x v="484"/>
    <x v="456"/>
    <s v="9H9"/>
    <x v="95"/>
    <x v="48"/>
    <x v="1"/>
    <n v="1"/>
    <n v="1"/>
    <s v="definuj počet MD"/>
    <s v="definuj počet MD"/>
  </r>
  <r>
    <x v="122"/>
    <x v="122"/>
    <n v="704"/>
    <x v="104"/>
    <x v="14"/>
    <x v="1"/>
    <n v="1"/>
    <n v="1"/>
    <s v="definuj počet MD"/>
    <s v="definuj počet MD"/>
  </r>
  <r>
    <x v="190"/>
    <x v="187"/>
    <s v="1T1"/>
    <x v="76"/>
    <x v="11"/>
    <x v="0"/>
    <n v="1"/>
    <n v="1"/>
    <n v="4.3047783039173483E-4"/>
    <n v="4.3047783039173483E-4"/>
  </r>
  <r>
    <x v="190"/>
    <x v="187"/>
    <s v="1F6"/>
    <x v="96"/>
    <x v="44"/>
    <x v="1"/>
    <n v="1"/>
    <n v="1"/>
    <s v="definuj počet MD"/>
    <s v="definuj počet MD"/>
  </r>
  <r>
    <x v="190"/>
    <x v="187"/>
    <s v="0Z0"/>
    <x v="178"/>
    <x v="71"/>
    <x v="1"/>
    <n v="1"/>
    <n v="2"/>
    <s v="definuj počet MD"/>
    <s v="definuj počet MD"/>
  </r>
  <r>
    <x v="11"/>
    <x v="11"/>
    <n v="957"/>
    <x v="109"/>
    <x v="50"/>
    <x v="1"/>
    <n v="1"/>
    <n v="3"/>
    <s v="definuj počet MD"/>
    <s v="definuj počet MD"/>
  </r>
  <r>
    <x v="122"/>
    <x v="122"/>
    <n v="799"/>
    <x v="109"/>
    <x v="50"/>
    <x v="1"/>
    <n v="1"/>
    <n v="1"/>
    <s v="definuj počet MD"/>
    <s v="definuj počet MD"/>
  </r>
  <r>
    <x v="122"/>
    <x v="122"/>
    <s v="7F6"/>
    <x v="52"/>
    <x v="7"/>
    <x v="0"/>
    <n v="1"/>
    <n v="5"/>
    <n v="1.5797788309636651E-3"/>
    <n v="7.8988941548183249E-3"/>
  </r>
  <r>
    <x v="122"/>
    <x v="122"/>
    <s v="7I8"/>
    <x v="33"/>
    <x v="30"/>
    <x v="1"/>
    <n v="1"/>
    <n v="1"/>
    <s v="definuj počet MD"/>
    <s v="definuj počet MD"/>
  </r>
  <r>
    <x v="122"/>
    <x v="122"/>
    <s v="7T8"/>
    <x v="46"/>
    <x v="27"/>
    <x v="1"/>
    <n v="1"/>
    <n v="3"/>
    <s v="definuj počet MD"/>
    <s v="definuj počet MD"/>
  </r>
  <r>
    <x v="11"/>
    <x v="11"/>
    <n v="955"/>
    <x v="195"/>
    <x v="64"/>
    <x v="1"/>
    <n v="1"/>
    <n v="1"/>
    <s v="definuj počet MD"/>
    <s v="definuj počet MD"/>
  </r>
  <r>
    <x v="11"/>
    <x v="11"/>
    <n v="815"/>
    <x v="109"/>
    <x v="50"/>
    <x v="1"/>
    <n v="1"/>
    <n v="1"/>
    <s v="definuj počet MD"/>
    <s v="definuj počet MD"/>
  </r>
  <r>
    <x v="11"/>
    <x v="11"/>
    <n v="802"/>
    <x v="177"/>
    <x v="70"/>
    <x v="1"/>
    <n v="1"/>
    <n v="1"/>
    <s v="definuj počet MD"/>
    <s v="definuj počet MD"/>
  </r>
  <r>
    <x v="122"/>
    <x v="122"/>
    <n v="810"/>
    <x v="191"/>
    <x v="59"/>
    <x v="1"/>
    <n v="1"/>
    <n v="3"/>
    <s v="definuj počet MD"/>
    <s v="definuj počet MD"/>
  </r>
  <r>
    <x v="11"/>
    <x v="11"/>
    <s v="7I8"/>
    <x v="33"/>
    <x v="30"/>
    <x v="1"/>
    <n v="1"/>
    <n v="1"/>
    <s v="definuj počet MD"/>
    <s v="definuj počet MD"/>
  </r>
  <r>
    <x v="11"/>
    <x v="11"/>
    <s v="7I6"/>
    <x v="109"/>
    <x v="50"/>
    <x v="1"/>
    <n v="1"/>
    <n v="1"/>
    <s v="definuj počet MD"/>
    <s v="definuj počet MD"/>
  </r>
  <r>
    <x v="122"/>
    <x v="122"/>
    <n v="957"/>
    <x v="109"/>
    <x v="50"/>
    <x v="1"/>
    <n v="1"/>
    <n v="1"/>
    <s v="definuj počet MD"/>
    <s v="definuj počet MD"/>
  </r>
  <r>
    <x v="11"/>
    <x v="11"/>
    <s v="7F5"/>
    <x v="124"/>
    <x v="6"/>
    <x v="1"/>
    <n v="1"/>
    <n v="1"/>
    <s v="definuj počet MD"/>
    <s v="definuj počet MD"/>
  </r>
  <r>
    <x v="122"/>
    <x v="122"/>
    <n v="999"/>
    <x v="183"/>
    <x v="73"/>
    <x v="1"/>
    <n v="1"/>
    <n v="1"/>
    <s v="definuj počet MD"/>
    <s v="definuj počet MD"/>
  </r>
  <r>
    <x v="11"/>
    <x v="11"/>
    <s v="7D8"/>
    <x v="54"/>
    <x v="36"/>
    <x v="1"/>
    <n v="1"/>
    <n v="1"/>
    <s v="definuj počet MD"/>
    <s v="definuj počet MD"/>
  </r>
  <r>
    <x v="11"/>
    <x v="11"/>
    <s v="6Z3"/>
    <x v="133"/>
    <x v="13"/>
    <x v="1"/>
    <n v="1"/>
    <n v="1"/>
    <s v="definuj počet MD"/>
    <s v="definuj počet MD"/>
  </r>
  <r>
    <x v="11"/>
    <x v="11"/>
    <s v="6R3"/>
    <x v="109"/>
    <x v="50"/>
    <x v="1"/>
    <n v="1"/>
    <n v="1"/>
    <s v="definuj počet MD"/>
    <s v="definuj počet MD"/>
  </r>
  <r>
    <x v="11"/>
    <x v="11"/>
    <n v="607"/>
    <x v="152"/>
    <x v="62"/>
    <x v="1"/>
    <n v="1"/>
    <n v="1"/>
    <s v="definuj počet MD"/>
    <s v="definuj počet MD"/>
  </r>
  <r>
    <x v="11"/>
    <x v="11"/>
    <s v="5F4"/>
    <x v="148"/>
    <x v="45"/>
    <x v="1"/>
    <n v="1"/>
    <n v="1"/>
    <s v="definuj počet MD"/>
    <s v="definuj počet MD"/>
  </r>
  <r>
    <x v="11"/>
    <x v="11"/>
    <s v="5F3"/>
    <x v="64"/>
    <x v="34"/>
    <x v="1"/>
    <n v="1"/>
    <n v="1"/>
    <s v="definuj počet MD"/>
    <s v="definuj počet MD"/>
  </r>
  <r>
    <x v="11"/>
    <x v="11"/>
    <s v="4H4"/>
    <x v="103"/>
    <x v="17"/>
    <x v="1"/>
    <n v="1"/>
    <n v="1"/>
    <s v="definuj počet MD"/>
    <s v="definuj počet MD"/>
  </r>
  <r>
    <x v="11"/>
    <x v="11"/>
    <s v="2T5"/>
    <x v="110"/>
    <x v="21"/>
    <x v="0"/>
    <n v="1"/>
    <n v="1"/>
    <n v="1.697792869269949E-3"/>
    <n v="1.697792869269949E-3"/>
  </r>
  <r>
    <x v="11"/>
    <x v="11"/>
    <s v="1T3"/>
    <x v="142"/>
    <x v="60"/>
    <x v="1"/>
    <n v="1"/>
    <n v="0.2"/>
    <s v="definuj počet MD"/>
    <s v="definuj počet MD"/>
  </r>
  <r>
    <x v="11"/>
    <x v="11"/>
    <s v="1F9"/>
    <x v="109"/>
    <x v="50"/>
    <x v="1"/>
    <n v="1"/>
    <n v="2"/>
    <s v="definuj počet MD"/>
    <s v="definuj počet MD"/>
  </r>
  <r>
    <x v="11"/>
    <x v="11"/>
    <n v="110"/>
    <x v="72"/>
    <x v="41"/>
    <x v="1"/>
    <n v="1"/>
    <n v="1"/>
    <s v="definuj počet MD"/>
    <s v="definuj počet MD"/>
  </r>
  <r>
    <x v="504"/>
    <x v="473"/>
    <s v="9H9"/>
    <x v="95"/>
    <x v="48"/>
    <x v="1"/>
    <n v="1"/>
    <n v="1"/>
    <s v="definuj počet MD"/>
    <s v="definuj počet MD"/>
  </r>
  <r>
    <x v="504"/>
    <x v="473"/>
    <n v="809"/>
    <x v="141"/>
    <x v="59"/>
    <x v="1"/>
    <n v="1"/>
    <n v="1"/>
    <s v="definuj počet MD"/>
    <s v="definuj počet MD"/>
  </r>
  <r>
    <x v="504"/>
    <x v="473"/>
    <n v="719"/>
    <x v="32"/>
    <x v="29"/>
    <x v="1"/>
    <n v="1"/>
    <n v="1"/>
    <s v="definuj počet MD"/>
    <s v="definuj počet MD"/>
  </r>
  <r>
    <x v="504"/>
    <x v="473"/>
    <n v="606"/>
    <x v="2"/>
    <x v="2"/>
    <x v="1"/>
    <n v="1"/>
    <n v="1"/>
    <s v="definuj počet MD"/>
    <s v="definuj počet MD"/>
  </r>
  <r>
    <x v="504"/>
    <x v="473"/>
    <n v="605"/>
    <x v="119"/>
    <x v="46"/>
    <x v="1"/>
    <n v="1"/>
    <n v="1"/>
    <s v="definuj počet MD"/>
    <s v="definuj počet MD"/>
  </r>
  <r>
    <x v="646"/>
    <x v="602"/>
    <n v="101"/>
    <x v="11"/>
    <x v="11"/>
    <x v="0"/>
    <n v="1"/>
    <n v="1"/>
    <n v="4.3047783039173483E-4"/>
    <n v="4.3047783039173483E-4"/>
  </r>
  <r>
    <x v="504"/>
    <x v="473"/>
    <n v="504"/>
    <x v="85"/>
    <x v="45"/>
    <x v="1"/>
    <n v="1"/>
    <n v="1"/>
    <s v="definuj počet MD"/>
    <s v="definuj počet MD"/>
  </r>
  <r>
    <x v="504"/>
    <x v="473"/>
    <n v="409"/>
    <x v="50"/>
    <x v="12"/>
    <x v="0"/>
    <n v="1"/>
    <n v="1"/>
    <n v="6.2932662051604787E-4"/>
    <n v="6.2932662051604787E-4"/>
  </r>
  <r>
    <x v="282"/>
    <x v="276"/>
    <n v="304"/>
    <x v="143"/>
    <x v="52"/>
    <x v="1"/>
    <n v="1"/>
    <n v="1"/>
    <s v="definuj počet MD"/>
    <s v="definuj počet MD"/>
  </r>
  <r>
    <x v="504"/>
    <x v="473"/>
    <s v="2H9"/>
    <x v="55"/>
    <x v="12"/>
    <x v="0"/>
    <n v="1"/>
    <n v="1"/>
    <n v="6.2932662051604787E-4"/>
    <n v="6.2932662051604787E-4"/>
  </r>
  <r>
    <x v="108"/>
    <x v="108"/>
    <n v="116"/>
    <x v="196"/>
    <x v="78"/>
    <x v="1"/>
    <n v="1"/>
    <n v="2"/>
    <s v="definuj počet MD"/>
    <s v="definuj počet MD"/>
  </r>
  <r>
    <x v="504"/>
    <x v="473"/>
    <s v="2F2"/>
    <x v="69"/>
    <x v="23"/>
    <x v="1"/>
    <n v="1"/>
    <n v="1"/>
    <n v="2.2727272727272726E-3"/>
    <n v="2.2727272727272726E-3"/>
  </r>
  <r>
    <x v="504"/>
    <x v="473"/>
    <n v="207"/>
    <x v="8"/>
    <x v="8"/>
    <x v="1"/>
    <n v="1"/>
    <n v="1"/>
    <s v="definuj počet MD"/>
    <s v="definuj počet MD"/>
  </r>
  <r>
    <x v="504"/>
    <x v="473"/>
    <n v="203"/>
    <x v="59"/>
    <x v="31"/>
    <x v="0"/>
    <n v="1"/>
    <n v="1"/>
    <n v="7.4074074074074077E-3"/>
    <n v="7.4074074074074077E-3"/>
  </r>
  <r>
    <x v="282"/>
    <x v="276"/>
    <n v="407"/>
    <x v="80"/>
    <x v="43"/>
    <x v="1"/>
    <n v="1"/>
    <n v="1"/>
    <s v="definuj počet MD"/>
    <s v="definuj počet MD"/>
  </r>
  <r>
    <x v="504"/>
    <x v="473"/>
    <s v="1T7"/>
    <x v="81"/>
    <x v="19"/>
    <x v="0"/>
    <n v="1"/>
    <n v="1"/>
    <n v="8.7719298245614037E-4"/>
    <n v="8.7719298245614037E-4"/>
  </r>
  <r>
    <x v="504"/>
    <x v="473"/>
    <s v="1T1"/>
    <x v="76"/>
    <x v="11"/>
    <x v="0"/>
    <n v="1"/>
    <n v="1"/>
    <n v="4.3047783039173483E-4"/>
    <n v="4.3047783039173483E-4"/>
  </r>
  <r>
    <x v="982"/>
    <x v="891"/>
    <s v="7F4"/>
    <x v="109"/>
    <x v="50"/>
    <x v="1"/>
    <n v="1"/>
    <n v="3"/>
    <s v="definuj počet MD"/>
    <s v="definuj počet MD"/>
  </r>
  <r>
    <x v="982"/>
    <x v="891"/>
    <s v="4F9"/>
    <x v="109"/>
    <x v="50"/>
    <x v="1"/>
    <n v="1"/>
    <n v="2"/>
    <s v="definuj počet MD"/>
    <s v="definuj počet MD"/>
  </r>
  <r>
    <x v="982"/>
    <x v="891"/>
    <s v="4F2"/>
    <x v="66"/>
    <x v="16"/>
    <x v="0"/>
    <n v="1"/>
    <n v="1"/>
    <n v="2.5000000000000001E-3"/>
    <n v="2.5000000000000001E-3"/>
  </r>
  <r>
    <x v="982"/>
    <x v="891"/>
    <s v="3T4"/>
    <x v="117"/>
    <x v="52"/>
    <x v="1"/>
    <n v="1"/>
    <n v="1"/>
    <s v="definuj počet MD"/>
    <s v="definuj počet MD"/>
  </r>
  <r>
    <x v="282"/>
    <x v="276"/>
    <s v="5H1"/>
    <x v="24"/>
    <x v="5"/>
    <x v="1"/>
    <n v="1"/>
    <n v="2"/>
    <s v="definuj počet MD"/>
    <s v="definuj počet MD"/>
  </r>
  <r>
    <x v="982"/>
    <x v="891"/>
    <s v="3H1"/>
    <x v="63"/>
    <x v="37"/>
    <x v="1"/>
    <n v="1"/>
    <n v="3"/>
    <s v="definuj počet MD"/>
    <s v="definuj počet MD"/>
  </r>
  <r>
    <x v="1286"/>
    <x v="1151"/>
    <n v="701"/>
    <x v="14"/>
    <x v="14"/>
    <x v="1"/>
    <n v="1"/>
    <n v="1"/>
    <s v="definuj počet MD"/>
    <s v="definuj počet MD"/>
  </r>
  <r>
    <x v="1286"/>
    <x v="1151"/>
    <n v="606"/>
    <x v="2"/>
    <x v="2"/>
    <x v="1"/>
    <n v="1"/>
    <n v="1"/>
    <s v="definuj počet MD"/>
    <s v="definuj počet MD"/>
  </r>
  <r>
    <x v="282"/>
    <x v="276"/>
    <n v="605"/>
    <x v="119"/>
    <x v="46"/>
    <x v="1"/>
    <n v="1"/>
    <n v="1"/>
    <s v="definuj počet MD"/>
    <s v="definuj počet MD"/>
  </r>
  <r>
    <x v="6"/>
    <x v="6"/>
    <n v="961"/>
    <x v="109"/>
    <x v="50"/>
    <x v="1"/>
    <n v="1"/>
    <n v="1"/>
    <s v="definuj počet MD"/>
    <s v="definuj počet MD"/>
  </r>
  <r>
    <x v="282"/>
    <x v="276"/>
    <s v="6F5"/>
    <x v="91"/>
    <x v="46"/>
    <x v="1"/>
    <n v="1"/>
    <n v="1"/>
    <s v="definuj počet MD"/>
    <s v="definuj počet MD"/>
  </r>
  <r>
    <x v="6"/>
    <x v="6"/>
    <n v="901"/>
    <x v="109"/>
    <x v="50"/>
    <x v="1"/>
    <n v="1"/>
    <n v="2"/>
    <s v="definuj počet MD"/>
    <s v="definuj počet MD"/>
  </r>
  <r>
    <x v="6"/>
    <x v="6"/>
    <n v="814"/>
    <x v="109"/>
    <x v="50"/>
    <x v="1"/>
    <n v="1"/>
    <n v="1"/>
    <s v="definuj počet MD"/>
    <s v="definuj počet MD"/>
  </r>
  <r>
    <x v="646"/>
    <x v="602"/>
    <n v="201"/>
    <x v="28"/>
    <x v="26"/>
    <x v="1"/>
    <n v="1"/>
    <n v="2"/>
    <s v="definuj počet MD"/>
    <s v="definuj počet MD"/>
  </r>
  <r>
    <x v="6"/>
    <x v="6"/>
    <n v="806"/>
    <x v="109"/>
    <x v="50"/>
    <x v="1"/>
    <n v="1"/>
    <n v="1"/>
    <s v="definuj počet MD"/>
    <s v="definuj počet MD"/>
  </r>
  <r>
    <x v="6"/>
    <x v="6"/>
    <s v="7H6"/>
    <x v="48"/>
    <x v="7"/>
    <x v="0"/>
    <n v="1"/>
    <n v="1"/>
    <n v="1.5797788309636651E-3"/>
    <n v="1.5797788309636651E-3"/>
  </r>
  <r>
    <x v="6"/>
    <x v="6"/>
    <s v="5I1"/>
    <x v="44"/>
    <x v="5"/>
    <x v="1"/>
    <n v="1"/>
    <n v="1"/>
    <s v="definuj počet MD"/>
    <s v="definuj počet MD"/>
  </r>
  <r>
    <x v="6"/>
    <x v="6"/>
    <s v="4H3"/>
    <x v="151"/>
    <x v="16"/>
    <x v="0"/>
    <n v="1"/>
    <n v="1"/>
    <n v="2.5000000000000001E-3"/>
    <n v="2.5000000000000001E-3"/>
  </r>
  <r>
    <x v="282"/>
    <x v="276"/>
    <s v="7H1"/>
    <x v="73"/>
    <x v="14"/>
    <x v="1"/>
    <n v="1"/>
    <n v="1"/>
    <s v="definuj počet MD"/>
    <s v="definuj počet MD"/>
  </r>
  <r>
    <x v="282"/>
    <x v="276"/>
    <s v="7I8"/>
    <x v="33"/>
    <x v="30"/>
    <x v="1"/>
    <n v="1"/>
    <n v="1"/>
    <s v="definuj počet MD"/>
    <s v="definuj počet MD"/>
  </r>
  <r>
    <x v="282"/>
    <x v="276"/>
    <s v="7T8"/>
    <x v="46"/>
    <x v="27"/>
    <x v="1"/>
    <n v="1"/>
    <n v="1"/>
    <s v="definuj počet MD"/>
    <s v="definuj počet MD"/>
  </r>
  <r>
    <x v="6"/>
    <x v="6"/>
    <n v="406"/>
    <x v="109"/>
    <x v="50"/>
    <x v="1"/>
    <n v="1"/>
    <n v="1"/>
    <s v="definuj počet MD"/>
    <s v="definuj počet MD"/>
  </r>
  <r>
    <x v="282"/>
    <x v="276"/>
    <n v="807"/>
    <x v="179"/>
    <x v="72"/>
    <x v="1"/>
    <n v="1"/>
    <n v="3"/>
    <s v="definuj počet MD"/>
    <s v="definuj počet MD"/>
  </r>
  <r>
    <x v="282"/>
    <x v="276"/>
    <n v="810"/>
    <x v="191"/>
    <x v="59"/>
    <x v="1"/>
    <n v="1"/>
    <n v="2"/>
    <s v="definuj počet MD"/>
    <s v="definuj počet MD"/>
  </r>
  <r>
    <x v="282"/>
    <x v="276"/>
    <n v="816"/>
    <x v="197"/>
    <x v="79"/>
    <x v="1"/>
    <n v="1"/>
    <n v="1"/>
    <s v="definuj počet MD"/>
    <s v="definuj počet MD"/>
  </r>
  <r>
    <x v="108"/>
    <x v="108"/>
    <n v="110"/>
    <x v="72"/>
    <x v="41"/>
    <x v="1"/>
    <n v="1"/>
    <n v="1"/>
    <s v="definuj počet MD"/>
    <s v="definuj počet MD"/>
  </r>
  <r>
    <x v="230"/>
    <x v="226"/>
    <n v="806"/>
    <x v="109"/>
    <x v="50"/>
    <x v="1"/>
    <n v="1"/>
    <n v="1"/>
    <s v="definuj počet MD"/>
    <s v="definuj počet MD"/>
  </r>
  <r>
    <x v="282"/>
    <x v="276"/>
    <n v="925"/>
    <x v="156"/>
    <x v="63"/>
    <x v="1"/>
    <n v="1"/>
    <n v="1"/>
    <s v="definuj počet MD"/>
    <s v="definuj počet MD"/>
  </r>
  <r>
    <x v="282"/>
    <x v="276"/>
    <n v="958"/>
    <x v="159"/>
    <x v="64"/>
    <x v="1"/>
    <n v="1"/>
    <n v="1"/>
    <s v="definuj počet MD"/>
    <s v="definuj počet MD"/>
  </r>
  <r>
    <x v="6"/>
    <x v="6"/>
    <s v="3F5"/>
    <x v="165"/>
    <x v="9"/>
    <x v="1"/>
    <n v="1"/>
    <n v="1"/>
    <s v="definuj počet MD"/>
    <s v="definuj počet MD"/>
  </r>
  <r>
    <x v="6"/>
    <x v="6"/>
    <s v="3F1"/>
    <x v="90"/>
    <x v="37"/>
    <x v="1"/>
    <n v="1"/>
    <n v="1"/>
    <s v="definuj počet MD"/>
    <s v="definuj počet MD"/>
  </r>
  <r>
    <x v="6"/>
    <x v="6"/>
    <s v="2T5"/>
    <x v="110"/>
    <x v="21"/>
    <x v="0"/>
    <n v="1"/>
    <n v="1"/>
    <n v="1.697792869269949E-3"/>
    <n v="1.697792869269949E-3"/>
  </r>
  <r>
    <x v="6"/>
    <x v="6"/>
    <s v="2F5"/>
    <x v="62"/>
    <x v="21"/>
    <x v="0"/>
    <n v="1"/>
    <n v="1"/>
    <n v="1.697792869269949E-3"/>
    <n v="1.697792869269949E-3"/>
  </r>
  <r>
    <x v="380"/>
    <x v="365"/>
    <n v="15"/>
    <x v="164"/>
    <x v="65"/>
    <x v="1"/>
    <n v="1"/>
    <n v="1"/>
    <s v="definuj počet MD"/>
    <s v="definuj počet MD"/>
  </r>
  <r>
    <x v="380"/>
    <x v="365"/>
    <s v="0Z0"/>
    <x v="178"/>
    <x v="71"/>
    <x v="1"/>
    <n v="1"/>
    <n v="1"/>
    <s v="definuj počet MD"/>
    <s v="definuj počet MD"/>
  </r>
  <r>
    <x v="6"/>
    <x v="6"/>
    <n v="204"/>
    <x v="187"/>
    <x v="75"/>
    <x v="1"/>
    <n v="1"/>
    <n v="1"/>
    <s v="definuj počet MD"/>
    <s v="definuj počet MD"/>
  </r>
  <r>
    <x v="230"/>
    <x v="226"/>
    <s v="7F1"/>
    <x v="78"/>
    <x v="14"/>
    <x v="1"/>
    <n v="1"/>
    <n v="1"/>
    <s v="definuj počet MD"/>
    <s v="definuj počet MD"/>
  </r>
  <r>
    <x v="6"/>
    <x v="6"/>
    <s v="1T7"/>
    <x v="81"/>
    <x v="19"/>
    <x v="0"/>
    <n v="1"/>
    <n v="1"/>
    <n v="8.7719298245614037E-4"/>
    <n v="8.7719298245614037E-4"/>
  </r>
  <r>
    <x v="6"/>
    <x v="6"/>
    <s v="1R7"/>
    <x v="190"/>
    <x v="19"/>
    <x v="0"/>
    <n v="1"/>
    <n v="1"/>
    <n v="8.7719298245614037E-4"/>
    <n v="8.7719298245614037E-4"/>
  </r>
  <r>
    <x v="6"/>
    <x v="6"/>
    <s v="1I7"/>
    <x v="135"/>
    <x v="19"/>
    <x v="0"/>
    <n v="1"/>
    <n v="2"/>
    <n v="8.7719298245614037E-4"/>
    <n v="1.7543859649122807E-3"/>
  </r>
  <r>
    <x v="380"/>
    <x v="365"/>
    <n v="106"/>
    <x v="83"/>
    <x v="44"/>
    <x v="1"/>
    <n v="1"/>
    <n v="1"/>
    <s v="definuj počet MD"/>
    <s v="definuj počet MD"/>
  </r>
  <r>
    <x v="6"/>
    <x v="6"/>
    <s v="1F9"/>
    <x v="109"/>
    <x v="50"/>
    <x v="1"/>
    <n v="1"/>
    <n v="1"/>
    <s v="definuj počet MD"/>
    <s v="definuj počet MD"/>
  </r>
  <r>
    <x v="6"/>
    <x v="6"/>
    <s v="1F8"/>
    <x v="125"/>
    <x v="32"/>
    <x v="1"/>
    <n v="1"/>
    <n v="1"/>
    <n v="3.0911901081916537E-3"/>
    <n v="3.0911901081916537E-3"/>
  </r>
  <r>
    <x v="6"/>
    <x v="6"/>
    <n v="19"/>
    <x v="57"/>
    <x v="18"/>
    <x v="1"/>
    <n v="1"/>
    <n v="1"/>
    <s v="definuj počet MD"/>
    <s v="definuj počet MD"/>
  </r>
  <r>
    <x v="380"/>
    <x v="365"/>
    <n v="110"/>
    <x v="72"/>
    <x v="41"/>
    <x v="1"/>
    <n v="1"/>
    <n v="1"/>
    <s v="definuj počet MD"/>
    <s v="definuj počet MD"/>
  </r>
  <r>
    <x v="332"/>
    <x v="325"/>
    <n v="999"/>
    <x v="183"/>
    <x v="73"/>
    <x v="1"/>
    <n v="1"/>
    <n v="2"/>
    <s v="definuj počet MD"/>
    <s v="definuj počet MD"/>
  </r>
  <r>
    <x v="380"/>
    <x v="365"/>
    <s v="1H1"/>
    <x v="16"/>
    <x v="11"/>
    <x v="0"/>
    <n v="1"/>
    <n v="1"/>
    <n v="4.3047783039173483E-4"/>
    <n v="4.3047783039173483E-4"/>
  </r>
  <r>
    <x v="332"/>
    <x v="325"/>
    <n v="808"/>
    <x v="184"/>
    <x v="74"/>
    <x v="1"/>
    <n v="1"/>
    <n v="3"/>
    <s v="definuj počet MD"/>
    <s v="definuj počet MD"/>
  </r>
  <r>
    <x v="646"/>
    <x v="602"/>
    <n v="301"/>
    <x v="60"/>
    <x v="37"/>
    <x v="1"/>
    <n v="1"/>
    <n v="1"/>
    <s v="definuj počet MD"/>
    <s v="definuj počet MD"/>
  </r>
  <r>
    <x v="332"/>
    <x v="325"/>
    <s v="7I8"/>
    <x v="33"/>
    <x v="30"/>
    <x v="1"/>
    <n v="1"/>
    <n v="2"/>
    <s v="definuj počet MD"/>
    <s v="definuj počet MD"/>
  </r>
  <r>
    <x v="380"/>
    <x v="365"/>
    <n v="206"/>
    <x v="166"/>
    <x v="66"/>
    <x v="1"/>
    <n v="1"/>
    <n v="2"/>
    <s v="definuj počet MD"/>
    <s v="definuj počet MD"/>
  </r>
  <r>
    <x v="380"/>
    <x v="365"/>
    <s v="2F2"/>
    <x v="69"/>
    <x v="23"/>
    <x v="1"/>
    <n v="1"/>
    <n v="1"/>
    <n v="2.2727272727272726E-3"/>
    <n v="2.2727272727272726E-3"/>
  </r>
  <r>
    <x v="380"/>
    <x v="365"/>
    <n v="304"/>
    <x v="143"/>
    <x v="52"/>
    <x v="1"/>
    <n v="1"/>
    <n v="1"/>
    <s v="definuj počet MD"/>
    <s v="definuj počet MD"/>
  </r>
  <r>
    <x v="332"/>
    <x v="325"/>
    <s v="5J1"/>
    <x v="118"/>
    <x v="5"/>
    <x v="1"/>
    <n v="1"/>
    <n v="1"/>
    <s v="definuj počet MD"/>
    <s v="definuj počet MD"/>
  </r>
  <r>
    <x v="332"/>
    <x v="325"/>
    <n v="502"/>
    <x v="94"/>
    <x v="5"/>
    <x v="1"/>
    <n v="1"/>
    <n v="1"/>
    <s v="definuj počet MD"/>
    <s v="definuj počet MD"/>
  </r>
  <r>
    <x v="332"/>
    <x v="325"/>
    <s v="4H2"/>
    <x v="129"/>
    <x v="16"/>
    <x v="0"/>
    <n v="1"/>
    <n v="1"/>
    <n v="2.5000000000000001E-3"/>
    <n v="2.5000000000000001E-3"/>
  </r>
  <r>
    <x v="332"/>
    <x v="325"/>
    <s v="4F2"/>
    <x v="66"/>
    <x v="16"/>
    <x v="0"/>
    <n v="1"/>
    <n v="4"/>
    <n v="2.5000000000000001E-3"/>
    <n v="0.01"/>
  </r>
  <r>
    <x v="332"/>
    <x v="325"/>
    <n v="401"/>
    <x v="134"/>
    <x v="57"/>
    <x v="1"/>
    <n v="1"/>
    <n v="3"/>
    <s v="definuj počet MD"/>
    <s v="definuj počet MD"/>
  </r>
  <r>
    <x v="332"/>
    <x v="325"/>
    <n v="304"/>
    <x v="143"/>
    <x v="52"/>
    <x v="1"/>
    <n v="1"/>
    <n v="4"/>
    <s v="definuj počet MD"/>
    <s v="definuj počet MD"/>
  </r>
  <r>
    <x v="332"/>
    <x v="325"/>
    <n v="303"/>
    <x v="109"/>
    <x v="50"/>
    <x v="1"/>
    <n v="1"/>
    <n v="1"/>
    <s v="definuj počet MD"/>
    <s v="definuj počet MD"/>
  </r>
  <r>
    <x v="380"/>
    <x v="365"/>
    <n v="505"/>
    <x v="137"/>
    <x v="47"/>
    <x v="1"/>
    <n v="1"/>
    <n v="1"/>
    <s v="definuj počet MD"/>
    <s v="definuj počet MD"/>
  </r>
  <r>
    <x v="380"/>
    <x v="365"/>
    <s v="5H1"/>
    <x v="24"/>
    <x v="5"/>
    <x v="1"/>
    <n v="1"/>
    <n v="1"/>
    <s v="definuj počet MD"/>
    <s v="definuj počet MD"/>
  </r>
  <r>
    <x v="380"/>
    <x v="365"/>
    <n v="601"/>
    <x v="38"/>
    <x v="33"/>
    <x v="1"/>
    <n v="1"/>
    <n v="1"/>
    <s v="definuj počet MD"/>
    <s v="definuj počet MD"/>
  </r>
  <r>
    <x v="332"/>
    <x v="325"/>
    <n v="208"/>
    <x v="111"/>
    <x v="51"/>
    <x v="1"/>
    <n v="1"/>
    <n v="2"/>
    <s v="definuj počet MD"/>
    <s v="definuj počet MD"/>
  </r>
  <r>
    <x v="380"/>
    <x v="365"/>
    <n v="604"/>
    <x v="132"/>
    <x v="13"/>
    <x v="1"/>
    <n v="1"/>
    <n v="1"/>
    <s v="definuj počet MD"/>
    <s v="definuj počet MD"/>
  </r>
  <r>
    <x v="332"/>
    <x v="325"/>
    <n v="206"/>
    <x v="166"/>
    <x v="66"/>
    <x v="1"/>
    <n v="1"/>
    <n v="3"/>
    <s v="definuj počet MD"/>
    <s v="definuj počet MD"/>
  </r>
  <r>
    <x v="380"/>
    <x v="365"/>
    <s v="6F3"/>
    <x v="58"/>
    <x v="13"/>
    <x v="1"/>
    <n v="1"/>
    <n v="1"/>
    <s v="definuj počet MD"/>
    <s v="definuj počet MD"/>
  </r>
  <r>
    <x v="380"/>
    <x v="365"/>
    <s v="6H6"/>
    <x v="34"/>
    <x v="2"/>
    <x v="1"/>
    <n v="1"/>
    <n v="1"/>
    <s v="definuj počet MD"/>
    <s v="definuj počet MD"/>
  </r>
  <r>
    <x v="1391"/>
    <x v="1244"/>
    <n v="1"/>
    <x v="0"/>
    <x v="0"/>
    <x v="0"/>
    <n v="1"/>
    <n v="3"/>
    <n v="1.8765246762994934E-4"/>
    <n v="5.62957402889848E-4"/>
  </r>
  <r>
    <x v="463"/>
    <x v="437"/>
    <n v="881"/>
    <x v="77"/>
    <x v="25"/>
    <x v="1"/>
    <n v="1"/>
    <n v="1"/>
    <s v="definuj počet MD"/>
    <s v="definuj počet MD"/>
  </r>
  <r>
    <x v="463"/>
    <x v="437"/>
    <n v="710"/>
    <x v="49"/>
    <x v="35"/>
    <x v="1"/>
    <n v="1"/>
    <n v="1"/>
    <s v="definuj počet MD"/>
    <s v="definuj počet MD"/>
  </r>
  <r>
    <x v="380"/>
    <x v="365"/>
    <s v="7F6"/>
    <x v="52"/>
    <x v="7"/>
    <x v="0"/>
    <n v="1"/>
    <n v="1"/>
    <n v="1.5797788309636651E-3"/>
    <n v="1.5797788309636651E-3"/>
  </r>
  <r>
    <x v="463"/>
    <x v="437"/>
    <n v="701"/>
    <x v="14"/>
    <x v="14"/>
    <x v="1"/>
    <n v="1"/>
    <n v="1"/>
    <s v="definuj počet MD"/>
    <s v="definuj počet MD"/>
  </r>
  <r>
    <x v="380"/>
    <x v="365"/>
    <n v="958"/>
    <x v="159"/>
    <x v="64"/>
    <x v="1"/>
    <n v="1"/>
    <n v="1"/>
    <s v="definuj počet MD"/>
    <s v="definuj počet MD"/>
  </r>
  <r>
    <x v="463"/>
    <x v="437"/>
    <n v="507"/>
    <x v="100"/>
    <x v="5"/>
    <x v="1"/>
    <n v="1"/>
    <n v="1"/>
    <s v="definuj počet MD"/>
    <s v="definuj počet MD"/>
  </r>
  <r>
    <x v="463"/>
    <x v="437"/>
    <n v="506"/>
    <x v="79"/>
    <x v="39"/>
    <x v="1"/>
    <n v="1"/>
    <n v="1"/>
    <s v="definuj počet MD"/>
    <s v="definuj počet MD"/>
  </r>
  <r>
    <x v="463"/>
    <x v="437"/>
    <s v="4H4"/>
    <x v="103"/>
    <x v="17"/>
    <x v="1"/>
    <n v="1"/>
    <n v="1"/>
    <s v="definuj počet MD"/>
    <s v="definuj počet MD"/>
  </r>
  <r>
    <x v="463"/>
    <x v="437"/>
    <s v="4F2"/>
    <x v="66"/>
    <x v="16"/>
    <x v="0"/>
    <n v="1"/>
    <n v="1"/>
    <n v="2.5000000000000001E-3"/>
    <n v="2.5000000000000001E-3"/>
  </r>
  <r>
    <x v="463"/>
    <x v="437"/>
    <n v="302"/>
    <x v="138"/>
    <x v="19"/>
    <x v="0"/>
    <n v="1"/>
    <n v="1"/>
    <n v="8.7719298245614037E-4"/>
    <n v="8.7719298245614037E-4"/>
  </r>
  <r>
    <x v="463"/>
    <x v="437"/>
    <n v="2"/>
    <x v="10"/>
    <x v="10"/>
    <x v="1"/>
    <n v="1"/>
    <n v="1"/>
    <s v="definuj počet MD"/>
    <s v="definuj počet MD"/>
  </r>
  <r>
    <x v="1392"/>
    <x v="1245"/>
    <s v="1I1"/>
    <x v="43"/>
    <x v="11"/>
    <x v="0"/>
    <n v="1"/>
    <n v="0.2"/>
    <n v="4.3047783039173483E-4"/>
    <n v="8.6095566078346966E-5"/>
  </r>
  <r>
    <x v="1392"/>
    <x v="1245"/>
    <s v="1H1"/>
    <x v="16"/>
    <x v="11"/>
    <x v="0"/>
    <n v="1"/>
    <n v="0.2"/>
    <n v="4.3047783039173483E-4"/>
    <n v="8.6095566078346966E-5"/>
  </r>
  <r>
    <x v="1393"/>
    <x v="631"/>
    <n v="1"/>
    <x v="0"/>
    <x v="0"/>
    <x v="0"/>
    <n v="1"/>
    <n v="1"/>
    <n v="1.8765246762994934E-4"/>
    <n v="1.8765246762994934E-4"/>
  </r>
  <r>
    <x v="471"/>
    <x v="444"/>
    <s v="9H9"/>
    <x v="95"/>
    <x v="48"/>
    <x v="1"/>
    <n v="1"/>
    <n v="1"/>
    <s v="definuj počet MD"/>
    <s v="definuj počet MD"/>
  </r>
  <r>
    <x v="471"/>
    <x v="444"/>
    <s v="7H5"/>
    <x v="147"/>
    <x v="6"/>
    <x v="1"/>
    <n v="1"/>
    <n v="1"/>
    <s v="definuj počet MD"/>
    <s v="definuj počet MD"/>
  </r>
  <r>
    <x v="646"/>
    <x v="602"/>
    <n v="305"/>
    <x v="9"/>
    <x v="9"/>
    <x v="1"/>
    <n v="1"/>
    <n v="1"/>
    <s v="definuj počet MD"/>
    <s v="definuj počet MD"/>
  </r>
  <r>
    <x v="471"/>
    <x v="444"/>
    <s v="7F6"/>
    <x v="52"/>
    <x v="7"/>
    <x v="0"/>
    <n v="1"/>
    <n v="1"/>
    <n v="1.5797788309636651E-3"/>
    <n v="1.5797788309636651E-3"/>
  </r>
  <r>
    <x v="471"/>
    <x v="444"/>
    <n v="709"/>
    <x v="47"/>
    <x v="29"/>
    <x v="1"/>
    <n v="1"/>
    <n v="1"/>
    <s v="definuj počet MD"/>
    <s v="definuj počet MD"/>
  </r>
  <r>
    <x v="230"/>
    <x v="226"/>
    <n v="799"/>
    <x v="109"/>
    <x v="50"/>
    <x v="1"/>
    <n v="1"/>
    <n v="2"/>
    <s v="definuj počet MD"/>
    <s v="definuj počet MD"/>
  </r>
  <r>
    <x v="471"/>
    <x v="444"/>
    <s v="6J6"/>
    <x v="93"/>
    <x v="2"/>
    <x v="1"/>
    <n v="1"/>
    <n v="1"/>
    <s v="definuj počet MD"/>
    <s v="definuj počet MD"/>
  </r>
  <r>
    <x v="137"/>
    <x v="136"/>
    <s v="1T7"/>
    <x v="81"/>
    <x v="19"/>
    <x v="0"/>
    <n v="1"/>
    <n v="1"/>
    <n v="8.7719298245614037E-4"/>
    <n v="8.7719298245614037E-4"/>
  </r>
  <r>
    <x v="471"/>
    <x v="444"/>
    <s v="6H6"/>
    <x v="34"/>
    <x v="2"/>
    <x v="1"/>
    <n v="1"/>
    <n v="1"/>
    <s v="definuj počet MD"/>
    <s v="definuj počet MD"/>
  </r>
  <r>
    <x v="471"/>
    <x v="444"/>
    <s v="6F6"/>
    <x v="53"/>
    <x v="2"/>
    <x v="1"/>
    <n v="1"/>
    <n v="1"/>
    <s v="definuj počet MD"/>
    <s v="definuj počet MD"/>
  </r>
  <r>
    <x v="471"/>
    <x v="444"/>
    <s v="5T6"/>
    <x v="107"/>
    <x v="39"/>
    <x v="1"/>
    <n v="1"/>
    <n v="1"/>
    <s v="definuj počet MD"/>
    <s v="definuj počet MD"/>
  </r>
  <r>
    <x v="646"/>
    <x v="602"/>
    <s v="4F9"/>
    <x v="109"/>
    <x v="50"/>
    <x v="1"/>
    <n v="1"/>
    <n v="1"/>
    <s v="definuj počet MD"/>
    <s v="definuj počet MD"/>
  </r>
  <r>
    <x v="471"/>
    <x v="444"/>
    <s v="5F6"/>
    <x v="68"/>
    <x v="39"/>
    <x v="1"/>
    <n v="1"/>
    <n v="1"/>
    <s v="definuj počet MD"/>
    <s v="definuj počet MD"/>
  </r>
  <r>
    <x v="471"/>
    <x v="444"/>
    <n v="507"/>
    <x v="100"/>
    <x v="5"/>
    <x v="1"/>
    <n v="1"/>
    <n v="1"/>
    <s v="definuj počet MD"/>
    <s v="definuj počet MD"/>
  </r>
  <r>
    <x v="137"/>
    <x v="136"/>
    <s v="2F2"/>
    <x v="69"/>
    <x v="23"/>
    <x v="1"/>
    <n v="1"/>
    <n v="1"/>
    <n v="2.2727272727272726E-3"/>
    <n v="2.2727272727272726E-3"/>
  </r>
  <r>
    <x v="471"/>
    <x v="444"/>
    <s v="4F3"/>
    <x v="97"/>
    <x v="16"/>
    <x v="0"/>
    <n v="1"/>
    <n v="1"/>
    <n v="2.5000000000000001E-3"/>
    <n v="2.5000000000000001E-3"/>
  </r>
  <r>
    <x v="471"/>
    <x v="444"/>
    <n v="407"/>
    <x v="80"/>
    <x v="43"/>
    <x v="1"/>
    <n v="1"/>
    <n v="1"/>
    <s v="definuj počet MD"/>
    <s v="definuj počet MD"/>
  </r>
  <r>
    <x v="471"/>
    <x v="444"/>
    <s v="3H1"/>
    <x v="63"/>
    <x v="37"/>
    <x v="1"/>
    <n v="1"/>
    <n v="1"/>
    <s v="definuj počet MD"/>
    <s v="definuj počet MD"/>
  </r>
  <r>
    <x v="137"/>
    <x v="136"/>
    <s v="2H5"/>
    <x v="41"/>
    <x v="21"/>
    <x v="0"/>
    <n v="1"/>
    <n v="1"/>
    <n v="1.697792869269949E-3"/>
    <n v="1.697792869269949E-3"/>
  </r>
  <r>
    <x v="471"/>
    <x v="444"/>
    <n v="306"/>
    <x v="35"/>
    <x v="9"/>
    <x v="1"/>
    <n v="1"/>
    <n v="1"/>
    <s v="definuj počet MD"/>
    <s v="definuj počet MD"/>
  </r>
  <r>
    <x v="137"/>
    <x v="136"/>
    <s v="2U1"/>
    <x v="145"/>
    <x v="26"/>
    <x v="1"/>
    <n v="1"/>
    <n v="1"/>
    <s v="definuj počet MD"/>
    <s v="definuj počet MD"/>
  </r>
  <r>
    <x v="471"/>
    <x v="444"/>
    <s v="2U5"/>
    <x v="162"/>
    <x v="21"/>
    <x v="0"/>
    <n v="1"/>
    <n v="1"/>
    <n v="1.697792869269949E-3"/>
    <n v="1.697792869269949E-3"/>
  </r>
  <r>
    <x v="230"/>
    <x v="226"/>
    <n v="604"/>
    <x v="132"/>
    <x v="13"/>
    <x v="1"/>
    <n v="1"/>
    <n v="1"/>
    <s v="definuj počet MD"/>
    <s v="definuj počet MD"/>
  </r>
  <r>
    <x v="471"/>
    <x v="444"/>
    <s v="2I9"/>
    <x v="99"/>
    <x v="12"/>
    <x v="0"/>
    <n v="1"/>
    <n v="3"/>
    <n v="6.2932662051604787E-4"/>
    <n v="1.8879798615481435E-3"/>
  </r>
  <r>
    <x v="137"/>
    <x v="136"/>
    <n v="306"/>
    <x v="35"/>
    <x v="9"/>
    <x v="1"/>
    <n v="1"/>
    <n v="1"/>
    <s v="definuj počet MD"/>
    <s v="definuj počet MD"/>
  </r>
  <r>
    <x v="137"/>
    <x v="136"/>
    <n v="350"/>
    <x v="123"/>
    <x v="53"/>
    <x v="1"/>
    <n v="1"/>
    <n v="3"/>
    <s v="definuj počet MD"/>
    <s v="definuj počet MD"/>
  </r>
  <r>
    <x v="137"/>
    <x v="136"/>
    <s v="3T1"/>
    <x v="112"/>
    <x v="37"/>
    <x v="1"/>
    <n v="1"/>
    <n v="0.1"/>
    <s v="definuj počet MD"/>
    <s v="definuj počet MD"/>
  </r>
  <r>
    <x v="471"/>
    <x v="444"/>
    <s v="2F9"/>
    <x v="89"/>
    <x v="12"/>
    <x v="0"/>
    <n v="1"/>
    <n v="1"/>
    <n v="6.2932662051604787E-4"/>
    <n v="6.2932662051604787E-4"/>
  </r>
  <r>
    <x v="471"/>
    <x v="444"/>
    <n v="204"/>
    <x v="187"/>
    <x v="75"/>
    <x v="1"/>
    <n v="1"/>
    <n v="4"/>
    <s v="definuj počet MD"/>
    <s v="definuj počet MD"/>
  </r>
  <r>
    <x v="471"/>
    <x v="444"/>
    <s v="1F7"/>
    <x v="51"/>
    <x v="19"/>
    <x v="0"/>
    <n v="1"/>
    <n v="1"/>
    <n v="8.7719298245614037E-4"/>
    <n v="8.7719298245614037E-4"/>
  </r>
  <r>
    <x v="137"/>
    <x v="136"/>
    <s v="4H3"/>
    <x v="151"/>
    <x v="16"/>
    <x v="0"/>
    <n v="1"/>
    <n v="2"/>
    <n v="2.5000000000000001E-3"/>
    <n v="5.0000000000000001E-3"/>
  </r>
  <r>
    <x v="1394"/>
    <x v="1246"/>
    <n v="606"/>
    <x v="2"/>
    <x v="2"/>
    <x v="1"/>
    <n v="1"/>
    <n v="1"/>
    <s v="definuj počet MD"/>
    <s v="definuj počet MD"/>
  </r>
  <r>
    <x v="1394"/>
    <x v="1246"/>
    <n v="209"/>
    <x v="12"/>
    <x v="12"/>
    <x v="0"/>
    <n v="1"/>
    <n v="1"/>
    <n v="6.2932662051604787E-4"/>
    <n v="6.2932662051604787E-4"/>
  </r>
  <r>
    <x v="1395"/>
    <x v="1247"/>
    <n v="1"/>
    <x v="0"/>
    <x v="0"/>
    <x v="0"/>
    <n v="1"/>
    <n v="2"/>
    <n v="1.8765246762994934E-4"/>
    <n v="3.7530493525989868E-4"/>
  </r>
  <r>
    <x v="486"/>
    <x v="458"/>
    <n v="958"/>
    <x v="159"/>
    <x v="64"/>
    <x v="1"/>
    <n v="1"/>
    <n v="1"/>
    <s v="definuj počet MD"/>
    <s v="definuj počet MD"/>
  </r>
  <r>
    <x v="486"/>
    <x v="458"/>
    <s v="7F6"/>
    <x v="52"/>
    <x v="7"/>
    <x v="0"/>
    <n v="1"/>
    <n v="1"/>
    <n v="1.5797788309636651E-3"/>
    <n v="1.5797788309636651E-3"/>
  </r>
  <r>
    <x v="137"/>
    <x v="136"/>
    <s v="5F4"/>
    <x v="148"/>
    <x v="45"/>
    <x v="1"/>
    <n v="1"/>
    <n v="1"/>
    <s v="definuj počet MD"/>
    <s v="definuj počet MD"/>
  </r>
  <r>
    <x v="486"/>
    <x v="458"/>
    <s v="5T6"/>
    <x v="107"/>
    <x v="39"/>
    <x v="1"/>
    <n v="1"/>
    <n v="1"/>
    <s v="definuj počet MD"/>
    <s v="definuj počet MD"/>
  </r>
  <r>
    <x v="137"/>
    <x v="136"/>
    <s v="5I1"/>
    <x v="44"/>
    <x v="5"/>
    <x v="1"/>
    <n v="1"/>
    <n v="1"/>
    <s v="definuj počet MD"/>
    <s v="definuj počet MD"/>
  </r>
  <r>
    <x v="230"/>
    <x v="226"/>
    <s v="5F5"/>
    <x v="121"/>
    <x v="47"/>
    <x v="1"/>
    <n v="1"/>
    <n v="1"/>
    <s v="definuj počet MD"/>
    <s v="definuj počet MD"/>
  </r>
  <r>
    <x v="137"/>
    <x v="136"/>
    <s v="5T6"/>
    <x v="107"/>
    <x v="39"/>
    <x v="1"/>
    <n v="1"/>
    <n v="2"/>
    <s v="definuj počet MD"/>
    <s v="definuj počet MD"/>
  </r>
  <r>
    <x v="486"/>
    <x v="458"/>
    <s v="5F3"/>
    <x v="64"/>
    <x v="34"/>
    <x v="1"/>
    <n v="1"/>
    <n v="1"/>
    <s v="definuj počet MD"/>
    <s v="definuj počet MD"/>
  </r>
  <r>
    <x v="486"/>
    <x v="458"/>
    <n v="507"/>
    <x v="100"/>
    <x v="5"/>
    <x v="1"/>
    <n v="1"/>
    <n v="2"/>
    <s v="definuj počet MD"/>
    <s v="definuj počet MD"/>
  </r>
  <r>
    <x v="486"/>
    <x v="458"/>
    <n v="505"/>
    <x v="137"/>
    <x v="47"/>
    <x v="1"/>
    <n v="1"/>
    <n v="1"/>
    <s v="definuj počet MD"/>
    <s v="definuj počet MD"/>
  </r>
  <r>
    <x v="486"/>
    <x v="458"/>
    <n v="407"/>
    <x v="80"/>
    <x v="43"/>
    <x v="1"/>
    <n v="1"/>
    <n v="1"/>
    <s v="definuj počet MD"/>
    <s v="definuj počet MD"/>
  </r>
  <r>
    <x v="137"/>
    <x v="136"/>
    <s v="6H1"/>
    <x v="194"/>
    <x v="33"/>
    <x v="1"/>
    <n v="1"/>
    <n v="1"/>
    <s v="definuj počet MD"/>
    <s v="definuj počet MD"/>
  </r>
  <r>
    <x v="486"/>
    <x v="458"/>
    <n v="222"/>
    <x v="139"/>
    <x v="58"/>
    <x v="1"/>
    <n v="1"/>
    <n v="1"/>
    <s v="definuj počet MD"/>
    <s v="definuj počet MD"/>
  </r>
  <r>
    <x v="486"/>
    <x v="458"/>
    <s v="1F7"/>
    <x v="51"/>
    <x v="19"/>
    <x v="0"/>
    <n v="1"/>
    <n v="1"/>
    <n v="8.7719298245614037E-4"/>
    <n v="8.7719298245614037E-4"/>
  </r>
  <r>
    <x v="486"/>
    <x v="458"/>
    <s v="1F5"/>
    <x v="88"/>
    <x v="20"/>
    <x v="1"/>
    <n v="1"/>
    <n v="1"/>
    <s v="definuj počet MD"/>
    <s v="definuj počet MD"/>
  </r>
  <r>
    <x v="254"/>
    <x v="249"/>
    <s v="9H9"/>
    <x v="95"/>
    <x v="48"/>
    <x v="1"/>
    <n v="1"/>
    <n v="1"/>
    <s v="definuj počet MD"/>
    <s v="definuj počet MD"/>
  </r>
  <r>
    <x v="254"/>
    <x v="249"/>
    <n v="999"/>
    <x v="183"/>
    <x v="73"/>
    <x v="1"/>
    <n v="1"/>
    <n v="3"/>
    <s v="definuj počet MD"/>
    <s v="definuj počet MD"/>
  </r>
  <r>
    <x v="254"/>
    <x v="249"/>
    <s v="7F6"/>
    <x v="52"/>
    <x v="7"/>
    <x v="0"/>
    <n v="1"/>
    <n v="1"/>
    <n v="1.5797788309636651E-3"/>
    <n v="1.5797788309636651E-3"/>
  </r>
  <r>
    <x v="254"/>
    <x v="249"/>
    <n v="710"/>
    <x v="49"/>
    <x v="35"/>
    <x v="1"/>
    <n v="1"/>
    <n v="1"/>
    <s v="definuj počet MD"/>
    <s v="definuj počet MD"/>
  </r>
  <r>
    <x v="254"/>
    <x v="249"/>
    <s v="6F6"/>
    <x v="53"/>
    <x v="2"/>
    <x v="1"/>
    <n v="1"/>
    <n v="1"/>
    <s v="definuj počet MD"/>
    <s v="definuj počet MD"/>
  </r>
  <r>
    <x v="254"/>
    <x v="249"/>
    <s v="6F3"/>
    <x v="58"/>
    <x v="13"/>
    <x v="1"/>
    <n v="1"/>
    <n v="1"/>
    <s v="definuj počet MD"/>
    <s v="definuj počet MD"/>
  </r>
  <r>
    <x v="254"/>
    <x v="249"/>
    <n v="607"/>
    <x v="152"/>
    <x v="62"/>
    <x v="1"/>
    <n v="1"/>
    <n v="2"/>
    <s v="definuj počet MD"/>
    <s v="definuj počet MD"/>
  </r>
  <r>
    <x v="137"/>
    <x v="136"/>
    <s v="7T8"/>
    <x v="46"/>
    <x v="27"/>
    <x v="1"/>
    <n v="1"/>
    <n v="1"/>
    <s v="definuj počet MD"/>
    <s v="definuj počet MD"/>
  </r>
  <r>
    <x v="137"/>
    <x v="136"/>
    <s v="7U8"/>
    <x v="173"/>
    <x v="68"/>
    <x v="1"/>
    <n v="1"/>
    <n v="1"/>
    <s v="definuj počet MD"/>
    <s v="definuj počet MD"/>
  </r>
  <r>
    <x v="254"/>
    <x v="249"/>
    <s v="5H1"/>
    <x v="24"/>
    <x v="5"/>
    <x v="1"/>
    <n v="1"/>
    <n v="1"/>
    <s v="definuj počet MD"/>
    <s v="definuj počet MD"/>
  </r>
  <r>
    <x v="137"/>
    <x v="136"/>
    <n v="807"/>
    <x v="179"/>
    <x v="72"/>
    <x v="1"/>
    <n v="1"/>
    <n v="1"/>
    <s v="definuj počet MD"/>
    <s v="definuj počet MD"/>
  </r>
  <r>
    <x v="137"/>
    <x v="136"/>
    <n v="881"/>
    <x v="77"/>
    <x v="25"/>
    <x v="1"/>
    <n v="1"/>
    <n v="2"/>
    <s v="definuj počet MD"/>
    <s v="definuj počet MD"/>
  </r>
  <r>
    <x v="254"/>
    <x v="249"/>
    <s v="4H2"/>
    <x v="129"/>
    <x v="16"/>
    <x v="0"/>
    <n v="1"/>
    <n v="1"/>
    <n v="2.5000000000000001E-3"/>
    <n v="2.5000000000000001E-3"/>
  </r>
  <r>
    <x v="254"/>
    <x v="249"/>
    <n v="407"/>
    <x v="80"/>
    <x v="43"/>
    <x v="1"/>
    <n v="1"/>
    <n v="3"/>
    <s v="definuj počet MD"/>
    <s v="definuj počet MD"/>
  </r>
  <r>
    <x v="254"/>
    <x v="249"/>
    <n v="401"/>
    <x v="134"/>
    <x v="57"/>
    <x v="1"/>
    <n v="1"/>
    <n v="1"/>
    <s v="definuj počet MD"/>
    <s v="definuj počet MD"/>
  </r>
  <r>
    <x v="254"/>
    <x v="249"/>
    <s v="3F5"/>
    <x v="165"/>
    <x v="9"/>
    <x v="1"/>
    <n v="1"/>
    <n v="1"/>
    <s v="definuj počet MD"/>
    <s v="definuj počet MD"/>
  </r>
  <r>
    <x v="254"/>
    <x v="249"/>
    <s v="2F9"/>
    <x v="89"/>
    <x v="12"/>
    <x v="0"/>
    <n v="1"/>
    <n v="1"/>
    <n v="6.2932662051604787E-4"/>
    <n v="6.2932662051604787E-4"/>
  </r>
  <r>
    <x v="254"/>
    <x v="249"/>
    <n v="222"/>
    <x v="139"/>
    <x v="58"/>
    <x v="1"/>
    <n v="1"/>
    <n v="2"/>
    <s v="definuj počet MD"/>
    <s v="definuj počet MD"/>
  </r>
  <r>
    <x v="254"/>
    <x v="249"/>
    <s v="1F6"/>
    <x v="96"/>
    <x v="44"/>
    <x v="1"/>
    <n v="1"/>
    <n v="1"/>
    <s v="definuj počet MD"/>
    <s v="definuj počet MD"/>
  </r>
  <r>
    <x v="65"/>
    <x v="65"/>
    <n v="902"/>
    <x v="61"/>
    <x v="38"/>
    <x v="1"/>
    <n v="1"/>
    <n v="1"/>
    <s v="definuj počet MD"/>
    <s v="definuj počet MD"/>
  </r>
  <r>
    <x v="65"/>
    <x v="65"/>
    <n v="704"/>
    <x v="104"/>
    <x v="14"/>
    <x v="1"/>
    <n v="1"/>
    <n v="2"/>
    <s v="definuj počet MD"/>
    <s v="definuj počet MD"/>
  </r>
  <r>
    <x v="65"/>
    <x v="65"/>
    <s v="6H6"/>
    <x v="34"/>
    <x v="2"/>
    <x v="1"/>
    <n v="1"/>
    <n v="1"/>
    <s v="definuj počet MD"/>
    <s v="definuj počet MD"/>
  </r>
  <r>
    <x v="65"/>
    <x v="65"/>
    <s v="6H5"/>
    <x v="127"/>
    <x v="55"/>
    <x v="1"/>
    <n v="1"/>
    <n v="1"/>
    <s v="definuj počet MD"/>
    <s v="definuj počet MD"/>
  </r>
  <r>
    <x v="65"/>
    <x v="65"/>
    <s v="6H3"/>
    <x v="39"/>
    <x v="13"/>
    <x v="1"/>
    <n v="1"/>
    <n v="1"/>
    <s v="definuj počet MD"/>
    <s v="definuj počet MD"/>
  </r>
  <r>
    <x v="65"/>
    <x v="65"/>
    <s v="6F6"/>
    <x v="53"/>
    <x v="2"/>
    <x v="1"/>
    <n v="1"/>
    <n v="1"/>
    <s v="definuj počet MD"/>
    <s v="definuj počet MD"/>
  </r>
  <r>
    <x v="65"/>
    <x v="65"/>
    <n v="605"/>
    <x v="119"/>
    <x v="46"/>
    <x v="1"/>
    <n v="1"/>
    <n v="1"/>
    <s v="definuj počet MD"/>
    <s v="definuj počet MD"/>
  </r>
  <r>
    <x v="65"/>
    <x v="65"/>
    <s v="4H3"/>
    <x v="151"/>
    <x v="16"/>
    <x v="0"/>
    <n v="1"/>
    <n v="2"/>
    <n v="2.5000000000000001E-3"/>
    <n v="5.0000000000000001E-3"/>
  </r>
  <r>
    <x v="364"/>
    <x v="354"/>
    <s v="1F7"/>
    <x v="51"/>
    <x v="19"/>
    <x v="0"/>
    <n v="1"/>
    <n v="2"/>
    <n v="8.7719298245614037E-4"/>
    <n v="1.7543859649122807E-3"/>
  </r>
  <r>
    <x v="65"/>
    <x v="65"/>
    <s v="4H2"/>
    <x v="129"/>
    <x v="16"/>
    <x v="0"/>
    <n v="1"/>
    <n v="1"/>
    <n v="2.5000000000000001E-3"/>
    <n v="2.5000000000000001E-3"/>
  </r>
  <r>
    <x v="65"/>
    <x v="65"/>
    <s v="3H1"/>
    <x v="63"/>
    <x v="37"/>
    <x v="1"/>
    <n v="1"/>
    <n v="1"/>
    <s v="definuj počet MD"/>
    <s v="definuj počet MD"/>
  </r>
  <r>
    <x v="65"/>
    <x v="65"/>
    <s v="2T2"/>
    <x v="86"/>
    <x v="23"/>
    <x v="1"/>
    <n v="1"/>
    <n v="1"/>
    <n v="2.2727272727272726E-3"/>
    <n v="2.2727272727272726E-3"/>
  </r>
  <r>
    <x v="364"/>
    <x v="354"/>
    <n v="206"/>
    <x v="166"/>
    <x v="66"/>
    <x v="1"/>
    <n v="1"/>
    <n v="2"/>
    <s v="definuj počet MD"/>
    <s v="definuj počet MD"/>
  </r>
  <r>
    <x v="65"/>
    <x v="65"/>
    <s v="2F1"/>
    <x v="158"/>
    <x v="26"/>
    <x v="1"/>
    <n v="1"/>
    <n v="1"/>
    <s v="definuj počet MD"/>
    <s v="definuj počet MD"/>
  </r>
  <r>
    <x v="364"/>
    <x v="354"/>
    <s v="2H9"/>
    <x v="55"/>
    <x v="12"/>
    <x v="0"/>
    <n v="1"/>
    <n v="1"/>
    <n v="6.2932662051604787E-4"/>
    <n v="6.2932662051604787E-4"/>
  </r>
  <r>
    <x v="65"/>
    <x v="65"/>
    <n v="208"/>
    <x v="111"/>
    <x v="51"/>
    <x v="1"/>
    <n v="1"/>
    <n v="1"/>
    <s v="definuj počet MD"/>
    <s v="definuj počet MD"/>
  </r>
  <r>
    <x v="364"/>
    <x v="354"/>
    <n v="302"/>
    <x v="138"/>
    <x v="19"/>
    <x v="0"/>
    <n v="1"/>
    <n v="1"/>
    <n v="8.7719298245614037E-4"/>
    <n v="8.7719298245614037E-4"/>
  </r>
  <r>
    <x v="230"/>
    <x v="226"/>
    <n v="502"/>
    <x v="94"/>
    <x v="5"/>
    <x v="1"/>
    <n v="1"/>
    <n v="1"/>
    <s v="definuj počet MD"/>
    <s v="definuj počet MD"/>
  </r>
  <r>
    <x v="619"/>
    <x v="577"/>
    <n v="14"/>
    <x v="19"/>
    <x v="18"/>
    <x v="1"/>
    <n v="1"/>
    <n v="4"/>
    <s v="definuj počet MD"/>
    <s v="definuj počet MD"/>
  </r>
  <r>
    <x v="65"/>
    <x v="65"/>
    <s v="1T7"/>
    <x v="81"/>
    <x v="19"/>
    <x v="0"/>
    <n v="1"/>
    <n v="1"/>
    <n v="8.7719298245614037E-4"/>
    <n v="8.7719298245614037E-4"/>
  </r>
  <r>
    <x v="65"/>
    <x v="65"/>
    <s v="1T1"/>
    <x v="76"/>
    <x v="11"/>
    <x v="0"/>
    <n v="1"/>
    <n v="1"/>
    <n v="4.3047783039173483E-4"/>
    <n v="4.3047783039173483E-4"/>
  </r>
  <r>
    <x v="65"/>
    <x v="65"/>
    <s v="1F9"/>
    <x v="109"/>
    <x v="50"/>
    <x v="1"/>
    <n v="1"/>
    <n v="1"/>
    <s v="definuj počet MD"/>
    <s v="definuj počet MD"/>
  </r>
  <r>
    <x v="364"/>
    <x v="354"/>
    <s v="4H3"/>
    <x v="151"/>
    <x v="16"/>
    <x v="0"/>
    <n v="1"/>
    <n v="1"/>
    <n v="2.5000000000000001E-3"/>
    <n v="2.5000000000000001E-3"/>
  </r>
  <r>
    <x v="519"/>
    <x v="487"/>
    <n v="808"/>
    <x v="184"/>
    <x v="74"/>
    <x v="1"/>
    <n v="1"/>
    <n v="2"/>
    <s v="definuj počet MD"/>
    <s v="definuj počet MD"/>
  </r>
  <r>
    <x v="364"/>
    <x v="354"/>
    <n v="502"/>
    <x v="94"/>
    <x v="5"/>
    <x v="1"/>
    <n v="1"/>
    <n v="3"/>
    <s v="definuj počet MD"/>
    <s v="definuj počet MD"/>
  </r>
  <r>
    <x v="364"/>
    <x v="354"/>
    <n v="504"/>
    <x v="85"/>
    <x v="45"/>
    <x v="1"/>
    <n v="1"/>
    <n v="1"/>
    <s v="definuj počet MD"/>
    <s v="definuj počet MD"/>
  </r>
  <r>
    <x v="519"/>
    <x v="487"/>
    <n v="710"/>
    <x v="49"/>
    <x v="35"/>
    <x v="1"/>
    <n v="1"/>
    <n v="1"/>
    <s v="definuj počet MD"/>
    <s v="definuj počet MD"/>
  </r>
  <r>
    <x v="364"/>
    <x v="354"/>
    <s v="5F6"/>
    <x v="68"/>
    <x v="39"/>
    <x v="1"/>
    <n v="1"/>
    <n v="1"/>
    <s v="definuj počet MD"/>
    <s v="definuj počet MD"/>
  </r>
  <r>
    <x v="364"/>
    <x v="354"/>
    <s v="5H1"/>
    <x v="24"/>
    <x v="5"/>
    <x v="1"/>
    <n v="1"/>
    <n v="1"/>
    <s v="definuj počet MD"/>
    <s v="definuj počet MD"/>
  </r>
  <r>
    <x v="425"/>
    <x v="404"/>
    <n v="102"/>
    <x v="31"/>
    <x v="28"/>
    <x v="1"/>
    <n v="1"/>
    <n v="3"/>
    <s v="definuj počet MD"/>
    <s v="definuj počet MD"/>
  </r>
  <r>
    <x v="364"/>
    <x v="354"/>
    <n v="605"/>
    <x v="119"/>
    <x v="46"/>
    <x v="1"/>
    <n v="1"/>
    <n v="1"/>
    <s v="definuj počet MD"/>
    <s v="definuj počet MD"/>
  </r>
  <r>
    <x v="519"/>
    <x v="487"/>
    <n v="706"/>
    <x v="7"/>
    <x v="7"/>
    <x v="0"/>
    <n v="1"/>
    <n v="1"/>
    <n v="1.5797788309636651E-3"/>
    <n v="1.5797788309636651E-3"/>
  </r>
  <r>
    <x v="364"/>
    <x v="354"/>
    <s v="6H3"/>
    <x v="39"/>
    <x v="13"/>
    <x v="1"/>
    <n v="1"/>
    <n v="1"/>
    <s v="definuj počet MD"/>
    <s v="definuj počet MD"/>
  </r>
  <r>
    <x v="364"/>
    <x v="354"/>
    <s v="6H6"/>
    <x v="34"/>
    <x v="2"/>
    <x v="1"/>
    <n v="1"/>
    <n v="1"/>
    <s v="definuj počet MD"/>
    <s v="definuj počet MD"/>
  </r>
  <r>
    <x v="519"/>
    <x v="487"/>
    <n v="301"/>
    <x v="60"/>
    <x v="37"/>
    <x v="1"/>
    <n v="1"/>
    <n v="1"/>
    <s v="definuj počet MD"/>
    <s v="definuj počet MD"/>
  </r>
  <r>
    <x v="519"/>
    <x v="487"/>
    <n v="208"/>
    <x v="111"/>
    <x v="51"/>
    <x v="1"/>
    <n v="1"/>
    <n v="3"/>
    <s v="definuj počet MD"/>
    <s v="definuj počet MD"/>
  </r>
  <r>
    <x v="519"/>
    <x v="487"/>
    <s v="1I7"/>
    <x v="135"/>
    <x v="19"/>
    <x v="0"/>
    <n v="1"/>
    <n v="1"/>
    <n v="8.7719298245614037E-4"/>
    <n v="8.7719298245614037E-4"/>
  </r>
  <r>
    <x v="519"/>
    <x v="487"/>
    <s v="1I1"/>
    <x v="43"/>
    <x v="11"/>
    <x v="0"/>
    <n v="1"/>
    <n v="1"/>
    <n v="4.3047783039173483E-4"/>
    <n v="4.3047783039173483E-4"/>
  </r>
  <r>
    <x v="519"/>
    <x v="487"/>
    <s v="1H7"/>
    <x v="71"/>
    <x v="19"/>
    <x v="0"/>
    <n v="1"/>
    <n v="1"/>
    <n v="8.7719298245614037E-4"/>
    <n v="8.7719298245614037E-4"/>
  </r>
  <r>
    <x v="519"/>
    <x v="487"/>
    <n v="128"/>
    <x v="4"/>
    <x v="4"/>
    <x v="1"/>
    <n v="1"/>
    <n v="2"/>
    <s v="definuj počet MD"/>
    <s v="definuj počet MD"/>
  </r>
  <r>
    <x v="619"/>
    <x v="577"/>
    <n v="201"/>
    <x v="28"/>
    <x v="26"/>
    <x v="1"/>
    <n v="1"/>
    <n v="3"/>
    <s v="definuj počet MD"/>
    <s v="definuj počet MD"/>
  </r>
  <r>
    <x v="519"/>
    <x v="487"/>
    <n v="109"/>
    <x v="23"/>
    <x v="22"/>
    <x v="0"/>
    <n v="1"/>
    <n v="3"/>
    <n v="3.4843205574912892E-3"/>
    <n v="1.0452961672473868E-2"/>
  </r>
  <r>
    <x v="364"/>
    <x v="354"/>
    <n v="901"/>
    <x v="109"/>
    <x v="50"/>
    <x v="1"/>
    <n v="1"/>
    <n v="1"/>
    <s v="definuj počet MD"/>
    <s v="definuj počet MD"/>
  </r>
  <r>
    <x v="364"/>
    <x v="354"/>
    <n v="902"/>
    <x v="61"/>
    <x v="38"/>
    <x v="1"/>
    <n v="1"/>
    <n v="1"/>
    <s v="definuj počet MD"/>
    <s v="definuj počet MD"/>
  </r>
  <r>
    <x v="519"/>
    <x v="487"/>
    <n v="106"/>
    <x v="83"/>
    <x v="44"/>
    <x v="1"/>
    <n v="1"/>
    <n v="1"/>
    <s v="definuj počet MD"/>
    <s v="definuj počet MD"/>
  </r>
  <r>
    <x v="53"/>
    <x v="53"/>
    <n v="999"/>
    <x v="183"/>
    <x v="73"/>
    <x v="1"/>
    <n v="1"/>
    <n v="1"/>
    <s v="definuj počet MD"/>
    <s v="definuj počet MD"/>
  </r>
  <r>
    <x v="1396"/>
    <x v="1248"/>
    <n v="1"/>
    <x v="0"/>
    <x v="0"/>
    <x v="0"/>
    <n v="1"/>
    <n v="1"/>
    <n v="1.8765246762994934E-4"/>
    <n v="1.8765246762994934E-4"/>
  </r>
  <r>
    <x v="53"/>
    <x v="53"/>
    <n v="961"/>
    <x v="109"/>
    <x v="50"/>
    <x v="1"/>
    <n v="1"/>
    <n v="2"/>
    <s v="definuj počet MD"/>
    <s v="definuj počet MD"/>
  </r>
  <r>
    <x v="53"/>
    <x v="53"/>
    <n v="955"/>
    <x v="195"/>
    <x v="64"/>
    <x v="1"/>
    <n v="1"/>
    <n v="1"/>
    <s v="definuj počet MD"/>
    <s v="definuj počet MD"/>
  </r>
  <r>
    <x v="53"/>
    <x v="53"/>
    <n v="926"/>
    <x v="182"/>
    <x v="61"/>
    <x v="1"/>
    <n v="1"/>
    <n v="1"/>
    <s v="definuj počet MD"/>
    <s v="definuj počet MD"/>
  </r>
  <r>
    <x v="510"/>
    <x v="479"/>
    <s v="0Z0"/>
    <x v="178"/>
    <x v="71"/>
    <x v="1"/>
    <n v="1"/>
    <n v="2"/>
    <s v="definuj počet MD"/>
    <s v="definuj počet MD"/>
  </r>
  <r>
    <x v="53"/>
    <x v="53"/>
    <s v="7T8"/>
    <x v="46"/>
    <x v="27"/>
    <x v="1"/>
    <n v="1"/>
    <n v="1"/>
    <s v="definuj počet MD"/>
    <s v="definuj počet MD"/>
  </r>
  <r>
    <x v="53"/>
    <x v="53"/>
    <s v="7I8"/>
    <x v="33"/>
    <x v="30"/>
    <x v="1"/>
    <n v="1"/>
    <n v="1"/>
    <s v="definuj počet MD"/>
    <s v="definuj počet MD"/>
  </r>
  <r>
    <x v="53"/>
    <x v="53"/>
    <s v="7H5"/>
    <x v="147"/>
    <x v="6"/>
    <x v="1"/>
    <n v="1"/>
    <n v="1"/>
    <s v="definuj počet MD"/>
    <s v="definuj počet MD"/>
  </r>
  <r>
    <x v="53"/>
    <x v="53"/>
    <s v="7F1"/>
    <x v="78"/>
    <x v="14"/>
    <x v="1"/>
    <n v="1"/>
    <n v="1"/>
    <s v="definuj počet MD"/>
    <s v="definuj počet MD"/>
  </r>
  <r>
    <x v="230"/>
    <x v="226"/>
    <s v="4H3"/>
    <x v="151"/>
    <x v="16"/>
    <x v="0"/>
    <n v="1"/>
    <n v="1"/>
    <n v="2.5000000000000001E-3"/>
    <n v="2.5000000000000001E-3"/>
  </r>
  <r>
    <x v="53"/>
    <x v="53"/>
    <n v="799"/>
    <x v="109"/>
    <x v="50"/>
    <x v="1"/>
    <n v="1"/>
    <n v="3"/>
    <s v="definuj počet MD"/>
    <s v="definuj počet MD"/>
  </r>
  <r>
    <x v="510"/>
    <x v="479"/>
    <n v="110"/>
    <x v="72"/>
    <x v="41"/>
    <x v="1"/>
    <n v="1"/>
    <n v="1"/>
    <s v="definuj počet MD"/>
    <s v="definuj počet MD"/>
  </r>
  <r>
    <x v="230"/>
    <x v="226"/>
    <s v="4F2"/>
    <x v="66"/>
    <x v="16"/>
    <x v="0"/>
    <n v="1"/>
    <n v="1"/>
    <n v="2.5000000000000001E-3"/>
    <n v="2.5000000000000001E-3"/>
  </r>
  <r>
    <x v="53"/>
    <x v="53"/>
    <s v="5F4"/>
    <x v="148"/>
    <x v="45"/>
    <x v="1"/>
    <n v="1"/>
    <n v="1"/>
    <s v="definuj počet MD"/>
    <s v="definuj počet MD"/>
  </r>
  <r>
    <x v="53"/>
    <x v="53"/>
    <n v="502"/>
    <x v="94"/>
    <x v="5"/>
    <x v="1"/>
    <n v="1"/>
    <n v="1"/>
    <s v="definuj počet MD"/>
    <s v="definuj počet MD"/>
  </r>
  <r>
    <x v="510"/>
    <x v="479"/>
    <n v="203"/>
    <x v="59"/>
    <x v="31"/>
    <x v="0"/>
    <n v="1"/>
    <n v="1"/>
    <n v="7.4074074074074077E-3"/>
    <n v="7.4074074074074077E-3"/>
  </r>
  <r>
    <x v="53"/>
    <x v="53"/>
    <s v="3U5"/>
    <x v="149"/>
    <x v="9"/>
    <x v="1"/>
    <n v="1"/>
    <n v="2"/>
    <s v="definuj počet MD"/>
    <s v="definuj počet MD"/>
  </r>
  <r>
    <x v="53"/>
    <x v="53"/>
    <s v="3H1"/>
    <x v="63"/>
    <x v="37"/>
    <x v="1"/>
    <n v="1"/>
    <n v="1"/>
    <s v="definuj počet MD"/>
    <s v="definuj počet MD"/>
  </r>
  <r>
    <x v="510"/>
    <x v="479"/>
    <s v="2H9"/>
    <x v="55"/>
    <x v="12"/>
    <x v="0"/>
    <n v="1"/>
    <n v="2"/>
    <n v="6.2932662051604787E-4"/>
    <n v="1.2586532410320957E-3"/>
  </r>
  <r>
    <x v="510"/>
    <x v="479"/>
    <n v="301"/>
    <x v="60"/>
    <x v="37"/>
    <x v="1"/>
    <n v="1"/>
    <n v="1"/>
    <s v="definuj počet MD"/>
    <s v="definuj počet MD"/>
  </r>
  <r>
    <x v="53"/>
    <x v="53"/>
    <n v="309"/>
    <x v="75"/>
    <x v="42"/>
    <x v="1"/>
    <n v="1"/>
    <n v="3"/>
    <s v="definuj počet MD"/>
    <s v="definuj počet MD"/>
  </r>
  <r>
    <x v="510"/>
    <x v="479"/>
    <n v="309"/>
    <x v="75"/>
    <x v="42"/>
    <x v="1"/>
    <n v="1"/>
    <n v="2"/>
    <s v="definuj počet MD"/>
    <s v="definuj počet MD"/>
  </r>
  <r>
    <x v="53"/>
    <x v="53"/>
    <n v="306"/>
    <x v="35"/>
    <x v="9"/>
    <x v="1"/>
    <n v="1"/>
    <n v="1"/>
    <s v="definuj počet MD"/>
    <s v="definuj počet MD"/>
  </r>
  <r>
    <x v="510"/>
    <x v="479"/>
    <n v="403"/>
    <x v="74"/>
    <x v="16"/>
    <x v="0"/>
    <n v="1"/>
    <n v="1"/>
    <n v="2.5000000000000001E-3"/>
    <n v="2.5000000000000001E-3"/>
  </r>
  <r>
    <x v="53"/>
    <x v="53"/>
    <s v="2T5"/>
    <x v="110"/>
    <x v="21"/>
    <x v="0"/>
    <n v="1"/>
    <n v="1"/>
    <n v="1.697792869269949E-3"/>
    <n v="1.697792869269949E-3"/>
  </r>
  <r>
    <x v="53"/>
    <x v="53"/>
    <s v="2I9"/>
    <x v="99"/>
    <x v="12"/>
    <x v="0"/>
    <n v="1"/>
    <n v="1"/>
    <n v="6.2932662051604787E-4"/>
    <n v="6.2932662051604787E-4"/>
  </r>
  <r>
    <x v="53"/>
    <x v="53"/>
    <s v="1R7"/>
    <x v="190"/>
    <x v="19"/>
    <x v="0"/>
    <n v="1"/>
    <n v="1"/>
    <n v="8.7719298245614037E-4"/>
    <n v="8.7719298245614037E-4"/>
  </r>
  <r>
    <x v="510"/>
    <x v="479"/>
    <n v="506"/>
    <x v="79"/>
    <x v="39"/>
    <x v="1"/>
    <n v="1"/>
    <n v="1"/>
    <s v="definuj počet MD"/>
    <s v="definuj počet MD"/>
  </r>
  <r>
    <x v="510"/>
    <x v="479"/>
    <s v="5F5"/>
    <x v="121"/>
    <x v="47"/>
    <x v="1"/>
    <n v="1"/>
    <n v="1"/>
    <s v="definuj počet MD"/>
    <s v="definuj počet MD"/>
  </r>
  <r>
    <x v="510"/>
    <x v="479"/>
    <s v="5F6"/>
    <x v="68"/>
    <x v="39"/>
    <x v="1"/>
    <n v="1"/>
    <n v="1"/>
    <s v="definuj počet MD"/>
    <s v="definuj počet MD"/>
  </r>
  <r>
    <x v="510"/>
    <x v="479"/>
    <s v="5H1"/>
    <x v="24"/>
    <x v="5"/>
    <x v="1"/>
    <n v="1"/>
    <n v="1"/>
    <s v="definuj počet MD"/>
    <s v="definuj počet MD"/>
  </r>
  <r>
    <x v="510"/>
    <x v="479"/>
    <s v="5R1"/>
    <x v="198"/>
    <x v="5"/>
    <x v="1"/>
    <n v="1"/>
    <n v="3"/>
    <s v="definuj počet MD"/>
    <s v="definuj počet MD"/>
  </r>
  <r>
    <x v="25"/>
    <x v="25"/>
    <s v="9F9"/>
    <x v="180"/>
    <x v="48"/>
    <x v="1"/>
    <n v="1"/>
    <n v="0.2"/>
    <s v="definuj počet MD"/>
    <s v="definuj počet MD"/>
  </r>
  <r>
    <x v="25"/>
    <x v="25"/>
    <n v="999"/>
    <x v="183"/>
    <x v="73"/>
    <x v="1"/>
    <n v="1"/>
    <n v="2"/>
    <s v="definuj počet MD"/>
    <s v="definuj počet MD"/>
  </r>
  <r>
    <x v="25"/>
    <x v="25"/>
    <n v="980"/>
    <x v="109"/>
    <x v="50"/>
    <x v="1"/>
    <n v="1"/>
    <n v="2"/>
    <s v="definuj počet MD"/>
    <s v="definuj počet MD"/>
  </r>
  <r>
    <x v="230"/>
    <x v="226"/>
    <n v="401"/>
    <x v="134"/>
    <x v="57"/>
    <x v="1"/>
    <n v="1"/>
    <n v="1"/>
    <s v="definuj počet MD"/>
    <s v="definuj počet MD"/>
  </r>
  <r>
    <x v="25"/>
    <x v="25"/>
    <n v="929"/>
    <x v="109"/>
    <x v="50"/>
    <x v="1"/>
    <n v="1"/>
    <n v="2"/>
    <s v="definuj počet MD"/>
    <s v="definuj počet MD"/>
  </r>
  <r>
    <x v="510"/>
    <x v="479"/>
    <n v="705"/>
    <x v="6"/>
    <x v="6"/>
    <x v="1"/>
    <n v="1"/>
    <n v="4"/>
    <s v="definuj počet MD"/>
    <s v="definuj počet MD"/>
  </r>
  <r>
    <x v="25"/>
    <x v="25"/>
    <n v="818"/>
    <x v="160"/>
    <x v="23"/>
    <x v="1"/>
    <n v="1"/>
    <n v="1"/>
    <n v="2.2727272727272726E-3"/>
    <n v="2.2727272727272726E-3"/>
  </r>
  <r>
    <x v="25"/>
    <x v="25"/>
    <n v="814"/>
    <x v="109"/>
    <x v="50"/>
    <x v="1"/>
    <n v="1"/>
    <n v="1"/>
    <s v="definuj počet MD"/>
    <s v="definuj počet MD"/>
  </r>
  <r>
    <x v="25"/>
    <x v="25"/>
    <n v="810"/>
    <x v="191"/>
    <x v="59"/>
    <x v="1"/>
    <n v="1"/>
    <n v="1"/>
    <s v="definuj počet MD"/>
    <s v="definuj počet MD"/>
  </r>
  <r>
    <x v="25"/>
    <x v="25"/>
    <n v="802"/>
    <x v="177"/>
    <x v="70"/>
    <x v="1"/>
    <n v="1"/>
    <n v="1"/>
    <s v="definuj počet MD"/>
    <s v="definuj počet MD"/>
  </r>
  <r>
    <x v="510"/>
    <x v="479"/>
    <n v="809"/>
    <x v="141"/>
    <x v="59"/>
    <x v="1"/>
    <n v="1"/>
    <n v="1"/>
    <s v="definuj počet MD"/>
    <s v="definuj počet MD"/>
  </r>
  <r>
    <x v="510"/>
    <x v="479"/>
    <n v="958"/>
    <x v="159"/>
    <x v="64"/>
    <x v="1"/>
    <n v="1"/>
    <n v="1"/>
    <s v="definuj počet MD"/>
    <s v="definuj počet MD"/>
  </r>
  <r>
    <x v="510"/>
    <x v="479"/>
    <s v="9H9"/>
    <x v="95"/>
    <x v="48"/>
    <x v="1"/>
    <n v="1"/>
    <n v="1"/>
    <s v="definuj počet MD"/>
    <s v="definuj počet MD"/>
  </r>
  <r>
    <x v="510"/>
    <x v="479"/>
    <s v="9U7"/>
    <x v="70"/>
    <x v="40"/>
    <x v="1"/>
    <n v="1"/>
    <n v="1"/>
    <s v="definuj počet MD"/>
    <s v="definuj počet MD"/>
  </r>
  <r>
    <x v="25"/>
    <x v="25"/>
    <s v="7T6"/>
    <x v="113"/>
    <x v="7"/>
    <x v="0"/>
    <n v="1"/>
    <n v="0.2"/>
    <n v="1.5797788309636651E-3"/>
    <n v="3.1595576619273305E-4"/>
  </r>
  <r>
    <x v="1192"/>
    <x v="1072"/>
    <n v="102"/>
    <x v="31"/>
    <x v="28"/>
    <x v="1"/>
    <n v="1"/>
    <n v="0.2"/>
    <s v="definuj počet MD"/>
    <s v="definuj počet MD"/>
  </r>
  <r>
    <x v="25"/>
    <x v="25"/>
    <s v="7I8"/>
    <x v="33"/>
    <x v="30"/>
    <x v="1"/>
    <n v="1"/>
    <n v="1"/>
    <s v="definuj počet MD"/>
    <s v="definuj počet MD"/>
  </r>
  <r>
    <x v="1192"/>
    <x v="1072"/>
    <n v="801"/>
    <x v="27"/>
    <x v="25"/>
    <x v="1"/>
    <n v="1"/>
    <n v="0.2"/>
    <s v="definuj počet MD"/>
    <s v="definuj počet MD"/>
  </r>
  <r>
    <x v="25"/>
    <x v="25"/>
    <s v="7H5"/>
    <x v="147"/>
    <x v="6"/>
    <x v="1"/>
    <n v="1"/>
    <n v="1"/>
    <s v="definuj počet MD"/>
    <s v="definuj počet MD"/>
  </r>
  <r>
    <x v="829"/>
    <x v="765"/>
    <n v="3"/>
    <x v="26"/>
    <x v="24"/>
    <x v="1"/>
    <n v="1"/>
    <n v="1"/>
    <s v="definuj počet MD"/>
    <s v="definuj počet MD"/>
  </r>
  <r>
    <x v="25"/>
    <x v="25"/>
    <s v="7F5"/>
    <x v="124"/>
    <x v="6"/>
    <x v="1"/>
    <n v="1"/>
    <n v="1"/>
    <s v="definuj počet MD"/>
    <s v="definuj počet MD"/>
  </r>
  <r>
    <x v="25"/>
    <x v="25"/>
    <n v="702"/>
    <x v="101"/>
    <x v="49"/>
    <x v="1"/>
    <n v="1"/>
    <n v="1"/>
    <s v="definuj počet MD"/>
    <s v="definuj počet MD"/>
  </r>
  <r>
    <x v="25"/>
    <x v="25"/>
    <n v="613"/>
    <x v="56"/>
    <x v="13"/>
    <x v="1"/>
    <n v="1"/>
    <n v="1"/>
    <s v="definuj počet MD"/>
    <s v="definuj počet MD"/>
  </r>
  <r>
    <x v="230"/>
    <x v="226"/>
    <s v="3U7"/>
    <x v="109"/>
    <x v="50"/>
    <x v="1"/>
    <n v="1"/>
    <n v="1"/>
    <s v="definuj počet MD"/>
    <s v="definuj počet MD"/>
  </r>
  <r>
    <x v="25"/>
    <x v="25"/>
    <s v="5H4"/>
    <x v="168"/>
    <x v="45"/>
    <x v="1"/>
    <n v="1"/>
    <n v="1"/>
    <s v="definuj počet MD"/>
    <s v="definuj počet MD"/>
  </r>
  <r>
    <x v="829"/>
    <x v="765"/>
    <n v="208"/>
    <x v="111"/>
    <x v="51"/>
    <x v="1"/>
    <n v="1"/>
    <n v="2"/>
    <s v="definuj počet MD"/>
    <s v="definuj počet MD"/>
  </r>
  <r>
    <x v="25"/>
    <x v="25"/>
    <s v="5F6"/>
    <x v="68"/>
    <x v="39"/>
    <x v="1"/>
    <n v="1"/>
    <n v="1"/>
    <s v="definuj počet MD"/>
    <s v="definuj počet MD"/>
  </r>
  <r>
    <x v="829"/>
    <x v="765"/>
    <s v="2H9"/>
    <x v="55"/>
    <x v="12"/>
    <x v="0"/>
    <n v="1"/>
    <n v="1"/>
    <n v="6.2932662051604787E-4"/>
    <n v="6.2932662051604787E-4"/>
  </r>
  <r>
    <x v="25"/>
    <x v="25"/>
    <s v="5F3"/>
    <x v="64"/>
    <x v="34"/>
    <x v="1"/>
    <n v="1"/>
    <n v="2"/>
    <s v="definuj počet MD"/>
    <s v="definuj počet MD"/>
  </r>
  <r>
    <x v="829"/>
    <x v="765"/>
    <n v="305"/>
    <x v="9"/>
    <x v="9"/>
    <x v="1"/>
    <n v="1"/>
    <n v="1"/>
    <s v="definuj počet MD"/>
    <s v="definuj počet MD"/>
  </r>
  <r>
    <x v="829"/>
    <x v="765"/>
    <n v="409"/>
    <x v="50"/>
    <x v="12"/>
    <x v="0"/>
    <n v="1"/>
    <n v="2"/>
    <n v="6.2932662051604787E-4"/>
    <n v="1.2586532410320957E-3"/>
  </r>
  <r>
    <x v="25"/>
    <x v="25"/>
    <s v="4H4"/>
    <x v="103"/>
    <x v="17"/>
    <x v="1"/>
    <n v="1"/>
    <n v="1"/>
    <s v="definuj počet MD"/>
    <s v="definuj počet MD"/>
  </r>
  <r>
    <x v="25"/>
    <x v="25"/>
    <n v="350"/>
    <x v="123"/>
    <x v="53"/>
    <x v="1"/>
    <n v="1"/>
    <n v="2"/>
    <s v="definuj počet MD"/>
    <s v="definuj počet MD"/>
  </r>
  <r>
    <x v="829"/>
    <x v="765"/>
    <n v="701"/>
    <x v="14"/>
    <x v="14"/>
    <x v="1"/>
    <n v="1"/>
    <n v="1"/>
    <s v="definuj počet MD"/>
    <s v="definuj počet MD"/>
  </r>
  <r>
    <x v="25"/>
    <x v="25"/>
    <s v="1R7"/>
    <x v="190"/>
    <x v="19"/>
    <x v="0"/>
    <n v="1"/>
    <n v="1"/>
    <n v="8.7719298245614037E-4"/>
    <n v="8.7719298245614037E-4"/>
  </r>
  <r>
    <x v="25"/>
    <x v="25"/>
    <s v="1F8"/>
    <x v="125"/>
    <x v="32"/>
    <x v="1"/>
    <n v="1"/>
    <n v="1"/>
    <n v="3.0911901081916537E-3"/>
    <n v="3.0911901081916537E-3"/>
  </r>
  <r>
    <x v="25"/>
    <x v="25"/>
    <n v="110"/>
    <x v="72"/>
    <x v="41"/>
    <x v="1"/>
    <n v="1"/>
    <n v="1"/>
    <s v="definuj počet MD"/>
    <s v="definuj počet MD"/>
  </r>
  <r>
    <x v="40"/>
    <x v="40"/>
    <s v="7H5"/>
    <x v="147"/>
    <x v="6"/>
    <x v="1"/>
    <n v="1"/>
    <n v="1"/>
    <s v="definuj počet MD"/>
    <s v="definuj počet MD"/>
  </r>
  <r>
    <x v="400"/>
    <x v="383"/>
    <n v="3"/>
    <x v="26"/>
    <x v="24"/>
    <x v="1"/>
    <n v="1"/>
    <n v="1"/>
    <s v="definuj počet MD"/>
    <s v="definuj počet MD"/>
  </r>
  <r>
    <x v="400"/>
    <x v="383"/>
    <s v="0Z0"/>
    <x v="178"/>
    <x v="71"/>
    <x v="1"/>
    <n v="1"/>
    <n v="2"/>
    <s v="definuj počet MD"/>
    <s v="definuj počet MD"/>
  </r>
  <r>
    <x v="40"/>
    <x v="40"/>
    <s v="7F1"/>
    <x v="78"/>
    <x v="14"/>
    <x v="1"/>
    <n v="1"/>
    <n v="1"/>
    <s v="definuj počet MD"/>
    <s v="definuj počet MD"/>
  </r>
  <r>
    <x v="400"/>
    <x v="383"/>
    <n v="106"/>
    <x v="83"/>
    <x v="44"/>
    <x v="1"/>
    <n v="1"/>
    <n v="3"/>
    <s v="definuj počet MD"/>
    <s v="definuj počet MD"/>
  </r>
  <r>
    <x v="40"/>
    <x v="40"/>
    <s v="6F6"/>
    <x v="53"/>
    <x v="2"/>
    <x v="1"/>
    <n v="1"/>
    <n v="1"/>
    <s v="definuj počet MD"/>
    <s v="definuj počet MD"/>
  </r>
  <r>
    <x v="40"/>
    <x v="40"/>
    <s v="5T6"/>
    <x v="107"/>
    <x v="39"/>
    <x v="1"/>
    <n v="1"/>
    <n v="1"/>
    <s v="definuj počet MD"/>
    <s v="definuj počet MD"/>
  </r>
  <r>
    <x v="400"/>
    <x v="383"/>
    <n v="202"/>
    <x v="25"/>
    <x v="23"/>
    <x v="1"/>
    <n v="1"/>
    <n v="1"/>
    <n v="2.2727272727272726E-3"/>
    <n v="2.2727272727272726E-3"/>
  </r>
  <r>
    <x v="400"/>
    <x v="383"/>
    <n v="203"/>
    <x v="59"/>
    <x v="31"/>
    <x v="0"/>
    <n v="1"/>
    <n v="3"/>
    <n v="7.4074074074074077E-3"/>
    <n v="2.2222222222222223E-2"/>
  </r>
  <r>
    <x v="40"/>
    <x v="40"/>
    <n v="507"/>
    <x v="100"/>
    <x v="5"/>
    <x v="1"/>
    <n v="1"/>
    <n v="1"/>
    <s v="definuj počet MD"/>
    <s v="definuj počet MD"/>
  </r>
  <r>
    <x v="400"/>
    <x v="383"/>
    <n v="207"/>
    <x v="8"/>
    <x v="8"/>
    <x v="1"/>
    <n v="1"/>
    <n v="1"/>
    <s v="definuj počet MD"/>
    <s v="definuj počet MD"/>
  </r>
  <r>
    <x v="40"/>
    <x v="40"/>
    <s v="4H4"/>
    <x v="103"/>
    <x v="17"/>
    <x v="1"/>
    <n v="1"/>
    <n v="1"/>
    <s v="definuj počet MD"/>
    <s v="definuj počet MD"/>
  </r>
  <r>
    <x v="40"/>
    <x v="40"/>
    <s v="4F4"/>
    <x v="116"/>
    <x v="17"/>
    <x v="1"/>
    <n v="1"/>
    <n v="1"/>
    <s v="definuj počet MD"/>
    <s v="definuj počet MD"/>
  </r>
  <r>
    <x v="40"/>
    <x v="40"/>
    <s v="4F3"/>
    <x v="97"/>
    <x v="16"/>
    <x v="0"/>
    <n v="1"/>
    <n v="1"/>
    <n v="2.5000000000000001E-3"/>
    <n v="2.5000000000000001E-3"/>
  </r>
  <r>
    <x v="40"/>
    <x v="40"/>
    <s v="3H4"/>
    <x v="154"/>
    <x v="52"/>
    <x v="1"/>
    <n v="1"/>
    <n v="1"/>
    <s v="definuj počet MD"/>
    <s v="definuj počet MD"/>
  </r>
  <r>
    <x v="400"/>
    <x v="383"/>
    <n v="504"/>
    <x v="85"/>
    <x v="45"/>
    <x v="1"/>
    <n v="1"/>
    <n v="3"/>
    <s v="definuj počet MD"/>
    <s v="definuj počet MD"/>
  </r>
  <r>
    <x v="400"/>
    <x v="383"/>
    <s v="5H1"/>
    <x v="24"/>
    <x v="5"/>
    <x v="1"/>
    <n v="1"/>
    <n v="1"/>
    <s v="definuj počet MD"/>
    <s v="definuj počet MD"/>
  </r>
  <r>
    <x v="400"/>
    <x v="383"/>
    <n v="601"/>
    <x v="38"/>
    <x v="33"/>
    <x v="1"/>
    <n v="1"/>
    <n v="3"/>
    <s v="definuj počet MD"/>
    <s v="definuj počet MD"/>
  </r>
  <r>
    <x v="40"/>
    <x v="40"/>
    <n v="222"/>
    <x v="139"/>
    <x v="58"/>
    <x v="1"/>
    <n v="1"/>
    <n v="1"/>
    <s v="definuj počet MD"/>
    <s v="definuj počet MD"/>
  </r>
  <r>
    <x v="400"/>
    <x v="383"/>
    <n v="607"/>
    <x v="152"/>
    <x v="62"/>
    <x v="1"/>
    <n v="1"/>
    <n v="3"/>
    <s v="definuj počet MD"/>
    <s v="definuj počet MD"/>
  </r>
  <r>
    <x v="400"/>
    <x v="383"/>
    <s v="6F6"/>
    <x v="53"/>
    <x v="2"/>
    <x v="1"/>
    <n v="1"/>
    <n v="3"/>
    <s v="definuj počet MD"/>
    <s v="definuj počet MD"/>
  </r>
  <r>
    <x v="400"/>
    <x v="383"/>
    <s v="6H6"/>
    <x v="34"/>
    <x v="2"/>
    <x v="1"/>
    <n v="1"/>
    <n v="2"/>
    <s v="definuj počet MD"/>
    <s v="definuj počet MD"/>
  </r>
  <r>
    <x v="40"/>
    <x v="40"/>
    <n v="204"/>
    <x v="187"/>
    <x v="75"/>
    <x v="1"/>
    <n v="1"/>
    <n v="1"/>
    <s v="definuj počet MD"/>
    <s v="definuj počet MD"/>
  </r>
  <r>
    <x v="40"/>
    <x v="40"/>
    <s v="1T7"/>
    <x v="81"/>
    <x v="19"/>
    <x v="0"/>
    <n v="1"/>
    <n v="1"/>
    <n v="8.7719298245614037E-4"/>
    <n v="8.7719298245614037E-4"/>
  </r>
  <r>
    <x v="40"/>
    <x v="40"/>
    <s v="1T1"/>
    <x v="76"/>
    <x v="11"/>
    <x v="0"/>
    <n v="1"/>
    <n v="1"/>
    <n v="4.3047783039173483E-4"/>
    <n v="4.3047783039173483E-4"/>
  </r>
  <r>
    <x v="40"/>
    <x v="40"/>
    <s v="1R7"/>
    <x v="190"/>
    <x v="19"/>
    <x v="0"/>
    <n v="1"/>
    <n v="1"/>
    <n v="8.7719298245614037E-4"/>
    <n v="8.7719298245614037E-4"/>
  </r>
  <r>
    <x v="400"/>
    <x v="383"/>
    <n v="719"/>
    <x v="32"/>
    <x v="29"/>
    <x v="1"/>
    <n v="1"/>
    <n v="1"/>
    <s v="definuj počet MD"/>
    <s v="definuj počet MD"/>
  </r>
  <r>
    <x v="40"/>
    <x v="40"/>
    <s v="1I7"/>
    <x v="135"/>
    <x v="19"/>
    <x v="0"/>
    <n v="1"/>
    <n v="1"/>
    <n v="8.7719298245614037E-4"/>
    <n v="8.7719298245614037E-4"/>
  </r>
  <r>
    <x v="40"/>
    <x v="40"/>
    <n v="110"/>
    <x v="72"/>
    <x v="41"/>
    <x v="1"/>
    <n v="1"/>
    <n v="4"/>
    <s v="definuj počet MD"/>
    <s v="definuj počet MD"/>
  </r>
  <r>
    <x v="400"/>
    <x v="383"/>
    <n v="881"/>
    <x v="77"/>
    <x v="25"/>
    <x v="1"/>
    <n v="1"/>
    <n v="3"/>
    <s v="definuj počet MD"/>
    <s v="definuj počet MD"/>
  </r>
  <r>
    <x v="400"/>
    <x v="383"/>
    <n v="902"/>
    <x v="61"/>
    <x v="38"/>
    <x v="1"/>
    <n v="1"/>
    <n v="3"/>
    <s v="definuj počet MD"/>
    <s v="definuj počet MD"/>
  </r>
  <r>
    <x v="206"/>
    <x v="203"/>
    <n v="962"/>
    <x v="109"/>
    <x v="50"/>
    <x v="1"/>
    <n v="1"/>
    <n v="2"/>
    <s v="definuj počet MD"/>
    <s v="definuj počet MD"/>
  </r>
  <r>
    <x v="206"/>
    <x v="203"/>
    <n v="916"/>
    <x v="109"/>
    <x v="50"/>
    <x v="1"/>
    <n v="1"/>
    <n v="5"/>
    <s v="definuj počet MD"/>
    <s v="definuj počet MD"/>
  </r>
  <r>
    <x v="206"/>
    <x v="203"/>
    <n v="806"/>
    <x v="109"/>
    <x v="50"/>
    <x v="1"/>
    <n v="1"/>
    <n v="1"/>
    <s v="definuj počet MD"/>
    <s v="definuj počet MD"/>
  </r>
  <r>
    <x v="206"/>
    <x v="203"/>
    <n v="802"/>
    <x v="177"/>
    <x v="70"/>
    <x v="1"/>
    <n v="1"/>
    <n v="1"/>
    <s v="definuj počet MD"/>
    <s v="definuj počet MD"/>
  </r>
  <r>
    <x v="206"/>
    <x v="203"/>
    <s v="7H6"/>
    <x v="48"/>
    <x v="7"/>
    <x v="0"/>
    <n v="1"/>
    <n v="3"/>
    <n v="1.5797788309636651E-3"/>
    <n v="4.7393364928909956E-3"/>
  </r>
  <r>
    <x v="206"/>
    <x v="203"/>
    <n v="720"/>
    <x v="144"/>
    <x v="61"/>
    <x v="1"/>
    <n v="1"/>
    <n v="1"/>
    <s v="definuj počet MD"/>
    <s v="definuj počet MD"/>
  </r>
  <r>
    <x v="206"/>
    <x v="203"/>
    <n v="707"/>
    <x v="131"/>
    <x v="7"/>
    <x v="0"/>
    <n v="1"/>
    <n v="3"/>
    <n v="1.5797788309636651E-3"/>
    <n v="4.7393364928909956E-3"/>
  </r>
  <r>
    <x v="206"/>
    <x v="203"/>
    <n v="504"/>
    <x v="85"/>
    <x v="45"/>
    <x v="1"/>
    <n v="1"/>
    <n v="3"/>
    <s v="definuj počet MD"/>
    <s v="definuj počet MD"/>
  </r>
  <r>
    <x v="206"/>
    <x v="203"/>
    <n v="503"/>
    <x v="45"/>
    <x v="34"/>
    <x v="1"/>
    <n v="1"/>
    <n v="2"/>
    <s v="definuj počet MD"/>
    <s v="definuj počet MD"/>
  </r>
  <r>
    <x v="206"/>
    <x v="203"/>
    <n v="409"/>
    <x v="50"/>
    <x v="12"/>
    <x v="0"/>
    <n v="1"/>
    <n v="2"/>
    <n v="6.2932662051604787E-4"/>
    <n v="1.2586532410320957E-3"/>
  </r>
  <r>
    <x v="206"/>
    <x v="203"/>
    <s v="3H1"/>
    <x v="63"/>
    <x v="37"/>
    <x v="1"/>
    <n v="1"/>
    <n v="1"/>
    <s v="definuj počet MD"/>
    <s v="definuj počet MD"/>
  </r>
  <r>
    <x v="12"/>
    <x v="12"/>
    <s v="1F6"/>
    <x v="96"/>
    <x v="44"/>
    <x v="1"/>
    <n v="1"/>
    <n v="1"/>
    <s v="definuj počet MD"/>
    <s v="definuj počet MD"/>
  </r>
  <r>
    <x v="206"/>
    <x v="203"/>
    <s v="3F1"/>
    <x v="90"/>
    <x v="37"/>
    <x v="1"/>
    <n v="1"/>
    <n v="1"/>
    <s v="definuj počet MD"/>
    <s v="definuj počet MD"/>
  </r>
  <r>
    <x v="206"/>
    <x v="203"/>
    <s v="2T9"/>
    <x v="114"/>
    <x v="12"/>
    <x v="0"/>
    <n v="1"/>
    <n v="1"/>
    <n v="6.2932662051604787E-4"/>
    <n v="6.2932662051604787E-4"/>
  </r>
  <r>
    <x v="206"/>
    <x v="203"/>
    <s v="2T2"/>
    <x v="86"/>
    <x v="23"/>
    <x v="1"/>
    <n v="1"/>
    <n v="2"/>
    <n v="2.2727272727272726E-3"/>
    <n v="4.5454545454545452E-3"/>
  </r>
  <r>
    <x v="230"/>
    <x v="226"/>
    <s v="3U5"/>
    <x v="149"/>
    <x v="9"/>
    <x v="1"/>
    <n v="1"/>
    <n v="1"/>
    <s v="definuj počet MD"/>
    <s v="definuj počet MD"/>
  </r>
  <r>
    <x v="206"/>
    <x v="203"/>
    <s v="2F3"/>
    <x v="42"/>
    <x v="31"/>
    <x v="0"/>
    <n v="1"/>
    <n v="1"/>
    <n v="7.4074074074074077E-3"/>
    <n v="7.4074074074074077E-3"/>
  </r>
  <r>
    <x v="206"/>
    <x v="203"/>
    <n v="204"/>
    <x v="187"/>
    <x v="75"/>
    <x v="1"/>
    <n v="1"/>
    <n v="5"/>
    <s v="definuj počet MD"/>
    <s v="definuj počet MD"/>
  </r>
  <r>
    <x v="206"/>
    <x v="203"/>
    <s v="1F9"/>
    <x v="109"/>
    <x v="50"/>
    <x v="1"/>
    <n v="1"/>
    <n v="1"/>
    <s v="definuj počet MD"/>
    <s v="definuj počet MD"/>
  </r>
  <r>
    <x v="206"/>
    <x v="203"/>
    <s v="1F6"/>
    <x v="96"/>
    <x v="44"/>
    <x v="1"/>
    <n v="1"/>
    <n v="1"/>
    <s v="definuj počet MD"/>
    <s v="definuj počet MD"/>
  </r>
  <r>
    <x v="206"/>
    <x v="203"/>
    <s v="1F5"/>
    <x v="88"/>
    <x v="20"/>
    <x v="1"/>
    <n v="1"/>
    <n v="2"/>
    <s v="definuj počet MD"/>
    <s v="definuj počet MD"/>
  </r>
  <r>
    <x v="966"/>
    <x v="879"/>
    <s v="9U7"/>
    <x v="70"/>
    <x v="40"/>
    <x v="1"/>
    <n v="1"/>
    <n v="9"/>
    <s v="definuj počet MD"/>
    <s v="definuj počet MD"/>
  </r>
  <r>
    <x v="966"/>
    <x v="879"/>
    <s v="2H5"/>
    <x v="41"/>
    <x v="21"/>
    <x v="0"/>
    <n v="1"/>
    <n v="4"/>
    <n v="1.697792869269949E-3"/>
    <n v="6.7911714770797962E-3"/>
  </r>
  <r>
    <x v="979"/>
    <x v="888"/>
    <s v="1F7"/>
    <x v="51"/>
    <x v="19"/>
    <x v="0"/>
    <n v="1"/>
    <n v="1"/>
    <n v="8.7719298245614037E-4"/>
    <n v="8.7719298245614037E-4"/>
  </r>
  <r>
    <x v="872"/>
    <x v="804"/>
    <s v="3F1"/>
    <x v="90"/>
    <x v="37"/>
    <x v="1"/>
    <n v="1"/>
    <n v="1"/>
    <s v="definuj počet MD"/>
    <s v="definuj počet MD"/>
  </r>
  <r>
    <x v="872"/>
    <x v="804"/>
    <s v="2H9"/>
    <x v="55"/>
    <x v="12"/>
    <x v="0"/>
    <n v="1"/>
    <n v="4"/>
    <n v="6.2932662051604787E-4"/>
    <n v="2.5173064820641915E-3"/>
  </r>
  <r>
    <x v="872"/>
    <x v="804"/>
    <s v="2H3"/>
    <x v="36"/>
    <x v="31"/>
    <x v="0"/>
    <n v="1"/>
    <n v="4"/>
    <n v="7.4074074074074077E-3"/>
    <n v="2.9629629629629631E-2"/>
  </r>
  <r>
    <x v="872"/>
    <x v="804"/>
    <s v="1T1"/>
    <x v="76"/>
    <x v="11"/>
    <x v="0"/>
    <n v="1"/>
    <n v="2"/>
    <n v="4.3047783039173483E-4"/>
    <n v="8.6095566078346966E-4"/>
  </r>
  <r>
    <x v="872"/>
    <x v="804"/>
    <s v="1F9"/>
    <x v="109"/>
    <x v="50"/>
    <x v="1"/>
    <n v="1"/>
    <n v="3"/>
    <s v="definuj počet MD"/>
    <s v="definuj počet MD"/>
  </r>
  <r>
    <x v="872"/>
    <x v="804"/>
    <n v="101"/>
    <x v="11"/>
    <x v="11"/>
    <x v="0"/>
    <n v="1"/>
    <n v="4"/>
    <n v="4.3047783039173483E-4"/>
    <n v="1.7219113215669393E-3"/>
  </r>
  <r>
    <x v="619"/>
    <x v="577"/>
    <n v="501"/>
    <x v="5"/>
    <x v="5"/>
    <x v="1"/>
    <n v="1"/>
    <n v="1"/>
    <s v="definuj počet MD"/>
    <s v="definuj počet MD"/>
  </r>
  <r>
    <x v="12"/>
    <x v="12"/>
    <s v="2T2"/>
    <x v="86"/>
    <x v="23"/>
    <x v="1"/>
    <n v="1"/>
    <n v="2"/>
    <n v="2.2727272727272726E-3"/>
    <n v="4.5454545454545452E-3"/>
  </r>
  <r>
    <x v="12"/>
    <x v="12"/>
    <s v="2T9"/>
    <x v="114"/>
    <x v="12"/>
    <x v="0"/>
    <n v="1"/>
    <n v="2"/>
    <n v="6.2932662051604787E-4"/>
    <n v="1.2586532410320957E-3"/>
  </r>
  <r>
    <x v="229"/>
    <x v="225"/>
    <n v="808"/>
    <x v="184"/>
    <x v="74"/>
    <x v="1"/>
    <n v="1"/>
    <n v="1"/>
    <s v="definuj počet MD"/>
    <s v="definuj počet MD"/>
  </r>
  <r>
    <x v="229"/>
    <x v="225"/>
    <s v="7T8"/>
    <x v="46"/>
    <x v="27"/>
    <x v="1"/>
    <n v="1"/>
    <n v="2"/>
    <s v="definuj počet MD"/>
    <s v="definuj počet MD"/>
  </r>
  <r>
    <x v="229"/>
    <x v="225"/>
    <s v="7I8"/>
    <x v="33"/>
    <x v="30"/>
    <x v="1"/>
    <n v="1"/>
    <n v="0.2"/>
    <s v="definuj počet MD"/>
    <s v="definuj počet MD"/>
  </r>
  <r>
    <x v="229"/>
    <x v="225"/>
    <s v="7H1"/>
    <x v="73"/>
    <x v="14"/>
    <x v="1"/>
    <n v="1"/>
    <n v="1"/>
    <s v="definuj počet MD"/>
    <s v="definuj počet MD"/>
  </r>
  <r>
    <x v="229"/>
    <x v="225"/>
    <s v="7F6"/>
    <x v="52"/>
    <x v="7"/>
    <x v="0"/>
    <n v="1"/>
    <n v="1"/>
    <n v="1.5797788309636651E-3"/>
    <n v="1.5797788309636651E-3"/>
  </r>
  <r>
    <x v="229"/>
    <x v="225"/>
    <s v="7F5"/>
    <x v="124"/>
    <x v="6"/>
    <x v="1"/>
    <n v="1"/>
    <n v="1"/>
    <s v="definuj počet MD"/>
    <s v="definuj počet MD"/>
  </r>
  <r>
    <x v="229"/>
    <x v="225"/>
    <n v="799"/>
    <x v="109"/>
    <x v="50"/>
    <x v="1"/>
    <n v="1"/>
    <n v="0.2"/>
    <s v="definuj počet MD"/>
    <s v="definuj počet MD"/>
  </r>
  <r>
    <x v="229"/>
    <x v="225"/>
    <n v="607"/>
    <x v="152"/>
    <x v="62"/>
    <x v="1"/>
    <n v="1"/>
    <n v="2"/>
    <s v="definuj počet MD"/>
    <s v="definuj počet MD"/>
  </r>
  <r>
    <x v="229"/>
    <x v="225"/>
    <s v="5T6"/>
    <x v="107"/>
    <x v="39"/>
    <x v="1"/>
    <n v="1"/>
    <n v="1"/>
    <s v="definuj počet MD"/>
    <s v="definuj počet MD"/>
  </r>
  <r>
    <x v="12"/>
    <x v="12"/>
    <s v="3H4"/>
    <x v="154"/>
    <x v="52"/>
    <x v="1"/>
    <n v="1"/>
    <n v="1"/>
    <s v="definuj počet MD"/>
    <s v="definuj počet MD"/>
  </r>
  <r>
    <x v="12"/>
    <x v="12"/>
    <s v="3H5"/>
    <x v="172"/>
    <x v="9"/>
    <x v="1"/>
    <n v="1"/>
    <n v="1"/>
    <s v="definuj počet MD"/>
    <s v="definuj počet MD"/>
  </r>
  <r>
    <x v="12"/>
    <x v="12"/>
    <s v="3I1"/>
    <x v="87"/>
    <x v="37"/>
    <x v="1"/>
    <n v="1"/>
    <n v="1"/>
    <s v="definuj počet MD"/>
    <s v="definuj počet MD"/>
  </r>
  <r>
    <x v="229"/>
    <x v="225"/>
    <n v="507"/>
    <x v="100"/>
    <x v="5"/>
    <x v="1"/>
    <n v="1"/>
    <n v="1"/>
    <s v="definuj počet MD"/>
    <s v="definuj počet MD"/>
  </r>
  <r>
    <x v="229"/>
    <x v="225"/>
    <s v="4H4"/>
    <x v="103"/>
    <x v="17"/>
    <x v="1"/>
    <n v="1"/>
    <n v="1"/>
    <s v="definuj počet MD"/>
    <s v="definuj počet MD"/>
  </r>
  <r>
    <x v="229"/>
    <x v="225"/>
    <s v="4H2"/>
    <x v="129"/>
    <x v="16"/>
    <x v="0"/>
    <n v="1"/>
    <n v="1"/>
    <n v="2.5000000000000001E-3"/>
    <n v="2.5000000000000001E-3"/>
  </r>
  <r>
    <x v="12"/>
    <x v="12"/>
    <n v="406"/>
    <x v="109"/>
    <x v="50"/>
    <x v="1"/>
    <n v="1"/>
    <n v="1"/>
    <s v="definuj počet MD"/>
    <s v="definuj počet MD"/>
  </r>
  <r>
    <x v="229"/>
    <x v="225"/>
    <s v="2F5"/>
    <x v="62"/>
    <x v="21"/>
    <x v="0"/>
    <n v="1"/>
    <n v="1"/>
    <n v="1.697792869269949E-3"/>
    <n v="1.697792869269949E-3"/>
  </r>
  <r>
    <x v="229"/>
    <x v="225"/>
    <s v="2F3"/>
    <x v="42"/>
    <x v="31"/>
    <x v="0"/>
    <n v="1"/>
    <n v="1"/>
    <n v="7.4074074074074077E-3"/>
    <n v="7.4074074074074077E-3"/>
  </r>
  <r>
    <x v="229"/>
    <x v="225"/>
    <s v="1T7"/>
    <x v="81"/>
    <x v="19"/>
    <x v="0"/>
    <n v="1"/>
    <n v="2"/>
    <n v="8.7719298245614037E-4"/>
    <n v="1.7543859649122807E-3"/>
  </r>
  <r>
    <x v="229"/>
    <x v="225"/>
    <s v="1H6"/>
    <x v="108"/>
    <x v="44"/>
    <x v="1"/>
    <n v="1"/>
    <n v="1"/>
    <s v="definuj počet MD"/>
    <s v="definuj počet MD"/>
  </r>
  <r>
    <x v="229"/>
    <x v="225"/>
    <s v="1F6"/>
    <x v="96"/>
    <x v="44"/>
    <x v="1"/>
    <n v="1"/>
    <n v="1"/>
    <s v="definuj počet MD"/>
    <s v="definuj počet MD"/>
  </r>
  <r>
    <x v="229"/>
    <x v="225"/>
    <s v="0Z0"/>
    <x v="178"/>
    <x v="71"/>
    <x v="1"/>
    <n v="1"/>
    <n v="1"/>
    <s v="definuj počet MD"/>
    <s v="definuj počet MD"/>
  </r>
  <r>
    <x v="365"/>
    <x v="355"/>
    <s v="7H6"/>
    <x v="48"/>
    <x v="7"/>
    <x v="0"/>
    <n v="1"/>
    <n v="1"/>
    <n v="1.5797788309636651E-3"/>
    <n v="1.5797788309636651E-3"/>
  </r>
  <r>
    <x v="365"/>
    <x v="355"/>
    <s v="7H1"/>
    <x v="73"/>
    <x v="14"/>
    <x v="1"/>
    <n v="1"/>
    <n v="1"/>
    <s v="definuj počet MD"/>
    <s v="definuj počet MD"/>
  </r>
  <r>
    <x v="365"/>
    <x v="355"/>
    <s v="6H6"/>
    <x v="34"/>
    <x v="2"/>
    <x v="1"/>
    <n v="1"/>
    <n v="1"/>
    <s v="definuj počet MD"/>
    <s v="definuj počet MD"/>
  </r>
  <r>
    <x v="365"/>
    <x v="355"/>
    <s v="5T6"/>
    <x v="107"/>
    <x v="39"/>
    <x v="1"/>
    <n v="1"/>
    <n v="1"/>
    <s v="definuj počet MD"/>
    <s v="definuj počet MD"/>
  </r>
  <r>
    <x v="12"/>
    <x v="12"/>
    <s v="5F2"/>
    <x v="115"/>
    <x v="5"/>
    <x v="1"/>
    <n v="1"/>
    <n v="1"/>
    <s v="definuj počet MD"/>
    <s v="definuj počet MD"/>
  </r>
  <r>
    <x v="365"/>
    <x v="355"/>
    <s v="5J1"/>
    <x v="118"/>
    <x v="5"/>
    <x v="1"/>
    <n v="1"/>
    <n v="1"/>
    <s v="definuj počet MD"/>
    <s v="definuj počet MD"/>
  </r>
  <r>
    <x v="12"/>
    <x v="12"/>
    <s v="5F4"/>
    <x v="148"/>
    <x v="45"/>
    <x v="1"/>
    <n v="1"/>
    <n v="1"/>
    <s v="definuj počet MD"/>
    <s v="definuj počet MD"/>
  </r>
  <r>
    <x v="365"/>
    <x v="355"/>
    <s v="5F4"/>
    <x v="148"/>
    <x v="45"/>
    <x v="1"/>
    <n v="1"/>
    <n v="1"/>
    <s v="definuj počet MD"/>
    <s v="definuj počet MD"/>
  </r>
  <r>
    <x v="365"/>
    <x v="355"/>
    <s v="4F4"/>
    <x v="116"/>
    <x v="17"/>
    <x v="1"/>
    <n v="1"/>
    <n v="1"/>
    <s v="definuj počet MD"/>
    <s v="definuj počet MD"/>
  </r>
  <r>
    <x v="12"/>
    <x v="12"/>
    <s v="5H4"/>
    <x v="168"/>
    <x v="45"/>
    <x v="1"/>
    <n v="1"/>
    <n v="1"/>
    <s v="definuj počet MD"/>
    <s v="definuj počet MD"/>
  </r>
  <r>
    <x v="12"/>
    <x v="12"/>
    <s v="5H6"/>
    <x v="136"/>
    <x v="39"/>
    <x v="1"/>
    <n v="1"/>
    <n v="1"/>
    <s v="definuj počet MD"/>
    <s v="definuj počet MD"/>
  </r>
  <r>
    <x v="365"/>
    <x v="355"/>
    <n v="401"/>
    <x v="134"/>
    <x v="57"/>
    <x v="1"/>
    <n v="1"/>
    <n v="1"/>
    <s v="definuj počet MD"/>
    <s v="definuj počet MD"/>
  </r>
  <r>
    <x v="12"/>
    <x v="12"/>
    <s v="5T1"/>
    <x v="65"/>
    <x v="5"/>
    <x v="1"/>
    <n v="1"/>
    <n v="1"/>
    <s v="definuj počet MD"/>
    <s v="definuj počet MD"/>
  </r>
  <r>
    <x v="365"/>
    <x v="355"/>
    <s v="2F5"/>
    <x v="62"/>
    <x v="21"/>
    <x v="0"/>
    <n v="1"/>
    <n v="1"/>
    <n v="1.697792869269949E-3"/>
    <n v="1.697792869269949E-3"/>
  </r>
  <r>
    <x v="365"/>
    <x v="355"/>
    <s v="2F1"/>
    <x v="158"/>
    <x v="26"/>
    <x v="1"/>
    <n v="1"/>
    <n v="1"/>
    <s v="definuj počet MD"/>
    <s v="definuj počet MD"/>
  </r>
  <r>
    <x v="365"/>
    <x v="355"/>
    <s v="1F5"/>
    <x v="88"/>
    <x v="20"/>
    <x v="1"/>
    <n v="1"/>
    <n v="1"/>
    <s v="definuj počet MD"/>
    <s v="definuj počet MD"/>
  </r>
  <r>
    <x v="55"/>
    <x v="55"/>
    <n v="962"/>
    <x v="109"/>
    <x v="50"/>
    <x v="1"/>
    <n v="1"/>
    <n v="1"/>
    <s v="definuj počet MD"/>
    <s v="definuj počet MD"/>
  </r>
  <r>
    <x v="55"/>
    <x v="55"/>
    <n v="957"/>
    <x v="109"/>
    <x v="50"/>
    <x v="1"/>
    <n v="1"/>
    <n v="1"/>
    <s v="definuj počet MD"/>
    <s v="definuj počet MD"/>
  </r>
  <r>
    <x v="55"/>
    <x v="55"/>
    <n v="818"/>
    <x v="160"/>
    <x v="23"/>
    <x v="1"/>
    <n v="1"/>
    <n v="2"/>
    <n v="2.2727272727272726E-3"/>
    <n v="4.5454545454545452E-3"/>
  </r>
  <r>
    <x v="55"/>
    <x v="55"/>
    <n v="807"/>
    <x v="179"/>
    <x v="72"/>
    <x v="1"/>
    <n v="1"/>
    <n v="1"/>
    <s v="definuj počet MD"/>
    <s v="definuj počet MD"/>
  </r>
  <r>
    <x v="55"/>
    <x v="55"/>
    <n v="802"/>
    <x v="177"/>
    <x v="70"/>
    <x v="1"/>
    <n v="1"/>
    <n v="1"/>
    <s v="definuj počet MD"/>
    <s v="definuj počet MD"/>
  </r>
  <r>
    <x v="12"/>
    <x v="12"/>
    <s v="6J1"/>
    <x v="186"/>
    <x v="33"/>
    <x v="1"/>
    <n v="1"/>
    <n v="1"/>
    <s v="definuj počet MD"/>
    <s v="definuj počet MD"/>
  </r>
  <r>
    <x v="55"/>
    <x v="55"/>
    <s v="7H1"/>
    <x v="73"/>
    <x v="14"/>
    <x v="1"/>
    <n v="1"/>
    <n v="1"/>
    <s v="definuj počet MD"/>
    <s v="definuj počet MD"/>
  </r>
  <r>
    <x v="12"/>
    <x v="12"/>
    <s v="6T3"/>
    <x v="105"/>
    <x v="13"/>
    <x v="1"/>
    <n v="1"/>
    <n v="2"/>
    <s v="definuj počet MD"/>
    <s v="definuj počet MD"/>
  </r>
  <r>
    <x v="619"/>
    <x v="577"/>
    <n v="603"/>
    <x v="13"/>
    <x v="13"/>
    <x v="1"/>
    <n v="1"/>
    <n v="3"/>
    <s v="definuj počet MD"/>
    <s v="definuj počet MD"/>
  </r>
  <r>
    <x v="517"/>
    <x v="485"/>
    <s v="5F6"/>
    <x v="68"/>
    <x v="39"/>
    <x v="1"/>
    <n v="1"/>
    <n v="0.5"/>
    <s v="definuj počet MD"/>
    <s v="definuj počet MD"/>
  </r>
  <r>
    <x v="55"/>
    <x v="55"/>
    <s v="7F6"/>
    <x v="52"/>
    <x v="7"/>
    <x v="0"/>
    <n v="1"/>
    <n v="1"/>
    <n v="1.5797788309636651E-3"/>
    <n v="1.5797788309636651E-3"/>
  </r>
  <r>
    <x v="55"/>
    <x v="55"/>
    <s v="7F5"/>
    <x v="124"/>
    <x v="6"/>
    <x v="1"/>
    <n v="1"/>
    <n v="1"/>
    <s v="definuj počet MD"/>
    <s v="definuj počet MD"/>
  </r>
  <r>
    <x v="55"/>
    <x v="55"/>
    <s v="7D8"/>
    <x v="54"/>
    <x v="36"/>
    <x v="1"/>
    <n v="1"/>
    <n v="2"/>
    <s v="definuj počet MD"/>
    <s v="definuj počet MD"/>
  </r>
  <r>
    <x v="55"/>
    <x v="55"/>
    <s v="5F6"/>
    <x v="68"/>
    <x v="39"/>
    <x v="1"/>
    <n v="1"/>
    <n v="2"/>
    <s v="definuj počet MD"/>
    <s v="definuj počet MD"/>
  </r>
  <r>
    <x v="55"/>
    <x v="55"/>
    <s v="5F1"/>
    <x v="40"/>
    <x v="5"/>
    <x v="1"/>
    <n v="1"/>
    <n v="1"/>
    <s v="definuj počet MD"/>
    <s v="definuj počet MD"/>
  </r>
  <r>
    <x v="12"/>
    <x v="12"/>
    <s v="7D8"/>
    <x v="54"/>
    <x v="36"/>
    <x v="1"/>
    <n v="1"/>
    <n v="1"/>
    <s v="definuj počet MD"/>
    <s v="definuj počet MD"/>
  </r>
  <r>
    <x v="55"/>
    <x v="55"/>
    <s v="3U5"/>
    <x v="149"/>
    <x v="9"/>
    <x v="1"/>
    <n v="1"/>
    <n v="1"/>
    <s v="definuj počet MD"/>
    <s v="definuj počet MD"/>
  </r>
  <r>
    <x v="12"/>
    <x v="12"/>
    <s v="7F5"/>
    <x v="124"/>
    <x v="6"/>
    <x v="1"/>
    <n v="1"/>
    <n v="1"/>
    <s v="definuj počet MD"/>
    <s v="definuj počet MD"/>
  </r>
  <r>
    <x v="55"/>
    <x v="55"/>
    <s v="3H5"/>
    <x v="172"/>
    <x v="9"/>
    <x v="1"/>
    <n v="1"/>
    <n v="1"/>
    <s v="definuj počet MD"/>
    <s v="definuj počet MD"/>
  </r>
  <r>
    <x v="55"/>
    <x v="55"/>
    <s v="3H1"/>
    <x v="63"/>
    <x v="37"/>
    <x v="1"/>
    <n v="1"/>
    <n v="1"/>
    <s v="definuj počet MD"/>
    <s v="definuj počet MD"/>
  </r>
  <r>
    <x v="55"/>
    <x v="55"/>
    <n v="204"/>
    <x v="187"/>
    <x v="75"/>
    <x v="1"/>
    <n v="1"/>
    <n v="1"/>
    <s v="definuj počet MD"/>
    <s v="definuj počet MD"/>
  </r>
  <r>
    <x v="12"/>
    <x v="12"/>
    <s v="7U8"/>
    <x v="173"/>
    <x v="68"/>
    <x v="1"/>
    <n v="1"/>
    <n v="1"/>
    <s v="definuj počet MD"/>
    <s v="definuj počet MD"/>
  </r>
  <r>
    <x v="55"/>
    <x v="55"/>
    <s v="1T1"/>
    <x v="76"/>
    <x v="11"/>
    <x v="0"/>
    <n v="1"/>
    <n v="1"/>
    <n v="4.3047783039173483E-4"/>
    <n v="4.3047783039173483E-4"/>
  </r>
  <r>
    <x v="111"/>
    <x v="111"/>
    <s v="7D8"/>
    <x v="54"/>
    <x v="36"/>
    <x v="1"/>
    <n v="1"/>
    <n v="1"/>
    <s v="definuj počet MD"/>
    <s v="definuj počet MD"/>
  </r>
  <r>
    <x v="111"/>
    <x v="111"/>
    <s v="6H5"/>
    <x v="127"/>
    <x v="55"/>
    <x v="1"/>
    <n v="1"/>
    <n v="1"/>
    <s v="definuj počet MD"/>
    <s v="definuj počet MD"/>
  </r>
  <r>
    <x v="619"/>
    <x v="577"/>
    <n v="719"/>
    <x v="32"/>
    <x v="29"/>
    <x v="1"/>
    <n v="1"/>
    <n v="3"/>
    <s v="definuj počet MD"/>
    <s v="definuj počet MD"/>
  </r>
  <r>
    <x v="111"/>
    <x v="111"/>
    <s v="5F1"/>
    <x v="40"/>
    <x v="5"/>
    <x v="1"/>
    <n v="1"/>
    <n v="1"/>
    <s v="definuj počet MD"/>
    <s v="definuj počet MD"/>
  </r>
  <r>
    <x v="111"/>
    <x v="111"/>
    <s v="4H2"/>
    <x v="129"/>
    <x v="16"/>
    <x v="0"/>
    <n v="1"/>
    <n v="1"/>
    <n v="2.5000000000000001E-3"/>
    <n v="2.5000000000000001E-3"/>
  </r>
  <r>
    <x v="12"/>
    <x v="12"/>
    <n v="926"/>
    <x v="182"/>
    <x v="61"/>
    <x v="1"/>
    <n v="1"/>
    <n v="1"/>
    <s v="definuj počet MD"/>
    <s v="definuj počet MD"/>
  </r>
  <r>
    <x v="111"/>
    <x v="111"/>
    <s v="4F3"/>
    <x v="97"/>
    <x v="16"/>
    <x v="0"/>
    <n v="1"/>
    <n v="1"/>
    <n v="2.5000000000000001E-3"/>
    <n v="2.5000000000000001E-3"/>
  </r>
  <r>
    <x v="230"/>
    <x v="226"/>
    <n v="350"/>
    <x v="123"/>
    <x v="53"/>
    <x v="1"/>
    <n v="1"/>
    <n v="1"/>
    <s v="definuj počet MD"/>
    <s v="definuj počet MD"/>
  </r>
  <r>
    <x v="111"/>
    <x v="111"/>
    <n v="409"/>
    <x v="50"/>
    <x v="12"/>
    <x v="0"/>
    <n v="1"/>
    <n v="1"/>
    <n v="6.2932662051604787E-4"/>
    <n v="6.2932662051604787E-4"/>
  </r>
  <r>
    <x v="111"/>
    <x v="111"/>
    <n v="401"/>
    <x v="134"/>
    <x v="57"/>
    <x v="1"/>
    <n v="1"/>
    <n v="1"/>
    <s v="definuj počet MD"/>
    <s v="definuj počet MD"/>
  </r>
  <r>
    <x v="111"/>
    <x v="111"/>
    <n v="306"/>
    <x v="35"/>
    <x v="9"/>
    <x v="1"/>
    <n v="1"/>
    <n v="1"/>
    <s v="definuj počet MD"/>
    <s v="definuj počet MD"/>
  </r>
  <r>
    <x v="111"/>
    <x v="111"/>
    <n v="302"/>
    <x v="138"/>
    <x v="19"/>
    <x v="0"/>
    <n v="1"/>
    <n v="1"/>
    <n v="8.7719298245614037E-4"/>
    <n v="8.7719298245614037E-4"/>
  </r>
  <r>
    <x v="1397"/>
    <x v="1249"/>
    <n v="606"/>
    <x v="2"/>
    <x v="2"/>
    <x v="1"/>
    <n v="1"/>
    <n v="1"/>
    <s v="definuj počet MD"/>
    <s v="definuj počet MD"/>
  </r>
  <r>
    <x v="111"/>
    <x v="111"/>
    <s v="2F9"/>
    <x v="89"/>
    <x v="12"/>
    <x v="0"/>
    <n v="1"/>
    <n v="1"/>
    <n v="6.2932662051604787E-4"/>
    <n v="6.2932662051604787E-4"/>
  </r>
  <r>
    <x v="111"/>
    <x v="111"/>
    <s v="1I7"/>
    <x v="135"/>
    <x v="19"/>
    <x v="0"/>
    <n v="1"/>
    <n v="1"/>
    <n v="8.7719298245614037E-4"/>
    <n v="8.7719298245614037E-4"/>
  </r>
  <r>
    <x v="111"/>
    <x v="111"/>
    <s v="1I1"/>
    <x v="43"/>
    <x v="11"/>
    <x v="0"/>
    <n v="1"/>
    <n v="1"/>
    <n v="4.3047783039173483E-4"/>
    <n v="4.3047783039173483E-4"/>
  </r>
  <r>
    <x v="111"/>
    <x v="111"/>
    <s v="1F6"/>
    <x v="96"/>
    <x v="44"/>
    <x v="1"/>
    <n v="1"/>
    <n v="1"/>
    <s v="definuj počet MD"/>
    <s v="definuj počet MD"/>
  </r>
  <r>
    <x v="111"/>
    <x v="111"/>
    <n v="15"/>
    <x v="164"/>
    <x v="65"/>
    <x v="1"/>
    <n v="1"/>
    <n v="1"/>
    <s v="definuj počet MD"/>
    <s v="definuj počet MD"/>
  </r>
  <r>
    <x v="359"/>
    <x v="349"/>
    <s v="9U7"/>
    <x v="70"/>
    <x v="40"/>
    <x v="1"/>
    <n v="1"/>
    <n v="1"/>
    <s v="definuj počet MD"/>
    <s v="definuj počet MD"/>
  </r>
  <r>
    <x v="359"/>
    <x v="349"/>
    <s v="9H9"/>
    <x v="95"/>
    <x v="48"/>
    <x v="1"/>
    <n v="1"/>
    <n v="1"/>
    <s v="definuj počet MD"/>
    <s v="definuj počet MD"/>
  </r>
  <r>
    <x v="359"/>
    <x v="349"/>
    <n v="807"/>
    <x v="179"/>
    <x v="72"/>
    <x v="1"/>
    <n v="1"/>
    <n v="1"/>
    <s v="definuj počet MD"/>
    <s v="definuj počet MD"/>
  </r>
  <r>
    <x v="359"/>
    <x v="349"/>
    <n v="709"/>
    <x v="47"/>
    <x v="29"/>
    <x v="1"/>
    <n v="1"/>
    <n v="1"/>
    <s v="definuj počet MD"/>
    <s v="definuj počet MD"/>
  </r>
  <r>
    <x v="359"/>
    <x v="349"/>
    <n v="704"/>
    <x v="104"/>
    <x v="14"/>
    <x v="1"/>
    <n v="1"/>
    <n v="1"/>
    <s v="definuj počet MD"/>
    <s v="definuj počet MD"/>
  </r>
  <r>
    <x v="359"/>
    <x v="349"/>
    <s v="6T3"/>
    <x v="105"/>
    <x v="13"/>
    <x v="1"/>
    <n v="1"/>
    <n v="1"/>
    <s v="definuj počet MD"/>
    <s v="definuj počet MD"/>
  </r>
  <r>
    <x v="359"/>
    <x v="349"/>
    <n v="607"/>
    <x v="152"/>
    <x v="62"/>
    <x v="1"/>
    <n v="1"/>
    <n v="2"/>
    <s v="definuj počet MD"/>
    <s v="definuj počet MD"/>
  </r>
  <r>
    <x v="359"/>
    <x v="349"/>
    <n v="606"/>
    <x v="2"/>
    <x v="2"/>
    <x v="1"/>
    <n v="1"/>
    <n v="1"/>
    <s v="definuj počet MD"/>
    <s v="definuj počet MD"/>
  </r>
  <r>
    <x v="117"/>
    <x v="117"/>
    <s v="1F9"/>
    <x v="109"/>
    <x v="50"/>
    <x v="1"/>
    <n v="1"/>
    <n v="3"/>
    <s v="definuj počet MD"/>
    <s v="definuj počet MD"/>
  </r>
  <r>
    <x v="359"/>
    <x v="349"/>
    <s v="5H1"/>
    <x v="24"/>
    <x v="5"/>
    <x v="1"/>
    <n v="1"/>
    <n v="1"/>
    <s v="definuj počet MD"/>
    <s v="definuj počet MD"/>
  </r>
  <r>
    <x v="359"/>
    <x v="349"/>
    <s v="5F4"/>
    <x v="148"/>
    <x v="45"/>
    <x v="1"/>
    <n v="1"/>
    <n v="1"/>
    <s v="definuj počet MD"/>
    <s v="definuj počet MD"/>
  </r>
  <r>
    <x v="359"/>
    <x v="349"/>
    <s v="5F1"/>
    <x v="40"/>
    <x v="5"/>
    <x v="1"/>
    <n v="1"/>
    <n v="1"/>
    <s v="definuj počet MD"/>
    <s v="definuj počet MD"/>
  </r>
  <r>
    <x v="359"/>
    <x v="349"/>
    <n v="506"/>
    <x v="79"/>
    <x v="39"/>
    <x v="1"/>
    <n v="1"/>
    <n v="1"/>
    <s v="definuj počet MD"/>
    <s v="definuj počet MD"/>
  </r>
  <r>
    <x v="359"/>
    <x v="349"/>
    <n v="504"/>
    <x v="85"/>
    <x v="45"/>
    <x v="1"/>
    <n v="1"/>
    <n v="1"/>
    <s v="definuj počet MD"/>
    <s v="definuj počet MD"/>
  </r>
  <r>
    <x v="359"/>
    <x v="349"/>
    <n v="503"/>
    <x v="45"/>
    <x v="34"/>
    <x v="1"/>
    <n v="1"/>
    <n v="1"/>
    <s v="definuj počet MD"/>
    <s v="definuj počet MD"/>
  </r>
  <r>
    <x v="359"/>
    <x v="349"/>
    <s v="4F2"/>
    <x v="66"/>
    <x v="16"/>
    <x v="0"/>
    <n v="1"/>
    <n v="1"/>
    <n v="2.5000000000000001E-3"/>
    <n v="2.5000000000000001E-3"/>
  </r>
  <r>
    <x v="359"/>
    <x v="349"/>
    <n v="404"/>
    <x v="18"/>
    <x v="17"/>
    <x v="1"/>
    <n v="1"/>
    <n v="2"/>
    <s v="definuj počet MD"/>
    <s v="definuj počet MD"/>
  </r>
  <r>
    <x v="359"/>
    <x v="349"/>
    <n v="309"/>
    <x v="75"/>
    <x v="42"/>
    <x v="1"/>
    <n v="1"/>
    <n v="1"/>
    <s v="definuj počet MD"/>
    <s v="definuj počet MD"/>
  </r>
  <r>
    <x v="1398"/>
    <x v="1250"/>
    <n v="409"/>
    <x v="50"/>
    <x v="12"/>
    <x v="0"/>
    <n v="1"/>
    <n v="2"/>
    <n v="6.2932662051604787E-4"/>
    <n v="1.2586532410320957E-3"/>
  </r>
  <r>
    <x v="117"/>
    <x v="117"/>
    <n v="309"/>
    <x v="75"/>
    <x v="42"/>
    <x v="1"/>
    <n v="1"/>
    <n v="1"/>
    <s v="definuj počet MD"/>
    <s v="definuj počet MD"/>
  </r>
  <r>
    <x v="359"/>
    <x v="349"/>
    <s v="2F5"/>
    <x v="62"/>
    <x v="21"/>
    <x v="0"/>
    <n v="1"/>
    <n v="1"/>
    <n v="1.697792869269949E-3"/>
    <n v="1.697792869269949E-3"/>
  </r>
  <r>
    <x v="359"/>
    <x v="349"/>
    <s v="2F2"/>
    <x v="69"/>
    <x v="23"/>
    <x v="1"/>
    <n v="1"/>
    <n v="1"/>
    <n v="2.2727272727272726E-3"/>
    <n v="2.2727272727272726E-3"/>
  </r>
  <r>
    <x v="359"/>
    <x v="349"/>
    <s v="1T7"/>
    <x v="81"/>
    <x v="19"/>
    <x v="0"/>
    <n v="1"/>
    <n v="2"/>
    <n v="8.7719298245614037E-4"/>
    <n v="1.7543859649122807E-3"/>
  </r>
  <r>
    <x v="849"/>
    <x v="784"/>
    <s v="9U7"/>
    <x v="70"/>
    <x v="40"/>
    <x v="1"/>
    <n v="1"/>
    <n v="1"/>
    <s v="definuj počet MD"/>
    <s v="definuj počet MD"/>
  </r>
  <r>
    <x v="117"/>
    <x v="117"/>
    <n v="507"/>
    <x v="100"/>
    <x v="5"/>
    <x v="1"/>
    <n v="1"/>
    <n v="3"/>
    <s v="definuj počet MD"/>
    <s v="definuj počet MD"/>
  </r>
  <r>
    <x v="117"/>
    <x v="117"/>
    <s v="5F1"/>
    <x v="40"/>
    <x v="5"/>
    <x v="1"/>
    <n v="1"/>
    <n v="3"/>
    <s v="definuj počet MD"/>
    <s v="definuj počet MD"/>
  </r>
  <r>
    <x v="117"/>
    <x v="117"/>
    <s v="5F5"/>
    <x v="121"/>
    <x v="47"/>
    <x v="1"/>
    <n v="1"/>
    <n v="1"/>
    <s v="definuj počet MD"/>
    <s v="definuj počet MD"/>
  </r>
  <r>
    <x v="117"/>
    <x v="117"/>
    <s v="5F6"/>
    <x v="68"/>
    <x v="39"/>
    <x v="1"/>
    <n v="1"/>
    <n v="3"/>
    <s v="definuj počet MD"/>
    <s v="definuj počet MD"/>
  </r>
  <r>
    <x v="849"/>
    <x v="784"/>
    <s v="7F6"/>
    <x v="52"/>
    <x v="7"/>
    <x v="0"/>
    <n v="1"/>
    <n v="1"/>
    <n v="1.5797788309636651E-3"/>
    <n v="1.5797788309636651E-3"/>
  </r>
  <r>
    <x v="849"/>
    <x v="784"/>
    <n v="719"/>
    <x v="32"/>
    <x v="29"/>
    <x v="1"/>
    <n v="1"/>
    <n v="1"/>
    <s v="definuj počet MD"/>
    <s v="definuj počet MD"/>
  </r>
  <r>
    <x v="849"/>
    <x v="784"/>
    <n v="708"/>
    <x v="30"/>
    <x v="27"/>
    <x v="1"/>
    <n v="1"/>
    <n v="1"/>
    <s v="definuj počet MD"/>
    <s v="definuj počet MD"/>
  </r>
  <r>
    <x v="849"/>
    <x v="784"/>
    <n v="705"/>
    <x v="6"/>
    <x v="6"/>
    <x v="1"/>
    <n v="1"/>
    <n v="1"/>
    <s v="definuj počet MD"/>
    <s v="definuj počet MD"/>
  </r>
  <r>
    <x v="849"/>
    <x v="784"/>
    <s v="5F5"/>
    <x v="121"/>
    <x v="47"/>
    <x v="1"/>
    <n v="1"/>
    <n v="1"/>
    <s v="definuj počet MD"/>
    <s v="definuj počet MD"/>
  </r>
  <r>
    <x v="849"/>
    <x v="784"/>
    <n v="403"/>
    <x v="74"/>
    <x v="16"/>
    <x v="0"/>
    <n v="1"/>
    <n v="1"/>
    <n v="2.5000000000000001E-3"/>
    <n v="2.5000000000000001E-3"/>
  </r>
  <r>
    <x v="849"/>
    <x v="784"/>
    <s v="3U8"/>
    <x v="192"/>
    <x v="77"/>
    <x v="1"/>
    <n v="1"/>
    <n v="1"/>
    <s v="definuj počet MD"/>
    <s v="definuj počet MD"/>
  </r>
  <r>
    <x v="849"/>
    <x v="784"/>
    <n v="203"/>
    <x v="59"/>
    <x v="31"/>
    <x v="0"/>
    <n v="1"/>
    <n v="1"/>
    <n v="7.4074074074074077E-3"/>
    <n v="7.4074074074074077E-3"/>
  </r>
  <r>
    <x v="849"/>
    <x v="784"/>
    <n v="201"/>
    <x v="28"/>
    <x v="26"/>
    <x v="1"/>
    <n v="1"/>
    <n v="1"/>
    <s v="definuj počet MD"/>
    <s v="definuj počet MD"/>
  </r>
  <r>
    <x v="117"/>
    <x v="117"/>
    <n v="707"/>
    <x v="131"/>
    <x v="7"/>
    <x v="0"/>
    <n v="1"/>
    <n v="3"/>
    <n v="1.5797788309636651E-3"/>
    <n v="4.7393364928909956E-3"/>
  </r>
  <r>
    <x v="849"/>
    <x v="784"/>
    <n v="104"/>
    <x v="1"/>
    <x v="1"/>
    <x v="1"/>
    <n v="1"/>
    <n v="1"/>
    <s v="definuj počet MD"/>
    <s v="definuj počet MD"/>
  </r>
  <r>
    <x v="444"/>
    <x v="420"/>
    <s v="9H9"/>
    <x v="95"/>
    <x v="48"/>
    <x v="1"/>
    <n v="1"/>
    <n v="2"/>
    <s v="definuj počet MD"/>
    <s v="definuj počet MD"/>
  </r>
  <r>
    <x v="444"/>
    <x v="420"/>
    <s v="7H6"/>
    <x v="48"/>
    <x v="7"/>
    <x v="0"/>
    <n v="1"/>
    <n v="1"/>
    <n v="1.5797788309636651E-3"/>
    <n v="1.5797788309636651E-3"/>
  </r>
  <r>
    <x v="444"/>
    <x v="420"/>
    <n v="706"/>
    <x v="7"/>
    <x v="7"/>
    <x v="0"/>
    <n v="1"/>
    <n v="1"/>
    <n v="1.5797788309636651E-3"/>
    <n v="1.5797788309636651E-3"/>
  </r>
  <r>
    <x v="117"/>
    <x v="117"/>
    <s v="7T8"/>
    <x v="46"/>
    <x v="27"/>
    <x v="1"/>
    <n v="1"/>
    <n v="2"/>
    <s v="definuj počet MD"/>
    <s v="definuj počet MD"/>
  </r>
  <r>
    <x v="444"/>
    <x v="420"/>
    <n v="705"/>
    <x v="6"/>
    <x v="6"/>
    <x v="1"/>
    <n v="1"/>
    <n v="2"/>
    <s v="definuj počet MD"/>
    <s v="definuj počet MD"/>
  </r>
  <r>
    <x v="444"/>
    <x v="420"/>
    <s v="6F6"/>
    <x v="53"/>
    <x v="2"/>
    <x v="1"/>
    <n v="1"/>
    <n v="1"/>
    <s v="definuj počet MD"/>
    <s v="definuj počet MD"/>
  </r>
  <r>
    <x v="444"/>
    <x v="420"/>
    <n v="606"/>
    <x v="2"/>
    <x v="2"/>
    <x v="1"/>
    <n v="1"/>
    <n v="1"/>
    <s v="definuj počet MD"/>
    <s v="definuj počet MD"/>
  </r>
  <r>
    <x v="117"/>
    <x v="117"/>
    <n v="816"/>
    <x v="197"/>
    <x v="79"/>
    <x v="1"/>
    <n v="1"/>
    <n v="3"/>
    <s v="definuj počet MD"/>
    <s v="definuj počet MD"/>
  </r>
  <r>
    <x v="117"/>
    <x v="117"/>
    <n v="881"/>
    <x v="77"/>
    <x v="25"/>
    <x v="1"/>
    <n v="1"/>
    <n v="2"/>
    <s v="definuj počet MD"/>
    <s v="definuj počet MD"/>
  </r>
  <r>
    <x v="444"/>
    <x v="420"/>
    <n v="506"/>
    <x v="79"/>
    <x v="39"/>
    <x v="1"/>
    <n v="1"/>
    <n v="1"/>
    <s v="definuj počet MD"/>
    <s v="definuj počet MD"/>
  </r>
  <r>
    <x v="117"/>
    <x v="117"/>
    <n v="999"/>
    <x v="183"/>
    <x v="73"/>
    <x v="1"/>
    <n v="1"/>
    <n v="3"/>
    <s v="definuj počet MD"/>
    <s v="definuj počet MD"/>
  </r>
  <r>
    <x v="444"/>
    <x v="420"/>
    <n v="401"/>
    <x v="134"/>
    <x v="57"/>
    <x v="1"/>
    <n v="1"/>
    <n v="2"/>
    <s v="definuj počet MD"/>
    <s v="definuj počet MD"/>
  </r>
  <r>
    <x v="444"/>
    <x v="420"/>
    <n v="204"/>
    <x v="187"/>
    <x v="75"/>
    <x v="1"/>
    <n v="1"/>
    <n v="3"/>
    <s v="definuj počet MD"/>
    <s v="definuj počet MD"/>
  </r>
  <r>
    <x v="212"/>
    <x v="209"/>
    <n v="15"/>
    <x v="164"/>
    <x v="65"/>
    <x v="1"/>
    <n v="1"/>
    <n v="1"/>
    <s v="definuj počet MD"/>
    <s v="definuj počet MD"/>
  </r>
  <r>
    <x v="444"/>
    <x v="420"/>
    <n v="203"/>
    <x v="59"/>
    <x v="31"/>
    <x v="0"/>
    <n v="1"/>
    <n v="1"/>
    <n v="7.4074074074074077E-3"/>
    <n v="7.4074074074074077E-3"/>
  </r>
  <r>
    <x v="444"/>
    <x v="420"/>
    <s v="1T1"/>
    <x v="76"/>
    <x v="11"/>
    <x v="0"/>
    <n v="1"/>
    <n v="1"/>
    <n v="4.3047783039173483E-4"/>
    <n v="4.3047783039173483E-4"/>
  </r>
  <r>
    <x v="444"/>
    <x v="420"/>
    <s v="1I1"/>
    <x v="43"/>
    <x v="11"/>
    <x v="0"/>
    <n v="1"/>
    <n v="1"/>
    <n v="4.3047783039173483E-4"/>
    <n v="4.3047783039173483E-4"/>
  </r>
  <r>
    <x v="444"/>
    <x v="420"/>
    <s v="1H7"/>
    <x v="71"/>
    <x v="19"/>
    <x v="0"/>
    <n v="1"/>
    <n v="1"/>
    <n v="8.7719298245614037E-4"/>
    <n v="8.7719298245614037E-4"/>
  </r>
  <r>
    <x v="444"/>
    <x v="420"/>
    <n v="3"/>
    <x v="26"/>
    <x v="24"/>
    <x v="1"/>
    <n v="1"/>
    <n v="2"/>
    <s v="definuj počet MD"/>
    <s v="definuj počet MD"/>
  </r>
  <r>
    <x v="235"/>
    <x v="231"/>
    <s v="7D8"/>
    <x v="54"/>
    <x v="36"/>
    <x v="1"/>
    <n v="1"/>
    <n v="1"/>
    <s v="definuj počet MD"/>
    <s v="definuj počet MD"/>
  </r>
  <r>
    <x v="235"/>
    <x v="231"/>
    <n v="720"/>
    <x v="144"/>
    <x v="61"/>
    <x v="1"/>
    <n v="1"/>
    <n v="1"/>
    <s v="definuj počet MD"/>
    <s v="definuj počet MD"/>
  </r>
  <r>
    <x v="230"/>
    <x v="226"/>
    <s v="2U1"/>
    <x v="145"/>
    <x v="26"/>
    <x v="1"/>
    <n v="1"/>
    <n v="1"/>
    <s v="definuj počet MD"/>
    <s v="definuj počet MD"/>
  </r>
  <r>
    <x v="235"/>
    <x v="231"/>
    <s v="5F1"/>
    <x v="40"/>
    <x v="5"/>
    <x v="1"/>
    <n v="1"/>
    <n v="1"/>
    <s v="definuj počet MD"/>
    <s v="definuj počet MD"/>
  </r>
  <r>
    <x v="235"/>
    <x v="231"/>
    <n v="503"/>
    <x v="45"/>
    <x v="34"/>
    <x v="1"/>
    <n v="1"/>
    <n v="1"/>
    <s v="definuj počet MD"/>
    <s v="definuj počet MD"/>
  </r>
  <r>
    <x v="235"/>
    <x v="231"/>
    <s v="4H3"/>
    <x v="151"/>
    <x v="16"/>
    <x v="0"/>
    <n v="1"/>
    <n v="1"/>
    <n v="2.5000000000000001E-3"/>
    <n v="2.5000000000000001E-3"/>
  </r>
  <r>
    <x v="212"/>
    <x v="209"/>
    <n v="208"/>
    <x v="111"/>
    <x v="51"/>
    <x v="1"/>
    <n v="1"/>
    <n v="3"/>
    <s v="definuj počet MD"/>
    <s v="definuj počet MD"/>
  </r>
  <r>
    <x v="235"/>
    <x v="231"/>
    <n v="409"/>
    <x v="50"/>
    <x v="12"/>
    <x v="0"/>
    <n v="1"/>
    <n v="1"/>
    <n v="6.2932662051604787E-4"/>
    <n v="6.2932662051604787E-4"/>
  </r>
  <r>
    <x v="212"/>
    <x v="209"/>
    <s v="2U1"/>
    <x v="145"/>
    <x v="26"/>
    <x v="1"/>
    <n v="1"/>
    <n v="1"/>
    <s v="definuj počet MD"/>
    <s v="definuj počet MD"/>
  </r>
  <r>
    <x v="235"/>
    <x v="231"/>
    <n v="304"/>
    <x v="143"/>
    <x v="52"/>
    <x v="1"/>
    <n v="1"/>
    <n v="1"/>
    <s v="definuj počet MD"/>
    <s v="definuj počet MD"/>
  </r>
  <r>
    <x v="235"/>
    <x v="231"/>
    <s v="2H9"/>
    <x v="55"/>
    <x v="12"/>
    <x v="0"/>
    <n v="1"/>
    <n v="1"/>
    <n v="6.2932662051604787E-4"/>
    <n v="6.2932662051604787E-4"/>
  </r>
  <r>
    <x v="212"/>
    <x v="209"/>
    <s v="3U5"/>
    <x v="149"/>
    <x v="9"/>
    <x v="1"/>
    <n v="1"/>
    <n v="2"/>
    <s v="definuj počet MD"/>
    <s v="definuj počet MD"/>
  </r>
  <r>
    <x v="212"/>
    <x v="209"/>
    <n v="401"/>
    <x v="134"/>
    <x v="57"/>
    <x v="1"/>
    <n v="1"/>
    <n v="1"/>
    <s v="definuj počet MD"/>
    <s v="definuj počet MD"/>
  </r>
  <r>
    <x v="235"/>
    <x v="231"/>
    <s v="2F2"/>
    <x v="69"/>
    <x v="23"/>
    <x v="1"/>
    <n v="1"/>
    <n v="1"/>
    <n v="2.2727272727272726E-3"/>
    <n v="2.2727272727272726E-3"/>
  </r>
  <r>
    <x v="235"/>
    <x v="231"/>
    <n v="208"/>
    <x v="111"/>
    <x v="51"/>
    <x v="1"/>
    <n v="1"/>
    <n v="1"/>
    <s v="definuj počet MD"/>
    <s v="definuj počet MD"/>
  </r>
  <r>
    <x v="977"/>
    <x v="886"/>
    <s v="1T7"/>
    <x v="81"/>
    <x v="19"/>
    <x v="0"/>
    <n v="1"/>
    <n v="2"/>
    <n v="8.7719298245614037E-4"/>
    <n v="1.7543859649122807E-3"/>
  </r>
  <r>
    <x v="230"/>
    <x v="226"/>
    <s v="2H5"/>
    <x v="41"/>
    <x v="21"/>
    <x v="0"/>
    <n v="1"/>
    <n v="1"/>
    <n v="1.697792869269949E-3"/>
    <n v="1.697792869269949E-3"/>
  </r>
  <r>
    <x v="977"/>
    <x v="886"/>
    <s v="1I1"/>
    <x v="43"/>
    <x v="11"/>
    <x v="0"/>
    <n v="1"/>
    <n v="5"/>
    <n v="4.3047783039173483E-4"/>
    <n v="2.1523891519586742E-3"/>
  </r>
  <r>
    <x v="977"/>
    <x v="886"/>
    <n v="104"/>
    <x v="1"/>
    <x v="1"/>
    <x v="1"/>
    <n v="1"/>
    <n v="2"/>
    <s v="definuj počet MD"/>
    <s v="definuj počet MD"/>
  </r>
  <r>
    <x v="854"/>
    <x v="788"/>
    <s v="1F5"/>
    <x v="88"/>
    <x v="20"/>
    <x v="1"/>
    <n v="1"/>
    <n v="0.2"/>
    <s v="definuj počet MD"/>
    <s v="definuj počet MD"/>
  </r>
  <r>
    <x v="536"/>
    <x v="502"/>
    <s v="9U9"/>
    <x v="188"/>
    <x v="76"/>
    <x v="1"/>
    <n v="1"/>
    <n v="2"/>
    <s v="definuj počet MD"/>
    <s v="definuj počet MD"/>
  </r>
  <r>
    <x v="536"/>
    <x v="502"/>
    <n v="962"/>
    <x v="109"/>
    <x v="50"/>
    <x v="1"/>
    <n v="1"/>
    <n v="1"/>
    <s v="definuj počet MD"/>
    <s v="definuj počet MD"/>
  </r>
  <r>
    <x v="536"/>
    <x v="502"/>
    <n v="902"/>
    <x v="61"/>
    <x v="38"/>
    <x v="1"/>
    <n v="1"/>
    <n v="3"/>
    <s v="definuj počet MD"/>
    <s v="definuj počet MD"/>
  </r>
  <r>
    <x v="536"/>
    <x v="502"/>
    <s v="6F3"/>
    <x v="58"/>
    <x v="13"/>
    <x v="1"/>
    <n v="1"/>
    <n v="1"/>
    <s v="definuj počet MD"/>
    <s v="definuj počet MD"/>
  </r>
  <r>
    <x v="536"/>
    <x v="502"/>
    <n v="607"/>
    <x v="152"/>
    <x v="62"/>
    <x v="1"/>
    <n v="1"/>
    <n v="1"/>
    <s v="definuj počet MD"/>
    <s v="definuj počet MD"/>
  </r>
  <r>
    <x v="536"/>
    <x v="502"/>
    <n v="603"/>
    <x v="13"/>
    <x v="13"/>
    <x v="1"/>
    <n v="1"/>
    <n v="1"/>
    <s v="definuj počet MD"/>
    <s v="definuj počet MD"/>
  </r>
  <r>
    <x v="536"/>
    <x v="502"/>
    <s v="5F5"/>
    <x v="121"/>
    <x v="47"/>
    <x v="1"/>
    <n v="1"/>
    <n v="1"/>
    <s v="definuj počet MD"/>
    <s v="definuj počet MD"/>
  </r>
  <r>
    <x v="536"/>
    <x v="502"/>
    <n v="506"/>
    <x v="79"/>
    <x v="39"/>
    <x v="1"/>
    <n v="1"/>
    <n v="2"/>
    <s v="definuj počet MD"/>
    <s v="definuj počet MD"/>
  </r>
  <r>
    <x v="536"/>
    <x v="502"/>
    <n v="505"/>
    <x v="137"/>
    <x v="47"/>
    <x v="1"/>
    <n v="1"/>
    <n v="1"/>
    <s v="definuj počet MD"/>
    <s v="definuj počet MD"/>
  </r>
  <r>
    <x v="212"/>
    <x v="209"/>
    <s v="7T8"/>
    <x v="46"/>
    <x v="27"/>
    <x v="1"/>
    <n v="1"/>
    <n v="2"/>
    <s v="definuj počet MD"/>
    <s v="definuj počet MD"/>
  </r>
  <r>
    <x v="536"/>
    <x v="502"/>
    <n v="404"/>
    <x v="18"/>
    <x v="17"/>
    <x v="1"/>
    <n v="1"/>
    <n v="3"/>
    <s v="definuj počet MD"/>
    <s v="definuj počet MD"/>
  </r>
  <r>
    <x v="536"/>
    <x v="502"/>
    <n v="403"/>
    <x v="74"/>
    <x v="16"/>
    <x v="0"/>
    <n v="1"/>
    <n v="1"/>
    <n v="2.5000000000000001E-3"/>
    <n v="2.5000000000000001E-3"/>
  </r>
  <r>
    <x v="212"/>
    <x v="209"/>
    <n v="999"/>
    <x v="183"/>
    <x v="73"/>
    <x v="1"/>
    <n v="1"/>
    <n v="3"/>
    <s v="definuj počet MD"/>
    <s v="definuj počet MD"/>
  </r>
  <r>
    <x v="536"/>
    <x v="502"/>
    <s v="2U1"/>
    <x v="145"/>
    <x v="26"/>
    <x v="1"/>
    <n v="1"/>
    <n v="1"/>
    <s v="definuj počet MD"/>
    <s v="definuj počet MD"/>
  </r>
  <r>
    <x v="536"/>
    <x v="502"/>
    <s v="2F2"/>
    <x v="69"/>
    <x v="23"/>
    <x v="1"/>
    <n v="1"/>
    <n v="1"/>
    <n v="2.2727272727272726E-3"/>
    <n v="2.2727272727272726E-3"/>
  </r>
  <r>
    <x v="536"/>
    <x v="502"/>
    <n v="201"/>
    <x v="28"/>
    <x v="26"/>
    <x v="1"/>
    <n v="1"/>
    <n v="1"/>
    <s v="definuj počet MD"/>
    <s v="definuj počet MD"/>
  </r>
  <r>
    <x v="536"/>
    <x v="502"/>
    <s v="1I1"/>
    <x v="43"/>
    <x v="11"/>
    <x v="0"/>
    <n v="1"/>
    <n v="1"/>
    <n v="4.3047783039173483E-4"/>
    <n v="4.3047783039173483E-4"/>
  </r>
  <r>
    <x v="536"/>
    <x v="502"/>
    <s v="1H7"/>
    <x v="71"/>
    <x v="19"/>
    <x v="0"/>
    <n v="1"/>
    <n v="2"/>
    <n v="8.7719298245614037E-4"/>
    <n v="1.7543859649122807E-3"/>
  </r>
  <r>
    <x v="536"/>
    <x v="502"/>
    <s v="1F6"/>
    <x v="96"/>
    <x v="44"/>
    <x v="1"/>
    <n v="1"/>
    <n v="1"/>
    <s v="definuj počet MD"/>
    <s v="definuj počet MD"/>
  </r>
  <r>
    <x v="536"/>
    <x v="502"/>
    <s v="1F5"/>
    <x v="88"/>
    <x v="20"/>
    <x v="1"/>
    <n v="1"/>
    <n v="1"/>
    <s v="definuj počet MD"/>
    <s v="definuj počet MD"/>
  </r>
  <r>
    <x v="215"/>
    <x v="212"/>
    <n v="807"/>
    <x v="179"/>
    <x v="72"/>
    <x v="1"/>
    <n v="1"/>
    <n v="1"/>
    <s v="definuj počet MD"/>
    <s v="definuj počet MD"/>
  </r>
  <r>
    <x v="215"/>
    <x v="212"/>
    <n v="806"/>
    <x v="109"/>
    <x v="50"/>
    <x v="1"/>
    <n v="1"/>
    <n v="2"/>
    <s v="definuj počet MD"/>
    <s v="definuj počet MD"/>
  </r>
  <r>
    <x v="215"/>
    <x v="212"/>
    <s v="7H6"/>
    <x v="48"/>
    <x v="7"/>
    <x v="0"/>
    <n v="1"/>
    <n v="1"/>
    <n v="1.5797788309636651E-3"/>
    <n v="1.5797788309636651E-3"/>
  </r>
  <r>
    <x v="215"/>
    <x v="212"/>
    <n v="720"/>
    <x v="144"/>
    <x v="61"/>
    <x v="1"/>
    <n v="1"/>
    <n v="3"/>
    <s v="definuj počet MD"/>
    <s v="definuj počet MD"/>
  </r>
  <r>
    <x v="215"/>
    <x v="212"/>
    <s v="5H1"/>
    <x v="24"/>
    <x v="5"/>
    <x v="1"/>
    <n v="1"/>
    <n v="1"/>
    <s v="definuj počet MD"/>
    <s v="definuj počet MD"/>
  </r>
  <r>
    <x v="230"/>
    <x v="226"/>
    <s v="2F9"/>
    <x v="89"/>
    <x v="12"/>
    <x v="0"/>
    <n v="1"/>
    <n v="1"/>
    <n v="6.2932662051604787E-4"/>
    <n v="6.2932662051604787E-4"/>
  </r>
  <r>
    <x v="850"/>
    <x v="785"/>
    <s v="7F6"/>
    <x v="52"/>
    <x v="7"/>
    <x v="0"/>
    <n v="1"/>
    <n v="3"/>
    <n v="1.5797788309636651E-3"/>
    <n v="4.7393364928909956E-3"/>
  </r>
  <r>
    <x v="215"/>
    <x v="212"/>
    <s v="5F1"/>
    <x v="40"/>
    <x v="5"/>
    <x v="1"/>
    <n v="1"/>
    <n v="1"/>
    <s v="definuj počet MD"/>
    <s v="definuj počet MD"/>
  </r>
  <r>
    <x v="425"/>
    <x v="404"/>
    <n v="106"/>
    <x v="83"/>
    <x v="44"/>
    <x v="1"/>
    <n v="1"/>
    <n v="1"/>
    <s v="definuj počet MD"/>
    <s v="definuj počet MD"/>
  </r>
  <r>
    <x v="215"/>
    <x v="212"/>
    <n v="504"/>
    <x v="85"/>
    <x v="45"/>
    <x v="1"/>
    <n v="1"/>
    <n v="1"/>
    <s v="definuj počet MD"/>
    <s v="definuj počet MD"/>
  </r>
  <r>
    <x v="215"/>
    <x v="212"/>
    <s v="4F2"/>
    <x v="66"/>
    <x v="16"/>
    <x v="0"/>
    <n v="1"/>
    <n v="1"/>
    <n v="2.5000000000000001E-3"/>
    <n v="2.5000000000000001E-3"/>
  </r>
  <r>
    <x v="215"/>
    <x v="212"/>
    <n v="409"/>
    <x v="50"/>
    <x v="12"/>
    <x v="0"/>
    <n v="1"/>
    <n v="1"/>
    <n v="6.2932662051604787E-4"/>
    <n v="6.2932662051604787E-4"/>
  </r>
  <r>
    <x v="341"/>
    <x v="334"/>
    <s v="0Z0"/>
    <x v="178"/>
    <x v="71"/>
    <x v="1"/>
    <n v="1"/>
    <n v="1"/>
    <s v="definuj počet MD"/>
    <s v="definuj počet MD"/>
  </r>
  <r>
    <x v="243"/>
    <x v="136"/>
    <n v="19"/>
    <x v="57"/>
    <x v="18"/>
    <x v="1"/>
    <n v="1"/>
    <n v="1"/>
    <s v="definuj počet MD"/>
    <s v="definuj počet MD"/>
  </r>
  <r>
    <x v="215"/>
    <x v="212"/>
    <n v="401"/>
    <x v="134"/>
    <x v="57"/>
    <x v="1"/>
    <n v="1"/>
    <n v="1"/>
    <s v="definuj počet MD"/>
    <s v="definuj počet MD"/>
  </r>
  <r>
    <x v="215"/>
    <x v="212"/>
    <n v="301"/>
    <x v="60"/>
    <x v="37"/>
    <x v="1"/>
    <n v="1"/>
    <n v="4"/>
    <s v="definuj počet MD"/>
    <s v="definuj počet MD"/>
  </r>
  <r>
    <x v="215"/>
    <x v="212"/>
    <s v="2H1"/>
    <x v="167"/>
    <x v="26"/>
    <x v="1"/>
    <n v="1"/>
    <n v="1"/>
    <s v="definuj počet MD"/>
    <s v="definuj počet MD"/>
  </r>
  <r>
    <x v="215"/>
    <x v="212"/>
    <s v="2F5"/>
    <x v="62"/>
    <x v="21"/>
    <x v="0"/>
    <n v="1"/>
    <n v="1"/>
    <n v="1.697792869269949E-3"/>
    <n v="1.697792869269949E-3"/>
  </r>
  <r>
    <x v="215"/>
    <x v="212"/>
    <s v="2F2"/>
    <x v="69"/>
    <x v="23"/>
    <x v="1"/>
    <n v="1"/>
    <n v="1"/>
    <n v="2.2727272727272726E-3"/>
    <n v="2.2727272727272726E-3"/>
  </r>
  <r>
    <x v="215"/>
    <x v="212"/>
    <n v="208"/>
    <x v="111"/>
    <x v="51"/>
    <x v="1"/>
    <n v="1"/>
    <n v="1"/>
    <s v="definuj počet MD"/>
    <s v="definuj počet MD"/>
  </r>
  <r>
    <x v="215"/>
    <x v="212"/>
    <n v="204"/>
    <x v="187"/>
    <x v="75"/>
    <x v="1"/>
    <n v="1"/>
    <n v="1"/>
    <s v="definuj počet MD"/>
    <s v="definuj počet MD"/>
  </r>
  <r>
    <x v="243"/>
    <x v="136"/>
    <n v="116"/>
    <x v="196"/>
    <x v="78"/>
    <x v="1"/>
    <n v="1"/>
    <n v="1"/>
    <s v="definuj počet MD"/>
    <s v="definuj počet MD"/>
  </r>
  <r>
    <x v="215"/>
    <x v="212"/>
    <n v="14"/>
    <x v="19"/>
    <x v="18"/>
    <x v="1"/>
    <n v="1"/>
    <n v="1"/>
    <s v="definuj počet MD"/>
    <s v="definuj počet MD"/>
  </r>
  <r>
    <x v="243"/>
    <x v="136"/>
    <s v="1F7"/>
    <x v="51"/>
    <x v="19"/>
    <x v="0"/>
    <n v="1"/>
    <n v="2"/>
    <n v="8.7719298245614037E-4"/>
    <n v="1.7543859649122807E-3"/>
  </r>
  <r>
    <x v="606"/>
    <x v="567"/>
    <s v="9H9"/>
    <x v="95"/>
    <x v="48"/>
    <x v="1"/>
    <n v="1"/>
    <n v="1"/>
    <s v="definuj počet MD"/>
    <s v="definuj počet MD"/>
  </r>
  <r>
    <x v="606"/>
    <x v="567"/>
    <s v="9F9"/>
    <x v="180"/>
    <x v="48"/>
    <x v="1"/>
    <n v="1"/>
    <n v="1"/>
    <s v="definuj počet MD"/>
    <s v="definuj počet MD"/>
  </r>
  <r>
    <x v="606"/>
    <x v="567"/>
    <n v="710"/>
    <x v="49"/>
    <x v="35"/>
    <x v="1"/>
    <n v="1"/>
    <n v="1"/>
    <s v="definuj počet MD"/>
    <s v="definuj počet MD"/>
  </r>
  <r>
    <x v="606"/>
    <x v="567"/>
    <n v="706"/>
    <x v="7"/>
    <x v="7"/>
    <x v="0"/>
    <n v="1"/>
    <n v="1"/>
    <n v="1.5797788309636651E-3"/>
    <n v="1.5797788309636651E-3"/>
  </r>
  <r>
    <x v="606"/>
    <x v="567"/>
    <n v="606"/>
    <x v="2"/>
    <x v="2"/>
    <x v="1"/>
    <n v="1"/>
    <n v="1"/>
    <s v="definuj počet MD"/>
    <s v="definuj počet MD"/>
  </r>
  <r>
    <x v="243"/>
    <x v="136"/>
    <n v="208"/>
    <x v="111"/>
    <x v="51"/>
    <x v="1"/>
    <n v="1"/>
    <n v="1"/>
    <s v="definuj počet MD"/>
    <s v="definuj počet MD"/>
  </r>
  <r>
    <x v="606"/>
    <x v="567"/>
    <n v="603"/>
    <x v="13"/>
    <x v="13"/>
    <x v="1"/>
    <n v="1"/>
    <n v="1"/>
    <s v="definuj počet MD"/>
    <s v="definuj počet MD"/>
  </r>
  <r>
    <x v="243"/>
    <x v="136"/>
    <s v="2T9"/>
    <x v="114"/>
    <x v="12"/>
    <x v="0"/>
    <n v="1"/>
    <n v="1"/>
    <n v="6.2932662051604787E-4"/>
    <n v="6.2932662051604787E-4"/>
  </r>
  <r>
    <x v="606"/>
    <x v="567"/>
    <n v="601"/>
    <x v="38"/>
    <x v="33"/>
    <x v="1"/>
    <n v="1"/>
    <n v="1"/>
    <s v="definuj počet MD"/>
    <s v="definuj počet MD"/>
  </r>
  <r>
    <x v="606"/>
    <x v="567"/>
    <s v="5F1"/>
    <x v="40"/>
    <x v="5"/>
    <x v="1"/>
    <n v="1"/>
    <n v="1"/>
    <s v="definuj počet MD"/>
    <s v="definuj počet MD"/>
  </r>
  <r>
    <x v="606"/>
    <x v="567"/>
    <s v="4F3"/>
    <x v="97"/>
    <x v="16"/>
    <x v="0"/>
    <n v="1"/>
    <n v="1"/>
    <n v="2.5000000000000001E-3"/>
    <n v="2.5000000000000001E-3"/>
  </r>
  <r>
    <x v="243"/>
    <x v="136"/>
    <s v="3F5"/>
    <x v="165"/>
    <x v="9"/>
    <x v="1"/>
    <n v="1"/>
    <n v="1"/>
    <s v="definuj počet MD"/>
    <s v="definuj počet MD"/>
  </r>
  <r>
    <x v="606"/>
    <x v="567"/>
    <s v="2H1"/>
    <x v="167"/>
    <x v="26"/>
    <x v="1"/>
    <n v="1"/>
    <n v="1"/>
    <s v="definuj počet MD"/>
    <s v="definuj počet MD"/>
  </r>
  <r>
    <x v="606"/>
    <x v="567"/>
    <s v="2F3"/>
    <x v="42"/>
    <x v="31"/>
    <x v="0"/>
    <n v="1"/>
    <n v="1"/>
    <n v="7.4074074074074077E-3"/>
    <n v="7.4074074074074077E-3"/>
  </r>
  <r>
    <x v="243"/>
    <x v="136"/>
    <s v="4F2"/>
    <x v="66"/>
    <x v="16"/>
    <x v="0"/>
    <n v="1"/>
    <n v="1"/>
    <n v="2.5000000000000001E-3"/>
    <n v="2.5000000000000001E-3"/>
  </r>
  <r>
    <x v="243"/>
    <x v="136"/>
    <s v="4F4"/>
    <x v="116"/>
    <x v="17"/>
    <x v="1"/>
    <n v="1"/>
    <n v="1"/>
    <s v="definuj počet MD"/>
    <s v="definuj počet MD"/>
  </r>
  <r>
    <x v="606"/>
    <x v="567"/>
    <s v="1H6"/>
    <x v="108"/>
    <x v="44"/>
    <x v="1"/>
    <n v="1"/>
    <n v="1"/>
    <s v="definuj počet MD"/>
    <s v="definuj počet MD"/>
  </r>
  <r>
    <x v="606"/>
    <x v="567"/>
    <s v="0Z0"/>
    <x v="178"/>
    <x v="71"/>
    <x v="1"/>
    <n v="1"/>
    <n v="1"/>
    <s v="definuj počet MD"/>
    <s v="definuj počet MD"/>
  </r>
  <r>
    <x v="606"/>
    <x v="567"/>
    <n v="2"/>
    <x v="10"/>
    <x v="10"/>
    <x v="1"/>
    <n v="1"/>
    <n v="1"/>
    <s v="definuj počet MD"/>
    <s v="definuj počet MD"/>
  </r>
  <r>
    <x v="243"/>
    <x v="136"/>
    <n v="507"/>
    <x v="100"/>
    <x v="5"/>
    <x v="1"/>
    <n v="1"/>
    <n v="1"/>
    <s v="definuj počet MD"/>
    <s v="definuj počet MD"/>
  </r>
  <r>
    <x v="243"/>
    <x v="136"/>
    <s v="5F6"/>
    <x v="68"/>
    <x v="39"/>
    <x v="1"/>
    <n v="1"/>
    <n v="1"/>
    <s v="definuj počet MD"/>
    <s v="definuj počet MD"/>
  </r>
  <r>
    <x v="395"/>
    <x v="379"/>
    <s v="9H9"/>
    <x v="95"/>
    <x v="48"/>
    <x v="1"/>
    <n v="1"/>
    <n v="1"/>
    <s v="definuj počet MD"/>
    <s v="definuj počet MD"/>
  </r>
  <r>
    <x v="243"/>
    <x v="136"/>
    <s v="5J1"/>
    <x v="118"/>
    <x v="5"/>
    <x v="1"/>
    <n v="1"/>
    <n v="1"/>
    <s v="definuj počet MD"/>
    <s v="definuj počet MD"/>
  </r>
  <r>
    <x v="243"/>
    <x v="136"/>
    <s v="5T6"/>
    <x v="107"/>
    <x v="39"/>
    <x v="1"/>
    <n v="1"/>
    <n v="1"/>
    <s v="definuj počet MD"/>
    <s v="definuj počet MD"/>
  </r>
  <r>
    <x v="395"/>
    <x v="379"/>
    <n v="881"/>
    <x v="77"/>
    <x v="25"/>
    <x v="1"/>
    <n v="1"/>
    <n v="1"/>
    <s v="definuj počet MD"/>
    <s v="definuj počet MD"/>
  </r>
  <r>
    <x v="395"/>
    <x v="379"/>
    <n v="601"/>
    <x v="38"/>
    <x v="33"/>
    <x v="1"/>
    <n v="1"/>
    <n v="1"/>
    <s v="definuj počet MD"/>
    <s v="definuj počet MD"/>
  </r>
  <r>
    <x v="243"/>
    <x v="136"/>
    <s v="6F6"/>
    <x v="53"/>
    <x v="2"/>
    <x v="1"/>
    <n v="1"/>
    <n v="1"/>
    <s v="definuj počet MD"/>
    <s v="definuj počet MD"/>
  </r>
  <r>
    <x v="395"/>
    <x v="379"/>
    <s v="5T5"/>
    <x v="92"/>
    <x v="47"/>
    <x v="1"/>
    <n v="1"/>
    <n v="1"/>
    <s v="definuj počet MD"/>
    <s v="definuj počet MD"/>
  </r>
  <r>
    <x v="243"/>
    <x v="136"/>
    <s v="6J6"/>
    <x v="93"/>
    <x v="2"/>
    <x v="1"/>
    <n v="1"/>
    <n v="1"/>
    <s v="definuj počet MD"/>
    <s v="definuj počet MD"/>
  </r>
  <r>
    <x v="395"/>
    <x v="379"/>
    <n v="507"/>
    <x v="100"/>
    <x v="5"/>
    <x v="1"/>
    <n v="1"/>
    <n v="1"/>
    <s v="definuj počet MD"/>
    <s v="definuj počet MD"/>
  </r>
  <r>
    <x v="395"/>
    <x v="379"/>
    <n v="504"/>
    <x v="85"/>
    <x v="45"/>
    <x v="1"/>
    <n v="1"/>
    <n v="2"/>
    <s v="definuj počet MD"/>
    <s v="definuj počet MD"/>
  </r>
  <r>
    <x v="395"/>
    <x v="379"/>
    <s v="2H5"/>
    <x v="41"/>
    <x v="21"/>
    <x v="0"/>
    <n v="1"/>
    <n v="1"/>
    <n v="1.697792869269949E-3"/>
    <n v="1.697792869269949E-3"/>
  </r>
  <r>
    <x v="395"/>
    <x v="379"/>
    <s v="2F3"/>
    <x v="42"/>
    <x v="31"/>
    <x v="0"/>
    <n v="1"/>
    <n v="1"/>
    <n v="7.4074074074074077E-3"/>
    <n v="7.4074074074074077E-3"/>
  </r>
  <r>
    <x v="395"/>
    <x v="379"/>
    <n v="206"/>
    <x v="166"/>
    <x v="66"/>
    <x v="1"/>
    <n v="1"/>
    <n v="1"/>
    <s v="definuj počet MD"/>
    <s v="definuj počet MD"/>
  </r>
  <r>
    <x v="243"/>
    <x v="136"/>
    <n v="802"/>
    <x v="177"/>
    <x v="70"/>
    <x v="1"/>
    <n v="1"/>
    <n v="1"/>
    <s v="definuj počet MD"/>
    <s v="definuj počet MD"/>
  </r>
  <r>
    <x v="230"/>
    <x v="226"/>
    <s v="2F3"/>
    <x v="42"/>
    <x v="31"/>
    <x v="0"/>
    <n v="1"/>
    <n v="1"/>
    <n v="7.4074074074074077E-3"/>
    <n v="7.4074074074074077E-3"/>
  </r>
  <r>
    <x v="395"/>
    <x v="379"/>
    <n v="204"/>
    <x v="187"/>
    <x v="75"/>
    <x v="1"/>
    <n v="1"/>
    <n v="1"/>
    <s v="definuj počet MD"/>
    <s v="definuj počet MD"/>
  </r>
  <r>
    <x v="395"/>
    <x v="379"/>
    <s v="1F5"/>
    <x v="88"/>
    <x v="20"/>
    <x v="1"/>
    <n v="1"/>
    <n v="1"/>
    <s v="definuj počet MD"/>
    <s v="definuj počet MD"/>
  </r>
  <r>
    <x v="395"/>
    <x v="379"/>
    <s v="0Z0"/>
    <x v="178"/>
    <x v="71"/>
    <x v="1"/>
    <n v="1"/>
    <n v="1"/>
    <s v="definuj počet MD"/>
    <s v="definuj počet MD"/>
  </r>
  <r>
    <x v="395"/>
    <x v="379"/>
    <n v="15"/>
    <x v="164"/>
    <x v="65"/>
    <x v="1"/>
    <n v="1"/>
    <n v="1"/>
    <s v="definuj počet MD"/>
    <s v="definuj počet MD"/>
  </r>
  <r>
    <x v="1330"/>
    <x v="1190"/>
    <s v="1I7"/>
    <x v="135"/>
    <x v="19"/>
    <x v="0"/>
    <n v="1"/>
    <n v="1"/>
    <n v="8.7719298245614037E-4"/>
    <n v="8.7719298245614037E-4"/>
  </r>
  <r>
    <x v="1399"/>
    <x v="1251"/>
    <n v="128"/>
    <x v="4"/>
    <x v="4"/>
    <x v="1"/>
    <n v="1"/>
    <n v="0.16700000000000001"/>
    <s v="definuj počet MD"/>
    <s v="definuj počet MD"/>
  </r>
  <r>
    <x v="1400"/>
    <x v="1252"/>
    <n v="603"/>
    <x v="13"/>
    <x v="13"/>
    <x v="1"/>
    <n v="1"/>
    <n v="1"/>
    <s v="definuj počet MD"/>
    <s v="definuj počet MD"/>
  </r>
  <r>
    <x v="848"/>
    <x v="783"/>
    <n v="105"/>
    <x v="21"/>
    <x v="20"/>
    <x v="1"/>
    <n v="1"/>
    <n v="1"/>
    <s v="definuj počet MD"/>
    <s v="definuj počet MD"/>
  </r>
  <r>
    <x v="848"/>
    <x v="783"/>
    <s v="1F7"/>
    <x v="51"/>
    <x v="19"/>
    <x v="0"/>
    <n v="1"/>
    <n v="1"/>
    <n v="8.7719298245614037E-4"/>
    <n v="8.7719298245614037E-4"/>
  </r>
  <r>
    <x v="848"/>
    <x v="783"/>
    <n v="205"/>
    <x v="22"/>
    <x v="21"/>
    <x v="0"/>
    <n v="1"/>
    <n v="1"/>
    <n v="1.697792869269949E-3"/>
    <n v="1.697792869269949E-3"/>
  </r>
  <r>
    <x v="848"/>
    <x v="783"/>
    <n v="209"/>
    <x v="12"/>
    <x v="12"/>
    <x v="0"/>
    <n v="1"/>
    <n v="1"/>
    <n v="6.2932662051604787E-4"/>
    <n v="6.2932662051604787E-4"/>
  </r>
  <r>
    <x v="848"/>
    <x v="783"/>
    <s v="3T1"/>
    <x v="112"/>
    <x v="37"/>
    <x v="1"/>
    <n v="1"/>
    <n v="1"/>
    <s v="definuj počet MD"/>
    <s v="definuj počet MD"/>
  </r>
  <r>
    <x v="848"/>
    <x v="783"/>
    <n v="501"/>
    <x v="5"/>
    <x v="5"/>
    <x v="1"/>
    <n v="1"/>
    <n v="1"/>
    <s v="definuj počet MD"/>
    <s v="definuj počet MD"/>
  </r>
  <r>
    <x v="848"/>
    <x v="783"/>
    <s v="5T1"/>
    <x v="65"/>
    <x v="5"/>
    <x v="1"/>
    <n v="1"/>
    <n v="1"/>
    <s v="definuj počet MD"/>
    <s v="definuj počet MD"/>
  </r>
  <r>
    <x v="848"/>
    <x v="783"/>
    <s v="6F6"/>
    <x v="53"/>
    <x v="2"/>
    <x v="1"/>
    <n v="1"/>
    <n v="1"/>
    <s v="definuj počet MD"/>
    <s v="definuj počet MD"/>
  </r>
  <r>
    <x v="366"/>
    <x v="356"/>
    <s v="9H9"/>
    <x v="95"/>
    <x v="48"/>
    <x v="1"/>
    <n v="1"/>
    <n v="0.2"/>
    <s v="definuj počet MD"/>
    <s v="definuj počet MD"/>
  </r>
  <r>
    <x v="366"/>
    <x v="356"/>
    <n v="881"/>
    <x v="77"/>
    <x v="25"/>
    <x v="1"/>
    <n v="1"/>
    <n v="2"/>
    <s v="definuj počet MD"/>
    <s v="definuj počet MD"/>
  </r>
  <r>
    <x v="848"/>
    <x v="783"/>
    <n v="801"/>
    <x v="27"/>
    <x v="25"/>
    <x v="1"/>
    <n v="1"/>
    <n v="1"/>
    <s v="definuj počet MD"/>
    <s v="definuj počet MD"/>
  </r>
  <r>
    <x v="1401"/>
    <x v="1253"/>
    <n v="101"/>
    <x v="11"/>
    <x v="11"/>
    <x v="0"/>
    <n v="1"/>
    <n v="0.2"/>
    <n v="4.3047783039173483E-4"/>
    <n v="8.6095566078346966E-5"/>
  </r>
  <r>
    <x v="1401"/>
    <x v="1253"/>
    <s v="1T7"/>
    <x v="81"/>
    <x v="19"/>
    <x v="0"/>
    <n v="1"/>
    <n v="0.2"/>
    <n v="8.7719298245614037E-4"/>
    <n v="1.7543859649122808E-4"/>
  </r>
  <r>
    <x v="1401"/>
    <x v="1253"/>
    <n v="209"/>
    <x v="12"/>
    <x v="12"/>
    <x v="0"/>
    <n v="1"/>
    <n v="0.2"/>
    <n v="6.2932662051604787E-4"/>
    <n v="1.2586532410320956E-4"/>
  </r>
  <r>
    <x v="1401"/>
    <x v="1253"/>
    <n v="708"/>
    <x v="30"/>
    <x v="27"/>
    <x v="1"/>
    <n v="1"/>
    <n v="1"/>
    <s v="definuj počet MD"/>
    <s v="definuj počet MD"/>
  </r>
  <r>
    <x v="1401"/>
    <x v="1253"/>
    <n v="709"/>
    <x v="47"/>
    <x v="29"/>
    <x v="1"/>
    <n v="1"/>
    <n v="0.2"/>
    <s v="definuj počet MD"/>
    <s v="definuj počet MD"/>
  </r>
  <r>
    <x v="1401"/>
    <x v="1253"/>
    <n v="719"/>
    <x v="32"/>
    <x v="29"/>
    <x v="1"/>
    <n v="1"/>
    <n v="0.2"/>
    <s v="definuj počet MD"/>
    <s v="definuj počet MD"/>
  </r>
  <r>
    <x v="1401"/>
    <x v="1253"/>
    <n v="801"/>
    <x v="27"/>
    <x v="25"/>
    <x v="1"/>
    <n v="1"/>
    <n v="0.2"/>
    <s v="definuj počet MD"/>
    <s v="definuj počet MD"/>
  </r>
  <r>
    <x v="366"/>
    <x v="356"/>
    <s v="7T8"/>
    <x v="46"/>
    <x v="27"/>
    <x v="1"/>
    <n v="1"/>
    <n v="1"/>
    <s v="definuj počet MD"/>
    <s v="definuj počet MD"/>
  </r>
  <r>
    <x v="1172"/>
    <x v="1054"/>
    <s v="1F1"/>
    <x v="29"/>
    <x v="11"/>
    <x v="0"/>
    <n v="1"/>
    <n v="0.16"/>
    <n v="4.3047783039173483E-4"/>
    <n v="6.887645286267757E-5"/>
  </r>
  <r>
    <x v="1172"/>
    <x v="1054"/>
    <s v="1F7"/>
    <x v="51"/>
    <x v="19"/>
    <x v="0"/>
    <n v="1"/>
    <n v="0.08"/>
    <n v="8.7719298245614037E-4"/>
    <n v="7.0175438596491223E-5"/>
  </r>
  <r>
    <x v="1172"/>
    <x v="1054"/>
    <s v="1T1"/>
    <x v="76"/>
    <x v="11"/>
    <x v="0"/>
    <n v="1"/>
    <n v="0.04"/>
    <n v="4.3047783039173483E-4"/>
    <n v="1.7219113215669393E-5"/>
  </r>
  <r>
    <x v="1172"/>
    <x v="1054"/>
    <n v="202"/>
    <x v="25"/>
    <x v="23"/>
    <x v="1"/>
    <n v="1"/>
    <n v="0.04"/>
    <n v="2.2727272727272726E-3"/>
    <n v="9.0909090909090917E-5"/>
  </r>
  <r>
    <x v="230"/>
    <x v="226"/>
    <s v="2F2"/>
    <x v="69"/>
    <x v="23"/>
    <x v="1"/>
    <n v="1"/>
    <n v="1"/>
    <n v="2.2727272727272726E-3"/>
    <n v="2.2727272727272726E-3"/>
  </r>
  <r>
    <x v="1172"/>
    <x v="1054"/>
    <n v="501"/>
    <x v="5"/>
    <x v="5"/>
    <x v="1"/>
    <n v="1"/>
    <n v="0.04"/>
    <s v="definuj počet MD"/>
    <s v="definuj počet MD"/>
  </r>
  <r>
    <x v="366"/>
    <x v="356"/>
    <n v="704"/>
    <x v="104"/>
    <x v="14"/>
    <x v="1"/>
    <n v="1"/>
    <n v="1"/>
    <s v="definuj počet MD"/>
    <s v="definuj počet MD"/>
  </r>
  <r>
    <x v="366"/>
    <x v="356"/>
    <s v="6H3"/>
    <x v="39"/>
    <x v="13"/>
    <x v="1"/>
    <n v="1"/>
    <n v="0.2"/>
    <s v="definuj počet MD"/>
    <s v="definuj počet MD"/>
  </r>
  <r>
    <x v="366"/>
    <x v="356"/>
    <n v="602"/>
    <x v="174"/>
    <x v="67"/>
    <x v="1"/>
    <n v="1"/>
    <n v="0.2"/>
    <s v="definuj počet MD"/>
    <s v="definuj počet MD"/>
  </r>
  <r>
    <x v="230"/>
    <x v="226"/>
    <n v="206"/>
    <x v="166"/>
    <x v="66"/>
    <x v="1"/>
    <n v="1"/>
    <n v="1"/>
    <s v="definuj počet MD"/>
    <s v="definuj počet MD"/>
  </r>
  <r>
    <x v="230"/>
    <x v="226"/>
    <s v="1H6"/>
    <x v="108"/>
    <x v="44"/>
    <x v="1"/>
    <n v="1"/>
    <n v="1"/>
    <s v="definuj počet MD"/>
    <s v="definuj počet MD"/>
  </r>
  <r>
    <x v="1123"/>
    <x v="1010"/>
    <n v="209"/>
    <x v="12"/>
    <x v="12"/>
    <x v="0"/>
    <n v="1"/>
    <n v="0.5"/>
    <n v="6.2932662051604787E-4"/>
    <n v="3.1466331025802394E-4"/>
  </r>
  <r>
    <x v="1123"/>
    <x v="1010"/>
    <n v="501"/>
    <x v="5"/>
    <x v="5"/>
    <x v="1"/>
    <n v="1"/>
    <n v="0.4"/>
    <s v="definuj počet MD"/>
    <s v="definuj počet MD"/>
  </r>
  <r>
    <x v="1123"/>
    <x v="1010"/>
    <n v="606"/>
    <x v="2"/>
    <x v="2"/>
    <x v="1"/>
    <n v="1"/>
    <n v="0.2"/>
    <s v="definuj počet MD"/>
    <s v="definuj počet MD"/>
  </r>
  <r>
    <x v="366"/>
    <x v="356"/>
    <s v="5T1"/>
    <x v="65"/>
    <x v="5"/>
    <x v="1"/>
    <n v="1"/>
    <n v="0.1"/>
    <s v="definuj počet MD"/>
    <s v="definuj počet MD"/>
  </r>
  <r>
    <x v="1402"/>
    <x v="1254"/>
    <n v="2"/>
    <x v="10"/>
    <x v="10"/>
    <x v="1"/>
    <n v="1"/>
    <n v="1"/>
    <s v="definuj počet MD"/>
    <s v="definuj počet MD"/>
  </r>
  <r>
    <x v="366"/>
    <x v="356"/>
    <s v="5F4"/>
    <x v="148"/>
    <x v="45"/>
    <x v="1"/>
    <n v="1"/>
    <n v="0.2"/>
    <s v="definuj počet MD"/>
    <s v="definuj počet MD"/>
  </r>
  <r>
    <x v="515"/>
    <x v="483"/>
    <n v="2"/>
    <x v="10"/>
    <x v="10"/>
    <x v="1"/>
    <n v="1"/>
    <n v="2.2000000000000002"/>
    <s v="definuj počet MD"/>
    <s v="definuj počet MD"/>
  </r>
  <r>
    <x v="515"/>
    <x v="483"/>
    <n v="101"/>
    <x v="11"/>
    <x v="11"/>
    <x v="0"/>
    <n v="1"/>
    <n v="1"/>
    <n v="4.3047783039173483E-4"/>
    <n v="4.3047783039173483E-4"/>
  </r>
  <r>
    <x v="366"/>
    <x v="356"/>
    <s v="5F1"/>
    <x v="40"/>
    <x v="5"/>
    <x v="1"/>
    <n v="1"/>
    <n v="0.2"/>
    <s v="definuj počet MD"/>
    <s v="definuj počet MD"/>
  </r>
  <r>
    <x v="515"/>
    <x v="483"/>
    <n v="109"/>
    <x v="23"/>
    <x v="22"/>
    <x v="0"/>
    <n v="1"/>
    <n v="1"/>
    <n v="3.4843205574912892E-3"/>
    <n v="3.4843205574912892E-3"/>
  </r>
  <r>
    <x v="515"/>
    <x v="483"/>
    <n v="128"/>
    <x v="4"/>
    <x v="4"/>
    <x v="1"/>
    <n v="1"/>
    <n v="1"/>
    <s v="definuj počet MD"/>
    <s v="definuj počet MD"/>
  </r>
  <r>
    <x v="515"/>
    <x v="483"/>
    <n v="207"/>
    <x v="8"/>
    <x v="8"/>
    <x v="1"/>
    <n v="1"/>
    <n v="0.75"/>
    <s v="definuj počet MD"/>
    <s v="definuj počet MD"/>
  </r>
  <r>
    <x v="366"/>
    <x v="356"/>
    <s v="4H3"/>
    <x v="151"/>
    <x v="16"/>
    <x v="0"/>
    <n v="1"/>
    <n v="0.2"/>
    <n v="2.5000000000000001E-3"/>
    <n v="5.0000000000000001E-4"/>
  </r>
  <r>
    <x v="366"/>
    <x v="356"/>
    <s v="4F3"/>
    <x v="97"/>
    <x v="16"/>
    <x v="0"/>
    <n v="1"/>
    <n v="0.2"/>
    <n v="2.5000000000000001E-3"/>
    <n v="5.0000000000000001E-4"/>
  </r>
  <r>
    <x v="515"/>
    <x v="483"/>
    <s v="2F9"/>
    <x v="89"/>
    <x v="12"/>
    <x v="0"/>
    <n v="1"/>
    <n v="1"/>
    <n v="6.2932662051604787E-4"/>
    <n v="6.2932662051604787E-4"/>
  </r>
  <r>
    <x v="366"/>
    <x v="356"/>
    <s v="4F2"/>
    <x v="66"/>
    <x v="16"/>
    <x v="0"/>
    <n v="1"/>
    <n v="1"/>
    <n v="2.5000000000000001E-3"/>
    <n v="2.5000000000000001E-3"/>
  </r>
  <r>
    <x v="515"/>
    <x v="483"/>
    <s v="2T9"/>
    <x v="114"/>
    <x v="12"/>
    <x v="0"/>
    <n v="1"/>
    <n v="1.2"/>
    <n v="6.2932662051604787E-4"/>
    <n v="7.5519194461925738E-4"/>
  </r>
  <r>
    <x v="366"/>
    <x v="356"/>
    <n v="407"/>
    <x v="80"/>
    <x v="43"/>
    <x v="1"/>
    <n v="1"/>
    <n v="1"/>
    <s v="definuj počet MD"/>
    <s v="definuj počet MD"/>
  </r>
  <r>
    <x v="515"/>
    <x v="483"/>
    <s v="3H5"/>
    <x v="172"/>
    <x v="9"/>
    <x v="1"/>
    <n v="1"/>
    <n v="1.5"/>
    <s v="definuj počet MD"/>
    <s v="definuj počet MD"/>
  </r>
  <r>
    <x v="366"/>
    <x v="356"/>
    <n v="405"/>
    <x v="102"/>
    <x v="17"/>
    <x v="1"/>
    <n v="1"/>
    <n v="0.2"/>
    <s v="definuj počet MD"/>
    <s v="definuj počet MD"/>
  </r>
  <r>
    <x v="515"/>
    <x v="483"/>
    <s v="3U7"/>
    <x v="109"/>
    <x v="50"/>
    <x v="1"/>
    <n v="1"/>
    <n v="2"/>
    <s v="definuj počet MD"/>
    <s v="definuj počet MD"/>
  </r>
  <r>
    <x v="515"/>
    <x v="483"/>
    <s v="3U8"/>
    <x v="192"/>
    <x v="77"/>
    <x v="1"/>
    <n v="1"/>
    <n v="1.5"/>
    <s v="definuj počet MD"/>
    <s v="definuj počet MD"/>
  </r>
  <r>
    <x v="366"/>
    <x v="356"/>
    <n v="401"/>
    <x v="134"/>
    <x v="57"/>
    <x v="1"/>
    <n v="1"/>
    <n v="1"/>
    <s v="definuj počet MD"/>
    <s v="definuj počet MD"/>
  </r>
  <r>
    <x v="515"/>
    <x v="483"/>
    <n v="506"/>
    <x v="79"/>
    <x v="39"/>
    <x v="1"/>
    <n v="1"/>
    <n v="1.2"/>
    <s v="definuj počet MD"/>
    <s v="definuj počet MD"/>
  </r>
  <r>
    <x v="341"/>
    <x v="334"/>
    <s v="1F1"/>
    <x v="29"/>
    <x v="11"/>
    <x v="0"/>
    <n v="1"/>
    <n v="1"/>
    <n v="4.3047783039173483E-4"/>
    <n v="4.3047783039173483E-4"/>
  </r>
  <r>
    <x v="366"/>
    <x v="356"/>
    <n v="306"/>
    <x v="35"/>
    <x v="9"/>
    <x v="1"/>
    <n v="1"/>
    <n v="1"/>
    <s v="definuj počet MD"/>
    <s v="definuj počet MD"/>
  </r>
  <r>
    <x v="366"/>
    <x v="356"/>
    <s v="2I9"/>
    <x v="99"/>
    <x v="12"/>
    <x v="0"/>
    <n v="1"/>
    <n v="1"/>
    <n v="6.2932662051604787E-4"/>
    <n v="6.2932662051604787E-4"/>
  </r>
  <r>
    <x v="515"/>
    <x v="483"/>
    <n v="705"/>
    <x v="6"/>
    <x v="6"/>
    <x v="1"/>
    <n v="1"/>
    <n v="0.08"/>
    <s v="definuj počet MD"/>
    <s v="definuj počet MD"/>
  </r>
  <r>
    <x v="366"/>
    <x v="356"/>
    <s v="2F9"/>
    <x v="89"/>
    <x v="12"/>
    <x v="0"/>
    <n v="1"/>
    <n v="1"/>
    <n v="6.2932662051604787E-4"/>
    <n v="6.2932662051604787E-4"/>
  </r>
  <r>
    <x v="366"/>
    <x v="356"/>
    <s v="2F5"/>
    <x v="62"/>
    <x v="21"/>
    <x v="0"/>
    <n v="1"/>
    <n v="0.2"/>
    <n v="1.697792869269949E-3"/>
    <n v="3.3955857385398983E-4"/>
  </r>
  <r>
    <x v="515"/>
    <x v="483"/>
    <s v="7F7"/>
    <x v="161"/>
    <x v="7"/>
    <x v="0"/>
    <n v="1"/>
    <n v="2"/>
    <n v="1.5797788309636651E-3"/>
    <n v="3.1595576619273301E-3"/>
  </r>
  <r>
    <x v="515"/>
    <x v="483"/>
    <s v="7H5"/>
    <x v="147"/>
    <x v="6"/>
    <x v="1"/>
    <n v="1"/>
    <n v="0.24"/>
    <s v="definuj počet MD"/>
    <s v="definuj počet MD"/>
  </r>
  <r>
    <x v="366"/>
    <x v="356"/>
    <s v="2F3"/>
    <x v="42"/>
    <x v="31"/>
    <x v="0"/>
    <n v="1"/>
    <n v="0.2"/>
    <n v="7.4074074074074077E-3"/>
    <n v="1.4814814814814816E-3"/>
  </r>
  <r>
    <x v="366"/>
    <x v="356"/>
    <n v="206"/>
    <x v="166"/>
    <x v="66"/>
    <x v="1"/>
    <n v="1"/>
    <n v="1"/>
    <s v="definuj počet MD"/>
    <s v="definuj počet MD"/>
  </r>
  <r>
    <x v="366"/>
    <x v="356"/>
    <s v="1T5"/>
    <x v="109"/>
    <x v="50"/>
    <x v="1"/>
    <n v="1"/>
    <n v="0.2"/>
    <s v="definuj počet MD"/>
    <s v="definuj počet MD"/>
  </r>
  <r>
    <x v="366"/>
    <x v="356"/>
    <s v="1H7"/>
    <x v="71"/>
    <x v="19"/>
    <x v="0"/>
    <n v="1"/>
    <n v="0.4"/>
    <n v="8.7719298245614037E-4"/>
    <n v="3.5087719298245617E-4"/>
  </r>
  <r>
    <x v="366"/>
    <x v="356"/>
    <s v="1F8"/>
    <x v="125"/>
    <x v="32"/>
    <x v="1"/>
    <n v="1"/>
    <n v="0.6"/>
    <n v="3.0911901081916537E-3"/>
    <n v="1.8547140649149921E-3"/>
  </r>
  <r>
    <x v="366"/>
    <x v="356"/>
    <s v="1F7"/>
    <x v="51"/>
    <x v="19"/>
    <x v="0"/>
    <n v="1"/>
    <n v="0.8"/>
    <n v="8.7719298245614037E-4"/>
    <n v="7.0175438596491234E-4"/>
  </r>
  <r>
    <x v="366"/>
    <x v="356"/>
    <n v="106"/>
    <x v="83"/>
    <x v="44"/>
    <x v="1"/>
    <n v="1"/>
    <n v="2"/>
    <s v="definuj počet MD"/>
    <s v="definuj počet MD"/>
  </r>
  <r>
    <x v="366"/>
    <x v="356"/>
    <n v="4"/>
    <x v="130"/>
    <x v="56"/>
    <x v="1"/>
    <n v="1"/>
    <n v="0.4"/>
    <s v="definuj počet MD"/>
    <s v="definuj počet MD"/>
  </r>
  <r>
    <x v="341"/>
    <x v="334"/>
    <s v="1H6"/>
    <x v="108"/>
    <x v="44"/>
    <x v="1"/>
    <n v="1"/>
    <n v="1"/>
    <s v="definuj počet MD"/>
    <s v="definuj počet MD"/>
  </r>
  <r>
    <x v="1258"/>
    <x v="1128"/>
    <n v="201"/>
    <x v="28"/>
    <x v="26"/>
    <x v="1"/>
    <n v="1"/>
    <n v="10"/>
    <s v="definuj počet MD"/>
    <s v="definuj počet MD"/>
  </r>
  <r>
    <x v="1357"/>
    <x v="1212"/>
    <s v="1F1"/>
    <x v="29"/>
    <x v="11"/>
    <x v="0"/>
    <n v="1"/>
    <n v="0.1"/>
    <n v="4.3047783039173483E-4"/>
    <n v="4.3047783039173483E-5"/>
  </r>
  <r>
    <x v="1329"/>
    <x v="1189"/>
    <n v="606"/>
    <x v="2"/>
    <x v="2"/>
    <x v="1"/>
    <n v="1"/>
    <n v="0.1"/>
    <s v="definuj počet MD"/>
    <s v="definuj počet MD"/>
  </r>
  <r>
    <x v="1329"/>
    <x v="1189"/>
    <n v="128"/>
    <x v="4"/>
    <x v="4"/>
    <x v="1"/>
    <n v="1"/>
    <n v="0.1"/>
    <s v="definuj počet MD"/>
    <s v="definuj počet MD"/>
  </r>
  <r>
    <x v="1329"/>
    <x v="1189"/>
    <n v="108"/>
    <x v="37"/>
    <x v="32"/>
    <x v="1"/>
    <n v="1"/>
    <n v="0.8"/>
    <n v="3.0911901081916537E-3"/>
    <n v="2.4729520865533232E-3"/>
  </r>
  <r>
    <x v="371"/>
    <x v="359"/>
    <n v="128"/>
    <x v="4"/>
    <x v="4"/>
    <x v="1"/>
    <n v="1"/>
    <n v="1"/>
    <s v="definuj počet MD"/>
    <s v="definuj počet MD"/>
  </r>
  <r>
    <x v="371"/>
    <x v="359"/>
    <s v="1F1"/>
    <x v="29"/>
    <x v="11"/>
    <x v="0"/>
    <n v="1"/>
    <n v="2"/>
    <n v="4.3047783039173483E-4"/>
    <n v="8.6095566078346966E-4"/>
  </r>
  <r>
    <x v="371"/>
    <x v="359"/>
    <s v="1F7"/>
    <x v="51"/>
    <x v="19"/>
    <x v="0"/>
    <n v="1"/>
    <n v="1"/>
    <n v="8.7719298245614037E-4"/>
    <n v="8.7719298245614037E-4"/>
  </r>
  <r>
    <x v="1329"/>
    <x v="1189"/>
    <n v="102"/>
    <x v="31"/>
    <x v="28"/>
    <x v="1"/>
    <n v="1"/>
    <n v="0.8"/>
    <s v="definuj počet MD"/>
    <s v="definuj počet MD"/>
  </r>
  <r>
    <x v="371"/>
    <x v="359"/>
    <s v="1H6"/>
    <x v="108"/>
    <x v="44"/>
    <x v="1"/>
    <n v="1"/>
    <n v="1"/>
    <s v="definuj počet MD"/>
    <s v="definuj počet MD"/>
  </r>
  <r>
    <x v="1329"/>
    <x v="1189"/>
    <n v="101"/>
    <x v="11"/>
    <x v="11"/>
    <x v="0"/>
    <n v="1"/>
    <n v="0.8"/>
    <n v="4.3047783039173483E-4"/>
    <n v="3.4438226431338786E-4"/>
  </r>
  <r>
    <x v="1329"/>
    <x v="1189"/>
    <n v="1"/>
    <x v="0"/>
    <x v="0"/>
    <x v="0"/>
    <n v="1"/>
    <n v="0.1"/>
    <n v="1.8765246762994934E-4"/>
    <n v="1.8765246762994933E-5"/>
  </r>
  <r>
    <x v="1073"/>
    <x v="970"/>
    <s v="9H9"/>
    <x v="95"/>
    <x v="48"/>
    <x v="1"/>
    <n v="1"/>
    <n v="1"/>
    <s v="definuj počet MD"/>
    <s v="definuj počet MD"/>
  </r>
  <r>
    <x v="1073"/>
    <x v="970"/>
    <n v="601"/>
    <x v="38"/>
    <x v="33"/>
    <x v="1"/>
    <n v="1"/>
    <n v="0.1"/>
    <s v="definuj počet MD"/>
    <s v="definuj počet MD"/>
  </r>
  <r>
    <x v="1073"/>
    <x v="970"/>
    <s v="5T5"/>
    <x v="92"/>
    <x v="47"/>
    <x v="1"/>
    <n v="1"/>
    <n v="0.4"/>
    <s v="definuj počet MD"/>
    <s v="definuj počet MD"/>
  </r>
  <r>
    <x v="1073"/>
    <x v="970"/>
    <s v="5T1"/>
    <x v="65"/>
    <x v="5"/>
    <x v="1"/>
    <n v="1"/>
    <n v="0.4"/>
    <s v="definuj počet MD"/>
    <s v="definuj počet MD"/>
  </r>
  <r>
    <x v="1073"/>
    <x v="970"/>
    <n v="503"/>
    <x v="45"/>
    <x v="34"/>
    <x v="1"/>
    <n v="1"/>
    <n v="1"/>
    <s v="definuj počet MD"/>
    <s v="definuj počet MD"/>
  </r>
  <r>
    <x v="371"/>
    <x v="359"/>
    <s v="2F1"/>
    <x v="158"/>
    <x v="26"/>
    <x v="1"/>
    <n v="1"/>
    <n v="2"/>
    <s v="definuj počet MD"/>
    <s v="definuj počet MD"/>
  </r>
  <r>
    <x v="371"/>
    <x v="359"/>
    <s v="2F2"/>
    <x v="69"/>
    <x v="23"/>
    <x v="1"/>
    <n v="1"/>
    <n v="2"/>
    <n v="2.2727272727272726E-3"/>
    <n v="4.5454545454545452E-3"/>
  </r>
  <r>
    <x v="371"/>
    <x v="359"/>
    <s v="2F5"/>
    <x v="62"/>
    <x v="21"/>
    <x v="0"/>
    <n v="1"/>
    <n v="1"/>
    <n v="1.697792869269949E-3"/>
    <n v="1.697792869269949E-3"/>
  </r>
  <r>
    <x v="1073"/>
    <x v="970"/>
    <n v="404"/>
    <x v="18"/>
    <x v="17"/>
    <x v="1"/>
    <n v="1"/>
    <n v="0.4"/>
    <s v="definuj počet MD"/>
    <s v="definuj počet MD"/>
  </r>
  <r>
    <x v="1073"/>
    <x v="970"/>
    <s v="2H5"/>
    <x v="41"/>
    <x v="21"/>
    <x v="0"/>
    <n v="1"/>
    <n v="0.2"/>
    <n v="1.697792869269949E-3"/>
    <n v="3.3955857385398983E-4"/>
  </r>
  <r>
    <x v="371"/>
    <x v="359"/>
    <s v="2H5"/>
    <x v="41"/>
    <x v="21"/>
    <x v="0"/>
    <n v="1"/>
    <n v="1"/>
    <n v="1.697792869269949E-3"/>
    <n v="1.697792869269949E-3"/>
  </r>
  <r>
    <x v="371"/>
    <x v="359"/>
    <s v="2T9"/>
    <x v="114"/>
    <x v="12"/>
    <x v="0"/>
    <n v="1"/>
    <n v="3"/>
    <n v="6.2932662051604787E-4"/>
    <n v="1.8879798615481435E-3"/>
  </r>
  <r>
    <x v="1073"/>
    <x v="970"/>
    <n v="205"/>
    <x v="22"/>
    <x v="21"/>
    <x v="0"/>
    <n v="1"/>
    <n v="0.4"/>
    <n v="1.697792869269949E-3"/>
    <n v="6.7911714770797966E-4"/>
  </r>
  <r>
    <x v="1073"/>
    <x v="970"/>
    <n v="201"/>
    <x v="28"/>
    <x v="26"/>
    <x v="1"/>
    <n v="1"/>
    <n v="0.1"/>
    <s v="definuj počet MD"/>
    <s v="definuj počet MD"/>
  </r>
  <r>
    <x v="1073"/>
    <x v="970"/>
    <s v="1T7"/>
    <x v="81"/>
    <x v="19"/>
    <x v="0"/>
    <n v="1"/>
    <n v="1"/>
    <n v="8.7719298245614037E-4"/>
    <n v="8.7719298245614037E-4"/>
  </r>
  <r>
    <x v="371"/>
    <x v="359"/>
    <n v="306"/>
    <x v="35"/>
    <x v="9"/>
    <x v="1"/>
    <n v="1"/>
    <n v="1"/>
    <s v="definuj počet MD"/>
    <s v="definuj počet MD"/>
  </r>
  <r>
    <x v="371"/>
    <x v="359"/>
    <s v="3F1"/>
    <x v="90"/>
    <x v="37"/>
    <x v="1"/>
    <n v="1"/>
    <n v="1"/>
    <s v="definuj počet MD"/>
    <s v="definuj počet MD"/>
  </r>
  <r>
    <x v="371"/>
    <x v="359"/>
    <s v="3H1"/>
    <x v="63"/>
    <x v="37"/>
    <x v="1"/>
    <n v="1"/>
    <n v="1"/>
    <s v="definuj počet MD"/>
    <s v="definuj počet MD"/>
  </r>
  <r>
    <x v="1073"/>
    <x v="970"/>
    <s v="1F7"/>
    <x v="51"/>
    <x v="19"/>
    <x v="0"/>
    <n v="1"/>
    <n v="3"/>
    <n v="8.7719298245614037E-4"/>
    <n v="2.631578947368421E-3"/>
  </r>
  <r>
    <x v="1073"/>
    <x v="970"/>
    <n v="109"/>
    <x v="23"/>
    <x v="22"/>
    <x v="0"/>
    <n v="1"/>
    <n v="0.2"/>
    <n v="3.4843205574912892E-3"/>
    <n v="6.9686411149825784E-4"/>
  </r>
  <r>
    <x v="1073"/>
    <x v="970"/>
    <n v="107"/>
    <x v="20"/>
    <x v="19"/>
    <x v="0"/>
    <n v="1"/>
    <n v="0.1"/>
    <n v="8.7719298245614037E-4"/>
    <n v="8.7719298245614042E-5"/>
  </r>
  <r>
    <x v="371"/>
    <x v="359"/>
    <s v="4F3"/>
    <x v="97"/>
    <x v="16"/>
    <x v="0"/>
    <n v="1"/>
    <n v="1"/>
    <n v="2.5000000000000001E-3"/>
    <n v="2.5000000000000001E-3"/>
  </r>
  <r>
    <x v="371"/>
    <x v="359"/>
    <s v="4H3"/>
    <x v="151"/>
    <x v="16"/>
    <x v="0"/>
    <n v="1"/>
    <n v="1"/>
    <n v="2.5000000000000001E-3"/>
    <n v="2.5000000000000001E-3"/>
  </r>
  <r>
    <x v="371"/>
    <x v="359"/>
    <n v="504"/>
    <x v="85"/>
    <x v="45"/>
    <x v="1"/>
    <n v="1"/>
    <n v="1"/>
    <s v="definuj počet MD"/>
    <s v="definuj počet MD"/>
  </r>
  <r>
    <x v="787"/>
    <x v="727"/>
    <s v="1F1"/>
    <x v="29"/>
    <x v="11"/>
    <x v="0"/>
    <n v="1"/>
    <n v="1"/>
    <n v="4.3047783039173483E-4"/>
    <n v="4.3047783039173483E-4"/>
  </r>
  <r>
    <x v="371"/>
    <x v="359"/>
    <s v="5H1"/>
    <x v="24"/>
    <x v="5"/>
    <x v="1"/>
    <n v="1"/>
    <n v="1"/>
    <s v="definuj počet MD"/>
    <s v="definuj počet MD"/>
  </r>
  <r>
    <x v="371"/>
    <x v="359"/>
    <n v="607"/>
    <x v="152"/>
    <x v="62"/>
    <x v="1"/>
    <n v="1"/>
    <n v="2"/>
    <s v="definuj počet MD"/>
    <s v="definuj počet MD"/>
  </r>
  <r>
    <x v="371"/>
    <x v="359"/>
    <n v="702"/>
    <x v="101"/>
    <x v="49"/>
    <x v="1"/>
    <n v="1"/>
    <n v="1"/>
    <s v="definuj počet MD"/>
    <s v="definuj počet MD"/>
  </r>
  <r>
    <x v="371"/>
    <x v="359"/>
    <n v="705"/>
    <x v="6"/>
    <x v="6"/>
    <x v="1"/>
    <n v="1"/>
    <n v="1"/>
    <s v="definuj počet MD"/>
    <s v="definuj počet MD"/>
  </r>
  <r>
    <x v="185"/>
    <x v="183"/>
    <n v="999"/>
    <x v="183"/>
    <x v="73"/>
    <x v="1"/>
    <n v="1"/>
    <n v="1"/>
    <s v="definuj počet MD"/>
    <s v="definuj počet MD"/>
  </r>
  <r>
    <x v="185"/>
    <x v="183"/>
    <n v="926"/>
    <x v="182"/>
    <x v="61"/>
    <x v="1"/>
    <n v="1"/>
    <n v="1"/>
    <s v="definuj počet MD"/>
    <s v="definuj počet MD"/>
  </r>
  <r>
    <x v="185"/>
    <x v="183"/>
    <n v="809"/>
    <x v="141"/>
    <x v="59"/>
    <x v="1"/>
    <n v="1"/>
    <n v="1"/>
    <s v="definuj počet MD"/>
    <s v="definuj počet MD"/>
  </r>
  <r>
    <x v="185"/>
    <x v="183"/>
    <n v="807"/>
    <x v="179"/>
    <x v="72"/>
    <x v="1"/>
    <n v="1"/>
    <n v="1"/>
    <s v="definuj počet MD"/>
    <s v="definuj počet MD"/>
  </r>
  <r>
    <x v="517"/>
    <x v="485"/>
    <s v="5F3"/>
    <x v="64"/>
    <x v="34"/>
    <x v="1"/>
    <n v="1"/>
    <n v="2"/>
    <s v="definuj počet MD"/>
    <s v="definuj počet MD"/>
  </r>
  <r>
    <x v="371"/>
    <x v="359"/>
    <s v="7H6"/>
    <x v="48"/>
    <x v="7"/>
    <x v="0"/>
    <n v="1"/>
    <n v="4"/>
    <n v="1.5797788309636651E-3"/>
    <n v="6.3191153238546603E-3"/>
  </r>
  <r>
    <x v="185"/>
    <x v="183"/>
    <s v="7H6"/>
    <x v="48"/>
    <x v="7"/>
    <x v="0"/>
    <n v="1"/>
    <n v="1"/>
    <n v="1.5797788309636651E-3"/>
    <n v="1.5797788309636651E-3"/>
  </r>
  <r>
    <x v="185"/>
    <x v="183"/>
    <s v="7H1"/>
    <x v="73"/>
    <x v="14"/>
    <x v="1"/>
    <n v="1"/>
    <n v="1"/>
    <s v="definuj počet MD"/>
    <s v="definuj počet MD"/>
  </r>
  <r>
    <x v="185"/>
    <x v="183"/>
    <n v="799"/>
    <x v="109"/>
    <x v="50"/>
    <x v="1"/>
    <n v="1"/>
    <n v="0.16600000000000001"/>
    <s v="definuj počet MD"/>
    <s v="definuj počet MD"/>
  </r>
  <r>
    <x v="185"/>
    <x v="183"/>
    <s v="6F6"/>
    <x v="53"/>
    <x v="2"/>
    <x v="1"/>
    <n v="1"/>
    <n v="1"/>
    <s v="definuj počet MD"/>
    <s v="definuj počet MD"/>
  </r>
  <r>
    <x v="185"/>
    <x v="183"/>
    <s v="6F3"/>
    <x v="58"/>
    <x v="13"/>
    <x v="1"/>
    <n v="1"/>
    <n v="1"/>
    <s v="definuj počet MD"/>
    <s v="definuj počet MD"/>
  </r>
  <r>
    <x v="185"/>
    <x v="183"/>
    <n v="607"/>
    <x v="152"/>
    <x v="62"/>
    <x v="1"/>
    <n v="1"/>
    <n v="1"/>
    <s v="definuj počet MD"/>
    <s v="definuj počet MD"/>
  </r>
  <r>
    <x v="185"/>
    <x v="183"/>
    <s v="5H3"/>
    <x v="120"/>
    <x v="5"/>
    <x v="1"/>
    <n v="1"/>
    <n v="1"/>
    <s v="definuj počet MD"/>
    <s v="definuj počet MD"/>
  </r>
  <r>
    <x v="245"/>
    <x v="240"/>
    <n v="19"/>
    <x v="57"/>
    <x v="18"/>
    <x v="1"/>
    <n v="1"/>
    <n v="1"/>
    <s v="definuj počet MD"/>
    <s v="definuj počet MD"/>
  </r>
  <r>
    <x v="185"/>
    <x v="183"/>
    <n v="506"/>
    <x v="79"/>
    <x v="39"/>
    <x v="1"/>
    <n v="1"/>
    <n v="1"/>
    <s v="definuj počet MD"/>
    <s v="definuj počet MD"/>
  </r>
  <r>
    <x v="185"/>
    <x v="183"/>
    <s v="4H4"/>
    <x v="103"/>
    <x v="17"/>
    <x v="1"/>
    <n v="1"/>
    <n v="1"/>
    <s v="definuj počet MD"/>
    <s v="definuj počet MD"/>
  </r>
  <r>
    <x v="185"/>
    <x v="183"/>
    <s v="4H3"/>
    <x v="151"/>
    <x v="16"/>
    <x v="0"/>
    <n v="1"/>
    <n v="1"/>
    <n v="2.5000000000000001E-3"/>
    <n v="2.5000000000000001E-3"/>
  </r>
  <r>
    <x v="185"/>
    <x v="183"/>
    <s v="4H2"/>
    <x v="129"/>
    <x v="16"/>
    <x v="0"/>
    <n v="1"/>
    <n v="1"/>
    <n v="2.5000000000000001E-3"/>
    <n v="2.5000000000000001E-3"/>
  </r>
  <r>
    <x v="185"/>
    <x v="183"/>
    <s v="4F4"/>
    <x v="116"/>
    <x v="17"/>
    <x v="1"/>
    <n v="1"/>
    <n v="1"/>
    <s v="definuj počet MD"/>
    <s v="definuj počet MD"/>
  </r>
  <r>
    <x v="185"/>
    <x v="183"/>
    <n v="409"/>
    <x v="50"/>
    <x v="12"/>
    <x v="0"/>
    <n v="1"/>
    <n v="1"/>
    <n v="6.2932662051604787E-4"/>
    <n v="6.2932662051604787E-4"/>
  </r>
  <r>
    <x v="185"/>
    <x v="183"/>
    <s v="3U8"/>
    <x v="192"/>
    <x v="77"/>
    <x v="1"/>
    <n v="1"/>
    <n v="1"/>
    <s v="definuj počet MD"/>
    <s v="definuj počet MD"/>
  </r>
  <r>
    <x v="185"/>
    <x v="183"/>
    <n v="306"/>
    <x v="35"/>
    <x v="9"/>
    <x v="1"/>
    <n v="1"/>
    <n v="1"/>
    <s v="definuj počet MD"/>
    <s v="definuj počet MD"/>
  </r>
  <r>
    <x v="245"/>
    <x v="240"/>
    <n v="110"/>
    <x v="72"/>
    <x v="41"/>
    <x v="1"/>
    <n v="1"/>
    <n v="1"/>
    <s v="definuj počet MD"/>
    <s v="definuj počet MD"/>
  </r>
  <r>
    <x v="245"/>
    <x v="240"/>
    <s v="1F1"/>
    <x v="29"/>
    <x v="11"/>
    <x v="0"/>
    <n v="1"/>
    <n v="6"/>
    <n v="4.3047783039173483E-4"/>
    <n v="2.582866982350409E-3"/>
  </r>
  <r>
    <x v="245"/>
    <x v="240"/>
    <s v="1F7"/>
    <x v="51"/>
    <x v="19"/>
    <x v="0"/>
    <n v="1"/>
    <n v="1"/>
    <n v="8.7719298245614037E-4"/>
    <n v="8.7719298245614037E-4"/>
  </r>
  <r>
    <x v="185"/>
    <x v="183"/>
    <s v="2T9"/>
    <x v="114"/>
    <x v="12"/>
    <x v="0"/>
    <n v="1"/>
    <n v="0.16700000000000001"/>
    <n v="6.2932662051604787E-4"/>
    <n v="1.0509754562617999E-4"/>
  </r>
  <r>
    <x v="185"/>
    <x v="183"/>
    <n v="206"/>
    <x v="166"/>
    <x v="66"/>
    <x v="1"/>
    <n v="1"/>
    <n v="3"/>
    <s v="definuj počet MD"/>
    <s v="definuj počet MD"/>
  </r>
  <r>
    <x v="185"/>
    <x v="183"/>
    <s v="1T3"/>
    <x v="142"/>
    <x v="60"/>
    <x v="1"/>
    <n v="1"/>
    <n v="0.33"/>
    <s v="definuj počet MD"/>
    <s v="definuj počet MD"/>
  </r>
  <r>
    <x v="185"/>
    <x v="183"/>
    <s v="1F5"/>
    <x v="88"/>
    <x v="20"/>
    <x v="1"/>
    <n v="1"/>
    <n v="1"/>
    <s v="definuj počet MD"/>
    <s v="definuj počet MD"/>
  </r>
  <r>
    <x v="156"/>
    <x v="155"/>
    <s v="9F9"/>
    <x v="180"/>
    <x v="48"/>
    <x v="1"/>
    <n v="1"/>
    <n v="1"/>
    <s v="definuj počet MD"/>
    <s v="definuj počet MD"/>
  </r>
  <r>
    <x v="245"/>
    <x v="240"/>
    <n v="208"/>
    <x v="111"/>
    <x v="51"/>
    <x v="1"/>
    <n v="1"/>
    <n v="1"/>
    <s v="definuj počet MD"/>
    <s v="definuj počet MD"/>
  </r>
  <r>
    <x v="156"/>
    <x v="155"/>
    <n v="958"/>
    <x v="159"/>
    <x v="64"/>
    <x v="1"/>
    <n v="1"/>
    <n v="4"/>
    <s v="definuj počet MD"/>
    <s v="definuj počet MD"/>
  </r>
  <r>
    <x v="156"/>
    <x v="155"/>
    <n v="807"/>
    <x v="179"/>
    <x v="72"/>
    <x v="1"/>
    <n v="1"/>
    <n v="1"/>
    <s v="definuj počet MD"/>
    <s v="definuj počet MD"/>
  </r>
  <r>
    <x v="156"/>
    <x v="155"/>
    <n v="802"/>
    <x v="177"/>
    <x v="70"/>
    <x v="1"/>
    <n v="1"/>
    <n v="1"/>
    <s v="definuj počet MD"/>
    <s v="definuj počet MD"/>
  </r>
  <r>
    <x v="156"/>
    <x v="155"/>
    <s v="7T8"/>
    <x v="46"/>
    <x v="27"/>
    <x v="1"/>
    <n v="1"/>
    <n v="1"/>
    <s v="definuj počet MD"/>
    <s v="definuj počet MD"/>
  </r>
  <r>
    <x v="131"/>
    <x v="131"/>
    <n v="808"/>
    <x v="184"/>
    <x v="74"/>
    <x v="1"/>
    <n v="1"/>
    <n v="1"/>
    <s v="definuj počet MD"/>
    <s v="definuj počet MD"/>
  </r>
  <r>
    <x v="156"/>
    <x v="155"/>
    <s v="7H1"/>
    <x v="73"/>
    <x v="14"/>
    <x v="1"/>
    <n v="1"/>
    <n v="2"/>
    <s v="definuj počet MD"/>
    <s v="definuj počet MD"/>
  </r>
  <r>
    <x v="245"/>
    <x v="240"/>
    <n v="308"/>
    <x v="126"/>
    <x v="54"/>
    <x v="1"/>
    <n v="1"/>
    <n v="1"/>
    <s v="definuj počet MD"/>
    <s v="definuj počet MD"/>
  </r>
  <r>
    <x v="156"/>
    <x v="155"/>
    <n v="710"/>
    <x v="49"/>
    <x v="35"/>
    <x v="1"/>
    <n v="1"/>
    <n v="1"/>
    <s v="definuj počet MD"/>
    <s v="definuj počet MD"/>
  </r>
  <r>
    <x v="245"/>
    <x v="240"/>
    <s v="3H1"/>
    <x v="63"/>
    <x v="37"/>
    <x v="1"/>
    <n v="1"/>
    <n v="1"/>
    <s v="definuj počet MD"/>
    <s v="definuj počet MD"/>
  </r>
  <r>
    <x v="156"/>
    <x v="155"/>
    <n v="704"/>
    <x v="104"/>
    <x v="14"/>
    <x v="1"/>
    <n v="1"/>
    <n v="1"/>
    <s v="definuj počet MD"/>
    <s v="definuj počet MD"/>
  </r>
  <r>
    <x v="156"/>
    <x v="155"/>
    <s v="6F3"/>
    <x v="58"/>
    <x v="13"/>
    <x v="1"/>
    <n v="1"/>
    <n v="1"/>
    <s v="definuj počet MD"/>
    <s v="definuj počet MD"/>
  </r>
  <r>
    <x v="156"/>
    <x v="155"/>
    <n v="607"/>
    <x v="152"/>
    <x v="62"/>
    <x v="1"/>
    <n v="1"/>
    <n v="1"/>
    <s v="definuj počet MD"/>
    <s v="definuj počet MD"/>
  </r>
  <r>
    <x v="156"/>
    <x v="155"/>
    <s v="5F6"/>
    <x v="68"/>
    <x v="39"/>
    <x v="1"/>
    <n v="1"/>
    <n v="1"/>
    <s v="definuj počet MD"/>
    <s v="definuj počet MD"/>
  </r>
  <r>
    <x v="156"/>
    <x v="155"/>
    <s v="5F1"/>
    <x v="40"/>
    <x v="5"/>
    <x v="1"/>
    <n v="1"/>
    <n v="1"/>
    <s v="definuj počet MD"/>
    <s v="definuj počet MD"/>
  </r>
  <r>
    <x v="156"/>
    <x v="155"/>
    <s v="4F3"/>
    <x v="97"/>
    <x v="16"/>
    <x v="0"/>
    <n v="1"/>
    <n v="1"/>
    <n v="2.5000000000000001E-3"/>
    <n v="2.5000000000000001E-3"/>
  </r>
  <r>
    <x v="156"/>
    <x v="155"/>
    <n v="409"/>
    <x v="50"/>
    <x v="12"/>
    <x v="0"/>
    <n v="1"/>
    <n v="2"/>
    <n v="6.2932662051604787E-4"/>
    <n v="1.2586532410320957E-3"/>
  </r>
  <r>
    <x v="156"/>
    <x v="155"/>
    <n v="407"/>
    <x v="80"/>
    <x v="43"/>
    <x v="1"/>
    <n v="1"/>
    <n v="1"/>
    <s v="definuj počet MD"/>
    <s v="definuj počet MD"/>
  </r>
  <r>
    <x v="156"/>
    <x v="155"/>
    <n v="401"/>
    <x v="134"/>
    <x v="57"/>
    <x v="1"/>
    <n v="1"/>
    <n v="1"/>
    <s v="definuj počet MD"/>
    <s v="definuj počet MD"/>
  </r>
  <r>
    <x v="156"/>
    <x v="155"/>
    <s v="3U5"/>
    <x v="149"/>
    <x v="9"/>
    <x v="1"/>
    <n v="1"/>
    <n v="1"/>
    <s v="definuj počet MD"/>
    <s v="definuj počet MD"/>
  </r>
  <r>
    <x v="156"/>
    <x v="155"/>
    <s v="3I1"/>
    <x v="87"/>
    <x v="37"/>
    <x v="1"/>
    <n v="1"/>
    <n v="1"/>
    <s v="definuj počet MD"/>
    <s v="definuj počet MD"/>
  </r>
  <r>
    <x v="245"/>
    <x v="240"/>
    <s v="5T5"/>
    <x v="92"/>
    <x v="47"/>
    <x v="1"/>
    <n v="1"/>
    <n v="3"/>
    <s v="definuj počet MD"/>
    <s v="definuj počet MD"/>
  </r>
  <r>
    <x v="156"/>
    <x v="155"/>
    <s v="3H1"/>
    <x v="63"/>
    <x v="37"/>
    <x v="1"/>
    <n v="1"/>
    <n v="1"/>
    <s v="definuj počet MD"/>
    <s v="definuj počet MD"/>
  </r>
  <r>
    <x v="156"/>
    <x v="155"/>
    <n v="304"/>
    <x v="143"/>
    <x v="52"/>
    <x v="1"/>
    <n v="1"/>
    <n v="1"/>
    <s v="definuj počet MD"/>
    <s v="definuj počet MD"/>
  </r>
  <r>
    <x v="245"/>
    <x v="240"/>
    <n v="605"/>
    <x v="119"/>
    <x v="46"/>
    <x v="1"/>
    <n v="1"/>
    <n v="1"/>
    <s v="definuj počet MD"/>
    <s v="definuj počet MD"/>
  </r>
  <r>
    <x v="156"/>
    <x v="155"/>
    <s v="2H3"/>
    <x v="36"/>
    <x v="31"/>
    <x v="0"/>
    <n v="1"/>
    <n v="1"/>
    <n v="7.4074074074074077E-3"/>
    <n v="7.4074074074074077E-3"/>
  </r>
  <r>
    <x v="156"/>
    <x v="155"/>
    <s v="2H1"/>
    <x v="167"/>
    <x v="26"/>
    <x v="1"/>
    <n v="1"/>
    <n v="1"/>
    <s v="definuj počet MD"/>
    <s v="definuj počet MD"/>
  </r>
  <r>
    <x v="245"/>
    <x v="240"/>
    <n v="613"/>
    <x v="56"/>
    <x v="13"/>
    <x v="1"/>
    <n v="1"/>
    <n v="1"/>
    <s v="definuj počet MD"/>
    <s v="definuj počet MD"/>
  </r>
  <r>
    <x v="245"/>
    <x v="240"/>
    <s v="6F6"/>
    <x v="53"/>
    <x v="2"/>
    <x v="1"/>
    <n v="1"/>
    <n v="1"/>
    <s v="definuj počet MD"/>
    <s v="definuj počet MD"/>
  </r>
  <r>
    <x v="156"/>
    <x v="155"/>
    <s v="2F3"/>
    <x v="42"/>
    <x v="31"/>
    <x v="0"/>
    <n v="1"/>
    <n v="1"/>
    <n v="7.4074074074074077E-3"/>
    <n v="7.4074074074074077E-3"/>
  </r>
  <r>
    <x v="245"/>
    <x v="240"/>
    <s v="6J6"/>
    <x v="93"/>
    <x v="2"/>
    <x v="1"/>
    <n v="1"/>
    <n v="1"/>
    <s v="definuj počet MD"/>
    <s v="definuj počet MD"/>
  </r>
  <r>
    <x v="245"/>
    <x v="240"/>
    <n v="702"/>
    <x v="101"/>
    <x v="49"/>
    <x v="1"/>
    <n v="1"/>
    <n v="2"/>
    <s v="definuj počet MD"/>
    <s v="definuj počet MD"/>
  </r>
  <r>
    <x v="245"/>
    <x v="240"/>
    <n v="704"/>
    <x v="104"/>
    <x v="14"/>
    <x v="1"/>
    <n v="1"/>
    <n v="1"/>
    <s v="definuj počet MD"/>
    <s v="definuj počet MD"/>
  </r>
  <r>
    <x v="156"/>
    <x v="155"/>
    <s v="1F6"/>
    <x v="96"/>
    <x v="44"/>
    <x v="1"/>
    <n v="1"/>
    <n v="1"/>
    <s v="definuj počet MD"/>
    <s v="definuj počet MD"/>
  </r>
  <r>
    <x v="156"/>
    <x v="155"/>
    <s v="1F5"/>
    <x v="88"/>
    <x v="20"/>
    <x v="1"/>
    <n v="1"/>
    <n v="1"/>
    <s v="definuj počet MD"/>
    <s v="definuj počet MD"/>
  </r>
  <r>
    <x v="156"/>
    <x v="155"/>
    <n v="110"/>
    <x v="72"/>
    <x v="41"/>
    <x v="1"/>
    <n v="1"/>
    <n v="1"/>
    <s v="definuj počet MD"/>
    <s v="definuj počet MD"/>
  </r>
  <r>
    <x v="156"/>
    <x v="155"/>
    <n v="15"/>
    <x v="164"/>
    <x v="65"/>
    <x v="1"/>
    <n v="1"/>
    <n v="2"/>
    <s v="definuj počet MD"/>
    <s v="definuj počet MD"/>
  </r>
  <r>
    <x v="245"/>
    <x v="240"/>
    <n v="720"/>
    <x v="144"/>
    <x v="61"/>
    <x v="1"/>
    <n v="1"/>
    <n v="1"/>
    <s v="definuj počet MD"/>
    <s v="definuj počet MD"/>
  </r>
  <r>
    <x v="245"/>
    <x v="240"/>
    <s v="7F1"/>
    <x v="78"/>
    <x v="14"/>
    <x v="1"/>
    <n v="1"/>
    <n v="1"/>
    <s v="definuj počet MD"/>
    <s v="definuj počet MD"/>
  </r>
  <r>
    <x v="245"/>
    <x v="240"/>
    <s v="7H6"/>
    <x v="48"/>
    <x v="7"/>
    <x v="0"/>
    <n v="1"/>
    <n v="1"/>
    <n v="1.5797788309636651E-3"/>
    <n v="1.5797788309636651E-3"/>
  </r>
  <r>
    <x v="245"/>
    <x v="240"/>
    <s v="7T8"/>
    <x v="46"/>
    <x v="27"/>
    <x v="1"/>
    <n v="1"/>
    <n v="1"/>
    <s v="definuj počet MD"/>
    <s v="definuj počet MD"/>
  </r>
  <r>
    <x v="1013"/>
    <x v="919"/>
    <n v="501"/>
    <x v="5"/>
    <x v="5"/>
    <x v="1"/>
    <n v="1"/>
    <n v="2"/>
    <s v="definuj počet MD"/>
    <s v="definuj počet MD"/>
  </r>
  <r>
    <x v="341"/>
    <x v="334"/>
    <s v="2F2"/>
    <x v="69"/>
    <x v="23"/>
    <x v="1"/>
    <n v="1"/>
    <n v="1"/>
    <n v="2.2727272727272726E-3"/>
    <n v="2.2727272727272726E-3"/>
  </r>
  <r>
    <x v="176"/>
    <x v="174"/>
    <n v="958"/>
    <x v="159"/>
    <x v="64"/>
    <x v="1"/>
    <n v="1"/>
    <n v="2"/>
    <s v="definuj počet MD"/>
    <s v="definuj počet MD"/>
  </r>
  <r>
    <x v="176"/>
    <x v="174"/>
    <n v="925"/>
    <x v="156"/>
    <x v="63"/>
    <x v="1"/>
    <n v="1"/>
    <n v="1"/>
    <s v="definuj počet MD"/>
    <s v="definuj počet MD"/>
  </r>
  <r>
    <x v="341"/>
    <x v="334"/>
    <s v="2F9"/>
    <x v="89"/>
    <x v="12"/>
    <x v="0"/>
    <n v="1"/>
    <n v="2"/>
    <n v="6.2932662051604787E-4"/>
    <n v="1.2586532410320957E-3"/>
  </r>
  <r>
    <x v="176"/>
    <x v="174"/>
    <n v="881"/>
    <x v="77"/>
    <x v="25"/>
    <x v="1"/>
    <n v="1"/>
    <n v="1"/>
    <s v="definuj počet MD"/>
    <s v="definuj počet MD"/>
  </r>
  <r>
    <x v="245"/>
    <x v="240"/>
    <s v="9U9"/>
    <x v="188"/>
    <x v="76"/>
    <x v="1"/>
    <n v="1"/>
    <n v="1"/>
    <s v="definuj počet MD"/>
    <s v="definuj počet MD"/>
  </r>
  <r>
    <x v="176"/>
    <x v="174"/>
    <s v="7U8"/>
    <x v="173"/>
    <x v="68"/>
    <x v="1"/>
    <n v="1"/>
    <n v="1"/>
    <s v="definuj počet MD"/>
    <s v="definuj počet MD"/>
  </r>
  <r>
    <x v="176"/>
    <x v="174"/>
    <s v="7H5"/>
    <x v="147"/>
    <x v="6"/>
    <x v="1"/>
    <n v="1"/>
    <n v="1"/>
    <s v="definuj počet MD"/>
    <s v="definuj počet MD"/>
  </r>
  <r>
    <x v="176"/>
    <x v="174"/>
    <s v="7H1"/>
    <x v="73"/>
    <x v="14"/>
    <x v="1"/>
    <n v="1"/>
    <n v="1"/>
    <s v="definuj počet MD"/>
    <s v="definuj počet MD"/>
  </r>
  <r>
    <x v="176"/>
    <x v="174"/>
    <s v="6F6"/>
    <x v="53"/>
    <x v="2"/>
    <x v="1"/>
    <n v="1"/>
    <n v="1"/>
    <s v="definuj počet MD"/>
    <s v="definuj počet MD"/>
  </r>
  <r>
    <x v="176"/>
    <x v="174"/>
    <n v="607"/>
    <x v="152"/>
    <x v="62"/>
    <x v="1"/>
    <n v="1"/>
    <n v="1"/>
    <s v="definuj počet MD"/>
    <s v="definuj počet MD"/>
  </r>
  <r>
    <x v="176"/>
    <x v="174"/>
    <n v="504"/>
    <x v="85"/>
    <x v="45"/>
    <x v="1"/>
    <n v="1"/>
    <n v="2"/>
    <s v="definuj počet MD"/>
    <s v="definuj počet MD"/>
  </r>
  <r>
    <x v="176"/>
    <x v="174"/>
    <s v="4H4"/>
    <x v="103"/>
    <x v="17"/>
    <x v="1"/>
    <n v="1"/>
    <n v="1"/>
    <s v="definuj počet MD"/>
    <s v="definuj počet MD"/>
  </r>
  <r>
    <x v="176"/>
    <x v="174"/>
    <s v="4F3"/>
    <x v="97"/>
    <x v="16"/>
    <x v="0"/>
    <n v="1"/>
    <n v="1"/>
    <n v="2.5000000000000001E-3"/>
    <n v="2.5000000000000001E-3"/>
  </r>
  <r>
    <x v="176"/>
    <x v="174"/>
    <n v="409"/>
    <x v="50"/>
    <x v="12"/>
    <x v="0"/>
    <n v="1"/>
    <n v="1"/>
    <n v="6.2932662051604787E-4"/>
    <n v="6.2932662051604787E-4"/>
  </r>
  <r>
    <x v="176"/>
    <x v="174"/>
    <n v="403"/>
    <x v="74"/>
    <x v="16"/>
    <x v="0"/>
    <n v="1"/>
    <n v="1"/>
    <n v="2.5000000000000001E-3"/>
    <n v="2.5000000000000001E-3"/>
  </r>
  <r>
    <x v="177"/>
    <x v="175"/>
    <s v="1F7"/>
    <x v="51"/>
    <x v="19"/>
    <x v="0"/>
    <n v="1"/>
    <n v="2"/>
    <n v="8.7719298245614037E-4"/>
    <n v="1.7543859649122807E-3"/>
  </r>
  <r>
    <x v="176"/>
    <x v="174"/>
    <s v="1I7"/>
    <x v="135"/>
    <x v="19"/>
    <x v="0"/>
    <n v="1"/>
    <n v="1"/>
    <n v="8.7719298245614037E-4"/>
    <n v="8.7719298245614037E-4"/>
  </r>
  <r>
    <x v="177"/>
    <x v="175"/>
    <n v="206"/>
    <x v="166"/>
    <x v="66"/>
    <x v="1"/>
    <n v="1"/>
    <n v="1"/>
    <s v="definuj počet MD"/>
    <s v="definuj počet MD"/>
  </r>
  <r>
    <x v="950"/>
    <x v="866"/>
    <s v="5F5"/>
    <x v="121"/>
    <x v="47"/>
    <x v="1"/>
    <n v="1"/>
    <n v="6"/>
    <s v="definuj počet MD"/>
    <s v="definuj počet MD"/>
  </r>
  <r>
    <x v="1015"/>
    <x v="921"/>
    <s v="1H1"/>
    <x v="16"/>
    <x v="11"/>
    <x v="0"/>
    <n v="1"/>
    <n v="3"/>
    <n v="4.3047783039173483E-4"/>
    <n v="1.2914334911752045E-3"/>
  </r>
  <r>
    <x v="674"/>
    <x v="627"/>
    <s v="7H6"/>
    <x v="48"/>
    <x v="7"/>
    <x v="0"/>
    <n v="1"/>
    <n v="2"/>
    <n v="1.5797788309636651E-3"/>
    <n v="3.1595576619273301E-3"/>
  </r>
  <r>
    <x v="674"/>
    <x v="627"/>
    <n v="799"/>
    <x v="109"/>
    <x v="50"/>
    <x v="1"/>
    <n v="1"/>
    <n v="0.2"/>
    <s v="definuj počet MD"/>
    <s v="definuj počet MD"/>
  </r>
  <r>
    <x v="177"/>
    <x v="175"/>
    <s v="2H5"/>
    <x v="41"/>
    <x v="21"/>
    <x v="0"/>
    <n v="1"/>
    <n v="1"/>
    <n v="1.697792869269949E-3"/>
    <n v="1.697792869269949E-3"/>
  </r>
  <r>
    <x v="674"/>
    <x v="627"/>
    <s v="6H6"/>
    <x v="34"/>
    <x v="2"/>
    <x v="1"/>
    <n v="1"/>
    <n v="3"/>
    <s v="definuj počet MD"/>
    <s v="definuj počet MD"/>
  </r>
  <r>
    <x v="674"/>
    <x v="627"/>
    <s v="6H3"/>
    <x v="39"/>
    <x v="13"/>
    <x v="1"/>
    <n v="1"/>
    <n v="1"/>
    <s v="definuj počet MD"/>
    <s v="definuj počet MD"/>
  </r>
  <r>
    <x v="674"/>
    <x v="627"/>
    <n v="601"/>
    <x v="38"/>
    <x v="33"/>
    <x v="1"/>
    <n v="1"/>
    <n v="0.2"/>
    <s v="definuj počet MD"/>
    <s v="definuj počet MD"/>
  </r>
  <r>
    <x v="674"/>
    <x v="627"/>
    <s v="5I5"/>
    <x v="109"/>
    <x v="50"/>
    <x v="1"/>
    <n v="1"/>
    <n v="0.4"/>
    <s v="definuj počet MD"/>
    <s v="definuj počet MD"/>
  </r>
  <r>
    <x v="674"/>
    <x v="627"/>
    <s v="5I1"/>
    <x v="44"/>
    <x v="5"/>
    <x v="1"/>
    <n v="1"/>
    <n v="0.2"/>
    <s v="definuj počet MD"/>
    <s v="definuj počet MD"/>
  </r>
  <r>
    <x v="177"/>
    <x v="175"/>
    <n v="308"/>
    <x v="126"/>
    <x v="54"/>
    <x v="1"/>
    <n v="1"/>
    <n v="1"/>
    <s v="definuj počet MD"/>
    <s v="definuj počet MD"/>
  </r>
  <r>
    <x v="177"/>
    <x v="175"/>
    <n v="309"/>
    <x v="75"/>
    <x v="42"/>
    <x v="1"/>
    <n v="1"/>
    <n v="1"/>
    <s v="definuj počet MD"/>
    <s v="definuj počet MD"/>
  </r>
  <r>
    <x v="674"/>
    <x v="627"/>
    <n v="507"/>
    <x v="100"/>
    <x v="5"/>
    <x v="1"/>
    <n v="1"/>
    <n v="0.4"/>
    <s v="definuj počet MD"/>
    <s v="definuj počet MD"/>
  </r>
  <r>
    <x v="674"/>
    <x v="627"/>
    <n v="503"/>
    <x v="45"/>
    <x v="34"/>
    <x v="1"/>
    <n v="1"/>
    <n v="0.2"/>
    <s v="definuj počet MD"/>
    <s v="definuj počet MD"/>
  </r>
  <r>
    <x v="674"/>
    <x v="627"/>
    <s v="3U5"/>
    <x v="149"/>
    <x v="9"/>
    <x v="1"/>
    <n v="1"/>
    <n v="0.2"/>
    <s v="definuj počet MD"/>
    <s v="definuj počet MD"/>
  </r>
  <r>
    <x v="674"/>
    <x v="627"/>
    <s v="1I7"/>
    <x v="135"/>
    <x v="19"/>
    <x v="0"/>
    <n v="1"/>
    <n v="0.2"/>
    <n v="8.7719298245614037E-4"/>
    <n v="1.7543859649122808E-4"/>
  </r>
  <r>
    <x v="674"/>
    <x v="627"/>
    <s v="1I1"/>
    <x v="43"/>
    <x v="11"/>
    <x v="0"/>
    <n v="1"/>
    <n v="2"/>
    <n v="4.3047783039173483E-4"/>
    <n v="8.6095566078346966E-4"/>
  </r>
  <r>
    <x v="674"/>
    <x v="627"/>
    <n v="109"/>
    <x v="23"/>
    <x v="22"/>
    <x v="0"/>
    <n v="1"/>
    <n v="0.2"/>
    <n v="3.4843205574912892E-3"/>
    <n v="6.9686411149825784E-4"/>
  </r>
  <r>
    <x v="674"/>
    <x v="627"/>
    <n v="106"/>
    <x v="83"/>
    <x v="44"/>
    <x v="1"/>
    <n v="1"/>
    <n v="0.2"/>
    <s v="definuj počet MD"/>
    <s v="definuj počet MD"/>
  </r>
  <r>
    <x v="674"/>
    <x v="627"/>
    <n v="104"/>
    <x v="1"/>
    <x v="1"/>
    <x v="1"/>
    <n v="1"/>
    <n v="1"/>
    <s v="definuj počet MD"/>
    <s v="definuj počet MD"/>
  </r>
  <r>
    <x v="985"/>
    <x v="894"/>
    <s v="7T8"/>
    <x v="46"/>
    <x v="27"/>
    <x v="1"/>
    <n v="1"/>
    <n v="0.1"/>
    <s v="definuj počet MD"/>
    <s v="definuj počet MD"/>
  </r>
  <r>
    <x v="985"/>
    <x v="894"/>
    <n v="209"/>
    <x v="12"/>
    <x v="12"/>
    <x v="0"/>
    <n v="1"/>
    <n v="0.1"/>
    <n v="6.2932662051604787E-4"/>
    <n v="6.2932662051604782E-5"/>
  </r>
  <r>
    <x v="985"/>
    <x v="894"/>
    <n v="202"/>
    <x v="25"/>
    <x v="23"/>
    <x v="1"/>
    <n v="1"/>
    <n v="0.05"/>
    <n v="2.2727272727272726E-3"/>
    <n v="1.1363636363636364E-4"/>
  </r>
  <r>
    <x v="177"/>
    <x v="175"/>
    <s v="5H1"/>
    <x v="24"/>
    <x v="5"/>
    <x v="1"/>
    <n v="1"/>
    <n v="1"/>
    <s v="definuj počet MD"/>
    <s v="definuj počet MD"/>
  </r>
  <r>
    <x v="131"/>
    <x v="131"/>
    <s v="7H1"/>
    <x v="73"/>
    <x v="14"/>
    <x v="1"/>
    <n v="1"/>
    <n v="1"/>
    <s v="definuj počet MD"/>
    <s v="definuj počet MD"/>
  </r>
  <r>
    <x v="985"/>
    <x v="894"/>
    <s v="1F1"/>
    <x v="29"/>
    <x v="11"/>
    <x v="0"/>
    <n v="1"/>
    <n v="0.05"/>
    <n v="4.3047783039173483E-4"/>
    <n v="2.1523891519586742E-5"/>
  </r>
  <r>
    <x v="985"/>
    <x v="894"/>
    <n v="105"/>
    <x v="21"/>
    <x v="20"/>
    <x v="1"/>
    <n v="1"/>
    <n v="4"/>
    <s v="definuj počet MD"/>
    <s v="definuj počet MD"/>
  </r>
  <r>
    <x v="177"/>
    <x v="175"/>
    <n v="605"/>
    <x v="119"/>
    <x v="46"/>
    <x v="1"/>
    <n v="1"/>
    <n v="1"/>
    <s v="definuj počet MD"/>
    <s v="definuj počet MD"/>
  </r>
  <r>
    <x v="985"/>
    <x v="894"/>
    <n v="1"/>
    <x v="0"/>
    <x v="0"/>
    <x v="0"/>
    <n v="1"/>
    <n v="0.05"/>
    <n v="1.8765246762994934E-4"/>
    <n v="9.3826233814974664E-6"/>
  </r>
  <r>
    <x v="177"/>
    <x v="175"/>
    <n v="613"/>
    <x v="56"/>
    <x v="13"/>
    <x v="1"/>
    <n v="1"/>
    <n v="1"/>
    <s v="definuj počet MD"/>
    <s v="definuj počet MD"/>
  </r>
  <r>
    <x v="131"/>
    <x v="131"/>
    <s v="7F1"/>
    <x v="78"/>
    <x v="14"/>
    <x v="1"/>
    <n v="1"/>
    <n v="1"/>
    <s v="definuj počet MD"/>
    <s v="definuj počet MD"/>
  </r>
  <r>
    <x v="177"/>
    <x v="175"/>
    <s v="6J6"/>
    <x v="93"/>
    <x v="2"/>
    <x v="1"/>
    <n v="1"/>
    <n v="1"/>
    <s v="definuj počet MD"/>
    <s v="definuj počet MD"/>
  </r>
  <r>
    <x v="131"/>
    <x v="131"/>
    <s v="7D8"/>
    <x v="54"/>
    <x v="36"/>
    <x v="1"/>
    <n v="1"/>
    <n v="2"/>
    <s v="definuj počet MD"/>
    <s v="definuj počet MD"/>
  </r>
  <r>
    <x v="695"/>
    <x v="41"/>
    <n v="705"/>
    <x v="6"/>
    <x v="6"/>
    <x v="1"/>
    <n v="1"/>
    <n v="0.2"/>
    <s v="definuj počet MD"/>
    <s v="definuj počet MD"/>
  </r>
  <r>
    <x v="695"/>
    <x v="41"/>
    <s v="6H6"/>
    <x v="34"/>
    <x v="2"/>
    <x v="1"/>
    <n v="1"/>
    <n v="0.4"/>
    <s v="definuj počet MD"/>
    <s v="definuj počet MD"/>
  </r>
  <r>
    <x v="695"/>
    <x v="41"/>
    <n v="606"/>
    <x v="2"/>
    <x v="2"/>
    <x v="1"/>
    <n v="1"/>
    <n v="3"/>
    <s v="definuj počet MD"/>
    <s v="definuj počet MD"/>
  </r>
  <r>
    <x v="695"/>
    <x v="41"/>
    <s v="5T1"/>
    <x v="65"/>
    <x v="5"/>
    <x v="1"/>
    <n v="1"/>
    <n v="1"/>
    <s v="definuj počet MD"/>
    <s v="definuj počet MD"/>
  </r>
  <r>
    <x v="695"/>
    <x v="41"/>
    <s v="5I1"/>
    <x v="44"/>
    <x v="5"/>
    <x v="1"/>
    <n v="1"/>
    <n v="0.2"/>
    <s v="definuj počet MD"/>
    <s v="definuj počet MD"/>
  </r>
  <r>
    <x v="695"/>
    <x v="41"/>
    <s v="5H1"/>
    <x v="24"/>
    <x v="5"/>
    <x v="1"/>
    <n v="1"/>
    <n v="0.2"/>
    <s v="definuj počet MD"/>
    <s v="definuj počet MD"/>
  </r>
  <r>
    <x v="695"/>
    <x v="41"/>
    <s v="5F1"/>
    <x v="40"/>
    <x v="5"/>
    <x v="1"/>
    <n v="1"/>
    <n v="0.4"/>
    <s v="definuj počet MD"/>
    <s v="definuj počet MD"/>
  </r>
  <r>
    <x v="177"/>
    <x v="175"/>
    <n v="720"/>
    <x v="144"/>
    <x v="61"/>
    <x v="1"/>
    <n v="1"/>
    <n v="1"/>
    <s v="definuj počet MD"/>
    <s v="definuj počet MD"/>
  </r>
  <r>
    <x v="695"/>
    <x v="41"/>
    <n v="305"/>
    <x v="9"/>
    <x v="9"/>
    <x v="1"/>
    <n v="1"/>
    <n v="0.4"/>
    <s v="definuj počet MD"/>
    <s v="definuj počet MD"/>
  </r>
  <r>
    <x v="177"/>
    <x v="175"/>
    <s v="7H1"/>
    <x v="73"/>
    <x v="14"/>
    <x v="1"/>
    <n v="1"/>
    <n v="1"/>
    <s v="definuj počet MD"/>
    <s v="definuj počet MD"/>
  </r>
  <r>
    <x v="177"/>
    <x v="175"/>
    <s v="7H6"/>
    <x v="48"/>
    <x v="7"/>
    <x v="0"/>
    <n v="1"/>
    <n v="1"/>
    <n v="1.5797788309636651E-3"/>
    <n v="1.5797788309636651E-3"/>
  </r>
  <r>
    <x v="177"/>
    <x v="175"/>
    <s v="7I8"/>
    <x v="33"/>
    <x v="30"/>
    <x v="1"/>
    <n v="1"/>
    <n v="1"/>
    <s v="definuj počet MD"/>
    <s v="definuj počet MD"/>
  </r>
  <r>
    <x v="695"/>
    <x v="41"/>
    <s v="2U5"/>
    <x v="162"/>
    <x v="21"/>
    <x v="0"/>
    <n v="1"/>
    <n v="0.8"/>
    <n v="1.697792869269949E-3"/>
    <n v="1.3582342954159593E-3"/>
  </r>
  <r>
    <x v="177"/>
    <x v="175"/>
    <n v="808"/>
    <x v="184"/>
    <x v="74"/>
    <x v="1"/>
    <n v="1"/>
    <n v="1"/>
    <s v="definuj počet MD"/>
    <s v="definuj počet MD"/>
  </r>
  <r>
    <x v="695"/>
    <x v="41"/>
    <s v="2H9"/>
    <x v="55"/>
    <x v="12"/>
    <x v="0"/>
    <n v="1"/>
    <n v="0.2"/>
    <n v="6.2932662051604787E-4"/>
    <n v="1.2586532410320956E-4"/>
  </r>
  <r>
    <x v="177"/>
    <x v="175"/>
    <n v="816"/>
    <x v="197"/>
    <x v="79"/>
    <x v="1"/>
    <n v="1"/>
    <n v="1"/>
    <s v="definuj počet MD"/>
    <s v="definuj počet MD"/>
  </r>
  <r>
    <x v="131"/>
    <x v="131"/>
    <n v="720"/>
    <x v="144"/>
    <x v="61"/>
    <x v="1"/>
    <n v="1"/>
    <n v="3"/>
    <s v="definuj počet MD"/>
    <s v="definuj počet MD"/>
  </r>
  <r>
    <x v="177"/>
    <x v="175"/>
    <n v="901"/>
    <x v="109"/>
    <x v="50"/>
    <x v="1"/>
    <n v="1"/>
    <n v="1"/>
    <s v="definuj počet MD"/>
    <s v="definuj počet MD"/>
  </r>
  <r>
    <x v="695"/>
    <x v="41"/>
    <s v="2H3"/>
    <x v="36"/>
    <x v="31"/>
    <x v="0"/>
    <n v="1"/>
    <n v="0.2"/>
    <n v="7.4074074074074077E-3"/>
    <n v="1.4814814814814816E-3"/>
  </r>
  <r>
    <x v="177"/>
    <x v="175"/>
    <n v="962"/>
    <x v="109"/>
    <x v="50"/>
    <x v="1"/>
    <n v="1"/>
    <n v="1"/>
    <s v="definuj počet MD"/>
    <s v="definuj počet MD"/>
  </r>
  <r>
    <x v="695"/>
    <x v="41"/>
    <s v="1T7"/>
    <x v="81"/>
    <x v="19"/>
    <x v="0"/>
    <n v="1"/>
    <n v="0.6"/>
    <n v="8.7719298245614037E-4"/>
    <n v="5.263157894736842E-4"/>
  </r>
  <r>
    <x v="695"/>
    <x v="41"/>
    <s v="1F7"/>
    <x v="51"/>
    <x v="19"/>
    <x v="0"/>
    <n v="1"/>
    <n v="0.6"/>
    <n v="8.7719298245614037E-4"/>
    <n v="5.263157894736842E-4"/>
  </r>
  <r>
    <x v="695"/>
    <x v="41"/>
    <n v="104"/>
    <x v="1"/>
    <x v="1"/>
    <x v="1"/>
    <n v="1"/>
    <n v="0.4"/>
    <s v="definuj počet MD"/>
    <s v="definuj počet MD"/>
  </r>
  <r>
    <x v="709"/>
    <x v="659"/>
    <n v="902"/>
    <x v="61"/>
    <x v="38"/>
    <x v="1"/>
    <n v="1"/>
    <n v="8.3000000000000004E-2"/>
    <s v="definuj počet MD"/>
    <s v="definuj počet MD"/>
  </r>
  <r>
    <x v="104"/>
    <x v="104"/>
    <n v="4"/>
    <x v="130"/>
    <x v="56"/>
    <x v="1"/>
    <n v="1"/>
    <n v="0.16700000000000001"/>
    <s v="definuj počet MD"/>
    <s v="definuj počet MD"/>
  </r>
  <r>
    <x v="709"/>
    <x v="659"/>
    <n v="818"/>
    <x v="160"/>
    <x v="23"/>
    <x v="1"/>
    <n v="1"/>
    <n v="0.67"/>
    <n v="2.2727272727272726E-3"/>
    <n v="1.5227272727272728E-3"/>
  </r>
  <r>
    <x v="709"/>
    <x v="659"/>
    <s v="7U8"/>
    <x v="173"/>
    <x v="68"/>
    <x v="1"/>
    <n v="1"/>
    <n v="8.3000000000000004E-2"/>
    <s v="definuj počet MD"/>
    <s v="definuj počet MD"/>
  </r>
  <r>
    <x v="104"/>
    <x v="104"/>
    <s v="0Z0"/>
    <x v="178"/>
    <x v="71"/>
    <x v="1"/>
    <n v="1"/>
    <n v="1"/>
    <s v="definuj počet MD"/>
    <s v="definuj počet MD"/>
  </r>
  <r>
    <x v="709"/>
    <x v="659"/>
    <s v="7I8"/>
    <x v="33"/>
    <x v="30"/>
    <x v="1"/>
    <n v="1"/>
    <n v="1"/>
    <s v="definuj počet MD"/>
    <s v="definuj počet MD"/>
  </r>
  <r>
    <x v="709"/>
    <x v="659"/>
    <s v="7D8"/>
    <x v="54"/>
    <x v="36"/>
    <x v="1"/>
    <n v="1"/>
    <n v="8.3000000000000004E-2"/>
    <s v="definuj počet MD"/>
    <s v="definuj počet MD"/>
  </r>
  <r>
    <x v="709"/>
    <x v="659"/>
    <n v="710"/>
    <x v="49"/>
    <x v="35"/>
    <x v="1"/>
    <n v="1"/>
    <n v="8.3000000000000004E-2"/>
    <s v="definuj počet MD"/>
    <s v="definuj počet MD"/>
  </r>
  <r>
    <x v="131"/>
    <x v="131"/>
    <s v="6H3"/>
    <x v="39"/>
    <x v="13"/>
    <x v="1"/>
    <n v="1"/>
    <n v="1"/>
    <s v="definuj počet MD"/>
    <s v="definuj počet MD"/>
  </r>
  <r>
    <x v="709"/>
    <x v="659"/>
    <n v="605"/>
    <x v="119"/>
    <x v="46"/>
    <x v="1"/>
    <n v="1"/>
    <n v="8.3000000000000004E-2"/>
    <s v="definuj počet MD"/>
    <s v="definuj počet MD"/>
  </r>
  <r>
    <x v="709"/>
    <x v="659"/>
    <n v="601"/>
    <x v="38"/>
    <x v="33"/>
    <x v="1"/>
    <n v="1"/>
    <n v="8.3000000000000004E-2"/>
    <s v="definuj počet MD"/>
    <s v="definuj počet MD"/>
  </r>
  <r>
    <x v="709"/>
    <x v="659"/>
    <s v="5H3"/>
    <x v="120"/>
    <x v="5"/>
    <x v="1"/>
    <n v="1"/>
    <n v="8.3000000000000004E-2"/>
    <s v="definuj počet MD"/>
    <s v="definuj počet MD"/>
  </r>
  <r>
    <x v="709"/>
    <x v="659"/>
    <s v="4H4"/>
    <x v="103"/>
    <x v="17"/>
    <x v="1"/>
    <n v="1"/>
    <n v="8.3000000000000004E-2"/>
    <s v="definuj počet MD"/>
    <s v="definuj počet MD"/>
  </r>
  <r>
    <x v="709"/>
    <x v="659"/>
    <s v="3U5"/>
    <x v="149"/>
    <x v="9"/>
    <x v="1"/>
    <n v="1"/>
    <n v="0.24"/>
    <s v="definuj počet MD"/>
    <s v="definuj počet MD"/>
  </r>
  <r>
    <x v="709"/>
    <x v="659"/>
    <n v="203"/>
    <x v="59"/>
    <x v="31"/>
    <x v="0"/>
    <n v="1"/>
    <n v="8.3000000000000004E-2"/>
    <n v="7.4074074074074077E-3"/>
    <n v="6.1481481481481489E-4"/>
  </r>
  <r>
    <x v="104"/>
    <x v="104"/>
    <n v="204"/>
    <x v="187"/>
    <x v="75"/>
    <x v="1"/>
    <n v="1"/>
    <n v="1"/>
    <s v="definuj počet MD"/>
    <s v="definuj počet MD"/>
  </r>
  <r>
    <x v="709"/>
    <x v="659"/>
    <n v="201"/>
    <x v="28"/>
    <x v="26"/>
    <x v="1"/>
    <n v="1"/>
    <n v="8.3000000000000004E-2"/>
    <s v="definuj počet MD"/>
    <s v="definuj počet MD"/>
  </r>
  <r>
    <x v="709"/>
    <x v="659"/>
    <s v="1T7"/>
    <x v="81"/>
    <x v="19"/>
    <x v="0"/>
    <n v="1"/>
    <n v="8.3000000000000004E-2"/>
    <n v="8.7719298245614037E-4"/>
    <n v="7.2807017543859658E-5"/>
  </r>
  <r>
    <x v="709"/>
    <x v="659"/>
    <n v="106"/>
    <x v="83"/>
    <x v="44"/>
    <x v="1"/>
    <n v="1"/>
    <n v="0.25"/>
    <s v="definuj počet MD"/>
    <s v="definuj počet MD"/>
  </r>
  <r>
    <x v="709"/>
    <x v="659"/>
    <n v="103"/>
    <x v="3"/>
    <x v="3"/>
    <x v="0"/>
    <n v="1"/>
    <n v="0.2"/>
    <n v="9.4741828517290385E-4"/>
    <n v="1.8948365703458077E-4"/>
  </r>
  <r>
    <x v="104"/>
    <x v="104"/>
    <n v="222"/>
    <x v="139"/>
    <x v="58"/>
    <x v="1"/>
    <n v="1"/>
    <n v="0.16700000000000001"/>
    <s v="definuj počet MD"/>
    <s v="definuj počet MD"/>
  </r>
  <r>
    <x v="104"/>
    <x v="104"/>
    <s v="2F9"/>
    <x v="89"/>
    <x v="12"/>
    <x v="0"/>
    <n v="1"/>
    <n v="0.2"/>
    <n v="6.2932662051604787E-4"/>
    <n v="1.2586532410320956E-4"/>
  </r>
  <r>
    <x v="104"/>
    <x v="104"/>
    <s v="2H3"/>
    <x v="36"/>
    <x v="31"/>
    <x v="0"/>
    <n v="1"/>
    <n v="1"/>
    <n v="7.4074074074074077E-3"/>
    <n v="7.4074074074074077E-3"/>
  </r>
  <r>
    <x v="104"/>
    <x v="104"/>
    <s v="2H5"/>
    <x v="41"/>
    <x v="21"/>
    <x v="0"/>
    <n v="1"/>
    <n v="0.17"/>
    <n v="1.697792869269949E-3"/>
    <n v="2.8862478777589136E-4"/>
  </r>
  <r>
    <x v="104"/>
    <x v="104"/>
    <s v="2U1"/>
    <x v="145"/>
    <x v="26"/>
    <x v="1"/>
    <n v="1"/>
    <n v="0.2"/>
    <s v="definuj počet MD"/>
    <s v="definuj počet MD"/>
  </r>
  <r>
    <x v="903"/>
    <x v="830"/>
    <s v="9H9"/>
    <x v="95"/>
    <x v="48"/>
    <x v="1"/>
    <n v="1"/>
    <n v="0.1"/>
    <s v="definuj počet MD"/>
    <s v="definuj počet MD"/>
  </r>
  <r>
    <x v="903"/>
    <x v="830"/>
    <n v="806"/>
    <x v="109"/>
    <x v="50"/>
    <x v="1"/>
    <n v="1"/>
    <n v="1"/>
    <s v="definuj počet MD"/>
    <s v="definuj počet MD"/>
  </r>
  <r>
    <x v="903"/>
    <x v="830"/>
    <n v="701"/>
    <x v="14"/>
    <x v="14"/>
    <x v="1"/>
    <n v="1"/>
    <n v="0.1"/>
    <s v="definuj počet MD"/>
    <s v="definuj počet MD"/>
  </r>
  <r>
    <x v="903"/>
    <x v="830"/>
    <s v="5I1"/>
    <x v="44"/>
    <x v="5"/>
    <x v="1"/>
    <n v="1"/>
    <n v="0.1"/>
    <s v="definuj počet MD"/>
    <s v="definuj počet MD"/>
  </r>
  <r>
    <x v="104"/>
    <x v="104"/>
    <n v="409"/>
    <x v="50"/>
    <x v="12"/>
    <x v="0"/>
    <n v="1"/>
    <n v="1"/>
    <n v="6.2932662051604787E-4"/>
    <n v="6.2932662051604787E-4"/>
  </r>
  <r>
    <x v="903"/>
    <x v="830"/>
    <n v="503"/>
    <x v="45"/>
    <x v="34"/>
    <x v="1"/>
    <n v="1"/>
    <n v="0.05"/>
    <s v="definuj počet MD"/>
    <s v="definuj počet MD"/>
  </r>
  <r>
    <x v="903"/>
    <x v="830"/>
    <s v="4H3"/>
    <x v="151"/>
    <x v="16"/>
    <x v="0"/>
    <n v="1"/>
    <n v="0.1"/>
    <n v="2.5000000000000001E-3"/>
    <n v="2.5000000000000001E-4"/>
  </r>
  <r>
    <x v="903"/>
    <x v="830"/>
    <n v="404"/>
    <x v="18"/>
    <x v="17"/>
    <x v="1"/>
    <n v="1"/>
    <n v="1"/>
    <s v="definuj počet MD"/>
    <s v="definuj počet MD"/>
  </r>
  <r>
    <x v="903"/>
    <x v="830"/>
    <n v="306"/>
    <x v="35"/>
    <x v="9"/>
    <x v="1"/>
    <n v="1"/>
    <n v="0.1"/>
    <s v="definuj počet MD"/>
    <s v="definuj počet MD"/>
  </r>
  <r>
    <x v="903"/>
    <x v="830"/>
    <n v="305"/>
    <x v="9"/>
    <x v="9"/>
    <x v="1"/>
    <n v="1"/>
    <n v="0.1"/>
    <s v="definuj počet MD"/>
    <s v="definuj počet MD"/>
  </r>
  <r>
    <x v="104"/>
    <x v="104"/>
    <s v="5F1"/>
    <x v="40"/>
    <x v="5"/>
    <x v="1"/>
    <n v="1"/>
    <n v="0.2"/>
    <s v="definuj počet MD"/>
    <s v="definuj počet MD"/>
  </r>
  <r>
    <x v="104"/>
    <x v="104"/>
    <s v="5H1"/>
    <x v="24"/>
    <x v="5"/>
    <x v="1"/>
    <n v="1"/>
    <n v="1"/>
    <s v="definuj počet MD"/>
    <s v="definuj počet MD"/>
  </r>
  <r>
    <x v="903"/>
    <x v="830"/>
    <n v="207"/>
    <x v="8"/>
    <x v="8"/>
    <x v="1"/>
    <n v="1"/>
    <n v="0.1"/>
    <s v="definuj počet MD"/>
    <s v="definuj počet MD"/>
  </r>
  <r>
    <x v="903"/>
    <x v="830"/>
    <n v="205"/>
    <x v="22"/>
    <x v="21"/>
    <x v="0"/>
    <n v="1"/>
    <n v="0.1"/>
    <n v="1.697792869269949E-3"/>
    <n v="1.6977928692699492E-4"/>
  </r>
  <r>
    <x v="903"/>
    <x v="830"/>
    <s v="1H1"/>
    <x v="16"/>
    <x v="11"/>
    <x v="0"/>
    <n v="1"/>
    <n v="0.1"/>
    <n v="4.3047783039173483E-4"/>
    <n v="4.3047783039173483E-5"/>
  </r>
  <r>
    <x v="903"/>
    <x v="830"/>
    <s v="1F1"/>
    <x v="29"/>
    <x v="11"/>
    <x v="0"/>
    <n v="1"/>
    <n v="0.1"/>
    <n v="4.3047783039173483E-4"/>
    <n v="4.3047783039173483E-5"/>
  </r>
  <r>
    <x v="104"/>
    <x v="104"/>
    <n v="702"/>
    <x v="101"/>
    <x v="49"/>
    <x v="1"/>
    <n v="1"/>
    <n v="1"/>
    <s v="definuj počet MD"/>
    <s v="definuj počet MD"/>
  </r>
  <r>
    <x v="903"/>
    <x v="830"/>
    <n v="109"/>
    <x v="23"/>
    <x v="22"/>
    <x v="0"/>
    <n v="1"/>
    <n v="0.05"/>
    <n v="3.4843205574912892E-3"/>
    <n v="1.7421602787456446E-4"/>
  </r>
  <r>
    <x v="903"/>
    <x v="830"/>
    <n v="2"/>
    <x v="10"/>
    <x v="10"/>
    <x v="1"/>
    <n v="1"/>
    <n v="0.05"/>
    <s v="definuj počet MD"/>
    <s v="definuj počet MD"/>
  </r>
  <r>
    <x v="21"/>
    <x v="21"/>
    <n v="917"/>
    <x v="109"/>
    <x v="50"/>
    <x v="1"/>
    <n v="1"/>
    <n v="0.05"/>
    <s v="definuj počet MD"/>
    <s v="definuj počet MD"/>
  </r>
  <r>
    <x v="21"/>
    <x v="21"/>
    <n v="881"/>
    <x v="77"/>
    <x v="25"/>
    <x v="1"/>
    <n v="1"/>
    <n v="0.02"/>
    <s v="definuj počet MD"/>
    <s v="definuj počet MD"/>
  </r>
  <r>
    <x v="21"/>
    <x v="21"/>
    <n v="813"/>
    <x v="109"/>
    <x v="50"/>
    <x v="1"/>
    <n v="1"/>
    <n v="0.1"/>
    <s v="definuj počet MD"/>
    <s v="definuj počet MD"/>
  </r>
  <r>
    <x v="341"/>
    <x v="334"/>
    <s v="3H5"/>
    <x v="172"/>
    <x v="9"/>
    <x v="1"/>
    <n v="1"/>
    <n v="1"/>
    <s v="definuj počet MD"/>
    <s v="definuj počet MD"/>
  </r>
  <r>
    <x v="21"/>
    <x v="21"/>
    <n v="806"/>
    <x v="109"/>
    <x v="50"/>
    <x v="1"/>
    <n v="1"/>
    <n v="2.5000000000000001E-2"/>
    <s v="definuj počet MD"/>
    <s v="definuj počet MD"/>
  </r>
  <r>
    <x v="104"/>
    <x v="104"/>
    <n v="808"/>
    <x v="184"/>
    <x v="74"/>
    <x v="1"/>
    <n v="1"/>
    <n v="1"/>
    <s v="definuj počet MD"/>
    <s v="definuj počet MD"/>
  </r>
  <r>
    <x v="21"/>
    <x v="21"/>
    <s v="7U8"/>
    <x v="173"/>
    <x v="68"/>
    <x v="1"/>
    <n v="1"/>
    <n v="0.05"/>
    <s v="definuj počet MD"/>
    <s v="definuj počet MD"/>
  </r>
  <r>
    <x v="21"/>
    <x v="21"/>
    <n v="780"/>
    <x v="109"/>
    <x v="50"/>
    <x v="1"/>
    <n v="1"/>
    <n v="0.02"/>
    <s v="definuj počet MD"/>
    <s v="definuj počet MD"/>
  </r>
  <r>
    <x v="131"/>
    <x v="131"/>
    <n v="607"/>
    <x v="152"/>
    <x v="62"/>
    <x v="1"/>
    <n v="1"/>
    <n v="1"/>
    <s v="definuj počet MD"/>
    <s v="definuj počet MD"/>
  </r>
  <r>
    <x v="21"/>
    <x v="21"/>
    <s v="6F5"/>
    <x v="91"/>
    <x v="46"/>
    <x v="1"/>
    <n v="1"/>
    <n v="0.05"/>
    <s v="definuj počet MD"/>
    <s v="definuj počet MD"/>
  </r>
  <r>
    <x v="21"/>
    <x v="21"/>
    <n v="604"/>
    <x v="132"/>
    <x v="13"/>
    <x v="1"/>
    <n v="1"/>
    <n v="2.5000000000000001E-2"/>
    <s v="definuj počet MD"/>
    <s v="definuj počet MD"/>
  </r>
  <r>
    <x v="21"/>
    <x v="21"/>
    <s v="5T3"/>
    <x v="98"/>
    <x v="5"/>
    <x v="1"/>
    <n v="1"/>
    <n v="0.05"/>
    <s v="definuj počet MD"/>
    <s v="definuj počet MD"/>
  </r>
  <r>
    <x v="21"/>
    <x v="21"/>
    <s v="5F7"/>
    <x v="140"/>
    <x v="5"/>
    <x v="1"/>
    <n v="1"/>
    <n v="0.05"/>
    <s v="definuj počet MD"/>
    <s v="definuj počet MD"/>
  </r>
  <r>
    <x v="21"/>
    <x v="21"/>
    <n v="407"/>
    <x v="80"/>
    <x v="43"/>
    <x v="1"/>
    <n v="1"/>
    <n v="0.1"/>
    <s v="definuj počet MD"/>
    <s v="definuj počet MD"/>
  </r>
  <r>
    <x v="21"/>
    <x v="21"/>
    <s v="3T4"/>
    <x v="117"/>
    <x v="52"/>
    <x v="1"/>
    <n v="1"/>
    <n v="0.4"/>
    <s v="definuj počet MD"/>
    <s v="definuj počet MD"/>
  </r>
  <r>
    <x v="21"/>
    <x v="21"/>
    <n v="306"/>
    <x v="35"/>
    <x v="9"/>
    <x v="1"/>
    <n v="1"/>
    <n v="0.03"/>
    <s v="definuj počet MD"/>
    <s v="definuj počet MD"/>
  </r>
  <r>
    <x v="21"/>
    <x v="21"/>
    <n v="302"/>
    <x v="138"/>
    <x v="19"/>
    <x v="0"/>
    <n v="1"/>
    <n v="2"/>
    <n v="8.7719298245614037E-4"/>
    <n v="1.7543859649122807E-3"/>
  </r>
  <r>
    <x v="21"/>
    <x v="21"/>
    <s v="2I3"/>
    <x v="109"/>
    <x v="50"/>
    <x v="1"/>
    <n v="1"/>
    <n v="3.0000000000000001E-3"/>
    <s v="definuj počet MD"/>
    <s v="definuj počet MD"/>
  </r>
  <r>
    <x v="21"/>
    <x v="21"/>
    <s v="2F2"/>
    <x v="69"/>
    <x v="23"/>
    <x v="1"/>
    <n v="1"/>
    <n v="0.15"/>
    <n v="2.2727272727272726E-3"/>
    <n v="3.4090909090909088E-4"/>
  </r>
  <r>
    <x v="21"/>
    <x v="21"/>
    <s v="1H9"/>
    <x v="109"/>
    <x v="50"/>
    <x v="1"/>
    <n v="1"/>
    <n v="0.1"/>
    <s v="definuj počet MD"/>
    <s v="definuj počet MD"/>
  </r>
  <r>
    <x v="21"/>
    <x v="21"/>
    <n v="91"/>
    <x v="109"/>
    <x v="50"/>
    <x v="1"/>
    <n v="1"/>
    <n v="0.05"/>
    <s v="definuj počet MD"/>
    <s v="definuj počet MD"/>
  </r>
  <r>
    <x v="4"/>
    <x v="4"/>
    <n v="110"/>
    <x v="72"/>
    <x v="41"/>
    <x v="1"/>
    <n v="1"/>
    <n v="2"/>
    <s v="definuj počet MD"/>
    <s v="definuj počet MD"/>
  </r>
  <r>
    <x v="349"/>
    <x v="339"/>
    <s v="9H9"/>
    <x v="95"/>
    <x v="48"/>
    <x v="1"/>
    <n v="1"/>
    <n v="0.1"/>
    <s v="definuj počet MD"/>
    <s v="definuj počet MD"/>
  </r>
  <r>
    <x v="349"/>
    <x v="339"/>
    <s v="7F5"/>
    <x v="124"/>
    <x v="6"/>
    <x v="1"/>
    <n v="1"/>
    <n v="0.1"/>
    <s v="definuj počet MD"/>
    <s v="definuj počet MD"/>
  </r>
  <r>
    <x v="349"/>
    <x v="339"/>
    <s v="6F5"/>
    <x v="91"/>
    <x v="46"/>
    <x v="1"/>
    <n v="1"/>
    <n v="2.5000000000000001E-2"/>
    <s v="definuj počet MD"/>
    <s v="definuj počet MD"/>
  </r>
  <r>
    <x v="349"/>
    <x v="339"/>
    <s v="5J1"/>
    <x v="118"/>
    <x v="5"/>
    <x v="1"/>
    <n v="1"/>
    <n v="0.05"/>
    <s v="definuj počet MD"/>
    <s v="definuj počet MD"/>
  </r>
  <r>
    <x v="349"/>
    <x v="339"/>
    <s v="5F1"/>
    <x v="40"/>
    <x v="5"/>
    <x v="1"/>
    <n v="1"/>
    <n v="0.05"/>
    <s v="definuj počet MD"/>
    <s v="definuj počet MD"/>
  </r>
  <r>
    <x v="4"/>
    <x v="4"/>
    <s v="1F9"/>
    <x v="109"/>
    <x v="50"/>
    <x v="1"/>
    <n v="1"/>
    <n v="1"/>
    <s v="definuj počet MD"/>
    <s v="definuj počet MD"/>
  </r>
  <r>
    <x v="349"/>
    <x v="339"/>
    <s v="3U5"/>
    <x v="149"/>
    <x v="9"/>
    <x v="1"/>
    <n v="1"/>
    <n v="0.05"/>
    <s v="definuj počet MD"/>
    <s v="definuj počet MD"/>
  </r>
  <r>
    <x v="349"/>
    <x v="339"/>
    <n v="305"/>
    <x v="9"/>
    <x v="9"/>
    <x v="1"/>
    <n v="1"/>
    <n v="0.05"/>
    <s v="definuj počet MD"/>
    <s v="definuj počet MD"/>
  </r>
  <r>
    <x v="349"/>
    <x v="339"/>
    <s v="2U5"/>
    <x v="162"/>
    <x v="21"/>
    <x v="0"/>
    <n v="1"/>
    <n v="0.2"/>
    <n v="1.697792869269949E-3"/>
    <n v="3.3955857385398983E-4"/>
  </r>
  <r>
    <x v="4"/>
    <x v="4"/>
    <s v="1R7"/>
    <x v="190"/>
    <x v="19"/>
    <x v="0"/>
    <n v="1"/>
    <n v="1"/>
    <n v="8.7719298245614037E-4"/>
    <n v="8.7719298245614037E-4"/>
  </r>
  <r>
    <x v="349"/>
    <x v="339"/>
    <s v="2H3"/>
    <x v="36"/>
    <x v="31"/>
    <x v="0"/>
    <n v="1"/>
    <n v="0.05"/>
    <n v="7.4074074074074077E-3"/>
    <n v="3.7037037037037041E-4"/>
  </r>
  <r>
    <x v="349"/>
    <x v="339"/>
    <s v="2F3"/>
    <x v="42"/>
    <x v="31"/>
    <x v="0"/>
    <n v="1"/>
    <n v="0.05"/>
    <n v="7.4074074074074077E-3"/>
    <n v="3.7037037037037041E-4"/>
  </r>
  <r>
    <x v="349"/>
    <x v="339"/>
    <n v="207"/>
    <x v="8"/>
    <x v="8"/>
    <x v="1"/>
    <n v="1"/>
    <n v="2.5000000000000001E-2"/>
    <s v="definuj počet MD"/>
    <s v="definuj počet MD"/>
  </r>
  <r>
    <x v="349"/>
    <x v="339"/>
    <n v="206"/>
    <x v="166"/>
    <x v="66"/>
    <x v="1"/>
    <n v="1"/>
    <n v="0.1"/>
    <s v="definuj počet MD"/>
    <s v="definuj počet MD"/>
  </r>
  <r>
    <x v="4"/>
    <x v="4"/>
    <n v="204"/>
    <x v="187"/>
    <x v="75"/>
    <x v="1"/>
    <n v="1"/>
    <n v="1"/>
    <s v="definuj počet MD"/>
    <s v="definuj počet MD"/>
  </r>
  <r>
    <x v="349"/>
    <x v="339"/>
    <s v="1T1"/>
    <x v="76"/>
    <x v="11"/>
    <x v="0"/>
    <n v="1"/>
    <n v="0.1"/>
    <n v="4.3047783039173483E-4"/>
    <n v="4.3047783039173483E-5"/>
  </r>
  <r>
    <x v="349"/>
    <x v="339"/>
    <s v="1F7"/>
    <x v="51"/>
    <x v="19"/>
    <x v="0"/>
    <n v="1"/>
    <n v="0.05"/>
    <n v="8.7719298245614037E-4"/>
    <n v="4.3859649122807021E-5"/>
  </r>
  <r>
    <x v="349"/>
    <x v="339"/>
    <n v="106"/>
    <x v="83"/>
    <x v="44"/>
    <x v="1"/>
    <n v="1"/>
    <n v="3.4000000000000002E-2"/>
    <s v="definuj počet MD"/>
    <s v="definuj počet MD"/>
  </r>
  <r>
    <x v="349"/>
    <x v="339"/>
    <n v="102"/>
    <x v="31"/>
    <x v="28"/>
    <x v="1"/>
    <n v="1"/>
    <n v="3.3000000000000002E-2"/>
    <s v="definuj počet MD"/>
    <s v="definuj počet MD"/>
  </r>
  <r>
    <x v="1008"/>
    <x v="915"/>
    <n v="801"/>
    <x v="27"/>
    <x v="25"/>
    <x v="1"/>
    <n v="1"/>
    <n v="0.05"/>
    <s v="definuj počet MD"/>
    <s v="definuj počet MD"/>
  </r>
  <r>
    <x v="1008"/>
    <x v="915"/>
    <s v="1T1"/>
    <x v="76"/>
    <x v="11"/>
    <x v="0"/>
    <n v="1"/>
    <n v="0.2"/>
    <n v="4.3047783039173483E-4"/>
    <n v="8.6095566078346966E-5"/>
  </r>
  <r>
    <x v="1008"/>
    <x v="915"/>
    <s v="1F1"/>
    <x v="29"/>
    <x v="11"/>
    <x v="0"/>
    <n v="1"/>
    <n v="0.2"/>
    <n v="4.3047783039173483E-4"/>
    <n v="8.6095566078346966E-5"/>
  </r>
  <r>
    <x v="928"/>
    <x v="848"/>
    <s v="6T6"/>
    <x v="67"/>
    <x v="2"/>
    <x v="1"/>
    <n v="1"/>
    <n v="1"/>
    <s v="definuj počet MD"/>
    <s v="definuj počet MD"/>
  </r>
  <r>
    <x v="928"/>
    <x v="848"/>
    <n v="606"/>
    <x v="2"/>
    <x v="2"/>
    <x v="1"/>
    <n v="1"/>
    <n v="60"/>
    <s v="definuj počet MD"/>
    <s v="definuj počet MD"/>
  </r>
  <r>
    <x v="928"/>
    <x v="848"/>
    <n v="503"/>
    <x v="45"/>
    <x v="34"/>
    <x v="1"/>
    <n v="1"/>
    <n v="0.05"/>
    <s v="definuj počet MD"/>
    <s v="definuj počet MD"/>
  </r>
  <r>
    <x v="4"/>
    <x v="4"/>
    <s v="2T3"/>
    <x v="84"/>
    <x v="31"/>
    <x v="0"/>
    <n v="1"/>
    <n v="1"/>
    <n v="7.4074074074074077E-3"/>
    <n v="7.4074074074074077E-3"/>
  </r>
  <r>
    <x v="928"/>
    <x v="848"/>
    <s v="2F5"/>
    <x v="62"/>
    <x v="21"/>
    <x v="0"/>
    <n v="1"/>
    <n v="0.1"/>
    <n v="1.697792869269949E-3"/>
    <n v="1.6977928692699492E-4"/>
  </r>
  <r>
    <x v="928"/>
    <x v="848"/>
    <n v="204"/>
    <x v="187"/>
    <x v="75"/>
    <x v="1"/>
    <n v="1"/>
    <n v="6"/>
    <s v="definuj počet MD"/>
    <s v="definuj počet MD"/>
  </r>
  <r>
    <x v="928"/>
    <x v="848"/>
    <s v="1I1"/>
    <x v="43"/>
    <x v="11"/>
    <x v="0"/>
    <n v="1"/>
    <n v="0.1"/>
    <n v="4.3047783039173483E-4"/>
    <n v="4.3047783039173483E-5"/>
  </r>
  <r>
    <x v="928"/>
    <x v="848"/>
    <n v="109"/>
    <x v="23"/>
    <x v="22"/>
    <x v="0"/>
    <n v="1"/>
    <n v="8"/>
    <n v="3.4843205574912892E-3"/>
    <n v="2.7874564459930314E-2"/>
  </r>
  <r>
    <x v="928"/>
    <x v="848"/>
    <n v="102"/>
    <x v="31"/>
    <x v="28"/>
    <x v="1"/>
    <n v="1"/>
    <n v="1"/>
    <s v="definuj počet MD"/>
    <s v="definuj počet MD"/>
  </r>
  <r>
    <x v="4"/>
    <x v="4"/>
    <n v="308"/>
    <x v="126"/>
    <x v="54"/>
    <x v="1"/>
    <n v="1"/>
    <n v="1"/>
    <s v="definuj počet MD"/>
    <s v="definuj počet MD"/>
  </r>
  <r>
    <x v="928"/>
    <x v="848"/>
    <n v="3"/>
    <x v="26"/>
    <x v="24"/>
    <x v="1"/>
    <n v="1"/>
    <n v="1"/>
    <s v="definuj počet MD"/>
    <s v="definuj počet MD"/>
  </r>
  <r>
    <x v="4"/>
    <x v="4"/>
    <n v="350"/>
    <x v="123"/>
    <x v="53"/>
    <x v="1"/>
    <n v="1"/>
    <n v="1"/>
    <s v="definuj počet MD"/>
    <s v="definuj počet MD"/>
  </r>
  <r>
    <x v="1010"/>
    <x v="917"/>
    <s v="7F6"/>
    <x v="52"/>
    <x v="7"/>
    <x v="0"/>
    <n v="1"/>
    <n v="2"/>
    <n v="1.5797788309636651E-3"/>
    <n v="3.1595576619273301E-3"/>
  </r>
  <r>
    <x v="4"/>
    <x v="4"/>
    <s v="3H4"/>
    <x v="154"/>
    <x v="52"/>
    <x v="1"/>
    <n v="1"/>
    <n v="3"/>
    <s v="definuj počet MD"/>
    <s v="definuj počet MD"/>
  </r>
  <r>
    <x v="1010"/>
    <x v="917"/>
    <s v="5T3"/>
    <x v="98"/>
    <x v="5"/>
    <x v="1"/>
    <n v="1"/>
    <n v="1"/>
    <s v="definuj počet MD"/>
    <s v="definuj počet MD"/>
  </r>
  <r>
    <x v="1010"/>
    <x v="917"/>
    <s v="5S9"/>
    <x v="109"/>
    <x v="50"/>
    <x v="1"/>
    <n v="1"/>
    <n v="2"/>
    <s v="definuj počet MD"/>
    <s v="definuj počet MD"/>
  </r>
  <r>
    <x v="1010"/>
    <x v="917"/>
    <n v="402"/>
    <x v="17"/>
    <x v="16"/>
    <x v="0"/>
    <n v="1"/>
    <n v="1"/>
    <n v="2.5000000000000001E-3"/>
    <n v="2.5000000000000001E-3"/>
  </r>
  <r>
    <x v="1010"/>
    <x v="917"/>
    <s v="3I4"/>
    <x v="155"/>
    <x v="52"/>
    <x v="1"/>
    <n v="1"/>
    <n v="1"/>
    <s v="definuj počet MD"/>
    <s v="definuj počet MD"/>
  </r>
  <r>
    <x v="1010"/>
    <x v="917"/>
    <s v="1I1"/>
    <x v="43"/>
    <x v="11"/>
    <x v="0"/>
    <n v="1"/>
    <n v="2"/>
    <n v="4.3047783039173483E-4"/>
    <n v="8.6095566078346966E-4"/>
  </r>
  <r>
    <x v="1010"/>
    <x v="917"/>
    <s v="1F5"/>
    <x v="88"/>
    <x v="20"/>
    <x v="1"/>
    <n v="1"/>
    <n v="1"/>
    <s v="definuj počet MD"/>
    <s v="definuj počet MD"/>
  </r>
  <r>
    <x v="1010"/>
    <x v="917"/>
    <n v="101"/>
    <x v="11"/>
    <x v="11"/>
    <x v="0"/>
    <n v="1"/>
    <n v="7"/>
    <n v="4.3047783039173483E-4"/>
    <n v="3.0133448127421438E-3"/>
  </r>
  <r>
    <x v="464"/>
    <x v="438"/>
    <s v="9H9"/>
    <x v="95"/>
    <x v="48"/>
    <x v="1"/>
    <n v="1"/>
    <n v="2"/>
    <s v="definuj počet MD"/>
    <s v="definuj počet MD"/>
  </r>
  <r>
    <x v="464"/>
    <x v="438"/>
    <n v="720"/>
    <x v="144"/>
    <x v="61"/>
    <x v="1"/>
    <n v="1"/>
    <n v="1"/>
    <s v="definuj počet MD"/>
    <s v="definuj počet MD"/>
  </r>
  <r>
    <x v="464"/>
    <x v="438"/>
    <n v="709"/>
    <x v="47"/>
    <x v="29"/>
    <x v="1"/>
    <n v="1"/>
    <n v="1"/>
    <s v="definuj počet MD"/>
    <s v="definuj počet MD"/>
  </r>
  <r>
    <x v="464"/>
    <x v="438"/>
    <s v="6T5"/>
    <x v="109"/>
    <x v="50"/>
    <x v="1"/>
    <n v="1"/>
    <n v="2"/>
    <s v="definuj počet MD"/>
    <s v="definuj počet MD"/>
  </r>
  <r>
    <x v="464"/>
    <x v="438"/>
    <s v="5I3"/>
    <x v="153"/>
    <x v="5"/>
    <x v="1"/>
    <n v="1"/>
    <n v="1"/>
    <s v="definuj počet MD"/>
    <s v="definuj počet MD"/>
  </r>
  <r>
    <x v="464"/>
    <x v="438"/>
    <s v="5H3"/>
    <x v="120"/>
    <x v="5"/>
    <x v="1"/>
    <n v="1"/>
    <n v="1"/>
    <s v="definuj počet MD"/>
    <s v="definuj počet MD"/>
  </r>
  <r>
    <x v="4"/>
    <x v="4"/>
    <s v="5J1"/>
    <x v="118"/>
    <x v="5"/>
    <x v="1"/>
    <n v="1"/>
    <n v="1"/>
    <s v="definuj počet MD"/>
    <s v="definuj počet MD"/>
  </r>
  <r>
    <x v="4"/>
    <x v="4"/>
    <n v="602"/>
    <x v="174"/>
    <x v="67"/>
    <x v="1"/>
    <n v="1"/>
    <n v="1"/>
    <s v="definuj počet MD"/>
    <s v="definuj počet MD"/>
  </r>
  <r>
    <x v="464"/>
    <x v="438"/>
    <s v="5F4"/>
    <x v="148"/>
    <x v="45"/>
    <x v="1"/>
    <n v="1"/>
    <n v="2"/>
    <s v="definuj počet MD"/>
    <s v="definuj počet MD"/>
  </r>
  <r>
    <x v="464"/>
    <x v="438"/>
    <n v="203"/>
    <x v="59"/>
    <x v="31"/>
    <x v="0"/>
    <n v="1"/>
    <n v="2"/>
    <n v="7.4074074074074077E-3"/>
    <n v="1.4814814814814815E-2"/>
  </r>
  <r>
    <x v="464"/>
    <x v="438"/>
    <s v="1H6"/>
    <x v="108"/>
    <x v="44"/>
    <x v="1"/>
    <n v="1"/>
    <n v="1"/>
    <s v="definuj počet MD"/>
    <s v="definuj počet MD"/>
  </r>
  <r>
    <x v="4"/>
    <x v="4"/>
    <s v="6F1"/>
    <x v="106"/>
    <x v="33"/>
    <x v="1"/>
    <n v="1"/>
    <n v="1"/>
    <s v="definuj počet MD"/>
    <s v="definuj počet MD"/>
  </r>
  <r>
    <x v="464"/>
    <x v="438"/>
    <s v="1F9"/>
    <x v="109"/>
    <x v="50"/>
    <x v="1"/>
    <n v="1"/>
    <n v="1"/>
    <s v="definuj počet MD"/>
    <s v="definuj počet MD"/>
  </r>
  <r>
    <x v="4"/>
    <x v="4"/>
    <s v="6H5"/>
    <x v="127"/>
    <x v="55"/>
    <x v="1"/>
    <n v="1"/>
    <n v="1"/>
    <s v="definuj počet MD"/>
    <s v="definuj počet MD"/>
  </r>
  <r>
    <x v="334"/>
    <x v="327"/>
    <n v="901"/>
    <x v="109"/>
    <x v="50"/>
    <x v="1"/>
    <n v="1"/>
    <n v="1"/>
    <s v="definuj počet MD"/>
    <s v="definuj počet MD"/>
  </r>
  <r>
    <x v="334"/>
    <x v="327"/>
    <s v="7H5"/>
    <x v="147"/>
    <x v="6"/>
    <x v="1"/>
    <n v="1"/>
    <n v="1"/>
    <s v="definuj počet MD"/>
    <s v="definuj počet MD"/>
  </r>
  <r>
    <x v="334"/>
    <x v="327"/>
    <s v="7F5"/>
    <x v="124"/>
    <x v="6"/>
    <x v="1"/>
    <n v="1"/>
    <n v="1"/>
    <s v="definuj počet MD"/>
    <s v="definuj počet MD"/>
  </r>
  <r>
    <x v="334"/>
    <x v="327"/>
    <s v="6F6"/>
    <x v="53"/>
    <x v="2"/>
    <x v="1"/>
    <n v="1"/>
    <n v="1"/>
    <s v="definuj počet MD"/>
    <s v="definuj počet MD"/>
  </r>
  <r>
    <x v="334"/>
    <x v="327"/>
    <s v="4H4"/>
    <x v="103"/>
    <x v="17"/>
    <x v="1"/>
    <n v="1"/>
    <n v="1"/>
    <s v="definuj počet MD"/>
    <s v="definuj počet MD"/>
  </r>
  <r>
    <x v="334"/>
    <x v="327"/>
    <s v="4F3"/>
    <x v="97"/>
    <x v="16"/>
    <x v="0"/>
    <n v="1"/>
    <n v="1"/>
    <n v="2.5000000000000001E-3"/>
    <n v="2.5000000000000001E-3"/>
  </r>
  <r>
    <x v="334"/>
    <x v="327"/>
    <s v="2U5"/>
    <x v="162"/>
    <x v="21"/>
    <x v="0"/>
    <n v="1"/>
    <n v="1"/>
    <n v="1.697792869269949E-3"/>
    <n v="1.697792869269949E-3"/>
  </r>
  <r>
    <x v="334"/>
    <x v="327"/>
    <s v="2T5"/>
    <x v="110"/>
    <x v="21"/>
    <x v="0"/>
    <n v="1"/>
    <n v="1"/>
    <n v="1.697792869269949E-3"/>
    <n v="1.697792869269949E-3"/>
  </r>
  <r>
    <x v="334"/>
    <x v="327"/>
    <s v="2T3"/>
    <x v="84"/>
    <x v="31"/>
    <x v="0"/>
    <n v="1"/>
    <n v="1"/>
    <n v="7.4074074074074077E-3"/>
    <n v="7.4074074074074077E-3"/>
  </r>
  <r>
    <x v="334"/>
    <x v="327"/>
    <s v="2H1"/>
    <x v="167"/>
    <x v="26"/>
    <x v="1"/>
    <n v="1"/>
    <n v="1"/>
    <s v="definuj počet MD"/>
    <s v="definuj počet MD"/>
  </r>
  <r>
    <x v="4"/>
    <x v="4"/>
    <s v="7D8"/>
    <x v="54"/>
    <x v="36"/>
    <x v="1"/>
    <n v="1"/>
    <n v="1"/>
    <s v="definuj počet MD"/>
    <s v="definuj počet MD"/>
  </r>
  <r>
    <x v="131"/>
    <x v="131"/>
    <s v="5F1"/>
    <x v="40"/>
    <x v="5"/>
    <x v="1"/>
    <n v="1"/>
    <n v="1"/>
    <s v="definuj počet MD"/>
    <s v="definuj počet MD"/>
  </r>
  <r>
    <x v="334"/>
    <x v="327"/>
    <s v="2F9"/>
    <x v="89"/>
    <x v="12"/>
    <x v="0"/>
    <n v="1"/>
    <n v="1"/>
    <n v="6.2932662051604787E-4"/>
    <n v="6.2932662051604787E-4"/>
  </r>
  <r>
    <x v="334"/>
    <x v="327"/>
    <n v="209"/>
    <x v="12"/>
    <x v="12"/>
    <x v="0"/>
    <n v="1"/>
    <n v="1"/>
    <n v="6.2932662051604787E-4"/>
    <n v="6.2932662051604787E-4"/>
  </r>
  <r>
    <x v="4"/>
    <x v="4"/>
    <s v="7H5"/>
    <x v="147"/>
    <x v="6"/>
    <x v="1"/>
    <n v="1"/>
    <n v="1"/>
    <s v="definuj počet MD"/>
    <s v="definuj počet MD"/>
  </r>
  <r>
    <x v="334"/>
    <x v="327"/>
    <n v="203"/>
    <x v="59"/>
    <x v="31"/>
    <x v="0"/>
    <n v="1"/>
    <n v="1"/>
    <n v="7.4074074074074077E-3"/>
    <n v="7.4074074074074077E-3"/>
  </r>
  <r>
    <x v="4"/>
    <x v="4"/>
    <s v="7I8"/>
    <x v="33"/>
    <x v="30"/>
    <x v="1"/>
    <n v="1"/>
    <n v="1"/>
    <s v="definuj počet MD"/>
    <s v="definuj počet MD"/>
  </r>
  <r>
    <x v="4"/>
    <x v="4"/>
    <s v="7U8"/>
    <x v="173"/>
    <x v="68"/>
    <x v="1"/>
    <n v="1"/>
    <n v="1"/>
    <s v="definuj počet MD"/>
    <s v="definuj počet MD"/>
  </r>
  <r>
    <x v="334"/>
    <x v="327"/>
    <s v="1T7"/>
    <x v="81"/>
    <x v="19"/>
    <x v="0"/>
    <n v="1"/>
    <n v="1"/>
    <n v="8.7719298245614037E-4"/>
    <n v="8.7719298245614037E-4"/>
  </r>
  <r>
    <x v="334"/>
    <x v="327"/>
    <s v="1F7"/>
    <x v="51"/>
    <x v="19"/>
    <x v="0"/>
    <n v="1"/>
    <n v="1"/>
    <n v="8.7719298245614037E-4"/>
    <n v="8.7719298245614037E-4"/>
  </r>
  <r>
    <x v="4"/>
    <x v="4"/>
    <n v="810"/>
    <x v="191"/>
    <x v="59"/>
    <x v="1"/>
    <n v="1"/>
    <n v="1"/>
    <s v="definuj počet MD"/>
    <s v="definuj počet MD"/>
  </r>
  <r>
    <x v="4"/>
    <x v="4"/>
    <n v="815"/>
    <x v="109"/>
    <x v="50"/>
    <x v="1"/>
    <n v="1"/>
    <n v="1"/>
    <s v="definuj počet MD"/>
    <s v="definuj počet MD"/>
  </r>
  <r>
    <x v="4"/>
    <x v="4"/>
    <n v="818"/>
    <x v="160"/>
    <x v="23"/>
    <x v="1"/>
    <n v="1"/>
    <n v="3"/>
    <n v="2.2727272727272726E-3"/>
    <n v="6.8181818181818179E-3"/>
  </r>
  <r>
    <x v="334"/>
    <x v="327"/>
    <s v="1F5"/>
    <x v="88"/>
    <x v="20"/>
    <x v="1"/>
    <n v="1"/>
    <n v="1"/>
    <s v="definuj počet MD"/>
    <s v="definuj počet MD"/>
  </r>
  <r>
    <x v="334"/>
    <x v="327"/>
    <n v="107"/>
    <x v="20"/>
    <x v="19"/>
    <x v="0"/>
    <n v="1"/>
    <n v="1"/>
    <n v="8.7719298245614037E-4"/>
    <n v="8.7719298245614037E-4"/>
  </r>
  <r>
    <x v="334"/>
    <x v="327"/>
    <n v="104"/>
    <x v="1"/>
    <x v="1"/>
    <x v="1"/>
    <n v="1"/>
    <n v="1"/>
    <s v="definuj počet MD"/>
    <s v="definuj počet MD"/>
  </r>
  <r>
    <x v="4"/>
    <x v="4"/>
    <n v="980"/>
    <x v="109"/>
    <x v="50"/>
    <x v="1"/>
    <n v="1"/>
    <n v="1"/>
    <s v="definuj počet MD"/>
    <s v="definuj počet MD"/>
  </r>
  <r>
    <x v="141"/>
    <x v="140"/>
    <s v="7T6"/>
    <x v="113"/>
    <x v="7"/>
    <x v="0"/>
    <n v="1"/>
    <n v="1"/>
    <n v="1.5797788309636651E-3"/>
    <n v="1.5797788309636651E-3"/>
  </r>
  <r>
    <x v="141"/>
    <x v="140"/>
    <s v="7D8"/>
    <x v="54"/>
    <x v="36"/>
    <x v="1"/>
    <n v="1"/>
    <n v="1"/>
    <s v="definuj počet MD"/>
    <s v="definuj počet MD"/>
  </r>
  <r>
    <x v="141"/>
    <x v="140"/>
    <s v="6T3"/>
    <x v="105"/>
    <x v="13"/>
    <x v="1"/>
    <n v="1"/>
    <n v="1"/>
    <s v="definuj počet MD"/>
    <s v="definuj počet MD"/>
  </r>
  <r>
    <x v="141"/>
    <x v="140"/>
    <s v="6F1"/>
    <x v="106"/>
    <x v="33"/>
    <x v="1"/>
    <n v="1"/>
    <n v="1"/>
    <s v="definuj počet MD"/>
    <s v="definuj počet MD"/>
  </r>
  <r>
    <x v="141"/>
    <x v="140"/>
    <s v="5T6"/>
    <x v="107"/>
    <x v="39"/>
    <x v="1"/>
    <n v="1"/>
    <n v="1"/>
    <s v="definuj počet MD"/>
    <s v="definuj počet MD"/>
  </r>
  <r>
    <x v="558"/>
    <x v="523"/>
    <n v="3"/>
    <x v="26"/>
    <x v="24"/>
    <x v="1"/>
    <n v="1"/>
    <n v="1"/>
    <s v="definuj počet MD"/>
    <s v="definuj počet MD"/>
  </r>
  <r>
    <x v="558"/>
    <x v="523"/>
    <n v="15"/>
    <x v="164"/>
    <x v="65"/>
    <x v="1"/>
    <n v="1"/>
    <n v="3"/>
    <s v="definuj počet MD"/>
    <s v="definuj počet MD"/>
  </r>
  <r>
    <x v="141"/>
    <x v="140"/>
    <s v="5F4"/>
    <x v="148"/>
    <x v="45"/>
    <x v="1"/>
    <n v="1"/>
    <n v="1"/>
    <s v="definuj počet MD"/>
    <s v="definuj počet MD"/>
  </r>
  <r>
    <x v="141"/>
    <x v="140"/>
    <n v="503"/>
    <x v="45"/>
    <x v="34"/>
    <x v="1"/>
    <n v="1"/>
    <n v="1"/>
    <s v="definuj počet MD"/>
    <s v="definuj počet MD"/>
  </r>
  <r>
    <x v="141"/>
    <x v="140"/>
    <n v="501"/>
    <x v="5"/>
    <x v="5"/>
    <x v="1"/>
    <n v="1"/>
    <n v="1"/>
    <s v="definuj počet MD"/>
    <s v="definuj počet MD"/>
  </r>
  <r>
    <x v="141"/>
    <x v="140"/>
    <s v="4F3"/>
    <x v="97"/>
    <x v="16"/>
    <x v="0"/>
    <n v="1"/>
    <n v="1"/>
    <n v="2.5000000000000001E-3"/>
    <n v="2.5000000000000001E-3"/>
  </r>
  <r>
    <x v="141"/>
    <x v="140"/>
    <s v="2T5"/>
    <x v="110"/>
    <x v="21"/>
    <x v="0"/>
    <n v="1"/>
    <n v="1"/>
    <n v="1.697792869269949E-3"/>
    <n v="1.697792869269949E-3"/>
  </r>
  <r>
    <x v="141"/>
    <x v="140"/>
    <s v="2T2"/>
    <x v="86"/>
    <x v="23"/>
    <x v="1"/>
    <n v="1"/>
    <n v="1"/>
    <n v="2.2727272727272726E-3"/>
    <n v="2.2727272727272726E-3"/>
  </r>
  <r>
    <x v="141"/>
    <x v="140"/>
    <s v="2S1"/>
    <x v="109"/>
    <x v="50"/>
    <x v="1"/>
    <n v="1"/>
    <n v="1"/>
    <s v="definuj počet MD"/>
    <s v="definuj počet MD"/>
  </r>
  <r>
    <x v="141"/>
    <x v="140"/>
    <s v="2F1"/>
    <x v="158"/>
    <x v="26"/>
    <x v="1"/>
    <n v="1"/>
    <n v="1"/>
    <s v="definuj počet MD"/>
    <s v="definuj počet MD"/>
  </r>
  <r>
    <x v="141"/>
    <x v="140"/>
    <s v="1T5"/>
    <x v="109"/>
    <x v="50"/>
    <x v="1"/>
    <n v="1"/>
    <n v="1"/>
    <s v="definuj počet MD"/>
    <s v="definuj počet MD"/>
  </r>
  <r>
    <x v="558"/>
    <x v="523"/>
    <n v="203"/>
    <x v="59"/>
    <x v="31"/>
    <x v="0"/>
    <n v="1"/>
    <n v="1"/>
    <n v="7.4074074074074077E-3"/>
    <n v="7.4074074074074077E-3"/>
  </r>
  <r>
    <x v="141"/>
    <x v="140"/>
    <n v="109"/>
    <x v="23"/>
    <x v="22"/>
    <x v="0"/>
    <n v="1"/>
    <n v="1"/>
    <n v="3.4843205574912892E-3"/>
    <n v="3.4843205574912892E-3"/>
  </r>
  <r>
    <x v="558"/>
    <x v="523"/>
    <s v="2U1"/>
    <x v="145"/>
    <x v="26"/>
    <x v="1"/>
    <n v="1"/>
    <n v="1"/>
    <s v="definuj počet MD"/>
    <s v="definuj počet MD"/>
  </r>
  <r>
    <x v="62"/>
    <x v="62"/>
    <n v="961"/>
    <x v="109"/>
    <x v="50"/>
    <x v="1"/>
    <n v="1"/>
    <n v="0.33200000000000002"/>
    <s v="definuj počet MD"/>
    <s v="definuj počet MD"/>
  </r>
  <r>
    <x v="62"/>
    <x v="62"/>
    <s v="7F4"/>
    <x v="109"/>
    <x v="50"/>
    <x v="1"/>
    <n v="1"/>
    <n v="0.16600000000000001"/>
    <s v="definuj počet MD"/>
    <s v="definuj počet MD"/>
  </r>
  <r>
    <x v="558"/>
    <x v="523"/>
    <n v="403"/>
    <x v="74"/>
    <x v="16"/>
    <x v="0"/>
    <n v="1"/>
    <n v="1"/>
    <n v="2.5000000000000001E-3"/>
    <n v="2.5000000000000001E-3"/>
  </r>
  <r>
    <x v="62"/>
    <x v="62"/>
    <s v="6H5"/>
    <x v="127"/>
    <x v="55"/>
    <x v="1"/>
    <n v="1"/>
    <n v="0.16"/>
    <s v="definuj počet MD"/>
    <s v="definuj počet MD"/>
  </r>
  <r>
    <x v="558"/>
    <x v="523"/>
    <n v="505"/>
    <x v="137"/>
    <x v="47"/>
    <x v="1"/>
    <n v="1"/>
    <n v="1"/>
    <s v="definuj počet MD"/>
    <s v="definuj počet MD"/>
  </r>
  <r>
    <x v="558"/>
    <x v="523"/>
    <s v="5F5"/>
    <x v="121"/>
    <x v="47"/>
    <x v="1"/>
    <n v="1"/>
    <n v="1"/>
    <s v="definuj počet MD"/>
    <s v="definuj počet MD"/>
  </r>
  <r>
    <x v="62"/>
    <x v="62"/>
    <s v="5T6"/>
    <x v="107"/>
    <x v="39"/>
    <x v="1"/>
    <n v="1"/>
    <n v="1"/>
    <s v="definuj počet MD"/>
    <s v="definuj počet MD"/>
  </r>
  <r>
    <x v="558"/>
    <x v="523"/>
    <n v="607"/>
    <x v="152"/>
    <x v="62"/>
    <x v="1"/>
    <n v="1"/>
    <n v="1"/>
    <s v="definuj počet MD"/>
    <s v="definuj počet MD"/>
  </r>
  <r>
    <x v="341"/>
    <x v="334"/>
    <s v="5F1"/>
    <x v="40"/>
    <x v="5"/>
    <x v="1"/>
    <n v="1"/>
    <n v="1"/>
    <s v="definuj počet MD"/>
    <s v="definuj počet MD"/>
  </r>
  <r>
    <x v="62"/>
    <x v="62"/>
    <s v="5H2"/>
    <x v="146"/>
    <x v="5"/>
    <x v="1"/>
    <n v="1"/>
    <n v="0.17"/>
    <s v="definuj počet MD"/>
    <s v="definuj počet MD"/>
  </r>
  <r>
    <x v="558"/>
    <x v="523"/>
    <n v="708"/>
    <x v="30"/>
    <x v="27"/>
    <x v="1"/>
    <n v="1"/>
    <n v="3"/>
    <s v="definuj počet MD"/>
    <s v="definuj počet MD"/>
  </r>
  <r>
    <x v="62"/>
    <x v="62"/>
    <s v="5F7"/>
    <x v="140"/>
    <x v="5"/>
    <x v="1"/>
    <n v="1"/>
    <n v="1"/>
    <s v="definuj počet MD"/>
    <s v="definuj počet MD"/>
  </r>
  <r>
    <x v="558"/>
    <x v="523"/>
    <s v="9U7"/>
    <x v="70"/>
    <x v="40"/>
    <x v="1"/>
    <n v="1"/>
    <n v="1"/>
    <s v="definuj počet MD"/>
    <s v="definuj počet MD"/>
  </r>
  <r>
    <x v="62"/>
    <x v="62"/>
    <n v="305"/>
    <x v="9"/>
    <x v="9"/>
    <x v="1"/>
    <n v="1"/>
    <n v="1"/>
    <s v="definuj počet MD"/>
    <s v="definuj počet MD"/>
  </r>
  <r>
    <x v="62"/>
    <x v="62"/>
    <n v="207"/>
    <x v="8"/>
    <x v="8"/>
    <x v="1"/>
    <n v="1"/>
    <n v="2"/>
    <s v="definuj počet MD"/>
    <s v="definuj počet MD"/>
  </r>
  <r>
    <x v="62"/>
    <x v="62"/>
    <n v="203"/>
    <x v="59"/>
    <x v="31"/>
    <x v="0"/>
    <n v="1"/>
    <n v="0.16700000000000001"/>
    <n v="7.4074074074074077E-3"/>
    <n v="1.2370370370370371E-3"/>
  </r>
  <r>
    <x v="194"/>
    <x v="191"/>
    <s v="9U9"/>
    <x v="188"/>
    <x v="76"/>
    <x v="1"/>
    <n v="1"/>
    <n v="1"/>
    <s v="definuj počet MD"/>
    <s v="definuj počet MD"/>
  </r>
  <r>
    <x v="194"/>
    <x v="191"/>
    <n v="980"/>
    <x v="109"/>
    <x v="50"/>
    <x v="1"/>
    <n v="1"/>
    <n v="1"/>
    <s v="definuj počet MD"/>
    <s v="definuj počet MD"/>
  </r>
  <r>
    <x v="194"/>
    <x v="191"/>
    <s v="7T8"/>
    <x v="46"/>
    <x v="27"/>
    <x v="1"/>
    <n v="1"/>
    <n v="3"/>
    <s v="definuj počet MD"/>
    <s v="definuj počet MD"/>
  </r>
  <r>
    <x v="194"/>
    <x v="191"/>
    <s v="7H6"/>
    <x v="48"/>
    <x v="7"/>
    <x v="0"/>
    <n v="1"/>
    <n v="1"/>
    <n v="1.5797788309636651E-3"/>
    <n v="1.5797788309636651E-3"/>
  </r>
  <r>
    <x v="194"/>
    <x v="191"/>
    <s v="7F5"/>
    <x v="124"/>
    <x v="6"/>
    <x v="1"/>
    <n v="1"/>
    <n v="1"/>
    <s v="definuj počet MD"/>
    <s v="definuj počet MD"/>
  </r>
  <r>
    <x v="194"/>
    <x v="191"/>
    <n v="720"/>
    <x v="144"/>
    <x v="61"/>
    <x v="1"/>
    <n v="1"/>
    <n v="3"/>
    <s v="definuj počet MD"/>
    <s v="definuj počet MD"/>
  </r>
  <r>
    <x v="194"/>
    <x v="191"/>
    <n v="704"/>
    <x v="104"/>
    <x v="14"/>
    <x v="1"/>
    <n v="1"/>
    <n v="1"/>
    <s v="definuj počet MD"/>
    <s v="definuj počet MD"/>
  </r>
  <r>
    <x v="194"/>
    <x v="191"/>
    <s v="6P3"/>
    <x v="150"/>
    <x v="13"/>
    <x v="1"/>
    <n v="1"/>
    <n v="2"/>
    <s v="definuj počet MD"/>
    <s v="definuj počet MD"/>
  </r>
  <r>
    <x v="194"/>
    <x v="191"/>
    <s v="6J3"/>
    <x v="189"/>
    <x v="13"/>
    <x v="1"/>
    <n v="1"/>
    <n v="1"/>
    <s v="definuj počet MD"/>
    <s v="definuj počet MD"/>
  </r>
  <r>
    <x v="341"/>
    <x v="334"/>
    <s v="5H1"/>
    <x v="24"/>
    <x v="5"/>
    <x v="1"/>
    <n v="1"/>
    <n v="1"/>
    <s v="definuj počet MD"/>
    <s v="definuj počet MD"/>
  </r>
  <r>
    <x v="390"/>
    <x v="374"/>
    <n v="116"/>
    <x v="196"/>
    <x v="78"/>
    <x v="1"/>
    <n v="1"/>
    <n v="1"/>
    <s v="definuj počet MD"/>
    <s v="definuj počet MD"/>
  </r>
  <r>
    <x v="194"/>
    <x v="191"/>
    <s v="6H5"/>
    <x v="127"/>
    <x v="55"/>
    <x v="1"/>
    <n v="1"/>
    <n v="1"/>
    <s v="definuj počet MD"/>
    <s v="definuj počet MD"/>
  </r>
  <r>
    <x v="194"/>
    <x v="191"/>
    <n v="607"/>
    <x v="152"/>
    <x v="62"/>
    <x v="1"/>
    <n v="1"/>
    <n v="1"/>
    <s v="definuj počet MD"/>
    <s v="definuj počet MD"/>
  </r>
  <r>
    <x v="341"/>
    <x v="334"/>
    <n v="603"/>
    <x v="13"/>
    <x v="13"/>
    <x v="1"/>
    <n v="1"/>
    <n v="1"/>
    <s v="definuj počet MD"/>
    <s v="definuj počet MD"/>
  </r>
  <r>
    <x v="194"/>
    <x v="191"/>
    <n v="605"/>
    <x v="119"/>
    <x v="46"/>
    <x v="1"/>
    <n v="1"/>
    <n v="1"/>
    <s v="definuj počet MD"/>
    <s v="definuj počet MD"/>
  </r>
  <r>
    <x v="194"/>
    <x v="191"/>
    <s v="5F6"/>
    <x v="68"/>
    <x v="39"/>
    <x v="1"/>
    <n v="1"/>
    <n v="12"/>
    <s v="definuj počet MD"/>
    <s v="definuj počet MD"/>
  </r>
  <r>
    <x v="194"/>
    <x v="191"/>
    <n v="407"/>
    <x v="80"/>
    <x v="43"/>
    <x v="1"/>
    <n v="1"/>
    <n v="1"/>
    <s v="definuj počet MD"/>
    <s v="definuj počet MD"/>
  </r>
  <r>
    <x v="194"/>
    <x v="191"/>
    <n v="401"/>
    <x v="134"/>
    <x v="57"/>
    <x v="1"/>
    <n v="1"/>
    <n v="1"/>
    <s v="definuj počet MD"/>
    <s v="definuj počet MD"/>
  </r>
  <r>
    <x v="390"/>
    <x v="374"/>
    <s v="1T1"/>
    <x v="76"/>
    <x v="11"/>
    <x v="0"/>
    <n v="1"/>
    <n v="1"/>
    <n v="4.3047783039173483E-4"/>
    <n v="4.3047783039173483E-4"/>
  </r>
  <r>
    <x v="194"/>
    <x v="191"/>
    <s v="3T1"/>
    <x v="112"/>
    <x v="37"/>
    <x v="1"/>
    <n v="1"/>
    <n v="1"/>
    <s v="definuj počet MD"/>
    <s v="definuj počet MD"/>
  </r>
  <r>
    <x v="194"/>
    <x v="191"/>
    <s v="3I1"/>
    <x v="87"/>
    <x v="37"/>
    <x v="1"/>
    <n v="1"/>
    <n v="1"/>
    <s v="definuj počet MD"/>
    <s v="definuj počet MD"/>
  </r>
  <r>
    <x v="194"/>
    <x v="191"/>
    <s v="1T1"/>
    <x v="76"/>
    <x v="11"/>
    <x v="0"/>
    <n v="1"/>
    <n v="1"/>
    <n v="4.3047783039173483E-4"/>
    <n v="4.3047783039173483E-4"/>
  </r>
  <r>
    <x v="194"/>
    <x v="191"/>
    <s v="1H7"/>
    <x v="71"/>
    <x v="19"/>
    <x v="0"/>
    <n v="1"/>
    <n v="1"/>
    <n v="8.7719298245614037E-4"/>
    <n v="8.7719298245614037E-4"/>
  </r>
  <r>
    <x v="194"/>
    <x v="191"/>
    <n v="6"/>
    <x v="109"/>
    <x v="50"/>
    <x v="1"/>
    <n v="1"/>
    <n v="2"/>
    <s v="definuj počet MD"/>
    <s v="definuj počet MD"/>
  </r>
  <r>
    <x v="390"/>
    <x v="374"/>
    <s v="2F1"/>
    <x v="158"/>
    <x v="26"/>
    <x v="1"/>
    <n v="1"/>
    <n v="1"/>
    <s v="definuj počet MD"/>
    <s v="definuj počet MD"/>
  </r>
  <r>
    <x v="390"/>
    <x v="374"/>
    <s v="2F5"/>
    <x v="62"/>
    <x v="21"/>
    <x v="0"/>
    <n v="1"/>
    <n v="1"/>
    <n v="1.697792869269949E-3"/>
    <n v="1.697792869269949E-3"/>
  </r>
  <r>
    <x v="390"/>
    <x v="374"/>
    <s v="2F9"/>
    <x v="89"/>
    <x v="12"/>
    <x v="0"/>
    <n v="1"/>
    <n v="1"/>
    <n v="6.2932662051604787E-4"/>
    <n v="6.2932662051604787E-4"/>
  </r>
  <r>
    <x v="390"/>
    <x v="374"/>
    <s v="2H3"/>
    <x v="36"/>
    <x v="31"/>
    <x v="0"/>
    <n v="1"/>
    <n v="1"/>
    <n v="7.4074074074074077E-3"/>
    <n v="7.4074074074074077E-3"/>
  </r>
  <r>
    <x v="390"/>
    <x v="374"/>
    <s v="2T5"/>
    <x v="110"/>
    <x v="21"/>
    <x v="0"/>
    <n v="1"/>
    <n v="1"/>
    <n v="1.697792869269949E-3"/>
    <n v="1.697792869269949E-3"/>
  </r>
  <r>
    <x v="390"/>
    <x v="374"/>
    <s v="2U1"/>
    <x v="145"/>
    <x v="26"/>
    <x v="1"/>
    <n v="1"/>
    <n v="1"/>
    <s v="definuj počet MD"/>
    <s v="definuj počet MD"/>
  </r>
  <r>
    <x v="397"/>
    <x v="381"/>
    <s v="2H5"/>
    <x v="41"/>
    <x v="21"/>
    <x v="0"/>
    <n v="1"/>
    <n v="0.2"/>
    <n v="1.697792869269949E-3"/>
    <n v="3.3955857385398983E-4"/>
  </r>
  <r>
    <x v="397"/>
    <x v="381"/>
    <s v="1H6"/>
    <x v="108"/>
    <x v="44"/>
    <x v="1"/>
    <n v="1"/>
    <n v="0.2"/>
    <s v="definuj počet MD"/>
    <s v="definuj počet MD"/>
  </r>
  <r>
    <x v="397"/>
    <x v="381"/>
    <n v="104"/>
    <x v="1"/>
    <x v="1"/>
    <x v="1"/>
    <n v="1"/>
    <n v="0.2"/>
    <s v="definuj počet MD"/>
    <s v="definuj počet MD"/>
  </r>
  <r>
    <x v="390"/>
    <x v="374"/>
    <s v="3F1"/>
    <x v="90"/>
    <x v="37"/>
    <x v="1"/>
    <n v="1"/>
    <n v="1"/>
    <s v="definuj počet MD"/>
    <s v="definuj počet MD"/>
  </r>
  <r>
    <x v="138"/>
    <x v="137"/>
    <n v="999"/>
    <x v="183"/>
    <x v="73"/>
    <x v="1"/>
    <n v="1"/>
    <n v="1"/>
    <s v="definuj počet MD"/>
    <s v="definuj počet MD"/>
  </r>
  <r>
    <x v="138"/>
    <x v="137"/>
    <n v="961"/>
    <x v="109"/>
    <x v="50"/>
    <x v="1"/>
    <n v="1"/>
    <n v="1"/>
    <s v="definuj počet MD"/>
    <s v="definuj počet MD"/>
  </r>
  <r>
    <x v="390"/>
    <x v="374"/>
    <n v="409"/>
    <x v="50"/>
    <x v="12"/>
    <x v="0"/>
    <n v="1"/>
    <n v="1"/>
    <n v="6.2932662051604787E-4"/>
    <n v="6.2932662051604787E-4"/>
  </r>
  <r>
    <x v="138"/>
    <x v="137"/>
    <n v="808"/>
    <x v="184"/>
    <x v="74"/>
    <x v="1"/>
    <n v="1"/>
    <n v="1"/>
    <s v="definuj počet MD"/>
    <s v="definuj počet MD"/>
  </r>
  <r>
    <x v="390"/>
    <x v="374"/>
    <s v="4H4"/>
    <x v="103"/>
    <x v="17"/>
    <x v="1"/>
    <n v="1"/>
    <n v="1"/>
    <s v="definuj počet MD"/>
    <s v="definuj počet MD"/>
  </r>
  <r>
    <x v="138"/>
    <x v="137"/>
    <n v="802"/>
    <x v="177"/>
    <x v="70"/>
    <x v="1"/>
    <n v="1"/>
    <n v="1"/>
    <s v="definuj počet MD"/>
    <s v="definuj počet MD"/>
  </r>
  <r>
    <x v="138"/>
    <x v="137"/>
    <s v="7T8"/>
    <x v="46"/>
    <x v="27"/>
    <x v="1"/>
    <n v="1"/>
    <n v="1"/>
    <s v="definuj počet MD"/>
    <s v="definuj počet MD"/>
  </r>
  <r>
    <x v="138"/>
    <x v="137"/>
    <s v="7I8"/>
    <x v="33"/>
    <x v="30"/>
    <x v="1"/>
    <n v="1"/>
    <n v="1"/>
    <s v="definuj počet MD"/>
    <s v="definuj počet MD"/>
  </r>
  <r>
    <x v="138"/>
    <x v="137"/>
    <n v="702"/>
    <x v="101"/>
    <x v="49"/>
    <x v="1"/>
    <n v="1"/>
    <n v="1"/>
    <s v="definuj počet MD"/>
    <s v="definuj počet MD"/>
  </r>
  <r>
    <x v="390"/>
    <x v="374"/>
    <n v="613"/>
    <x v="56"/>
    <x v="13"/>
    <x v="1"/>
    <n v="1"/>
    <n v="3"/>
    <s v="definuj počet MD"/>
    <s v="definuj počet MD"/>
  </r>
  <r>
    <x v="390"/>
    <x v="374"/>
    <s v="6F6"/>
    <x v="53"/>
    <x v="2"/>
    <x v="1"/>
    <n v="1"/>
    <n v="1"/>
    <s v="definuj počet MD"/>
    <s v="definuj počet MD"/>
  </r>
  <r>
    <x v="138"/>
    <x v="137"/>
    <s v="6T3"/>
    <x v="105"/>
    <x v="13"/>
    <x v="1"/>
    <n v="1"/>
    <n v="1"/>
    <s v="definuj počet MD"/>
    <s v="definuj počet MD"/>
  </r>
  <r>
    <x v="138"/>
    <x v="137"/>
    <s v="6J3"/>
    <x v="189"/>
    <x v="13"/>
    <x v="1"/>
    <n v="1"/>
    <n v="1"/>
    <s v="definuj počet MD"/>
    <s v="definuj počet MD"/>
  </r>
  <r>
    <x v="138"/>
    <x v="137"/>
    <n v="605"/>
    <x v="119"/>
    <x v="46"/>
    <x v="1"/>
    <n v="1"/>
    <n v="1"/>
    <s v="definuj počet MD"/>
    <s v="definuj počet MD"/>
  </r>
  <r>
    <x v="138"/>
    <x v="137"/>
    <s v="5J1"/>
    <x v="118"/>
    <x v="5"/>
    <x v="1"/>
    <n v="1"/>
    <n v="1"/>
    <s v="definuj počet MD"/>
    <s v="definuj počet MD"/>
  </r>
  <r>
    <x v="341"/>
    <x v="334"/>
    <n v="708"/>
    <x v="30"/>
    <x v="27"/>
    <x v="1"/>
    <n v="1"/>
    <n v="1"/>
    <s v="definuj počet MD"/>
    <s v="definuj počet MD"/>
  </r>
  <r>
    <x v="390"/>
    <x v="374"/>
    <n v="808"/>
    <x v="184"/>
    <x v="74"/>
    <x v="1"/>
    <n v="1"/>
    <n v="1"/>
    <s v="definuj počet MD"/>
    <s v="definuj počet MD"/>
  </r>
  <r>
    <x v="138"/>
    <x v="137"/>
    <s v="5H6"/>
    <x v="136"/>
    <x v="39"/>
    <x v="1"/>
    <n v="1"/>
    <n v="1"/>
    <s v="definuj počet MD"/>
    <s v="definuj počet MD"/>
  </r>
  <r>
    <x v="390"/>
    <x v="374"/>
    <n v="810"/>
    <x v="191"/>
    <x v="59"/>
    <x v="1"/>
    <n v="1"/>
    <n v="1"/>
    <s v="definuj počet MD"/>
    <s v="definuj počet MD"/>
  </r>
  <r>
    <x v="390"/>
    <x v="374"/>
    <n v="881"/>
    <x v="77"/>
    <x v="25"/>
    <x v="1"/>
    <n v="1"/>
    <n v="1"/>
    <s v="definuj počet MD"/>
    <s v="definuj počet MD"/>
  </r>
  <r>
    <x v="390"/>
    <x v="374"/>
    <n v="902"/>
    <x v="61"/>
    <x v="38"/>
    <x v="1"/>
    <n v="1"/>
    <n v="3"/>
    <s v="definuj počet MD"/>
    <s v="definuj počet MD"/>
  </r>
  <r>
    <x v="390"/>
    <x v="374"/>
    <s v="9F9"/>
    <x v="180"/>
    <x v="48"/>
    <x v="1"/>
    <n v="1"/>
    <n v="1"/>
    <s v="definuj počet MD"/>
    <s v="definuj počet MD"/>
  </r>
  <r>
    <x v="390"/>
    <x v="374"/>
    <s v="9H9"/>
    <x v="95"/>
    <x v="48"/>
    <x v="1"/>
    <n v="1"/>
    <n v="1"/>
    <s v="definuj počet MD"/>
    <s v="definuj počet MD"/>
  </r>
  <r>
    <x v="390"/>
    <x v="374"/>
    <s v="9U7"/>
    <x v="70"/>
    <x v="40"/>
    <x v="1"/>
    <n v="1"/>
    <n v="1"/>
    <s v="definuj počet MD"/>
    <s v="definuj počet MD"/>
  </r>
  <r>
    <x v="769"/>
    <x v="713"/>
    <n v="4"/>
    <x v="130"/>
    <x v="56"/>
    <x v="1"/>
    <n v="1"/>
    <n v="1"/>
    <s v="definuj počet MD"/>
    <s v="definuj počet MD"/>
  </r>
  <r>
    <x v="138"/>
    <x v="137"/>
    <s v="4F9"/>
    <x v="109"/>
    <x v="50"/>
    <x v="1"/>
    <n v="1"/>
    <n v="1"/>
    <s v="definuj počet MD"/>
    <s v="definuj počet MD"/>
  </r>
  <r>
    <x v="769"/>
    <x v="713"/>
    <n v="108"/>
    <x v="37"/>
    <x v="32"/>
    <x v="1"/>
    <n v="1"/>
    <n v="1"/>
    <n v="3.0911901081916537E-3"/>
    <n v="3.0911901081916537E-3"/>
  </r>
  <r>
    <x v="769"/>
    <x v="713"/>
    <s v="1H1"/>
    <x v="16"/>
    <x v="11"/>
    <x v="0"/>
    <n v="1"/>
    <n v="1"/>
    <n v="4.3047783039173483E-4"/>
    <n v="4.3047783039173483E-4"/>
  </r>
  <r>
    <x v="769"/>
    <x v="713"/>
    <n v="209"/>
    <x v="12"/>
    <x v="12"/>
    <x v="0"/>
    <n v="1"/>
    <n v="1"/>
    <n v="6.2932662051604787E-4"/>
    <n v="6.2932662051604787E-4"/>
  </r>
  <r>
    <x v="138"/>
    <x v="137"/>
    <s v="3I1"/>
    <x v="87"/>
    <x v="37"/>
    <x v="1"/>
    <n v="1"/>
    <n v="1"/>
    <s v="definuj počet MD"/>
    <s v="definuj počet MD"/>
  </r>
  <r>
    <x v="769"/>
    <x v="713"/>
    <s v="2T2"/>
    <x v="86"/>
    <x v="23"/>
    <x v="1"/>
    <n v="1"/>
    <n v="1"/>
    <n v="2.2727272727272726E-3"/>
    <n v="2.2727272727272726E-3"/>
  </r>
  <r>
    <x v="138"/>
    <x v="137"/>
    <s v="3H5"/>
    <x v="172"/>
    <x v="9"/>
    <x v="1"/>
    <n v="1"/>
    <n v="1"/>
    <s v="definuj počet MD"/>
    <s v="definuj počet MD"/>
  </r>
  <r>
    <x v="138"/>
    <x v="137"/>
    <n v="206"/>
    <x v="166"/>
    <x v="66"/>
    <x v="1"/>
    <n v="1"/>
    <n v="1"/>
    <s v="definuj počet MD"/>
    <s v="definuj počet MD"/>
  </r>
  <r>
    <x v="769"/>
    <x v="713"/>
    <s v="4H3"/>
    <x v="151"/>
    <x v="16"/>
    <x v="0"/>
    <n v="1"/>
    <n v="1"/>
    <n v="2.5000000000000001E-3"/>
    <n v="2.5000000000000001E-3"/>
  </r>
  <r>
    <x v="769"/>
    <x v="713"/>
    <s v="4I2"/>
    <x v="175"/>
    <x v="16"/>
    <x v="0"/>
    <n v="1"/>
    <n v="1"/>
    <n v="2.5000000000000001E-3"/>
    <n v="2.5000000000000001E-3"/>
  </r>
  <r>
    <x v="769"/>
    <x v="713"/>
    <n v="603"/>
    <x v="13"/>
    <x v="13"/>
    <x v="1"/>
    <n v="1"/>
    <n v="1"/>
    <s v="definuj počet MD"/>
    <s v="definuj počet MD"/>
  </r>
  <r>
    <x v="138"/>
    <x v="137"/>
    <s v="1T1"/>
    <x v="76"/>
    <x v="11"/>
    <x v="0"/>
    <n v="1"/>
    <n v="1"/>
    <n v="4.3047783039173483E-4"/>
    <n v="4.3047783039173483E-4"/>
  </r>
  <r>
    <x v="1403"/>
    <x v="1255"/>
    <n v="105"/>
    <x v="21"/>
    <x v="20"/>
    <x v="1"/>
    <n v="1"/>
    <n v="2"/>
    <s v="definuj počet MD"/>
    <s v="definuj počet MD"/>
  </r>
  <r>
    <x v="933"/>
    <x v="852"/>
    <s v="2H9"/>
    <x v="55"/>
    <x v="12"/>
    <x v="0"/>
    <n v="1"/>
    <n v="1"/>
    <n v="6.2932662051604787E-4"/>
    <n v="6.2932662051604787E-4"/>
  </r>
  <r>
    <x v="1403"/>
    <x v="1255"/>
    <n v="1"/>
    <x v="0"/>
    <x v="0"/>
    <x v="0"/>
    <n v="1"/>
    <n v="1"/>
    <n v="1.8765246762994934E-4"/>
    <n v="1.8765246762994934E-4"/>
  </r>
  <r>
    <x v="1404"/>
    <x v="242"/>
    <n v="1"/>
    <x v="0"/>
    <x v="0"/>
    <x v="0"/>
    <n v="1"/>
    <n v="1"/>
    <n v="1.8765246762994934E-4"/>
    <n v="1.8765246762994934E-4"/>
  </r>
  <r>
    <x v="367"/>
    <x v="265"/>
    <n v="807"/>
    <x v="179"/>
    <x v="72"/>
    <x v="1"/>
    <n v="1"/>
    <n v="1"/>
    <s v="definuj počet MD"/>
    <s v="definuj počet MD"/>
  </r>
  <r>
    <x v="367"/>
    <x v="265"/>
    <s v="7H6"/>
    <x v="48"/>
    <x v="7"/>
    <x v="0"/>
    <n v="1"/>
    <n v="1"/>
    <n v="1.5797788309636651E-3"/>
    <n v="1.5797788309636651E-3"/>
  </r>
  <r>
    <x v="702"/>
    <x v="652"/>
    <n v="14"/>
    <x v="19"/>
    <x v="18"/>
    <x v="1"/>
    <n v="1"/>
    <n v="1"/>
    <s v="definuj počet MD"/>
    <s v="definuj počet MD"/>
  </r>
  <r>
    <x v="702"/>
    <x v="652"/>
    <n v="15"/>
    <x v="164"/>
    <x v="65"/>
    <x v="1"/>
    <n v="1"/>
    <n v="1"/>
    <s v="definuj počet MD"/>
    <s v="definuj počet MD"/>
  </r>
  <r>
    <x v="367"/>
    <x v="265"/>
    <s v="6J3"/>
    <x v="189"/>
    <x v="13"/>
    <x v="1"/>
    <n v="1"/>
    <n v="1"/>
    <s v="definuj počet MD"/>
    <s v="definuj počet MD"/>
  </r>
  <r>
    <x v="367"/>
    <x v="265"/>
    <s v="5F5"/>
    <x v="121"/>
    <x v="47"/>
    <x v="1"/>
    <n v="1"/>
    <n v="1"/>
    <s v="definuj počet MD"/>
    <s v="definuj počet MD"/>
  </r>
  <r>
    <x v="367"/>
    <x v="265"/>
    <n v="505"/>
    <x v="137"/>
    <x v="47"/>
    <x v="1"/>
    <n v="1"/>
    <n v="3"/>
    <s v="definuj počet MD"/>
    <s v="definuj počet MD"/>
  </r>
  <r>
    <x v="367"/>
    <x v="265"/>
    <n v="504"/>
    <x v="85"/>
    <x v="45"/>
    <x v="1"/>
    <n v="1"/>
    <n v="1"/>
    <s v="definuj počet MD"/>
    <s v="definuj počet MD"/>
  </r>
  <r>
    <x v="367"/>
    <x v="265"/>
    <s v="4H4"/>
    <x v="103"/>
    <x v="17"/>
    <x v="1"/>
    <n v="1"/>
    <n v="1"/>
    <s v="definuj počet MD"/>
    <s v="definuj počet MD"/>
  </r>
  <r>
    <x v="367"/>
    <x v="265"/>
    <s v="4H3"/>
    <x v="151"/>
    <x v="16"/>
    <x v="0"/>
    <n v="1"/>
    <n v="1"/>
    <n v="2.5000000000000001E-3"/>
    <n v="2.5000000000000001E-3"/>
  </r>
  <r>
    <x v="367"/>
    <x v="265"/>
    <s v="4H2"/>
    <x v="129"/>
    <x v="16"/>
    <x v="0"/>
    <n v="1"/>
    <n v="1"/>
    <n v="2.5000000000000001E-3"/>
    <n v="2.5000000000000001E-3"/>
  </r>
  <r>
    <x v="367"/>
    <x v="265"/>
    <s v="3H4"/>
    <x v="154"/>
    <x v="52"/>
    <x v="1"/>
    <n v="1"/>
    <n v="1"/>
    <s v="definuj počet MD"/>
    <s v="definuj počet MD"/>
  </r>
  <r>
    <x v="702"/>
    <x v="652"/>
    <n v="205"/>
    <x v="22"/>
    <x v="21"/>
    <x v="0"/>
    <n v="1"/>
    <n v="1"/>
    <n v="1.697792869269949E-3"/>
    <n v="1.697792869269949E-3"/>
  </r>
  <r>
    <x v="702"/>
    <x v="652"/>
    <n v="208"/>
    <x v="111"/>
    <x v="51"/>
    <x v="1"/>
    <n v="1"/>
    <n v="1"/>
    <s v="definuj počet MD"/>
    <s v="definuj počet MD"/>
  </r>
  <r>
    <x v="702"/>
    <x v="652"/>
    <n v="209"/>
    <x v="12"/>
    <x v="12"/>
    <x v="0"/>
    <n v="1"/>
    <n v="1"/>
    <n v="6.2932662051604787E-4"/>
    <n v="6.2932662051604787E-4"/>
  </r>
  <r>
    <x v="702"/>
    <x v="652"/>
    <n v="403"/>
    <x v="74"/>
    <x v="16"/>
    <x v="0"/>
    <n v="1"/>
    <n v="1"/>
    <n v="2.5000000000000001E-3"/>
    <n v="2.5000000000000001E-3"/>
  </r>
  <r>
    <x v="367"/>
    <x v="265"/>
    <n v="306"/>
    <x v="35"/>
    <x v="9"/>
    <x v="1"/>
    <n v="1"/>
    <n v="1"/>
    <s v="definuj počet MD"/>
    <s v="definuj počet MD"/>
  </r>
  <r>
    <x v="367"/>
    <x v="265"/>
    <n v="302"/>
    <x v="138"/>
    <x v="19"/>
    <x v="0"/>
    <n v="1"/>
    <n v="1"/>
    <n v="8.7719298245614037E-4"/>
    <n v="8.7719298245614037E-4"/>
  </r>
  <r>
    <x v="367"/>
    <x v="265"/>
    <s v="2U1"/>
    <x v="145"/>
    <x v="26"/>
    <x v="1"/>
    <n v="1"/>
    <n v="1"/>
    <s v="definuj počet MD"/>
    <s v="definuj počet MD"/>
  </r>
  <r>
    <x v="702"/>
    <x v="652"/>
    <s v="6F6"/>
    <x v="53"/>
    <x v="2"/>
    <x v="1"/>
    <n v="1"/>
    <n v="1"/>
    <s v="definuj počet MD"/>
    <s v="definuj počet MD"/>
  </r>
  <r>
    <x v="367"/>
    <x v="265"/>
    <s v="2H3"/>
    <x v="36"/>
    <x v="31"/>
    <x v="0"/>
    <n v="1"/>
    <n v="1"/>
    <n v="7.4074074074074077E-3"/>
    <n v="7.4074074074074077E-3"/>
  </r>
  <r>
    <x v="367"/>
    <x v="265"/>
    <s v="1H7"/>
    <x v="71"/>
    <x v="19"/>
    <x v="0"/>
    <n v="1"/>
    <n v="1"/>
    <n v="8.7719298245614037E-4"/>
    <n v="8.7719298245614037E-4"/>
  </r>
  <r>
    <x v="702"/>
    <x v="652"/>
    <n v="719"/>
    <x v="32"/>
    <x v="29"/>
    <x v="1"/>
    <n v="1"/>
    <n v="1"/>
    <s v="definuj počet MD"/>
    <s v="definuj počet MD"/>
  </r>
  <r>
    <x v="367"/>
    <x v="265"/>
    <s v="0Z0"/>
    <x v="178"/>
    <x v="71"/>
    <x v="1"/>
    <n v="1"/>
    <n v="1"/>
    <s v="definuj počet MD"/>
    <s v="definuj počet MD"/>
  </r>
  <r>
    <x v="367"/>
    <x v="265"/>
    <n v="15"/>
    <x v="164"/>
    <x v="65"/>
    <x v="1"/>
    <n v="1"/>
    <n v="2"/>
    <s v="definuj počet MD"/>
    <s v="definuj počet MD"/>
  </r>
  <r>
    <x v="546"/>
    <x v="511"/>
    <n v="999"/>
    <x v="183"/>
    <x v="73"/>
    <x v="1"/>
    <n v="1"/>
    <n v="1"/>
    <s v="definuj počet MD"/>
    <s v="definuj počet MD"/>
  </r>
  <r>
    <x v="546"/>
    <x v="511"/>
    <n v="958"/>
    <x v="159"/>
    <x v="64"/>
    <x v="1"/>
    <n v="1"/>
    <n v="1"/>
    <s v="definuj počet MD"/>
    <s v="definuj počet MD"/>
  </r>
  <r>
    <x v="517"/>
    <x v="485"/>
    <s v="4T2"/>
    <x v="122"/>
    <x v="16"/>
    <x v="0"/>
    <n v="1"/>
    <n v="4"/>
    <n v="2.5000000000000001E-3"/>
    <n v="0.01"/>
  </r>
  <r>
    <x v="341"/>
    <x v="334"/>
    <s v="7H6"/>
    <x v="48"/>
    <x v="7"/>
    <x v="0"/>
    <n v="1"/>
    <n v="1"/>
    <n v="1.5797788309636651E-3"/>
    <n v="1.5797788309636651E-3"/>
  </r>
  <r>
    <x v="546"/>
    <x v="511"/>
    <n v="702"/>
    <x v="101"/>
    <x v="49"/>
    <x v="1"/>
    <n v="1"/>
    <n v="1"/>
    <s v="definuj počet MD"/>
    <s v="definuj počet MD"/>
  </r>
  <r>
    <x v="546"/>
    <x v="511"/>
    <n v="601"/>
    <x v="38"/>
    <x v="33"/>
    <x v="1"/>
    <n v="1"/>
    <n v="1"/>
    <s v="definuj počet MD"/>
    <s v="definuj počet MD"/>
  </r>
  <r>
    <x v="546"/>
    <x v="511"/>
    <n v="505"/>
    <x v="137"/>
    <x v="47"/>
    <x v="1"/>
    <n v="1"/>
    <n v="1"/>
    <s v="definuj počet MD"/>
    <s v="definuj počet MD"/>
  </r>
  <r>
    <x v="546"/>
    <x v="511"/>
    <s v="4H3"/>
    <x v="151"/>
    <x v="16"/>
    <x v="0"/>
    <n v="1"/>
    <n v="1"/>
    <n v="2.5000000000000001E-3"/>
    <n v="2.5000000000000001E-3"/>
  </r>
  <r>
    <x v="546"/>
    <x v="511"/>
    <s v="4F2"/>
    <x v="66"/>
    <x v="16"/>
    <x v="0"/>
    <n v="1"/>
    <n v="1"/>
    <n v="2.5000000000000001E-3"/>
    <n v="2.5000000000000001E-3"/>
  </r>
  <r>
    <x v="546"/>
    <x v="511"/>
    <n v="409"/>
    <x v="50"/>
    <x v="12"/>
    <x v="0"/>
    <n v="1"/>
    <n v="1"/>
    <n v="6.2932662051604787E-4"/>
    <n v="6.2932662051604787E-4"/>
  </r>
  <r>
    <x v="546"/>
    <x v="511"/>
    <n v="401"/>
    <x v="134"/>
    <x v="57"/>
    <x v="1"/>
    <n v="1"/>
    <n v="1"/>
    <s v="definuj počet MD"/>
    <s v="definuj počet MD"/>
  </r>
  <r>
    <x v="287"/>
    <x v="281"/>
    <s v="1F1"/>
    <x v="29"/>
    <x v="11"/>
    <x v="0"/>
    <n v="1"/>
    <n v="1"/>
    <n v="4.3047783039173483E-4"/>
    <n v="4.3047783039173483E-4"/>
  </r>
  <r>
    <x v="546"/>
    <x v="511"/>
    <s v="3H1"/>
    <x v="63"/>
    <x v="37"/>
    <x v="1"/>
    <n v="1"/>
    <n v="1"/>
    <s v="definuj počet MD"/>
    <s v="definuj počet MD"/>
  </r>
  <r>
    <x v="287"/>
    <x v="281"/>
    <s v="1H1"/>
    <x v="16"/>
    <x v="11"/>
    <x v="0"/>
    <n v="1"/>
    <n v="1"/>
    <n v="4.3047783039173483E-4"/>
    <n v="4.3047783039173483E-4"/>
  </r>
  <r>
    <x v="546"/>
    <x v="511"/>
    <s v="2U5"/>
    <x v="162"/>
    <x v="21"/>
    <x v="0"/>
    <n v="1"/>
    <n v="1"/>
    <n v="1.697792869269949E-3"/>
    <n v="1.697792869269949E-3"/>
  </r>
  <r>
    <x v="287"/>
    <x v="281"/>
    <n v="203"/>
    <x v="59"/>
    <x v="31"/>
    <x v="0"/>
    <n v="1"/>
    <n v="1"/>
    <n v="7.4074074074074077E-3"/>
    <n v="7.4074074074074077E-3"/>
  </r>
  <r>
    <x v="546"/>
    <x v="511"/>
    <s v="2H3"/>
    <x v="36"/>
    <x v="31"/>
    <x v="0"/>
    <n v="1"/>
    <n v="1"/>
    <n v="7.4074074074074077E-3"/>
    <n v="7.4074074074074077E-3"/>
  </r>
  <r>
    <x v="546"/>
    <x v="511"/>
    <n v="222"/>
    <x v="139"/>
    <x v="58"/>
    <x v="1"/>
    <n v="1"/>
    <n v="1"/>
    <s v="definuj počet MD"/>
    <s v="definuj počet MD"/>
  </r>
  <r>
    <x v="546"/>
    <x v="511"/>
    <s v="1H6"/>
    <x v="108"/>
    <x v="44"/>
    <x v="1"/>
    <n v="1"/>
    <n v="1"/>
    <s v="definuj počet MD"/>
    <s v="definuj počet MD"/>
  </r>
  <r>
    <x v="287"/>
    <x v="281"/>
    <s v="2F2"/>
    <x v="69"/>
    <x v="23"/>
    <x v="1"/>
    <n v="1"/>
    <n v="2"/>
    <n v="2.2727272727272726E-3"/>
    <n v="4.5454545454545452E-3"/>
  </r>
  <r>
    <x v="287"/>
    <x v="281"/>
    <s v="2U1"/>
    <x v="145"/>
    <x v="26"/>
    <x v="1"/>
    <n v="1"/>
    <n v="1"/>
    <s v="definuj počet MD"/>
    <s v="definuj počet MD"/>
  </r>
  <r>
    <x v="546"/>
    <x v="511"/>
    <s v="1F1"/>
    <x v="29"/>
    <x v="11"/>
    <x v="0"/>
    <n v="1"/>
    <n v="1"/>
    <n v="4.3047783039173483E-4"/>
    <n v="4.3047783039173483E-4"/>
  </r>
  <r>
    <x v="546"/>
    <x v="511"/>
    <n v="102"/>
    <x v="31"/>
    <x v="28"/>
    <x v="1"/>
    <n v="1"/>
    <n v="1"/>
    <s v="definuj počet MD"/>
    <s v="definuj počet MD"/>
  </r>
  <r>
    <x v="546"/>
    <x v="511"/>
    <n v="3"/>
    <x v="26"/>
    <x v="24"/>
    <x v="1"/>
    <n v="1"/>
    <n v="1"/>
    <s v="definuj počet MD"/>
    <s v="definuj počet MD"/>
  </r>
  <r>
    <x v="287"/>
    <x v="281"/>
    <n v="409"/>
    <x v="50"/>
    <x v="12"/>
    <x v="0"/>
    <n v="1"/>
    <n v="1"/>
    <n v="6.2932662051604787E-4"/>
    <n v="6.2932662051604787E-4"/>
  </r>
  <r>
    <x v="64"/>
    <x v="64"/>
    <n v="961"/>
    <x v="109"/>
    <x v="50"/>
    <x v="1"/>
    <n v="1"/>
    <n v="0.16700000000000001"/>
    <s v="definuj počet MD"/>
    <s v="definuj počet MD"/>
  </r>
  <r>
    <x v="287"/>
    <x v="281"/>
    <s v="4H2"/>
    <x v="129"/>
    <x v="16"/>
    <x v="0"/>
    <n v="1"/>
    <n v="1"/>
    <n v="2.5000000000000001E-3"/>
    <n v="2.5000000000000001E-3"/>
  </r>
  <r>
    <x v="287"/>
    <x v="281"/>
    <n v="503"/>
    <x v="45"/>
    <x v="34"/>
    <x v="1"/>
    <n v="1"/>
    <n v="1"/>
    <s v="definuj počet MD"/>
    <s v="definuj počet MD"/>
  </r>
  <r>
    <x v="287"/>
    <x v="281"/>
    <n v="505"/>
    <x v="137"/>
    <x v="47"/>
    <x v="1"/>
    <n v="1"/>
    <n v="3"/>
    <s v="definuj počet MD"/>
    <s v="definuj počet MD"/>
  </r>
  <r>
    <x v="287"/>
    <x v="281"/>
    <n v="601"/>
    <x v="38"/>
    <x v="33"/>
    <x v="1"/>
    <n v="1"/>
    <n v="1"/>
    <s v="definuj počet MD"/>
    <s v="definuj počet MD"/>
  </r>
  <r>
    <x v="64"/>
    <x v="64"/>
    <s v="7F1"/>
    <x v="78"/>
    <x v="14"/>
    <x v="1"/>
    <n v="1"/>
    <n v="0.16600000000000001"/>
    <s v="definuj počet MD"/>
    <s v="definuj počet MD"/>
  </r>
  <r>
    <x v="287"/>
    <x v="281"/>
    <s v="6H6"/>
    <x v="34"/>
    <x v="2"/>
    <x v="1"/>
    <n v="1"/>
    <n v="1"/>
    <s v="definuj počet MD"/>
    <s v="definuj počet MD"/>
  </r>
  <r>
    <x v="64"/>
    <x v="64"/>
    <n v="719"/>
    <x v="32"/>
    <x v="29"/>
    <x v="1"/>
    <n v="1"/>
    <n v="1"/>
    <s v="definuj počet MD"/>
    <s v="definuj počet MD"/>
  </r>
  <r>
    <x v="131"/>
    <x v="131"/>
    <n v="506"/>
    <x v="79"/>
    <x v="39"/>
    <x v="1"/>
    <n v="1"/>
    <n v="1"/>
    <s v="definuj počet MD"/>
    <s v="definuj počet MD"/>
  </r>
  <r>
    <x v="64"/>
    <x v="64"/>
    <s v="6I6"/>
    <x v="82"/>
    <x v="2"/>
    <x v="1"/>
    <n v="1"/>
    <n v="0.2"/>
    <s v="definuj počet MD"/>
    <s v="definuj počet MD"/>
  </r>
  <r>
    <x v="64"/>
    <x v="64"/>
    <s v="6H5"/>
    <x v="127"/>
    <x v="55"/>
    <x v="1"/>
    <n v="1"/>
    <n v="0.2"/>
    <s v="definuj počet MD"/>
    <s v="definuj počet MD"/>
  </r>
  <r>
    <x v="287"/>
    <x v="281"/>
    <n v="961"/>
    <x v="109"/>
    <x v="50"/>
    <x v="1"/>
    <n v="1"/>
    <n v="1"/>
    <s v="definuj počet MD"/>
    <s v="definuj počet MD"/>
  </r>
  <r>
    <x v="287"/>
    <x v="281"/>
    <n v="962"/>
    <x v="109"/>
    <x v="50"/>
    <x v="1"/>
    <n v="1"/>
    <n v="1"/>
    <s v="definuj počet MD"/>
    <s v="definuj počet MD"/>
  </r>
  <r>
    <x v="287"/>
    <x v="281"/>
    <s v="9H9"/>
    <x v="95"/>
    <x v="48"/>
    <x v="1"/>
    <n v="1"/>
    <n v="1"/>
    <s v="definuj počet MD"/>
    <s v="definuj počet MD"/>
  </r>
  <r>
    <x v="64"/>
    <x v="64"/>
    <s v="5J1"/>
    <x v="118"/>
    <x v="5"/>
    <x v="1"/>
    <n v="1"/>
    <n v="0.16"/>
    <s v="definuj počet MD"/>
    <s v="definuj počet MD"/>
  </r>
  <r>
    <x v="64"/>
    <x v="64"/>
    <s v="5H6"/>
    <x v="136"/>
    <x v="39"/>
    <x v="1"/>
    <n v="1"/>
    <n v="0.2"/>
    <s v="definuj počet MD"/>
    <s v="definuj počet MD"/>
  </r>
  <r>
    <x v="64"/>
    <x v="64"/>
    <s v="5H3"/>
    <x v="120"/>
    <x v="5"/>
    <x v="1"/>
    <n v="1"/>
    <n v="0.2"/>
    <s v="definuj počet MD"/>
    <s v="definuj počet MD"/>
  </r>
  <r>
    <x v="602"/>
    <x v="564"/>
    <n v="102"/>
    <x v="31"/>
    <x v="28"/>
    <x v="1"/>
    <n v="1"/>
    <n v="1"/>
    <s v="definuj počet MD"/>
    <s v="definuj počet MD"/>
  </r>
  <r>
    <x v="64"/>
    <x v="64"/>
    <n v="507"/>
    <x v="100"/>
    <x v="5"/>
    <x v="1"/>
    <n v="1"/>
    <n v="0.2"/>
    <s v="definuj počet MD"/>
    <s v="definuj počet MD"/>
  </r>
  <r>
    <x v="64"/>
    <x v="64"/>
    <n v="503"/>
    <x v="45"/>
    <x v="34"/>
    <x v="1"/>
    <n v="1"/>
    <n v="0.17"/>
    <s v="definuj počet MD"/>
    <s v="definuj počet MD"/>
  </r>
  <r>
    <x v="602"/>
    <x v="564"/>
    <n v="106"/>
    <x v="83"/>
    <x v="44"/>
    <x v="1"/>
    <n v="1"/>
    <n v="1"/>
    <s v="definuj počet MD"/>
    <s v="definuj počet MD"/>
  </r>
  <r>
    <x v="64"/>
    <x v="64"/>
    <s v="4F4"/>
    <x v="116"/>
    <x v="17"/>
    <x v="1"/>
    <n v="1"/>
    <n v="0.2"/>
    <s v="definuj počet MD"/>
    <s v="definuj počet MD"/>
  </r>
  <r>
    <x v="64"/>
    <x v="64"/>
    <s v="4F3"/>
    <x v="97"/>
    <x v="16"/>
    <x v="0"/>
    <n v="1"/>
    <n v="0.2"/>
    <n v="2.5000000000000001E-3"/>
    <n v="5.0000000000000001E-4"/>
  </r>
  <r>
    <x v="602"/>
    <x v="564"/>
    <s v="1H1"/>
    <x v="16"/>
    <x v="11"/>
    <x v="0"/>
    <n v="1"/>
    <n v="1"/>
    <n v="4.3047783039173483E-4"/>
    <n v="4.3047783039173483E-4"/>
  </r>
  <r>
    <x v="602"/>
    <x v="564"/>
    <n v="202"/>
    <x v="25"/>
    <x v="23"/>
    <x v="1"/>
    <n v="1"/>
    <n v="1"/>
    <n v="2.2727272727272726E-3"/>
    <n v="2.2727272727272726E-3"/>
  </r>
  <r>
    <x v="64"/>
    <x v="64"/>
    <s v="2T5"/>
    <x v="110"/>
    <x v="21"/>
    <x v="0"/>
    <n v="1"/>
    <n v="0.16600000000000001"/>
    <n v="1.697792869269949E-3"/>
    <n v="2.8183361629881157E-4"/>
  </r>
  <r>
    <x v="602"/>
    <x v="564"/>
    <s v="2F5"/>
    <x v="62"/>
    <x v="21"/>
    <x v="0"/>
    <n v="1"/>
    <n v="1"/>
    <n v="1.697792869269949E-3"/>
    <n v="1.697792869269949E-3"/>
  </r>
  <r>
    <x v="602"/>
    <x v="564"/>
    <s v="2F9"/>
    <x v="89"/>
    <x v="12"/>
    <x v="0"/>
    <n v="1"/>
    <n v="1"/>
    <n v="6.2932662051604787E-4"/>
    <n v="6.2932662051604787E-4"/>
  </r>
  <r>
    <x v="602"/>
    <x v="564"/>
    <s v="2H5"/>
    <x v="41"/>
    <x v="21"/>
    <x v="0"/>
    <n v="1"/>
    <n v="1"/>
    <n v="1.697792869269949E-3"/>
    <n v="1.697792869269949E-3"/>
  </r>
  <r>
    <x v="64"/>
    <x v="64"/>
    <s v="2I3"/>
    <x v="109"/>
    <x v="50"/>
    <x v="1"/>
    <n v="1"/>
    <n v="0.2"/>
    <s v="definuj počet MD"/>
    <s v="definuj počet MD"/>
  </r>
  <r>
    <x v="341"/>
    <x v="334"/>
    <n v="802"/>
    <x v="177"/>
    <x v="70"/>
    <x v="1"/>
    <n v="1"/>
    <n v="1"/>
    <s v="definuj počet MD"/>
    <s v="definuj počet MD"/>
  </r>
  <r>
    <x v="64"/>
    <x v="64"/>
    <n v="203"/>
    <x v="59"/>
    <x v="31"/>
    <x v="0"/>
    <n v="1"/>
    <n v="0.2"/>
    <n v="7.4074074074074077E-3"/>
    <n v="1.4814814814814816E-3"/>
  </r>
  <r>
    <x v="602"/>
    <x v="564"/>
    <n v="505"/>
    <x v="137"/>
    <x v="47"/>
    <x v="1"/>
    <n v="1"/>
    <n v="1"/>
    <s v="definuj počet MD"/>
    <s v="definuj počet MD"/>
  </r>
  <r>
    <x v="602"/>
    <x v="564"/>
    <n v="507"/>
    <x v="100"/>
    <x v="5"/>
    <x v="1"/>
    <n v="1"/>
    <n v="1"/>
    <s v="definuj počet MD"/>
    <s v="definuj počet MD"/>
  </r>
  <r>
    <x v="64"/>
    <x v="64"/>
    <s v="1T7"/>
    <x v="81"/>
    <x v="19"/>
    <x v="0"/>
    <n v="1"/>
    <n v="0.17"/>
    <n v="8.7719298245614037E-4"/>
    <n v="1.4912280701754387E-4"/>
  </r>
  <r>
    <x v="64"/>
    <x v="64"/>
    <n v="106"/>
    <x v="83"/>
    <x v="44"/>
    <x v="1"/>
    <n v="1"/>
    <n v="1"/>
    <s v="definuj počet MD"/>
    <s v="definuj počet MD"/>
  </r>
  <r>
    <x v="64"/>
    <x v="64"/>
    <n v="14"/>
    <x v="19"/>
    <x v="18"/>
    <x v="1"/>
    <n v="1"/>
    <n v="1"/>
    <s v="definuj počet MD"/>
    <s v="definuj počet MD"/>
  </r>
  <r>
    <x v="602"/>
    <x v="564"/>
    <n v="706"/>
    <x v="7"/>
    <x v="7"/>
    <x v="0"/>
    <n v="1"/>
    <n v="1"/>
    <n v="1.5797788309636651E-3"/>
    <n v="1.5797788309636651E-3"/>
  </r>
  <r>
    <x v="247"/>
    <x v="242"/>
    <s v="9F9"/>
    <x v="180"/>
    <x v="48"/>
    <x v="1"/>
    <n v="1"/>
    <n v="1"/>
    <s v="definuj počet MD"/>
    <s v="definuj počet MD"/>
  </r>
  <r>
    <x v="247"/>
    <x v="242"/>
    <s v="7H6"/>
    <x v="48"/>
    <x v="7"/>
    <x v="0"/>
    <n v="1"/>
    <n v="3"/>
    <n v="1.5797788309636651E-3"/>
    <n v="4.7393364928909956E-3"/>
  </r>
  <r>
    <x v="247"/>
    <x v="242"/>
    <s v="6J6"/>
    <x v="93"/>
    <x v="2"/>
    <x v="1"/>
    <n v="1"/>
    <n v="1"/>
    <s v="definuj počet MD"/>
    <s v="definuj počet MD"/>
  </r>
  <r>
    <x v="247"/>
    <x v="242"/>
    <s v="6H6"/>
    <x v="34"/>
    <x v="2"/>
    <x v="1"/>
    <n v="1"/>
    <n v="1"/>
    <s v="definuj počet MD"/>
    <s v="definuj počet MD"/>
  </r>
  <r>
    <x v="247"/>
    <x v="242"/>
    <n v="605"/>
    <x v="119"/>
    <x v="46"/>
    <x v="1"/>
    <n v="1"/>
    <n v="1"/>
    <s v="definuj počet MD"/>
    <s v="definuj počet MD"/>
  </r>
  <r>
    <x v="247"/>
    <x v="242"/>
    <s v="5F6"/>
    <x v="68"/>
    <x v="39"/>
    <x v="1"/>
    <n v="1"/>
    <n v="1"/>
    <s v="definuj počet MD"/>
    <s v="definuj počet MD"/>
  </r>
  <r>
    <x v="688"/>
    <x v="641"/>
    <s v="1F1"/>
    <x v="29"/>
    <x v="11"/>
    <x v="0"/>
    <n v="1"/>
    <n v="1"/>
    <n v="4.3047783039173483E-4"/>
    <n v="4.3047783039173483E-4"/>
  </r>
  <r>
    <x v="247"/>
    <x v="242"/>
    <s v="4F9"/>
    <x v="109"/>
    <x v="50"/>
    <x v="1"/>
    <n v="1"/>
    <n v="1"/>
    <s v="definuj počet MD"/>
    <s v="definuj počet MD"/>
  </r>
  <r>
    <x v="688"/>
    <x v="641"/>
    <n v="209"/>
    <x v="12"/>
    <x v="12"/>
    <x v="0"/>
    <n v="1"/>
    <n v="1"/>
    <n v="6.2932662051604787E-4"/>
    <n v="6.2932662051604787E-4"/>
  </r>
  <r>
    <x v="688"/>
    <x v="641"/>
    <s v="2F5"/>
    <x v="62"/>
    <x v="21"/>
    <x v="0"/>
    <n v="1"/>
    <n v="1"/>
    <n v="1.697792869269949E-3"/>
    <n v="1.697792869269949E-3"/>
  </r>
  <r>
    <x v="688"/>
    <x v="641"/>
    <s v="2H1"/>
    <x v="167"/>
    <x v="26"/>
    <x v="1"/>
    <n v="1"/>
    <n v="1"/>
    <s v="definuj počet MD"/>
    <s v="definuj počet MD"/>
  </r>
  <r>
    <x v="688"/>
    <x v="641"/>
    <s v="2H9"/>
    <x v="55"/>
    <x v="12"/>
    <x v="0"/>
    <n v="1"/>
    <n v="1"/>
    <n v="6.2932662051604787E-4"/>
    <n v="6.2932662051604787E-4"/>
  </r>
  <r>
    <x v="247"/>
    <x v="242"/>
    <s v="2H3"/>
    <x v="36"/>
    <x v="31"/>
    <x v="0"/>
    <n v="1"/>
    <n v="1"/>
    <n v="7.4074074074074077E-3"/>
    <n v="7.4074074074074077E-3"/>
  </r>
  <r>
    <x v="247"/>
    <x v="242"/>
    <s v="2F3"/>
    <x v="42"/>
    <x v="31"/>
    <x v="0"/>
    <n v="1"/>
    <n v="1"/>
    <n v="7.4074074074074077E-3"/>
    <n v="7.4074074074074077E-3"/>
  </r>
  <r>
    <x v="247"/>
    <x v="242"/>
    <n v="206"/>
    <x v="166"/>
    <x v="66"/>
    <x v="1"/>
    <n v="1"/>
    <n v="2"/>
    <s v="definuj počet MD"/>
    <s v="definuj počet MD"/>
  </r>
  <r>
    <x v="688"/>
    <x v="641"/>
    <n v="501"/>
    <x v="5"/>
    <x v="5"/>
    <x v="1"/>
    <n v="1"/>
    <n v="1"/>
    <s v="definuj počet MD"/>
    <s v="definuj počet MD"/>
  </r>
  <r>
    <x v="688"/>
    <x v="641"/>
    <s v="5F6"/>
    <x v="68"/>
    <x v="39"/>
    <x v="1"/>
    <n v="1"/>
    <n v="1"/>
    <s v="definuj počet MD"/>
    <s v="definuj počet MD"/>
  </r>
  <r>
    <x v="247"/>
    <x v="242"/>
    <s v="1T7"/>
    <x v="81"/>
    <x v="19"/>
    <x v="0"/>
    <n v="1"/>
    <n v="1"/>
    <n v="8.7719298245614037E-4"/>
    <n v="8.7719298245614037E-4"/>
  </r>
  <r>
    <x v="247"/>
    <x v="242"/>
    <s v="1H7"/>
    <x v="71"/>
    <x v="19"/>
    <x v="0"/>
    <n v="1"/>
    <n v="1"/>
    <n v="8.7719298245614037E-4"/>
    <n v="8.7719298245614037E-4"/>
  </r>
  <r>
    <x v="247"/>
    <x v="242"/>
    <n v="110"/>
    <x v="72"/>
    <x v="41"/>
    <x v="1"/>
    <n v="1"/>
    <n v="3"/>
    <s v="definuj počet MD"/>
    <s v="definuj počet MD"/>
  </r>
  <r>
    <x v="688"/>
    <x v="641"/>
    <n v="902"/>
    <x v="61"/>
    <x v="38"/>
    <x v="1"/>
    <n v="1"/>
    <n v="1"/>
    <s v="definuj počet MD"/>
    <s v="definuj počet MD"/>
  </r>
  <r>
    <x v="271"/>
    <x v="265"/>
    <n v="999"/>
    <x v="183"/>
    <x v="73"/>
    <x v="1"/>
    <n v="1"/>
    <n v="1"/>
    <s v="definuj počet MD"/>
    <s v="definuj počet MD"/>
  </r>
  <r>
    <x v="567"/>
    <x v="531"/>
    <n v="2"/>
    <x v="10"/>
    <x v="10"/>
    <x v="1"/>
    <n v="1"/>
    <n v="1"/>
    <s v="definuj počet MD"/>
    <s v="definuj počet MD"/>
  </r>
  <r>
    <x v="271"/>
    <x v="265"/>
    <n v="808"/>
    <x v="184"/>
    <x v="74"/>
    <x v="1"/>
    <n v="1"/>
    <n v="1"/>
    <s v="definuj počet MD"/>
    <s v="definuj počet MD"/>
  </r>
  <r>
    <x v="271"/>
    <x v="265"/>
    <n v="807"/>
    <x v="179"/>
    <x v="72"/>
    <x v="1"/>
    <n v="1"/>
    <n v="2"/>
    <s v="definuj počet MD"/>
    <s v="definuj počet MD"/>
  </r>
  <r>
    <x v="271"/>
    <x v="265"/>
    <s v="7H6"/>
    <x v="48"/>
    <x v="7"/>
    <x v="0"/>
    <n v="1"/>
    <n v="1"/>
    <n v="1.5797788309636651E-3"/>
    <n v="1.5797788309636651E-3"/>
  </r>
  <r>
    <x v="271"/>
    <x v="265"/>
    <s v="7F6"/>
    <x v="52"/>
    <x v="7"/>
    <x v="0"/>
    <n v="1"/>
    <n v="1"/>
    <n v="1.5797788309636651E-3"/>
    <n v="1.5797788309636651E-3"/>
  </r>
  <r>
    <x v="271"/>
    <x v="265"/>
    <s v="7F1"/>
    <x v="78"/>
    <x v="14"/>
    <x v="1"/>
    <n v="1"/>
    <n v="1"/>
    <s v="definuj počet MD"/>
    <s v="definuj počet MD"/>
  </r>
  <r>
    <x v="271"/>
    <x v="265"/>
    <s v="6H5"/>
    <x v="127"/>
    <x v="55"/>
    <x v="1"/>
    <n v="1"/>
    <n v="1"/>
    <s v="definuj počet MD"/>
    <s v="definuj počet MD"/>
  </r>
  <r>
    <x v="341"/>
    <x v="334"/>
    <n v="925"/>
    <x v="156"/>
    <x v="63"/>
    <x v="1"/>
    <n v="1"/>
    <n v="2"/>
    <s v="definuj počet MD"/>
    <s v="definuj počet MD"/>
  </r>
  <r>
    <x v="567"/>
    <x v="531"/>
    <s v="1H1"/>
    <x v="16"/>
    <x v="11"/>
    <x v="0"/>
    <n v="1"/>
    <n v="1"/>
    <n v="4.3047783039173483E-4"/>
    <n v="4.3047783039173483E-4"/>
  </r>
  <r>
    <x v="567"/>
    <x v="531"/>
    <n v="201"/>
    <x v="28"/>
    <x v="26"/>
    <x v="1"/>
    <n v="1"/>
    <n v="1"/>
    <s v="definuj počet MD"/>
    <s v="definuj počet MD"/>
  </r>
  <r>
    <x v="567"/>
    <x v="531"/>
    <n v="209"/>
    <x v="12"/>
    <x v="12"/>
    <x v="0"/>
    <n v="1"/>
    <n v="1"/>
    <n v="6.2932662051604787E-4"/>
    <n v="6.2932662051604787E-4"/>
  </r>
  <r>
    <x v="271"/>
    <x v="265"/>
    <s v="5H3"/>
    <x v="120"/>
    <x v="5"/>
    <x v="1"/>
    <n v="1"/>
    <n v="1"/>
    <s v="definuj počet MD"/>
    <s v="definuj počet MD"/>
  </r>
  <r>
    <x v="271"/>
    <x v="265"/>
    <s v="5F5"/>
    <x v="121"/>
    <x v="47"/>
    <x v="1"/>
    <n v="1"/>
    <n v="1"/>
    <s v="definuj počet MD"/>
    <s v="definuj počet MD"/>
  </r>
  <r>
    <x v="131"/>
    <x v="131"/>
    <n v="502"/>
    <x v="94"/>
    <x v="5"/>
    <x v="1"/>
    <n v="1"/>
    <n v="3"/>
    <s v="definuj počet MD"/>
    <s v="definuj počet MD"/>
  </r>
  <r>
    <x v="271"/>
    <x v="265"/>
    <n v="502"/>
    <x v="94"/>
    <x v="5"/>
    <x v="1"/>
    <n v="1"/>
    <n v="1"/>
    <s v="definuj počet MD"/>
    <s v="definuj počet MD"/>
  </r>
  <r>
    <x v="567"/>
    <x v="531"/>
    <n v="701"/>
    <x v="14"/>
    <x v="14"/>
    <x v="1"/>
    <n v="1"/>
    <n v="1"/>
    <s v="definuj počet MD"/>
    <s v="definuj počet MD"/>
  </r>
  <r>
    <x v="271"/>
    <x v="265"/>
    <s v="4H3"/>
    <x v="151"/>
    <x v="16"/>
    <x v="0"/>
    <n v="1"/>
    <n v="1"/>
    <n v="2.5000000000000001E-3"/>
    <n v="2.5000000000000001E-3"/>
  </r>
  <r>
    <x v="271"/>
    <x v="265"/>
    <s v="4F3"/>
    <x v="97"/>
    <x v="16"/>
    <x v="0"/>
    <n v="1"/>
    <n v="3"/>
    <n v="2.5000000000000001E-3"/>
    <n v="7.4999999999999997E-3"/>
  </r>
  <r>
    <x v="271"/>
    <x v="265"/>
    <n v="405"/>
    <x v="102"/>
    <x v="17"/>
    <x v="1"/>
    <n v="1"/>
    <n v="1"/>
    <s v="definuj počet MD"/>
    <s v="definuj počet MD"/>
  </r>
  <r>
    <x v="131"/>
    <x v="131"/>
    <s v="4H3"/>
    <x v="151"/>
    <x v="16"/>
    <x v="0"/>
    <n v="1"/>
    <n v="2"/>
    <n v="2.5000000000000001E-3"/>
    <n v="5.0000000000000001E-3"/>
  </r>
  <r>
    <x v="1369"/>
    <x v="1222"/>
    <n v="109"/>
    <x v="23"/>
    <x v="22"/>
    <x v="0"/>
    <n v="1"/>
    <n v="3"/>
    <n v="3.4843205574912892E-3"/>
    <n v="1.0452961672473868E-2"/>
  </r>
  <r>
    <x v="271"/>
    <x v="265"/>
    <s v="3T4"/>
    <x v="117"/>
    <x v="52"/>
    <x v="1"/>
    <n v="1"/>
    <n v="1"/>
    <s v="definuj počet MD"/>
    <s v="definuj počet MD"/>
  </r>
  <r>
    <x v="455"/>
    <x v="429"/>
    <n v="3"/>
    <x v="26"/>
    <x v="24"/>
    <x v="1"/>
    <n v="1"/>
    <n v="1"/>
    <s v="definuj počet MD"/>
    <s v="definuj počet MD"/>
  </r>
  <r>
    <x v="131"/>
    <x v="131"/>
    <s v="4F4"/>
    <x v="116"/>
    <x v="17"/>
    <x v="1"/>
    <n v="1"/>
    <n v="1"/>
    <s v="definuj počet MD"/>
    <s v="definuj počet MD"/>
  </r>
  <r>
    <x v="271"/>
    <x v="265"/>
    <s v="1H7"/>
    <x v="71"/>
    <x v="19"/>
    <x v="0"/>
    <n v="1"/>
    <n v="1"/>
    <n v="8.7719298245614037E-4"/>
    <n v="8.7719298245614037E-4"/>
  </r>
  <r>
    <x v="271"/>
    <x v="265"/>
    <s v="1F6"/>
    <x v="96"/>
    <x v="44"/>
    <x v="1"/>
    <n v="1"/>
    <n v="1"/>
    <s v="definuj počet MD"/>
    <s v="definuj počet MD"/>
  </r>
  <r>
    <x v="271"/>
    <x v="265"/>
    <s v="0Z0"/>
    <x v="178"/>
    <x v="71"/>
    <x v="1"/>
    <n v="1"/>
    <n v="1"/>
    <s v="definuj počet MD"/>
    <s v="definuj počet MD"/>
  </r>
  <r>
    <x v="271"/>
    <x v="265"/>
    <n v="19"/>
    <x v="57"/>
    <x v="18"/>
    <x v="1"/>
    <n v="1"/>
    <n v="2"/>
    <s v="definuj počet MD"/>
    <s v="definuj počet MD"/>
  </r>
  <r>
    <x v="455"/>
    <x v="429"/>
    <s v="1H1"/>
    <x v="16"/>
    <x v="11"/>
    <x v="0"/>
    <n v="1"/>
    <n v="1"/>
    <n v="4.3047783039173483E-4"/>
    <n v="4.3047783039173483E-4"/>
  </r>
  <r>
    <x v="1405"/>
    <x v="1256"/>
    <n v="105"/>
    <x v="21"/>
    <x v="20"/>
    <x v="1"/>
    <n v="1"/>
    <n v="1"/>
    <s v="definuj počet MD"/>
    <s v="definuj počet MD"/>
  </r>
  <r>
    <x v="723"/>
    <x v="672"/>
    <s v="6F6"/>
    <x v="53"/>
    <x v="2"/>
    <x v="1"/>
    <n v="1"/>
    <n v="2"/>
    <s v="definuj počet MD"/>
    <s v="definuj počet MD"/>
  </r>
  <r>
    <x v="723"/>
    <x v="672"/>
    <s v="5F1"/>
    <x v="40"/>
    <x v="5"/>
    <x v="1"/>
    <n v="1"/>
    <n v="1"/>
    <s v="definuj počet MD"/>
    <s v="definuj počet MD"/>
  </r>
  <r>
    <x v="723"/>
    <x v="672"/>
    <n v="402"/>
    <x v="17"/>
    <x v="16"/>
    <x v="0"/>
    <n v="1"/>
    <n v="1"/>
    <n v="2.5000000000000001E-3"/>
    <n v="2.5000000000000001E-3"/>
  </r>
  <r>
    <x v="723"/>
    <x v="672"/>
    <s v="3F1"/>
    <x v="90"/>
    <x v="37"/>
    <x v="1"/>
    <n v="1"/>
    <n v="3"/>
    <s v="definuj počet MD"/>
    <s v="definuj počet MD"/>
  </r>
  <r>
    <x v="455"/>
    <x v="429"/>
    <s v="2H1"/>
    <x v="167"/>
    <x v="26"/>
    <x v="1"/>
    <n v="1"/>
    <n v="1"/>
    <s v="definuj počet MD"/>
    <s v="definuj počet MD"/>
  </r>
  <r>
    <x v="131"/>
    <x v="131"/>
    <s v="4F2"/>
    <x v="66"/>
    <x v="16"/>
    <x v="0"/>
    <n v="1"/>
    <n v="1"/>
    <n v="2.5000000000000001E-3"/>
    <n v="2.5000000000000001E-3"/>
  </r>
  <r>
    <x v="455"/>
    <x v="429"/>
    <n v="401"/>
    <x v="134"/>
    <x v="57"/>
    <x v="1"/>
    <n v="1"/>
    <n v="1"/>
    <s v="definuj počet MD"/>
    <s v="definuj počet MD"/>
  </r>
  <r>
    <x v="723"/>
    <x v="672"/>
    <s v="2H9"/>
    <x v="55"/>
    <x v="12"/>
    <x v="0"/>
    <n v="1"/>
    <n v="3.5999999999999997E-2"/>
    <n v="6.2932662051604787E-4"/>
    <n v="2.265575833857772E-5"/>
  </r>
  <r>
    <x v="723"/>
    <x v="672"/>
    <n v="1"/>
    <x v="0"/>
    <x v="0"/>
    <x v="0"/>
    <n v="1"/>
    <n v="3"/>
    <n v="1.8765246762994934E-4"/>
    <n v="5.62957402889848E-4"/>
  </r>
  <r>
    <x v="710"/>
    <x v="660"/>
    <s v="5F4"/>
    <x v="148"/>
    <x v="45"/>
    <x v="1"/>
    <n v="1"/>
    <n v="2"/>
    <s v="definuj počet MD"/>
    <s v="definuj počet MD"/>
  </r>
  <r>
    <x v="710"/>
    <x v="660"/>
    <s v="4F2"/>
    <x v="66"/>
    <x v="16"/>
    <x v="0"/>
    <n v="1"/>
    <n v="2"/>
    <n v="2.5000000000000001E-3"/>
    <n v="5.0000000000000001E-3"/>
  </r>
  <r>
    <x v="455"/>
    <x v="429"/>
    <s v="4H2"/>
    <x v="129"/>
    <x v="16"/>
    <x v="0"/>
    <n v="1"/>
    <n v="1"/>
    <n v="2.5000000000000001E-3"/>
    <n v="2.5000000000000001E-3"/>
  </r>
  <r>
    <x v="455"/>
    <x v="429"/>
    <s v="4H3"/>
    <x v="151"/>
    <x v="16"/>
    <x v="0"/>
    <n v="1"/>
    <n v="1"/>
    <n v="2.5000000000000001E-3"/>
    <n v="2.5000000000000001E-3"/>
  </r>
  <r>
    <x v="455"/>
    <x v="429"/>
    <n v="501"/>
    <x v="5"/>
    <x v="5"/>
    <x v="1"/>
    <n v="1"/>
    <n v="1"/>
    <s v="definuj počet MD"/>
    <s v="definuj počet MD"/>
  </r>
  <r>
    <x v="455"/>
    <x v="429"/>
    <s v="5F5"/>
    <x v="121"/>
    <x v="47"/>
    <x v="1"/>
    <n v="1"/>
    <n v="1"/>
    <s v="definuj počet MD"/>
    <s v="definuj počet MD"/>
  </r>
  <r>
    <x v="710"/>
    <x v="660"/>
    <s v="2H3"/>
    <x v="36"/>
    <x v="31"/>
    <x v="0"/>
    <n v="1"/>
    <n v="1"/>
    <n v="7.4074074074074077E-3"/>
    <n v="7.4074074074074077E-3"/>
  </r>
  <r>
    <x v="710"/>
    <x v="660"/>
    <s v="2H2"/>
    <x v="109"/>
    <x v="50"/>
    <x v="1"/>
    <n v="1"/>
    <n v="1"/>
    <s v="definuj počet MD"/>
    <s v="definuj počet MD"/>
  </r>
  <r>
    <x v="455"/>
    <x v="429"/>
    <s v="6H6"/>
    <x v="34"/>
    <x v="2"/>
    <x v="1"/>
    <n v="1"/>
    <n v="1"/>
    <s v="definuj počet MD"/>
    <s v="definuj počet MD"/>
  </r>
  <r>
    <x v="455"/>
    <x v="429"/>
    <n v="701"/>
    <x v="14"/>
    <x v="14"/>
    <x v="1"/>
    <n v="1"/>
    <n v="1"/>
    <s v="definuj počet MD"/>
    <s v="definuj počet MD"/>
  </r>
  <r>
    <x v="710"/>
    <x v="660"/>
    <s v="1T7"/>
    <x v="81"/>
    <x v="19"/>
    <x v="0"/>
    <n v="1"/>
    <n v="1"/>
    <n v="8.7719298245614037E-4"/>
    <n v="8.7719298245614037E-4"/>
  </r>
  <r>
    <x v="710"/>
    <x v="660"/>
    <s v="1H1"/>
    <x v="16"/>
    <x v="11"/>
    <x v="0"/>
    <n v="1"/>
    <n v="1"/>
    <n v="4.3047783039173483E-4"/>
    <n v="4.3047783039173483E-4"/>
  </r>
  <r>
    <x v="455"/>
    <x v="429"/>
    <n v="720"/>
    <x v="144"/>
    <x v="61"/>
    <x v="1"/>
    <n v="1"/>
    <n v="1"/>
    <s v="definuj počet MD"/>
    <s v="definuj počet MD"/>
  </r>
  <r>
    <x v="710"/>
    <x v="660"/>
    <s v="1F6"/>
    <x v="96"/>
    <x v="44"/>
    <x v="1"/>
    <n v="1"/>
    <n v="16"/>
    <s v="definuj počet MD"/>
    <s v="definuj počet MD"/>
  </r>
  <r>
    <x v="876"/>
    <x v="808"/>
    <n v="2"/>
    <x v="10"/>
    <x v="10"/>
    <x v="1"/>
    <n v="1"/>
    <n v="1"/>
    <s v="definuj počet MD"/>
    <s v="definuj počet MD"/>
  </r>
  <r>
    <x v="840"/>
    <x v="776"/>
    <s v="9U7"/>
    <x v="70"/>
    <x v="40"/>
    <x v="1"/>
    <n v="1"/>
    <n v="0.75"/>
    <s v="definuj počet MD"/>
    <s v="definuj počet MD"/>
  </r>
  <r>
    <x v="876"/>
    <x v="808"/>
    <n v="3"/>
    <x v="26"/>
    <x v="24"/>
    <x v="1"/>
    <n v="1"/>
    <n v="1"/>
    <s v="definuj počet MD"/>
    <s v="definuj počet MD"/>
  </r>
  <r>
    <x v="425"/>
    <x v="404"/>
    <n v="202"/>
    <x v="25"/>
    <x v="23"/>
    <x v="1"/>
    <n v="1"/>
    <n v="1"/>
    <n v="2.2727272727272726E-3"/>
    <n v="2.2727272727272726E-3"/>
  </r>
  <r>
    <x v="455"/>
    <x v="429"/>
    <n v="962"/>
    <x v="109"/>
    <x v="50"/>
    <x v="1"/>
    <n v="1"/>
    <n v="1"/>
    <s v="definuj počet MD"/>
    <s v="definuj počet MD"/>
  </r>
  <r>
    <x v="840"/>
    <x v="776"/>
    <s v="9H9"/>
    <x v="95"/>
    <x v="48"/>
    <x v="1"/>
    <n v="1"/>
    <n v="1"/>
    <s v="definuj počet MD"/>
    <s v="definuj počet MD"/>
  </r>
  <r>
    <x v="840"/>
    <x v="776"/>
    <s v="7H6"/>
    <x v="48"/>
    <x v="7"/>
    <x v="0"/>
    <n v="1"/>
    <n v="0.4"/>
    <n v="1.5797788309636651E-3"/>
    <n v="6.3191153238546609E-4"/>
  </r>
  <r>
    <x v="1117"/>
    <x v="1007"/>
    <s v="3F1"/>
    <x v="90"/>
    <x v="37"/>
    <x v="1"/>
    <n v="1"/>
    <n v="2"/>
    <s v="definuj počet MD"/>
    <s v="definuj počet MD"/>
  </r>
  <r>
    <x v="840"/>
    <x v="776"/>
    <n v="799"/>
    <x v="109"/>
    <x v="50"/>
    <x v="1"/>
    <n v="1"/>
    <n v="0.4"/>
    <s v="definuj počet MD"/>
    <s v="definuj počet MD"/>
  </r>
  <r>
    <x v="876"/>
    <x v="808"/>
    <n v="103"/>
    <x v="3"/>
    <x v="3"/>
    <x v="0"/>
    <n v="1"/>
    <n v="1"/>
    <n v="9.4741828517290385E-4"/>
    <n v="9.4741828517290385E-4"/>
  </r>
  <r>
    <x v="840"/>
    <x v="776"/>
    <s v="5T1"/>
    <x v="65"/>
    <x v="5"/>
    <x v="1"/>
    <n v="1"/>
    <n v="0.5"/>
    <s v="definuj počet MD"/>
    <s v="definuj počet MD"/>
  </r>
  <r>
    <x v="840"/>
    <x v="776"/>
    <n v="503"/>
    <x v="45"/>
    <x v="34"/>
    <x v="1"/>
    <n v="1"/>
    <n v="0.5"/>
    <s v="definuj počet MD"/>
    <s v="definuj počet MD"/>
  </r>
  <r>
    <x v="840"/>
    <x v="776"/>
    <s v="4F2"/>
    <x v="66"/>
    <x v="16"/>
    <x v="0"/>
    <n v="1"/>
    <n v="0.25"/>
    <n v="2.5000000000000001E-3"/>
    <n v="6.2500000000000001E-4"/>
  </r>
  <r>
    <x v="840"/>
    <x v="776"/>
    <n v="404"/>
    <x v="18"/>
    <x v="17"/>
    <x v="1"/>
    <n v="1"/>
    <n v="0.5"/>
    <s v="definuj počet MD"/>
    <s v="definuj počet MD"/>
  </r>
  <r>
    <x v="840"/>
    <x v="776"/>
    <n v="403"/>
    <x v="74"/>
    <x v="16"/>
    <x v="0"/>
    <n v="1"/>
    <n v="0.25"/>
    <n v="2.5000000000000001E-3"/>
    <n v="6.2500000000000001E-4"/>
  </r>
  <r>
    <x v="840"/>
    <x v="776"/>
    <s v="3H1"/>
    <x v="63"/>
    <x v="37"/>
    <x v="1"/>
    <n v="1"/>
    <n v="0.1"/>
    <s v="definuj počet MD"/>
    <s v="definuj počet MD"/>
  </r>
  <r>
    <x v="840"/>
    <x v="776"/>
    <s v="2I3"/>
    <x v="109"/>
    <x v="50"/>
    <x v="1"/>
    <n v="1"/>
    <n v="0.5"/>
    <s v="definuj počet MD"/>
    <s v="definuj počet MD"/>
  </r>
  <r>
    <x v="840"/>
    <x v="776"/>
    <s v="2H5"/>
    <x v="41"/>
    <x v="21"/>
    <x v="0"/>
    <n v="1"/>
    <n v="0.25"/>
    <n v="1.697792869269949E-3"/>
    <n v="4.2444821731748726E-4"/>
  </r>
  <r>
    <x v="840"/>
    <x v="776"/>
    <s v="1F1"/>
    <x v="29"/>
    <x v="11"/>
    <x v="0"/>
    <n v="1"/>
    <n v="0.2"/>
    <n v="4.3047783039173483E-4"/>
    <n v="8.6095566078346966E-5"/>
  </r>
  <r>
    <x v="840"/>
    <x v="776"/>
    <n v="107"/>
    <x v="20"/>
    <x v="19"/>
    <x v="0"/>
    <n v="1"/>
    <n v="0.25"/>
    <n v="8.7719298245614037E-4"/>
    <n v="2.1929824561403509E-4"/>
  </r>
  <r>
    <x v="1052"/>
    <x v="951"/>
    <s v="7T6"/>
    <x v="113"/>
    <x v="7"/>
    <x v="0"/>
    <n v="1"/>
    <n v="1"/>
    <n v="1.5797788309636651E-3"/>
    <n v="1.5797788309636651E-3"/>
  </r>
  <r>
    <x v="1052"/>
    <x v="951"/>
    <s v="5I1"/>
    <x v="44"/>
    <x v="5"/>
    <x v="1"/>
    <n v="1"/>
    <n v="3"/>
    <s v="definuj počet MD"/>
    <s v="definuj počet MD"/>
  </r>
  <r>
    <x v="131"/>
    <x v="131"/>
    <s v="3U5"/>
    <x v="149"/>
    <x v="9"/>
    <x v="1"/>
    <n v="1"/>
    <n v="1"/>
    <s v="definuj počet MD"/>
    <s v="definuj počet MD"/>
  </r>
  <r>
    <x v="1052"/>
    <x v="951"/>
    <n v="101"/>
    <x v="11"/>
    <x v="11"/>
    <x v="0"/>
    <n v="1"/>
    <n v="0.1"/>
    <n v="4.3047783039173483E-4"/>
    <n v="4.3047783039173483E-5"/>
  </r>
  <r>
    <x v="387"/>
    <x v="371"/>
    <m/>
    <x v="15"/>
    <x v="15"/>
    <x v="1"/>
    <n v="1"/>
    <n v="5"/>
    <s v="definuj počet MD"/>
    <s v="definuj počet MD"/>
  </r>
  <r>
    <x v="802"/>
    <x v="741"/>
    <s v="6I3"/>
    <x v="157"/>
    <x v="13"/>
    <x v="1"/>
    <n v="1"/>
    <n v="1"/>
    <s v="definuj počet MD"/>
    <s v="definuj počet MD"/>
  </r>
  <r>
    <x v="802"/>
    <x v="741"/>
    <n v="605"/>
    <x v="119"/>
    <x v="46"/>
    <x v="1"/>
    <n v="1"/>
    <n v="2"/>
    <s v="definuj počet MD"/>
    <s v="definuj počet MD"/>
  </r>
  <r>
    <x v="1007"/>
    <x v="914"/>
    <n v="801"/>
    <x v="27"/>
    <x v="25"/>
    <x v="1"/>
    <n v="1"/>
    <n v="1"/>
    <s v="definuj počet MD"/>
    <s v="definuj počet MD"/>
  </r>
  <r>
    <x v="802"/>
    <x v="741"/>
    <n v="603"/>
    <x v="13"/>
    <x v="13"/>
    <x v="1"/>
    <n v="1"/>
    <n v="1"/>
    <s v="definuj počet MD"/>
    <s v="definuj počet MD"/>
  </r>
  <r>
    <x v="802"/>
    <x v="741"/>
    <n v="503"/>
    <x v="45"/>
    <x v="34"/>
    <x v="1"/>
    <n v="1"/>
    <n v="2"/>
    <s v="definuj počet MD"/>
    <s v="definuj počet MD"/>
  </r>
  <r>
    <x v="802"/>
    <x v="741"/>
    <s v="3I1"/>
    <x v="87"/>
    <x v="37"/>
    <x v="1"/>
    <n v="1"/>
    <n v="1"/>
    <s v="definuj počet MD"/>
    <s v="definuj počet MD"/>
  </r>
  <r>
    <x v="1406"/>
    <x v="1257"/>
    <n v="708"/>
    <x v="30"/>
    <x v="27"/>
    <x v="1"/>
    <n v="1"/>
    <n v="0.16700000000000001"/>
    <s v="definuj počet MD"/>
    <s v="definuj počet MD"/>
  </r>
  <r>
    <x v="1170"/>
    <x v="1052"/>
    <n v="101"/>
    <x v="11"/>
    <x v="11"/>
    <x v="0"/>
    <n v="1"/>
    <n v="1"/>
    <n v="4.3047783039173483E-4"/>
    <n v="4.3047783039173483E-4"/>
  </r>
  <r>
    <x v="1170"/>
    <x v="1052"/>
    <n v="108"/>
    <x v="37"/>
    <x v="32"/>
    <x v="1"/>
    <n v="1"/>
    <n v="0.1"/>
    <n v="3.0911901081916537E-3"/>
    <n v="3.0911901081916539E-4"/>
  </r>
  <r>
    <x v="1170"/>
    <x v="1052"/>
    <n v="202"/>
    <x v="25"/>
    <x v="23"/>
    <x v="1"/>
    <n v="1"/>
    <n v="2"/>
    <n v="2.2727272727272726E-3"/>
    <n v="4.5454545454545452E-3"/>
  </r>
  <r>
    <x v="1170"/>
    <x v="1052"/>
    <n v="501"/>
    <x v="5"/>
    <x v="5"/>
    <x v="1"/>
    <n v="1"/>
    <n v="1"/>
    <s v="definuj počet MD"/>
    <s v="definuj počet MD"/>
  </r>
  <r>
    <x v="1170"/>
    <x v="1052"/>
    <n v="801"/>
    <x v="27"/>
    <x v="25"/>
    <x v="1"/>
    <n v="1"/>
    <n v="1"/>
    <s v="definuj počet MD"/>
    <s v="definuj počet MD"/>
  </r>
  <r>
    <x v="1170"/>
    <x v="1052"/>
    <s v="9U7"/>
    <x v="70"/>
    <x v="40"/>
    <x v="1"/>
    <n v="1"/>
    <n v="1"/>
    <s v="definuj počet MD"/>
    <s v="definuj počet MD"/>
  </r>
  <r>
    <x v="802"/>
    <x v="741"/>
    <n v="101"/>
    <x v="11"/>
    <x v="11"/>
    <x v="0"/>
    <n v="1"/>
    <n v="2"/>
    <n v="4.3047783039173483E-4"/>
    <n v="8.6095566078346966E-4"/>
  </r>
  <r>
    <x v="1115"/>
    <x v="1005"/>
    <n v="801"/>
    <x v="27"/>
    <x v="25"/>
    <x v="1"/>
    <n v="1"/>
    <n v="1"/>
    <s v="definuj počet MD"/>
    <s v="definuj počet MD"/>
  </r>
  <r>
    <x v="1115"/>
    <x v="1005"/>
    <s v="5H1"/>
    <x v="24"/>
    <x v="5"/>
    <x v="1"/>
    <n v="1"/>
    <n v="1"/>
    <s v="definuj počet MD"/>
    <s v="definuj počet MD"/>
  </r>
  <r>
    <x v="1115"/>
    <x v="1005"/>
    <s v="3T1"/>
    <x v="112"/>
    <x v="37"/>
    <x v="1"/>
    <n v="1"/>
    <n v="1"/>
    <s v="definuj počet MD"/>
    <s v="definuj počet MD"/>
  </r>
  <r>
    <x v="877"/>
    <x v="809"/>
    <s v="6F5"/>
    <x v="91"/>
    <x v="46"/>
    <x v="1"/>
    <n v="1"/>
    <n v="3"/>
    <s v="definuj počet MD"/>
    <s v="definuj počet MD"/>
  </r>
  <r>
    <x v="876"/>
    <x v="808"/>
    <s v="2F9"/>
    <x v="89"/>
    <x v="12"/>
    <x v="0"/>
    <n v="1"/>
    <n v="1"/>
    <n v="6.2932662051604787E-4"/>
    <n v="6.2932662051604787E-4"/>
  </r>
  <r>
    <x v="877"/>
    <x v="809"/>
    <n v="301"/>
    <x v="60"/>
    <x v="37"/>
    <x v="1"/>
    <n v="1"/>
    <n v="16"/>
    <s v="definuj počet MD"/>
    <s v="definuj počet MD"/>
  </r>
  <r>
    <x v="571"/>
    <x v="330"/>
    <s v="1F7"/>
    <x v="51"/>
    <x v="19"/>
    <x v="0"/>
    <n v="1"/>
    <n v="0.1"/>
    <n v="8.7719298245614037E-4"/>
    <n v="8.7719298245614042E-5"/>
  </r>
  <r>
    <x v="877"/>
    <x v="809"/>
    <n v="209"/>
    <x v="12"/>
    <x v="12"/>
    <x v="0"/>
    <n v="1"/>
    <n v="0.24"/>
    <n v="6.2932662051604787E-4"/>
    <n v="1.5103838892385147E-4"/>
  </r>
  <r>
    <x v="877"/>
    <x v="809"/>
    <s v="1H1"/>
    <x v="16"/>
    <x v="11"/>
    <x v="0"/>
    <n v="1"/>
    <n v="20"/>
    <n v="4.3047783039173483E-4"/>
    <n v="8.6095566078346966E-3"/>
  </r>
  <r>
    <x v="571"/>
    <x v="330"/>
    <s v="1T1"/>
    <x v="76"/>
    <x v="11"/>
    <x v="0"/>
    <n v="1"/>
    <n v="0.1"/>
    <n v="4.3047783039173483E-4"/>
    <n v="4.3047783039173483E-5"/>
  </r>
  <r>
    <x v="1188"/>
    <x v="1068"/>
    <s v="7T8"/>
    <x v="46"/>
    <x v="27"/>
    <x v="1"/>
    <n v="1"/>
    <n v="12"/>
    <s v="definuj počet MD"/>
    <s v="definuj počet MD"/>
  </r>
  <r>
    <x v="131"/>
    <x v="131"/>
    <n v="309"/>
    <x v="75"/>
    <x v="42"/>
    <x v="1"/>
    <n v="1"/>
    <n v="1"/>
    <s v="definuj počet MD"/>
    <s v="definuj počet MD"/>
  </r>
  <r>
    <x v="654"/>
    <x v="610"/>
    <s v="6H3"/>
    <x v="39"/>
    <x v="13"/>
    <x v="1"/>
    <n v="1"/>
    <n v="1"/>
    <s v="definuj počet MD"/>
    <s v="definuj počet MD"/>
  </r>
  <r>
    <x v="571"/>
    <x v="330"/>
    <n v="208"/>
    <x v="111"/>
    <x v="51"/>
    <x v="1"/>
    <n v="1"/>
    <n v="0.1"/>
    <s v="definuj počet MD"/>
    <s v="definuj počet MD"/>
  </r>
  <r>
    <x v="571"/>
    <x v="330"/>
    <n v="305"/>
    <x v="9"/>
    <x v="9"/>
    <x v="1"/>
    <n v="1"/>
    <n v="0.2"/>
    <s v="definuj počet MD"/>
    <s v="definuj počet MD"/>
  </r>
  <r>
    <x v="654"/>
    <x v="610"/>
    <n v="501"/>
    <x v="5"/>
    <x v="5"/>
    <x v="1"/>
    <n v="1"/>
    <n v="1"/>
    <s v="definuj počet MD"/>
    <s v="definuj počet MD"/>
  </r>
  <r>
    <x v="654"/>
    <x v="610"/>
    <s v="3T4"/>
    <x v="117"/>
    <x v="52"/>
    <x v="1"/>
    <n v="1"/>
    <n v="1"/>
    <s v="definuj počet MD"/>
    <s v="definuj počet MD"/>
  </r>
  <r>
    <x v="131"/>
    <x v="131"/>
    <n v="308"/>
    <x v="126"/>
    <x v="54"/>
    <x v="1"/>
    <n v="1"/>
    <n v="1"/>
    <s v="definuj počet MD"/>
    <s v="definuj počet MD"/>
  </r>
  <r>
    <x v="571"/>
    <x v="330"/>
    <s v="4F2"/>
    <x v="66"/>
    <x v="16"/>
    <x v="0"/>
    <n v="1"/>
    <n v="0.2"/>
    <n v="2.5000000000000001E-3"/>
    <n v="5.0000000000000001E-4"/>
  </r>
  <r>
    <x v="654"/>
    <x v="610"/>
    <s v="3I1"/>
    <x v="87"/>
    <x v="37"/>
    <x v="1"/>
    <n v="1"/>
    <n v="1"/>
    <s v="definuj počet MD"/>
    <s v="definuj počet MD"/>
  </r>
  <r>
    <x v="876"/>
    <x v="808"/>
    <n v="309"/>
    <x v="75"/>
    <x v="42"/>
    <x v="1"/>
    <n v="1"/>
    <n v="1"/>
    <s v="definuj počet MD"/>
    <s v="definuj počet MD"/>
  </r>
  <r>
    <x v="654"/>
    <x v="610"/>
    <s v="1T7"/>
    <x v="81"/>
    <x v="19"/>
    <x v="0"/>
    <n v="1"/>
    <n v="1"/>
    <n v="8.7719298245614037E-4"/>
    <n v="8.7719298245614037E-4"/>
  </r>
  <r>
    <x v="876"/>
    <x v="808"/>
    <s v="3H5"/>
    <x v="172"/>
    <x v="9"/>
    <x v="1"/>
    <n v="1"/>
    <n v="1"/>
    <s v="definuj počet MD"/>
    <s v="definuj počet MD"/>
  </r>
  <r>
    <x v="571"/>
    <x v="330"/>
    <s v="5F1"/>
    <x v="40"/>
    <x v="5"/>
    <x v="1"/>
    <n v="1"/>
    <n v="0.2"/>
    <s v="definuj počet MD"/>
    <s v="definuj počet MD"/>
  </r>
  <r>
    <x v="571"/>
    <x v="330"/>
    <s v="5F4"/>
    <x v="148"/>
    <x v="45"/>
    <x v="1"/>
    <n v="1"/>
    <n v="0.2"/>
    <s v="definuj počet MD"/>
    <s v="definuj počet MD"/>
  </r>
  <r>
    <x v="654"/>
    <x v="610"/>
    <s v="1T1"/>
    <x v="76"/>
    <x v="11"/>
    <x v="0"/>
    <n v="1"/>
    <n v="6"/>
    <n v="4.3047783039173483E-4"/>
    <n v="2.582866982350409E-3"/>
  </r>
  <r>
    <x v="571"/>
    <x v="330"/>
    <s v="5T1"/>
    <x v="65"/>
    <x v="5"/>
    <x v="1"/>
    <n v="1"/>
    <n v="0.1"/>
    <s v="definuj počet MD"/>
    <s v="definuj počet MD"/>
  </r>
  <r>
    <x v="571"/>
    <x v="330"/>
    <s v="5T5"/>
    <x v="92"/>
    <x v="47"/>
    <x v="1"/>
    <n v="1"/>
    <n v="0.2"/>
    <s v="definuj počet MD"/>
    <s v="definuj počet MD"/>
  </r>
  <r>
    <x v="571"/>
    <x v="330"/>
    <s v="6F6"/>
    <x v="53"/>
    <x v="2"/>
    <x v="1"/>
    <n v="1"/>
    <n v="0.2"/>
    <s v="definuj počet MD"/>
    <s v="definuj počet MD"/>
  </r>
  <r>
    <x v="828"/>
    <x v="764"/>
    <n v="818"/>
    <x v="160"/>
    <x v="23"/>
    <x v="1"/>
    <n v="1"/>
    <n v="2"/>
    <n v="2.2727272727272726E-3"/>
    <n v="4.5454545454545452E-3"/>
  </r>
  <r>
    <x v="131"/>
    <x v="131"/>
    <n v="304"/>
    <x v="143"/>
    <x v="52"/>
    <x v="1"/>
    <n v="1"/>
    <n v="1"/>
    <s v="definuj počet MD"/>
    <s v="definuj počet MD"/>
  </r>
  <r>
    <x v="828"/>
    <x v="764"/>
    <s v="7D8"/>
    <x v="54"/>
    <x v="36"/>
    <x v="1"/>
    <n v="1"/>
    <n v="1"/>
    <s v="definuj počet MD"/>
    <s v="definuj počet MD"/>
  </r>
  <r>
    <x v="828"/>
    <x v="764"/>
    <s v="6H5"/>
    <x v="127"/>
    <x v="55"/>
    <x v="1"/>
    <n v="1"/>
    <n v="2"/>
    <s v="definuj počet MD"/>
    <s v="definuj počet MD"/>
  </r>
  <r>
    <x v="828"/>
    <x v="764"/>
    <s v="6F2"/>
    <x v="171"/>
    <x v="67"/>
    <x v="1"/>
    <n v="1"/>
    <n v="1"/>
    <s v="definuj počet MD"/>
    <s v="definuj počet MD"/>
  </r>
  <r>
    <x v="571"/>
    <x v="330"/>
    <n v="799"/>
    <x v="109"/>
    <x v="50"/>
    <x v="1"/>
    <n v="1"/>
    <n v="0.1"/>
    <s v="definuj počet MD"/>
    <s v="definuj počet MD"/>
  </r>
  <r>
    <x v="571"/>
    <x v="330"/>
    <n v="881"/>
    <x v="77"/>
    <x v="25"/>
    <x v="1"/>
    <n v="1"/>
    <n v="0.2"/>
    <s v="definuj počet MD"/>
    <s v="definuj počet MD"/>
  </r>
  <r>
    <x v="828"/>
    <x v="764"/>
    <s v="5I6"/>
    <x v="109"/>
    <x v="50"/>
    <x v="1"/>
    <n v="1"/>
    <n v="1"/>
    <s v="definuj počet MD"/>
    <s v="definuj počet MD"/>
  </r>
  <r>
    <x v="571"/>
    <x v="330"/>
    <n v="913"/>
    <x v="176"/>
    <x v="69"/>
    <x v="1"/>
    <n v="1"/>
    <n v="0.2"/>
    <s v="definuj počet MD"/>
    <s v="definuj počet MD"/>
  </r>
  <r>
    <x v="828"/>
    <x v="764"/>
    <s v="5H4"/>
    <x v="168"/>
    <x v="45"/>
    <x v="1"/>
    <n v="1"/>
    <n v="6"/>
    <s v="definuj počet MD"/>
    <s v="definuj počet MD"/>
  </r>
  <r>
    <x v="828"/>
    <x v="764"/>
    <n v="503"/>
    <x v="45"/>
    <x v="34"/>
    <x v="1"/>
    <n v="1"/>
    <n v="1"/>
    <s v="definuj počet MD"/>
    <s v="definuj počet MD"/>
  </r>
  <r>
    <x v="828"/>
    <x v="764"/>
    <s v="4F3"/>
    <x v="97"/>
    <x v="16"/>
    <x v="0"/>
    <n v="1"/>
    <n v="1"/>
    <n v="2.5000000000000001E-3"/>
    <n v="2.5000000000000001E-3"/>
  </r>
  <r>
    <x v="953"/>
    <x v="868"/>
    <n v="2"/>
    <x v="10"/>
    <x v="10"/>
    <x v="1"/>
    <n v="1"/>
    <n v="0.2"/>
    <s v="definuj počet MD"/>
    <s v="definuj počet MD"/>
  </r>
  <r>
    <x v="828"/>
    <x v="764"/>
    <s v="2U5"/>
    <x v="162"/>
    <x v="21"/>
    <x v="0"/>
    <n v="1"/>
    <n v="1"/>
    <n v="1.697792869269949E-3"/>
    <n v="1.697792869269949E-3"/>
  </r>
  <r>
    <x v="828"/>
    <x v="764"/>
    <s v="1H7"/>
    <x v="71"/>
    <x v="19"/>
    <x v="0"/>
    <n v="1"/>
    <n v="3"/>
    <n v="8.7719298245614037E-4"/>
    <n v="2.631578947368421E-3"/>
  </r>
  <r>
    <x v="953"/>
    <x v="868"/>
    <n v="109"/>
    <x v="23"/>
    <x v="22"/>
    <x v="0"/>
    <n v="1"/>
    <n v="0.2"/>
    <n v="3.4843205574912892E-3"/>
    <n v="6.9686411149825784E-4"/>
  </r>
  <r>
    <x v="828"/>
    <x v="764"/>
    <s v="1H6"/>
    <x v="108"/>
    <x v="44"/>
    <x v="1"/>
    <n v="1"/>
    <n v="2"/>
    <s v="definuj počet MD"/>
    <s v="definuj počet MD"/>
  </r>
  <r>
    <x v="953"/>
    <x v="868"/>
    <n v="207"/>
    <x v="8"/>
    <x v="8"/>
    <x v="1"/>
    <n v="1"/>
    <n v="0.2"/>
    <s v="definuj počet MD"/>
    <s v="definuj počet MD"/>
  </r>
  <r>
    <x v="953"/>
    <x v="868"/>
    <s v="3U5"/>
    <x v="149"/>
    <x v="9"/>
    <x v="1"/>
    <n v="1"/>
    <n v="0.2"/>
    <s v="definuj počet MD"/>
    <s v="definuj počet MD"/>
  </r>
  <r>
    <x v="765"/>
    <x v="709"/>
    <s v="7I6"/>
    <x v="109"/>
    <x v="50"/>
    <x v="1"/>
    <n v="1"/>
    <n v="1"/>
    <s v="definuj počet MD"/>
    <s v="definuj počet MD"/>
  </r>
  <r>
    <x v="953"/>
    <x v="868"/>
    <n v="505"/>
    <x v="137"/>
    <x v="47"/>
    <x v="1"/>
    <n v="1"/>
    <n v="0.2"/>
    <s v="definuj počet MD"/>
    <s v="definuj počet MD"/>
  </r>
  <r>
    <x v="953"/>
    <x v="868"/>
    <s v="5F1"/>
    <x v="40"/>
    <x v="5"/>
    <x v="1"/>
    <n v="1"/>
    <n v="0.2"/>
    <s v="definuj počet MD"/>
    <s v="definuj počet MD"/>
  </r>
  <r>
    <x v="876"/>
    <x v="808"/>
    <s v="9H9"/>
    <x v="95"/>
    <x v="48"/>
    <x v="1"/>
    <n v="1"/>
    <n v="1"/>
    <s v="definuj počet MD"/>
    <s v="definuj počet MD"/>
  </r>
  <r>
    <x v="765"/>
    <x v="709"/>
    <s v="7F1"/>
    <x v="78"/>
    <x v="14"/>
    <x v="1"/>
    <n v="1"/>
    <n v="1"/>
    <s v="definuj počet MD"/>
    <s v="definuj počet MD"/>
  </r>
  <r>
    <x v="765"/>
    <x v="709"/>
    <s v="7D8"/>
    <x v="54"/>
    <x v="36"/>
    <x v="1"/>
    <n v="1"/>
    <n v="2"/>
    <s v="definuj počet MD"/>
    <s v="definuj počet MD"/>
  </r>
  <r>
    <x v="706"/>
    <x v="656"/>
    <n v="3"/>
    <x v="26"/>
    <x v="24"/>
    <x v="1"/>
    <n v="1"/>
    <n v="0.2"/>
    <s v="definuj počet MD"/>
    <s v="definuj počet MD"/>
  </r>
  <r>
    <x v="765"/>
    <x v="709"/>
    <s v="6F2"/>
    <x v="171"/>
    <x v="67"/>
    <x v="1"/>
    <n v="1"/>
    <n v="2"/>
    <s v="definuj počet MD"/>
    <s v="definuj počet MD"/>
  </r>
  <r>
    <x v="706"/>
    <x v="656"/>
    <n v="103"/>
    <x v="3"/>
    <x v="3"/>
    <x v="0"/>
    <n v="1"/>
    <n v="0.2"/>
    <n v="9.4741828517290385E-4"/>
    <n v="1.8948365703458077E-4"/>
  </r>
  <r>
    <x v="706"/>
    <x v="656"/>
    <n v="104"/>
    <x v="1"/>
    <x v="1"/>
    <x v="1"/>
    <n v="1"/>
    <n v="0.2"/>
    <s v="definuj počet MD"/>
    <s v="definuj počet MD"/>
  </r>
  <r>
    <x v="765"/>
    <x v="709"/>
    <n v="603"/>
    <x v="13"/>
    <x v="13"/>
    <x v="1"/>
    <n v="1"/>
    <n v="1"/>
    <s v="definuj počet MD"/>
    <s v="definuj počet MD"/>
  </r>
  <r>
    <x v="131"/>
    <x v="131"/>
    <s v="2H1"/>
    <x v="167"/>
    <x v="26"/>
    <x v="1"/>
    <n v="1"/>
    <n v="1"/>
    <s v="definuj počet MD"/>
    <s v="definuj počet MD"/>
  </r>
  <r>
    <x v="706"/>
    <x v="656"/>
    <n v="108"/>
    <x v="37"/>
    <x v="32"/>
    <x v="1"/>
    <n v="1"/>
    <n v="0.2"/>
    <n v="3.0911901081916537E-3"/>
    <n v="6.1823802163833079E-4"/>
  </r>
  <r>
    <x v="765"/>
    <x v="709"/>
    <s v="5I6"/>
    <x v="109"/>
    <x v="50"/>
    <x v="1"/>
    <n v="1"/>
    <n v="3"/>
    <s v="definuj počet MD"/>
    <s v="definuj počet MD"/>
  </r>
  <r>
    <x v="131"/>
    <x v="131"/>
    <s v="2F3"/>
    <x v="42"/>
    <x v="31"/>
    <x v="0"/>
    <n v="1"/>
    <n v="1"/>
    <n v="7.4074074074074077E-3"/>
    <n v="7.4074074074074077E-3"/>
  </r>
  <r>
    <x v="765"/>
    <x v="709"/>
    <s v="5H6"/>
    <x v="136"/>
    <x v="39"/>
    <x v="1"/>
    <n v="1"/>
    <n v="1"/>
    <s v="definuj počet MD"/>
    <s v="definuj počet MD"/>
  </r>
  <r>
    <x v="706"/>
    <x v="656"/>
    <n v="201"/>
    <x v="28"/>
    <x v="26"/>
    <x v="1"/>
    <n v="1"/>
    <n v="0.2"/>
    <s v="definuj počet MD"/>
    <s v="definuj počet MD"/>
  </r>
  <r>
    <x v="765"/>
    <x v="709"/>
    <s v="4F3"/>
    <x v="97"/>
    <x v="16"/>
    <x v="0"/>
    <n v="1"/>
    <n v="1"/>
    <n v="2.5000000000000001E-3"/>
    <n v="2.5000000000000001E-3"/>
  </r>
  <r>
    <x v="706"/>
    <x v="656"/>
    <s v="2F5"/>
    <x v="62"/>
    <x v="21"/>
    <x v="0"/>
    <n v="1"/>
    <n v="0.2"/>
    <n v="1.697792869269949E-3"/>
    <n v="3.3955857385398983E-4"/>
  </r>
  <r>
    <x v="765"/>
    <x v="709"/>
    <s v="3I1"/>
    <x v="87"/>
    <x v="37"/>
    <x v="1"/>
    <n v="1"/>
    <n v="2"/>
    <s v="definuj počet MD"/>
    <s v="definuj počet MD"/>
  </r>
  <r>
    <x v="765"/>
    <x v="709"/>
    <s v="2H3"/>
    <x v="36"/>
    <x v="31"/>
    <x v="0"/>
    <n v="1"/>
    <n v="2"/>
    <n v="7.4074074074074077E-3"/>
    <n v="1.4814814814814815E-2"/>
  </r>
  <r>
    <x v="765"/>
    <x v="709"/>
    <s v="2H2"/>
    <x v="109"/>
    <x v="50"/>
    <x v="1"/>
    <n v="1"/>
    <n v="3"/>
    <s v="definuj počet MD"/>
    <s v="definuj počet MD"/>
  </r>
  <r>
    <x v="765"/>
    <x v="709"/>
    <s v="1T8"/>
    <x v="109"/>
    <x v="50"/>
    <x v="1"/>
    <n v="1"/>
    <n v="1"/>
    <s v="definuj počet MD"/>
    <s v="definuj počet MD"/>
  </r>
  <r>
    <x v="765"/>
    <x v="709"/>
    <s v="1I7"/>
    <x v="135"/>
    <x v="19"/>
    <x v="0"/>
    <n v="1"/>
    <n v="3"/>
    <n v="8.7719298245614037E-4"/>
    <n v="2.631578947368421E-3"/>
  </r>
  <r>
    <x v="765"/>
    <x v="709"/>
    <n v="1"/>
    <x v="0"/>
    <x v="0"/>
    <x v="0"/>
    <n v="1"/>
    <n v="4"/>
    <n v="1.8765246762994934E-4"/>
    <n v="7.5060987051979737E-4"/>
  </r>
  <r>
    <x v="706"/>
    <x v="656"/>
    <n v="507"/>
    <x v="100"/>
    <x v="5"/>
    <x v="1"/>
    <n v="1"/>
    <n v="0.2"/>
    <s v="definuj počet MD"/>
    <s v="definuj počet MD"/>
  </r>
  <r>
    <x v="505"/>
    <x v="474"/>
    <n v="925"/>
    <x v="156"/>
    <x v="63"/>
    <x v="1"/>
    <n v="1"/>
    <n v="1"/>
    <s v="definuj počet MD"/>
    <s v="definuj počet MD"/>
  </r>
  <r>
    <x v="706"/>
    <x v="656"/>
    <s v="5H2"/>
    <x v="146"/>
    <x v="5"/>
    <x v="1"/>
    <n v="1"/>
    <n v="0.2"/>
    <s v="definuj počet MD"/>
    <s v="definuj počet MD"/>
  </r>
  <r>
    <x v="706"/>
    <x v="656"/>
    <s v="6F6"/>
    <x v="53"/>
    <x v="2"/>
    <x v="1"/>
    <n v="1"/>
    <n v="0.2"/>
    <s v="definuj počet MD"/>
    <s v="definuj počet MD"/>
  </r>
  <r>
    <x v="706"/>
    <x v="656"/>
    <s v="6H3"/>
    <x v="39"/>
    <x v="13"/>
    <x v="1"/>
    <n v="1"/>
    <n v="0.1"/>
    <s v="definuj počet MD"/>
    <s v="definuj počet MD"/>
  </r>
  <r>
    <x v="706"/>
    <x v="656"/>
    <n v="705"/>
    <x v="6"/>
    <x v="6"/>
    <x v="1"/>
    <n v="1"/>
    <n v="0.2"/>
    <s v="definuj počet MD"/>
    <s v="definuj počet MD"/>
  </r>
  <r>
    <x v="505"/>
    <x v="474"/>
    <s v="7I8"/>
    <x v="33"/>
    <x v="30"/>
    <x v="1"/>
    <n v="1"/>
    <n v="1"/>
    <s v="definuj počet MD"/>
    <s v="definuj počet MD"/>
  </r>
  <r>
    <x v="505"/>
    <x v="474"/>
    <n v="799"/>
    <x v="109"/>
    <x v="50"/>
    <x v="1"/>
    <n v="1"/>
    <n v="0.2"/>
    <s v="definuj počet MD"/>
    <s v="definuj počet MD"/>
  </r>
  <r>
    <x v="505"/>
    <x v="474"/>
    <n v="720"/>
    <x v="144"/>
    <x v="61"/>
    <x v="1"/>
    <n v="1"/>
    <n v="2"/>
    <s v="definuj počet MD"/>
    <s v="definuj počet MD"/>
  </r>
  <r>
    <x v="706"/>
    <x v="656"/>
    <n v="720"/>
    <x v="144"/>
    <x v="61"/>
    <x v="1"/>
    <n v="1"/>
    <n v="5"/>
    <s v="definuj počet MD"/>
    <s v="definuj počet MD"/>
  </r>
  <r>
    <x v="706"/>
    <x v="656"/>
    <s v="7I8"/>
    <x v="33"/>
    <x v="30"/>
    <x v="1"/>
    <n v="1"/>
    <n v="0.2"/>
    <s v="definuj počet MD"/>
    <s v="definuj počet MD"/>
  </r>
  <r>
    <x v="505"/>
    <x v="474"/>
    <n v="710"/>
    <x v="49"/>
    <x v="35"/>
    <x v="1"/>
    <n v="1"/>
    <n v="0.2"/>
    <s v="definuj počet MD"/>
    <s v="definuj počet MD"/>
  </r>
  <r>
    <x v="706"/>
    <x v="656"/>
    <n v="902"/>
    <x v="61"/>
    <x v="38"/>
    <x v="1"/>
    <n v="1"/>
    <n v="0.2"/>
    <s v="definuj počet MD"/>
    <s v="definuj počet MD"/>
  </r>
  <r>
    <x v="706"/>
    <x v="656"/>
    <n v="925"/>
    <x v="156"/>
    <x v="63"/>
    <x v="1"/>
    <n v="1"/>
    <n v="0.2"/>
    <s v="definuj počet MD"/>
    <s v="definuj počet MD"/>
  </r>
  <r>
    <x v="706"/>
    <x v="656"/>
    <s v="9U7"/>
    <x v="70"/>
    <x v="40"/>
    <x v="1"/>
    <n v="1"/>
    <n v="0.2"/>
    <s v="definuj počet MD"/>
    <s v="definuj počet MD"/>
  </r>
  <r>
    <x v="505"/>
    <x v="474"/>
    <n v="704"/>
    <x v="104"/>
    <x v="14"/>
    <x v="1"/>
    <n v="1"/>
    <n v="1"/>
    <s v="definuj počet MD"/>
    <s v="definuj počet MD"/>
  </r>
  <r>
    <x v="505"/>
    <x v="474"/>
    <s v="6H3"/>
    <x v="39"/>
    <x v="13"/>
    <x v="1"/>
    <n v="1"/>
    <n v="1"/>
    <s v="definuj počet MD"/>
    <s v="definuj počet MD"/>
  </r>
  <r>
    <x v="505"/>
    <x v="474"/>
    <s v="6F6"/>
    <x v="53"/>
    <x v="2"/>
    <x v="1"/>
    <n v="1"/>
    <n v="1"/>
    <s v="definuj počet MD"/>
    <s v="definuj počet MD"/>
  </r>
  <r>
    <x v="505"/>
    <x v="474"/>
    <s v="6F5"/>
    <x v="91"/>
    <x v="46"/>
    <x v="1"/>
    <n v="1"/>
    <n v="0.2"/>
    <s v="definuj počet MD"/>
    <s v="definuj počet MD"/>
  </r>
  <r>
    <x v="776"/>
    <x v="718"/>
    <n v="305"/>
    <x v="9"/>
    <x v="9"/>
    <x v="1"/>
    <n v="1"/>
    <n v="0.4"/>
    <s v="definuj počet MD"/>
    <s v="definuj počet MD"/>
  </r>
  <r>
    <x v="776"/>
    <x v="718"/>
    <s v="3H1"/>
    <x v="63"/>
    <x v="37"/>
    <x v="1"/>
    <n v="1"/>
    <n v="0.2"/>
    <s v="definuj počet MD"/>
    <s v="definuj počet MD"/>
  </r>
  <r>
    <x v="776"/>
    <x v="718"/>
    <n v="404"/>
    <x v="18"/>
    <x v="17"/>
    <x v="1"/>
    <n v="1"/>
    <n v="0.1"/>
    <s v="definuj počet MD"/>
    <s v="definuj počet MD"/>
  </r>
  <r>
    <x v="505"/>
    <x v="474"/>
    <n v="613"/>
    <x v="56"/>
    <x v="13"/>
    <x v="1"/>
    <n v="1"/>
    <n v="1"/>
    <s v="definuj počet MD"/>
    <s v="definuj počet MD"/>
  </r>
  <r>
    <x v="131"/>
    <x v="131"/>
    <n v="204"/>
    <x v="187"/>
    <x v="75"/>
    <x v="1"/>
    <n v="1"/>
    <n v="1"/>
    <s v="definuj počet MD"/>
    <s v="definuj počet MD"/>
  </r>
  <r>
    <x v="505"/>
    <x v="474"/>
    <s v="5J1"/>
    <x v="118"/>
    <x v="5"/>
    <x v="1"/>
    <n v="1"/>
    <n v="1"/>
    <s v="definuj počet MD"/>
    <s v="definuj počet MD"/>
  </r>
  <r>
    <x v="505"/>
    <x v="474"/>
    <s v="5I1"/>
    <x v="44"/>
    <x v="5"/>
    <x v="1"/>
    <n v="1"/>
    <n v="0.2"/>
    <s v="definuj počet MD"/>
    <s v="definuj počet MD"/>
  </r>
  <r>
    <x v="505"/>
    <x v="474"/>
    <s v="5F5"/>
    <x v="121"/>
    <x v="47"/>
    <x v="1"/>
    <n v="1"/>
    <n v="1"/>
    <s v="definuj počet MD"/>
    <s v="definuj počet MD"/>
  </r>
  <r>
    <x v="776"/>
    <x v="718"/>
    <s v="9U7"/>
    <x v="70"/>
    <x v="40"/>
    <x v="1"/>
    <n v="1"/>
    <n v="0.2"/>
    <s v="definuj počet MD"/>
    <s v="definuj počet MD"/>
  </r>
  <r>
    <x v="505"/>
    <x v="474"/>
    <s v="4F3"/>
    <x v="97"/>
    <x v="16"/>
    <x v="0"/>
    <n v="1"/>
    <n v="1"/>
    <n v="2.5000000000000001E-3"/>
    <n v="2.5000000000000001E-3"/>
  </r>
  <r>
    <x v="131"/>
    <x v="131"/>
    <s v="1T1"/>
    <x v="76"/>
    <x v="11"/>
    <x v="0"/>
    <n v="1"/>
    <n v="1"/>
    <n v="4.3047783039173483E-4"/>
    <n v="4.3047783039173483E-4"/>
  </r>
  <r>
    <x v="1087"/>
    <x v="983"/>
    <n v="719"/>
    <x v="32"/>
    <x v="29"/>
    <x v="1"/>
    <n v="1"/>
    <n v="0.2"/>
    <s v="definuj počet MD"/>
    <s v="definuj počet MD"/>
  </r>
  <r>
    <x v="131"/>
    <x v="131"/>
    <s v="1I1"/>
    <x v="43"/>
    <x v="11"/>
    <x v="0"/>
    <n v="1"/>
    <n v="1"/>
    <n v="4.3047783039173483E-4"/>
    <n v="4.3047783039173483E-4"/>
  </r>
  <r>
    <x v="505"/>
    <x v="474"/>
    <s v="3H1"/>
    <x v="63"/>
    <x v="37"/>
    <x v="1"/>
    <n v="1"/>
    <n v="1"/>
    <s v="definuj počet MD"/>
    <s v="definuj počet MD"/>
  </r>
  <r>
    <x v="923"/>
    <x v="844"/>
    <n v="3"/>
    <x v="26"/>
    <x v="24"/>
    <x v="1"/>
    <n v="1"/>
    <n v="0.2"/>
    <s v="definuj počet MD"/>
    <s v="definuj počet MD"/>
  </r>
  <r>
    <x v="923"/>
    <x v="844"/>
    <n v="14"/>
    <x v="19"/>
    <x v="18"/>
    <x v="1"/>
    <n v="1"/>
    <n v="0.2"/>
    <s v="definuj počet MD"/>
    <s v="definuj počet MD"/>
  </r>
  <r>
    <x v="505"/>
    <x v="474"/>
    <n v="309"/>
    <x v="75"/>
    <x v="42"/>
    <x v="1"/>
    <n v="1"/>
    <n v="1"/>
    <s v="definuj počet MD"/>
    <s v="definuj počet MD"/>
  </r>
  <r>
    <x v="505"/>
    <x v="474"/>
    <s v="2T2"/>
    <x v="86"/>
    <x v="23"/>
    <x v="1"/>
    <n v="1"/>
    <n v="2"/>
    <n v="2.2727272727272726E-3"/>
    <n v="4.5454545454545452E-3"/>
  </r>
  <r>
    <x v="505"/>
    <x v="474"/>
    <s v="1T1"/>
    <x v="76"/>
    <x v="11"/>
    <x v="0"/>
    <n v="1"/>
    <n v="1"/>
    <n v="4.3047783039173483E-4"/>
    <n v="4.3047783039173483E-4"/>
  </r>
  <r>
    <x v="923"/>
    <x v="844"/>
    <s v="1F7"/>
    <x v="51"/>
    <x v="19"/>
    <x v="0"/>
    <n v="1"/>
    <n v="1"/>
    <n v="8.7719298245614037E-4"/>
    <n v="8.7719298245614037E-4"/>
  </r>
  <r>
    <x v="923"/>
    <x v="844"/>
    <s v="1T7"/>
    <x v="81"/>
    <x v="19"/>
    <x v="0"/>
    <n v="1"/>
    <n v="0.1"/>
    <n v="8.7719298245614037E-4"/>
    <n v="8.7719298245614042E-5"/>
  </r>
  <r>
    <x v="131"/>
    <x v="131"/>
    <s v="1H7"/>
    <x v="71"/>
    <x v="19"/>
    <x v="0"/>
    <n v="1"/>
    <n v="1"/>
    <n v="8.7719298245614037E-4"/>
    <n v="8.7719298245614037E-4"/>
  </r>
  <r>
    <x v="505"/>
    <x v="474"/>
    <s v="1F9"/>
    <x v="109"/>
    <x v="50"/>
    <x v="1"/>
    <n v="1"/>
    <n v="1"/>
    <s v="definuj počet MD"/>
    <s v="definuj počet MD"/>
  </r>
  <r>
    <x v="923"/>
    <x v="844"/>
    <s v="3H1"/>
    <x v="63"/>
    <x v="37"/>
    <x v="1"/>
    <n v="1"/>
    <n v="0.2"/>
    <s v="definuj počet MD"/>
    <s v="definuj počet MD"/>
  </r>
  <r>
    <x v="923"/>
    <x v="844"/>
    <n v="402"/>
    <x v="17"/>
    <x v="16"/>
    <x v="0"/>
    <n v="1"/>
    <n v="0.3"/>
    <n v="2.5000000000000001E-3"/>
    <n v="7.5000000000000002E-4"/>
  </r>
  <r>
    <x v="923"/>
    <x v="844"/>
    <n v="403"/>
    <x v="74"/>
    <x v="16"/>
    <x v="0"/>
    <n v="1"/>
    <n v="0.2"/>
    <n v="2.5000000000000001E-3"/>
    <n v="5.0000000000000001E-4"/>
  </r>
  <r>
    <x v="131"/>
    <x v="131"/>
    <n v="110"/>
    <x v="72"/>
    <x v="41"/>
    <x v="1"/>
    <n v="1"/>
    <n v="1"/>
    <s v="definuj počet MD"/>
    <s v="definuj počet MD"/>
  </r>
  <r>
    <x v="923"/>
    <x v="844"/>
    <s v="5F6"/>
    <x v="68"/>
    <x v="39"/>
    <x v="1"/>
    <n v="1"/>
    <n v="0.2"/>
    <s v="definuj počet MD"/>
    <s v="definuj počet MD"/>
  </r>
  <r>
    <x v="505"/>
    <x v="474"/>
    <n v="19"/>
    <x v="57"/>
    <x v="18"/>
    <x v="1"/>
    <n v="1"/>
    <n v="1"/>
    <s v="definuj počet MD"/>
    <s v="definuj počet MD"/>
  </r>
  <r>
    <x v="923"/>
    <x v="844"/>
    <n v="701"/>
    <x v="14"/>
    <x v="14"/>
    <x v="1"/>
    <n v="1"/>
    <n v="0.2"/>
    <s v="definuj počet MD"/>
    <s v="definuj počet MD"/>
  </r>
  <r>
    <x v="923"/>
    <x v="844"/>
    <n v="705"/>
    <x v="6"/>
    <x v="6"/>
    <x v="1"/>
    <n v="1"/>
    <n v="0.2"/>
    <s v="definuj počet MD"/>
    <s v="definuj počet MD"/>
  </r>
  <r>
    <x v="920"/>
    <x v="842"/>
    <s v="2F5"/>
    <x v="62"/>
    <x v="21"/>
    <x v="0"/>
    <n v="1"/>
    <n v="72"/>
    <n v="1.697792869269949E-3"/>
    <n v="0.12224108658743633"/>
  </r>
  <r>
    <x v="752"/>
    <x v="696"/>
    <s v="7H6"/>
    <x v="48"/>
    <x v="7"/>
    <x v="0"/>
    <n v="1"/>
    <n v="1"/>
    <n v="1.5797788309636651E-3"/>
    <n v="1.5797788309636651E-3"/>
  </r>
  <r>
    <x v="752"/>
    <x v="696"/>
    <s v="7F4"/>
    <x v="109"/>
    <x v="50"/>
    <x v="1"/>
    <n v="1"/>
    <n v="1"/>
    <s v="definuj počet MD"/>
    <s v="definuj počet MD"/>
  </r>
  <r>
    <x v="752"/>
    <x v="696"/>
    <s v="7F1"/>
    <x v="78"/>
    <x v="14"/>
    <x v="1"/>
    <n v="1"/>
    <n v="2"/>
    <s v="definuj počet MD"/>
    <s v="definuj počet MD"/>
  </r>
  <r>
    <x v="923"/>
    <x v="844"/>
    <n v="810"/>
    <x v="191"/>
    <x v="59"/>
    <x v="1"/>
    <n v="1"/>
    <n v="0.4"/>
    <s v="definuj počet MD"/>
    <s v="definuj počet MD"/>
  </r>
  <r>
    <x v="752"/>
    <x v="696"/>
    <s v="6H3"/>
    <x v="39"/>
    <x v="13"/>
    <x v="1"/>
    <n v="1"/>
    <n v="1"/>
    <s v="definuj počet MD"/>
    <s v="definuj počet MD"/>
  </r>
  <r>
    <x v="752"/>
    <x v="696"/>
    <n v="607"/>
    <x v="152"/>
    <x v="62"/>
    <x v="1"/>
    <n v="1"/>
    <n v="2"/>
    <s v="definuj počet MD"/>
    <s v="definuj počet MD"/>
  </r>
  <r>
    <x v="418"/>
    <x v="399"/>
    <n v="2"/>
    <x v="10"/>
    <x v="10"/>
    <x v="1"/>
    <n v="1"/>
    <n v="5.0000000000000001E-3"/>
    <s v="definuj počet MD"/>
    <s v="definuj počet MD"/>
  </r>
  <r>
    <x v="752"/>
    <x v="696"/>
    <n v="601"/>
    <x v="38"/>
    <x v="33"/>
    <x v="1"/>
    <n v="1"/>
    <n v="1"/>
    <s v="definuj počet MD"/>
    <s v="definuj počet MD"/>
  </r>
  <r>
    <x v="752"/>
    <x v="696"/>
    <s v="5F6"/>
    <x v="68"/>
    <x v="39"/>
    <x v="1"/>
    <n v="1"/>
    <n v="2"/>
    <s v="definuj počet MD"/>
    <s v="definuj počet MD"/>
  </r>
  <r>
    <x v="752"/>
    <x v="696"/>
    <s v="4H2"/>
    <x v="129"/>
    <x v="16"/>
    <x v="0"/>
    <n v="1"/>
    <n v="1"/>
    <n v="2.5000000000000001E-3"/>
    <n v="2.5000000000000001E-3"/>
  </r>
  <r>
    <x v="752"/>
    <x v="696"/>
    <n v="309"/>
    <x v="75"/>
    <x v="42"/>
    <x v="1"/>
    <n v="1"/>
    <n v="0.2"/>
    <s v="definuj počet MD"/>
    <s v="definuj počet MD"/>
  </r>
  <r>
    <x v="418"/>
    <x v="399"/>
    <n v="105"/>
    <x v="21"/>
    <x v="20"/>
    <x v="1"/>
    <n v="1"/>
    <n v="1"/>
    <s v="definuj počet MD"/>
    <s v="definuj počet MD"/>
  </r>
  <r>
    <x v="752"/>
    <x v="696"/>
    <s v="2H5"/>
    <x v="41"/>
    <x v="21"/>
    <x v="0"/>
    <n v="1"/>
    <n v="1"/>
    <n v="1.697792869269949E-3"/>
    <n v="1.697792869269949E-3"/>
  </r>
  <r>
    <x v="752"/>
    <x v="696"/>
    <s v="2F5"/>
    <x v="62"/>
    <x v="21"/>
    <x v="0"/>
    <n v="1"/>
    <n v="1"/>
    <n v="1.697792869269949E-3"/>
    <n v="1.697792869269949E-3"/>
  </r>
  <r>
    <x v="752"/>
    <x v="696"/>
    <n v="209"/>
    <x v="12"/>
    <x v="12"/>
    <x v="0"/>
    <n v="1"/>
    <n v="1"/>
    <n v="6.2932662051604787E-4"/>
    <n v="6.2932662051604787E-4"/>
  </r>
  <r>
    <x v="584"/>
    <x v="546"/>
    <s v="9H9"/>
    <x v="95"/>
    <x v="48"/>
    <x v="1"/>
    <n v="1"/>
    <n v="0.2"/>
    <s v="definuj počet MD"/>
    <s v="definuj počet MD"/>
  </r>
  <r>
    <x v="584"/>
    <x v="546"/>
    <n v="962"/>
    <x v="109"/>
    <x v="50"/>
    <x v="1"/>
    <n v="1"/>
    <n v="1"/>
    <s v="definuj počet MD"/>
    <s v="definuj počet MD"/>
  </r>
  <r>
    <x v="584"/>
    <x v="546"/>
    <n v="958"/>
    <x v="159"/>
    <x v="64"/>
    <x v="1"/>
    <n v="1"/>
    <n v="1"/>
    <s v="definuj počet MD"/>
    <s v="definuj počet MD"/>
  </r>
  <r>
    <x v="584"/>
    <x v="546"/>
    <n v="808"/>
    <x v="184"/>
    <x v="74"/>
    <x v="1"/>
    <n v="1"/>
    <n v="2"/>
    <s v="definuj počet MD"/>
    <s v="definuj počet MD"/>
  </r>
  <r>
    <x v="584"/>
    <x v="546"/>
    <s v="7F4"/>
    <x v="109"/>
    <x v="50"/>
    <x v="1"/>
    <n v="1"/>
    <n v="1"/>
    <s v="definuj počet MD"/>
    <s v="definuj počet MD"/>
  </r>
  <r>
    <x v="584"/>
    <x v="546"/>
    <n v="601"/>
    <x v="38"/>
    <x v="33"/>
    <x v="1"/>
    <n v="1"/>
    <n v="2"/>
    <s v="definuj počet MD"/>
    <s v="definuj počet MD"/>
  </r>
  <r>
    <x v="584"/>
    <x v="546"/>
    <s v="5F1"/>
    <x v="40"/>
    <x v="5"/>
    <x v="1"/>
    <n v="1"/>
    <n v="1"/>
    <s v="definuj počet MD"/>
    <s v="definuj počet MD"/>
  </r>
  <r>
    <x v="418"/>
    <x v="399"/>
    <n v="503"/>
    <x v="45"/>
    <x v="34"/>
    <x v="1"/>
    <n v="1"/>
    <n v="0.01"/>
    <s v="definuj počet MD"/>
    <s v="definuj počet MD"/>
  </r>
  <r>
    <x v="584"/>
    <x v="546"/>
    <n v="506"/>
    <x v="79"/>
    <x v="39"/>
    <x v="1"/>
    <n v="1"/>
    <n v="2"/>
    <s v="definuj počet MD"/>
    <s v="definuj počet MD"/>
  </r>
  <r>
    <x v="584"/>
    <x v="546"/>
    <n v="504"/>
    <x v="85"/>
    <x v="45"/>
    <x v="1"/>
    <n v="1"/>
    <n v="1"/>
    <s v="definuj počet MD"/>
    <s v="definuj počet MD"/>
  </r>
  <r>
    <x v="584"/>
    <x v="546"/>
    <s v="3T1"/>
    <x v="112"/>
    <x v="37"/>
    <x v="1"/>
    <n v="1"/>
    <n v="2"/>
    <s v="definuj počet MD"/>
    <s v="definuj počet MD"/>
  </r>
  <r>
    <x v="584"/>
    <x v="546"/>
    <s v="3I1"/>
    <x v="87"/>
    <x v="37"/>
    <x v="1"/>
    <n v="1"/>
    <n v="1"/>
    <s v="definuj počet MD"/>
    <s v="definuj počet MD"/>
  </r>
  <r>
    <x v="584"/>
    <x v="546"/>
    <n v="306"/>
    <x v="35"/>
    <x v="9"/>
    <x v="1"/>
    <n v="1"/>
    <n v="1"/>
    <s v="definuj počet MD"/>
    <s v="definuj počet MD"/>
  </r>
  <r>
    <x v="584"/>
    <x v="546"/>
    <s v="2H9"/>
    <x v="55"/>
    <x v="12"/>
    <x v="0"/>
    <n v="1"/>
    <n v="1"/>
    <n v="6.2932662051604787E-4"/>
    <n v="6.2932662051604787E-4"/>
  </r>
  <r>
    <x v="584"/>
    <x v="546"/>
    <s v="2H5"/>
    <x v="41"/>
    <x v="21"/>
    <x v="0"/>
    <n v="1"/>
    <n v="1"/>
    <n v="1.697792869269949E-3"/>
    <n v="1.697792869269949E-3"/>
  </r>
  <r>
    <x v="584"/>
    <x v="546"/>
    <s v="2F2"/>
    <x v="69"/>
    <x v="23"/>
    <x v="1"/>
    <n v="1"/>
    <n v="3"/>
    <n v="2.2727272727272726E-3"/>
    <n v="6.8181818181818179E-3"/>
  </r>
  <r>
    <x v="584"/>
    <x v="546"/>
    <s v="1F1"/>
    <x v="29"/>
    <x v="11"/>
    <x v="0"/>
    <n v="1"/>
    <n v="2"/>
    <n v="4.3047783039173483E-4"/>
    <n v="8.6095566078346966E-4"/>
  </r>
  <r>
    <x v="584"/>
    <x v="546"/>
    <n v="104"/>
    <x v="1"/>
    <x v="1"/>
    <x v="1"/>
    <n v="1"/>
    <n v="1"/>
    <s v="definuj počet MD"/>
    <s v="definuj počet MD"/>
  </r>
  <r>
    <x v="584"/>
    <x v="546"/>
    <n v="15"/>
    <x v="164"/>
    <x v="65"/>
    <x v="1"/>
    <n v="1"/>
    <n v="1"/>
    <s v="definuj počet MD"/>
    <s v="definuj počet MD"/>
  </r>
  <r>
    <x v="949"/>
    <x v="865"/>
    <n v="999"/>
    <x v="183"/>
    <x v="73"/>
    <x v="1"/>
    <n v="1"/>
    <n v="1"/>
    <s v="definuj počet MD"/>
    <s v="definuj počet MD"/>
  </r>
  <r>
    <x v="8"/>
    <x v="8"/>
    <n v="15"/>
    <x v="164"/>
    <x v="65"/>
    <x v="1"/>
    <n v="1"/>
    <n v="0.1"/>
    <s v="definuj počet MD"/>
    <s v="definuj počet MD"/>
  </r>
  <r>
    <x v="949"/>
    <x v="865"/>
    <n v="709"/>
    <x v="47"/>
    <x v="29"/>
    <x v="1"/>
    <n v="1"/>
    <n v="0.1"/>
    <s v="definuj počet MD"/>
    <s v="definuj počet MD"/>
  </r>
  <r>
    <x v="8"/>
    <x v="8"/>
    <n v="91"/>
    <x v="109"/>
    <x v="50"/>
    <x v="1"/>
    <n v="1"/>
    <n v="0.3"/>
    <s v="definuj počet MD"/>
    <s v="definuj počet MD"/>
  </r>
  <r>
    <x v="949"/>
    <x v="865"/>
    <s v="6H6"/>
    <x v="34"/>
    <x v="2"/>
    <x v="1"/>
    <n v="1"/>
    <n v="1"/>
    <s v="definuj počet MD"/>
    <s v="definuj počet MD"/>
  </r>
  <r>
    <x v="949"/>
    <x v="865"/>
    <n v="506"/>
    <x v="79"/>
    <x v="39"/>
    <x v="1"/>
    <n v="1"/>
    <n v="2"/>
    <s v="definuj počet MD"/>
    <s v="definuj počet MD"/>
  </r>
  <r>
    <x v="949"/>
    <x v="865"/>
    <n v="505"/>
    <x v="137"/>
    <x v="47"/>
    <x v="1"/>
    <n v="1"/>
    <n v="1"/>
    <s v="definuj počet MD"/>
    <s v="definuj počet MD"/>
  </r>
  <r>
    <x v="949"/>
    <x v="865"/>
    <n v="504"/>
    <x v="85"/>
    <x v="45"/>
    <x v="1"/>
    <n v="1"/>
    <n v="1"/>
    <s v="definuj počet MD"/>
    <s v="definuj počet MD"/>
  </r>
  <r>
    <x v="949"/>
    <x v="865"/>
    <n v="404"/>
    <x v="18"/>
    <x v="17"/>
    <x v="1"/>
    <n v="1"/>
    <n v="2"/>
    <s v="definuj počet MD"/>
    <s v="definuj počet MD"/>
  </r>
  <r>
    <x v="949"/>
    <x v="865"/>
    <n v="402"/>
    <x v="17"/>
    <x v="16"/>
    <x v="0"/>
    <n v="1"/>
    <n v="2"/>
    <n v="2.5000000000000001E-3"/>
    <n v="5.0000000000000001E-3"/>
  </r>
  <r>
    <x v="949"/>
    <x v="865"/>
    <n v="301"/>
    <x v="60"/>
    <x v="37"/>
    <x v="1"/>
    <n v="1"/>
    <n v="1"/>
    <s v="definuj počet MD"/>
    <s v="definuj počet MD"/>
  </r>
  <r>
    <x v="15"/>
    <x v="15"/>
    <s v="9F9"/>
    <x v="180"/>
    <x v="48"/>
    <x v="1"/>
    <n v="1"/>
    <n v="1"/>
    <s v="definuj počet MD"/>
    <s v="definuj počet MD"/>
  </r>
  <r>
    <x v="949"/>
    <x v="865"/>
    <s v="2F2"/>
    <x v="69"/>
    <x v="23"/>
    <x v="1"/>
    <n v="1"/>
    <n v="2"/>
    <n v="2.2727272727272726E-3"/>
    <n v="4.5454545454545452E-3"/>
  </r>
  <r>
    <x v="949"/>
    <x v="865"/>
    <n v="104"/>
    <x v="1"/>
    <x v="1"/>
    <x v="1"/>
    <n v="1"/>
    <n v="2"/>
    <s v="definuj počet MD"/>
    <s v="definuj počet MD"/>
  </r>
  <r>
    <x v="8"/>
    <x v="8"/>
    <s v="1F9"/>
    <x v="109"/>
    <x v="50"/>
    <x v="1"/>
    <n v="1"/>
    <n v="0.1"/>
    <s v="definuj počet MD"/>
    <s v="definuj počet MD"/>
  </r>
  <r>
    <x v="679"/>
    <x v="632"/>
    <n v="809"/>
    <x v="141"/>
    <x v="59"/>
    <x v="1"/>
    <n v="1"/>
    <n v="1"/>
    <s v="definuj počet MD"/>
    <s v="definuj počet MD"/>
  </r>
  <r>
    <x v="679"/>
    <x v="632"/>
    <n v="606"/>
    <x v="2"/>
    <x v="2"/>
    <x v="1"/>
    <n v="1"/>
    <n v="1"/>
    <s v="definuj počet MD"/>
    <s v="definuj počet MD"/>
  </r>
  <r>
    <x v="679"/>
    <x v="632"/>
    <n v="503"/>
    <x v="45"/>
    <x v="34"/>
    <x v="1"/>
    <n v="1"/>
    <n v="1"/>
    <s v="definuj počet MD"/>
    <s v="definuj počet MD"/>
  </r>
  <r>
    <x v="679"/>
    <x v="632"/>
    <s v="4F4"/>
    <x v="116"/>
    <x v="17"/>
    <x v="1"/>
    <n v="1"/>
    <n v="1"/>
    <s v="definuj počet MD"/>
    <s v="definuj počet MD"/>
  </r>
  <r>
    <x v="679"/>
    <x v="632"/>
    <n v="305"/>
    <x v="9"/>
    <x v="9"/>
    <x v="1"/>
    <n v="1"/>
    <n v="1"/>
    <s v="definuj počet MD"/>
    <s v="definuj počet MD"/>
  </r>
  <r>
    <x v="679"/>
    <x v="632"/>
    <n v="304"/>
    <x v="143"/>
    <x v="52"/>
    <x v="1"/>
    <n v="1"/>
    <n v="1"/>
    <s v="definuj počet MD"/>
    <s v="definuj počet MD"/>
  </r>
  <r>
    <x v="679"/>
    <x v="632"/>
    <s v="2U1"/>
    <x v="145"/>
    <x v="26"/>
    <x v="1"/>
    <n v="1"/>
    <n v="1"/>
    <s v="definuj počet MD"/>
    <s v="definuj počet MD"/>
  </r>
  <r>
    <x v="679"/>
    <x v="632"/>
    <s v="2F2"/>
    <x v="69"/>
    <x v="23"/>
    <x v="1"/>
    <n v="1"/>
    <n v="1"/>
    <n v="2.2727272727272726E-3"/>
    <n v="2.2727272727272726E-3"/>
  </r>
  <r>
    <x v="679"/>
    <x v="632"/>
    <n v="207"/>
    <x v="8"/>
    <x v="8"/>
    <x v="1"/>
    <n v="1"/>
    <n v="1"/>
    <s v="definuj počet MD"/>
    <s v="definuj počet MD"/>
  </r>
  <r>
    <x v="8"/>
    <x v="8"/>
    <n v="206"/>
    <x v="166"/>
    <x v="66"/>
    <x v="1"/>
    <n v="1"/>
    <n v="0.1"/>
    <s v="definuj počet MD"/>
    <s v="definuj počet MD"/>
  </r>
  <r>
    <x v="679"/>
    <x v="632"/>
    <s v="1F5"/>
    <x v="88"/>
    <x v="20"/>
    <x v="1"/>
    <n v="1"/>
    <n v="1"/>
    <s v="definuj počet MD"/>
    <s v="definuj počet MD"/>
  </r>
  <r>
    <x v="167"/>
    <x v="166"/>
    <s v="9F9"/>
    <x v="180"/>
    <x v="48"/>
    <x v="1"/>
    <n v="1"/>
    <n v="1"/>
    <s v="definuj počet MD"/>
    <s v="definuj počet MD"/>
  </r>
  <r>
    <x v="8"/>
    <x v="8"/>
    <n v="222"/>
    <x v="139"/>
    <x v="58"/>
    <x v="1"/>
    <n v="1"/>
    <n v="0.1"/>
    <s v="definuj počet MD"/>
    <s v="definuj počet MD"/>
  </r>
  <r>
    <x v="167"/>
    <x v="166"/>
    <n v="958"/>
    <x v="159"/>
    <x v="64"/>
    <x v="1"/>
    <n v="1"/>
    <n v="3"/>
    <s v="definuj počet MD"/>
    <s v="definuj počet MD"/>
  </r>
  <r>
    <x v="167"/>
    <x v="166"/>
    <n v="807"/>
    <x v="179"/>
    <x v="72"/>
    <x v="1"/>
    <n v="1"/>
    <n v="1"/>
    <s v="definuj počet MD"/>
    <s v="definuj počet MD"/>
  </r>
  <r>
    <x v="167"/>
    <x v="166"/>
    <n v="802"/>
    <x v="177"/>
    <x v="70"/>
    <x v="1"/>
    <n v="1"/>
    <n v="1"/>
    <s v="definuj počet MD"/>
    <s v="definuj počet MD"/>
  </r>
  <r>
    <x v="167"/>
    <x v="166"/>
    <s v="5T6"/>
    <x v="107"/>
    <x v="39"/>
    <x v="1"/>
    <n v="1"/>
    <n v="1"/>
    <s v="definuj počet MD"/>
    <s v="definuj počet MD"/>
  </r>
  <r>
    <x v="167"/>
    <x v="166"/>
    <n v="502"/>
    <x v="94"/>
    <x v="5"/>
    <x v="1"/>
    <n v="1"/>
    <n v="1"/>
    <s v="definuj počet MD"/>
    <s v="definuj počet MD"/>
  </r>
  <r>
    <x v="167"/>
    <x v="166"/>
    <s v="4F9"/>
    <x v="109"/>
    <x v="50"/>
    <x v="1"/>
    <n v="1"/>
    <n v="2"/>
    <s v="definuj počet MD"/>
    <s v="definuj počet MD"/>
  </r>
  <r>
    <x v="167"/>
    <x v="166"/>
    <s v="4F4"/>
    <x v="116"/>
    <x v="17"/>
    <x v="1"/>
    <n v="1"/>
    <n v="1"/>
    <s v="definuj počet MD"/>
    <s v="definuj počet MD"/>
  </r>
  <r>
    <x v="167"/>
    <x v="166"/>
    <s v="3U5"/>
    <x v="149"/>
    <x v="9"/>
    <x v="1"/>
    <n v="1"/>
    <n v="1"/>
    <s v="definuj počet MD"/>
    <s v="definuj počet MD"/>
  </r>
  <r>
    <x v="167"/>
    <x v="166"/>
    <n v="306"/>
    <x v="35"/>
    <x v="9"/>
    <x v="1"/>
    <n v="1"/>
    <n v="3"/>
    <s v="definuj počet MD"/>
    <s v="definuj počet MD"/>
  </r>
  <r>
    <x v="8"/>
    <x v="8"/>
    <n v="302"/>
    <x v="138"/>
    <x v="19"/>
    <x v="0"/>
    <n v="1"/>
    <n v="0.1"/>
    <n v="8.7719298245614037E-4"/>
    <n v="8.7719298245614042E-5"/>
  </r>
  <r>
    <x v="167"/>
    <x v="166"/>
    <s v="2T3"/>
    <x v="84"/>
    <x v="31"/>
    <x v="0"/>
    <n v="1"/>
    <n v="1"/>
    <n v="7.4074074074074077E-3"/>
    <n v="7.4074074074074077E-3"/>
  </r>
  <r>
    <x v="8"/>
    <x v="8"/>
    <n v="306"/>
    <x v="35"/>
    <x v="9"/>
    <x v="1"/>
    <n v="1"/>
    <n v="0.1"/>
    <s v="definuj počet MD"/>
    <s v="definuj počet MD"/>
  </r>
  <r>
    <x v="167"/>
    <x v="166"/>
    <s v="2I9"/>
    <x v="99"/>
    <x v="12"/>
    <x v="0"/>
    <n v="1"/>
    <n v="1"/>
    <n v="6.2932662051604787E-4"/>
    <n v="6.2932662051604787E-4"/>
  </r>
  <r>
    <x v="8"/>
    <x v="8"/>
    <s v="3H4"/>
    <x v="154"/>
    <x v="52"/>
    <x v="1"/>
    <n v="1"/>
    <n v="0.05"/>
    <s v="definuj počet MD"/>
    <s v="definuj počet MD"/>
  </r>
  <r>
    <x v="8"/>
    <x v="8"/>
    <s v="3T1"/>
    <x v="112"/>
    <x v="37"/>
    <x v="1"/>
    <n v="1"/>
    <n v="0.1"/>
    <s v="definuj počet MD"/>
    <s v="definuj počet MD"/>
  </r>
  <r>
    <x v="8"/>
    <x v="8"/>
    <s v="3T4"/>
    <x v="117"/>
    <x v="52"/>
    <x v="1"/>
    <n v="1"/>
    <n v="0.1"/>
    <s v="definuj počet MD"/>
    <s v="definuj počet MD"/>
  </r>
  <r>
    <x v="151"/>
    <x v="150"/>
    <n v="955"/>
    <x v="195"/>
    <x v="64"/>
    <x v="1"/>
    <n v="1"/>
    <n v="1"/>
    <s v="definuj počet MD"/>
    <s v="definuj počet MD"/>
  </r>
  <r>
    <x v="151"/>
    <x v="150"/>
    <n v="818"/>
    <x v="160"/>
    <x v="23"/>
    <x v="1"/>
    <n v="1"/>
    <n v="1"/>
    <n v="2.2727272727272726E-3"/>
    <n v="2.2727272727272726E-3"/>
  </r>
  <r>
    <x v="151"/>
    <x v="150"/>
    <n v="802"/>
    <x v="177"/>
    <x v="70"/>
    <x v="1"/>
    <n v="1"/>
    <n v="1"/>
    <s v="definuj počet MD"/>
    <s v="definuj počet MD"/>
  </r>
  <r>
    <x v="151"/>
    <x v="150"/>
    <s v="7I8"/>
    <x v="33"/>
    <x v="30"/>
    <x v="1"/>
    <n v="1"/>
    <n v="1"/>
    <s v="definuj počet MD"/>
    <s v="definuj počet MD"/>
  </r>
  <r>
    <x v="151"/>
    <x v="150"/>
    <s v="6H5"/>
    <x v="127"/>
    <x v="55"/>
    <x v="1"/>
    <n v="1"/>
    <n v="1"/>
    <s v="definuj počet MD"/>
    <s v="definuj počet MD"/>
  </r>
  <r>
    <x v="151"/>
    <x v="150"/>
    <s v="6H3"/>
    <x v="39"/>
    <x v="13"/>
    <x v="1"/>
    <n v="1"/>
    <n v="1"/>
    <s v="definuj počet MD"/>
    <s v="definuj počet MD"/>
  </r>
  <r>
    <x v="151"/>
    <x v="150"/>
    <s v="6F1"/>
    <x v="106"/>
    <x v="33"/>
    <x v="1"/>
    <n v="1"/>
    <n v="1"/>
    <s v="definuj počet MD"/>
    <s v="definuj počet MD"/>
  </r>
  <r>
    <x v="151"/>
    <x v="150"/>
    <n v="605"/>
    <x v="119"/>
    <x v="46"/>
    <x v="1"/>
    <n v="1"/>
    <n v="1"/>
    <s v="definuj počet MD"/>
    <s v="definuj počet MD"/>
  </r>
  <r>
    <x v="8"/>
    <x v="8"/>
    <n v="407"/>
    <x v="80"/>
    <x v="43"/>
    <x v="1"/>
    <n v="1"/>
    <n v="0.1"/>
    <s v="definuj počet MD"/>
    <s v="definuj počet MD"/>
  </r>
  <r>
    <x v="151"/>
    <x v="150"/>
    <s v="5F6"/>
    <x v="68"/>
    <x v="39"/>
    <x v="1"/>
    <n v="1"/>
    <n v="1"/>
    <s v="definuj počet MD"/>
    <s v="definuj počet MD"/>
  </r>
  <r>
    <x v="151"/>
    <x v="150"/>
    <s v="5F3"/>
    <x v="64"/>
    <x v="34"/>
    <x v="1"/>
    <n v="1"/>
    <n v="1"/>
    <s v="definuj počet MD"/>
    <s v="definuj počet MD"/>
  </r>
  <r>
    <x v="151"/>
    <x v="150"/>
    <s v="4H4"/>
    <x v="103"/>
    <x v="17"/>
    <x v="1"/>
    <n v="1"/>
    <n v="1"/>
    <s v="definuj počet MD"/>
    <s v="definuj počet MD"/>
  </r>
  <r>
    <x v="201"/>
    <x v="198"/>
    <n v="104"/>
    <x v="1"/>
    <x v="1"/>
    <x v="1"/>
    <n v="1"/>
    <n v="1"/>
    <s v="definuj počet MD"/>
    <s v="definuj počet MD"/>
  </r>
  <r>
    <x v="151"/>
    <x v="150"/>
    <s v="4F4"/>
    <x v="116"/>
    <x v="17"/>
    <x v="1"/>
    <n v="1"/>
    <n v="1"/>
    <s v="definuj počet MD"/>
    <s v="definuj počet MD"/>
  </r>
  <r>
    <x v="151"/>
    <x v="150"/>
    <n v="401"/>
    <x v="134"/>
    <x v="57"/>
    <x v="1"/>
    <n v="1"/>
    <n v="1"/>
    <s v="definuj počet MD"/>
    <s v="definuj počet MD"/>
  </r>
  <r>
    <x v="151"/>
    <x v="150"/>
    <s v="3F1"/>
    <x v="90"/>
    <x v="37"/>
    <x v="1"/>
    <n v="1"/>
    <n v="1"/>
    <s v="definuj počet MD"/>
    <s v="definuj počet MD"/>
  </r>
  <r>
    <x v="151"/>
    <x v="150"/>
    <n v="304"/>
    <x v="143"/>
    <x v="52"/>
    <x v="1"/>
    <n v="1"/>
    <n v="1"/>
    <s v="definuj počet MD"/>
    <s v="definuj počet MD"/>
  </r>
  <r>
    <x v="151"/>
    <x v="150"/>
    <s v="2T9"/>
    <x v="114"/>
    <x v="12"/>
    <x v="0"/>
    <n v="1"/>
    <n v="1"/>
    <n v="6.2932662051604787E-4"/>
    <n v="6.2932662051604787E-4"/>
  </r>
  <r>
    <x v="151"/>
    <x v="150"/>
    <s v="2I9"/>
    <x v="99"/>
    <x v="12"/>
    <x v="0"/>
    <n v="1"/>
    <n v="1"/>
    <n v="6.2932662051604787E-4"/>
    <n v="6.2932662051604787E-4"/>
  </r>
  <r>
    <x v="151"/>
    <x v="150"/>
    <s v="1T3"/>
    <x v="142"/>
    <x v="60"/>
    <x v="1"/>
    <n v="1"/>
    <n v="1"/>
    <s v="definuj počet MD"/>
    <s v="definuj počet MD"/>
  </r>
  <r>
    <x v="151"/>
    <x v="150"/>
    <s v="1H5"/>
    <x v="109"/>
    <x v="50"/>
    <x v="1"/>
    <n v="1"/>
    <n v="1"/>
    <s v="definuj počet MD"/>
    <s v="definuj počet MD"/>
  </r>
  <r>
    <x v="151"/>
    <x v="150"/>
    <n v="128"/>
    <x v="4"/>
    <x v="4"/>
    <x v="1"/>
    <n v="1"/>
    <n v="2"/>
    <s v="definuj počet MD"/>
    <s v="definuj počet MD"/>
  </r>
  <r>
    <x v="219"/>
    <x v="215"/>
    <s v="9F9"/>
    <x v="180"/>
    <x v="48"/>
    <x v="1"/>
    <n v="1"/>
    <n v="1"/>
    <s v="definuj počet MD"/>
    <s v="definuj počet MD"/>
  </r>
  <r>
    <x v="219"/>
    <x v="215"/>
    <n v="958"/>
    <x v="159"/>
    <x v="64"/>
    <x v="1"/>
    <n v="1"/>
    <n v="3"/>
    <s v="definuj počet MD"/>
    <s v="definuj počet MD"/>
  </r>
  <r>
    <x v="15"/>
    <x v="15"/>
    <n v="961"/>
    <x v="109"/>
    <x v="50"/>
    <x v="1"/>
    <n v="1"/>
    <n v="1"/>
    <s v="definuj počet MD"/>
    <s v="definuj počet MD"/>
  </r>
  <r>
    <x v="15"/>
    <x v="15"/>
    <n v="926"/>
    <x v="182"/>
    <x v="61"/>
    <x v="1"/>
    <n v="1"/>
    <n v="1"/>
    <s v="definuj počet MD"/>
    <s v="definuj počet MD"/>
  </r>
  <r>
    <x v="219"/>
    <x v="215"/>
    <n v="709"/>
    <x v="47"/>
    <x v="29"/>
    <x v="1"/>
    <n v="1"/>
    <n v="1"/>
    <s v="definuj počet MD"/>
    <s v="definuj počet MD"/>
  </r>
  <r>
    <x v="219"/>
    <x v="215"/>
    <s v="6T6"/>
    <x v="67"/>
    <x v="2"/>
    <x v="1"/>
    <n v="1"/>
    <n v="1"/>
    <s v="definuj počet MD"/>
    <s v="definuj počet MD"/>
  </r>
  <r>
    <x v="15"/>
    <x v="15"/>
    <n v="913"/>
    <x v="176"/>
    <x v="69"/>
    <x v="1"/>
    <n v="1"/>
    <n v="1"/>
    <s v="definuj počet MD"/>
    <s v="definuj počet MD"/>
  </r>
  <r>
    <x v="15"/>
    <x v="15"/>
    <n v="810"/>
    <x v="191"/>
    <x v="59"/>
    <x v="1"/>
    <n v="1"/>
    <n v="1"/>
    <s v="definuj počet MD"/>
    <s v="definuj počet MD"/>
  </r>
  <r>
    <x v="219"/>
    <x v="215"/>
    <n v="607"/>
    <x v="152"/>
    <x v="62"/>
    <x v="1"/>
    <n v="1"/>
    <n v="1"/>
    <s v="definuj počet MD"/>
    <s v="definuj počet MD"/>
  </r>
  <r>
    <x v="219"/>
    <x v="215"/>
    <s v="5T6"/>
    <x v="107"/>
    <x v="39"/>
    <x v="1"/>
    <n v="1"/>
    <n v="1"/>
    <s v="definuj počet MD"/>
    <s v="definuj počet MD"/>
  </r>
  <r>
    <x v="219"/>
    <x v="215"/>
    <s v="5H3"/>
    <x v="120"/>
    <x v="5"/>
    <x v="1"/>
    <n v="1"/>
    <n v="1"/>
    <s v="definuj počet MD"/>
    <s v="definuj počet MD"/>
  </r>
  <r>
    <x v="219"/>
    <x v="215"/>
    <s v="5F4"/>
    <x v="148"/>
    <x v="45"/>
    <x v="1"/>
    <n v="1"/>
    <n v="1"/>
    <s v="definuj počet MD"/>
    <s v="definuj počet MD"/>
  </r>
  <r>
    <x v="8"/>
    <x v="8"/>
    <n v="604"/>
    <x v="132"/>
    <x v="13"/>
    <x v="1"/>
    <n v="1"/>
    <n v="0.1"/>
    <s v="definuj počet MD"/>
    <s v="definuj počet MD"/>
  </r>
  <r>
    <x v="219"/>
    <x v="215"/>
    <s v="3U8"/>
    <x v="192"/>
    <x v="77"/>
    <x v="1"/>
    <n v="1"/>
    <n v="1"/>
    <s v="definuj počet MD"/>
    <s v="definuj počet MD"/>
  </r>
  <r>
    <x v="219"/>
    <x v="215"/>
    <s v="2U5"/>
    <x v="162"/>
    <x v="21"/>
    <x v="0"/>
    <n v="1"/>
    <n v="1"/>
    <n v="1.697792869269949E-3"/>
    <n v="1.697792869269949E-3"/>
  </r>
  <r>
    <x v="8"/>
    <x v="8"/>
    <n v="613"/>
    <x v="56"/>
    <x v="13"/>
    <x v="1"/>
    <n v="1"/>
    <n v="0.1"/>
    <s v="definuj počet MD"/>
    <s v="definuj počet MD"/>
  </r>
  <r>
    <x v="219"/>
    <x v="215"/>
    <s v="2T9"/>
    <x v="114"/>
    <x v="12"/>
    <x v="0"/>
    <n v="1"/>
    <n v="3"/>
    <n v="6.2932662051604787E-4"/>
    <n v="1.8879798615481435E-3"/>
  </r>
  <r>
    <x v="15"/>
    <x v="15"/>
    <s v="7T1"/>
    <x v="128"/>
    <x v="14"/>
    <x v="1"/>
    <n v="1"/>
    <n v="1"/>
    <s v="definuj počet MD"/>
    <s v="definuj počet MD"/>
  </r>
  <r>
    <x v="219"/>
    <x v="215"/>
    <s v="2T2"/>
    <x v="86"/>
    <x v="23"/>
    <x v="1"/>
    <n v="1"/>
    <n v="1"/>
    <n v="2.2727272727272726E-3"/>
    <n v="2.2727272727272726E-3"/>
  </r>
  <r>
    <x v="219"/>
    <x v="215"/>
    <n v="204"/>
    <x v="187"/>
    <x v="75"/>
    <x v="1"/>
    <n v="1"/>
    <n v="3"/>
    <s v="definuj počet MD"/>
    <s v="definuj počet MD"/>
  </r>
  <r>
    <x v="219"/>
    <x v="215"/>
    <s v="1I7"/>
    <x v="135"/>
    <x v="19"/>
    <x v="0"/>
    <n v="1"/>
    <n v="1"/>
    <n v="8.7719298245614037E-4"/>
    <n v="8.7719298245614037E-4"/>
  </r>
  <r>
    <x v="8"/>
    <x v="8"/>
    <s v="6P3"/>
    <x v="150"/>
    <x v="13"/>
    <x v="1"/>
    <n v="1"/>
    <n v="0.1"/>
    <s v="definuj počet MD"/>
    <s v="definuj počet MD"/>
  </r>
  <r>
    <x v="8"/>
    <x v="8"/>
    <s v="6T3"/>
    <x v="105"/>
    <x v="13"/>
    <x v="1"/>
    <n v="1"/>
    <n v="0.1"/>
    <s v="definuj počet MD"/>
    <s v="definuj počet MD"/>
  </r>
  <r>
    <x v="219"/>
    <x v="215"/>
    <n v="128"/>
    <x v="4"/>
    <x v="4"/>
    <x v="1"/>
    <n v="1"/>
    <n v="1"/>
    <s v="definuj počet MD"/>
    <s v="definuj počet MD"/>
  </r>
  <r>
    <x v="219"/>
    <x v="215"/>
    <n v="15"/>
    <x v="164"/>
    <x v="65"/>
    <x v="1"/>
    <n v="1"/>
    <n v="1"/>
    <s v="definuj počet MD"/>
    <s v="definuj počet MD"/>
  </r>
  <r>
    <x v="615"/>
    <x v="574"/>
    <s v="7H1"/>
    <x v="73"/>
    <x v="14"/>
    <x v="1"/>
    <n v="1"/>
    <n v="0.25"/>
    <s v="definuj počet MD"/>
    <s v="definuj počet MD"/>
  </r>
  <r>
    <x v="615"/>
    <x v="574"/>
    <s v="7F6"/>
    <x v="52"/>
    <x v="7"/>
    <x v="0"/>
    <n v="1"/>
    <n v="1"/>
    <n v="1.5797788309636651E-3"/>
    <n v="1.5797788309636651E-3"/>
  </r>
  <r>
    <x v="8"/>
    <x v="8"/>
    <n v="707"/>
    <x v="131"/>
    <x v="7"/>
    <x v="0"/>
    <n v="1"/>
    <n v="0.2"/>
    <n v="1.5797788309636651E-3"/>
    <n v="3.1595576619273305E-4"/>
  </r>
  <r>
    <x v="615"/>
    <x v="574"/>
    <n v="710"/>
    <x v="49"/>
    <x v="35"/>
    <x v="1"/>
    <n v="1"/>
    <n v="0.3"/>
    <s v="definuj počet MD"/>
    <s v="definuj počet MD"/>
  </r>
  <r>
    <x v="615"/>
    <x v="574"/>
    <n v="706"/>
    <x v="7"/>
    <x v="7"/>
    <x v="0"/>
    <n v="1"/>
    <n v="0.4"/>
    <n v="1.5797788309636651E-3"/>
    <n v="6.3191153238546609E-4"/>
  </r>
  <r>
    <x v="615"/>
    <x v="574"/>
    <s v="6T2"/>
    <x v="109"/>
    <x v="50"/>
    <x v="1"/>
    <n v="1"/>
    <n v="4"/>
    <s v="definuj počet MD"/>
    <s v="definuj počet MD"/>
  </r>
  <r>
    <x v="615"/>
    <x v="574"/>
    <n v="507"/>
    <x v="100"/>
    <x v="5"/>
    <x v="1"/>
    <n v="1"/>
    <n v="0.1"/>
    <s v="definuj počet MD"/>
    <s v="definuj počet MD"/>
  </r>
  <r>
    <x v="615"/>
    <x v="574"/>
    <n v="504"/>
    <x v="85"/>
    <x v="45"/>
    <x v="1"/>
    <n v="1"/>
    <n v="1"/>
    <s v="definuj počet MD"/>
    <s v="definuj počet MD"/>
  </r>
  <r>
    <x v="615"/>
    <x v="574"/>
    <n v="403"/>
    <x v="74"/>
    <x v="16"/>
    <x v="0"/>
    <n v="1"/>
    <n v="0.3"/>
    <n v="2.5000000000000001E-3"/>
    <n v="7.5000000000000002E-4"/>
  </r>
  <r>
    <x v="615"/>
    <x v="574"/>
    <s v="3I1"/>
    <x v="87"/>
    <x v="37"/>
    <x v="1"/>
    <n v="1"/>
    <n v="2"/>
    <s v="definuj počet MD"/>
    <s v="definuj počet MD"/>
  </r>
  <r>
    <x v="615"/>
    <x v="574"/>
    <s v="2F1"/>
    <x v="158"/>
    <x v="26"/>
    <x v="1"/>
    <n v="1"/>
    <n v="0.2"/>
    <s v="definuj počet MD"/>
    <s v="definuj počet MD"/>
  </r>
  <r>
    <x v="615"/>
    <x v="574"/>
    <n v="102"/>
    <x v="31"/>
    <x v="28"/>
    <x v="1"/>
    <n v="1"/>
    <n v="0.3"/>
    <s v="definuj počet MD"/>
    <s v="definuj počet MD"/>
  </r>
  <r>
    <x v="8"/>
    <x v="8"/>
    <s v="7J6"/>
    <x v="109"/>
    <x v="50"/>
    <x v="1"/>
    <n v="1"/>
    <n v="0.1"/>
    <s v="definuj počet MD"/>
    <s v="definuj počet MD"/>
  </r>
  <r>
    <x v="8"/>
    <x v="8"/>
    <s v="7T1"/>
    <x v="128"/>
    <x v="14"/>
    <x v="1"/>
    <n v="1"/>
    <n v="0.1"/>
    <s v="definuj počet MD"/>
    <s v="definuj počet MD"/>
  </r>
  <r>
    <x v="8"/>
    <x v="8"/>
    <s v="7U8"/>
    <x v="173"/>
    <x v="68"/>
    <x v="1"/>
    <n v="1"/>
    <n v="0.2"/>
    <s v="definuj počet MD"/>
    <s v="definuj počet MD"/>
  </r>
  <r>
    <x v="8"/>
    <x v="8"/>
    <n v="802"/>
    <x v="177"/>
    <x v="70"/>
    <x v="1"/>
    <n v="1"/>
    <n v="0.1"/>
    <s v="definuj počet MD"/>
    <s v="definuj počet MD"/>
  </r>
  <r>
    <x v="615"/>
    <x v="574"/>
    <n v="2"/>
    <x v="10"/>
    <x v="10"/>
    <x v="1"/>
    <n v="1"/>
    <n v="1"/>
    <s v="definuj počet MD"/>
    <s v="definuj počet MD"/>
  </r>
  <r>
    <x v="8"/>
    <x v="8"/>
    <n v="813"/>
    <x v="109"/>
    <x v="50"/>
    <x v="1"/>
    <n v="1"/>
    <n v="0.1"/>
    <s v="definuj počet MD"/>
    <s v="definuj počet MD"/>
  </r>
  <r>
    <x v="833"/>
    <x v="769"/>
    <n v="708"/>
    <x v="30"/>
    <x v="27"/>
    <x v="1"/>
    <n v="1"/>
    <n v="2"/>
    <s v="definuj počet MD"/>
    <s v="definuj počet MD"/>
  </r>
  <r>
    <x v="8"/>
    <x v="8"/>
    <n v="901"/>
    <x v="109"/>
    <x v="50"/>
    <x v="1"/>
    <n v="1"/>
    <n v="0.1"/>
    <s v="definuj počet MD"/>
    <s v="definuj počet MD"/>
  </r>
  <r>
    <x v="833"/>
    <x v="769"/>
    <s v="1I1"/>
    <x v="43"/>
    <x v="11"/>
    <x v="0"/>
    <n v="1"/>
    <n v="1"/>
    <n v="4.3047783039173483E-4"/>
    <n v="4.3047783039173483E-4"/>
  </r>
  <r>
    <x v="8"/>
    <x v="8"/>
    <n v="926"/>
    <x v="182"/>
    <x v="61"/>
    <x v="1"/>
    <n v="1"/>
    <n v="0.1"/>
    <s v="definuj počet MD"/>
    <s v="definuj počet MD"/>
  </r>
  <r>
    <x v="833"/>
    <x v="769"/>
    <s v="1F7"/>
    <x v="51"/>
    <x v="19"/>
    <x v="0"/>
    <n v="1"/>
    <n v="1"/>
    <n v="8.7719298245614037E-4"/>
    <n v="8.7719298245614037E-4"/>
  </r>
  <r>
    <x v="833"/>
    <x v="769"/>
    <n v="104"/>
    <x v="1"/>
    <x v="1"/>
    <x v="1"/>
    <n v="1"/>
    <n v="1"/>
    <s v="definuj počet MD"/>
    <s v="definuj počet MD"/>
  </r>
  <r>
    <x v="1019"/>
    <x v="925"/>
    <s v="1T1"/>
    <x v="76"/>
    <x v="11"/>
    <x v="0"/>
    <n v="1"/>
    <n v="3"/>
    <n v="4.3047783039173483E-4"/>
    <n v="1.2914334911752045E-3"/>
  </r>
  <r>
    <x v="15"/>
    <x v="15"/>
    <s v="7H5"/>
    <x v="147"/>
    <x v="6"/>
    <x v="1"/>
    <n v="1"/>
    <n v="1"/>
    <s v="definuj počet MD"/>
    <s v="definuj počet MD"/>
  </r>
  <r>
    <x v="1019"/>
    <x v="925"/>
    <s v="1F9"/>
    <x v="109"/>
    <x v="50"/>
    <x v="1"/>
    <n v="1"/>
    <n v="3"/>
    <s v="definuj počet MD"/>
    <s v="definuj počet MD"/>
  </r>
  <r>
    <x v="383"/>
    <x v="367"/>
    <s v="9U7"/>
    <x v="70"/>
    <x v="40"/>
    <x v="1"/>
    <n v="1"/>
    <n v="1"/>
    <s v="definuj počet MD"/>
    <s v="definuj počet MD"/>
  </r>
  <r>
    <x v="383"/>
    <x v="367"/>
    <n v="961"/>
    <x v="109"/>
    <x v="50"/>
    <x v="1"/>
    <n v="1"/>
    <n v="1"/>
    <s v="definuj počet MD"/>
    <s v="definuj počet MD"/>
  </r>
  <r>
    <x v="383"/>
    <x v="367"/>
    <n v="404"/>
    <x v="18"/>
    <x v="17"/>
    <x v="1"/>
    <n v="1"/>
    <n v="2"/>
    <s v="definuj počet MD"/>
    <s v="definuj počet MD"/>
  </r>
  <r>
    <x v="383"/>
    <x v="367"/>
    <n v="402"/>
    <x v="17"/>
    <x v="16"/>
    <x v="0"/>
    <n v="1"/>
    <n v="1"/>
    <n v="2.5000000000000001E-3"/>
    <n v="2.5000000000000001E-3"/>
  </r>
  <r>
    <x v="383"/>
    <x v="367"/>
    <n v="305"/>
    <x v="9"/>
    <x v="9"/>
    <x v="1"/>
    <n v="1"/>
    <n v="1"/>
    <s v="definuj počet MD"/>
    <s v="definuj počet MD"/>
  </r>
  <r>
    <x v="383"/>
    <x v="367"/>
    <n v="302"/>
    <x v="138"/>
    <x v="19"/>
    <x v="0"/>
    <n v="1"/>
    <n v="1"/>
    <n v="8.7719298245614037E-4"/>
    <n v="8.7719298245614037E-4"/>
  </r>
  <r>
    <x v="383"/>
    <x v="367"/>
    <s v="2H9"/>
    <x v="55"/>
    <x v="12"/>
    <x v="0"/>
    <n v="1"/>
    <n v="1"/>
    <n v="6.2932662051604787E-4"/>
    <n v="6.2932662051604787E-4"/>
  </r>
  <r>
    <x v="383"/>
    <x v="367"/>
    <s v="2H3"/>
    <x v="36"/>
    <x v="31"/>
    <x v="0"/>
    <n v="1"/>
    <n v="1"/>
    <n v="7.4074074074074077E-3"/>
    <n v="7.4074074074074077E-3"/>
  </r>
  <r>
    <x v="383"/>
    <x v="367"/>
    <s v="2H1"/>
    <x v="167"/>
    <x v="26"/>
    <x v="1"/>
    <n v="1"/>
    <n v="1"/>
    <s v="definuj počet MD"/>
    <s v="definuj počet MD"/>
  </r>
  <r>
    <x v="15"/>
    <x v="15"/>
    <s v="7F5"/>
    <x v="124"/>
    <x v="6"/>
    <x v="1"/>
    <n v="1"/>
    <n v="1"/>
    <s v="definuj počet MD"/>
    <s v="definuj počet MD"/>
  </r>
  <r>
    <x v="383"/>
    <x v="367"/>
    <s v="2F9"/>
    <x v="89"/>
    <x v="12"/>
    <x v="0"/>
    <n v="1"/>
    <n v="2"/>
    <n v="6.2932662051604787E-4"/>
    <n v="1.2586532410320957E-3"/>
  </r>
  <r>
    <x v="383"/>
    <x v="367"/>
    <s v="2F2"/>
    <x v="69"/>
    <x v="23"/>
    <x v="1"/>
    <n v="1"/>
    <n v="3"/>
    <n v="2.2727272727272726E-3"/>
    <n v="6.8181818181818179E-3"/>
  </r>
  <r>
    <x v="76"/>
    <x v="76"/>
    <s v="1F7"/>
    <x v="51"/>
    <x v="19"/>
    <x v="0"/>
    <n v="1"/>
    <n v="0.04"/>
    <n v="8.7719298245614037E-4"/>
    <n v="3.5087719298245611E-5"/>
  </r>
  <r>
    <x v="76"/>
    <x v="76"/>
    <s v="1H9"/>
    <x v="109"/>
    <x v="50"/>
    <x v="1"/>
    <n v="1"/>
    <n v="0.2"/>
    <s v="definuj počet MD"/>
    <s v="definuj počet MD"/>
  </r>
  <r>
    <x v="76"/>
    <x v="76"/>
    <s v="2F3"/>
    <x v="42"/>
    <x v="31"/>
    <x v="0"/>
    <n v="1"/>
    <n v="0.02"/>
    <n v="7.4074074074074077E-3"/>
    <n v="1.4814814814814815E-4"/>
  </r>
  <r>
    <x v="653"/>
    <x v="609"/>
    <n v="719"/>
    <x v="32"/>
    <x v="29"/>
    <x v="1"/>
    <n v="1"/>
    <n v="1"/>
    <s v="definuj počet MD"/>
    <s v="definuj počet MD"/>
  </r>
  <r>
    <x v="653"/>
    <x v="609"/>
    <n v="706"/>
    <x v="7"/>
    <x v="7"/>
    <x v="0"/>
    <n v="1"/>
    <n v="1"/>
    <n v="1.5797788309636651E-3"/>
    <n v="1.5797788309636651E-3"/>
  </r>
  <r>
    <x v="76"/>
    <x v="76"/>
    <s v="2I3"/>
    <x v="109"/>
    <x v="50"/>
    <x v="1"/>
    <n v="1"/>
    <n v="0.2"/>
    <s v="definuj počet MD"/>
    <s v="definuj počet MD"/>
  </r>
  <r>
    <x v="653"/>
    <x v="609"/>
    <n v="606"/>
    <x v="2"/>
    <x v="2"/>
    <x v="1"/>
    <n v="1"/>
    <n v="1"/>
    <s v="definuj počet MD"/>
    <s v="definuj počet MD"/>
  </r>
  <r>
    <x v="76"/>
    <x v="76"/>
    <s v="2U5"/>
    <x v="162"/>
    <x v="21"/>
    <x v="0"/>
    <n v="1"/>
    <n v="0.2"/>
    <n v="1.697792869269949E-3"/>
    <n v="3.3955857385398983E-4"/>
  </r>
  <r>
    <x v="76"/>
    <x v="76"/>
    <n v="301"/>
    <x v="60"/>
    <x v="37"/>
    <x v="1"/>
    <n v="1"/>
    <n v="0.2"/>
    <s v="definuj počet MD"/>
    <s v="definuj počet MD"/>
  </r>
  <r>
    <x v="76"/>
    <x v="76"/>
    <s v="3F5"/>
    <x v="165"/>
    <x v="9"/>
    <x v="1"/>
    <n v="1"/>
    <n v="0.25"/>
    <s v="definuj počet MD"/>
    <s v="definuj počet MD"/>
  </r>
  <r>
    <x v="76"/>
    <x v="76"/>
    <s v="3H1"/>
    <x v="63"/>
    <x v="37"/>
    <x v="1"/>
    <n v="1"/>
    <n v="0.1"/>
    <s v="definuj počet MD"/>
    <s v="definuj počet MD"/>
  </r>
  <r>
    <x v="76"/>
    <x v="76"/>
    <s v="3I1"/>
    <x v="87"/>
    <x v="37"/>
    <x v="1"/>
    <n v="1"/>
    <n v="0.2"/>
    <s v="definuj počet MD"/>
    <s v="definuj počet MD"/>
  </r>
  <r>
    <x v="653"/>
    <x v="609"/>
    <n v="505"/>
    <x v="137"/>
    <x v="47"/>
    <x v="1"/>
    <n v="1"/>
    <n v="1"/>
    <s v="definuj počet MD"/>
    <s v="definuj počet MD"/>
  </r>
  <r>
    <x v="653"/>
    <x v="609"/>
    <n v="502"/>
    <x v="94"/>
    <x v="5"/>
    <x v="1"/>
    <n v="1"/>
    <n v="2"/>
    <s v="definuj počet MD"/>
    <s v="definuj počet MD"/>
  </r>
  <r>
    <x v="653"/>
    <x v="609"/>
    <n v="403"/>
    <x v="74"/>
    <x v="16"/>
    <x v="0"/>
    <n v="1"/>
    <n v="1"/>
    <n v="2.5000000000000001E-3"/>
    <n v="2.5000000000000001E-3"/>
  </r>
  <r>
    <x v="653"/>
    <x v="609"/>
    <n v="305"/>
    <x v="9"/>
    <x v="9"/>
    <x v="1"/>
    <n v="1"/>
    <n v="1"/>
    <s v="definuj počet MD"/>
    <s v="definuj počet MD"/>
  </r>
  <r>
    <x v="76"/>
    <x v="76"/>
    <s v="4F2"/>
    <x v="66"/>
    <x v="16"/>
    <x v="0"/>
    <n v="1"/>
    <n v="0.2"/>
    <n v="2.5000000000000001E-3"/>
    <n v="5.0000000000000001E-4"/>
  </r>
  <r>
    <x v="76"/>
    <x v="76"/>
    <s v="4H2"/>
    <x v="129"/>
    <x v="16"/>
    <x v="0"/>
    <n v="1"/>
    <n v="0.1"/>
    <n v="2.5000000000000001E-3"/>
    <n v="2.5000000000000001E-4"/>
  </r>
  <r>
    <x v="653"/>
    <x v="609"/>
    <s v="1H7"/>
    <x v="71"/>
    <x v="19"/>
    <x v="0"/>
    <n v="1"/>
    <n v="1"/>
    <n v="8.7719298245614037E-4"/>
    <n v="8.7719298245614037E-4"/>
  </r>
  <r>
    <x v="653"/>
    <x v="609"/>
    <n v="104"/>
    <x v="1"/>
    <x v="1"/>
    <x v="1"/>
    <n v="1"/>
    <n v="1"/>
    <s v="definuj počet MD"/>
    <s v="definuj počet MD"/>
  </r>
  <r>
    <x v="653"/>
    <x v="609"/>
    <n v="14"/>
    <x v="19"/>
    <x v="18"/>
    <x v="1"/>
    <n v="1"/>
    <n v="1"/>
    <s v="definuj počet MD"/>
    <s v="definuj počet MD"/>
  </r>
  <r>
    <x v="821"/>
    <x v="757"/>
    <n v="719"/>
    <x v="32"/>
    <x v="29"/>
    <x v="1"/>
    <n v="1"/>
    <n v="1"/>
    <s v="definuj počet MD"/>
    <s v="definuj počet MD"/>
  </r>
  <r>
    <x v="821"/>
    <x v="757"/>
    <n v="209"/>
    <x v="12"/>
    <x v="12"/>
    <x v="0"/>
    <n v="1"/>
    <n v="1"/>
    <n v="6.2932662051604787E-4"/>
    <n v="6.2932662051604787E-4"/>
  </r>
  <r>
    <x v="76"/>
    <x v="76"/>
    <s v="5S9"/>
    <x v="109"/>
    <x v="50"/>
    <x v="1"/>
    <n v="1"/>
    <n v="0.05"/>
    <s v="definuj počet MD"/>
    <s v="definuj počet MD"/>
  </r>
  <r>
    <x v="821"/>
    <x v="757"/>
    <n v="109"/>
    <x v="23"/>
    <x v="22"/>
    <x v="0"/>
    <n v="1"/>
    <n v="2"/>
    <n v="3.4843205574912892E-3"/>
    <n v="6.9686411149825784E-3"/>
  </r>
  <r>
    <x v="821"/>
    <x v="757"/>
    <n v="103"/>
    <x v="3"/>
    <x v="3"/>
    <x v="0"/>
    <n v="1"/>
    <n v="1"/>
    <n v="9.4741828517290385E-4"/>
    <n v="9.4741828517290385E-4"/>
  </r>
  <r>
    <x v="913"/>
    <x v="837"/>
    <s v="5F1"/>
    <x v="40"/>
    <x v="5"/>
    <x v="1"/>
    <n v="1"/>
    <n v="3"/>
    <s v="definuj počet MD"/>
    <s v="definuj počet MD"/>
  </r>
  <r>
    <x v="1290"/>
    <x v="1155"/>
    <n v="801"/>
    <x v="27"/>
    <x v="25"/>
    <x v="1"/>
    <n v="1"/>
    <n v="1"/>
    <s v="definuj počet MD"/>
    <s v="definuj počet MD"/>
  </r>
  <r>
    <x v="1033"/>
    <x v="936"/>
    <s v="5F5"/>
    <x v="121"/>
    <x v="47"/>
    <x v="1"/>
    <n v="1"/>
    <n v="40"/>
    <s v="definuj počet MD"/>
    <s v="definuj počet MD"/>
  </r>
  <r>
    <x v="76"/>
    <x v="76"/>
    <s v="6H3"/>
    <x v="39"/>
    <x v="13"/>
    <x v="1"/>
    <n v="1"/>
    <n v="0.2"/>
    <s v="definuj počet MD"/>
    <s v="definuj počet MD"/>
  </r>
  <r>
    <x v="1033"/>
    <x v="936"/>
    <s v="1F9"/>
    <x v="109"/>
    <x v="50"/>
    <x v="1"/>
    <n v="1"/>
    <n v="150"/>
    <s v="definuj počet MD"/>
    <s v="definuj počet MD"/>
  </r>
  <r>
    <x v="3"/>
    <x v="3"/>
    <s v="9F9"/>
    <x v="180"/>
    <x v="48"/>
    <x v="1"/>
    <n v="1"/>
    <n v="1"/>
    <s v="definuj počet MD"/>
    <s v="definuj počet MD"/>
  </r>
  <r>
    <x v="76"/>
    <x v="76"/>
    <s v="6J6"/>
    <x v="93"/>
    <x v="2"/>
    <x v="1"/>
    <n v="1"/>
    <n v="0.2"/>
    <s v="definuj počet MD"/>
    <s v="definuj počet MD"/>
  </r>
  <r>
    <x v="3"/>
    <x v="3"/>
    <n v="957"/>
    <x v="109"/>
    <x v="50"/>
    <x v="1"/>
    <n v="1"/>
    <n v="1"/>
    <s v="definuj počet MD"/>
    <s v="definuj počet MD"/>
  </r>
  <r>
    <x v="3"/>
    <x v="3"/>
    <n v="913"/>
    <x v="176"/>
    <x v="69"/>
    <x v="1"/>
    <n v="1"/>
    <n v="1"/>
    <s v="definuj počet MD"/>
    <s v="definuj počet MD"/>
  </r>
  <r>
    <x v="3"/>
    <x v="3"/>
    <n v="903"/>
    <x v="109"/>
    <x v="50"/>
    <x v="1"/>
    <n v="1"/>
    <n v="1"/>
    <s v="definuj počet MD"/>
    <s v="definuj počet MD"/>
  </r>
  <r>
    <x v="3"/>
    <x v="3"/>
    <n v="901"/>
    <x v="109"/>
    <x v="50"/>
    <x v="1"/>
    <n v="1"/>
    <n v="1"/>
    <s v="definuj počet MD"/>
    <s v="definuj počet MD"/>
  </r>
  <r>
    <x v="3"/>
    <x v="3"/>
    <n v="816"/>
    <x v="197"/>
    <x v="79"/>
    <x v="1"/>
    <n v="1"/>
    <n v="1"/>
    <s v="definuj počet MD"/>
    <s v="definuj počet MD"/>
  </r>
  <r>
    <x v="3"/>
    <x v="3"/>
    <s v="7I8"/>
    <x v="33"/>
    <x v="30"/>
    <x v="1"/>
    <n v="1"/>
    <n v="1"/>
    <s v="definuj počet MD"/>
    <s v="definuj počet MD"/>
  </r>
  <r>
    <x v="3"/>
    <x v="3"/>
    <s v="5S9"/>
    <x v="109"/>
    <x v="50"/>
    <x v="1"/>
    <n v="1"/>
    <n v="0.16700000000000001"/>
    <s v="definuj počet MD"/>
    <s v="definuj počet MD"/>
  </r>
  <r>
    <x v="3"/>
    <x v="3"/>
    <s v="5R5"/>
    <x v="109"/>
    <x v="50"/>
    <x v="1"/>
    <n v="1"/>
    <n v="1"/>
    <s v="definuj počet MD"/>
    <s v="definuj počet MD"/>
  </r>
  <r>
    <x v="3"/>
    <x v="3"/>
    <s v="5H6"/>
    <x v="136"/>
    <x v="39"/>
    <x v="1"/>
    <n v="1"/>
    <n v="1"/>
    <s v="definuj počet MD"/>
    <s v="definuj počet MD"/>
  </r>
  <r>
    <x v="76"/>
    <x v="76"/>
    <n v="820"/>
    <x v="127"/>
    <x v="55"/>
    <x v="1"/>
    <n v="1"/>
    <n v="0.2"/>
    <s v="definuj počet MD"/>
    <s v="definuj počet MD"/>
  </r>
  <r>
    <x v="3"/>
    <x v="3"/>
    <s v="5H5"/>
    <x v="109"/>
    <x v="50"/>
    <x v="1"/>
    <n v="1"/>
    <n v="1"/>
    <s v="definuj počet MD"/>
    <s v="definuj počet MD"/>
  </r>
  <r>
    <x v="76"/>
    <x v="76"/>
    <n v="913"/>
    <x v="176"/>
    <x v="69"/>
    <x v="1"/>
    <n v="1"/>
    <n v="0.06"/>
    <s v="definuj počet MD"/>
    <s v="definuj počet MD"/>
  </r>
  <r>
    <x v="3"/>
    <x v="3"/>
    <s v="5H3"/>
    <x v="120"/>
    <x v="5"/>
    <x v="1"/>
    <n v="1"/>
    <n v="1"/>
    <s v="definuj počet MD"/>
    <s v="definuj počet MD"/>
  </r>
  <r>
    <x v="3"/>
    <x v="3"/>
    <s v="4F9"/>
    <x v="109"/>
    <x v="50"/>
    <x v="1"/>
    <n v="1"/>
    <n v="1"/>
    <s v="definuj počet MD"/>
    <s v="definuj počet MD"/>
  </r>
  <r>
    <x v="76"/>
    <x v="76"/>
    <n v="961"/>
    <x v="109"/>
    <x v="50"/>
    <x v="1"/>
    <n v="1"/>
    <n v="0.25"/>
    <s v="definuj počet MD"/>
    <s v="definuj počet MD"/>
  </r>
  <r>
    <x v="3"/>
    <x v="3"/>
    <n v="405"/>
    <x v="102"/>
    <x v="17"/>
    <x v="1"/>
    <n v="1"/>
    <n v="1"/>
    <s v="definuj počet MD"/>
    <s v="definuj počet MD"/>
  </r>
  <r>
    <x v="3"/>
    <x v="3"/>
    <s v="3T1"/>
    <x v="112"/>
    <x v="37"/>
    <x v="1"/>
    <n v="1"/>
    <n v="1"/>
    <s v="definuj počet MD"/>
    <s v="definuj počet MD"/>
  </r>
  <r>
    <x v="3"/>
    <x v="3"/>
    <s v="2T3"/>
    <x v="84"/>
    <x v="31"/>
    <x v="0"/>
    <n v="1"/>
    <n v="1"/>
    <n v="7.4074074074074077E-3"/>
    <n v="7.4074074074074077E-3"/>
  </r>
  <r>
    <x v="3"/>
    <x v="3"/>
    <n v="204"/>
    <x v="187"/>
    <x v="75"/>
    <x v="1"/>
    <n v="1"/>
    <n v="1"/>
    <s v="definuj počet MD"/>
    <s v="definuj počet MD"/>
  </r>
  <r>
    <x v="678"/>
    <x v="631"/>
    <n v="4"/>
    <x v="130"/>
    <x v="56"/>
    <x v="1"/>
    <n v="1"/>
    <n v="0.1"/>
    <s v="definuj počet MD"/>
    <s v="definuj počet MD"/>
  </r>
  <r>
    <x v="3"/>
    <x v="3"/>
    <s v="1R7"/>
    <x v="190"/>
    <x v="19"/>
    <x v="0"/>
    <n v="1"/>
    <n v="2"/>
    <n v="8.7719298245614037E-4"/>
    <n v="1.7543859649122807E-3"/>
  </r>
  <r>
    <x v="678"/>
    <x v="631"/>
    <n v="102"/>
    <x v="31"/>
    <x v="28"/>
    <x v="1"/>
    <n v="1"/>
    <n v="0.02"/>
    <s v="definuj počet MD"/>
    <s v="definuj počet MD"/>
  </r>
  <r>
    <x v="678"/>
    <x v="631"/>
    <n v="103"/>
    <x v="3"/>
    <x v="3"/>
    <x v="0"/>
    <n v="1"/>
    <n v="0.1"/>
    <n v="9.4741828517290385E-4"/>
    <n v="9.4741828517290385E-5"/>
  </r>
  <r>
    <x v="3"/>
    <x v="3"/>
    <s v="1F8"/>
    <x v="125"/>
    <x v="32"/>
    <x v="1"/>
    <n v="1"/>
    <n v="1"/>
    <n v="3.0911901081916537E-3"/>
    <n v="3.0911901081916537E-3"/>
  </r>
  <r>
    <x v="938"/>
    <x v="857"/>
    <n v="902"/>
    <x v="61"/>
    <x v="38"/>
    <x v="1"/>
    <n v="1"/>
    <n v="3"/>
    <s v="definuj počet MD"/>
    <s v="definuj počet MD"/>
  </r>
  <r>
    <x v="201"/>
    <x v="198"/>
    <s v="1I1"/>
    <x v="43"/>
    <x v="11"/>
    <x v="0"/>
    <n v="1"/>
    <n v="1"/>
    <n v="4.3047783039173483E-4"/>
    <n v="4.3047783039173483E-4"/>
  </r>
  <r>
    <x v="938"/>
    <x v="857"/>
    <n v="409"/>
    <x v="50"/>
    <x v="12"/>
    <x v="0"/>
    <n v="1"/>
    <n v="1"/>
    <n v="6.2932662051604787E-4"/>
    <n v="6.2932662051604787E-4"/>
  </r>
  <r>
    <x v="938"/>
    <x v="857"/>
    <n v="305"/>
    <x v="9"/>
    <x v="9"/>
    <x v="1"/>
    <n v="1"/>
    <n v="3"/>
    <s v="definuj počet MD"/>
    <s v="definuj počet MD"/>
  </r>
  <r>
    <x v="938"/>
    <x v="857"/>
    <s v="2H9"/>
    <x v="55"/>
    <x v="12"/>
    <x v="0"/>
    <n v="1"/>
    <n v="2"/>
    <n v="6.2932662051604787E-4"/>
    <n v="1.2586532410320957E-3"/>
  </r>
  <r>
    <x v="678"/>
    <x v="631"/>
    <s v="1T3"/>
    <x v="142"/>
    <x v="60"/>
    <x v="1"/>
    <n v="1"/>
    <n v="0.1"/>
    <s v="definuj počet MD"/>
    <s v="definuj počet MD"/>
  </r>
  <r>
    <x v="678"/>
    <x v="631"/>
    <s v="1T7"/>
    <x v="81"/>
    <x v="19"/>
    <x v="0"/>
    <n v="1"/>
    <n v="0.1"/>
    <n v="8.7719298245614037E-4"/>
    <n v="8.7719298245614042E-5"/>
  </r>
  <r>
    <x v="938"/>
    <x v="857"/>
    <n v="106"/>
    <x v="83"/>
    <x v="44"/>
    <x v="1"/>
    <n v="1"/>
    <n v="3"/>
    <s v="definuj počet MD"/>
    <s v="definuj počet MD"/>
  </r>
  <r>
    <x v="107"/>
    <x v="107"/>
    <s v="9F9"/>
    <x v="180"/>
    <x v="48"/>
    <x v="1"/>
    <n v="1"/>
    <n v="1"/>
    <s v="definuj počet MD"/>
    <s v="definuj počet MD"/>
  </r>
  <r>
    <x v="107"/>
    <x v="107"/>
    <n v="935"/>
    <x v="127"/>
    <x v="55"/>
    <x v="1"/>
    <n v="1"/>
    <n v="1"/>
    <s v="definuj počet MD"/>
    <s v="definuj počet MD"/>
  </r>
  <r>
    <x v="107"/>
    <x v="107"/>
    <n v="901"/>
    <x v="109"/>
    <x v="50"/>
    <x v="1"/>
    <n v="1"/>
    <n v="1"/>
    <s v="definuj počet MD"/>
    <s v="definuj počet MD"/>
  </r>
  <r>
    <x v="107"/>
    <x v="107"/>
    <n v="808"/>
    <x v="184"/>
    <x v="74"/>
    <x v="1"/>
    <n v="1"/>
    <n v="1"/>
    <s v="definuj počet MD"/>
    <s v="definuj počet MD"/>
  </r>
  <r>
    <x v="678"/>
    <x v="631"/>
    <s v="2F2"/>
    <x v="69"/>
    <x v="23"/>
    <x v="1"/>
    <n v="1"/>
    <n v="0.1"/>
    <n v="2.2727272727272726E-3"/>
    <n v="2.2727272727272727E-4"/>
  </r>
  <r>
    <x v="107"/>
    <x v="107"/>
    <n v="806"/>
    <x v="109"/>
    <x v="50"/>
    <x v="1"/>
    <n v="1"/>
    <n v="1"/>
    <s v="definuj počet MD"/>
    <s v="definuj počet MD"/>
  </r>
  <r>
    <x v="107"/>
    <x v="107"/>
    <s v="7U8"/>
    <x v="173"/>
    <x v="68"/>
    <x v="1"/>
    <n v="1"/>
    <n v="1"/>
    <s v="definuj počet MD"/>
    <s v="definuj počet MD"/>
  </r>
  <r>
    <x v="678"/>
    <x v="631"/>
    <s v="2U1"/>
    <x v="145"/>
    <x v="26"/>
    <x v="1"/>
    <n v="1"/>
    <n v="2.5999999999999999E-2"/>
    <s v="definuj počet MD"/>
    <s v="definuj počet MD"/>
  </r>
  <r>
    <x v="678"/>
    <x v="631"/>
    <n v="305"/>
    <x v="9"/>
    <x v="9"/>
    <x v="1"/>
    <n v="1"/>
    <n v="0.2"/>
    <s v="definuj počet MD"/>
    <s v="definuj počet MD"/>
  </r>
  <r>
    <x v="107"/>
    <x v="107"/>
    <n v="720"/>
    <x v="144"/>
    <x v="61"/>
    <x v="1"/>
    <n v="1"/>
    <n v="1"/>
    <s v="definuj počet MD"/>
    <s v="definuj počet MD"/>
  </r>
  <r>
    <x v="678"/>
    <x v="631"/>
    <s v="4F2"/>
    <x v="66"/>
    <x v="16"/>
    <x v="0"/>
    <n v="1"/>
    <n v="0.1"/>
    <n v="2.5000000000000001E-3"/>
    <n v="2.5000000000000001E-4"/>
  </r>
  <r>
    <x v="107"/>
    <x v="107"/>
    <n v="709"/>
    <x v="47"/>
    <x v="29"/>
    <x v="1"/>
    <n v="1"/>
    <n v="2"/>
    <s v="definuj počet MD"/>
    <s v="definuj počet MD"/>
  </r>
  <r>
    <x v="107"/>
    <x v="107"/>
    <n v="704"/>
    <x v="104"/>
    <x v="14"/>
    <x v="1"/>
    <n v="1"/>
    <n v="1"/>
    <s v="definuj počet MD"/>
    <s v="definuj počet MD"/>
  </r>
  <r>
    <x v="15"/>
    <x v="15"/>
    <n v="604"/>
    <x v="132"/>
    <x v="13"/>
    <x v="1"/>
    <n v="1"/>
    <n v="1"/>
    <s v="definuj počet MD"/>
    <s v="definuj počet MD"/>
  </r>
  <r>
    <x v="107"/>
    <x v="107"/>
    <n v="702"/>
    <x v="101"/>
    <x v="49"/>
    <x v="1"/>
    <n v="1"/>
    <n v="1"/>
    <s v="definuj počet MD"/>
    <s v="definuj počet MD"/>
  </r>
  <r>
    <x v="107"/>
    <x v="107"/>
    <n v="605"/>
    <x v="119"/>
    <x v="46"/>
    <x v="1"/>
    <n v="1"/>
    <n v="1"/>
    <s v="definuj počet MD"/>
    <s v="definuj počet MD"/>
  </r>
  <r>
    <x v="107"/>
    <x v="107"/>
    <s v="5H3"/>
    <x v="120"/>
    <x v="5"/>
    <x v="1"/>
    <n v="1"/>
    <n v="1"/>
    <s v="definuj počet MD"/>
    <s v="definuj počet MD"/>
  </r>
  <r>
    <x v="678"/>
    <x v="631"/>
    <s v="6H3"/>
    <x v="39"/>
    <x v="13"/>
    <x v="1"/>
    <n v="1"/>
    <n v="0.1"/>
    <s v="definuj počet MD"/>
    <s v="definuj počet MD"/>
  </r>
  <r>
    <x v="107"/>
    <x v="107"/>
    <s v="4F2"/>
    <x v="66"/>
    <x v="16"/>
    <x v="0"/>
    <n v="1"/>
    <n v="1"/>
    <n v="2.5000000000000001E-3"/>
    <n v="2.5000000000000001E-3"/>
  </r>
  <r>
    <x v="107"/>
    <x v="107"/>
    <n v="309"/>
    <x v="75"/>
    <x v="42"/>
    <x v="1"/>
    <n v="1"/>
    <n v="1"/>
    <s v="definuj počet MD"/>
    <s v="definuj počet MD"/>
  </r>
  <r>
    <x v="15"/>
    <x v="15"/>
    <s v="5T1"/>
    <x v="65"/>
    <x v="5"/>
    <x v="1"/>
    <n v="1"/>
    <n v="1"/>
    <s v="definuj počet MD"/>
    <s v="definuj počet MD"/>
  </r>
  <r>
    <x v="107"/>
    <x v="107"/>
    <s v="2T5"/>
    <x v="110"/>
    <x v="21"/>
    <x v="0"/>
    <n v="1"/>
    <n v="1"/>
    <n v="1.697792869269949E-3"/>
    <n v="1.697792869269949E-3"/>
  </r>
  <r>
    <x v="107"/>
    <x v="107"/>
    <s v="2T2"/>
    <x v="86"/>
    <x v="23"/>
    <x v="1"/>
    <n v="1"/>
    <n v="1"/>
    <n v="2.2727272727272726E-3"/>
    <n v="2.2727272727272726E-3"/>
  </r>
  <r>
    <x v="678"/>
    <x v="631"/>
    <s v="7F6"/>
    <x v="52"/>
    <x v="7"/>
    <x v="0"/>
    <n v="1"/>
    <n v="0.1"/>
    <n v="1.5797788309636651E-3"/>
    <n v="1.5797788309636652E-4"/>
  </r>
  <r>
    <x v="15"/>
    <x v="15"/>
    <s v="5R1"/>
    <x v="198"/>
    <x v="5"/>
    <x v="1"/>
    <n v="1"/>
    <n v="1"/>
    <s v="definuj počet MD"/>
    <s v="definuj počet MD"/>
  </r>
  <r>
    <x v="678"/>
    <x v="631"/>
    <s v="7T8"/>
    <x v="46"/>
    <x v="27"/>
    <x v="1"/>
    <n v="1"/>
    <n v="0.1"/>
    <s v="definuj počet MD"/>
    <s v="definuj počet MD"/>
  </r>
  <r>
    <x v="678"/>
    <x v="631"/>
    <s v="7U8"/>
    <x v="173"/>
    <x v="68"/>
    <x v="1"/>
    <n v="1"/>
    <n v="0.1"/>
    <s v="definuj počet MD"/>
    <s v="definuj počet MD"/>
  </r>
  <r>
    <x v="107"/>
    <x v="107"/>
    <s v="2F2"/>
    <x v="69"/>
    <x v="23"/>
    <x v="1"/>
    <n v="1"/>
    <n v="1"/>
    <n v="2.2727272727272726E-3"/>
    <n v="2.2727272727272726E-3"/>
  </r>
  <r>
    <x v="107"/>
    <x v="107"/>
    <n v="204"/>
    <x v="187"/>
    <x v="75"/>
    <x v="1"/>
    <n v="1"/>
    <n v="1"/>
    <s v="definuj počet MD"/>
    <s v="definuj počet MD"/>
  </r>
  <r>
    <x v="678"/>
    <x v="631"/>
    <n v="809"/>
    <x v="141"/>
    <x v="59"/>
    <x v="1"/>
    <n v="1"/>
    <n v="0.1"/>
    <s v="definuj počet MD"/>
    <s v="definuj počet MD"/>
  </r>
  <r>
    <x v="678"/>
    <x v="631"/>
    <n v="813"/>
    <x v="109"/>
    <x v="50"/>
    <x v="1"/>
    <n v="1"/>
    <n v="0.1"/>
    <s v="definuj počet MD"/>
    <s v="definuj počet MD"/>
  </r>
  <r>
    <x v="678"/>
    <x v="631"/>
    <s v="9H9"/>
    <x v="95"/>
    <x v="48"/>
    <x v="1"/>
    <n v="1"/>
    <n v="0.2"/>
    <s v="definuj počet MD"/>
    <s v="definuj počet MD"/>
  </r>
  <r>
    <x v="107"/>
    <x v="107"/>
    <n v="15"/>
    <x v="164"/>
    <x v="65"/>
    <x v="1"/>
    <n v="1"/>
    <n v="1"/>
    <s v="definuj počet MD"/>
    <s v="definuj počet MD"/>
  </r>
  <r>
    <x v="478"/>
    <x v="450"/>
    <n v="958"/>
    <x v="159"/>
    <x v="64"/>
    <x v="1"/>
    <n v="1"/>
    <n v="9"/>
    <s v="definuj počet MD"/>
    <s v="definuj počet MD"/>
  </r>
  <r>
    <x v="1261"/>
    <x v="1130"/>
    <n v="207"/>
    <x v="8"/>
    <x v="8"/>
    <x v="1"/>
    <n v="1"/>
    <n v="0.02"/>
    <s v="definuj počet MD"/>
    <s v="definuj počet MD"/>
  </r>
  <r>
    <x v="15"/>
    <x v="15"/>
    <s v="5J1"/>
    <x v="118"/>
    <x v="5"/>
    <x v="1"/>
    <n v="1"/>
    <n v="1"/>
    <s v="definuj počet MD"/>
    <s v="definuj počet MD"/>
  </r>
  <r>
    <x v="931"/>
    <x v="851"/>
    <n v="128"/>
    <x v="4"/>
    <x v="4"/>
    <x v="1"/>
    <n v="1"/>
    <n v="0.3"/>
    <s v="definuj počet MD"/>
    <s v="definuj počet MD"/>
  </r>
  <r>
    <x v="478"/>
    <x v="450"/>
    <n v="720"/>
    <x v="144"/>
    <x v="61"/>
    <x v="1"/>
    <n v="1"/>
    <n v="1"/>
    <s v="definuj počet MD"/>
    <s v="definuj počet MD"/>
  </r>
  <r>
    <x v="478"/>
    <x v="450"/>
    <n v="710"/>
    <x v="49"/>
    <x v="35"/>
    <x v="1"/>
    <n v="1"/>
    <n v="1"/>
    <s v="definuj počet MD"/>
    <s v="definuj počet MD"/>
  </r>
  <r>
    <x v="478"/>
    <x v="450"/>
    <s v="6Z3"/>
    <x v="133"/>
    <x v="13"/>
    <x v="1"/>
    <n v="1"/>
    <n v="1"/>
    <s v="definuj počet MD"/>
    <s v="definuj počet MD"/>
  </r>
  <r>
    <x v="478"/>
    <x v="450"/>
    <s v="6H1"/>
    <x v="194"/>
    <x v="33"/>
    <x v="1"/>
    <n v="1"/>
    <n v="2"/>
    <s v="definuj počet MD"/>
    <s v="definuj počet MD"/>
  </r>
  <r>
    <x v="478"/>
    <x v="450"/>
    <s v="6F3"/>
    <x v="58"/>
    <x v="13"/>
    <x v="1"/>
    <n v="1"/>
    <n v="1"/>
    <s v="definuj počet MD"/>
    <s v="definuj počet MD"/>
  </r>
  <r>
    <x v="931"/>
    <x v="851"/>
    <n v="902"/>
    <x v="61"/>
    <x v="38"/>
    <x v="1"/>
    <n v="1"/>
    <n v="0.05"/>
    <s v="definuj počet MD"/>
    <s v="definuj počet MD"/>
  </r>
  <r>
    <x v="931"/>
    <x v="851"/>
    <n v="962"/>
    <x v="109"/>
    <x v="50"/>
    <x v="1"/>
    <n v="1"/>
    <n v="0.05"/>
    <s v="definuj počet MD"/>
    <s v="definuj počet MD"/>
  </r>
  <r>
    <x v="478"/>
    <x v="450"/>
    <n v="607"/>
    <x v="152"/>
    <x v="62"/>
    <x v="1"/>
    <n v="1"/>
    <n v="1"/>
    <s v="definuj počet MD"/>
    <s v="definuj počet MD"/>
  </r>
  <r>
    <x v="270"/>
    <x v="264"/>
    <n v="14"/>
    <x v="19"/>
    <x v="18"/>
    <x v="1"/>
    <n v="1"/>
    <n v="0.2"/>
    <s v="definuj počet MD"/>
    <s v="definuj počet MD"/>
  </r>
  <r>
    <x v="478"/>
    <x v="450"/>
    <s v="5H4"/>
    <x v="168"/>
    <x v="45"/>
    <x v="1"/>
    <n v="1"/>
    <n v="2"/>
    <s v="definuj počet MD"/>
    <s v="definuj počet MD"/>
  </r>
  <r>
    <x v="478"/>
    <x v="450"/>
    <s v="5H2"/>
    <x v="146"/>
    <x v="5"/>
    <x v="1"/>
    <n v="1"/>
    <n v="1"/>
    <s v="definuj počet MD"/>
    <s v="definuj počet MD"/>
  </r>
  <r>
    <x v="478"/>
    <x v="450"/>
    <n v="505"/>
    <x v="137"/>
    <x v="47"/>
    <x v="1"/>
    <n v="1"/>
    <n v="2"/>
    <s v="definuj počet MD"/>
    <s v="definuj počet MD"/>
  </r>
  <r>
    <x v="478"/>
    <x v="450"/>
    <s v="2F2"/>
    <x v="69"/>
    <x v="23"/>
    <x v="1"/>
    <n v="1"/>
    <n v="1"/>
    <n v="2.2727272727272726E-3"/>
    <n v="2.2727272727272726E-3"/>
  </r>
  <r>
    <x v="478"/>
    <x v="450"/>
    <n v="208"/>
    <x v="111"/>
    <x v="51"/>
    <x v="1"/>
    <n v="1"/>
    <n v="1"/>
    <s v="definuj počet MD"/>
    <s v="definuj počet MD"/>
  </r>
  <r>
    <x v="478"/>
    <x v="450"/>
    <s v="1F7"/>
    <x v="51"/>
    <x v="19"/>
    <x v="0"/>
    <n v="1"/>
    <n v="3"/>
    <n v="8.7719298245614037E-4"/>
    <n v="2.631578947368421E-3"/>
  </r>
  <r>
    <x v="478"/>
    <x v="450"/>
    <s v="0Z0"/>
    <x v="178"/>
    <x v="71"/>
    <x v="1"/>
    <n v="1"/>
    <n v="1"/>
    <s v="definuj počet MD"/>
    <s v="definuj počet MD"/>
  </r>
  <r>
    <x v="270"/>
    <x v="264"/>
    <s v="2H5"/>
    <x v="41"/>
    <x v="21"/>
    <x v="0"/>
    <n v="1"/>
    <n v="0.1"/>
    <n v="1.697792869269949E-3"/>
    <n v="1.6977928692699492E-4"/>
  </r>
  <r>
    <x v="270"/>
    <x v="264"/>
    <s v="3H1"/>
    <x v="63"/>
    <x v="37"/>
    <x v="1"/>
    <n v="1"/>
    <n v="0.1"/>
    <s v="definuj počet MD"/>
    <s v="definuj počet MD"/>
  </r>
  <r>
    <x v="270"/>
    <x v="264"/>
    <s v="3U7"/>
    <x v="109"/>
    <x v="50"/>
    <x v="1"/>
    <n v="1"/>
    <n v="0.1"/>
    <s v="definuj počet MD"/>
    <s v="definuj počet MD"/>
  </r>
  <r>
    <x v="447"/>
    <x v="422"/>
    <n v="802"/>
    <x v="177"/>
    <x v="70"/>
    <x v="1"/>
    <n v="1"/>
    <n v="1"/>
    <s v="definuj počet MD"/>
    <s v="definuj počet MD"/>
  </r>
  <r>
    <x v="447"/>
    <x v="422"/>
    <s v="7H6"/>
    <x v="48"/>
    <x v="7"/>
    <x v="0"/>
    <n v="1"/>
    <n v="1"/>
    <n v="1.5797788309636651E-3"/>
    <n v="1.5797788309636651E-3"/>
  </r>
  <r>
    <x v="447"/>
    <x v="422"/>
    <s v="6J6"/>
    <x v="93"/>
    <x v="2"/>
    <x v="1"/>
    <n v="1"/>
    <n v="1"/>
    <s v="definuj počet MD"/>
    <s v="definuj počet MD"/>
  </r>
  <r>
    <x v="447"/>
    <x v="422"/>
    <s v="5T6"/>
    <x v="107"/>
    <x v="39"/>
    <x v="1"/>
    <n v="1"/>
    <n v="2"/>
    <s v="definuj počet MD"/>
    <s v="definuj počet MD"/>
  </r>
  <r>
    <x v="447"/>
    <x v="422"/>
    <s v="5H6"/>
    <x v="136"/>
    <x v="39"/>
    <x v="1"/>
    <n v="1"/>
    <n v="1"/>
    <s v="definuj počet MD"/>
    <s v="definuj počet MD"/>
  </r>
  <r>
    <x v="270"/>
    <x v="264"/>
    <s v="5F1"/>
    <x v="40"/>
    <x v="5"/>
    <x v="1"/>
    <n v="1"/>
    <n v="0.1"/>
    <s v="definuj počet MD"/>
    <s v="definuj počet MD"/>
  </r>
  <r>
    <x v="447"/>
    <x v="422"/>
    <s v="5H4"/>
    <x v="168"/>
    <x v="45"/>
    <x v="1"/>
    <n v="1"/>
    <n v="1"/>
    <s v="definuj počet MD"/>
    <s v="definuj počet MD"/>
  </r>
  <r>
    <x v="447"/>
    <x v="422"/>
    <s v="5F5"/>
    <x v="121"/>
    <x v="47"/>
    <x v="1"/>
    <n v="1"/>
    <n v="2"/>
    <s v="definuj počet MD"/>
    <s v="definuj počet MD"/>
  </r>
  <r>
    <x v="447"/>
    <x v="422"/>
    <n v="502"/>
    <x v="94"/>
    <x v="5"/>
    <x v="1"/>
    <n v="1"/>
    <n v="1"/>
    <s v="definuj počet MD"/>
    <s v="definuj počet MD"/>
  </r>
  <r>
    <x v="270"/>
    <x v="264"/>
    <s v="6H6"/>
    <x v="34"/>
    <x v="2"/>
    <x v="1"/>
    <n v="1"/>
    <n v="0.1"/>
    <s v="definuj počet MD"/>
    <s v="definuj počet MD"/>
  </r>
  <r>
    <x v="447"/>
    <x v="422"/>
    <n v="306"/>
    <x v="35"/>
    <x v="9"/>
    <x v="1"/>
    <n v="1"/>
    <n v="1"/>
    <s v="definuj počet MD"/>
    <s v="definuj počet MD"/>
  </r>
  <r>
    <x v="447"/>
    <x v="422"/>
    <n v="304"/>
    <x v="143"/>
    <x v="52"/>
    <x v="1"/>
    <n v="1"/>
    <n v="2"/>
    <s v="definuj počet MD"/>
    <s v="definuj počet MD"/>
  </r>
  <r>
    <x v="447"/>
    <x v="422"/>
    <s v="2H9"/>
    <x v="55"/>
    <x v="12"/>
    <x v="0"/>
    <n v="1"/>
    <n v="1"/>
    <n v="6.2932662051604787E-4"/>
    <n v="6.2932662051604787E-4"/>
  </r>
  <r>
    <x v="447"/>
    <x v="422"/>
    <s v="2H5"/>
    <x v="41"/>
    <x v="21"/>
    <x v="0"/>
    <n v="1"/>
    <n v="1"/>
    <n v="1.697792869269949E-3"/>
    <n v="1.697792869269949E-3"/>
  </r>
  <r>
    <x v="447"/>
    <x v="422"/>
    <s v="2H3"/>
    <x v="36"/>
    <x v="31"/>
    <x v="0"/>
    <n v="1"/>
    <n v="1"/>
    <n v="7.4074074074074077E-3"/>
    <n v="7.4074074074074077E-3"/>
  </r>
  <r>
    <x v="447"/>
    <x v="422"/>
    <s v="2F9"/>
    <x v="89"/>
    <x v="12"/>
    <x v="0"/>
    <n v="1"/>
    <n v="1"/>
    <n v="6.2932662051604787E-4"/>
    <n v="6.2932662051604787E-4"/>
  </r>
  <r>
    <x v="270"/>
    <x v="264"/>
    <n v="720"/>
    <x v="144"/>
    <x v="61"/>
    <x v="1"/>
    <n v="1"/>
    <n v="0.1"/>
    <s v="definuj počet MD"/>
    <s v="definuj počet MD"/>
  </r>
  <r>
    <x v="270"/>
    <x v="264"/>
    <s v="7D8"/>
    <x v="54"/>
    <x v="36"/>
    <x v="1"/>
    <n v="1"/>
    <n v="0.02"/>
    <s v="definuj počet MD"/>
    <s v="definuj počet MD"/>
  </r>
  <r>
    <x v="270"/>
    <x v="264"/>
    <s v="7H6"/>
    <x v="48"/>
    <x v="7"/>
    <x v="0"/>
    <n v="1"/>
    <n v="0.1"/>
    <n v="1.5797788309636651E-3"/>
    <n v="1.5797788309636652E-4"/>
  </r>
  <r>
    <x v="447"/>
    <x v="422"/>
    <s v="1I1"/>
    <x v="43"/>
    <x v="11"/>
    <x v="0"/>
    <n v="1"/>
    <n v="1"/>
    <n v="4.3047783039173483E-4"/>
    <n v="4.3047783039173483E-4"/>
  </r>
  <r>
    <x v="447"/>
    <x v="422"/>
    <s v="1H6"/>
    <x v="108"/>
    <x v="44"/>
    <x v="1"/>
    <n v="1"/>
    <n v="1"/>
    <s v="definuj počet MD"/>
    <s v="definuj počet MD"/>
  </r>
  <r>
    <x v="447"/>
    <x v="422"/>
    <s v="1F9"/>
    <x v="109"/>
    <x v="50"/>
    <x v="1"/>
    <n v="1"/>
    <n v="2"/>
    <s v="definuj počet MD"/>
    <s v="definuj počet MD"/>
  </r>
  <r>
    <x v="211"/>
    <x v="208"/>
    <s v="9F9"/>
    <x v="180"/>
    <x v="48"/>
    <x v="1"/>
    <n v="1"/>
    <n v="1"/>
    <s v="definuj počet MD"/>
    <s v="definuj počet MD"/>
  </r>
  <r>
    <x v="211"/>
    <x v="208"/>
    <n v="926"/>
    <x v="182"/>
    <x v="61"/>
    <x v="1"/>
    <n v="1"/>
    <n v="2"/>
    <s v="definuj počet MD"/>
    <s v="definuj počet MD"/>
  </r>
  <r>
    <x v="15"/>
    <x v="15"/>
    <s v="5H4"/>
    <x v="168"/>
    <x v="45"/>
    <x v="1"/>
    <n v="1"/>
    <n v="1"/>
    <s v="definuj počet MD"/>
    <s v="definuj počet MD"/>
  </r>
  <r>
    <x v="1017"/>
    <x v="923"/>
    <n v="109"/>
    <x v="23"/>
    <x v="22"/>
    <x v="0"/>
    <n v="1"/>
    <n v="1"/>
    <n v="3.4843205574912892E-3"/>
    <n v="3.4843205574912892E-3"/>
  </r>
  <r>
    <x v="211"/>
    <x v="208"/>
    <n v="901"/>
    <x v="109"/>
    <x v="50"/>
    <x v="1"/>
    <n v="1"/>
    <n v="1"/>
    <s v="definuj počet MD"/>
    <s v="definuj počet MD"/>
  </r>
  <r>
    <x v="211"/>
    <x v="208"/>
    <n v="807"/>
    <x v="179"/>
    <x v="72"/>
    <x v="1"/>
    <n v="1"/>
    <n v="1"/>
    <s v="definuj počet MD"/>
    <s v="definuj počet MD"/>
  </r>
  <r>
    <x v="211"/>
    <x v="208"/>
    <s v="7U8"/>
    <x v="173"/>
    <x v="68"/>
    <x v="1"/>
    <n v="1"/>
    <n v="1"/>
    <s v="definuj počet MD"/>
    <s v="definuj počet MD"/>
  </r>
  <r>
    <x v="15"/>
    <x v="15"/>
    <s v="5H2"/>
    <x v="146"/>
    <x v="5"/>
    <x v="1"/>
    <n v="1"/>
    <n v="1"/>
    <s v="definuj počet MD"/>
    <s v="definuj počet MD"/>
  </r>
  <r>
    <x v="211"/>
    <x v="208"/>
    <s v="7R6"/>
    <x v="170"/>
    <x v="7"/>
    <x v="0"/>
    <n v="1"/>
    <n v="2"/>
    <n v="1.5797788309636651E-3"/>
    <n v="3.1595576619273301E-3"/>
  </r>
  <r>
    <x v="683"/>
    <x v="636"/>
    <n v="14"/>
    <x v="19"/>
    <x v="18"/>
    <x v="1"/>
    <n v="1"/>
    <n v="1"/>
    <s v="definuj počet MD"/>
    <s v="definuj počet MD"/>
  </r>
  <r>
    <x v="683"/>
    <x v="636"/>
    <n v="103"/>
    <x v="3"/>
    <x v="3"/>
    <x v="0"/>
    <n v="1"/>
    <n v="4"/>
    <n v="9.4741828517290385E-4"/>
    <n v="3.7896731406916154E-3"/>
  </r>
  <r>
    <x v="683"/>
    <x v="636"/>
    <n v="105"/>
    <x v="21"/>
    <x v="20"/>
    <x v="1"/>
    <n v="1"/>
    <n v="3"/>
    <s v="definuj počet MD"/>
    <s v="definuj počet MD"/>
  </r>
  <r>
    <x v="211"/>
    <x v="208"/>
    <s v="7I6"/>
    <x v="109"/>
    <x v="50"/>
    <x v="1"/>
    <n v="1"/>
    <n v="2"/>
    <s v="definuj počet MD"/>
    <s v="definuj počet MD"/>
  </r>
  <r>
    <x v="211"/>
    <x v="208"/>
    <s v="5R1"/>
    <x v="198"/>
    <x v="5"/>
    <x v="1"/>
    <n v="1"/>
    <n v="2"/>
    <s v="definuj počet MD"/>
    <s v="definuj počet MD"/>
  </r>
  <r>
    <x v="211"/>
    <x v="208"/>
    <s v="4T2"/>
    <x v="122"/>
    <x v="16"/>
    <x v="0"/>
    <n v="1"/>
    <n v="3"/>
    <n v="2.5000000000000001E-3"/>
    <n v="7.4999999999999997E-3"/>
  </r>
  <r>
    <x v="211"/>
    <x v="208"/>
    <s v="4I2"/>
    <x v="175"/>
    <x v="16"/>
    <x v="0"/>
    <n v="1"/>
    <n v="2"/>
    <n v="2.5000000000000001E-3"/>
    <n v="5.0000000000000001E-3"/>
  </r>
  <r>
    <x v="211"/>
    <x v="208"/>
    <n v="407"/>
    <x v="80"/>
    <x v="43"/>
    <x v="1"/>
    <n v="1"/>
    <n v="2"/>
    <s v="definuj počet MD"/>
    <s v="definuj počet MD"/>
  </r>
  <r>
    <x v="683"/>
    <x v="636"/>
    <s v="1T1"/>
    <x v="76"/>
    <x v="11"/>
    <x v="0"/>
    <n v="1"/>
    <n v="1"/>
    <n v="4.3047783039173483E-4"/>
    <n v="4.3047783039173483E-4"/>
  </r>
  <r>
    <x v="683"/>
    <x v="636"/>
    <s v="1T3"/>
    <x v="142"/>
    <x v="60"/>
    <x v="1"/>
    <n v="1"/>
    <n v="0.1"/>
    <s v="definuj počet MD"/>
    <s v="definuj počet MD"/>
  </r>
  <r>
    <x v="683"/>
    <x v="636"/>
    <n v="203"/>
    <x v="59"/>
    <x v="31"/>
    <x v="0"/>
    <n v="1"/>
    <n v="0.1"/>
    <n v="7.4074074074074077E-3"/>
    <n v="7.4074074074074081E-4"/>
  </r>
  <r>
    <x v="211"/>
    <x v="208"/>
    <s v="3H4"/>
    <x v="154"/>
    <x v="52"/>
    <x v="1"/>
    <n v="1"/>
    <n v="1"/>
    <s v="definuj počet MD"/>
    <s v="definuj počet MD"/>
  </r>
  <r>
    <x v="211"/>
    <x v="208"/>
    <s v="3F5"/>
    <x v="165"/>
    <x v="9"/>
    <x v="1"/>
    <n v="1"/>
    <n v="2"/>
    <s v="definuj počet MD"/>
    <s v="definuj počet MD"/>
  </r>
  <r>
    <x v="683"/>
    <x v="636"/>
    <s v="2H5"/>
    <x v="41"/>
    <x v="21"/>
    <x v="0"/>
    <n v="1"/>
    <n v="1"/>
    <n v="1.697792869269949E-3"/>
    <n v="1.697792869269949E-3"/>
  </r>
  <r>
    <x v="683"/>
    <x v="636"/>
    <s v="2H9"/>
    <x v="55"/>
    <x v="12"/>
    <x v="0"/>
    <n v="1"/>
    <n v="1"/>
    <n v="6.2932662051604787E-4"/>
    <n v="6.2932662051604787E-4"/>
  </r>
  <r>
    <x v="211"/>
    <x v="208"/>
    <n v="204"/>
    <x v="187"/>
    <x v="75"/>
    <x v="1"/>
    <n v="1"/>
    <n v="1"/>
    <s v="definuj počet MD"/>
    <s v="definuj počet MD"/>
  </r>
  <r>
    <x v="683"/>
    <x v="636"/>
    <n v="301"/>
    <x v="60"/>
    <x v="37"/>
    <x v="1"/>
    <n v="1"/>
    <n v="4"/>
    <s v="definuj počet MD"/>
    <s v="definuj počet MD"/>
  </r>
  <r>
    <x v="683"/>
    <x v="636"/>
    <n v="309"/>
    <x v="75"/>
    <x v="42"/>
    <x v="1"/>
    <n v="1"/>
    <n v="2"/>
    <s v="definuj počet MD"/>
    <s v="definuj počet MD"/>
  </r>
  <r>
    <x v="211"/>
    <x v="208"/>
    <n v="15"/>
    <x v="164"/>
    <x v="65"/>
    <x v="1"/>
    <n v="1"/>
    <n v="1"/>
    <s v="definuj počet MD"/>
    <s v="definuj počet MD"/>
  </r>
  <r>
    <x v="202"/>
    <x v="199"/>
    <n v="808"/>
    <x v="184"/>
    <x v="74"/>
    <x v="1"/>
    <n v="1"/>
    <n v="1"/>
    <s v="definuj počet MD"/>
    <s v="definuj počet MD"/>
  </r>
  <r>
    <x v="683"/>
    <x v="636"/>
    <n v="404"/>
    <x v="18"/>
    <x v="17"/>
    <x v="1"/>
    <n v="1"/>
    <n v="1"/>
    <s v="definuj počet MD"/>
    <s v="definuj počet MD"/>
  </r>
  <r>
    <x v="683"/>
    <x v="636"/>
    <n v="409"/>
    <x v="50"/>
    <x v="12"/>
    <x v="0"/>
    <n v="1"/>
    <n v="1"/>
    <n v="6.2932662051604787E-4"/>
    <n v="6.2932662051604787E-4"/>
  </r>
  <r>
    <x v="202"/>
    <x v="199"/>
    <s v="7R6"/>
    <x v="170"/>
    <x v="7"/>
    <x v="0"/>
    <n v="1"/>
    <n v="1"/>
    <n v="1.5797788309636651E-3"/>
    <n v="1.5797788309636651E-3"/>
  </r>
  <r>
    <x v="683"/>
    <x v="636"/>
    <s v="4H2"/>
    <x v="129"/>
    <x v="16"/>
    <x v="0"/>
    <n v="1"/>
    <n v="2"/>
    <n v="2.5000000000000001E-3"/>
    <n v="5.0000000000000001E-3"/>
  </r>
  <r>
    <x v="683"/>
    <x v="636"/>
    <n v="505"/>
    <x v="137"/>
    <x v="47"/>
    <x v="1"/>
    <n v="1"/>
    <n v="1"/>
    <s v="definuj počet MD"/>
    <s v="definuj počet MD"/>
  </r>
  <r>
    <x v="683"/>
    <x v="636"/>
    <s v="5F5"/>
    <x v="121"/>
    <x v="47"/>
    <x v="1"/>
    <n v="1"/>
    <n v="1"/>
    <s v="definuj počet MD"/>
    <s v="definuj počet MD"/>
  </r>
  <r>
    <x v="683"/>
    <x v="636"/>
    <s v="6H6"/>
    <x v="34"/>
    <x v="2"/>
    <x v="1"/>
    <n v="1"/>
    <n v="2"/>
    <s v="definuj počet MD"/>
    <s v="definuj počet MD"/>
  </r>
  <r>
    <x v="202"/>
    <x v="199"/>
    <s v="6J3"/>
    <x v="189"/>
    <x v="13"/>
    <x v="1"/>
    <n v="1"/>
    <n v="1"/>
    <s v="definuj počet MD"/>
    <s v="definuj počet MD"/>
  </r>
  <r>
    <x v="202"/>
    <x v="199"/>
    <s v="6H1"/>
    <x v="194"/>
    <x v="33"/>
    <x v="1"/>
    <n v="1"/>
    <n v="1"/>
    <s v="definuj počet MD"/>
    <s v="definuj počet MD"/>
  </r>
  <r>
    <x v="202"/>
    <x v="199"/>
    <s v="6F5"/>
    <x v="91"/>
    <x v="46"/>
    <x v="1"/>
    <n v="1"/>
    <n v="1"/>
    <s v="definuj počet MD"/>
    <s v="definuj počet MD"/>
  </r>
  <r>
    <x v="202"/>
    <x v="199"/>
    <n v="607"/>
    <x v="152"/>
    <x v="62"/>
    <x v="1"/>
    <n v="1"/>
    <n v="1"/>
    <s v="definuj počet MD"/>
    <s v="definuj počet MD"/>
  </r>
  <r>
    <x v="202"/>
    <x v="199"/>
    <s v="5Z1"/>
    <x v="109"/>
    <x v="50"/>
    <x v="1"/>
    <n v="1"/>
    <n v="1"/>
    <s v="definuj počet MD"/>
    <s v="definuj počet MD"/>
  </r>
  <r>
    <x v="202"/>
    <x v="199"/>
    <s v="5S9"/>
    <x v="109"/>
    <x v="50"/>
    <x v="1"/>
    <n v="1"/>
    <n v="1"/>
    <s v="definuj počet MD"/>
    <s v="definuj počet MD"/>
  </r>
  <r>
    <x v="683"/>
    <x v="636"/>
    <s v="7F1"/>
    <x v="78"/>
    <x v="14"/>
    <x v="1"/>
    <n v="1"/>
    <n v="2"/>
    <s v="definuj počet MD"/>
    <s v="definuj počet MD"/>
  </r>
  <r>
    <x v="202"/>
    <x v="199"/>
    <s v="5R1"/>
    <x v="198"/>
    <x v="5"/>
    <x v="1"/>
    <n v="1"/>
    <n v="1"/>
    <s v="definuj počet MD"/>
    <s v="definuj počet MD"/>
  </r>
  <r>
    <x v="202"/>
    <x v="199"/>
    <s v="5I1"/>
    <x v="44"/>
    <x v="5"/>
    <x v="1"/>
    <n v="1"/>
    <n v="1"/>
    <s v="definuj počet MD"/>
    <s v="definuj počet MD"/>
  </r>
  <r>
    <x v="202"/>
    <x v="199"/>
    <s v="5H6"/>
    <x v="136"/>
    <x v="39"/>
    <x v="1"/>
    <n v="1"/>
    <n v="2"/>
    <s v="definuj počet MD"/>
    <s v="definuj počet MD"/>
  </r>
  <r>
    <x v="202"/>
    <x v="199"/>
    <s v="5F4"/>
    <x v="148"/>
    <x v="45"/>
    <x v="1"/>
    <n v="1"/>
    <n v="4"/>
    <s v="definuj počet MD"/>
    <s v="definuj počet MD"/>
  </r>
  <r>
    <x v="767"/>
    <x v="711"/>
    <n v="14"/>
    <x v="19"/>
    <x v="18"/>
    <x v="1"/>
    <n v="1"/>
    <n v="3"/>
    <s v="definuj počet MD"/>
    <s v="definuj počet MD"/>
  </r>
  <r>
    <x v="767"/>
    <x v="711"/>
    <n v="103"/>
    <x v="3"/>
    <x v="3"/>
    <x v="0"/>
    <n v="1"/>
    <n v="2"/>
    <n v="9.4741828517290385E-4"/>
    <n v="1.8948365703458077E-3"/>
  </r>
  <r>
    <x v="767"/>
    <x v="711"/>
    <n v="106"/>
    <x v="83"/>
    <x v="44"/>
    <x v="1"/>
    <n v="1"/>
    <n v="1"/>
    <s v="definuj počet MD"/>
    <s v="definuj počet MD"/>
  </r>
  <r>
    <x v="201"/>
    <x v="198"/>
    <s v="2F1"/>
    <x v="158"/>
    <x v="26"/>
    <x v="1"/>
    <n v="1"/>
    <n v="1"/>
    <s v="definuj počet MD"/>
    <s v="definuj počet MD"/>
  </r>
  <r>
    <x v="202"/>
    <x v="199"/>
    <s v="3T4"/>
    <x v="117"/>
    <x v="52"/>
    <x v="1"/>
    <n v="1"/>
    <n v="2"/>
    <s v="definuj počet MD"/>
    <s v="definuj počet MD"/>
  </r>
  <r>
    <x v="202"/>
    <x v="199"/>
    <s v="3H5"/>
    <x v="172"/>
    <x v="9"/>
    <x v="1"/>
    <n v="1"/>
    <n v="1"/>
    <s v="definuj počet MD"/>
    <s v="definuj počet MD"/>
  </r>
  <r>
    <x v="767"/>
    <x v="711"/>
    <s v="1F1"/>
    <x v="29"/>
    <x v="11"/>
    <x v="0"/>
    <n v="1"/>
    <n v="1"/>
    <n v="4.3047783039173483E-4"/>
    <n v="4.3047783039173483E-4"/>
  </r>
  <r>
    <x v="767"/>
    <x v="711"/>
    <s v="1H1"/>
    <x v="16"/>
    <x v="11"/>
    <x v="0"/>
    <n v="1"/>
    <n v="1"/>
    <n v="4.3047783039173483E-4"/>
    <n v="4.3047783039173483E-4"/>
  </r>
  <r>
    <x v="767"/>
    <x v="711"/>
    <n v="201"/>
    <x v="28"/>
    <x v="26"/>
    <x v="1"/>
    <n v="1"/>
    <n v="1"/>
    <s v="definuj počet MD"/>
    <s v="definuj počet MD"/>
  </r>
  <r>
    <x v="767"/>
    <x v="711"/>
    <n v="203"/>
    <x v="59"/>
    <x v="31"/>
    <x v="0"/>
    <n v="1"/>
    <n v="2"/>
    <n v="7.4074074074074077E-3"/>
    <n v="1.4814814814814815E-2"/>
  </r>
  <r>
    <x v="202"/>
    <x v="199"/>
    <s v="2I9"/>
    <x v="99"/>
    <x v="12"/>
    <x v="0"/>
    <n v="1"/>
    <n v="1"/>
    <n v="6.2932662051604787E-4"/>
    <n v="6.2932662051604787E-4"/>
  </r>
  <r>
    <x v="767"/>
    <x v="711"/>
    <s v="2H1"/>
    <x v="167"/>
    <x v="26"/>
    <x v="1"/>
    <n v="1"/>
    <n v="1"/>
    <s v="definuj počet MD"/>
    <s v="definuj počet MD"/>
  </r>
  <r>
    <x v="201"/>
    <x v="198"/>
    <s v="2F3"/>
    <x v="42"/>
    <x v="31"/>
    <x v="0"/>
    <n v="1"/>
    <n v="1"/>
    <n v="7.4074074074074077E-3"/>
    <n v="7.4074074074074077E-3"/>
  </r>
  <r>
    <x v="202"/>
    <x v="199"/>
    <n v="222"/>
    <x v="139"/>
    <x v="58"/>
    <x v="1"/>
    <n v="1"/>
    <n v="1"/>
    <s v="definuj počet MD"/>
    <s v="definuj počet MD"/>
  </r>
  <r>
    <x v="202"/>
    <x v="199"/>
    <n v="204"/>
    <x v="187"/>
    <x v="75"/>
    <x v="1"/>
    <n v="1"/>
    <n v="1"/>
    <s v="definuj počet MD"/>
    <s v="definuj počet MD"/>
  </r>
  <r>
    <x v="202"/>
    <x v="199"/>
    <s v="1F6"/>
    <x v="96"/>
    <x v="44"/>
    <x v="1"/>
    <n v="1"/>
    <n v="1"/>
    <s v="definuj počet MD"/>
    <s v="definuj počet MD"/>
  </r>
  <r>
    <x v="767"/>
    <x v="711"/>
    <s v="4F3"/>
    <x v="97"/>
    <x v="16"/>
    <x v="0"/>
    <n v="1"/>
    <n v="1"/>
    <n v="2.5000000000000001E-3"/>
    <n v="2.5000000000000001E-3"/>
  </r>
  <r>
    <x v="202"/>
    <x v="199"/>
    <n v="116"/>
    <x v="196"/>
    <x v="78"/>
    <x v="1"/>
    <n v="1"/>
    <n v="1"/>
    <s v="definuj počet MD"/>
    <s v="definuj počet MD"/>
  </r>
  <r>
    <x v="767"/>
    <x v="711"/>
    <n v="501"/>
    <x v="5"/>
    <x v="5"/>
    <x v="1"/>
    <n v="1"/>
    <n v="1"/>
    <s v="definuj počet MD"/>
    <s v="definuj počet MD"/>
  </r>
  <r>
    <x v="767"/>
    <x v="711"/>
    <n v="503"/>
    <x v="45"/>
    <x v="34"/>
    <x v="1"/>
    <n v="1"/>
    <n v="1"/>
    <s v="definuj počet MD"/>
    <s v="definuj počet MD"/>
  </r>
  <r>
    <x v="767"/>
    <x v="711"/>
    <s v="5H1"/>
    <x v="24"/>
    <x v="5"/>
    <x v="1"/>
    <n v="1"/>
    <n v="1"/>
    <s v="definuj počet MD"/>
    <s v="definuj počet MD"/>
  </r>
  <r>
    <x v="767"/>
    <x v="711"/>
    <n v="603"/>
    <x v="13"/>
    <x v="13"/>
    <x v="1"/>
    <n v="1"/>
    <n v="1"/>
    <s v="definuj počet MD"/>
    <s v="definuj počet MD"/>
  </r>
  <r>
    <x v="202"/>
    <x v="199"/>
    <n v="110"/>
    <x v="72"/>
    <x v="41"/>
    <x v="1"/>
    <n v="1"/>
    <n v="1"/>
    <s v="definuj počet MD"/>
    <s v="definuj počet MD"/>
  </r>
  <r>
    <x v="767"/>
    <x v="711"/>
    <s v="6T6"/>
    <x v="67"/>
    <x v="2"/>
    <x v="1"/>
    <n v="1"/>
    <n v="2"/>
    <s v="definuj počet MD"/>
    <s v="definuj počet MD"/>
  </r>
  <r>
    <x v="202"/>
    <x v="199"/>
    <s v="0Z0"/>
    <x v="178"/>
    <x v="71"/>
    <x v="1"/>
    <n v="1"/>
    <n v="1"/>
    <s v="definuj počet MD"/>
    <s v="definuj počet MD"/>
  </r>
  <r>
    <x v="767"/>
    <x v="711"/>
    <n v="719"/>
    <x v="32"/>
    <x v="29"/>
    <x v="1"/>
    <n v="1"/>
    <n v="1"/>
    <s v="definuj počet MD"/>
    <s v="definuj počet MD"/>
  </r>
  <r>
    <x v="767"/>
    <x v="711"/>
    <s v="7H6"/>
    <x v="48"/>
    <x v="7"/>
    <x v="0"/>
    <n v="1"/>
    <n v="1"/>
    <n v="1.5797788309636651E-3"/>
    <n v="1.5797788309636651E-3"/>
  </r>
  <r>
    <x v="767"/>
    <x v="711"/>
    <n v="809"/>
    <x v="141"/>
    <x v="59"/>
    <x v="1"/>
    <n v="1"/>
    <n v="1"/>
    <s v="definuj počet MD"/>
    <s v="definuj počet MD"/>
  </r>
  <r>
    <x v="731"/>
    <x v="679"/>
    <s v="6I3"/>
    <x v="157"/>
    <x v="13"/>
    <x v="1"/>
    <n v="1"/>
    <n v="2"/>
    <s v="definuj počet MD"/>
    <s v="definuj počet MD"/>
  </r>
  <r>
    <x v="589"/>
    <x v="551"/>
    <n v="3"/>
    <x v="26"/>
    <x v="24"/>
    <x v="1"/>
    <n v="1"/>
    <n v="1"/>
    <s v="definuj počet MD"/>
    <s v="definuj počet MD"/>
  </r>
  <r>
    <x v="731"/>
    <x v="679"/>
    <s v="6F1"/>
    <x v="106"/>
    <x v="33"/>
    <x v="1"/>
    <n v="1"/>
    <n v="1"/>
    <s v="definuj počet MD"/>
    <s v="definuj počet MD"/>
  </r>
  <r>
    <x v="589"/>
    <x v="551"/>
    <n v="14"/>
    <x v="19"/>
    <x v="18"/>
    <x v="1"/>
    <n v="1"/>
    <n v="5"/>
    <s v="definuj počet MD"/>
    <s v="definuj počet MD"/>
  </r>
  <r>
    <x v="731"/>
    <x v="679"/>
    <n v="603"/>
    <x v="13"/>
    <x v="13"/>
    <x v="1"/>
    <n v="1"/>
    <n v="1"/>
    <s v="definuj počet MD"/>
    <s v="definuj počet MD"/>
  </r>
  <r>
    <x v="731"/>
    <x v="679"/>
    <s v="5H3"/>
    <x v="120"/>
    <x v="5"/>
    <x v="1"/>
    <n v="1"/>
    <n v="2"/>
    <s v="definuj počet MD"/>
    <s v="definuj počet MD"/>
  </r>
  <r>
    <x v="731"/>
    <x v="679"/>
    <s v="2I9"/>
    <x v="99"/>
    <x v="12"/>
    <x v="0"/>
    <n v="1"/>
    <n v="1"/>
    <n v="6.2932662051604787E-4"/>
    <n v="6.2932662051604787E-4"/>
  </r>
  <r>
    <x v="731"/>
    <x v="679"/>
    <s v="2H5"/>
    <x v="41"/>
    <x v="21"/>
    <x v="0"/>
    <n v="1"/>
    <n v="2"/>
    <n v="1.697792869269949E-3"/>
    <n v="3.3955857385398981E-3"/>
  </r>
  <r>
    <x v="731"/>
    <x v="679"/>
    <n v="205"/>
    <x v="22"/>
    <x v="21"/>
    <x v="0"/>
    <n v="1"/>
    <n v="0.2"/>
    <n v="1.697792869269949E-3"/>
    <n v="3.3955857385398983E-4"/>
  </r>
  <r>
    <x v="589"/>
    <x v="551"/>
    <s v="1F7"/>
    <x v="51"/>
    <x v="19"/>
    <x v="0"/>
    <n v="1"/>
    <n v="1"/>
    <n v="8.7719298245614037E-4"/>
    <n v="8.7719298245614037E-4"/>
  </r>
  <r>
    <x v="589"/>
    <x v="551"/>
    <s v="1F9"/>
    <x v="109"/>
    <x v="50"/>
    <x v="1"/>
    <n v="1"/>
    <n v="1"/>
    <s v="definuj počet MD"/>
    <s v="definuj počet MD"/>
  </r>
  <r>
    <x v="86"/>
    <x v="86"/>
    <n v="809"/>
    <x v="141"/>
    <x v="59"/>
    <x v="1"/>
    <n v="1"/>
    <n v="0.15"/>
    <s v="definuj počet MD"/>
    <s v="definuj počet MD"/>
  </r>
  <r>
    <x v="589"/>
    <x v="551"/>
    <s v="1I1"/>
    <x v="43"/>
    <x v="11"/>
    <x v="0"/>
    <n v="1"/>
    <n v="1"/>
    <n v="4.3047783039173483E-4"/>
    <n v="4.3047783039173483E-4"/>
  </r>
  <r>
    <x v="86"/>
    <x v="86"/>
    <s v="7F6"/>
    <x v="52"/>
    <x v="7"/>
    <x v="0"/>
    <n v="1"/>
    <n v="0.22"/>
    <n v="1.5797788309636651E-3"/>
    <n v="3.475513428120063E-4"/>
  </r>
  <r>
    <x v="86"/>
    <x v="86"/>
    <n v="720"/>
    <x v="144"/>
    <x v="61"/>
    <x v="1"/>
    <n v="1"/>
    <n v="0.1"/>
    <s v="definuj počet MD"/>
    <s v="definuj počet MD"/>
  </r>
  <r>
    <x v="86"/>
    <x v="86"/>
    <n v="706"/>
    <x v="7"/>
    <x v="7"/>
    <x v="0"/>
    <n v="1"/>
    <n v="0.1"/>
    <n v="1.5797788309636651E-3"/>
    <n v="1.5797788309636652E-4"/>
  </r>
  <r>
    <x v="86"/>
    <x v="86"/>
    <n v="705"/>
    <x v="6"/>
    <x v="6"/>
    <x v="1"/>
    <n v="1"/>
    <n v="0.2"/>
    <s v="definuj počet MD"/>
    <s v="definuj počet MD"/>
  </r>
  <r>
    <x v="15"/>
    <x v="15"/>
    <s v="5F6"/>
    <x v="68"/>
    <x v="39"/>
    <x v="1"/>
    <n v="1"/>
    <n v="1"/>
    <s v="definuj počet MD"/>
    <s v="definuj počet MD"/>
  </r>
  <r>
    <x v="86"/>
    <x v="86"/>
    <n v="701"/>
    <x v="14"/>
    <x v="14"/>
    <x v="1"/>
    <n v="1"/>
    <n v="0.16"/>
    <s v="definuj počet MD"/>
    <s v="definuj počet MD"/>
  </r>
  <r>
    <x v="86"/>
    <x v="86"/>
    <n v="606"/>
    <x v="2"/>
    <x v="2"/>
    <x v="1"/>
    <n v="1"/>
    <n v="0.1"/>
    <s v="definuj počet MD"/>
    <s v="definuj počet MD"/>
  </r>
  <r>
    <x v="86"/>
    <x v="86"/>
    <n v="604"/>
    <x v="132"/>
    <x v="13"/>
    <x v="1"/>
    <n v="1"/>
    <n v="1"/>
    <s v="definuj počet MD"/>
    <s v="definuj počet MD"/>
  </r>
  <r>
    <x v="589"/>
    <x v="551"/>
    <s v="2H3"/>
    <x v="36"/>
    <x v="31"/>
    <x v="0"/>
    <n v="1"/>
    <n v="1"/>
    <n v="7.4074074074074077E-3"/>
    <n v="7.4074074074074077E-3"/>
  </r>
  <r>
    <x v="86"/>
    <x v="86"/>
    <s v="5H2"/>
    <x v="146"/>
    <x v="5"/>
    <x v="1"/>
    <n v="1"/>
    <n v="0.64"/>
    <s v="definuj počet MD"/>
    <s v="definuj počet MD"/>
  </r>
  <r>
    <x v="86"/>
    <x v="86"/>
    <n v="404"/>
    <x v="18"/>
    <x v="17"/>
    <x v="1"/>
    <n v="1"/>
    <n v="0.1"/>
    <s v="definuj počet MD"/>
    <s v="definuj počet MD"/>
  </r>
  <r>
    <x v="86"/>
    <x v="86"/>
    <n v="203"/>
    <x v="59"/>
    <x v="31"/>
    <x v="0"/>
    <n v="1"/>
    <n v="0.2"/>
    <n v="7.4074074074074077E-3"/>
    <n v="1.4814814814814816E-3"/>
  </r>
  <r>
    <x v="86"/>
    <x v="86"/>
    <n v="102"/>
    <x v="31"/>
    <x v="28"/>
    <x v="1"/>
    <n v="1"/>
    <n v="0.2"/>
    <s v="definuj počet MD"/>
    <s v="definuj počet MD"/>
  </r>
  <r>
    <x v="589"/>
    <x v="551"/>
    <n v="409"/>
    <x v="50"/>
    <x v="12"/>
    <x v="0"/>
    <n v="1"/>
    <n v="1"/>
    <n v="6.2932662051604787E-4"/>
    <n v="6.2932662051604787E-4"/>
  </r>
  <r>
    <x v="86"/>
    <x v="86"/>
    <n v="19"/>
    <x v="57"/>
    <x v="18"/>
    <x v="1"/>
    <n v="1"/>
    <n v="1"/>
    <s v="definuj počet MD"/>
    <s v="definuj počet MD"/>
  </r>
  <r>
    <x v="589"/>
    <x v="551"/>
    <s v="4H4"/>
    <x v="103"/>
    <x v="17"/>
    <x v="1"/>
    <n v="1"/>
    <n v="1"/>
    <s v="definuj počet MD"/>
    <s v="definuj počet MD"/>
  </r>
  <r>
    <x v="37"/>
    <x v="37"/>
    <s v="7U8"/>
    <x v="173"/>
    <x v="68"/>
    <x v="1"/>
    <n v="1"/>
    <n v="1"/>
    <s v="definuj počet MD"/>
    <s v="definuj počet MD"/>
  </r>
  <r>
    <x v="589"/>
    <x v="551"/>
    <n v="503"/>
    <x v="45"/>
    <x v="34"/>
    <x v="1"/>
    <n v="1"/>
    <n v="1"/>
    <s v="definuj počet MD"/>
    <s v="definuj počet MD"/>
  </r>
  <r>
    <x v="37"/>
    <x v="37"/>
    <s v="7H5"/>
    <x v="147"/>
    <x v="6"/>
    <x v="1"/>
    <n v="1"/>
    <n v="1"/>
    <s v="definuj počet MD"/>
    <s v="definuj počet MD"/>
  </r>
  <r>
    <x v="589"/>
    <x v="551"/>
    <n v="507"/>
    <x v="100"/>
    <x v="5"/>
    <x v="1"/>
    <n v="1"/>
    <n v="1"/>
    <s v="definuj počet MD"/>
    <s v="definuj počet MD"/>
  </r>
  <r>
    <x v="589"/>
    <x v="551"/>
    <s v="5H1"/>
    <x v="24"/>
    <x v="5"/>
    <x v="1"/>
    <n v="1"/>
    <n v="1"/>
    <s v="definuj počet MD"/>
    <s v="definuj počet MD"/>
  </r>
  <r>
    <x v="589"/>
    <x v="551"/>
    <n v="603"/>
    <x v="13"/>
    <x v="13"/>
    <x v="1"/>
    <n v="1"/>
    <n v="2"/>
    <s v="definuj počet MD"/>
    <s v="definuj počet MD"/>
  </r>
  <r>
    <x v="37"/>
    <x v="37"/>
    <s v="7F1"/>
    <x v="78"/>
    <x v="14"/>
    <x v="1"/>
    <n v="1"/>
    <n v="1"/>
    <s v="definuj počet MD"/>
    <s v="definuj počet MD"/>
  </r>
  <r>
    <x v="589"/>
    <x v="551"/>
    <s v="6F6"/>
    <x v="53"/>
    <x v="2"/>
    <x v="1"/>
    <n v="1"/>
    <n v="1"/>
    <s v="definuj počet MD"/>
    <s v="definuj počet MD"/>
  </r>
  <r>
    <x v="589"/>
    <x v="551"/>
    <n v="701"/>
    <x v="14"/>
    <x v="14"/>
    <x v="1"/>
    <n v="1"/>
    <n v="1"/>
    <s v="definuj počet MD"/>
    <s v="definuj počet MD"/>
  </r>
  <r>
    <x v="37"/>
    <x v="37"/>
    <s v="5T5"/>
    <x v="92"/>
    <x v="47"/>
    <x v="1"/>
    <n v="1"/>
    <n v="1"/>
    <s v="definuj počet MD"/>
    <s v="definuj počet MD"/>
  </r>
  <r>
    <x v="37"/>
    <x v="37"/>
    <s v="4F9"/>
    <x v="109"/>
    <x v="50"/>
    <x v="1"/>
    <n v="1"/>
    <n v="1"/>
    <s v="definuj počet MD"/>
    <s v="definuj počet MD"/>
  </r>
  <r>
    <x v="589"/>
    <x v="551"/>
    <s v="7F1"/>
    <x v="78"/>
    <x v="14"/>
    <x v="1"/>
    <n v="1"/>
    <n v="1"/>
    <s v="definuj počet MD"/>
    <s v="definuj počet MD"/>
  </r>
  <r>
    <x v="37"/>
    <x v="37"/>
    <n v="407"/>
    <x v="80"/>
    <x v="43"/>
    <x v="1"/>
    <n v="1"/>
    <n v="2"/>
    <s v="definuj počet MD"/>
    <s v="definuj počet MD"/>
  </r>
  <r>
    <x v="589"/>
    <x v="551"/>
    <n v="809"/>
    <x v="141"/>
    <x v="59"/>
    <x v="1"/>
    <n v="1"/>
    <n v="3"/>
    <s v="definuj počet MD"/>
    <s v="definuj počet MD"/>
  </r>
  <r>
    <x v="37"/>
    <x v="37"/>
    <s v="3H1"/>
    <x v="63"/>
    <x v="37"/>
    <x v="1"/>
    <n v="1"/>
    <n v="1"/>
    <s v="definuj počet MD"/>
    <s v="definuj počet MD"/>
  </r>
  <r>
    <x v="589"/>
    <x v="551"/>
    <s v="9U9"/>
    <x v="188"/>
    <x v="76"/>
    <x v="1"/>
    <n v="1"/>
    <n v="2"/>
    <s v="definuj počet MD"/>
    <s v="definuj počet MD"/>
  </r>
  <r>
    <x v="37"/>
    <x v="37"/>
    <s v="2I9"/>
    <x v="99"/>
    <x v="12"/>
    <x v="0"/>
    <n v="1"/>
    <n v="1"/>
    <n v="6.2932662051604787E-4"/>
    <n v="6.2932662051604787E-4"/>
  </r>
  <r>
    <x v="37"/>
    <x v="37"/>
    <s v="2F2"/>
    <x v="69"/>
    <x v="23"/>
    <x v="1"/>
    <n v="1"/>
    <n v="1"/>
    <n v="2.2727272727272726E-3"/>
    <n v="2.2727272727272726E-3"/>
  </r>
  <r>
    <x v="37"/>
    <x v="37"/>
    <n v="204"/>
    <x v="187"/>
    <x v="75"/>
    <x v="1"/>
    <n v="1"/>
    <n v="1"/>
    <s v="definuj počet MD"/>
    <s v="definuj počet MD"/>
  </r>
  <r>
    <x v="37"/>
    <x v="37"/>
    <s v="1R7"/>
    <x v="190"/>
    <x v="19"/>
    <x v="0"/>
    <n v="1"/>
    <n v="1"/>
    <n v="8.7719298245614037E-4"/>
    <n v="8.7719298245614037E-4"/>
  </r>
  <r>
    <x v="403"/>
    <x v="386"/>
    <n v="15"/>
    <x v="164"/>
    <x v="65"/>
    <x v="1"/>
    <n v="1"/>
    <n v="1"/>
    <s v="definuj počet MD"/>
    <s v="definuj počet MD"/>
  </r>
  <r>
    <x v="403"/>
    <x v="386"/>
    <s v="0Z0"/>
    <x v="178"/>
    <x v="71"/>
    <x v="1"/>
    <n v="1"/>
    <n v="2"/>
    <s v="definuj počet MD"/>
    <s v="definuj počet MD"/>
  </r>
  <r>
    <x v="37"/>
    <x v="37"/>
    <s v="1F9"/>
    <x v="109"/>
    <x v="50"/>
    <x v="1"/>
    <n v="1"/>
    <n v="1"/>
    <s v="definuj počet MD"/>
    <s v="definuj počet MD"/>
  </r>
  <r>
    <x v="396"/>
    <x v="380"/>
    <s v="5H1"/>
    <x v="24"/>
    <x v="5"/>
    <x v="1"/>
    <n v="1"/>
    <n v="0.2"/>
    <s v="definuj počet MD"/>
    <s v="definuj počet MD"/>
  </r>
  <r>
    <x v="1046"/>
    <x v="946"/>
    <s v="3T1"/>
    <x v="112"/>
    <x v="37"/>
    <x v="1"/>
    <n v="1"/>
    <n v="1"/>
    <s v="definuj počet MD"/>
    <s v="definuj počet MD"/>
  </r>
  <r>
    <x v="1046"/>
    <x v="946"/>
    <s v="3F1"/>
    <x v="90"/>
    <x v="37"/>
    <x v="1"/>
    <n v="1"/>
    <n v="1"/>
    <s v="definuj počet MD"/>
    <s v="definuj počet MD"/>
  </r>
  <r>
    <x v="968"/>
    <x v="880"/>
    <s v="1F1"/>
    <x v="29"/>
    <x v="11"/>
    <x v="0"/>
    <n v="1"/>
    <n v="2"/>
    <n v="4.3047783039173483E-4"/>
    <n v="8.6095566078346966E-4"/>
  </r>
  <r>
    <x v="403"/>
    <x v="386"/>
    <s v="1F6"/>
    <x v="96"/>
    <x v="44"/>
    <x v="1"/>
    <n v="1"/>
    <n v="1"/>
    <s v="definuj počet MD"/>
    <s v="definuj počet MD"/>
  </r>
  <r>
    <x v="403"/>
    <x v="386"/>
    <s v="1F9"/>
    <x v="109"/>
    <x v="50"/>
    <x v="1"/>
    <n v="1"/>
    <n v="1"/>
    <s v="definuj počet MD"/>
    <s v="definuj počet MD"/>
  </r>
  <r>
    <x v="983"/>
    <x v="892"/>
    <n v="801"/>
    <x v="27"/>
    <x v="25"/>
    <x v="1"/>
    <n v="1"/>
    <n v="4"/>
    <s v="definuj počet MD"/>
    <s v="definuj počet MD"/>
  </r>
  <r>
    <x v="403"/>
    <x v="386"/>
    <s v="1H7"/>
    <x v="71"/>
    <x v="19"/>
    <x v="0"/>
    <n v="1"/>
    <n v="1"/>
    <n v="8.7719298245614037E-4"/>
    <n v="8.7719298245614037E-4"/>
  </r>
  <r>
    <x v="403"/>
    <x v="386"/>
    <s v="1I1"/>
    <x v="43"/>
    <x v="11"/>
    <x v="0"/>
    <n v="1"/>
    <n v="1"/>
    <n v="4.3047783039173483E-4"/>
    <n v="4.3047783039173483E-4"/>
  </r>
  <r>
    <x v="983"/>
    <x v="892"/>
    <s v="2H1"/>
    <x v="167"/>
    <x v="26"/>
    <x v="1"/>
    <n v="1"/>
    <n v="16"/>
    <s v="definuj počet MD"/>
    <s v="definuj počet MD"/>
  </r>
  <r>
    <x v="660"/>
    <x v="615"/>
    <n v="708"/>
    <x v="30"/>
    <x v="27"/>
    <x v="1"/>
    <n v="1"/>
    <n v="1"/>
    <s v="definuj počet MD"/>
    <s v="definuj počet MD"/>
  </r>
  <r>
    <x v="660"/>
    <x v="615"/>
    <s v="6F3"/>
    <x v="58"/>
    <x v="13"/>
    <x v="1"/>
    <n v="1"/>
    <n v="1"/>
    <s v="definuj počet MD"/>
    <s v="definuj počet MD"/>
  </r>
  <r>
    <x v="660"/>
    <x v="615"/>
    <n v="613"/>
    <x v="56"/>
    <x v="13"/>
    <x v="1"/>
    <n v="1"/>
    <n v="1"/>
    <s v="definuj počet MD"/>
    <s v="definuj počet MD"/>
  </r>
  <r>
    <x v="403"/>
    <x v="386"/>
    <n v="208"/>
    <x v="111"/>
    <x v="51"/>
    <x v="1"/>
    <n v="1"/>
    <n v="1"/>
    <s v="definuj počet MD"/>
    <s v="definuj počet MD"/>
  </r>
  <r>
    <x v="403"/>
    <x v="386"/>
    <s v="2F2"/>
    <x v="69"/>
    <x v="23"/>
    <x v="1"/>
    <n v="1"/>
    <n v="1"/>
    <n v="2.2727272727272726E-3"/>
    <n v="2.2727272727272726E-3"/>
  </r>
  <r>
    <x v="403"/>
    <x v="386"/>
    <s v="2F3"/>
    <x v="42"/>
    <x v="31"/>
    <x v="0"/>
    <n v="1"/>
    <n v="1"/>
    <n v="7.4074074074074077E-3"/>
    <n v="7.4074074074074077E-3"/>
  </r>
  <r>
    <x v="15"/>
    <x v="15"/>
    <s v="5F4"/>
    <x v="148"/>
    <x v="45"/>
    <x v="1"/>
    <n v="1"/>
    <n v="1"/>
    <s v="definuj počet MD"/>
    <s v="definuj počet MD"/>
  </r>
  <r>
    <x v="660"/>
    <x v="615"/>
    <s v="5H1"/>
    <x v="24"/>
    <x v="5"/>
    <x v="1"/>
    <n v="1"/>
    <n v="1"/>
    <s v="definuj počet MD"/>
    <s v="definuj počet MD"/>
  </r>
  <r>
    <x v="403"/>
    <x v="386"/>
    <s v="2H3"/>
    <x v="36"/>
    <x v="31"/>
    <x v="0"/>
    <n v="1"/>
    <n v="2"/>
    <n v="7.4074074074074077E-3"/>
    <n v="1.4814814814814815E-2"/>
  </r>
  <r>
    <x v="403"/>
    <x v="386"/>
    <s v="2H5"/>
    <x v="41"/>
    <x v="21"/>
    <x v="0"/>
    <n v="1"/>
    <n v="1"/>
    <n v="1.697792869269949E-3"/>
    <n v="1.697792869269949E-3"/>
  </r>
  <r>
    <x v="660"/>
    <x v="615"/>
    <n v="407"/>
    <x v="80"/>
    <x v="43"/>
    <x v="1"/>
    <n v="1"/>
    <n v="1"/>
    <s v="definuj počet MD"/>
    <s v="definuj počet MD"/>
  </r>
  <r>
    <x v="660"/>
    <x v="615"/>
    <n v="403"/>
    <x v="74"/>
    <x v="16"/>
    <x v="0"/>
    <n v="1"/>
    <n v="2"/>
    <n v="2.5000000000000001E-3"/>
    <n v="5.0000000000000001E-3"/>
  </r>
  <r>
    <x v="85"/>
    <x v="85"/>
    <s v="9U9"/>
    <x v="188"/>
    <x v="76"/>
    <x v="1"/>
    <n v="1"/>
    <n v="2"/>
    <s v="definuj počet MD"/>
    <s v="definuj počet MD"/>
  </r>
  <r>
    <x v="85"/>
    <x v="85"/>
    <n v="961"/>
    <x v="109"/>
    <x v="50"/>
    <x v="1"/>
    <n v="1"/>
    <n v="3"/>
    <s v="definuj počet MD"/>
    <s v="definuj počet MD"/>
  </r>
  <r>
    <x v="85"/>
    <x v="85"/>
    <n v="935"/>
    <x v="127"/>
    <x v="55"/>
    <x v="1"/>
    <n v="1"/>
    <n v="2"/>
    <s v="definuj počet MD"/>
    <s v="definuj počet MD"/>
  </r>
  <r>
    <x v="403"/>
    <x v="386"/>
    <s v="4F3"/>
    <x v="97"/>
    <x v="16"/>
    <x v="0"/>
    <n v="1"/>
    <n v="1"/>
    <n v="2.5000000000000001E-3"/>
    <n v="2.5000000000000001E-3"/>
  </r>
  <r>
    <x v="85"/>
    <x v="85"/>
    <n v="818"/>
    <x v="160"/>
    <x v="23"/>
    <x v="1"/>
    <n v="1"/>
    <n v="1"/>
    <n v="2.2727272727272726E-3"/>
    <n v="2.2727272727272726E-3"/>
  </r>
  <r>
    <x v="403"/>
    <x v="386"/>
    <s v="4H4"/>
    <x v="103"/>
    <x v="17"/>
    <x v="1"/>
    <n v="1"/>
    <n v="1"/>
    <s v="definuj počet MD"/>
    <s v="definuj počet MD"/>
  </r>
  <r>
    <x v="85"/>
    <x v="85"/>
    <n v="810"/>
    <x v="191"/>
    <x v="59"/>
    <x v="1"/>
    <n v="1"/>
    <n v="1"/>
    <s v="definuj počet MD"/>
    <s v="definuj počet MD"/>
  </r>
  <r>
    <x v="403"/>
    <x v="386"/>
    <n v="507"/>
    <x v="100"/>
    <x v="5"/>
    <x v="1"/>
    <n v="1"/>
    <n v="1"/>
    <s v="definuj počet MD"/>
    <s v="definuj počet MD"/>
  </r>
  <r>
    <x v="403"/>
    <x v="386"/>
    <s v="5H6"/>
    <x v="136"/>
    <x v="39"/>
    <x v="1"/>
    <n v="1"/>
    <n v="2"/>
    <s v="definuj počet MD"/>
    <s v="definuj počet MD"/>
  </r>
  <r>
    <x v="403"/>
    <x v="386"/>
    <s v="5T6"/>
    <x v="107"/>
    <x v="39"/>
    <x v="1"/>
    <n v="1"/>
    <n v="2"/>
    <s v="definuj počet MD"/>
    <s v="definuj počet MD"/>
  </r>
  <r>
    <x v="403"/>
    <x v="386"/>
    <n v="601"/>
    <x v="38"/>
    <x v="33"/>
    <x v="1"/>
    <n v="1"/>
    <n v="1"/>
    <s v="definuj počet MD"/>
    <s v="definuj počet MD"/>
  </r>
  <r>
    <x v="85"/>
    <x v="85"/>
    <s v="6J3"/>
    <x v="189"/>
    <x v="13"/>
    <x v="1"/>
    <n v="1"/>
    <n v="2"/>
    <s v="definuj počet MD"/>
    <s v="definuj počet MD"/>
  </r>
  <r>
    <x v="85"/>
    <x v="85"/>
    <s v="6F6"/>
    <x v="53"/>
    <x v="2"/>
    <x v="1"/>
    <n v="1"/>
    <n v="3"/>
    <s v="definuj počet MD"/>
    <s v="definuj počet MD"/>
  </r>
  <r>
    <x v="403"/>
    <x v="386"/>
    <s v="6F6"/>
    <x v="53"/>
    <x v="2"/>
    <x v="1"/>
    <n v="1"/>
    <n v="1"/>
    <s v="definuj počet MD"/>
    <s v="definuj počet MD"/>
  </r>
  <r>
    <x v="85"/>
    <x v="85"/>
    <n v="602"/>
    <x v="174"/>
    <x v="67"/>
    <x v="1"/>
    <n v="1"/>
    <n v="3"/>
    <s v="definuj počet MD"/>
    <s v="definuj počet MD"/>
  </r>
  <r>
    <x v="85"/>
    <x v="85"/>
    <s v="5J1"/>
    <x v="118"/>
    <x v="5"/>
    <x v="1"/>
    <n v="1"/>
    <n v="2"/>
    <s v="definuj počet MD"/>
    <s v="definuj počet MD"/>
  </r>
  <r>
    <x v="85"/>
    <x v="85"/>
    <s v="5I3"/>
    <x v="153"/>
    <x v="5"/>
    <x v="1"/>
    <n v="1"/>
    <n v="1"/>
    <s v="definuj počet MD"/>
    <s v="definuj počet MD"/>
  </r>
  <r>
    <x v="85"/>
    <x v="85"/>
    <s v="5H6"/>
    <x v="136"/>
    <x v="39"/>
    <x v="1"/>
    <n v="1"/>
    <n v="1"/>
    <s v="definuj počet MD"/>
    <s v="definuj počet MD"/>
  </r>
  <r>
    <x v="403"/>
    <x v="386"/>
    <n v="709"/>
    <x v="47"/>
    <x v="29"/>
    <x v="1"/>
    <n v="1"/>
    <n v="1"/>
    <s v="definuj počet MD"/>
    <s v="definuj počet MD"/>
  </r>
  <r>
    <x v="85"/>
    <x v="85"/>
    <s v="5H2"/>
    <x v="146"/>
    <x v="5"/>
    <x v="1"/>
    <n v="1"/>
    <n v="1"/>
    <s v="definuj počet MD"/>
    <s v="definuj počet MD"/>
  </r>
  <r>
    <x v="85"/>
    <x v="85"/>
    <s v="5F4"/>
    <x v="148"/>
    <x v="45"/>
    <x v="1"/>
    <n v="1"/>
    <n v="3"/>
    <s v="definuj počet MD"/>
    <s v="definuj počet MD"/>
  </r>
  <r>
    <x v="85"/>
    <x v="85"/>
    <s v="4F7"/>
    <x v="109"/>
    <x v="50"/>
    <x v="1"/>
    <n v="1"/>
    <n v="3"/>
    <s v="definuj počet MD"/>
    <s v="definuj počet MD"/>
  </r>
  <r>
    <x v="85"/>
    <x v="85"/>
    <s v="3H5"/>
    <x v="172"/>
    <x v="9"/>
    <x v="1"/>
    <n v="1"/>
    <n v="1"/>
    <s v="definuj počet MD"/>
    <s v="definuj počet MD"/>
  </r>
  <r>
    <x v="403"/>
    <x v="386"/>
    <n v="809"/>
    <x v="141"/>
    <x v="59"/>
    <x v="1"/>
    <n v="1"/>
    <n v="1"/>
    <s v="definuj počet MD"/>
    <s v="definuj počet MD"/>
  </r>
  <r>
    <x v="403"/>
    <x v="386"/>
    <n v="902"/>
    <x v="61"/>
    <x v="38"/>
    <x v="1"/>
    <n v="1"/>
    <n v="1"/>
    <s v="definuj počet MD"/>
    <s v="definuj počet MD"/>
  </r>
  <r>
    <x v="403"/>
    <x v="386"/>
    <s v="9H9"/>
    <x v="95"/>
    <x v="48"/>
    <x v="1"/>
    <n v="1"/>
    <n v="1"/>
    <s v="definuj počet MD"/>
    <s v="definuj počet MD"/>
  </r>
  <r>
    <x v="85"/>
    <x v="85"/>
    <s v="3H4"/>
    <x v="154"/>
    <x v="52"/>
    <x v="1"/>
    <n v="1"/>
    <n v="1"/>
    <s v="definuj počet MD"/>
    <s v="definuj počet MD"/>
  </r>
  <r>
    <x v="85"/>
    <x v="85"/>
    <n v="360"/>
    <x v="181"/>
    <x v="53"/>
    <x v="1"/>
    <n v="1"/>
    <n v="1"/>
    <s v="definuj počet MD"/>
    <s v="definuj počet MD"/>
  </r>
  <r>
    <x v="85"/>
    <x v="85"/>
    <n v="303"/>
    <x v="109"/>
    <x v="50"/>
    <x v="1"/>
    <n v="1"/>
    <n v="2"/>
    <s v="definuj počet MD"/>
    <s v="definuj počet MD"/>
  </r>
  <r>
    <x v="201"/>
    <x v="198"/>
    <s v="2H3"/>
    <x v="36"/>
    <x v="31"/>
    <x v="0"/>
    <n v="1"/>
    <n v="1"/>
    <n v="7.4074074074074077E-3"/>
    <n v="7.4074074074074077E-3"/>
  </r>
  <r>
    <x v="671"/>
    <x v="624"/>
    <n v="3"/>
    <x v="26"/>
    <x v="24"/>
    <x v="1"/>
    <n v="1"/>
    <n v="1"/>
    <s v="definuj počet MD"/>
    <s v="definuj počet MD"/>
  </r>
  <r>
    <x v="85"/>
    <x v="85"/>
    <s v="2S1"/>
    <x v="109"/>
    <x v="50"/>
    <x v="1"/>
    <n v="1"/>
    <n v="2"/>
    <s v="definuj počet MD"/>
    <s v="definuj počet MD"/>
  </r>
  <r>
    <x v="671"/>
    <x v="624"/>
    <s v="0Z0"/>
    <x v="178"/>
    <x v="71"/>
    <x v="1"/>
    <n v="1"/>
    <n v="2"/>
    <s v="definuj počet MD"/>
    <s v="definuj počet MD"/>
  </r>
  <r>
    <x v="85"/>
    <x v="85"/>
    <s v="2F5"/>
    <x v="62"/>
    <x v="21"/>
    <x v="0"/>
    <n v="1"/>
    <n v="1"/>
    <n v="1.697792869269949E-3"/>
    <n v="1.697792869269949E-3"/>
  </r>
  <r>
    <x v="671"/>
    <x v="624"/>
    <n v="103"/>
    <x v="3"/>
    <x v="3"/>
    <x v="0"/>
    <n v="1"/>
    <n v="3"/>
    <n v="9.4741828517290385E-4"/>
    <n v="2.8422548555187117E-3"/>
  </r>
  <r>
    <x v="15"/>
    <x v="15"/>
    <s v="4I2"/>
    <x v="175"/>
    <x v="16"/>
    <x v="0"/>
    <n v="1"/>
    <n v="1"/>
    <n v="2.5000000000000001E-3"/>
    <n v="2.5000000000000001E-3"/>
  </r>
  <r>
    <x v="85"/>
    <x v="85"/>
    <s v="1T3"/>
    <x v="142"/>
    <x v="60"/>
    <x v="1"/>
    <n v="1"/>
    <n v="1"/>
    <s v="definuj počet MD"/>
    <s v="definuj počet MD"/>
  </r>
  <r>
    <x v="85"/>
    <x v="85"/>
    <s v="1H7"/>
    <x v="71"/>
    <x v="19"/>
    <x v="0"/>
    <n v="1"/>
    <n v="1"/>
    <n v="8.7719298245614037E-4"/>
    <n v="8.7719298245614037E-4"/>
  </r>
  <r>
    <x v="85"/>
    <x v="85"/>
    <s v="1F9"/>
    <x v="109"/>
    <x v="50"/>
    <x v="1"/>
    <n v="1"/>
    <n v="3"/>
    <s v="definuj počet MD"/>
    <s v="definuj počet MD"/>
  </r>
  <r>
    <x v="85"/>
    <x v="85"/>
    <n v="19"/>
    <x v="57"/>
    <x v="18"/>
    <x v="1"/>
    <n v="1"/>
    <n v="1"/>
    <s v="definuj počet MD"/>
    <s v="definuj počet MD"/>
  </r>
  <r>
    <x v="537"/>
    <x v="503"/>
    <s v="7T8"/>
    <x v="46"/>
    <x v="27"/>
    <x v="1"/>
    <n v="1"/>
    <n v="1"/>
    <s v="definuj počet MD"/>
    <s v="definuj počet MD"/>
  </r>
  <r>
    <x v="671"/>
    <x v="624"/>
    <n v="203"/>
    <x v="59"/>
    <x v="31"/>
    <x v="0"/>
    <n v="1"/>
    <n v="1"/>
    <n v="7.4074074074074077E-3"/>
    <n v="7.4074074074074077E-3"/>
  </r>
  <r>
    <x v="671"/>
    <x v="624"/>
    <n v="207"/>
    <x v="8"/>
    <x v="8"/>
    <x v="1"/>
    <n v="1"/>
    <n v="2"/>
    <s v="definuj počet MD"/>
    <s v="definuj počet MD"/>
  </r>
  <r>
    <x v="537"/>
    <x v="503"/>
    <n v="706"/>
    <x v="7"/>
    <x v="7"/>
    <x v="0"/>
    <n v="1"/>
    <n v="1"/>
    <n v="1.5797788309636651E-3"/>
    <n v="1.5797788309636651E-3"/>
  </r>
  <r>
    <x v="537"/>
    <x v="503"/>
    <n v="605"/>
    <x v="119"/>
    <x v="46"/>
    <x v="1"/>
    <n v="1"/>
    <n v="1"/>
    <s v="definuj počet MD"/>
    <s v="definuj počet MD"/>
  </r>
  <r>
    <x v="537"/>
    <x v="503"/>
    <n v="604"/>
    <x v="132"/>
    <x v="13"/>
    <x v="1"/>
    <n v="1"/>
    <n v="1"/>
    <s v="definuj počet MD"/>
    <s v="definuj počet MD"/>
  </r>
  <r>
    <x v="671"/>
    <x v="624"/>
    <s v="2T2"/>
    <x v="86"/>
    <x v="23"/>
    <x v="1"/>
    <n v="1"/>
    <n v="1"/>
    <n v="2.2727272727272726E-3"/>
    <n v="2.2727272727272726E-3"/>
  </r>
  <r>
    <x v="671"/>
    <x v="624"/>
    <s v="3F5"/>
    <x v="165"/>
    <x v="9"/>
    <x v="1"/>
    <n v="1"/>
    <n v="1"/>
    <s v="definuj počet MD"/>
    <s v="definuj počet MD"/>
  </r>
  <r>
    <x v="537"/>
    <x v="503"/>
    <n v="504"/>
    <x v="85"/>
    <x v="45"/>
    <x v="1"/>
    <n v="1"/>
    <n v="1"/>
    <s v="definuj počet MD"/>
    <s v="definuj počet MD"/>
  </r>
  <r>
    <x v="671"/>
    <x v="624"/>
    <n v="407"/>
    <x v="80"/>
    <x v="43"/>
    <x v="1"/>
    <n v="1"/>
    <n v="1"/>
    <s v="definuj počet MD"/>
    <s v="definuj počet MD"/>
  </r>
  <r>
    <x v="15"/>
    <x v="15"/>
    <s v="2U5"/>
    <x v="162"/>
    <x v="21"/>
    <x v="0"/>
    <n v="1"/>
    <n v="1"/>
    <n v="1.697792869269949E-3"/>
    <n v="1.697792869269949E-3"/>
  </r>
  <r>
    <x v="537"/>
    <x v="503"/>
    <s v="2H9"/>
    <x v="55"/>
    <x v="12"/>
    <x v="0"/>
    <n v="1"/>
    <n v="2"/>
    <n v="6.2932662051604787E-4"/>
    <n v="1.2586532410320957E-3"/>
  </r>
  <r>
    <x v="671"/>
    <x v="624"/>
    <s v="4H3"/>
    <x v="151"/>
    <x v="16"/>
    <x v="0"/>
    <n v="1"/>
    <n v="1"/>
    <n v="2.5000000000000001E-3"/>
    <n v="2.5000000000000001E-3"/>
  </r>
  <r>
    <x v="537"/>
    <x v="503"/>
    <s v="2F1"/>
    <x v="158"/>
    <x v="26"/>
    <x v="1"/>
    <n v="1"/>
    <n v="2"/>
    <s v="definuj počet MD"/>
    <s v="definuj počet MD"/>
  </r>
  <r>
    <x v="1282"/>
    <x v="1147"/>
    <s v="3H5"/>
    <x v="172"/>
    <x v="9"/>
    <x v="1"/>
    <n v="1"/>
    <n v="1"/>
    <s v="definuj počet MD"/>
    <s v="definuj počet MD"/>
  </r>
  <r>
    <x v="671"/>
    <x v="624"/>
    <s v="5F4"/>
    <x v="148"/>
    <x v="45"/>
    <x v="1"/>
    <n v="1"/>
    <n v="1"/>
    <s v="definuj počet MD"/>
    <s v="definuj počet MD"/>
  </r>
  <r>
    <x v="671"/>
    <x v="624"/>
    <s v="5F7"/>
    <x v="140"/>
    <x v="5"/>
    <x v="1"/>
    <n v="1"/>
    <n v="1"/>
    <s v="definuj počet MD"/>
    <s v="definuj počet MD"/>
  </r>
  <r>
    <x v="152"/>
    <x v="151"/>
    <s v="9F9"/>
    <x v="180"/>
    <x v="48"/>
    <x v="1"/>
    <n v="1"/>
    <n v="0.2"/>
    <s v="definuj počet MD"/>
    <s v="definuj počet MD"/>
  </r>
  <r>
    <x v="152"/>
    <x v="151"/>
    <n v="917"/>
    <x v="109"/>
    <x v="50"/>
    <x v="1"/>
    <n v="1"/>
    <n v="0.2"/>
    <s v="definuj počet MD"/>
    <s v="definuj počet MD"/>
  </r>
  <r>
    <x v="671"/>
    <x v="624"/>
    <n v="705"/>
    <x v="6"/>
    <x v="6"/>
    <x v="1"/>
    <n v="1"/>
    <n v="3"/>
    <s v="definuj počet MD"/>
    <s v="definuj počet MD"/>
  </r>
  <r>
    <x v="671"/>
    <x v="624"/>
    <n v="706"/>
    <x v="7"/>
    <x v="7"/>
    <x v="0"/>
    <n v="1"/>
    <n v="1"/>
    <n v="1.5797788309636651E-3"/>
    <n v="1.5797788309636651E-3"/>
  </r>
  <r>
    <x v="152"/>
    <x v="151"/>
    <s v="7H5"/>
    <x v="147"/>
    <x v="6"/>
    <x v="1"/>
    <n v="1"/>
    <n v="0.2"/>
    <s v="definuj počet MD"/>
    <s v="definuj počet MD"/>
  </r>
  <r>
    <x v="152"/>
    <x v="151"/>
    <s v="7F5"/>
    <x v="124"/>
    <x v="6"/>
    <x v="1"/>
    <n v="1"/>
    <n v="0.2"/>
    <s v="definuj počet MD"/>
    <s v="definuj počet MD"/>
  </r>
  <r>
    <x v="152"/>
    <x v="151"/>
    <s v="7F1"/>
    <x v="78"/>
    <x v="14"/>
    <x v="1"/>
    <n v="1"/>
    <n v="0.2"/>
    <s v="definuj počet MD"/>
    <s v="definuj počet MD"/>
  </r>
  <r>
    <x v="671"/>
    <x v="624"/>
    <n v="818"/>
    <x v="160"/>
    <x v="23"/>
    <x v="1"/>
    <n v="1"/>
    <n v="3"/>
    <n v="2.2727272727272726E-3"/>
    <n v="6.8181818181818179E-3"/>
  </r>
  <r>
    <x v="671"/>
    <x v="624"/>
    <s v="9H9"/>
    <x v="95"/>
    <x v="48"/>
    <x v="1"/>
    <n v="1"/>
    <n v="1"/>
    <s v="definuj počet MD"/>
    <s v="definuj počet MD"/>
  </r>
  <r>
    <x v="152"/>
    <x v="151"/>
    <s v="5H4"/>
    <x v="168"/>
    <x v="45"/>
    <x v="1"/>
    <n v="1"/>
    <n v="0.2"/>
    <s v="definuj počet MD"/>
    <s v="definuj počet MD"/>
  </r>
  <r>
    <x v="152"/>
    <x v="151"/>
    <s v="4H3"/>
    <x v="151"/>
    <x v="16"/>
    <x v="0"/>
    <n v="1"/>
    <n v="0.2"/>
    <n v="2.5000000000000001E-3"/>
    <n v="5.0000000000000001E-4"/>
  </r>
  <r>
    <x v="667"/>
    <x v="621"/>
    <n v="15"/>
    <x v="164"/>
    <x v="65"/>
    <x v="1"/>
    <n v="1"/>
    <n v="0.2"/>
    <s v="definuj počet MD"/>
    <s v="definuj počet MD"/>
  </r>
  <r>
    <x v="152"/>
    <x v="151"/>
    <n v="306"/>
    <x v="35"/>
    <x v="9"/>
    <x v="1"/>
    <n v="1"/>
    <n v="0.2"/>
    <s v="definuj počet MD"/>
    <s v="definuj počet MD"/>
  </r>
  <r>
    <x v="667"/>
    <x v="621"/>
    <n v="102"/>
    <x v="31"/>
    <x v="28"/>
    <x v="1"/>
    <n v="1"/>
    <n v="0.1"/>
    <s v="definuj počet MD"/>
    <s v="definuj počet MD"/>
  </r>
  <r>
    <x v="152"/>
    <x v="151"/>
    <s v="2T5"/>
    <x v="110"/>
    <x v="21"/>
    <x v="0"/>
    <n v="1"/>
    <n v="0.4"/>
    <n v="1.697792869269949E-3"/>
    <n v="6.7911714770797966E-4"/>
  </r>
  <r>
    <x v="667"/>
    <x v="621"/>
    <n v="104"/>
    <x v="1"/>
    <x v="1"/>
    <x v="1"/>
    <n v="1"/>
    <n v="0.1"/>
    <s v="definuj počet MD"/>
    <s v="definuj počet MD"/>
  </r>
  <r>
    <x v="152"/>
    <x v="151"/>
    <n v="222"/>
    <x v="139"/>
    <x v="58"/>
    <x v="1"/>
    <n v="1"/>
    <n v="0.2"/>
    <s v="definuj počet MD"/>
    <s v="definuj počet MD"/>
  </r>
  <r>
    <x v="152"/>
    <x v="151"/>
    <s v="1H7"/>
    <x v="71"/>
    <x v="19"/>
    <x v="0"/>
    <n v="1"/>
    <n v="0.2"/>
    <n v="8.7719298245614037E-4"/>
    <n v="1.7543859649122808E-4"/>
  </r>
  <r>
    <x v="152"/>
    <x v="151"/>
    <n v="91"/>
    <x v="109"/>
    <x v="50"/>
    <x v="1"/>
    <n v="1"/>
    <n v="0.2"/>
    <s v="definuj počet MD"/>
    <s v="definuj počet MD"/>
  </r>
  <r>
    <x v="1349"/>
    <x v="1204"/>
    <n v="305"/>
    <x v="9"/>
    <x v="9"/>
    <x v="1"/>
    <n v="1"/>
    <n v="2"/>
    <s v="definuj počet MD"/>
    <s v="definuj počet MD"/>
  </r>
  <r>
    <x v="667"/>
    <x v="621"/>
    <n v="201"/>
    <x v="28"/>
    <x v="26"/>
    <x v="1"/>
    <n v="1"/>
    <n v="0.1"/>
    <s v="definuj počet MD"/>
    <s v="definuj počet MD"/>
  </r>
  <r>
    <x v="1139"/>
    <x v="1023"/>
    <n v="603"/>
    <x v="13"/>
    <x v="13"/>
    <x v="1"/>
    <n v="1"/>
    <n v="0.2"/>
    <s v="definuj počet MD"/>
    <s v="definuj počet MD"/>
  </r>
  <r>
    <x v="1139"/>
    <x v="1023"/>
    <n v="205"/>
    <x v="22"/>
    <x v="21"/>
    <x v="0"/>
    <n v="1"/>
    <n v="0.1"/>
    <n v="1.697792869269949E-3"/>
    <n v="1.6977928692699492E-4"/>
  </r>
  <r>
    <x v="1139"/>
    <x v="1023"/>
    <n v="3"/>
    <x v="26"/>
    <x v="24"/>
    <x v="1"/>
    <n v="1"/>
    <n v="0.1"/>
    <s v="definuj počet MD"/>
    <s v="definuj počet MD"/>
  </r>
  <r>
    <x v="667"/>
    <x v="621"/>
    <s v="2H9"/>
    <x v="55"/>
    <x v="12"/>
    <x v="0"/>
    <n v="1"/>
    <n v="0.1"/>
    <n v="6.2932662051604787E-4"/>
    <n v="6.2932662051604782E-5"/>
  </r>
  <r>
    <x v="667"/>
    <x v="621"/>
    <s v="3H1"/>
    <x v="63"/>
    <x v="37"/>
    <x v="1"/>
    <n v="1"/>
    <n v="0.1"/>
    <s v="definuj počet MD"/>
    <s v="definuj počet MD"/>
  </r>
  <r>
    <x v="41"/>
    <x v="41"/>
    <n v="818"/>
    <x v="160"/>
    <x v="23"/>
    <x v="1"/>
    <n v="1"/>
    <n v="1"/>
    <n v="2.2727272727272726E-3"/>
    <n v="2.2727272727272726E-3"/>
  </r>
  <r>
    <x v="667"/>
    <x v="621"/>
    <n v="502"/>
    <x v="94"/>
    <x v="5"/>
    <x v="1"/>
    <n v="1"/>
    <n v="0.1"/>
    <s v="definuj počet MD"/>
    <s v="definuj počet MD"/>
  </r>
  <r>
    <x v="41"/>
    <x v="41"/>
    <s v="7I8"/>
    <x v="33"/>
    <x v="30"/>
    <x v="1"/>
    <n v="1"/>
    <n v="1"/>
    <s v="definuj počet MD"/>
    <s v="definuj počet MD"/>
  </r>
  <r>
    <x v="41"/>
    <x v="41"/>
    <n v="707"/>
    <x v="131"/>
    <x v="7"/>
    <x v="0"/>
    <n v="1"/>
    <n v="1"/>
    <n v="1.5797788309636651E-3"/>
    <n v="1.5797788309636651E-3"/>
  </r>
  <r>
    <x v="41"/>
    <x v="41"/>
    <n v="702"/>
    <x v="101"/>
    <x v="49"/>
    <x v="1"/>
    <n v="1"/>
    <n v="1"/>
    <s v="definuj počet MD"/>
    <s v="definuj počet MD"/>
  </r>
  <r>
    <x v="667"/>
    <x v="621"/>
    <s v="6H6"/>
    <x v="34"/>
    <x v="2"/>
    <x v="1"/>
    <n v="1"/>
    <n v="0.1"/>
    <s v="definuj počet MD"/>
    <s v="definuj počet MD"/>
  </r>
  <r>
    <x v="15"/>
    <x v="15"/>
    <s v="2I9"/>
    <x v="99"/>
    <x v="12"/>
    <x v="0"/>
    <n v="1"/>
    <n v="1"/>
    <n v="6.2932662051604787E-4"/>
    <n v="6.2932662051604787E-4"/>
  </r>
  <r>
    <x v="41"/>
    <x v="41"/>
    <s v="6H5"/>
    <x v="127"/>
    <x v="55"/>
    <x v="1"/>
    <n v="1"/>
    <n v="1"/>
    <s v="definuj počet MD"/>
    <s v="definuj počet MD"/>
  </r>
  <r>
    <x v="41"/>
    <x v="41"/>
    <n v="605"/>
    <x v="119"/>
    <x v="46"/>
    <x v="1"/>
    <n v="1"/>
    <n v="1"/>
    <s v="definuj počet MD"/>
    <s v="definuj počet MD"/>
  </r>
  <r>
    <x v="41"/>
    <x v="41"/>
    <s v="5T3"/>
    <x v="98"/>
    <x v="5"/>
    <x v="1"/>
    <n v="1"/>
    <n v="1"/>
    <s v="definuj počet MD"/>
    <s v="definuj počet MD"/>
  </r>
  <r>
    <x v="667"/>
    <x v="621"/>
    <n v="818"/>
    <x v="160"/>
    <x v="23"/>
    <x v="1"/>
    <n v="1"/>
    <n v="0.1"/>
    <n v="2.2727272727272726E-3"/>
    <n v="2.2727272727272727E-4"/>
  </r>
  <r>
    <x v="41"/>
    <x v="41"/>
    <s v="5R1"/>
    <x v="198"/>
    <x v="5"/>
    <x v="1"/>
    <n v="1"/>
    <n v="4"/>
    <s v="definuj počet MD"/>
    <s v="definuj počet MD"/>
  </r>
  <r>
    <x v="41"/>
    <x v="41"/>
    <s v="5J1"/>
    <x v="118"/>
    <x v="5"/>
    <x v="1"/>
    <n v="1"/>
    <n v="1"/>
    <s v="definuj počet MD"/>
    <s v="definuj počet MD"/>
  </r>
  <r>
    <x v="15"/>
    <x v="15"/>
    <s v="2H2"/>
    <x v="109"/>
    <x v="50"/>
    <x v="1"/>
    <n v="1"/>
    <n v="1"/>
    <s v="definuj počet MD"/>
    <s v="definuj počet MD"/>
  </r>
  <r>
    <x v="41"/>
    <x v="41"/>
    <s v="5H4"/>
    <x v="168"/>
    <x v="45"/>
    <x v="1"/>
    <n v="1"/>
    <n v="1"/>
    <s v="definuj počet MD"/>
    <s v="definuj počet MD"/>
  </r>
  <r>
    <x v="41"/>
    <x v="41"/>
    <s v="5F4"/>
    <x v="148"/>
    <x v="45"/>
    <x v="1"/>
    <n v="1"/>
    <n v="1"/>
    <s v="definuj počet MD"/>
    <s v="definuj počet MD"/>
  </r>
  <r>
    <x v="41"/>
    <x v="41"/>
    <s v="5F3"/>
    <x v="64"/>
    <x v="34"/>
    <x v="1"/>
    <n v="1"/>
    <n v="1"/>
    <s v="definuj počet MD"/>
    <s v="definuj počet MD"/>
  </r>
  <r>
    <x v="41"/>
    <x v="41"/>
    <n v="502"/>
    <x v="94"/>
    <x v="5"/>
    <x v="1"/>
    <n v="1"/>
    <n v="1"/>
    <s v="definuj počet MD"/>
    <s v="definuj počet MD"/>
  </r>
  <r>
    <x v="337"/>
    <x v="330"/>
    <s v="0Z0"/>
    <x v="178"/>
    <x v="71"/>
    <x v="1"/>
    <n v="1"/>
    <n v="6"/>
    <s v="definuj počet MD"/>
    <s v="definuj počet MD"/>
  </r>
  <r>
    <x v="41"/>
    <x v="41"/>
    <s v="4I2"/>
    <x v="175"/>
    <x v="16"/>
    <x v="0"/>
    <n v="1"/>
    <n v="1"/>
    <n v="2.5000000000000001E-3"/>
    <n v="2.5000000000000001E-3"/>
  </r>
  <r>
    <x v="337"/>
    <x v="330"/>
    <n v="102"/>
    <x v="31"/>
    <x v="28"/>
    <x v="1"/>
    <n v="1"/>
    <n v="1"/>
    <s v="definuj počet MD"/>
    <s v="definuj počet MD"/>
  </r>
  <r>
    <x v="41"/>
    <x v="41"/>
    <s v="3T1"/>
    <x v="112"/>
    <x v="37"/>
    <x v="1"/>
    <n v="1"/>
    <n v="1"/>
    <s v="definuj počet MD"/>
    <s v="definuj počet MD"/>
  </r>
  <r>
    <x v="41"/>
    <x v="41"/>
    <s v="2U5"/>
    <x v="162"/>
    <x v="21"/>
    <x v="0"/>
    <n v="1"/>
    <n v="1"/>
    <n v="1.697792869269949E-3"/>
    <n v="1.697792869269949E-3"/>
  </r>
  <r>
    <x v="41"/>
    <x v="41"/>
    <s v="2T3"/>
    <x v="84"/>
    <x v="31"/>
    <x v="0"/>
    <n v="1"/>
    <n v="1"/>
    <n v="7.4074074074074077E-3"/>
    <n v="7.4074074074074077E-3"/>
  </r>
  <r>
    <x v="41"/>
    <x v="41"/>
    <s v="1T3"/>
    <x v="142"/>
    <x v="60"/>
    <x v="1"/>
    <n v="1"/>
    <n v="1"/>
    <s v="definuj počet MD"/>
    <s v="definuj počet MD"/>
  </r>
  <r>
    <x v="337"/>
    <x v="330"/>
    <s v="1F3"/>
    <x v="109"/>
    <x v="50"/>
    <x v="1"/>
    <n v="1"/>
    <n v="3"/>
    <s v="definuj počet MD"/>
    <s v="definuj počet MD"/>
  </r>
  <r>
    <x v="15"/>
    <x v="15"/>
    <s v="1T3"/>
    <x v="142"/>
    <x v="60"/>
    <x v="1"/>
    <n v="1"/>
    <n v="0.2"/>
    <s v="definuj počet MD"/>
    <s v="definuj počet MD"/>
  </r>
  <r>
    <x v="337"/>
    <x v="330"/>
    <s v="1H7"/>
    <x v="71"/>
    <x v="19"/>
    <x v="0"/>
    <n v="1"/>
    <n v="2"/>
    <n v="8.7719298245614037E-4"/>
    <n v="1.7543859649122807E-3"/>
  </r>
  <r>
    <x v="337"/>
    <x v="330"/>
    <s v="1H9"/>
    <x v="109"/>
    <x v="50"/>
    <x v="1"/>
    <n v="1"/>
    <n v="1"/>
    <s v="definuj počet MD"/>
    <s v="definuj počet MD"/>
  </r>
  <r>
    <x v="337"/>
    <x v="330"/>
    <s v="1I1"/>
    <x v="43"/>
    <x v="11"/>
    <x v="0"/>
    <n v="1"/>
    <n v="1"/>
    <n v="4.3047783039173483E-4"/>
    <n v="4.3047783039173483E-4"/>
  </r>
  <r>
    <x v="905"/>
    <x v="832"/>
    <n v="799"/>
    <x v="109"/>
    <x v="50"/>
    <x v="1"/>
    <n v="1"/>
    <n v="0.2"/>
    <s v="definuj počet MD"/>
    <s v="definuj počet MD"/>
  </r>
  <r>
    <x v="905"/>
    <x v="832"/>
    <n v="128"/>
    <x v="4"/>
    <x v="4"/>
    <x v="1"/>
    <n v="1"/>
    <n v="0.1"/>
    <s v="definuj počet MD"/>
    <s v="definuj počet MD"/>
  </r>
  <r>
    <x v="337"/>
    <x v="330"/>
    <n v="206"/>
    <x v="166"/>
    <x v="66"/>
    <x v="1"/>
    <n v="1"/>
    <n v="2"/>
    <s v="definuj počet MD"/>
    <s v="definuj počet MD"/>
  </r>
  <r>
    <x v="68"/>
    <x v="68"/>
    <s v="9F9"/>
    <x v="180"/>
    <x v="48"/>
    <x v="1"/>
    <n v="1"/>
    <n v="1"/>
    <s v="definuj počet MD"/>
    <s v="definuj počet MD"/>
  </r>
  <r>
    <x v="337"/>
    <x v="330"/>
    <s v="2F1"/>
    <x v="158"/>
    <x v="26"/>
    <x v="1"/>
    <n v="1"/>
    <n v="1"/>
    <s v="definuj počet MD"/>
    <s v="definuj počet MD"/>
  </r>
  <r>
    <x v="68"/>
    <x v="68"/>
    <n v="961"/>
    <x v="109"/>
    <x v="50"/>
    <x v="1"/>
    <n v="1"/>
    <n v="1"/>
    <s v="definuj počet MD"/>
    <s v="definuj počet MD"/>
  </r>
  <r>
    <x v="68"/>
    <x v="68"/>
    <n v="957"/>
    <x v="109"/>
    <x v="50"/>
    <x v="1"/>
    <n v="1"/>
    <n v="1"/>
    <s v="definuj počet MD"/>
    <s v="definuj počet MD"/>
  </r>
  <r>
    <x v="68"/>
    <x v="68"/>
    <n v="927"/>
    <x v="109"/>
    <x v="50"/>
    <x v="1"/>
    <n v="1"/>
    <n v="1"/>
    <s v="definuj počet MD"/>
    <s v="definuj počet MD"/>
  </r>
  <r>
    <x v="68"/>
    <x v="68"/>
    <n v="818"/>
    <x v="160"/>
    <x v="23"/>
    <x v="1"/>
    <n v="1"/>
    <n v="1"/>
    <n v="2.2727272727272726E-3"/>
    <n v="2.2727272727272726E-3"/>
  </r>
  <r>
    <x v="337"/>
    <x v="330"/>
    <s v="2H1"/>
    <x v="167"/>
    <x v="26"/>
    <x v="1"/>
    <n v="1"/>
    <n v="1"/>
    <s v="definuj počet MD"/>
    <s v="definuj počet MD"/>
  </r>
  <r>
    <x v="68"/>
    <x v="68"/>
    <n v="702"/>
    <x v="101"/>
    <x v="49"/>
    <x v="1"/>
    <n v="1"/>
    <n v="1"/>
    <s v="definuj počet MD"/>
    <s v="definuj počet MD"/>
  </r>
  <r>
    <x v="68"/>
    <x v="68"/>
    <s v="6J6"/>
    <x v="93"/>
    <x v="2"/>
    <x v="1"/>
    <n v="1"/>
    <n v="1"/>
    <s v="definuj počet MD"/>
    <s v="definuj počet MD"/>
  </r>
  <r>
    <x v="68"/>
    <x v="68"/>
    <s v="6F3"/>
    <x v="58"/>
    <x v="13"/>
    <x v="1"/>
    <n v="1"/>
    <n v="1"/>
    <s v="definuj počet MD"/>
    <s v="definuj počet MD"/>
  </r>
  <r>
    <x v="337"/>
    <x v="330"/>
    <s v="2T9"/>
    <x v="114"/>
    <x v="12"/>
    <x v="0"/>
    <n v="1"/>
    <n v="2"/>
    <n v="6.2932662051604787E-4"/>
    <n v="1.2586532410320957E-3"/>
  </r>
  <r>
    <x v="337"/>
    <x v="330"/>
    <s v="2U1"/>
    <x v="145"/>
    <x v="26"/>
    <x v="1"/>
    <n v="1"/>
    <n v="1"/>
    <s v="definuj počet MD"/>
    <s v="definuj počet MD"/>
  </r>
  <r>
    <x v="337"/>
    <x v="330"/>
    <s v="2U5"/>
    <x v="162"/>
    <x v="21"/>
    <x v="0"/>
    <n v="1"/>
    <n v="3"/>
    <n v="1.697792869269949E-3"/>
    <n v="5.0933786078098476E-3"/>
  </r>
  <r>
    <x v="337"/>
    <x v="330"/>
    <s v="3F5"/>
    <x v="165"/>
    <x v="9"/>
    <x v="1"/>
    <n v="1"/>
    <n v="1"/>
    <s v="definuj počet MD"/>
    <s v="definuj počet MD"/>
  </r>
  <r>
    <x v="68"/>
    <x v="68"/>
    <s v="5F6"/>
    <x v="68"/>
    <x v="39"/>
    <x v="1"/>
    <n v="1"/>
    <n v="1"/>
    <s v="definuj počet MD"/>
    <s v="definuj počet MD"/>
  </r>
  <r>
    <x v="68"/>
    <x v="68"/>
    <s v="5F3"/>
    <x v="64"/>
    <x v="34"/>
    <x v="1"/>
    <n v="1"/>
    <n v="1"/>
    <s v="definuj počet MD"/>
    <s v="definuj počet MD"/>
  </r>
  <r>
    <x v="68"/>
    <x v="68"/>
    <s v="3T1"/>
    <x v="112"/>
    <x v="37"/>
    <x v="1"/>
    <n v="1"/>
    <n v="1"/>
    <s v="definuj počet MD"/>
    <s v="definuj počet MD"/>
  </r>
  <r>
    <x v="68"/>
    <x v="68"/>
    <s v="3I1"/>
    <x v="87"/>
    <x v="37"/>
    <x v="1"/>
    <n v="1"/>
    <n v="1"/>
    <s v="definuj počet MD"/>
    <s v="definuj počet MD"/>
  </r>
  <r>
    <x v="337"/>
    <x v="330"/>
    <n v="409"/>
    <x v="50"/>
    <x v="12"/>
    <x v="0"/>
    <n v="1"/>
    <n v="1"/>
    <n v="6.2932662051604787E-4"/>
    <n v="6.2932662051604787E-4"/>
  </r>
  <r>
    <x v="68"/>
    <x v="68"/>
    <n v="355"/>
    <x v="109"/>
    <x v="50"/>
    <x v="1"/>
    <n v="1"/>
    <n v="3"/>
    <s v="definuj počet MD"/>
    <s v="definuj počet MD"/>
  </r>
  <r>
    <x v="68"/>
    <x v="68"/>
    <n v="304"/>
    <x v="143"/>
    <x v="52"/>
    <x v="1"/>
    <n v="1"/>
    <n v="1"/>
    <s v="definuj počet MD"/>
    <s v="definuj počet MD"/>
  </r>
  <r>
    <x v="68"/>
    <x v="68"/>
    <n v="222"/>
    <x v="139"/>
    <x v="58"/>
    <x v="1"/>
    <n v="1"/>
    <n v="1"/>
    <s v="definuj počet MD"/>
    <s v="definuj počet MD"/>
  </r>
  <r>
    <x v="337"/>
    <x v="330"/>
    <s v="4I2"/>
    <x v="175"/>
    <x v="16"/>
    <x v="0"/>
    <n v="1"/>
    <n v="1"/>
    <n v="2.5000000000000001E-3"/>
    <n v="2.5000000000000001E-3"/>
  </r>
  <r>
    <x v="337"/>
    <x v="330"/>
    <n v="503"/>
    <x v="45"/>
    <x v="34"/>
    <x v="1"/>
    <n v="1"/>
    <n v="1"/>
    <s v="definuj počet MD"/>
    <s v="definuj počet MD"/>
  </r>
  <r>
    <x v="68"/>
    <x v="68"/>
    <n v="19"/>
    <x v="57"/>
    <x v="18"/>
    <x v="1"/>
    <n v="1"/>
    <n v="1"/>
    <s v="definuj počet MD"/>
    <s v="definuj počet MD"/>
  </r>
  <r>
    <x v="201"/>
    <x v="198"/>
    <s v="3T5"/>
    <x v="109"/>
    <x v="50"/>
    <x v="1"/>
    <n v="1"/>
    <n v="2"/>
    <s v="definuj počet MD"/>
    <s v="definuj počet MD"/>
  </r>
  <r>
    <x v="337"/>
    <x v="330"/>
    <s v="5F6"/>
    <x v="68"/>
    <x v="39"/>
    <x v="1"/>
    <n v="1"/>
    <n v="1"/>
    <s v="definuj počet MD"/>
    <s v="definuj počet MD"/>
  </r>
  <r>
    <x v="591"/>
    <x v="553"/>
    <n v="925"/>
    <x v="156"/>
    <x v="63"/>
    <x v="1"/>
    <n v="1"/>
    <n v="0.2"/>
    <s v="definuj počet MD"/>
    <s v="definuj počet MD"/>
  </r>
  <r>
    <x v="591"/>
    <x v="553"/>
    <n v="902"/>
    <x v="61"/>
    <x v="38"/>
    <x v="1"/>
    <n v="1"/>
    <n v="0.1"/>
    <s v="definuj počet MD"/>
    <s v="definuj počet MD"/>
  </r>
  <r>
    <x v="591"/>
    <x v="553"/>
    <n v="309"/>
    <x v="75"/>
    <x v="42"/>
    <x v="1"/>
    <n v="1"/>
    <n v="0.2"/>
    <s v="definuj počet MD"/>
    <s v="definuj počet MD"/>
  </r>
  <r>
    <x v="591"/>
    <x v="553"/>
    <n v="222"/>
    <x v="139"/>
    <x v="58"/>
    <x v="1"/>
    <n v="1"/>
    <n v="0.3"/>
    <s v="definuj počet MD"/>
    <s v="definuj počet MD"/>
  </r>
  <r>
    <x v="2"/>
    <x v="2"/>
    <n v="957"/>
    <x v="109"/>
    <x v="50"/>
    <x v="1"/>
    <n v="1"/>
    <n v="1"/>
    <s v="definuj počet MD"/>
    <s v="definuj počet MD"/>
  </r>
  <r>
    <x v="337"/>
    <x v="330"/>
    <s v="6R3"/>
    <x v="109"/>
    <x v="50"/>
    <x v="1"/>
    <n v="1"/>
    <n v="2"/>
    <s v="definuj počet MD"/>
    <s v="definuj počet MD"/>
  </r>
  <r>
    <x v="591"/>
    <x v="553"/>
    <n v="205"/>
    <x v="22"/>
    <x v="21"/>
    <x v="0"/>
    <n v="1"/>
    <n v="0.1"/>
    <n v="1.697792869269949E-3"/>
    <n v="1.6977928692699492E-4"/>
  </r>
  <r>
    <x v="591"/>
    <x v="553"/>
    <n v="202"/>
    <x v="25"/>
    <x v="23"/>
    <x v="1"/>
    <n v="1"/>
    <n v="0.1"/>
    <n v="2.2727272727272726E-3"/>
    <n v="2.2727272727272727E-4"/>
  </r>
  <r>
    <x v="591"/>
    <x v="553"/>
    <s v="1I1"/>
    <x v="43"/>
    <x v="11"/>
    <x v="0"/>
    <n v="1"/>
    <n v="0.2"/>
    <n v="4.3047783039173483E-4"/>
    <n v="8.6095566078346966E-5"/>
  </r>
  <r>
    <x v="591"/>
    <x v="553"/>
    <n v="109"/>
    <x v="23"/>
    <x v="22"/>
    <x v="0"/>
    <n v="1"/>
    <n v="0.2"/>
    <n v="3.4843205574912892E-3"/>
    <n v="6.9686411149825784E-4"/>
  </r>
  <r>
    <x v="591"/>
    <x v="553"/>
    <n v="107"/>
    <x v="20"/>
    <x v="19"/>
    <x v="0"/>
    <n v="1"/>
    <n v="0.2"/>
    <n v="8.7719298245614037E-4"/>
    <n v="1.7543859649122808E-4"/>
  </r>
  <r>
    <x v="591"/>
    <x v="553"/>
    <n v="2"/>
    <x v="10"/>
    <x v="10"/>
    <x v="1"/>
    <n v="1"/>
    <n v="0.1"/>
    <s v="definuj počet MD"/>
    <s v="definuj počet MD"/>
  </r>
  <r>
    <x v="900"/>
    <x v="827"/>
    <s v="7F1"/>
    <x v="78"/>
    <x v="14"/>
    <x v="1"/>
    <n v="1"/>
    <n v="1"/>
    <s v="definuj počet MD"/>
    <s v="definuj počet MD"/>
  </r>
  <r>
    <x v="337"/>
    <x v="330"/>
    <s v="7F1"/>
    <x v="78"/>
    <x v="14"/>
    <x v="1"/>
    <n v="1"/>
    <n v="1"/>
    <s v="definuj počet MD"/>
    <s v="definuj počet MD"/>
  </r>
  <r>
    <x v="337"/>
    <x v="330"/>
    <s v="7F6"/>
    <x v="52"/>
    <x v="7"/>
    <x v="0"/>
    <n v="1"/>
    <n v="3"/>
    <n v="1.5797788309636651E-3"/>
    <n v="4.7393364928909956E-3"/>
  </r>
  <r>
    <x v="900"/>
    <x v="827"/>
    <n v="402"/>
    <x v="17"/>
    <x v="16"/>
    <x v="0"/>
    <n v="1"/>
    <n v="1"/>
    <n v="2.5000000000000001E-3"/>
    <n v="2.5000000000000001E-3"/>
  </r>
  <r>
    <x v="900"/>
    <x v="827"/>
    <s v="3F1"/>
    <x v="90"/>
    <x v="37"/>
    <x v="1"/>
    <n v="1"/>
    <n v="1"/>
    <s v="definuj počet MD"/>
    <s v="definuj počet MD"/>
  </r>
  <r>
    <x v="337"/>
    <x v="330"/>
    <n v="802"/>
    <x v="177"/>
    <x v="70"/>
    <x v="1"/>
    <n v="1"/>
    <n v="5"/>
    <s v="definuj počet MD"/>
    <s v="definuj počet MD"/>
  </r>
  <r>
    <x v="900"/>
    <x v="827"/>
    <n v="209"/>
    <x v="12"/>
    <x v="12"/>
    <x v="0"/>
    <n v="1"/>
    <n v="1"/>
    <n v="6.2932662051604787E-4"/>
    <n v="6.2932662051604787E-4"/>
  </r>
  <r>
    <x v="900"/>
    <x v="827"/>
    <n v="207"/>
    <x v="8"/>
    <x v="8"/>
    <x v="1"/>
    <n v="1"/>
    <n v="1"/>
    <s v="definuj počet MD"/>
    <s v="definuj počet MD"/>
  </r>
  <r>
    <x v="900"/>
    <x v="827"/>
    <n v="202"/>
    <x v="25"/>
    <x v="23"/>
    <x v="1"/>
    <n v="1"/>
    <n v="1"/>
    <n v="2.2727272727272726E-3"/>
    <n v="2.2727272727272726E-3"/>
  </r>
  <r>
    <x v="686"/>
    <x v="639"/>
    <s v="7F6"/>
    <x v="52"/>
    <x v="7"/>
    <x v="0"/>
    <n v="1"/>
    <n v="0.1"/>
    <n v="1.5797788309636651E-3"/>
    <n v="1.5797788309636652E-4"/>
  </r>
  <r>
    <x v="686"/>
    <x v="639"/>
    <n v="799"/>
    <x v="109"/>
    <x v="50"/>
    <x v="1"/>
    <n v="1"/>
    <n v="0.1"/>
    <s v="definuj počet MD"/>
    <s v="definuj počet MD"/>
  </r>
  <r>
    <x v="686"/>
    <x v="639"/>
    <n v="706"/>
    <x v="7"/>
    <x v="7"/>
    <x v="0"/>
    <n v="1"/>
    <n v="0.1"/>
    <n v="1.5797788309636651E-3"/>
    <n v="1.5797788309636652E-4"/>
  </r>
  <r>
    <x v="686"/>
    <x v="639"/>
    <n v="705"/>
    <x v="6"/>
    <x v="6"/>
    <x v="1"/>
    <n v="1"/>
    <n v="0.1"/>
    <s v="definuj počet MD"/>
    <s v="definuj počet MD"/>
  </r>
  <r>
    <x v="686"/>
    <x v="639"/>
    <s v="5H1"/>
    <x v="24"/>
    <x v="5"/>
    <x v="1"/>
    <n v="1"/>
    <n v="0.1"/>
    <s v="definuj počet MD"/>
    <s v="definuj počet MD"/>
  </r>
  <r>
    <x v="959"/>
    <x v="873"/>
    <n v="205"/>
    <x v="22"/>
    <x v="21"/>
    <x v="0"/>
    <n v="1"/>
    <n v="0.4"/>
    <n v="1.697792869269949E-3"/>
    <n v="6.7911714770797966E-4"/>
  </r>
  <r>
    <x v="686"/>
    <x v="639"/>
    <n v="506"/>
    <x v="79"/>
    <x v="39"/>
    <x v="1"/>
    <n v="1"/>
    <n v="0.1"/>
    <s v="definuj počet MD"/>
    <s v="definuj počet MD"/>
  </r>
  <r>
    <x v="686"/>
    <x v="639"/>
    <n v="309"/>
    <x v="75"/>
    <x v="42"/>
    <x v="1"/>
    <n v="1"/>
    <n v="0.1"/>
    <s v="definuj počet MD"/>
    <s v="definuj počet MD"/>
  </r>
  <r>
    <x v="686"/>
    <x v="639"/>
    <n v="301"/>
    <x v="60"/>
    <x v="37"/>
    <x v="1"/>
    <n v="1"/>
    <n v="0.1"/>
    <s v="definuj počet MD"/>
    <s v="definuj počet MD"/>
  </r>
  <r>
    <x v="959"/>
    <x v="873"/>
    <n v="506"/>
    <x v="79"/>
    <x v="39"/>
    <x v="1"/>
    <n v="1"/>
    <n v="0.2"/>
    <s v="definuj počet MD"/>
    <s v="definuj počet MD"/>
  </r>
  <r>
    <x v="2"/>
    <x v="2"/>
    <n v="913"/>
    <x v="176"/>
    <x v="69"/>
    <x v="1"/>
    <n v="1"/>
    <n v="1"/>
    <s v="definuj počet MD"/>
    <s v="definuj počet MD"/>
  </r>
  <r>
    <x v="686"/>
    <x v="639"/>
    <n v="222"/>
    <x v="139"/>
    <x v="58"/>
    <x v="1"/>
    <n v="1"/>
    <n v="0.3"/>
    <s v="definuj počet MD"/>
    <s v="definuj počet MD"/>
  </r>
  <r>
    <x v="686"/>
    <x v="639"/>
    <s v="1H1"/>
    <x v="16"/>
    <x v="11"/>
    <x v="0"/>
    <n v="1"/>
    <n v="0.1"/>
    <n v="4.3047783039173483E-4"/>
    <n v="4.3047783039173483E-5"/>
  </r>
  <r>
    <x v="1070"/>
    <x v="968"/>
    <n v="203"/>
    <x v="59"/>
    <x v="31"/>
    <x v="0"/>
    <n v="1"/>
    <n v="0.05"/>
    <n v="7.4074074074074077E-3"/>
    <n v="3.7037037037037041E-4"/>
  </r>
  <r>
    <x v="959"/>
    <x v="873"/>
    <n v="810"/>
    <x v="191"/>
    <x v="59"/>
    <x v="1"/>
    <n v="1"/>
    <n v="0.2"/>
    <s v="definuj počet MD"/>
    <s v="definuj počet MD"/>
  </r>
  <r>
    <x v="1070"/>
    <x v="968"/>
    <n v="202"/>
    <x v="25"/>
    <x v="23"/>
    <x v="1"/>
    <n v="1"/>
    <n v="45"/>
    <n v="2.2727272727272726E-3"/>
    <n v="0.10227272727272728"/>
  </r>
  <r>
    <x v="1070"/>
    <x v="968"/>
    <n v="109"/>
    <x v="23"/>
    <x v="22"/>
    <x v="0"/>
    <n v="1"/>
    <n v="1"/>
    <n v="3.4843205574912892E-3"/>
    <n v="3.4843205574912892E-3"/>
  </r>
  <r>
    <x v="1070"/>
    <x v="968"/>
    <n v="2"/>
    <x v="10"/>
    <x v="10"/>
    <x v="1"/>
    <n v="1"/>
    <n v="15"/>
    <s v="definuj počet MD"/>
    <s v="definuj počet MD"/>
  </r>
  <r>
    <x v="622"/>
    <x v="580"/>
    <n v="14"/>
    <x v="19"/>
    <x v="18"/>
    <x v="1"/>
    <n v="1"/>
    <n v="1"/>
    <s v="definuj počet MD"/>
    <s v="definuj počet MD"/>
  </r>
  <r>
    <x v="1219"/>
    <x v="1096"/>
    <n v="606"/>
    <x v="2"/>
    <x v="2"/>
    <x v="1"/>
    <n v="1"/>
    <n v="1"/>
    <s v="definuj počet MD"/>
    <s v="definuj počet MD"/>
  </r>
  <r>
    <x v="1110"/>
    <x v="1000"/>
    <n v="305"/>
    <x v="9"/>
    <x v="9"/>
    <x v="1"/>
    <n v="1"/>
    <n v="0.2"/>
    <s v="definuj počet MD"/>
    <s v="definuj počet MD"/>
  </r>
  <r>
    <x v="1110"/>
    <x v="1000"/>
    <n v="128"/>
    <x v="4"/>
    <x v="4"/>
    <x v="1"/>
    <n v="1"/>
    <n v="0.2"/>
    <s v="definuj počet MD"/>
    <s v="definuj počet MD"/>
  </r>
  <r>
    <x v="56"/>
    <x v="56"/>
    <n v="980"/>
    <x v="109"/>
    <x v="50"/>
    <x v="1"/>
    <n v="1"/>
    <n v="2"/>
    <s v="definuj počet MD"/>
    <s v="definuj počet MD"/>
  </r>
  <r>
    <x v="56"/>
    <x v="56"/>
    <n v="820"/>
    <x v="127"/>
    <x v="55"/>
    <x v="1"/>
    <n v="1"/>
    <n v="2"/>
    <s v="definuj počet MD"/>
    <s v="definuj počet MD"/>
  </r>
  <r>
    <x v="56"/>
    <x v="56"/>
    <n v="813"/>
    <x v="109"/>
    <x v="50"/>
    <x v="1"/>
    <n v="1"/>
    <n v="1"/>
    <s v="definuj počet MD"/>
    <s v="definuj počet MD"/>
  </r>
  <r>
    <x v="56"/>
    <x v="56"/>
    <s v="6J6"/>
    <x v="93"/>
    <x v="2"/>
    <x v="1"/>
    <n v="1"/>
    <n v="1"/>
    <s v="definuj počet MD"/>
    <s v="definuj počet MD"/>
  </r>
  <r>
    <x v="622"/>
    <x v="580"/>
    <s v="1F3"/>
    <x v="109"/>
    <x v="50"/>
    <x v="1"/>
    <n v="1"/>
    <n v="3"/>
    <s v="definuj počet MD"/>
    <s v="definuj počet MD"/>
  </r>
  <r>
    <x v="622"/>
    <x v="580"/>
    <s v="1F5"/>
    <x v="88"/>
    <x v="20"/>
    <x v="1"/>
    <n v="1"/>
    <n v="3"/>
    <s v="definuj počet MD"/>
    <s v="definuj počet MD"/>
  </r>
  <r>
    <x v="56"/>
    <x v="56"/>
    <s v="5T5"/>
    <x v="92"/>
    <x v="47"/>
    <x v="1"/>
    <n v="1"/>
    <n v="1"/>
    <s v="definuj počet MD"/>
    <s v="definuj počet MD"/>
  </r>
  <r>
    <x v="56"/>
    <x v="56"/>
    <s v="5H3"/>
    <x v="120"/>
    <x v="5"/>
    <x v="1"/>
    <n v="1"/>
    <n v="1"/>
    <s v="definuj počet MD"/>
    <s v="definuj počet MD"/>
  </r>
  <r>
    <x v="56"/>
    <x v="56"/>
    <s v="5F6"/>
    <x v="68"/>
    <x v="39"/>
    <x v="1"/>
    <n v="1"/>
    <n v="2"/>
    <s v="definuj počet MD"/>
    <s v="definuj počet MD"/>
  </r>
  <r>
    <x v="2"/>
    <x v="2"/>
    <n v="901"/>
    <x v="109"/>
    <x v="50"/>
    <x v="1"/>
    <n v="1"/>
    <n v="1"/>
    <s v="definuj počet MD"/>
    <s v="definuj počet MD"/>
  </r>
  <r>
    <x v="56"/>
    <x v="56"/>
    <s v="3H5"/>
    <x v="172"/>
    <x v="9"/>
    <x v="1"/>
    <n v="1"/>
    <n v="1"/>
    <s v="definuj počet MD"/>
    <s v="definuj počet MD"/>
  </r>
  <r>
    <x v="56"/>
    <x v="56"/>
    <n v="355"/>
    <x v="109"/>
    <x v="50"/>
    <x v="1"/>
    <n v="1"/>
    <n v="3"/>
    <s v="definuj počet MD"/>
    <s v="definuj počet MD"/>
  </r>
  <r>
    <x v="622"/>
    <x v="580"/>
    <s v="2F5"/>
    <x v="62"/>
    <x v="21"/>
    <x v="0"/>
    <n v="1"/>
    <n v="2"/>
    <n v="1.697792869269949E-3"/>
    <n v="3.3955857385398981E-3"/>
  </r>
  <r>
    <x v="56"/>
    <x v="56"/>
    <s v="2T9"/>
    <x v="114"/>
    <x v="12"/>
    <x v="0"/>
    <n v="1"/>
    <n v="1"/>
    <n v="6.2932662051604787E-4"/>
    <n v="6.2932662051604787E-4"/>
  </r>
  <r>
    <x v="622"/>
    <x v="580"/>
    <s v="2H1"/>
    <x v="167"/>
    <x v="26"/>
    <x v="1"/>
    <n v="1"/>
    <n v="1"/>
    <s v="definuj počet MD"/>
    <s v="definuj počet MD"/>
  </r>
  <r>
    <x v="2"/>
    <x v="2"/>
    <n v="820"/>
    <x v="127"/>
    <x v="55"/>
    <x v="1"/>
    <n v="1"/>
    <n v="1"/>
    <s v="definuj počet MD"/>
    <s v="definuj počet MD"/>
  </r>
  <r>
    <x v="56"/>
    <x v="56"/>
    <s v="2T3"/>
    <x v="84"/>
    <x v="31"/>
    <x v="0"/>
    <n v="1"/>
    <n v="1"/>
    <n v="7.4074074074074077E-3"/>
    <n v="7.4074074074074077E-3"/>
  </r>
  <r>
    <x v="622"/>
    <x v="580"/>
    <s v="2I9"/>
    <x v="99"/>
    <x v="12"/>
    <x v="0"/>
    <n v="1"/>
    <n v="1"/>
    <n v="6.2932662051604787E-4"/>
    <n v="6.2932662051604787E-4"/>
  </r>
  <r>
    <x v="622"/>
    <x v="580"/>
    <s v="2U5"/>
    <x v="162"/>
    <x v="21"/>
    <x v="0"/>
    <n v="1"/>
    <n v="1"/>
    <n v="1.697792869269949E-3"/>
    <n v="1.697792869269949E-3"/>
  </r>
  <r>
    <x v="2"/>
    <x v="2"/>
    <n v="818"/>
    <x v="160"/>
    <x v="23"/>
    <x v="1"/>
    <n v="1"/>
    <n v="1"/>
    <n v="2.2727272727272726E-3"/>
    <n v="2.2727272727272726E-3"/>
  </r>
  <r>
    <x v="622"/>
    <x v="580"/>
    <s v="3H1"/>
    <x v="63"/>
    <x v="37"/>
    <x v="1"/>
    <n v="1"/>
    <n v="5"/>
    <s v="definuj počet MD"/>
    <s v="definuj počet MD"/>
  </r>
  <r>
    <x v="56"/>
    <x v="56"/>
    <s v="2I9"/>
    <x v="99"/>
    <x v="12"/>
    <x v="0"/>
    <n v="1"/>
    <n v="1"/>
    <n v="6.2932662051604787E-4"/>
    <n v="6.2932662051604787E-4"/>
  </r>
  <r>
    <x v="56"/>
    <x v="56"/>
    <s v="1T7"/>
    <x v="81"/>
    <x v="19"/>
    <x v="0"/>
    <n v="1"/>
    <n v="1"/>
    <n v="8.7719298245614037E-4"/>
    <n v="8.7719298245614037E-4"/>
  </r>
  <r>
    <x v="622"/>
    <x v="580"/>
    <n v="409"/>
    <x v="50"/>
    <x v="12"/>
    <x v="0"/>
    <n v="1"/>
    <n v="3"/>
    <n v="6.2932662051604787E-4"/>
    <n v="1.8879798615481435E-3"/>
  </r>
  <r>
    <x v="56"/>
    <x v="56"/>
    <s v="1H9"/>
    <x v="109"/>
    <x v="50"/>
    <x v="1"/>
    <n v="1"/>
    <n v="2"/>
    <s v="definuj počet MD"/>
    <s v="definuj počet MD"/>
  </r>
  <r>
    <x v="622"/>
    <x v="580"/>
    <s v="4F3"/>
    <x v="97"/>
    <x v="16"/>
    <x v="0"/>
    <n v="1"/>
    <n v="2"/>
    <n v="2.5000000000000001E-3"/>
    <n v="5.0000000000000001E-3"/>
  </r>
  <r>
    <x v="622"/>
    <x v="580"/>
    <s v="4F4"/>
    <x v="116"/>
    <x v="17"/>
    <x v="1"/>
    <n v="1"/>
    <n v="1"/>
    <s v="definuj počet MD"/>
    <s v="definuj počet MD"/>
  </r>
  <r>
    <x v="622"/>
    <x v="580"/>
    <s v="4H2"/>
    <x v="129"/>
    <x v="16"/>
    <x v="0"/>
    <n v="1"/>
    <n v="3"/>
    <n v="2.5000000000000001E-3"/>
    <n v="7.4999999999999997E-3"/>
  </r>
  <r>
    <x v="56"/>
    <x v="56"/>
    <s v="1H7"/>
    <x v="71"/>
    <x v="19"/>
    <x v="0"/>
    <n v="1"/>
    <n v="1"/>
    <n v="8.7719298245614037E-4"/>
    <n v="8.7719298245614037E-4"/>
  </r>
  <r>
    <x v="622"/>
    <x v="580"/>
    <n v="502"/>
    <x v="94"/>
    <x v="5"/>
    <x v="1"/>
    <n v="1"/>
    <n v="6"/>
    <s v="definuj počet MD"/>
    <s v="definuj počet MD"/>
  </r>
  <r>
    <x v="622"/>
    <x v="580"/>
    <n v="505"/>
    <x v="137"/>
    <x v="47"/>
    <x v="1"/>
    <n v="1"/>
    <n v="1"/>
    <s v="definuj počet MD"/>
    <s v="definuj počet MD"/>
  </r>
  <r>
    <x v="622"/>
    <x v="580"/>
    <n v="507"/>
    <x v="100"/>
    <x v="5"/>
    <x v="1"/>
    <n v="1"/>
    <n v="2"/>
    <s v="definuj počet MD"/>
    <s v="definuj počet MD"/>
  </r>
  <r>
    <x v="622"/>
    <x v="580"/>
    <s v="5I1"/>
    <x v="44"/>
    <x v="5"/>
    <x v="1"/>
    <n v="1"/>
    <n v="3"/>
    <s v="definuj počet MD"/>
    <s v="definuj počet MD"/>
  </r>
  <r>
    <x v="420"/>
    <x v="400"/>
    <n v="719"/>
    <x v="32"/>
    <x v="29"/>
    <x v="1"/>
    <n v="1"/>
    <n v="1"/>
    <s v="definuj počet MD"/>
    <s v="definuj počet MD"/>
  </r>
  <r>
    <x v="420"/>
    <x v="400"/>
    <n v="507"/>
    <x v="100"/>
    <x v="5"/>
    <x v="1"/>
    <n v="1"/>
    <n v="3"/>
    <s v="definuj počet MD"/>
    <s v="definuj počet MD"/>
  </r>
  <r>
    <x v="420"/>
    <x v="400"/>
    <n v="502"/>
    <x v="94"/>
    <x v="5"/>
    <x v="1"/>
    <n v="1"/>
    <n v="1"/>
    <s v="definuj počet MD"/>
    <s v="definuj počet MD"/>
  </r>
  <r>
    <x v="420"/>
    <x v="400"/>
    <s v="4F3"/>
    <x v="97"/>
    <x v="16"/>
    <x v="0"/>
    <n v="1"/>
    <n v="1"/>
    <n v="2.5000000000000001E-3"/>
    <n v="2.5000000000000001E-3"/>
  </r>
  <r>
    <x v="420"/>
    <x v="400"/>
    <s v="4F2"/>
    <x v="66"/>
    <x v="16"/>
    <x v="0"/>
    <n v="1"/>
    <n v="2"/>
    <n v="2.5000000000000001E-3"/>
    <n v="5.0000000000000001E-3"/>
  </r>
  <r>
    <x v="420"/>
    <x v="400"/>
    <s v="3U5"/>
    <x v="149"/>
    <x v="9"/>
    <x v="1"/>
    <n v="1"/>
    <n v="3"/>
    <s v="definuj počet MD"/>
    <s v="definuj počet MD"/>
  </r>
  <r>
    <x v="622"/>
    <x v="580"/>
    <n v="818"/>
    <x v="160"/>
    <x v="23"/>
    <x v="1"/>
    <n v="1"/>
    <n v="4"/>
    <n v="2.2727272727272726E-3"/>
    <n v="9.0909090909090905E-3"/>
  </r>
  <r>
    <x v="420"/>
    <x v="400"/>
    <s v="3F1"/>
    <x v="90"/>
    <x v="37"/>
    <x v="1"/>
    <n v="1"/>
    <n v="1"/>
    <s v="definuj počet MD"/>
    <s v="definuj počet MD"/>
  </r>
  <r>
    <x v="622"/>
    <x v="580"/>
    <n v="926"/>
    <x v="182"/>
    <x v="61"/>
    <x v="1"/>
    <n v="1"/>
    <n v="1"/>
    <s v="definuj počet MD"/>
    <s v="definuj počet MD"/>
  </r>
  <r>
    <x v="622"/>
    <x v="580"/>
    <n v="958"/>
    <x v="159"/>
    <x v="64"/>
    <x v="1"/>
    <n v="1"/>
    <n v="2"/>
    <s v="definuj počet MD"/>
    <s v="definuj počet MD"/>
  </r>
  <r>
    <x v="420"/>
    <x v="400"/>
    <s v="2U1"/>
    <x v="145"/>
    <x v="26"/>
    <x v="1"/>
    <n v="1"/>
    <n v="1"/>
    <s v="definuj počet MD"/>
    <s v="definuj počet MD"/>
  </r>
  <r>
    <x v="622"/>
    <x v="580"/>
    <s v="9U9"/>
    <x v="188"/>
    <x v="76"/>
    <x v="1"/>
    <n v="1"/>
    <n v="4"/>
    <s v="definuj počet MD"/>
    <s v="definuj počet MD"/>
  </r>
  <r>
    <x v="420"/>
    <x v="400"/>
    <s v="2H5"/>
    <x v="41"/>
    <x v="21"/>
    <x v="0"/>
    <n v="1"/>
    <n v="2"/>
    <n v="1.697792869269949E-3"/>
    <n v="3.3955857385398981E-3"/>
  </r>
  <r>
    <x v="420"/>
    <x v="400"/>
    <s v="2H1"/>
    <x v="167"/>
    <x v="26"/>
    <x v="1"/>
    <n v="1"/>
    <n v="1"/>
    <s v="definuj počet MD"/>
    <s v="definuj počet MD"/>
  </r>
  <r>
    <x v="902"/>
    <x v="829"/>
    <n v="3"/>
    <x v="26"/>
    <x v="24"/>
    <x v="1"/>
    <n v="1"/>
    <n v="0.1"/>
    <s v="definuj počet MD"/>
    <s v="definuj počet MD"/>
  </r>
  <r>
    <x v="420"/>
    <x v="400"/>
    <s v="2F5"/>
    <x v="62"/>
    <x v="21"/>
    <x v="0"/>
    <n v="1"/>
    <n v="1"/>
    <n v="1.697792869269949E-3"/>
    <n v="1.697792869269949E-3"/>
  </r>
  <r>
    <x v="902"/>
    <x v="829"/>
    <n v="103"/>
    <x v="3"/>
    <x v="3"/>
    <x v="0"/>
    <n v="1"/>
    <n v="0.1"/>
    <n v="9.4741828517290385E-4"/>
    <n v="9.4741828517290385E-5"/>
  </r>
  <r>
    <x v="420"/>
    <x v="400"/>
    <s v="2F2"/>
    <x v="69"/>
    <x v="23"/>
    <x v="1"/>
    <n v="1"/>
    <n v="1"/>
    <n v="2.2727272727272726E-3"/>
    <n v="2.2727272727272726E-3"/>
  </r>
  <r>
    <x v="902"/>
    <x v="829"/>
    <n v="209"/>
    <x v="12"/>
    <x v="12"/>
    <x v="0"/>
    <n v="1"/>
    <n v="0.2"/>
    <n v="6.2932662051604787E-4"/>
    <n v="1.2586532410320956E-4"/>
  </r>
  <r>
    <x v="201"/>
    <x v="198"/>
    <n v="504"/>
    <x v="85"/>
    <x v="45"/>
    <x v="1"/>
    <n v="1"/>
    <n v="1"/>
    <s v="definuj počet MD"/>
    <s v="definuj počet MD"/>
  </r>
  <r>
    <x v="420"/>
    <x v="400"/>
    <s v="1F9"/>
    <x v="109"/>
    <x v="50"/>
    <x v="1"/>
    <n v="1"/>
    <n v="1"/>
    <s v="definuj počet MD"/>
    <s v="definuj počet MD"/>
  </r>
  <r>
    <x v="420"/>
    <x v="400"/>
    <s v="1F5"/>
    <x v="88"/>
    <x v="20"/>
    <x v="1"/>
    <n v="1"/>
    <n v="1"/>
    <s v="definuj počet MD"/>
    <s v="definuj počet MD"/>
  </r>
  <r>
    <x v="401"/>
    <x v="384"/>
    <s v="9H9"/>
    <x v="95"/>
    <x v="48"/>
    <x v="1"/>
    <n v="1"/>
    <n v="1"/>
    <s v="definuj počet MD"/>
    <s v="definuj počet MD"/>
  </r>
  <r>
    <x v="401"/>
    <x v="384"/>
    <n v="958"/>
    <x v="159"/>
    <x v="64"/>
    <x v="1"/>
    <n v="1"/>
    <n v="1"/>
    <s v="definuj počet MD"/>
    <s v="definuj počet MD"/>
  </r>
  <r>
    <x v="401"/>
    <x v="384"/>
    <n v="719"/>
    <x v="32"/>
    <x v="29"/>
    <x v="1"/>
    <n v="1"/>
    <n v="1"/>
    <s v="definuj počet MD"/>
    <s v="definuj počet MD"/>
  </r>
  <r>
    <x v="401"/>
    <x v="384"/>
    <n v="607"/>
    <x v="152"/>
    <x v="62"/>
    <x v="1"/>
    <n v="1"/>
    <n v="1"/>
    <s v="definuj počet MD"/>
    <s v="definuj počet MD"/>
  </r>
  <r>
    <x v="401"/>
    <x v="384"/>
    <s v="5F5"/>
    <x v="121"/>
    <x v="47"/>
    <x v="1"/>
    <n v="1"/>
    <n v="1"/>
    <s v="definuj počet MD"/>
    <s v="definuj počet MD"/>
  </r>
  <r>
    <x v="401"/>
    <x v="384"/>
    <s v="5F1"/>
    <x v="40"/>
    <x v="5"/>
    <x v="1"/>
    <n v="1"/>
    <n v="1"/>
    <s v="definuj počet MD"/>
    <s v="definuj počet MD"/>
  </r>
  <r>
    <x v="401"/>
    <x v="384"/>
    <n v="504"/>
    <x v="85"/>
    <x v="45"/>
    <x v="1"/>
    <n v="1"/>
    <n v="1"/>
    <s v="definuj počet MD"/>
    <s v="definuj počet MD"/>
  </r>
  <r>
    <x v="401"/>
    <x v="384"/>
    <n v="304"/>
    <x v="143"/>
    <x v="52"/>
    <x v="1"/>
    <n v="1"/>
    <n v="1"/>
    <s v="definuj počet MD"/>
    <s v="definuj počet MD"/>
  </r>
  <r>
    <x v="401"/>
    <x v="384"/>
    <s v="2F9"/>
    <x v="89"/>
    <x v="12"/>
    <x v="0"/>
    <n v="1"/>
    <n v="1"/>
    <n v="6.2932662051604787E-4"/>
    <n v="6.2932662051604787E-4"/>
  </r>
  <r>
    <x v="401"/>
    <x v="384"/>
    <s v="2F2"/>
    <x v="69"/>
    <x v="23"/>
    <x v="1"/>
    <n v="1"/>
    <n v="2"/>
    <n v="2.2727272727272726E-3"/>
    <n v="4.5454545454545452E-3"/>
  </r>
  <r>
    <x v="401"/>
    <x v="384"/>
    <n v="206"/>
    <x v="166"/>
    <x v="66"/>
    <x v="1"/>
    <n v="1"/>
    <n v="2"/>
    <s v="definuj počet MD"/>
    <s v="definuj počet MD"/>
  </r>
  <r>
    <x v="401"/>
    <x v="384"/>
    <s v="1T7"/>
    <x v="81"/>
    <x v="19"/>
    <x v="0"/>
    <n v="1"/>
    <n v="1"/>
    <n v="8.7719298245614037E-4"/>
    <n v="8.7719298245614037E-4"/>
  </r>
  <r>
    <x v="775"/>
    <x v="717"/>
    <n v="706"/>
    <x v="7"/>
    <x v="7"/>
    <x v="0"/>
    <n v="1"/>
    <n v="3"/>
    <n v="1.5797788309636651E-3"/>
    <n v="4.7393364928909956E-3"/>
  </r>
  <r>
    <x v="775"/>
    <x v="717"/>
    <n v="504"/>
    <x v="85"/>
    <x v="45"/>
    <x v="1"/>
    <n v="1"/>
    <n v="1"/>
    <s v="definuj počet MD"/>
    <s v="definuj počet MD"/>
  </r>
  <r>
    <x v="220"/>
    <x v="216"/>
    <n v="110"/>
    <x v="72"/>
    <x v="41"/>
    <x v="1"/>
    <n v="1"/>
    <n v="1"/>
    <s v="definuj počet MD"/>
    <s v="definuj počet MD"/>
  </r>
  <r>
    <x v="220"/>
    <x v="216"/>
    <s v="1F1"/>
    <x v="29"/>
    <x v="11"/>
    <x v="0"/>
    <n v="1"/>
    <n v="1"/>
    <n v="4.3047783039173483E-4"/>
    <n v="4.3047783039173483E-4"/>
  </r>
  <r>
    <x v="775"/>
    <x v="717"/>
    <n v="128"/>
    <x v="4"/>
    <x v="4"/>
    <x v="1"/>
    <n v="1"/>
    <n v="1"/>
    <s v="definuj počet MD"/>
    <s v="definuj počet MD"/>
  </r>
  <r>
    <x v="775"/>
    <x v="717"/>
    <n v="14"/>
    <x v="19"/>
    <x v="18"/>
    <x v="1"/>
    <n v="1"/>
    <n v="2"/>
    <s v="definuj počet MD"/>
    <s v="definuj počet MD"/>
  </r>
  <r>
    <x v="1327"/>
    <x v="1187"/>
    <n v="507"/>
    <x v="100"/>
    <x v="5"/>
    <x v="1"/>
    <n v="1"/>
    <n v="2"/>
    <s v="definuj počet MD"/>
    <s v="definuj počet MD"/>
  </r>
  <r>
    <x v="220"/>
    <x v="216"/>
    <s v="2F5"/>
    <x v="62"/>
    <x v="21"/>
    <x v="0"/>
    <n v="1"/>
    <n v="1"/>
    <n v="1.697792869269949E-3"/>
    <n v="1.697792869269949E-3"/>
  </r>
  <r>
    <x v="312"/>
    <x v="305"/>
    <n v="719"/>
    <x v="32"/>
    <x v="29"/>
    <x v="1"/>
    <n v="1"/>
    <n v="1"/>
    <s v="definuj počet MD"/>
    <s v="definuj počet MD"/>
  </r>
  <r>
    <x v="312"/>
    <x v="305"/>
    <n v="603"/>
    <x v="13"/>
    <x v="13"/>
    <x v="1"/>
    <n v="1"/>
    <n v="2"/>
    <s v="definuj počet MD"/>
    <s v="definuj počet MD"/>
  </r>
  <r>
    <x v="312"/>
    <x v="305"/>
    <s v="5F5"/>
    <x v="121"/>
    <x v="47"/>
    <x v="1"/>
    <n v="1"/>
    <n v="1"/>
    <s v="definuj počet MD"/>
    <s v="definuj počet MD"/>
  </r>
  <r>
    <x v="312"/>
    <x v="305"/>
    <n v="404"/>
    <x v="18"/>
    <x v="17"/>
    <x v="1"/>
    <n v="1"/>
    <n v="1"/>
    <s v="definuj počet MD"/>
    <s v="definuj počet MD"/>
  </r>
  <r>
    <x v="312"/>
    <x v="305"/>
    <n v="402"/>
    <x v="17"/>
    <x v="16"/>
    <x v="0"/>
    <n v="1"/>
    <n v="1"/>
    <n v="2.5000000000000001E-3"/>
    <n v="2.5000000000000001E-3"/>
  </r>
  <r>
    <x v="312"/>
    <x v="305"/>
    <n v="301"/>
    <x v="60"/>
    <x v="37"/>
    <x v="1"/>
    <n v="1"/>
    <n v="3"/>
    <s v="definuj počet MD"/>
    <s v="definuj počet MD"/>
  </r>
  <r>
    <x v="220"/>
    <x v="216"/>
    <n v="304"/>
    <x v="143"/>
    <x v="52"/>
    <x v="1"/>
    <n v="1"/>
    <n v="1"/>
    <s v="definuj počet MD"/>
    <s v="definuj počet MD"/>
  </r>
  <r>
    <x v="312"/>
    <x v="305"/>
    <s v="2H5"/>
    <x v="41"/>
    <x v="21"/>
    <x v="0"/>
    <n v="1"/>
    <n v="1"/>
    <n v="1.697792869269949E-3"/>
    <n v="1.697792869269949E-3"/>
  </r>
  <r>
    <x v="312"/>
    <x v="305"/>
    <n v="202"/>
    <x v="25"/>
    <x v="23"/>
    <x v="1"/>
    <n v="1"/>
    <n v="1"/>
    <n v="2.2727272727272726E-3"/>
    <n v="2.2727272727272726E-3"/>
  </r>
  <r>
    <x v="312"/>
    <x v="305"/>
    <s v="1F7"/>
    <x v="51"/>
    <x v="19"/>
    <x v="0"/>
    <n v="1"/>
    <n v="1"/>
    <n v="8.7719298245614037E-4"/>
    <n v="8.7719298245614037E-4"/>
  </r>
  <r>
    <x v="312"/>
    <x v="305"/>
    <n v="109"/>
    <x v="23"/>
    <x v="22"/>
    <x v="0"/>
    <n v="1"/>
    <n v="1"/>
    <n v="3.4843205574912892E-3"/>
    <n v="3.4843205574912892E-3"/>
  </r>
  <r>
    <x v="517"/>
    <x v="485"/>
    <s v="3F5"/>
    <x v="165"/>
    <x v="9"/>
    <x v="1"/>
    <n v="1"/>
    <n v="2"/>
    <s v="definuj počet MD"/>
    <s v="definuj počet MD"/>
  </r>
  <r>
    <x v="2"/>
    <x v="2"/>
    <n v="806"/>
    <x v="109"/>
    <x v="50"/>
    <x v="1"/>
    <n v="1"/>
    <n v="1"/>
    <s v="definuj počet MD"/>
    <s v="definuj počet MD"/>
  </r>
  <r>
    <x v="312"/>
    <x v="305"/>
    <n v="3"/>
    <x v="26"/>
    <x v="24"/>
    <x v="1"/>
    <n v="1"/>
    <n v="1"/>
    <s v="definuj počet MD"/>
    <s v="definuj počet MD"/>
  </r>
  <r>
    <x v="220"/>
    <x v="216"/>
    <s v="5F1"/>
    <x v="40"/>
    <x v="5"/>
    <x v="1"/>
    <n v="1"/>
    <n v="1"/>
    <s v="definuj počet MD"/>
    <s v="definuj počet MD"/>
  </r>
  <r>
    <x v="220"/>
    <x v="216"/>
    <s v="5F3"/>
    <x v="64"/>
    <x v="34"/>
    <x v="1"/>
    <n v="1"/>
    <n v="1"/>
    <s v="definuj počet MD"/>
    <s v="definuj počet MD"/>
  </r>
  <r>
    <x v="962"/>
    <x v="875"/>
    <n v="603"/>
    <x v="13"/>
    <x v="13"/>
    <x v="1"/>
    <n v="1"/>
    <n v="1"/>
    <s v="definuj počet MD"/>
    <s v="definuj počet MD"/>
  </r>
  <r>
    <x v="962"/>
    <x v="875"/>
    <s v="1H1"/>
    <x v="16"/>
    <x v="11"/>
    <x v="0"/>
    <n v="1"/>
    <n v="1"/>
    <n v="4.3047783039173483E-4"/>
    <n v="4.3047783039173483E-4"/>
  </r>
  <r>
    <x v="220"/>
    <x v="216"/>
    <s v="5J1"/>
    <x v="118"/>
    <x v="5"/>
    <x v="1"/>
    <n v="1"/>
    <n v="1"/>
    <s v="definuj počet MD"/>
    <s v="definuj počet MD"/>
  </r>
  <r>
    <x v="962"/>
    <x v="875"/>
    <n v="1"/>
    <x v="0"/>
    <x v="0"/>
    <x v="0"/>
    <n v="1"/>
    <n v="1"/>
    <n v="1.8765246762994934E-4"/>
    <n v="1.8765246762994934E-4"/>
  </r>
  <r>
    <x v="220"/>
    <x v="216"/>
    <n v="604"/>
    <x v="132"/>
    <x v="13"/>
    <x v="1"/>
    <n v="1"/>
    <n v="1"/>
    <s v="definuj počet MD"/>
    <s v="definuj počet MD"/>
  </r>
  <r>
    <x v="236"/>
    <x v="232"/>
    <s v="9H9"/>
    <x v="95"/>
    <x v="48"/>
    <x v="1"/>
    <n v="1"/>
    <n v="1"/>
    <s v="definuj počet MD"/>
    <s v="definuj počet MD"/>
  </r>
  <r>
    <x v="236"/>
    <x v="232"/>
    <n v="818"/>
    <x v="160"/>
    <x v="23"/>
    <x v="1"/>
    <n v="1"/>
    <n v="1"/>
    <n v="2.2727272727272726E-3"/>
    <n v="2.2727272727272726E-3"/>
  </r>
  <r>
    <x v="236"/>
    <x v="232"/>
    <n v="809"/>
    <x v="141"/>
    <x v="59"/>
    <x v="1"/>
    <n v="1"/>
    <n v="3"/>
    <s v="definuj počet MD"/>
    <s v="definuj počet MD"/>
  </r>
  <r>
    <x v="220"/>
    <x v="216"/>
    <n v="704"/>
    <x v="104"/>
    <x v="14"/>
    <x v="1"/>
    <n v="1"/>
    <n v="1"/>
    <s v="definuj počet MD"/>
    <s v="definuj počet MD"/>
  </r>
  <r>
    <x v="236"/>
    <x v="232"/>
    <s v="2F5"/>
    <x v="62"/>
    <x v="21"/>
    <x v="0"/>
    <n v="1"/>
    <n v="1"/>
    <n v="1.697792869269949E-3"/>
    <n v="1.697792869269949E-3"/>
  </r>
  <r>
    <x v="236"/>
    <x v="232"/>
    <s v="2F3"/>
    <x v="42"/>
    <x v="31"/>
    <x v="0"/>
    <n v="1"/>
    <n v="1"/>
    <n v="7.4074074074074077E-3"/>
    <n v="7.4074074074074077E-3"/>
  </r>
  <r>
    <x v="236"/>
    <x v="232"/>
    <n v="204"/>
    <x v="187"/>
    <x v="75"/>
    <x v="1"/>
    <n v="1"/>
    <n v="1"/>
    <s v="definuj počet MD"/>
    <s v="definuj počet MD"/>
  </r>
  <r>
    <x v="220"/>
    <x v="216"/>
    <s v="7F5"/>
    <x v="124"/>
    <x v="6"/>
    <x v="1"/>
    <n v="1"/>
    <n v="1"/>
    <s v="definuj počet MD"/>
    <s v="definuj počet MD"/>
  </r>
  <r>
    <x v="220"/>
    <x v="216"/>
    <s v="7H6"/>
    <x v="48"/>
    <x v="7"/>
    <x v="0"/>
    <n v="1"/>
    <n v="1"/>
    <n v="1.5797788309636651E-3"/>
    <n v="1.5797788309636651E-3"/>
  </r>
  <r>
    <x v="236"/>
    <x v="232"/>
    <s v="1T7"/>
    <x v="81"/>
    <x v="19"/>
    <x v="0"/>
    <n v="1"/>
    <n v="1"/>
    <n v="8.7719298245614037E-4"/>
    <n v="8.7719298245614037E-4"/>
  </r>
  <r>
    <x v="236"/>
    <x v="232"/>
    <s v="1T1"/>
    <x v="76"/>
    <x v="11"/>
    <x v="0"/>
    <n v="1"/>
    <n v="1"/>
    <n v="4.3047783039173483E-4"/>
    <n v="4.3047783039173483E-4"/>
  </r>
  <r>
    <x v="236"/>
    <x v="232"/>
    <s v="1I1"/>
    <x v="43"/>
    <x v="11"/>
    <x v="0"/>
    <n v="1"/>
    <n v="1"/>
    <n v="4.3047783039173483E-4"/>
    <n v="4.3047783039173483E-4"/>
  </r>
  <r>
    <x v="236"/>
    <x v="232"/>
    <s v="1H7"/>
    <x v="71"/>
    <x v="19"/>
    <x v="0"/>
    <n v="1"/>
    <n v="1"/>
    <n v="8.7719298245614037E-4"/>
    <n v="8.7719298245614037E-4"/>
  </r>
  <r>
    <x v="220"/>
    <x v="216"/>
    <n v="999"/>
    <x v="183"/>
    <x v="73"/>
    <x v="1"/>
    <n v="1"/>
    <n v="1"/>
    <s v="definuj počet MD"/>
    <s v="definuj počet MD"/>
  </r>
  <r>
    <x v="236"/>
    <x v="232"/>
    <n v="109"/>
    <x v="23"/>
    <x v="22"/>
    <x v="0"/>
    <n v="1"/>
    <n v="1"/>
    <n v="3.4843205574912892E-3"/>
    <n v="3.4843205574912892E-3"/>
  </r>
  <r>
    <x v="236"/>
    <x v="232"/>
    <n v="3"/>
    <x v="26"/>
    <x v="24"/>
    <x v="1"/>
    <n v="1"/>
    <n v="1"/>
    <s v="definuj počet MD"/>
    <s v="definuj počet MD"/>
  </r>
  <r>
    <x v="427"/>
    <x v="406"/>
    <s v="9U7"/>
    <x v="70"/>
    <x v="40"/>
    <x v="1"/>
    <n v="1"/>
    <n v="1"/>
    <s v="definuj počet MD"/>
    <s v="definuj počet MD"/>
  </r>
  <r>
    <x v="427"/>
    <x v="406"/>
    <n v="719"/>
    <x v="32"/>
    <x v="29"/>
    <x v="1"/>
    <n v="1"/>
    <n v="1"/>
    <s v="definuj počet MD"/>
    <s v="definuj počet MD"/>
  </r>
  <r>
    <x v="427"/>
    <x v="406"/>
    <n v="606"/>
    <x v="2"/>
    <x v="2"/>
    <x v="1"/>
    <n v="1"/>
    <n v="1"/>
    <s v="definuj počet MD"/>
    <s v="definuj počet MD"/>
  </r>
  <r>
    <x v="17"/>
    <x v="17"/>
    <n v="7"/>
    <x v="109"/>
    <x v="50"/>
    <x v="1"/>
    <n v="1"/>
    <n v="1"/>
    <s v="definuj počet MD"/>
    <s v="definuj počet MD"/>
  </r>
  <r>
    <x v="427"/>
    <x v="406"/>
    <s v="5F5"/>
    <x v="121"/>
    <x v="47"/>
    <x v="1"/>
    <n v="1"/>
    <n v="1"/>
    <s v="definuj počet MD"/>
    <s v="definuj počet MD"/>
  </r>
  <r>
    <x v="427"/>
    <x v="406"/>
    <n v="505"/>
    <x v="137"/>
    <x v="47"/>
    <x v="1"/>
    <n v="1"/>
    <n v="1"/>
    <s v="definuj počet MD"/>
    <s v="definuj počet MD"/>
  </r>
  <r>
    <x v="427"/>
    <x v="406"/>
    <n v="3"/>
    <x v="26"/>
    <x v="24"/>
    <x v="1"/>
    <n v="1"/>
    <n v="3"/>
    <s v="definuj počet MD"/>
    <s v="definuj počet MD"/>
  </r>
  <r>
    <x v="339"/>
    <x v="332"/>
    <n v="708"/>
    <x v="30"/>
    <x v="27"/>
    <x v="1"/>
    <n v="1"/>
    <n v="1"/>
    <s v="definuj počet MD"/>
    <s v="definuj počet MD"/>
  </r>
  <r>
    <x v="339"/>
    <x v="332"/>
    <n v="701"/>
    <x v="14"/>
    <x v="14"/>
    <x v="1"/>
    <n v="1"/>
    <n v="1"/>
    <s v="definuj počet MD"/>
    <s v="definuj počet MD"/>
  </r>
  <r>
    <x v="339"/>
    <x v="332"/>
    <s v="5T5"/>
    <x v="92"/>
    <x v="47"/>
    <x v="1"/>
    <n v="1"/>
    <n v="1"/>
    <s v="definuj počet MD"/>
    <s v="definuj počet MD"/>
  </r>
  <r>
    <x v="339"/>
    <x v="332"/>
    <s v="2U1"/>
    <x v="145"/>
    <x v="26"/>
    <x v="1"/>
    <n v="1"/>
    <n v="1"/>
    <s v="definuj počet MD"/>
    <s v="definuj počet MD"/>
  </r>
  <r>
    <x v="339"/>
    <x v="332"/>
    <s v="2H1"/>
    <x v="167"/>
    <x v="26"/>
    <x v="1"/>
    <n v="1"/>
    <n v="1"/>
    <s v="definuj počet MD"/>
    <s v="definuj počet MD"/>
  </r>
  <r>
    <x v="339"/>
    <x v="332"/>
    <n v="203"/>
    <x v="59"/>
    <x v="31"/>
    <x v="0"/>
    <n v="1"/>
    <n v="1"/>
    <n v="7.4074074074074077E-3"/>
    <n v="7.4074074074074077E-3"/>
  </r>
  <r>
    <x v="339"/>
    <x v="332"/>
    <s v="1T7"/>
    <x v="81"/>
    <x v="19"/>
    <x v="0"/>
    <n v="1"/>
    <n v="1"/>
    <n v="8.7719298245614037E-4"/>
    <n v="8.7719298245614037E-4"/>
  </r>
  <r>
    <x v="339"/>
    <x v="332"/>
    <s v="1F6"/>
    <x v="96"/>
    <x v="44"/>
    <x v="1"/>
    <n v="1"/>
    <n v="1"/>
    <s v="definuj počet MD"/>
    <s v="definuj počet MD"/>
  </r>
  <r>
    <x v="17"/>
    <x v="17"/>
    <s v="1F8"/>
    <x v="125"/>
    <x v="32"/>
    <x v="1"/>
    <n v="1"/>
    <n v="1"/>
    <n v="3.0911901081916537E-3"/>
    <n v="3.0911901081916537E-3"/>
  </r>
  <r>
    <x v="339"/>
    <x v="332"/>
    <n v="106"/>
    <x v="83"/>
    <x v="44"/>
    <x v="1"/>
    <n v="1"/>
    <n v="1"/>
    <s v="definuj počet MD"/>
    <s v="definuj počet MD"/>
  </r>
  <r>
    <x v="201"/>
    <x v="198"/>
    <s v="5I1"/>
    <x v="44"/>
    <x v="5"/>
    <x v="1"/>
    <n v="1"/>
    <n v="1"/>
    <s v="definuj počet MD"/>
    <s v="definuj počet MD"/>
  </r>
  <r>
    <x v="339"/>
    <x v="332"/>
    <s v="0Z0"/>
    <x v="178"/>
    <x v="71"/>
    <x v="1"/>
    <n v="1"/>
    <n v="1"/>
    <s v="definuj počet MD"/>
    <s v="definuj počet MD"/>
  </r>
  <r>
    <x v="339"/>
    <x v="332"/>
    <n v="14"/>
    <x v="19"/>
    <x v="18"/>
    <x v="1"/>
    <n v="1"/>
    <n v="1"/>
    <s v="definuj počet MD"/>
    <s v="definuj počet MD"/>
  </r>
  <r>
    <x v="201"/>
    <x v="198"/>
    <s v="5T6"/>
    <x v="107"/>
    <x v="39"/>
    <x v="1"/>
    <n v="1"/>
    <n v="1"/>
    <s v="definuj počet MD"/>
    <s v="definuj počet MD"/>
  </r>
  <r>
    <x v="274"/>
    <x v="268"/>
    <n v="961"/>
    <x v="109"/>
    <x v="50"/>
    <x v="1"/>
    <n v="1"/>
    <n v="3"/>
    <s v="definuj počet MD"/>
    <s v="definuj počet MD"/>
  </r>
  <r>
    <x v="274"/>
    <x v="268"/>
    <n v="719"/>
    <x v="32"/>
    <x v="29"/>
    <x v="1"/>
    <n v="1"/>
    <n v="1"/>
    <s v="definuj počet MD"/>
    <s v="definuj počet MD"/>
  </r>
  <r>
    <x v="274"/>
    <x v="268"/>
    <n v="705"/>
    <x v="6"/>
    <x v="6"/>
    <x v="1"/>
    <n v="1"/>
    <n v="1"/>
    <s v="definuj počet MD"/>
    <s v="definuj počet MD"/>
  </r>
  <r>
    <x v="274"/>
    <x v="268"/>
    <n v="701"/>
    <x v="14"/>
    <x v="14"/>
    <x v="1"/>
    <n v="1"/>
    <n v="1"/>
    <s v="definuj počet MD"/>
    <s v="definuj počet MD"/>
  </r>
  <r>
    <x v="274"/>
    <x v="268"/>
    <n v="603"/>
    <x v="13"/>
    <x v="13"/>
    <x v="1"/>
    <n v="1"/>
    <n v="1"/>
    <s v="definuj počet MD"/>
    <s v="definuj počet MD"/>
  </r>
  <r>
    <x v="201"/>
    <x v="198"/>
    <n v="601"/>
    <x v="38"/>
    <x v="33"/>
    <x v="1"/>
    <n v="1"/>
    <n v="1"/>
    <s v="definuj počet MD"/>
    <s v="definuj počet MD"/>
  </r>
  <r>
    <x v="274"/>
    <x v="268"/>
    <s v="3U5"/>
    <x v="149"/>
    <x v="9"/>
    <x v="1"/>
    <n v="1"/>
    <n v="3"/>
    <s v="definuj počet MD"/>
    <s v="definuj počet MD"/>
  </r>
  <r>
    <x v="274"/>
    <x v="268"/>
    <n v="305"/>
    <x v="9"/>
    <x v="9"/>
    <x v="1"/>
    <n v="1"/>
    <n v="1"/>
    <s v="definuj počet MD"/>
    <s v="definuj počet MD"/>
  </r>
  <r>
    <x v="274"/>
    <x v="268"/>
    <s v="1F7"/>
    <x v="51"/>
    <x v="19"/>
    <x v="0"/>
    <n v="1"/>
    <n v="1"/>
    <n v="8.7719298245614037E-4"/>
    <n v="8.7719298245614037E-4"/>
  </r>
  <r>
    <x v="274"/>
    <x v="268"/>
    <s v="1F6"/>
    <x v="96"/>
    <x v="44"/>
    <x v="1"/>
    <n v="1"/>
    <n v="1"/>
    <s v="definuj počet MD"/>
    <s v="definuj počet MD"/>
  </r>
  <r>
    <x v="255"/>
    <x v="250"/>
    <n v="719"/>
    <x v="32"/>
    <x v="29"/>
    <x v="1"/>
    <n v="1"/>
    <n v="2"/>
    <s v="definuj počet MD"/>
    <s v="definuj počet MD"/>
  </r>
  <r>
    <x v="255"/>
    <x v="250"/>
    <n v="708"/>
    <x v="30"/>
    <x v="27"/>
    <x v="1"/>
    <n v="1"/>
    <n v="2"/>
    <s v="definuj počet MD"/>
    <s v="definuj počet MD"/>
  </r>
  <r>
    <x v="255"/>
    <x v="250"/>
    <n v="501"/>
    <x v="5"/>
    <x v="5"/>
    <x v="1"/>
    <n v="1"/>
    <n v="1"/>
    <s v="definuj počet MD"/>
    <s v="definuj počet MD"/>
  </r>
  <r>
    <x v="255"/>
    <x v="250"/>
    <s v="3U5"/>
    <x v="149"/>
    <x v="9"/>
    <x v="1"/>
    <n v="1"/>
    <n v="2"/>
    <s v="definuj počet MD"/>
    <s v="definuj počet MD"/>
  </r>
  <r>
    <x v="255"/>
    <x v="250"/>
    <n v="305"/>
    <x v="9"/>
    <x v="9"/>
    <x v="1"/>
    <n v="1"/>
    <n v="1"/>
    <s v="definuj počet MD"/>
    <s v="definuj počet MD"/>
  </r>
  <r>
    <x v="255"/>
    <x v="250"/>
    <n v="209"/>
    <x v="12"/>
    <x v="12"/>
    <x v="0"/>
    <n v="1"/>
    <n v="2"/>
    <n v="6.2932662051604787E-4"/>
    <n v="1.2586532410320957E-3"/>
  </r>
  <r>
    <x v="17"/>
    <x v="17"/>
    <s v="2T5"/>
    <x v="110"/>
    <x v="21"/>
    <x v="0"/>
    <n v="1"/>
    <n v="1"/>
    <n v="1.697792869269949E-3"/>
    <n v="1.697792869269949E-3"/>
  </r>
  <r>
    <x v="255"/>
    <x v="250"/>
    <n v="205"/>
    <x v="22"/>
    <x v="21"/>
    <x v="0"/>
    <n v="1"/>
    <n v="4"/>
    <n v="1.697792869269949E-3"/>
    <n v="6.7911714770797962E-3"/>
  </r>
  <r>
    <x v="255"/>
    <x v="250"/>
    <n v="201"/>
    <x v="28"/>
    <x v="26"/>
    <x v="1"/>
    <n v="1"/>
    <n v="2"/>
    <s v="definuj počet MD"/>
    <s v="definuj počet MD"/>
  </r>
  <r>
    <x v="255"/>
    <x v="250"/>
    <n v="110"/>
    <x v="72"/>
    <x v="41"/>
    <x v="1"/>
    <n v="1"/>
    <n v="6"/>
    <s v="definuj počet MD"/>
    <s v="definuj počet MD"/>
  </r>
  <r>
    <x v="255"/>
    <x v="250"/>
    <n v="109"/>
    <x v="23"/>
    <x v="22"/>
    <x v="0"/>
    <n v="1"/>
    <n v="1"/>
    <n v="3.4843205574912892E-3"/>
    <n v="3.4843205574912892E-3"/>
  </r>
  <r>
    <x v="255"/>
    <x v="250"/>
    <n v="106"/>
    <x v="83"/>
    <x v="44"/>
    <x v="1"/>
    <n v="1"/>
    <n v="3"/>
    <s v="definuj počet MD"/>
    <s v="definuj počet MD"/>
  </r>
  <r>
    <x v="597"/>
    <x v="559"/>
    <n v="719"/>
    <x v="32"/>
    <x v="29"/>
    <x v="1"/>
    <n v="1"/>
    <n v="1"/>
    <s v="definuj počet MD"/>
    <s v="definuj počet MD"/>
  </r>
  <r>
    <x v="17"/>
    <x v="17"/>
    <n v="350"/>
    <x v="123"/>
    <x v="53"/>
    <x v="1"/>
    <n v="1"/>
    <n v="1"/>
    <s v="definuj počet MD"/>
    <s v="definuj počet MD"/>
  </r>
  <r>
    <x v="597"/>
    <x v="559"/>
    <s v="2F2"/>
    <x v="69"/>
    <x v="23"/>
    <x v="1"/>
    <n v="1"/>
    <n v="1"/>
    <n v="2.2727272727272726E-3"/>
    <n v="2.2727272727272726E-3"/>
  </r>
  <r>
    <x v="17"/>
    <x v="17"/>
    <s v="3I1"/>
    <x v="87"/>
    <x v="37"/>
    <x v="1"/>
    <n v="1"/>
    <n v="1"/>
    <s v="definuj počet MD"/>
    <s v="definuj počet MD"/>
  </r>
  <r>
    <x v="17"/>
    <x v="17"/>
    <s v="3U1"/>
    <x v="109"/>
    <x v="50"/>
    <x v="1"/>
    <n v="1"/>
    <n v="1"/>
    <s v="definuj počet MD"/>
    <s v="definuj počet MD"/>
  </r>
  <r>
    <x v="597"/>
    <x v="559"/>
    <n v="207"/>
    <x v="8"/>
    <x v="8"/>
    <x v="1"/>
    <n v="1"/>
    <n v="1"/>
    <s v="definuj počet MD"/>
    <s v="definuj počet MD"/>
  </r>
  <r>
    <x v="597"/>
    <x v="559"/>
    <s v="1T1"/>
    <x v="76"/>
    <x v="11"/>
    <x v="0"/>
    <n v="1"/>
    <n v="1"/>
    <n v="4.3047783039173483E-4"/>
    <n v="4.3047783039173483E-4"/>
  </r>
  <r>
    <x v="597"/>
    <x v="559"/>
    <n v="105"/>
    <x v="21"/>
    <x v="20"/>
    <x v="1"/>
    <n v="1"/>
    <n v="1"/>
    <s v="definuj počet MD"/>
    <s v="definuj počet MD"/>
  </r>
  <r>
    <x v="597"/>
    <x v="559"/>
    <n v="3"/>
    <x v="26"/>
    <x v="24"/>
    <x v="1"/>
    <n v="1"/>
    <n v="1"/>
    <s v="definuj počet MD"/>
    <s v="definuj počet MD"/>
  </r>
  <r>
    <x v="180"/>
    <x v="178"/>
    <s v="9F9"/>
    <x v="180"/>
    <x v="48"/>
    <x v="1"/>
    <n v="1"/>
    <n v="1"/>
    <s v="definuj počet MD"/>
    <s v="definuj počet MD"/>
  </r>
  <r>
    <x v="180"/>
    <x v="178"/>
    <n v="958"/>
    <x v="159"/>
    <x v="64"/>
    <x v="1"/>
    <n v="1"/>
    <n v="1"/>
    <s v="definuj počet MD"/>
    <s v="definuj počet MD"/>
  </r>
  <r>
    <x v="180"/>
    <x v="178"/>
    <n v="808"/>
    <x v="184"/>
    <x v="74"/>
    <x v="1"/>
    <n v="1"/>
    <n v="3"/>
    <s v="definuj počet MD"/>
    <s v="definuj počet MD"/>
  </r>
  <r>
    <x v="180"/>
    <x v="178"/>
    <s v="7H1"/>
    <x v="73"/>
    <x v="14"/>
    <x v="1"/>
    <n v="1"/>
    <n v="1"/>
    <s v="definuj počet MD"/>
    <s v="definuj počet MD"/>
  </r>
  <r>
    <x v="180"/>
    <x v="178"/>
    <s v="6F6"/>
    <x v="53"/>
    <x v="2"/>
    <x v="1"/>
    <n v="1"/>
    <n v="1"/>
    <s v="definuj počet MD"/>
    <s v="definuj počet MD"/>
  </r>
  <r>
    <x v="180"/>
    <x v="178"/>
    <n v="607"/>
    <x v="152"/>
    <x v="62"/>
    <x v="1"/>
    <n v="1"/>
    <n v="1"/>
    <s v="definuj počet MD"/>
    <s v="definuj počet MD"/>
  </r>
  <r>
    <x v="17"/>
    <x v="17"/>
    <s v="4I2"/>
    <x v="175"/>
    <x v="16"/>
    <x v="0"/>
    <n v="1"/>
    <n v="1"/>
    <n v="2.5000000000000001E-3"/>
    <n v="2.5000000000000001E-3"/>
  </r>
  <r>
    <x v="180"/>
    <x v="178"/>
    <s v="5F1"/>
    <x v="40"/>
    <x v="5"/>
    <x v="1"/>
    <n v="1"/>
    <n v="1"/>
    <s v="definuj počet MD"/>
    <s v="definuj počet MD"/>
  </r>
  <r>
    <x v="180"/>
    <x v="178"/>
    <n v="504"/>
    <x v="85"/>
    <x v="45"/>
    <x v="1"/>
    <n v="1"/>
    <n v="1"/>
    <s v="definuj počet MD"/>
    <s v="definuj počet MD"/>
  </r>
  <r>
    <x v="180"/>
    <x v="178"/>
    <s v="4F4"/>
    <x v="116"/>
    <x v="17"/>
    <x v="1"/>
    <n v="1"/>
    <n v="1"/>
    <s v="definuj počet MD"/>
    <s v="definuj počet MD"/>
  </r>
  <r>
    <x v="180"/>
    <x v="178"/>
    <n v="403"/>
    <x v="74"/>
    <x v="16"/>
    <x v="0"/>
    <n v="1"/>
    <n v="1"/>
    <n v="2.5000000000000001E-3"/>
    <n v="2.5000000000000001E-3"/>
  </r>
  <r>
    <x v="180"/>
    <x v="178"/>
    <s v="2H9"/>
    <x v="55"/>
    <x v="12"/>
    <x v="0"/>
    <n v="1"/>
    <n v="3"/>
    <n v="6.2932662051604787E-4"/>
    <n v="1.8879798615481435E-3"/>
  </r>
  <r>
    <x v="180"/>
    <x v="178"/>
    <s v="2F2"/>
    <x v="69"/>
    <x v="23"/>
    <x v="1"/>
    <n v="1"/>
    <n v="1"/>
    <n v="2.2727272727272726E-3"/>
    <n v="2.2727272727272726E-3"/>
  </r>
  <r>
    <x v="180"/>
    <x v="178"/>
    <s v="2F1"/>
    <x v="158"/>
    <x v="26"/>
    <x v="1"/>
    <n v="1"/>
    <n v="1"/>
    <s v="definuj počet MD"/>
    <s v="definuj počet MD"/>
  </r>
  <r>
    <x v="180"/>
    <x v="178"/>
    <s v="1H7"/>
    <x v="71"/>
    <x v="19"/>
    <x v="0"/>
    <n v="1"/>
    <n v="1"/>
    <n v="8.7719298245614037E-4"/>
    <n v="8.7719298245614037E-4"/>
  </r>
  <r>
    <x v="509"/>
    <x v="478"/>
    <s v="9U7"/>
    <x v="70"/>
    <x v="40"/>
    <x v="1"/>
    <n v="1"/>
    <n v="1"/>
    <s v="definuj počet MD"/>
    <s v="definuj počet MD"/>
  </r>
  <r>
    <x v="509"/>
    <x v="478"/>
    <n v="603"/>
    <x v="13"/>
    <x v="13"/>
    <x v="1"/>
    <n v="1"/>
    <n v="2"/>
    <s v="definuj počet MD"/>
    <s v="definuj počet MD"/>
  </r>
  <r>
    <x v="509"/>
    <x v="478"/>
    <s v="5F1"/>
    <x v="40"/>
    <x v="5"/>
    <x v="1"/>
    <n v="1"/>
    <n v="1"/>
    <s v="definuj počet MD"/>
    <s v="definuj počet MD"/>
  </r>
  <r>
    <x v="509"/>
    <x v="478"/>
    <n v="505"/>
    <x v="137"/>
    <x v="47"/>
    <x v="1"/>
    <n v="1"/>
    <n v="1"/>
    <s v="definuj počet MD"/>
    <s v="definuj počet MD"/>
  </r>
  <r>
    <x v="509"/>
    <x v="478"/>
    <n v="209"/>
    <x v="12"/>
    <x v="12"/>
    <x v="0"/>
    <n v="1"/>
    <n v="1"/>
    <n v="6.2932662051604787E-4"/>
    <n v="6.2932662051604787E-4"/>
  </r>
  <r>
    <x v="509"/>
    <x v="478"/>
    <n v="207"/>
    <x v="8"/>
    <x v="8"/>
    <x v="1"/>
    <n v="1"/>
    <n v="3"/>
    <s v="definuj počet MD"/>
    <s v="definuj počet MD"/>
  </r>
  <r>
    <x v="509"/>
    <x v="478"/>
    <n v="205"/>
    <x v="22"/>
    <x v="21"/>
    <x v="0"/>
    <n v="1"/>
    <n v="2"/>
    <n v="1.697792869269949E-3"/>
    <n v="3.3955857385398981E-3"/>
  </r>
  <r>
    <x v="509"/>
    <x v="478"/>
    <s v="1F6"/>
    <x v="96"/>
    <x v="44"/>
    <x v="1"/>
    <n v="1"/>
    <n v="1"/>
    <s v="definuj počet MD"/>
    <s v="definuj počet MD"/>
  </r>
  <r>
    <x v="509"/>
    <x v="478"/>
    <n v="102"/>
    <x v="31"/>
    <x v="28"/>
    <x v="1"/>
    <n v="1"/>
    <n v="3"/>
    <s v="definuj počet MD"/>
    <s v="definuj počet MD"/>
  </r>
  <r>
    <x v="201"/>
    <x v="198"/>
    <s v="6H6"/>
    <x v="34"/>
    <x v="2"/>
    <x v="1"/>
    <n v="1"/>
    <n v="1"/>
    <s v="definuj počet MD"/>
    <s v="definuj počet MD"/>
  </r>
  <r>
    <x v="17"/>
    <x v="17"/>
    <s v="6F5"/>
    <x v="91"/>
    <x v="46"/>
    <x v="1"/>
    <n v="1"/>
    <n v="1"/>
    <s v="definuj počet MD"/>
    <s v="definuj počet MD"/>
  </r>
  <r>
    <x v="853"/>
    <x v="787"/>
    <n v="102"/>
    <x v="31"/>
    <x v="28"/>
    <x v="1"/>
    <n v="1"/>
    <n v="3"/>
    <s v="definuj počet MD"/>
    <s v="definuj počet MD"/>
  </r>
  <r>
    <x v="17"/>
    <x v="17"/>
    <s v="6J1"/>
    <x v="186"/>
    <x v="33"/>
    <x v="1"/>
    <n v="1"/>
    <n v="1"/>
    <s v="definuj počet MD"/>
    <s v="definuj počet MD"/>
  </r>
  <r>
    <x v="487"/>
    <x v="459"/>
    <n v="925"/>
    <x v="156"/>
    <x v="63"/>
    <x v="1"/>
    <n v="1"/>
    <n v="1"/>
    <s v="definuj počet MD"/>
    <s v="definuj počet MD"/>
  </r>
  <r>
    <x v="487"/>
    <x v="459"/>
    <n v="881"/>
    <x v="77"/>
    <x v="25"/>
    <x v="1"/>
    <n v="1"/>
    <n v="3"/>
    <s v="definuj počet MD"/>
    <s v="definuj počet MD"/>
  </r>
  <r>
    <x v="487"/>
    <x v="459"/>
    <s v="7I8"/>
    <x v="33"/>
    <x v="30"/>
    <x v="1"/>
    <n v="1"/>
    <n v="3"/>
    <s v="definuj počet MD"/>
    <s v="definuj počet MD"/>
  </r>
  <r>
    <x v="487"/>
    <x v="459"/>
    <n v="719"/>
    <x v="32"/>
    <x v="29"/>
    <x v="1"/>
    <n v="1"/>
    <n v="3"/>
    <s v="definuj počet MD"/>
    <s v="definuj počet MD"/>
  </r>
  <r>
    <x v="17"/>
    <x v="17"/>
    <n v="707"/>
    <x v="131"/>
    <x v="7"/>
    <x v="0"/>
    <n v="1"/>
    <n v="1"/>
    <n v="1.5797788309636651E-3"/>
    <n v="1.5797788309636651E-3"/>
  </r>
  <r>
    <x v="487"/>
    <x v="459"/>
    <n v="505"/>
    <x v="137"/>
    <x v="47"/>
    <x v="1"/>
    <n v="1"/>
    <n v="1"/>
    <s v="definuj počet MD"/>
    <s v="definuj počet MD"/>
  </r>
  <r>
    <x v="487"/>
    <x v="459"/>
    <s v="2U1"/>
    <x v="145"/>
    <x v="26"/>
    <x v="1"/>
    <n v="1"/>
    <n v="1"/>
    <s v="definuj počet MD"/>
    <s v="definuj počet MD"/>
  </r>
  <r>
    <x v="487"/>
    <x v="459"/>
    <n v="203"/>
    <x v="59"/>
    <x v="31"/>
    <x v="0"/>
    <n v="1"/>
    <n v="1"/>
    <n v="7.4074074074074077E-3"/>
    <n v="7.4074074074074077E-3"/>
  </r>
  <r>
    <x v="17"/>
    <x v="17"/>
    <s v="7F5"/>
    <x v="124"/>
    <x v="6"/>
    <x v="1"/>
    <n v="1"/>
    <n v="1"/>
    <s v="definuj počet MD"/>
    <s v="definuj počet MD"/>
  </r>
  <r>
    <x v="487"/>
    <x v="459"/>
    <n v="106"/>
    <x v="83"/>
    <x v="44"/>
    <x v="1"/>
    <n v="1"/>
    <n v="1"/>
    <s v="definuj počet MD"/>
    <s v="definuj počet MD"/>
  </r>
  <r>
    <x v="201"/>
    <x v="198"/>
    <n v="702"/>
    <x v="101"/>
    <x v="49"/>
    <x v="1"/>
    <n v="1"/>
    <n v="1"/>
    <s v="definuj počet MD"/>
    <s v="definuj počet MD"/>
  </r>
  <r>
    <x v="17"/>
    <x v="17"/>
    <n v="806"/>
    <x v="109"/>
    <x v="50"/>
    <x v="1"/>
    <n v="1"/>
    <n v="1"/>
    <s v="definuj počet MD"/>
    <s v="definuj počet MD"/>
  </r>
  <r>
    <x v="298"/>
    <x v="292"/>
    <s v="9F9"/>
    <x v="180"/>
    <x v="48"/>
    <x v="1"/>
    <n v="1"/>
    <n v="1"/>
    <s v="definuj počet MD"/>
    <s v="definuj počet MD"/>
  </r>
  <r>
    <x v="17"/>
    <x v="17"/>
    <n v="818"/>
    <x v="160"/>
    <x v="23"/>
    <x v="1"/>
    <n v="1"/>
    <n v="2"/>
    <n v="2.2727272727272726E-3"/>
    <n v="4.5454545454545452E-3"/>
  </r>
  <r>
    <x v="298"/>
    <x v="292"/>
    <n v="708"/>
    <x v="30"/>
    <x v="27"/>
    <x v="1"/>
    <n v="1"/>
    <n v="1"/>
    <s v="definuj počet MD"/>
    <s v="definuj počet MD"/>
  </r>
  <r>
    <x v="17"/>
    <x v="17"/>
    <n v="913"/>
    <x v="176"/>
    <x v="69"/>
    <x v="1"/>
    <n v="1"/>
    <n v="4"/>
    <s v="definuj počet MD"/>
    <s v="definuj počet MD"/>
  </r>
  <r>
    <x v="17"/>
    <x v="17"/>
    <n v="929"/>
    <x v="109"/>
    <x v="50"/>
    <x v="1"/>
    <n v="1"/>
    <n v="2"/>
    <s v="definuj počet MD"/>
    <s v="definuj počet MD"/>
  </r>
  <r>
    <x v="298"/>
    <x v="292"/>
    <s v="6H6"/>
    <x v="34"/>
    <x v="2"/>
    <x v="1"/>
    <n v="1"/>
    <n v="1"/>
    <s v="definuj počet MD"/>
    <s v="definuj počet MD"/>
  </r>
  <r>
    <x v="298"/>
    <x v="292"/>
    <n v="601"/>
    <x v="38"/>
    <x v="33"/>
    <x v="1"/>
    <n v="1"/>
    <n v="1"/>
    <s v="definuj počet MD"/>
    <s v="definuj počet MD"/>
  </r>
  <r>
    <x v="298"/>
    <x v="292"/>
    <n v="503"/>
    <x v="45"/>
    <x v="34"/>
    <x v="1"/>
    <n v="1"/>
    <n v="1"/>
    <s v="definuj počet MD"/>
    <s v="definuj počet MD"/>
  </r>
  <r>
    <x v="298"/>
    <x v="292"/>
    <n v="301"/>
    <x v="60"/>
    <x v="37"/>
    <x v="1"/>
    <n v="1"/>
    <n v="1"/>
    <s v="definuj počet MD"/>
    <s v="definuj počet MD"/>
  </r>
  <r>
    <x v="298"/>
    <x v="292"/>
    <s v="2H5"/>
    <x v="41"/>
    <x v="21"/>
    <x v="0"/>
    <n v="1"/>
    <n v="1"/>
    <n v="1.697792869269949E-3"/>
    <n v="1.697792869269949E-3"/>
  </r>
  <r>
    <x v="298"/>
    <x v="292"/>
    <s v="2H3"/>
    <x v="36"/>
    <x v="31"/>
    <x v="0"/>
    <n v="1"/>
    <n v="1"/>
    <n v="7.4074074074074077E-3"/>
    <n v="7.4074074074074077E-3"/>
  </r>
  <r>
    <x v="298"/>
    <x v="292"/>
    <s v="2H1"/>
    <x v="167"/>
    <x v="26"/>
    <x v="1"/>
    <n v="1"/>
    <n v="1"/>
    <s v="definuj počet MD"/>
    <s v="definuj počet MD"/>
  </r>
  <r>
    <x v="298"/>
    <x v="292"/>
    <s v="2F9"/>
    <x v="89"/>
    <x v="12"/>
    <x v="0"/>
    <n v="1"/>
    <n v="1"/>
    <n v="6.2932662051604787E-4"/>
    <n v="6.2932662051604787E-4"/>
  </r>
  <r>
    <x v="298"/>
    <x v="292"/>
    <s v="2F5"/>
    <x v="62"/>
    <x v="21"/>
    <x v="0"/>
    <n v="1"/>
    <n v="1"/>
    <n v="1.697792869269949E-3"/>
    <n v="1.697792869269949E-3"/>
  </r>
  <r>
    <x v="298"/>
    <x v="292"/>
    <s v="2F3"/>
    <x v="42"/>
    <x v="31"/>
    <x v="0"/>
    <n v="1"/>
    <n v="1"/>
    <n v="7.4074074074074077E-3"/>
    <n v="7.4074074074074077E-3"/>
  </r>
  <r>
    <x v="298"/>
    <x v="292"/>
    <n v="207"/>
    <x v="8"/>
    <x v="8"/>
    <x v="1"/>
    <n v="1"/>
    <n v="1"/>
    <s v="definuj počet MD"/>
    <s v="definuj počet MD"/>
  </r>
  <r>
    <x v="298"/>
    <x v="292"/>
    <n v="206"/>
    <x v="166"/>
    <x v="66"/>
    <x v="1"/>
    <n v="1"/>
    <n v="1"/>
    <s v="definuj počet MD"/>
    <s v="definuj počet MD"/>
  </r>
  <r>
    <x v="298"/>
    <x v="292"/>
    <s v="1T1"/>
    <x v="76"/>
    <x v="11"/>
    <x v="0"/>
    <n v="1"/>
    <n v="3"/>
    <n v="4.3047783039173483E-4"/>
    <n v="1.2914334911752045E-3"/>
  </r>
  <r>
    <x v="298"/>
    <x v="292"/>
    <s v="1I1"/>
    <x v="43"/>
    <x v="11"/>
    <x v="0"/>
    <n v="1"/>
    <n v="1"/>
    <n v="4.3047783039173483E-4"/>
    <n v="4.3047783039173483E-4"/>
  </r>
  <r>
    <x v="298"/>
    <x v="292"/>
    <s v="1F7"/>
    <x v="51"/>
    <x v="19"/>
    <x v="0"/>
    <n v="1"/>
    <n v="1"/>
    <n v="8.7719298245614037E-4"/>
    <n v="8.7719298245614037E-4"/>
  </r>
  <r>
    <x v="2"/>
    <x v="2"/>
    <s v="6F1"/>
    <x v="106"/>
    <x v="33"/>
    <x v="1"/>
    <n v="1"/>
    <n v="1"/>
    <s v="definuj počet MD"/>
    <s v="definuj počet MD"/>
  </r>
  <r>
    <x v="161"/>
    <x v="160"/>
    <n v="818"/>
    <x v="160"/>
    <x v="23"/>
    <x v="1"/>
    <n v="1"/>
    <n v="3"/>
    <n v="2.2727272727272726E-3"/>
    <n v="6.8181818181818179E-3"/>
  </r>
  <r>
    <x v="280"/>
    <x v="274"/>
    <s v="1I1"/>
    <x v="43"/>
    <x v="11"/>
    <x v="0"/>
    <n v="1"/>
    <n v="1"/>
    <n v="4.3047783039173483E-4"/>
    <n v="4.3047783039173483E-4"/>
  </r>
  <r>
    <x v="161"/>
    <x v="160"/>
    <n v="719"/>
    <x v="32"/>
    <x v="29"/>
    <x v="1"/>
    <n v="1"/>
    <n v="1"/>
    <s v="definuj počet MD"/>
    <s v="definuj počet MD"/>
  </r>
  <r>
    <x v="2"/>
    <x v="2"/>
    <s v="5H3"/>
    <x v="120"/>
    <x v="5"/>
    <x v="1"/>
    <n v="1"/>
    <n v="1"/>
    <s v="definuj počet MD"/>
    <s v="definuj počet MD"/>
  </r>
  <r>
    <x v="161"/>
    <x v="160"/>
    <n v="706"/>
    <x v="7"/>
    <x v="7"/>
    <x v="0"/>
    <n v="1"/>
    <n v="3"/>
    <n v="1.5797788309636651E-3"/>
    <n v="4.7393364928909956E-3"/>
  </r>
  <r>
    <x v="161"/>
    <x v="160"/>
    <n v="705"/>
    <x v="6"/>
    <x v="6"/>
    <x v="1"/>
    <n v="1"/>
    <n v="1"/>
    <s v="definuj počet MD"/>
    <s v="definuj počet MD"/>
  </r>
  <r>
    <x v="161"/>
    <x v="160"/>
    <n v="507"/>
    <x v="100"/>
    <x v="5"/>
    <x v="1"/>
    <n v="1"/>
    <n v="4"/>
    <s v="definuj počet MD"/>
    <s v="definuj počet MD"/>
  </r>
  <r>
    <x v="161"/>
    <x v="160"/>
    <n v="504"/>
    <x v="85"/>
    <x v="45"/>
    <x v="1"/>
    <n v="1"/>
    <n v="1"/>
    <s v="definuj počet MD"/>
    <s v="definuj počet MD"/>
  </r>
  <r>
    <x v="161"/>
    <x v="160"/>
    <s v="3U5"/>
    <x v="149"/>
    <x v="9"/>
    <x v="1"/>
    <n v="1"/>
    <n v="1"/>
    <s v="definuj počet MD"/>
    <s v="definuj počet MD"/>
  </r>
  <r>
    <x v="280"/>
    <x v="274"/>
    <n v="309"/>
    <x v="75"/>
    <x v="42"/>
    <x v="1"/>
    <n v="1"/>
    <n v="2"/>
    <s v="definuj počet MD"/>
    <s v="definuj počet MD"/>
  </r>
  <r>
    <x v="161"/>
    <x v="160"/>
    <n v="308"/>
    <x v="126"/>
    <x v="54"/>
    <x v="1"/>
    <n v="1"/>
    <n v="4"/>
    <s v="definuj počet MD"/>
    <s v="definuj počet MD"/>
  </r>
  <r>
    <x v="161"/>
    <x v="160"/>
    <s v="2H1"/>
    <x v="167"/>
    <x v="26"/>
    <x v="1"/>
    <n v="1"/>
    <n v="1"/>
    <s v="definuj počet MD"/>
    <s v="definuj počet MD"/>
  </r>
  <r>
    <x v="161"/>
    <x v="160"/>
    <s v="2F2"/>
    <x v="69"/>
    <x v="23"/>
    <x v="1"/>
    <n v="1"/>
    <n v="1"/>
    <n v="2.2727272727272726E-3"/>
    <n v="2.2727272727272726E-3"/>
  </r>
  <r>
    <x v="161"/>
    <x v="160"/>
    <n v="208"/>
    <x v="111"/>
    <x v="51"/>
    <x v="1"/>
    <n v="1"/>
    <n v="1"/>
    <s v="definuj počet MD"/>
    <s v="definuj počet MD"/>
  </r>
  <r>
    <x v="161"/>
    <x v="160"/>
    <n v="206"/>
    <x v="166"/>
    <x v="66"/>
    <x v="1"/>
    <n v="1"/>
    <n v="3"/>
    <s v="definuj počet MD"/>
    <s v="definuj počet MD"/>
  </r>
  <r>
    <x v="161"/>
    <x v="160"/>
    <n v="202"/>
    <x v="25"/>
    <x v="23"/>
    <x v="1"/>
    <n v="1"/>
    <n v="2"/>
    <n v="2.2727272727272726E-3"/>
    <n v="4.5454545454545452E-3"/>
  </r>
  <r>
    <x v="161"/>
    <x v="160"/>
    <n v="106"/>
    <x v="83"/>
    <x v="44"/>
    <x v="1"/>
    <n v="1"/>
    <n v="3"/>
    <s v="definuj počet MD"/>
    <s v="definuj počet MD"/>
  </r>
  <r>
    <x v="161"/>
    <x v="160"/>
    <n v="14"/>
    <x v="19"/>
    <x v="18"/>
    <x v="1"/>
    <n v="1"/>
    <n v="1"/>
    <s v="definuj počet MD"/>
    <s v="definuj počet MD"/>
  </r>
  <r>
    <x v="280"/>
    <x v="274"/>
    <s v="5I1"/>
    <x v="44"/>
    <x v="5"/>
    <x v="1"/>
    <n v="1"/>
    <n v="1"/>
    <s v="definuj počet MD"/>
    <s v="definuj počet MD"/>
  </r>
  <r>
    <x v="161"/>
    <x v="160"/>
    <n v="2"/>
    <x v="10"/>
    <x v="10"/>
    <x v="1"/>
    <n v="1"/>
    <n v="3"/>
    <s v="definuj počet MD"/>
    <s v="definuj počet MD"/>
  </r>
  <r>
    <x v="658"/>
    <x v="614"/>
    <s v="9U7"/>
    <x v="70"/>
    <x v="40"/>
    <x v="1"/>
    <n v="1"/>
    <n v="1"/>
    <s v="definuj počet MD"/>
    <s v="definuj počet MD"/>
  </r>
  <r>
    <x v="658"/>
    <x v="614"/>
    <n v="818"/>
    <x v="160"/>
    <x v="23"/>
    <x v="1"/>
    <n v="1"/>
    <n v="2"/>
    <n v="2.2727272727272726E-3"/>
    <n v="4.5454545454545452E-3"/>
  </r>
  <r>
    <x v="658"/>
    <x v="614"/>
    <n v="705"/>
    <x v="6"/>
    <x v="6"/>
    <x v="1"/>
    <n v="1"/>
    <n v="1"/>
    <s v="definuj počet MD"/>
    <s v="definuj počet MD"/>
  </r>
  <r>
    <x v="280"/>
    <x v="274"/>
    <s v="6F1"/>
    <x v="106"/>
    <x v="33"/>
    <x v="1"/>
    <n v="1"/>
    <n v="1"/>
    <s v="definuj počet MD"/>
    <s v="definuj počet MD"/>
  </r>
  <r>
    <x v="280"/>
    <x v="274"/>
    <s v="6F3"/>
    <x v="58"/>
    <x v="13"/>
    <x v="1"/>
    <n v="1"/>
    <n v="1"/>
    <s v="definuj počet MD"/>
    <s v="definuj počet MD"/>
  </r>
  <r>
    <x v="2"/>
    <x v="2"/>
    <s v="5F7"/>
    <x v="140"/>
    <x v="5"/>
    <x v="1"/>
    <n v="1"/>
    <n v="2"/>
    <s v="definuj počet MD"/>
    <s v="definuj počet MD"/>
  </r>
  <r>
    <x v="658"/>
    <x v="614"/>
    <n v="201"/>
    <x v="28"/>
    <x v="26"/>
    <x v="1"/>
    <n v="1"/>
    <n v="1"/>
    <s v="definuj počet MD"/>
    <s v="definuj počet MD"/>
  </r>
  <r>
    <x v="658"/>
    <x v="614"/>
    <s v="1F6"/>
    <x v="96"/>
    <x v="44"/>
    <x v="1"/>
    <n v="1"/>
    <n v="1"/>
    <s v="definuj počet MD"/>
    <s v="definuj počet MD"/>
  </r>
  <r>
    <x v="217"/>
    <x v="214"/>
    <s v="9U7"/>
    <x v="70"/>
    <x v="40"/>
    <x v="1"/>
    <n v="1"/>
    <n v="1"/>
    <s v="definuj počet MD"/>
    <s v="definuj počet MD"/>
  </r>
  <r>
    <x v="280"/>
    <x v="274"/>
    <n v="704"/>
    <x v="104"/>
    <x v="14"/>
    <x v="1"/>
    <n v="1"/>
    <n v="3"/>
    <s v="definuj počet MD"/>
    <s v="definuj počet MD"/>
  </r>
  <r>
    <x v="217"/>
    <x v="214"/>
    <n v="506"/>
    <x v="79"/>
    <x v="39"/>
    <x v="1"/>
    <n v="1"/>
    <n v="1"/>
    <s v="definuj počet MD"/>
    <s v="definuj počet MD"/>
  </r>
  <r>
    <x v="280"/>
    <x v="274"/>
    <n v="709"/>
    <x v="47"/>
    <x v="29"/>
    <x v="1"/>
    <n v="1"/>
    <n v="1"/>
    <s v="definuj počet MD"/>
    <s v="definuj počet MD"/>
  </r>
  <r>
    <x v="217"/>
    <x v="214"/>
    <s v="2U1"/>
    <x v="145"/>
    <x v="26"/>
    <x v="1"/>
    <n v="1"/>
    <n v="1"/>
    <s v="definuj počet MD"/>
    <s v="definuj počet MD"/>
  </r>
  <r>
    <x v="217"/>
    <x v="214"/>
    <s v="2F3"/>
    <x v="42"/>
    <x v="31"/>
    <x v="0"/>
    <n v="1"/>
    <n v="1"/>
    <n v="7.4074074074074077E-3"/>
    <n v="7.4074074074074077E-3"/>
  </r>
  <r>
    <x v="280"/>
    <x v="274"/>
    <s v="7H1"/>
    <x v="73"/>
    <x v="14"/>
    <x v="1"/>
    <n v="1"/>
    <n v="1"/>
    <s v="definuj počet MD"/>
    <s v="definuj počet MD"/>
  </r>
  <r>
    <x v="280"/>
    <x v="274"/>
    <s v="7H6"/>
    <x v="48"/>
    <x v="7"/>
    <x v="0"/>
    <n v="1"/>
    <n v="2"/>
    <n v="1.5797788309636651E-3"/>
    <n v="3.1595576619273301E-3"/>
  </r>
  <r>
    <x v="280"/>
    <x v="274"/>
    <s v="7T8"/>
    <x v="46"/>
    <x v="27"/>
    <x v="1"/>
    <n v="1"/>
    <n v="1"/>
    <s v="definuj počet MD"/>
    <s v="definuj počet MD"/>
  </r>
  <r>
    <x v="217"/>
    <x v="214"/>
    <n v="207"/>
    <x v="8"/>
    <x v="8"/>
    <x v="1"/>
    <n v="1"/>
    <n v="1"/>
    <s v="definuj počet MD"/>
    <s v="definuj počet MD"/>
  </r>
  <r>
    <x v="280"/>
    <x v="274"/>
    <n v="809"/>
    <x v="141"/>
    <x v="59"/>
    <x v="1"/>
    <n v="1"/>
    <n v="1"/>
    <s v="definuj počet MD"/>
    <s v="definuj počet MD"/>
  </r>
  <r>
    <x v="280"/>
    <x v="274"/>
    <n v="925"/>
    <x v="156"/>
    <x v="63"/>
    <x v="1"/>
    <n v="1"/>
    <n v="1"/>
    <s v="definuj počet MD"/>
    <s v="definuj počet MD"/>
  </r>
  <r>
    <x v="280"/>
    <x v="274"/>
    <s v="9U7"/>
    <x v="70"/>
    <x v="40"/>
    <x v="1"/>
    <n v="1"/>
    <n v="1"/>
    <s v="definuj počet MD"/>
    <s v="definuj počet MD"/>
  </r>
  <r>
    <x v="217"/>
    <x v="214"/>
    <n v="203"/>
    <x v="59"/>
    <x v="31"/>
    <x v="0"/>
    <n v="1"/>
    <n v="1"/>
    <n v="7.4074074074074077E-3"/>
    <n v="7.4074074074074077E-3"/>
  </r>
  <r>
    <x v="217"/>
    <x v="214"/>
    <s v="1I1"/>
    <x v="43"/>
    <x v="11"/>
    <x v="0"/>
    <n v="1"/>
    <n v="1"/>
    <n v="4.3047783039173483E-4"/>
    <n v="4.3047783039173483E-4"/>
  </r>
  <r>
    <x v="217"/>
    <x v="214"/>
    <n v="128"/>
    <x v="4"/>
    <x v="4"/>
    <x v="1"/>
    <n v="1"/>
    <n v="1"/>
    <s v="definuj počet MD"/>
    <s v="definuj počet MD"/>
  </r>
  <r>
    <x v="217"/>
    <x v="214"/>
    <n v="15"/>
    <x v="164"/>
    <x v="65"/>
    <x v="1"/>
    <n v="1"/>
    <n v="2"/>
    <s v="definuj počet MD"/>
    <s v="definuj počet MD"/>
  </r>
  <r>
    <x v="563"/>
    <x v="527"/>
    <n v="801"/>
    <x v="27"/>
    <x v="25"/>
    <x v="1"/>
    <n v="1"/>
    <n v="3"/>
    <s v="definuj počet MD"/>
    <s v="definuj počet MD"/>
  </r>
  <r>
    <x v="563"/>
    <x v="527"/>
    <n v="305"/>
    <x v="9"/>
    <x v="9"/>
    <x v="1"/>
    <n v="1"/>
    <n v="1"/>
    <s v="definuj počet MD"/>
    <s v="definuj počet MD"/>
  </r>
  <r>
    <x v="563"/>
    <x v="527"/>
    <n v="203"/>
    <x v="59"/>
    <x v="31"/>
    <x v="0"/>
    <n v="1"/>
    <n v="1"/>
    <n v="7.4074074074074077E-3"/>
    <n v="7.4074074074074077E-3"/>
  </r>
  <r>
    <x v="563"/>
    <x v="527"/>
    <n v="105"/>
    <x v="21"/>
    <x v="20"/>
    <x v="1"/>
    <n v="1"/>
    <n v="3"/>
    <s v="definuj počet MD"/>
    <s v="definuj počet MD"/>
  </r>
  <r>
    <x v="563"/>
    <x v="527"/>
    <n v="3"/>
    <x v="26"/>
    <x v="24"/>
    <x v="1"/>
    <n v="1"/>
    <n v="1"/>
    <s v="definuj počet MD"/>
    <s v="definuj počet MD"/>
  </r>
  <r>
    <x v="342"/>
    <x v="335"/>
    <n v="809"/>
    <x v="141"/>
    <x v="59"/>
    <x v="1"/>
    <n v="1"/>
    <n v="1"/>
    <s v="definuj počet MD"/>
    <s v="definuj počet MD"/>
  </r>
  <r>
    <x v="342"/>
    <x v="335"/>
    <n v="709"/>
    <x v="47"/>
    <x v="29"/>
    <x v="1"/>
    <n v="1"/>
    <n v="1"/>
    <s v="definuj počet MD"/>
    <s v="definuj počet MD"/>
  </r>
  <r>
    <x v="342"/>
    <x v="335"/>
    <n v="708"/>
    <x v="30"/>
    <x v="27"/>
    <x v="1"/>
    <n v="1"/>
    <n v="1"/>
    <s v="definuj počet MD"/>
    <s v="definuj počet MD"/>
  </r>
  <r>
    <x v="342"/>
    <x v="335"/>
    <n v="701"/>
    <x v="14"/>
    <x v="14"/>
    <x v="1"/>
    <n v="1"/>
    <n v="2"/>
    <s v="definuj počet MD"/>
    <s v="definuj počet MD"/>
  </r>
  <r>
    <x v="342"/>
    <x v="335"/>
    <n v="606"/>
    <x v="2"/>
    <x v="2"/>
    <x v="1"/>
    <n v="1"/>
    <n v="2"/>
    <s v="definuj počet MD"/>
    <s v="definuj počet MD"/>
  </r>
  <r>
    <x v="342"/>
    <x v="335"/>
    <s v="5F1"/>
    <x v="40"/>
    <x v="5"/>
    <x v="1"/>
    <n v="1"/>
    <n v="2"/>
    <s v="definuj počet MD"/>
    <s v="definuj počet MD"/>
  </r>
  <r>
    <x v="342"/>
    <x v="335"/>
    <n v="505"/>
    <x v="137"/>
    <x v="47"/>
    <x v="1"/>
    <n v="1"/>
    <n v="1"/>
    <s v="definuj počet MD"/>
    <s v="definuj počet MD"/>
  </r>
  <r>
    <x v="342"/>
    <x v="335"/>
    <n v="404"/>
    <x v="18"/>
    <x v="17"/>
    <x v="1"/>
    <n v="1"/>
    <n v="1"/>
    <s v="definuj počet MD"/>
    <s v="definuj počet MD"/>
  </r>
  <r>
    <x v="66"/>
    <x v="66"/>
    <s v="1F9"/>
    <x v="109"/>
    <x v="50"/>
    <x v="1"/>
    <n v="1"/>
    <n v="2"/>
    <s v="definuj počet MD"/>
    <s v="definuj počet MD"/>
  </r>
  <r>
    <x v="342"/>
    <x v="335"/>
    <s v="2H9"/>
    <x v="55"/>
    <x v="12"/>
    <x v="0"/>
    <n v="1"/>
    <n v="1"/>
    <n v="6.2932662051604787E-4"/>
    <n v="6.2932662051604787E-4"/>
  </r>
  <r>
    <x v="66"/>
    <x v="66"/>
    <s v="1H7"/>
    <x v="71"/>
    <x v="19"/>
    <x v="0"/>
    <n v="1"/>
    <n v="1"/>
    <n v="8.7719298245614037E-4"/>
    <n v="8.7719298245614037E-4"/>
  </r>
  <r>
    <x v="342"/>
    <x v="335"/>
    <s v="2F1"/>
    <x v="158"/>
    <x v="26"/>
    <x v="1"/>
    <n v="1"/>
    <n v="1"/>
    <s v="definuj počet MD"/>
    <s v="definuj počet MD"/>
  </r>
  <r>
    <x v="342"/>
    <x v="335"/>
    <n v="209"/>
    <x v="12"/>
    <x v="12"/>
    <x v="0"/>
    <n v="1"/>
    <n v="1"/>
    <n v="6.2932662051604787E-4"/>
    <n v="6.2932662051604787E-4"/>
  </r>
  <r>
    <x v="342"/>
    <x v="335"/>
    <n v="205"/>
    <x v="22"/>
    <x v="21"/>
    <x v="0"/>
    <n v="1"/>
    <n v="1"/>
    <n v="1.697792869269949E-3"/>
    <n v="1.697792869269949E-3"/>
  </r>
  <r>
    <x v="342"/>
    <x v="335"/>
    <s v="1H1"/>
    <x v="16"/>
    <x v="11"/>
    <x v="0"/>
    <n v="1"/>
    <n v="2"/>
    <n v="4.3047783039173483E-4"/>
    <n v="8.6095566078346966E-4"/>
  </r>
  <r>
    <x v="342"/>
    <x v="335"/>
    <s v="1F1"/>
    <x v="29"/>
    <x v="11"/>
    <x v="0"/>
    <n v="1"/>
    <n v="1"/>
    <n v="4.3047783039173483E-4"/>
    <n v="4.3047783039173483E-4"/>
  </r>
  <r>
    <x v="66"/>
    <x v="66"/>
    <n v="206"/>
    <x v="166"/>
    <x v="66"/>
    <x v="1"/>
    <n v="1"/>
    <n v="1"/>
    <s v="definuj počet MD"/>
    <s v="definuj počet MD"/>
  </r>
  <r>
    <x v="342"/>
    <x v="335"/>
    <s v="0Z0"/>
    <x v="178"/>
    <x v="71"/>
    <x v="1"/>
    <n v="1"/>
    <n v="1"/>
    <s v="definuj počet MD"/>
    <s v="definuj počet MD"/>
  </r>
  <r>
    <x v="495"/>
    <x v="465"/>
    <n v="706"/>
    <x v="7"/>
    <x v="7"/>
    <x v="0"/>
    <n v="1"/>
    <n v="1"/>
    <n v="1.5797788309636651E-3"/>
    <n v="1.5797788309636651E-3"/>
  </r>
  <r>
    <x v="495"/>
    <x v="465"/>
    <s v="5F5"/>
    <x v="121"/>
    <x v="47"/>
    <x v="1"/>
    <n v="1"/>
    <n v="1"/>
    <s v="definuj počet MD"/>
    <s v="definuj počet MD"/>
  </r>
  <r>
    <x v="495"/>
    <x v="465"/>
    <n v="504"/>
    <x v="85"/>
    <x v="45"/>
    <x v="1"/>
    <n v="1"/>
    <n v="1"/>
    <s v="definuj počet MD"/>
    <s v="definuj počet MD"/>
  </r>
  <r>
    <x v="495"/>
    <x v="465"/>
    <s v="2H5"/>
    <x v="41"/>
    <x v="21"/>
    <x v="0"/>
    <n v="1"/>
    <n v="1"/>
    <n v="1.697792869269949E-3"/>
    <n v="1.697792869269949E-3"/>
  </r>
  <r>
    <x v="495"/>
    <x v="465"/>
    <n v="209"/>
    <x v="12"/>
    <x v="12"/>
    <x v="0"/>
    <n v="1"/>
    <n v="2"/>
    <n v="6.2932662051604787E-4"/>
    <n v="1.2586532410320957E-3"/>
  </r>
  <r>
    <x v="495"/>
    <x v="465"/>
    <n v="205"/>
    <x v="22"/>
    <x v="21"/>
    <x v="0"/>
    <n v="1"/>
    <n v="1"/>
    <n v="1.697792869269949E-3"/>
    <n v="1.697792869269949E-3"/>
  </r>
  <r>
    <x v="495"/>
    <x v="465"/>
    <n v="203"/>
    <x v="59"/>
    <x v="31"/>
    <x v="0"/>
    <n v="1"/>
    <n v="1"/>
    <n v="7.4074074074074077E-3"/>
    <n v="7.4074074074074077E-3"/>
  </r>
  <r>
    <x v="495"/>
    <x v="465"/>
    <s v="1H1"/>
    <x v="16"/>
    <x v="11"/>
    <x v="0"/>
    <n v="1"/>
    <n v="2"/>
    <n v="4.3047783039173483E-4"/>
    <n v="8.6095566078346966E-4"/>
  </r>
  <r>
    <x v="495"/>
    <x v="465"/>
    <s v="1F1"/>
    <x v="29"/>
    <x v="11"/>
    <x v="0"/>
    <n v="1"/>
    <n v="1"/>
    <n v="4.3047783039173483E-4"/>
    <n v="4.3047783039173483E-4"/>
  </r>
  <r>
    <x v="495"/>
    <x v="465"/>
    <n v="109"/>
    <x v="23"/>
    <x v="22"/>
    <x v="0"/>
    <n v="1"/>
    <n v="2"/>
    <n v="3.4843205574912892E-3"/>
    <n v="6.9686411149825784E-3"/>
  </r>
  <r>
    <x v="495"/>
    <x v="465"/>
    <n v="102"/>
    <x v="31"/>
    <x v="28"/>
    <x v="1"/>
    <n v="1"/>
    <n v="2"/>
    <s v="definuj počet MD"/>
    <s v="definuj počet MD"/>
  </r>
  <r>
    <x v="201"/>
    <x v="198"/>
    <s v="7D8"/>
    <x v="54"/>
    <x v="36"/>
    <x v="1"/>
    <n v="1"/>
    <n v="1"/>
    <s v="definuj počet MD"/>
    <s v="definuj počet MD"/>
  </r>
  <r>
    <x v="354"/>
    <x v="344"/>
    <s v="9U7"/>
    <x v="70"/>
    <x v="40"/>
    <x v="1"/>
    <n v="1"/>
    <n v="3"/>
    <s v="definuj počet MD"/>
    <s v="definuj počet MD"/>
  </r>
  <r>
    <x v="354"/>
    <x v="344"/>
    <n v="958"/>
    <x v="159"/>
    <x v="64"/>
    <x v="1"/>
    <n v="1"/>
    <n v="1"/>
    <s v="definuj počet MD"/>
    <s v="definuj počet MD"/>
  </r>
  <r>
    <x v="354"/>
    <x v="344"/>
    <n v="719"/>
    <x v="32"/>
    <x v="29"/>
    <x v="1"/>
    <n v="1"/>
    <n v="1"/>
    <s v="definuj počet MD"/>
    <s v="definuj počet MD"/>
  </r>
  <r>
    <x v="354"/>
    <x v="344"/>
    <n v="706"/>
    <x v="7"/>
    <x v="7"/>
    <x v="0"/>
    <n v="1"/>
    <n v="3"/>
    <n v="1.5797788309636651E-3"/>
    <n v="4.7393364928909956E-3"/>
  </r>
  <r>
    <x v="66"/>
    <x v="66"/>
    <s v="3H4"/>
    <x v="154"/>
    <x v="52"/>
    <x v="1"/>
    <n v="1"/>
    <n v="1"/>
    <s v="definuj počet MD"/>
    <s v="definuj počet MD"/>
  </r>
  <r>
    <x v="66"/>
    <x v="66"/>
    <s v="3H5"/>
    <x v="172"/>
    <x v="9"/>
    <x v="1"/>
    <n v="1"/>
    <n v="2"/>
    <s v="definuj počet MD"/>
    <s v="definuj počet MD"/>
  </r>
  <r>
    <x v="201"/>
    <x v="198"/>
    <s v="7H1"/>
    <x v="73"/>
    <x v="14"/>
    <x v="1"/>
    <n v="1"/>
    <n v="1"/>
    <s v="definuj počet MD"/>
    <s v="definuj počet MD"/>
  </r>
  <r>
    <x v="66"/>
    <x v="66"/>
    <s v="3I4"/>
    <x v="155"/>
    <x v="52"/>
    <x v="1"/>
    <n v="1"/>
    <n v="1"/>
    <s v="definuj počet MD"/>
    <s v="definuj počet MD"/>
  </r>
  <r>
    <x v="354"/>
    <x v="344"/>
    <s v="6Z3"/>
    <x v="133"/>
    <x v="13"/>
    <x v="1"/>
    <n v="1"/>
    <n v="1"/>
    <s v="definuj počet MD"/>
    <s v="definuj počet MD"/>
  </r>
  <r>
    <x v="354"/>
    <x v="344"/>
    <n v="606"/>
    <x v="2"/>
    <x v="2"/>
    <x v="1"/>
    <n v="1"/>
    <n v="3"/>
    <s v="definuj počet MD"/>
    <s v="definuj počet MD"/>
  </r>
  <r>
    <x v="354"/>
    <x v="344"/>
    <n v="601"/>
    <x v="38"/>
    <x v="33"/>
    <x v="1"/>
    <n v="1"/>
    <n v="3"/>
    <s v="definuj počet MD"/>
    <s v="definuj počet MD"/>
  </r>
  <r>
    <x v="354"/>
    <x v="344"/>
    <s v="5F5"/>
    <x v="121"/>
    <x v="47"/>
    <x v="1"/>
    <n v="1"/>
    <n v="1"/>
    <s v="definuj počet MD"/>
    <s v="definuj počet MD"/>
  </r>
  <r>
    <x v="354"/>
    <x v="344"/>
    <n v="505"/>
    <x v="137"/>
    <x v="47"/>
    <x v="1"/>
    <n v="1"/>
    <n v="1"/>
    <s v="definuj počet MD"/>
    <s v="definuj počet MD"/>
  </r>
  <r>
    <x v="354"/>
    <x v="344"/>
    <s v="4H4"/>
    <x v="103"/>
    <x v="17"/>
    <x v="1"/>
    <n v="1"/>
    <n v="1"/>
    <s v="definuj počet MD"/>
    <s v="definuj počet MD"/>
  </r>
  <r>
    <x v="354"/>
    <x v="344"/>
    <n v="201"/>
    <x v="28"/>
    <x v="26"/>
    <x v="1"/>
    <n v="1"/>
    <n v="1"/>
    <s v="definuj počet MD"/>
    <s v="definuj počet MD"/>
  </r>
  <r>
    <x v="66"/>
    <x v="66"/>
    <s v="4F4"/>
    <x v="116"/>
    <x v="17"/>
    <x v="1"/>
    <n v="1"/>
    <n v="1"/>
    <s v="definuj počet MD"/>
    <s v="definuj počet MD"/>
  </r>
  <r>
    <x v="354"/>
    <x v="344"/>
    <s v="1T7"/>
    <x v="81"/>
    <x v="19"/>
    <x v="0"/>
    <n v="1"/>
    <n v="1"/>
    <n v="8.7719298245614037E-4"/>
    <n v="8.7719298245614037E-4"/>
  </r>
  <r>
    <x v="354"/>
    <x v="344"/>
    <s v="1I1"/>
    <x v="43"/>
    <x v="11"/>
    <x v="0"/>
    <n v="1"/>
    <n v="1"/>
    <n v="4.3047783039173483E-4"/>
    <n v="4.3047783039173483E-4"/>
  </r>
  <r>
    <x v="354"/>
    <x v="344"/>
    <s v="1H6"/>
    <x v="108"/>
    <x v="44"/>
    <x v="1"/>
    <n v="1"/>
    <n v="1"/>
    <s v="definuj počet MD"/>
    <s v="definuj počet MD"/>
  </r>
  <r>
    <x v="354"/>
    <x v="344"/>
    <n v="109"/>
    <x v="23"/>
    <x v="22"/>
    <x v="0"/>
    <n v="1"/>
    <n v="3"/>
    <n v="3.4843205574912892E-3"/>
    <n v="1.0452961672473868E-2"/>
  </r>
  <r>
    <x v="354"/>
    <x v="344"/>
    <s v="0Z0"/>
    <x v="178"/>
    <x v="71"/>
    <x v="1"/>
    <n v="1"/>
    <n v="3"/>
    <s v="definuj počet MD"/>
    <s v="definuj počet MD"/>
  </r>
  <r>
    <x v="354"/>
    <x v="344"/>
    <n v="14"/>
    <x v="19"/>
    <x v="18"/>
    <x v="1"/>
    <n v="1"/>
    <n v="1"/>
    <s v="definuj počet MD"/>
    <s v="definuj počet MD"/>
  </r>
  <r>
    <x v="354"/>
    <x v="344"/>
    <n v="2"/>
    <x v="10"/>
    <x v="10"/>
    <x v="1"/>
    <n v="1"/>
    <n v="1"/>
    <s v="definuj počet MD"/>
    <s v="definuj počet MD"/>
  </r>
  <r>
    <x v="874"/>
    <x v="806"/>
    <n v="105"/>
    <x v="21"/>
    <x v="20"/>
    <x v="1"/>
    <n v="1"/>
    <n v="4"/>
    <s v="definuj počet MD"/>
    <s v="definuj počet MD"/>
  </r>
  <r>
    <x v="1018"/>
    <x v="924"/>
    <n v="603"/>
    <x v="13"/>
    <x v="13"/>
    <x v="1"/>
    <n v="1"/>
    <n v="1"/>
    <s v="definuj počet MD"/>
    <s v="definuj počet MD"/>
  </r>
  <r>
    <x v="216"/>
    <x v="213"/>
    <n v="881"/>
    <x v="77"/>
    <x v="25"/>
    <x v="1"/>
    <n v="1"/>
    <n v="3"/>
    <s v="definuj počet MD"/>
    <s v="definuj počet MD"/>
  </r>
  <r>
    <x v="66"/>
    <x v="66"/>
    <s v="5F7"/>
    <x v="140"/>
    <x v="5"/>
    <x v="1"/>
    <n v="1"/>
    <n v="0.2"/>
    <s v="definuj počet MD"/>
    <s v="definuj počet MD"/>
  </r>
  <r>
    <x v="216"/>
    <x v="213"/>
    <s v="7H1"/>
    <x v="73"/>
    <x v="14"/>
    <x v="1"/>
    <n v="1"/>
    <n v="1"/>
    <s v="definuj počet MD"/>
    <s v="definuj počet MD"/>
  </r>
  <r>
    <x v="66"/>
    <x v="66"/>
    <s v="5H4"/>
    <x v="168"/>
    <x v="45"/>
    <x v="1"/>
    <n v="1"/>
    <n v="0.2"/>
    <s v="definuj počet MD"/>
    <s v="definuj počet MD"/>
  </r>
  <r>
    <x v="66"/>
    <x v="66"/>
    <s v="5H6"/>
    <x v="136"/>
    <x v="39"/>
    <x v="1"/>
    <n v="1"/>
    <n v="1"/>
    <s v="definuj počet MD"/>
    <s v="definuj počet MD"/>
  </r>
  <r>
    <x v="216"/>
    <x v="213"/>
    <n v="706"/>
    <x v="7"/>
    <x v="7"/>
    <x v="0"/>
    <n v="1"/>
    <n v="3"/>
    <n v="1.5797788309636651E-3"/>
    <n v="4.7393364928909956E-3"/>
  </r>
  <r>
    <x v="216"/>
    <x v="213"/>
    <n v="705"/>
    <x v="6"/>
    <x v="6"/>
    <x v="1"/>
    <n v="1"/>
    <n v="3"/>
    <s v="definuj počet MD"/>
    <s v="definuj počet MD"/>
  </r>
  <r>
    <x v="66"/>
    <x v="66"/>
    <s v="5R1"/>
    <x v="198"/>
    <x v="5"/>
    <x v="1"/>
    <n v="1"/>
    <n v="1"/>
    <s v="definuj počet MD"/>
    <s v="definuj počet MD"/>
  </r>
  <r>
    <x v="216"/>
    <x v="213"/>
    <n v="701"/>
    <x v="14"/>
    <x v="14"/>
    <x v="1"/>
    <n v="1"/>
    <n v="2"/>
    <s v="definuj počet MD"/>
    <s v="definuj počet MD"/>
  </r>
  <r>
    <x v="201"/>
    <x v="198"/>
    <s v="7H6"/>
    <x v="48"/>
    <x v="7"/>
    <x v="0"/>
    <n v="1"/>
    <n v="1"/>
    <n v="1.5797788309636651E-3"/>
    <n v="1.5797788309636651E-3"/>
  </r>
  <r>
    <x v="216"/>
    <x v="213"/>
    <s v="5F6"/>
    <x v="68"/>
    <x v="39"/>
    <x v="1"/>
    <n v="1"/>
    <n v="1"/>
    <s v="definuj počet MD"/>
    <s v="definuj počet MD"/>
  </r>
  <r>
    <x v="216"/>
    <x v="213"/>
    <n v="503"/>
    <x v="45"/>
    <x v="34"/>
    <x v="1"/>
    <n v="1"/>
    <n v="1"/>
    <s v="definuj počet MD"/>
    <s v="definuj počet MD"/>
  </r>
  <r>
    <x v="216"/>
    <x v="213"/>
    <s v="4F2"/>
    <x v="66"/>
    <x v="16"/>
    <x v="0"/>
    <n v="1"/>
    <n v="1"/>
    <n v="2.5000000000000001E-3"/>
    <n v="2.5000000000000001E-3"/>
  </r>
  <r>
    <x v="216"/>
    <x v="213"/>
    <n v="404"/>
    <x v="18"/>
    <x v="17"/>
    <x v="1"/>
    <n v="1"/>
    <n v="1"/>
    <s v="definuj počet MD"/>
    <s v="definuj počet MD"/>
  </r>
  <r>
    <x v="66"/>
    <x v="66"/>
    <s v="6F1"/>
    <x v="106"/>
    <x v="33"/>
    <x v="1"/>
    <n v="1"/>
    <n v="1"/>
    <s v="definuj počet MD"/>
    <s v="definuj počet MD"/>
  </r>
  <r>
    <x v="201"/>
    <x v="198"/>
    <s v="7I8"/>
    <x v="33"/>
    <x v="30"/>
    <x v="1"/>
    <n v="1"/>
    <n v="1"/>
    <s v="definuj počet MD"/>
    <s v="definuj počet MD"/>
  </r>
  <r>
    <x v="66"/>
    <x v="66"/>
    <s v="6F5"/>
    <x v="91"/>
    <x v="46"/>
    <x v="1"/>
    <n v="1"/>
    <n v="1"/>
    <s v="definuj počet MD"/>
    <s v="definuj počet MD"/>
  </r>
  <r>
    <x v="216"/>
    <x v="213"/>
    <n v="305"/>
    <x v="9"/>
    <x v="9"/>
    <x v="1"/>
    <n v="1"/>
    <n v="1"/>
    <s v="definuj počet MD"/>
    <s v="definuj počet MD"/>
  </r>
  <r>
    <x v="216"/>
    <x v="213"/>
    <n v="301"/>
    <x v="60"/>
    <x v="37"/>
    <x v="1"/>
    <n v="1"/>
    <n v="1"/>
    <s v="definuj počet MD"/>
    <s v="definuj počet MD"/>
  </r>
  <r>
    <x v="216"/>
    <x v="213"/>
    <n v="206"/>
    <x v="166"/>
    <x v="66"/>
    <x v="1"/>
    <n v="1"/>
    <n v="2"/>
    <s v="definuj počet MD"/>
    <s v="definuj počet MD"/>
  </r>
  <r>
    <x v="216"/>
    <x v="213"/>
    <s v="1T1"/>
    <x v="76"/>
    <x v="11"/>
    <x v="0"/>
    <n v="1"/>
    <n v="1"/>
    <n v="4.3047783039173483E-4"/>
    <n v="4.3047783039173483E-4"/>
  </r>
  <r>
    <x v="66"/>
    <x v="66"/>
    <n v="707"/>
    <x v="131"/>
    <x v="7"/>
    <x v="0"/>
    <n v="1"/>
    <n v="1"/>
    <n v="1.5797788309636651E-3"/>
    <n v="1.5797788309636651E-3"/>
  </r>
  <r>
    <x v="216"/>
    <x v="213"/>
    <s v="1I1"/>
    <x v="43"/>
    <x v="11"/>
    <x v="0"/>
    <n v="1"/>
    <n v="1"/>
    <n v="4.3047783039173483E-4"/>
    <n v="4.3047783039173483E-4"/>
  </r>
  <r>
    <x v="216"/>
    <x v="213"/>
    <s v="1F7"/>
    <x v="51"/>
    <x v="19"/>
    <x v="0"/>
    <n v="1"/>
    <n v="1"/>
    <n v="8.7719298245614037E-4"/>
    <n v="8.7719298245614037E-4"/>
  </r>
  <r>
    <x v="216"/>
    <x v="213"/>
    <s v="1F6"/>
    <x v="96"/>
    <x v="44"/>
    <x v="1"/>
    <n v="1"/>
    <n v="1"/>
    <s v="definuj počet MD"/>
    <s v="definuj počet MD"/>
  </r>
  <r>
    <x v="66"/>
    <x v="66"/>
    <s v="7F5"/>
    <x v="124"/>
    <x v="6"/>
    <x v="1"/>
    <n v="1"/>
    <n v="0.2"/>
    <s v="definuj počet MD"/>
    <s v="definuj počet MD"/>
  </r>
  <r>
    <x v="213"/>
    <x v="210"/>
    <n v="958"/>
    <x v="159"/>
    <x v="64"/>
    <x v="1"/>
    <n v="1"/>
    <n v="1"/>
    <s v="definuj počet MD"/>
    <s v="definuj počet MD"/>
  </r>
  <r>
    <x v="213"/>
    <x v="210"/>
    <n v="809"/>
    <x v="141"/>
    <x v="59"/>
    <x v="1"/>
    <n v="1"/>
    <n v="1"/>
    <s v="definuj počet MD"/>
    <s v="definuj počet MD"/>
  </r>
  <r>
    <x v="201"/>
    <x v="198"/>
    <n v="807"/>
    <x v="179"/>
    <x v="72"/>
    <x v="1"/>
    <n v="1"/>
    <n v="1"/>
    <s v="definuj počet MD"/>
    <s v="definuj počet MD"/>
  </r>
  <r>
    <x v="66"/>
    <x v="66"/>
    <s v="7J6"/>
    <x v="109"/>
    <x v="50"/>
    <x v="1"/>
    <n v="1"/>
    <n v="1"/>
    <s v="definuj počet MD"/>
    <s v="definuj počet MD"/>
  </r>
  <r>
    <x v="213"/>
    <x v="210"/>
    <n v="403"/>
    <x v="74"/>
    <x v="16"/>
    <x v="0"/>
    <n v="1"/>
    <n v="1"/>
    <n v="2.5000000000000001E-3"/>
    <n v="2.5000000000000001E-3"/>
  </r>
  <r>
    <x v="213"/>
    <x v="210"/>
    <s v="2U1"/>
    <x v="145"/>
    <x v="26"/>
    <x v="1"/>
    <n v="1"/>
    <n v="1"/>
    <s v="definuj počet MD"/>
    <s v="definuj počet MD"/>
  </r>
  <r>
    <x v="213"/>
    <x v="210"/>
    <s v="2H5"/>
    <x v="41"/>
    <x v="21"/>
    <x v="0"/>
    <n v="1"/>
    <n v="1"/>
    <n v="1.697792869269949E-3"/>
    <n v="1.697792869269949E-3"/>
  </r>
  <r>
    <x v="2"/>
    <x v="2"/>
    <s v="3U7"/>
    <x v="109"/>
    <x v="50"/>
    <x v="1"/>
    <n v="1"/>
    <n v="1"/>
    <s v="definuj počet MD"/>
    <s v="definuj počet MD"/>
  </r>
  <r>
    <x v="66"/>
    <x v="66"/>
    <n v="901"/>
    <x v="109"/>
    <x v="50"/>
    <x v="1"/>
    <n v="1"/>
    <n v="1"/>
    <s v="definuj počet MD"/>
    <s v="definuj počet MD"/>
  </r>
  <r>
    <x v="213"/>
    <x v="210"/>
    <s v="2F3"/>
    <x v="42"/>
    <x v="31"/>
    <x v="0"/>
    <n v="1"/>
    <n v="1"/>
    <n v="7.4074074074074077E-3"/>
    <n v="7.4074074074074077E-3"/>
  </r>
  <r>
    <x v="213"/>
    <x v="210"/>
    <s v="1T7"/>
    <x v="81"/>
    <x v="19"/>
    <x v="0"/>
    <n v="1"/>
    <n v="1"/>
    <n v="8.7719298245614037E-4"/>
    <n v="8.7719298245614037E-4"/>
  </r>
  <r>
    <x v="213"/>
    <x v="210"/>
    <s v="1T1"/>
    <x v="76"/>
    <x v="11"/>
    <x v="0"/>
    <n v="1"/>
    <n v="1"/>
    <n v="4.3047783039173483E-4"/>
    <n v="4.3047783039173483E-4"/>
  </r>
  <r>
    <x v="66"/>
    <x v="66"/>
    <n v="961"/>
    <x v="109"/>
    <x v="50"/>
    <x v="1"/>
    <n v="1"/>
    <n v="2"/>
    <s v="definuj počet MD"/>
    <s v="definuj počet MD"/>
  </r>
  <r>
    <x v="213"/>
    <x v="210"/>
    <s v="1I1"/>
    <x v="43"/>
    <x v="11"/>
    <x v="0"/>
    <n v="1"/>
    <n v="1"/>
    <n v="4.3047783039173483E-4"/>
    <n v="4.3047783039173483E-4"/>
  </r>
  <r>
    <x v="66"/>
    <x v="66"/>
    <n v="999"/>
    <x v="183"/>
    <x v="73"/>
    <x v="1"/>
    <n v="1"/>
    <n v="3"/>
    <s v="definuj počet MD"/>
    <s v="definuj počet MD"/>
  </r>
  <r>
    <x v="213"/>
    <x v="210"/>
    <n v="128"/>
    <x v="4"/>
    <x v="4"/>
    <x v="1"/>
    <n v="1"/>
    <n v="1"/>
    <s v="definuj počet MD"/>
    <s v="definuj počet MD"/>
  </r>
  <r>
    <x v="657"/>
    <x v="613"/>
    <n v="501"/>
    <x v="5"/>
    <x v="5"/>
    <x v="1"/>
    <n v="1"/>
    <n v="2"/>
    <s v="definuj počet MD"/>
    <s v="definuj počet MD"/>
  </r>
  <r>
    <x v="66"/>
    <x v="66"/>
    <s v="9U9"/>
    <x v="188"/>
    <x v="76"/>
    <x v="1"/>
    <n v="1"/>
    <n v="1"/>
    <s v="definuj počet MD"/>
    <s v="definuj počet MD"/>
  </r>
  <r>
    <x v="657"/>
    <x v="613"/>
    <n v="305"/>
    <x v="9"/>
    <x v="9"/>
    <x v="1"/>
    <n v="1"/>
    <n v="1"/>
    <s v="definuj počet MD"/>
    <s v="definuj počet MD"/>
  </r>
  <r>
    <x v="579"/>
    <x v="541"/>
    <n v="3"/>
    <x v="26"/>
    <x v="24"/>
    <x v="1"/>
    <n v="1"/>
    <n v="4"/>
    <s v="definuj počet MD"/>
    <s v="definuj počet MD"/>
  </r>
  <r>
    <x v="657"/>
    <x v="613"/>
    <s v="1F1"/>
    <x v="29"/>
    <x v="11"/>
    <x v="0"/>
    <n v="1"/>
    <n v="1"/>
    <n v="4.3047783039173483E-4"/>
    <n v="4.3047783039173483E-4"/>
  </r>
  <r>
    <x v="722"/>
    <x v="671"/>
    <n v="705"/>
    <x v="6"/>
    <x v="6"/>
    <x v="1"/>
    <n v="1"/>
    <n v="1"/>
    <s v="definuj počet MD"/>
    <s v="definuj počet MD"/>
  </r>
  <r>
    <x v="722"/>
    <x v="671"/>
    <n v="503"/>
    <x v="45"/>
    <x v="34"/>
    <x v="1"/>
    <n v="1"/>
    <n v="1"/>
    <s v="definuj počet MD"/>
    <s v="definuj počet MD"/>
  </r>
  <r>
    <x v="579"/>
    <x v="541"/>
    <n v="107"/>
    <x v="20"/>
    <x v="19"/>
    <x v="0"/>
    <n v="1"/>
    <n v="3"/>
    <n v="8.7719298245614037E-4"/>
    <n v="2.631578947368421E-3"/>
  </r>
  <r>
    <x v="579"/>
    <x v="541"/>
    <n v="108"/>
    <x v="37"/>
    <x v="32"/>
    <x v="1"/>
    <n v="1"/>
    <n v="1"/>
    <n v="3.0911901081916537E-3"/>
    <n v="3.0911901081916537E-3"/>
  </r>
  <r>
    <x v="579"/>
    <x v="541"/>
    <s v="1F7"/>
    <x v="51"/>
    <x v="19"/>
    <x v="0"/>
    <n v="1"/>
    <n v="2"/>
    <n v="8.7719298245614037E-4"/>
    <n v="1.7543859649122807E-3"/>
  </r>
  <r>
    <x v="722"/>
    <x v="671"/>
    <n v="209"/>
    <x v="12"/>
    <x v="12"/>
    <x v="0"/>
    <n v="1"/>
    <n v="1"/>
    <n v="6.2932662051604787E-4"/>
    <n v="6.2932662051604787E-4"/>
  </r>
  <r>
    <x v="722"/>
    <x v="671"/>
    <n v="202"/>
    <x v="25"/>
    <x v="23"/>
    <x v="1"/>
    <n v="1"/>
    <n v="1"/>
    <n v="2.2727272727272726E-3"/>
    <n v="2.2727272727272726E-3"/>
  </r>
  <r>
    <x v="201"/>
    <x v="198"/>
    <n v="962"/>
    <x v="109"/>
    <x v="50"/>
    <x v="1"/>
    <n v="1"/>
    <n v="2"/>
    <s v="definuj počet MD"/>
    <s v="definuj počet MD"/>
  </r>
  <r>
    <x v="579"/>
    <x v="541"/>
    <n v="203"/>
    <x v="59"/>
    <x v="31"/>
    <x v="0"/>
    <n v="1"/>
    <n v="1"/>
    <n v="7.4074074074074077E-3"/>
    <n v="7.4074074074074077E-3"/>
  </r>
  <r>
    <x v="722"/>
    <x v="671"/>
    <s v="1H1"/>
    <x v="16"/>
    <x v="11"/>
    <x v="0"/>
    <n v="1"/>
    <n v="1"/>
    <n v="4.3047783039173483E-4"/>
    <n v="4.3047783039173483E-4"/>
  </r>
  <r>
    <x v="579"/>
    <x v="541"/>
    <n v="207"/>
    <x v="8"/>
    <x v="8"/>
    <x v="1"/>
    <n v="1"/>
    <n v="3"/>
    <s v="definuj počet MD"/>
    <s v="definuj počet MD"/>
  </r>
  <r>
    <x v="722"/>
    <x v="671"/>
    <n v="104"/>
    <x v="1"/>
    <x v="1"/>
    <x v="1"/>
    <n v="1"/>
    <n v="1"/>
    <s v="definuj počet MD"/>
    <s v="definuj počet MD"/>
  </r>
  <r>
    <x v="579"/>
    <x v="541"/>
    <s v="2F9"/>
    <x v="89"/>
    <x v="12"/>
    <x v="0"/>
    <n v="1"/>
    <n v="1"/>
    <n v="6.2932662051604787E-4"/>
    <n v="6.2932662051604787E-4"/>
  </r>
  <r>
    <x v="579"/>
    <x v="541"/>
    <s v="2H5"/>
    <x v="41"/>
    <x v="21"/>
    <x v="0"/>
    <n v="1"/>
    <n v="1"/>
    <n v="1.697792869269949E-3"/>
    <n v="1.697792869269949E-3"/>
  </r>
  <r>
    <x v="722"/>
    <x v="671"/>
    <n v="3"/>
    <x v="26"/>
    <x v="24"/>
    <x v="1"/>
    <n v="1"/>
    <n v="1"/>
    <s v="definuj počet MD"/>
    <s v="definuj počet MD"/>
  </r>
  <r>
    <x v="579"/>
    <x v="541"/>
    <n v="301"/>
    <x v="60"/>
    <x v="37"/>
    <x v="1"/>
    <n v="1"/>
    <n v="3"/>
    <s v="definuj počet MD"/>
    <s v="definuj počet MD"/>
  </r>
  <r>
    <x v="110"/>
    <x v="110"/>
    <s v="9F9"/>
    <x v="180"/>
    <x v="48"/>
    <x v="1"/>
    <n v="1"/>
    <n v="1"/>
    <s v="definuj počet MD"/>
    <s v="definuj počet MD"/>
  </r>
  <r>
    <x v="110"/>
    <x v="110"/>
    <n v="961"/>
    <x v="109"/>
    <x v="50"/>
    <x v="1"/>
    <n v="1"/>
    <n v="3"/>
    <s v="definuj počet MD"/>
    <s v="definuj počet MD"/>
  </r>
  <r>
    <x v="2"/>
    <x v="2"/>
    <s v="3H5"/>
    <x v="172"/>
    <x v="9"/>
    <x v="1"/>
    <n v="1"/>
    <n v="1"/>
    <s v="definuj počet MD"/>
    <s v="definuj počet MD"/>
  </r>
  <r>
    <x v="110"/>
    <x v="110"/>
    <n v="881"/>
    <x v="77"/>
    <x v="25"/>
    <x v="1"/>
    <n v="1"/>
    <n v="1"/>
    <s v="definuj počet MD"/>
    <s v="definuj počet MD"/>
  </r>
  <r>
    <x v="579"/>
    <x v="541"/>
    <s v="5T5"/>
    <x v="92"/>
    <x v="47"/>
    <x v="1"/>
    <n v="1"/>
    <n v="4"/>
    <s v="definuj počet MD"/>
    <s v="definuj počet MD"/>
  </r>
  <r>
    <x v="579"/>
    <x v="541"/>
    <n v="603"/>
    <x v="13"/>
    <x v="13"/>
    <x v="1"/>
    <n v="1"/>
    <n v="3"/>
    <s v="definuj počet MD"/>
    <s v="definuj počet MD"/>
  </r>
  <r>
    <x v="110"/>
    <x v="110"/>
    <s v="7H5"/>
    <x v="147"/>
    <x v="6"/>
    <x v="1"/>
    <n v="1"/>
    <n v="1"/>
    <s v="definuj počet MD"/>
    <s v="definuj počet MD"/>
  </r>
  <r>
    <x v="110"/>
    <x v="110"/>
    <s v="7F1"/>
    <x v="78"/>
    <x v="14"/>
    <x v="1"/>
    <n v="1"/>
    <n v="1"/>
    <s v="definuj počet MD"/>
    <s v="definuj počet MD"/>
  </r>
  <r>
    <x v="110"/>
    <x v="110"/>
    <n v="607"/>
    <x v="152"/>
    <x v="62"/>
    <x v="1"/>
    <n v="1"/>
    <n v="1"/>
    <s v="definuj počet MD"/>
    <s v="definuj počet MD"/>
  </r>
  <r>
    <x v="110"/>
    <x v="110"/>
    <s v="5H3"/>
    <x v="120"/>
    <x v="5"/>
    <x v="1"/>
    <n v="1"/>
    <n v="1"/>
    <s v="definuj počet MD"/>
    <s v="definuj počet MD"/>
  </r>
  <r>
    <x v="110"/>
    <x v="110"/>
    <s v="4H4"/>
    <x v="103"/>
    <x v="17"/>
    <x v="1"/>
    <n v="1"/>
    <n v="1"/>
    <s v="definuj počet MD"/>
    <s v="definuj počet MD"/>
  </r>
  <r>
    <x v="110"/>
    <x v="110"/>
    <s v="4H2"/>
    <x v="129"/>
    <x v="16"/>
    <x v="0"/>
    <n v="1"/>
    <n v="1"/>
    <n v="2.5000000000000001E-3"/>
    <n v="2.5000000000000001E-3"/>
  </r>
  <r>
    <x v="110"/>
    <x v="110"/>
    <s v="3H1"/>
    <x v="63"/>
    <x v="37"/>
    <x v="1"/>
    <n v="1"/>
    <n v="1"/>
    <s v="definuj počet MD"/>
    <s v="definuj počet MD"/>
  </r>
  <r>
    <x v="2"/>
    <x v="2"/>
    <s v="3H4"/>
    <x v="154"/>
    <x v="52"/>
    <x v="1"/>
    <n v="1"/>
    <n v="1"/>
    <s v="definuj počet MD"/>
    <s v="definuj počet MD"/>
  </r>
  <r>
    <x v="110"/>
    <x v="110"/>
    <s v="2T2"/>
    <x v="86"/>
    <x v="23"/>
    <x v="1"/>
    <n v="1"/>
    <n v="1"/>
    <n v="2.2727272727272726E-3"/>
    <n v="2.2727272727272726E-3"/>
  </r>
  <r>
    <x v="110"/>
    <x v="110"/>
    <s v="2F2"/>
    <x v="69"/>
    <x v="23"/>
    <x v="1"/>
    <n v="1"/>
    <n v="1"/>
    <n v="2.2727272727272726E-3"/>
    <n v="2.2727272727272726E-3"/>
  </r>
  <r>
    <x v="110"/>
    <x v="110"/>
    <s v="1T1"/>
    <x v="76"/>
    <x v="11"/>
    <x v="0"/>
    <n v="1"/>
    <n v="1"/>
    <n v="4.3047783039173483E-4"/>
    <n v="4.3047783039173483E-4"/>
  </r>
  <r>
    <x v="110"/>
    <x v="110"/>
    <s v="1H7"/>
    <x v="71"/>
    <x v="19"/>
    <x v="0"/>
    <n v="1"/>
    <n v="2"/>
    <n v="8.7719298245614037E-4"/>
    <n v="1.7543859649122807E-3"/>
  </r>
  <r>
    <x v="110"/>
    <x v="110"/>
    <s v="1F9"/>
    <x v="109"/>
    <x v="50"/>
    <x v="1"/>
    <n v="1"/>
    <n v="1"/>
    <s v="definuj počet MD"/>
    <s v="definuj počet MD"/>
  </r>
  <r>
    <x v="110"/>
    <x v="110"/>
    <s v="1F6"/>
    <x v="96"/>
    <x v="44"/>
    <x v="1"/>
    <n v="1"/>
    <n v="1"/>
    <s v="definuj počet MD"/>
    <s v="definuj počet MD"/>
  </r>
  <r>
    <x v="264"/>
    <x v="259"/>
    <s v="1I1"/>
    <x v="43"/>
    <x v="11"/>
    <x v="0"/>
    <n v="1"/>
    <n v="0.1"/>
    <n v="4.3047783039173483E-4"/>
    <n v="4.3047783039173483E-5"/>
  </r>
  <r>
    <x v="114"/>
    <x v="114"/>
    <s v="9F9"/>
    <x v="180"/>
    <x v="48"/>
    <x v="1"/>
    <n v="1"/>
    <n v="1"/>
    <s v="definuj počet MD"/>
    <s v="definuj počet MD"/>
  </r>
  <r>
    <x v="114"/>
    <x v="114"/>
    <n v="955"/>
    <x v="195"/>
    <x v="64"/>
    <x v="1"/>
    <n v="1"/>
    <n v="1"/>
    <s v="definuj počet MD"/>
    <s v="definuj počet MD"/>
  </r>
  <r>
    <x v="264"/>
    <x v="259"/>
    <n v="207"/>
    <x v="8"/>
    <x v="8"/>
    <x v="1"/>
    <n v="1"/>
    <n v="0.1"/>
    <s v="definuj počet MD"/>
    <s v="definuj počet MD"/>
  </r>
  <r>
    <x v="114"/>
    <x v="114"/>
    <s v="7H5"/>
    <x v="147"/>
    <x v="6"/>
    <x v="1"/>
    <n v="1"/>
    <n v="1"/>
    <s v="definuj počet MD"/>
    <s v="definuj počet MD"/>
  </r>
  <r>
    <x v="114"/>
    <x v="114"/>
    <s v="7F1"/>
    <x v="78"/>
    <x v="14"/>
    <x v="1"/>
    <n v="1"/>
    <n v="1"/>
    <s v="definuj počet MD"/>
    <s v="definuj počet MD"/>
  </r>
  <r>
    <x v="114"/>
    <x v="114"/>
    <n v="709"/>
    <x v="47"/>
    <x v="29"/>
    <x v="1"/>
    <n v="1"/>
    <n v="2"/>
    <s v="definuj počet MD"/>
    <s v="definuj počet MD"/>
  </r>
  <r>
    <x v="114"/>
    <x v="114"/>
    <s v="6H6"/>
    <x v="34"/>
    <x v="2"/>
    <x v="1"/>
    <n v="1"/>
    <n v="1"/>
    <s v="definuj počet MD"/>
    <s v="definuj počet MD"/>
  </r>
  <r>
    <x v="114"/>
    <x v="114"/>
    <s v="6H5"/>
    <x v="127"/>
    <x v="55"/>
    <x v="1"/>
    <n v="1"/>
    <n v="1"/>
    <s v="definuj počet MD"/>
    <s v="definuj počet MD"/>
  </r>
  <r>
    <x v="264"/>
    <x v="259"/>
    <n v="409"/>
    <x v="50"/>
    <x v="12"/>
    <x v="0"/>
    <n v="1"/>
    <n v="0.1"/>
    <n v="6.2932662051604787E-4"/>
    <n v="6.2932662051604782E-5"/>
  </r>
  <r>
    <x v="264"/>
    <x v="259"/>
    <n v="502"/>
    <x v="94"/>
    <x v="5"/>
    <x v="1"/>
    <n v="1"/>
    <n v="0.1"/>
    <s v="definuj počet MD"/>
    <s v="definuj počet MD"/>
  </r>
  <r>
    <x v="114"/>
    <x v="114"/>
    <s v="4H4"/>
    <x v="103"/>
    <x v="17"/>
    <x v="1"/>
    <n v="1"/>
    <n v="1"/>
    <s v="definuj počet MD"/>
    <s v="definuj počet MD"/>
  </r>
  <r>
    <x v="264"/>
    <x v="259"/>
    <s v="5H1"/>
    <x v="24"/>
    <x v="5"/>
    <x v="1"/>
    <n v="1"/>
    <n v="0.1"/>
    <s v="definuj počet MD"/>
    <s v="definuj počet MD"/>
  </r>
  <r>
    <x v="114"/>
    <x v="114"/>
    <s v="4F3"/>
    <x v="97"/>
    <x v="16"/>
    <x v="0"/>
    <n v="1"/>
    <n v="1"/>
    <n v="2.5000000000000001E-3"/>
    <n v="2.5000000000000001E-3"/>
  </r>
  <r>
    <x v="114"/>
    <x v="114"/>
    <s v="3U5"/>
    <x v="149"/>
    <x v="9"/>
    <x v="1"/>
    <n v="1"/>
    <n v="2"/>
    <s v="definuj počet MD"/>
    <s v="definuj počet MD"/>
  </r>
  <r>
    <x v="264"/>
    <x v="259"/>
    <s v="6H6"/>
    <x v="34"/>
    <x v="2"/>
    <x v="1"/>
    <n v="1"/>
    <n v="0.1"/>
    <s v="definuj počet MD"/>
    <s v="definuj počet MD"/>
  </r>
  <r>
    <x v="114"/>
    <x v="114"/>
    <s v="3H5"/>
    <x v="172"/>
    <x v="9"/>
    <x v="1"/>
    <n v="1"/>
    <n v="1"/>
    <s v="definuj počet MD"/>
    <s v="definuj počet MD"/>
  </r>
  <r>
    <x v="114"/>
    <x v="114"/>
    <s v="3F5"/>
    <x v="165"/>
    <x v="9"/>
    <x v="1"/>
    <n v="1"/>
    <n v="1"/>
    <s v="definuj počet MD"/>
    <s v="definuj počet MD"/>
  </r>
  <r>
    <x v="114"/>
    <x v="114"/>
    <n v="304"/>
    <x v="143"/>
    <x v="52"/>
    <x v="1"/>
    <n v="1"/>
    <n v="1"/>
    <s v="definuj počet MD"/>
    <s v="definuj počet MD"/>
  </r>
  <r>
    <x v="114"/>
    <x v="114"/>
    <s v="2I9"/>
    <x v="99"/>
    <x v="12"/>
    <x v="0"/>
    <n v="1"/>
    <n v="2"/>
    <n v="6.2932662051604787E-4"/>
    <n v="1.2586532410320957E-3"/>
  </r>
  <r>
    <x v="114"/>
    <x v="114"/>
    <s v="2F9"/>
    <x v="89"/>
    <x v="12"/>
    <x v="0"/>
    <n v="1"/>
    <n v="1"/>
    <n v="6.2932662051604787E-4"/>
    <n v="6.2932662051604787E-4"/>
  </r>
  <r>
    <x v="114"/>
    <x v="114"/>
    <s v="2F2"/>
    <x v="69"/>
    <x v="23"/>
    <x v="1"/>
    <n v="1"/>
    <n v="1"/>
    <n v="2.2727272727272726E-3"/>
    <n v="2.2727272727272726E-3"/>
  </r>
  <r>
    <x v="264"/>
    <x v="259"/>
    <n v="799"/>
    <x v="109"/>
    <x v="50"/>
    <x v="1"/>
    <n v="1"/>
    <n v="0.1"/>
    <s v="definuj počet MD"/>
    <s v="definuj počet MD"/>
  </r>
  <r>
    <x v="114"/>
    <x v="114"/>
    <s v="1H6"/>
    <x v="108"/>
    <x v="44"/>
    <x v="1"/>
    <n v="1"/>
    <n v="1"/>
    <s v="definuj počet MD"/>
    <s v="definuj počet MD"/>
  </r>
  <r>
    <x v="264"/>
    <x v="259"/>
    <n v="810"/>
    <x v="191"/>
    <x v="59"/>
    <x v="1"/>
    <n v="1"/>
    <n v="0.1"/>
    <s v="definuj počet MD"/>
    <s v="definuj počet MD"/>
  </r>
  <r>
    <x v="114"/>
    <x v="114"/>
    <s v="1F5"/>
    <x v="88"/>
    <x v="20"/>
    <x v="1"/>
    <n v="1"/>
    <n v="1"/>
    <s v="definuj počet MD"/>
    <s v="definuj počet MD"/>
  </r>
  <r>
    <x v="264"/>
    <x v="259"/>
    <s v="9H9"/>
    <x v="95"/>
    <x v="48"/>
    <x v="1"/>
    <n v="1"/>
    <n v="0.1"/>
    <s v="definuj počet MD"/>
    <s v="definuj počet MD"/>
  </r>
  <r>
    <x v="437"/>
    <x v="415"/>
    <s v="7F6"/>
    <x v="52"/>
    <x v="7"/>
    <x v="0"/>
    <n v="1"/>
    <n v="1"/>
    <n v="1.5797788309636651E-3"/>
    <n v="1.5797788309636651E-3"/>
  </r>
  <r>
    <x v="437"/>
    <x v="415"/>
    <n v="709"/>
    <x v="47"/>
    <x v="29"/>
    <x v="1"/>
    <n v="1"/>
    <n v="1"/>
    <s v="definuj počet MD"/>
    <s v="definuj počet MD"/>
  </r>
  <r>
    <x v="437"/>
    <x v="415"/>
    <n v="708"/>
    <x v="30"/>
    <x v="27"/>
    <x v="1"/>
    <n v="1"/>
    <n v="2"/>
    <s v="definuj počet MD"/>
    <s v="definuj počet MD"/>
  </r>
  <r>
    <x v="437"/>
    <x v="415"/>
    <n v="701"/>
    <x v="14"/>
    <x v="14"/>
    <x v="1"/>
    <n v="1"/>
    <n v="1"/>
    <s v="definuj počet MD"/>
    <s v="definuj počet MD"/>
  </r>
  <r>
    <x v="437"/>
    <x v="415"/>
    <n v="607"/>
    <x v="152"/>
    <x v="62"/>
    <x v="1"/>
    <n v="1"/>
    <n v="1"/>
    <s v="definuj počet MD"/>
    <s v="definuj počet MD"/>
  </r>
  <r>
    <x v="437"/>
    <x v="415"/>
    <s v="5H3"/>
    <x v="120"/>
    <x v="5"/>
    <x v="1"/>
    <n v="1"/>
    <n v="1"/>
    <s v="definuj počet MD"/>
    <s v="definuj počet MD"/>
  </r>
  <r>
    <x v="437"/>
    <x v="415"/>
    <s v="5F5"/>
    <x v="121"/>
    <x v="47"/>
    <x v="1"/>
    <n v="1"/>
    <n v="1"/>
    <s v="definuj počet MD"/>
    <s v="definuj počet MD"/>
  </r>
  <r>
    <x v="437"/>
    <x v="415"/>
    <s v="5F1"/>
    <x v="40"/>
    <x v="5"/>
    <x v="1"/>
    <n v="1"/>
    <n v="1"/>
    <s v="definuj počet MD"/>
    <s v="definuj počet MD"/>
  </r>
  <r>
    <x v="437"/>
    <x v="415"/>
    <n v="505"/>
    <x v="137"/>
    <x v="47"/>
    <x v="1"/>
    <n v="1"/>
    <n v="2"/>
    <s v="definuj počet MD"/>
    <s v="definuj počet MD"/>
  </r>
  <r>
    <x v="437"/>
    <x v="415"/>
    <n v="407"/>
    <x v="80"/>
    <x v="43"/>
    <x v="1"/>
    <n v="1"/>
    <n v="1"/>
    <s v="definuj počet MD"/>
    <s v="definuj počet MD"/>
  </r>
  <r>
    <x v="437"/>
    <x v="415"/>
    <n v="403"/>
    <x v="74"/>
    <x v="16"/>
    <x v="0"/>
    <n v="1"/>
    <n v="1"/>
    <n v="2.5000000000000001E-3"/>
    <n v="2.5000000000000001E-3"/>
  </r>
  <r>
    <x v="437"/>
    <x v="415"/>
    <s v="2I9"/>
    <x v="99"/>
    <x v="12"/>
    <x v="0"/>
    <n v="1"/>
    <n v="5"/>
    <n v="6.2932662051604787E-4"/>
    <n v="3.1466331025802393E-3"/>
  </r>
  <r>
    <x v="93"/>
    <x v="93"/>
    <n v="110"/>
    <x v="72"/>
    <x v="41"/>
    <x v="1"/>
    <n v="1"/>
    <n v="1"/>
    <s v="definuj počet MD"/>
    <s v="definuj počet MD"/>
  </r>
  <r>
    <x v="437"/>
    <x v="415"/>
    <s v="1T1"/>
    <x v="76"/>
    <x v="11"/>
    <x v="0"/>
    <n v="1"/>
    <n v="1"/>
    <n v="4.3047783039173483E-4"/>
    <n v="4.3047783039173483E-4"/>
  </r>
  <r>
    <x v="437"/>
    <x v="415"/>
    <s v="1I1"/>
    <x v="43"/>
    <x v="11"/>
    <x v="0"/>
    <n v="1"/>
    <n v="1"/>
    <n v="4.3047783039173483E-4"/>
    <n v="4.3047783039173483E-4"/>
  </r>
  <r>
    <x v="2"/>
    <x v="2"/>
    <n v="355"/>
    <x v="109"/>
    <x v="50"/>
    <x v="1"/>
    <n v="1"/>
    <n v="1"/>
    <s v="definuj počet MD"/>
    <s v="definuj počet MD"/>
  </r>
  <r>
    <x v="2"/>
    <x v="2"/>
    <s v="2T5"/>
    <x v="110"/>
    <x v="21"/>
    <x v="0"/>
    <n v="1"/>
    <n v="1"/>
    <n v="1.697792869269949E-3"/>
    <n v="1.697792869269949E-3"/>
  </r>
  <r>
    <x v="93"/>
    <x v="93"/>
    <s v="1H7"/>
    <x v="71"/>
    <x v="19"/>
    <x v="0"/>
    <n v="1"/>
    <n v="0.2"/>
    <n v="8.7719298245614037E-4"/>
    <n v="1.7543859649122808E-4"/>
  </r>
  <r>
    <x v="437"/>
    <x v="415"/>
    <s v="1F7"/>
    <x v="51"/>
    <x v="19"/>
    <x v="0"/>
    <n v="1"/>
    <n v="1"/>
    <n v="8.7719298245614037E-4"/>
    <n v="8.7719298245614037E-4"/>
  </r>
  <r>
    <x v="437"/>
    <x v="415"/>
    <s v="1F6"/>
    <x v="96"/>
    <x v="44"/>
    <x v="1"/>
    <n v="1"/>
    <n v="1"/>
    <s v="definuj počet MD"/>
    <s v="definuj počet MD"/>
  </r>
  <r>
    <x v="437"/>
    <x v="415"/>
    <n v="14"/>
    <x v="19"/>
    <x v="18"/>
    <x v="1"/>
    <n v="1"/>
    <n v="1"/>
    <s v="definuj počet MD"/>
    <s v="definuj počet MD"/>
  </r>
  <r>
    <x v="93"/>
    <x v="93"/>
    <n v="204"/>
    <x v="187"/>
    <x v="75"/>
    <x v="1"/>
    <n v="1"/>
    <n v="0.1"/>
    <s v="definuj počet MD"/>
    <s v="definuj počet MD"/>
  </r>
  <r>
    <x v="437"/>
    <x v="415"/>
    <n v="3"/>
    <x v="26"/>
    <x v="24"/>
    <x v="1"/>
    <n v="1"/>
    <n v="1"/>
    <s v="definuj počet MD"/>
    <s v="definuj počet MD"/>
  </r>
  <r>
    <x v="520"/>
    <x v="488"/>
    <n v="3"/>
    <x v="26"/>
    <x v="24"/>
    <x v="1"/>
    <n v="1"/>
    <n v="3"/>
    <s v="definuj počet MD"/>
    <s v="definuj počet MD"/>
  </r>
  <r>
    <x v="715"/>
    <x v="665"/>
    <n v="603"/>
    <x v="13"/>
    <x v="13"/>
    <x v="1"/>
    <n v="1"/>
    <n v="1"/>
    <s v="definuj počet MD"/>
    <s v="definuj počet MD"/>
  </r>
  <r>
    <x v="715"/>
    <x v="665"/>
    <n v="501"/>
    <x v="5"/>
    <x v="5"/>
    <x v="1"/>
    <n v="1"/>
    <n v="1"/>
    <s v="definuj počet MD"/>
    <s v="definuj počet MD"/>
  </r>
  <r>
    <x v="715"/>
    <x v="665"/>
    <n v="404"/>
    <x v="18"/>
    <x v="17"/>
    <x v="1"/>
    <n v="1"/>
    <n v="1"/>
    <s v="definuj počet MD"/>
    <s v="definuj počet MD"/>
  </r>
  <r>
    <x v="715"/>
    <x v="665"/>
    <s v="2H1"/>
    <x v="167"/>
    <x v="26"/>
    <x v="1"/>
    <n v="1"/>
    <n v="1"/>
    <s v="definuj počet MD"/>
    <s v="definuj počet MD"/>
  </r>
  <r>
    <x v="715"/>
    <x v="665"/>
    <n v="205"/>
    <x v="22"/>
    <x v="21"/>
    <x v="0"/>
    <n v="1"/>
    <n v="1"/>
    <n v="1.697792869269949E-3"/>
    <n v="1.697792869269949E-3"/>
  </r>
  <r>
    <x v="715"/>
    <x v="665"/>
    <s v="1H1"/>
    <x v="16"/>
    <x v="11"/>
    <x v="0"/>
    <n v="1"/>
    <n v="1"/>
    <n v="4.3047783039173483E-4"/>
    <n v="4.3047783039173483E-4"/>
  </r>
  <r>
    <x v="2"/>
    <x v="2"/>
    <s v="2T2"/>
    <x v="86"/>
    <x v="23"/>
    <x v="1"/>
    <n v="1"/>
    <n v="1"/>
    <n v="2.2727272727272726E-3"/>
    <n v="2.2727272727272726E-3"/>
  </r>
  <r>
    <x v="2"/>
    <x v="2"/>
    <s v="2H2"/>
    <x v="109"/>
    <x v="50"/>
    <x v="1"/>
    <n v="1"/>
    <n v="1"/>
    <s v="definuj počet MD"/>
    <s v="definuj počet MD"/>
  </r>
  <r>
    <x v="715"/>
    <x v="665"/>
    <n v="109"/>
    <x v="23"/>
    <x v="22"/>
    <x v="0"/>
    <n v="1"/>
    <n v="1"/>
    <n v="3.4843205574912892E-3"/>
    <n v="3.4843205574912892E-3"/>
  </r>
  <r>
    <x v="715"/>
    <x v="665"/>
    <n v="106"/>
    <x v="83"/>
    <x v="44"/>
    <x v="1"/>
    <n v="1"/>
    <n v="1"/>
    <s v="definuj počet MD"/>
    <s v="definuj počet MD"/>
  </r>
  <r>
    <x v="1318"/>
    <x v="1179"/>
    <m/>
    <x v="15"/>
    <x v="15"/>
    <x v="1"/>
    <n v="1"/>
    <n v="2"/>
    <s v="definuj počet MD"/>
    <s v="definuj počet MD"/>
  </r>
  <r>
    <x v="1318"/>
    <x v="1179"/>
    <n v="102"/>
    <x v="31"/>
    <x v="28"/>
    <x v="1"/>
    <n v="1"/>
    <n v="2"/>
    <s v="definuj počet MD"/>
    <s v="definuj počet MD"/>
  </r>
  <r>
    <x v="1318"/>
    <x v="1179"/>
    <n v="101"/>
    <x v="11"/>
    <x v="11"/>
    <x v="0"/>
    <n v="1"/>
    <n v="2"/>
    <n v="4.3047783039173483E-4"/>
    <n v="8.6095566078346966E-4"/>
  </r>
  <r>
    <x v="14"/>
    <x v="14"/>
    <n v="980"/>
    <x v="109"/>
    <x v="50"/>
    <x v="1"/>
    <n v="1"/>
    <n v="2"/>
    <s v="definuj počet MD"/>
    <s v="definuj počet MD"/>
  </r>
  <r>
    <x v="14"/>
    <x v="14"/>
    <n v="955"/>
    <x v="195"/>
    <x v="64"/>
    <x v="1"/>
    <n v="1"/>
    <n v="1"/>
    <s v="definuj počet MD"/>
    <s v="definuj počet MD"/>
  </r>
  <r>
    <x v="93"/>
    <x v="93"/>
    <s v="4F3"/>
    <x v="97"/>
    <x v="16"/>
    <x v="0"/>
    <n v="1"/>
    <n v="0.1"/>
    <n v="2.5000000000000001E-3"/>
    <n v="2.5000000000000001E-4"/>
  </r>
  <r>
    <x v="93"/>
    <x v="93"/>
    <s v="4H2"/>
    <x v="129"/>
    <x v="16"/>
    <x v="0"/>
    <n v="1"/>
    <n v="1"/>
    <n v="2.5000000000000001E-3"/>
    <n v="2.5000000000000001E-3"/>
  </r>
  <r>
    <x v="14"/>
    <x v="14"/>
    <n v="816"/>
    <x v="197"/>
    <x v="79"/>
    <x v="1"/>
    <n v="1"/>
    <n v="1"/>
    <s v="definuj počet MD"/>
    <s v="definuj počet MD"/>
  </r>
  <r>
    <x v="14"/>
    <x v="14"/>
    <n v="810"/>
    <x v="191"/>
    <x v="59"/>
    <x v="1"/>
    <n v="1"/>
    <n v="1"/>
    <s v="definuj počet MD"/>
    <s v="definuj počet MD"/>
  </r>
  <r>
    <x v="14"/>
    <x v="14"/>
    <n v="808"/>
    <x v="184"/>
    <x v="74"/>
    <x v="1"/>
    <n v="1"/>
    <n v="1"/>
    <s v="definuj počet MD"/>
    <s v="definuj počet MD"/>
  </r>
  <r>
    <x v="14"/>
    <x v="14"/>
    <n v="807"/>
    <x v="179"/>
    <x v="72"/>
    <x v="1"/>
    <n v="1"/>
    <n v="2"/>
    <s v="definuj počet MD"/>
    <s v="definuj počet MD"/>
  </r>
  <r>
    <x v="93"/>
    <x v="93"/>
    <n v="507"/>
    <x v="100"/>
    <x v="5"/>
    <x v="1"/>
    <n v="1"/>
    <n v="0.1"/>
    <s v="definuj počet MD"/>
    <s v="definuj počet MD"/>
  </r>
  <r>
    <x v="14"/>
    <x v="14"/>
    <s v="7U8"/>
    <x v="173"/>
    <x v="68"/>
    <x v="1"/>
    <n v="1"/>
    <n v="1"/>
    <s v="definuj počet MD"/>
    <s v="definuj počet MD"/>
  </r>
  <r>
    <x v="93"/>
    <x v="93"/>
    <s v="5F4"/>
    <x v="148"/>
    <x v="45"/>
    <x v="1"/>
    <n v="1"/>
    <n v="0.1"/>
    <s v="definuj počet MD"/>
    <s v="definuj počet MD"/>
  </r>
  <r>
    <x v="14"/>
    <x v="14"/>
    <s v="7F1"/>
    <x v="78"/>
    <x v="14"/>
    <x v="1"/>
    <n v="1"/>
    <n v="2"/>
    <s v="definuj počet MD"/>
    <s v="definuj počet MD"/>
  </r>
  <r>
    <x v="14"/>
    <x v="14"/>
    <s v="7D8"/>
    <x v="54"/>
    <x v="36"/>
    <x v="1"/>
    <n v="1"/>
    <n v="1"/>
    <s v="definuj počet MD"/>
    <s v="definuj počet MD"/>
  </r>
  <r>
    <x v="93"/>
    <x v="93"/>
    <s v="5T6"/>
    <x v="107"/>
    <x v="39"/>
    <x v="1"/>
    <n v="1"/>
    <n v="1"/>
    <s v="definuj počet MD"/>
    <s v="definuj počet MD"/>
  </r>
  <r>
    <x v="14"/>
    <x v="14"/>
    <s v="6F3"/>
    <x v="58"/>
    <x v="13"/>
    <x v="1"/>
    <n v="1"/>
    <n v="1"/>
    <s v="definuj počet MD"/>
    <s v="definuj počet MD"/>
  </r>
  <r>
    <x v="14"/>
    <x v="14"/>
    <s v="5T5"/>
    <x v="92"/>
    <x v="47"/>
    <x v="1"/>
    <n v="1"/>
    <n v="2"/>
    <s v="definuj počet MD"/>
    <s v="definuj počet MD"/>
  </r>
  <r>
    <x v="14"/>
    <x v="14"/>
    <s v="5J1"/>
    <x v="118"/>
    <x v="5"/>
    <x v="1"/>
    <n v="1"/>
    <n v="1"/>
    <s v="definuj počet MD"/>
    <s v="definuj počet MD"/>
  </r>
  <r>
    <x v="14"/>
    <x v="14"/>
    <s v="4H4"/>
    <x v="103"/>
    <x v="17"/>
    <x v="1"/>
    <n v="1"/>
    <n v="1"/>
    <s v="definuj počet MD"/>
    <s v="definuj počet MD"/>
  </r>
  <r>
    <x v="93"/>
    <x v="93"/>
    <s v="6I6"/>
    <x v="82"/>
    <x v="2"/>
    <x v="1"/>
    <n v="1"/>
    <n v="0.2"/>
    <s v="definuj počet MD"/>
    <s v="definuj počet MD"/>
  </r>
  <r>
    <x v="14"/>
    <x v="14"/>
    <s v="3H5"/>
    <x v="172"/>
    <x v="9"/>
    <x v="1"/>
    <n v="1"/>
    <n v="1"/>
    <s v="definuj počet MD"/>
    <s v="definuj počet MD"/>
  </r>
  <r>
    <x v="14"/>
    <x v="14"/>
    <s v="3H1"/>
    <x v="63"/>
    <x v="37"/>
    <x v="1"/>
    <n v="1"/>
    <n v="1"/>
    <s v="definuj počet MD"/>
    <s v="definuj počet MD"/>
  </r>
  <r>
    <x v="14"/>
    <x v="14"/>
    <s v="3F5"/>
    <x v="165"/>
    <x v="9"/>
    <x v="1"/>
    <n v="1"/>
    <n v="1"/>
    <s v="definuj počet MD"/>
    <s v="definuj počet MD"/>
  </r>
  <r>
    <x v="14"/>
    <x v="14"/>
    <s v="3F4"/>
    <x v="169"/>
    <x v="13"/>
    <x v="1"/>
    <n v="1"/>
    <n v="4"/>
    <s v="definuj počet MD"/>
    <s v="definuj počet MD"/>
  </r>
  <r>
    <x v="14"/>
    <x v="14"/>
    <s v="3F1"/>
    <x v="90"/>
    <x v="37"/>
    <x v="1"/>
    <n v="1"/>
    <n v="1"/>
    <s v="definuj počet MD"/>
    <s v="definuj počet MD"/>
  </r>
  <r>
    <x v="14"/>
    <x v="14"/>
    <s v="2T2"/>
    <x v="86"/>
    <x v="23"/>
    <x v="1"/>
    <n v="1"/>
    <n v="1"/>
    <n v="2.2727272727272726E-3"/>
    <n v="2.2727272727272726E-3"/>
  </r>
  <r>
    <x v="14"/>
    <x v="14"/>
    <s v="2I9"/>
    <x v="99"/>
    <x v="12"/>
    <x v="0"/>
    <n v="1"/>
    <n v="1"/>
    <n v="6.2932662051604787E-4"/>
    <n v="6.2932662051604787E-4"/>
  </r>
  <r>
    <x v="14"/>
    <x v="14"/>
    <s v="1I7"/>
    <x v="135"/>
    <x v="19"/>
    <x v="0"/>
    <n v="1"/>
    <n v="4"/>
    <n v="8.7719298245614037E-4"/>
    <n v="3.5087719298245615E-3"/>
  </r>
  <r>
    <x v="93"/>
    <x v="93"/>
    <s v="7H5"/>
    <x v="147"/>
    <x v="6"/>
    <x v="1"/>
    <n v="1"/>
    <n v="0.2"/>
    <s v="definuj počet MD"/>
    <s v="definuj počet MD"/>
  </r>
  <r>
    <x v="14"/>
    <x v="14"/>
    <s v="1F9"/>
    <x v="109"/>
    <x v="50"/>
    <x v="1"/>
    <n v="1"/>
    <n v="1"/>
    <s v="definuj počet MD"/>
    <s v="definuj počet MD"/>
  </r>
  <r>
    <x v="520"/>
    <x v="488"/>
    <n v="103"/>
    <x v="3"/>
    <x v="3"/>
    <x v="0"/>
    <n v="1"/>
    <n v="1"/>
    <n v="9.4741828517290385E-4"/>
    <n v="9.4741828517290385E-4"/>
  </r>
  <r>
    <x v="93"/>
    <x v="93"/>
    <s v="7I8"/>
    <x v="33"/>
    <x v="30"/>
    <x v="1"/>
    <n v="1"/>
    <n v="0.2"/>
    <s v="definuj počet MD"/>
    <s v="definuj počet MD"/>
  </r>
  <r>
    <x v="14"/>
    <x v="14"/>
    <n v="110"/>
    <x v="72"/>
    <x v="41"/>
    <x v="1"/>
    <n v="1"/>
    <n v="2"/>
    <s v="definuj počet MD"/>
    <s v="definuj počet MD"/>
  </r>
  <r>
    <x v="93"/>
    <x v="93"/>
    <n v="806"/>
    <x v="109"/>
    <x v="50"/>
    <x v="1"/>
    <n v="1"/>
    <n v="0.1"/>
    <s v="definuj počet MD"/>
    <s v="definuj počet MD"/>
  </r>
  <r>
    <x v="244"/>
    <x v="239"/>
    <n v="706"/>
    <x v="7"/>
    <x v="7"/>
    <x v="0"/>
    <n v="1"/>
    <n v="1"/>
    <n v="1.5797788309636651E-3"/>
    <n v="1.5797788309636651E-3"/>
  </r>
  <r>
    <x v="93"/>
    <x v="93"/>
    <n v="810"/>
    <x v="191"/>
    <x v="59"/>
    <x v="1"/>
    <n v="1"/>
    <n v="0.2"/>
    <s v="definuj počet MD"/>
    <s v="definuj počet MD"/>
  </r>
  <r>
    <x v="244"/>
    <x v="239"/>
    <n v="506"/>
    <x v="79"/>
    <x v="39"/>
    <x v="1"/>
    <n v="1"/>
    <n v="1"/>
    <s v="definuj počet MD"/>
    <s v="definuj počet MD"/>
  </r>
  <r>
    <x v="244"/>
    <x v="239"/>
    <n v="503"/>
    <x v="45"/>
    <x v="34"/>
    <x v="1"/>
    <n v="1"/>
    <n v="1"/>
    <s v="definuj počet MD"/>
    <s v="definuj počet MD"/>
  </r>
  <r>
    <x v="244"/>
    <x v="239"/>
    <n v="501"/>
    <x v="5"/>
    <x v="5"/>
    <x v="1"/>
    <n v="1"/>
    <n v="1"/>
    <s v="definuj počet MD"/>
    <s v="definuj počet MD"/>
  </r>
  <r>
    <x v="244"/>
    <x v="239"/>
    <n v="403"/>
    <x v="74"/>
    <x v="16"/>
    <x v="0"/>
    <n v="1"/>
    <n v="1"/>
    <n v="2.5000000000000001E-3"/>
    <n v="2.5000000000000001E-3"/>
  </r>
  <r>
    <x v="93"/>
    <x v="93"/>
    <n v="957"/>
    <x v="109"/>
    <x v="50"/>
    <x v="1"/>
    <n v="1"/>
    <n v="0.2"/>
    <s v="definuj počet MD"/>
    <s v="definuj počet MD"/>
  </r>
  <r>
    <x v="244"/>
    <x v="239"/>
    <s v="2F3"/>
    <x v="42"/>
    <x v="31"/>
    <x v="0"/>
    <n v="1"/>
    <n v="1"/>
    <n v="7.4074074074074077E-3"/>
    <n v="7.4074074074074077E-3"/>
  </r>
  <r>
    <x v="244"/>
    <x v="239"/>
    <n v="207"/>
    <x v="8"/>
    <x v="8"/>
    <x v="1"/>
    <n v="1"/>
    <n v="3"/>
    <s v="definuj počet MD"/>
    <s v="definuj počet MD"/>
  </r>
  <r>
    <x v="93"/>
    <x v="93"/>
    <n v="980"/>
    <x v="109"/>
    <x v="50"/>
    <x v="1"/>
    <n v="1"/>
    <n v="1"/>
    <s v="definuj počet MD"/>
    <s v="definuj počet MD"/>
  </r>
  <r>
    <x v="244"/>
    <x v="239"/>
    <s v="1H6"/>
    <x v="108"/>
    <x v="44"/>
    <x v="1"/>
    <n v="1"/>
    <n v="1"/>
    <s v="definuj počet MD"/>
    <s v="definuj počet MD"/>
  </r>
  <r>
    <x v="244"/>
    <x v="239"/>
    <n v="106"/>
    <x v="83"/>
    <x v="44"/>
    <x v="1"/>
    <n v="1"/>
    <n v="1"/>
    <s v="definuj počet MD"/>
    <s v="definuj počet MD"/>
  </r>
  <r>
    <x v="557"/>
    <x v="522"/>
    <n v="207"/>
    <x v="8"/>
    <x v="8"/>
    <x v="1"/>
    <n v="1"/>
    <n v="1"/>
    <s v="definuj počet MD"/>
    <s v="definuj počet MD"/>
  </r>
  <r>
    <x v="557"/>
    <x v="522"/>
    <n v="205"/>
    <x v="22"/>
    <x v="21"/>
    <x v="0"/>
    <n v="1"/>
    <n v="1"/>
    <n v="1.697792869269949E-3"/>
    <n v="1.697792869269949E-3"/>
  </r>
  <r>
    <x v="557"/>
    <x v="522"/>
    <n v="202"/>
    <x v="25"/>
    <x v="23"/>
    <x v="1"/>
    <n v="1"/>
    <n v="1"/>
    <n v="2.2727272727272726E-3"/>
    <n v="2.2727272727272726E-3"/>
  </r>
  <r>
    <x v="1059"/>
    <x v="958"/>
    <n v="719"/>
    <x v="32"/>
    <x v="29"/>
    <x v="1"/>
    <n v="1"/>
    <n v="0.05"/>
    <s v="definuj počet MD"/>
    <s v="definuj počet MD"/>
  </r>
  <r>
    <x v="557"/>
    <x v="522"/>
    <s v="1F1"/>
    <x v="29"/>
    <x v="11"/>
    <x v="0"/>
    <n v="1"/>
    <n v="1"/>
    <n v="4.3047783039173483E-4"/>
    <n v="4.3047783039173483E-4"/>
  </r>
  <r>
    <x v="557"/>
    <x v="522"/>
    <n v="107"/>
    <x v="20"/>
    <x v="19"/>
    <x v="0"/>
    <n v="1"/>
    <n v="3"/>
    <n v="8.7719298245614037E-4"/>
    <n v="2.631578947368421E-3"/>
  </r>
  <r>
    <x v="127"/>
    <x v="127"/>
    <n v="961"/>
    <x v="109"/>
    <x v="50"/>
    <x v="1"/>
    <n v="1"/>
    <n v="1"/>
    <s v="definuj počet MD"/>
    <s v="definuj počet MD"/>
  </r>
  <r>
    <x v="105"/>
    <x v="105"/>
    <n v="19"/>
    <x v="57"/>
    <x v="18"/>
    <x v="1"/>
    <n v="1"/>
    <n v="1"/>
    <s v="definuj počet MD"/>
    <s v="definuj počet MD"/>
  </r>
  <r>
    <x v="127"/>
    <x v="127"/>
    <s v="7F6"/>
    <x v="52"/>
    <x v="7"/>
    <x v="0"/>
    <n v="1"/>
    <n v="1"/>
    <n v="1.5797788309636651E-3"/>
    <n v="1.5797788309636651E-3"/>
  </r>
  <r>
    <x v="127"/>
    <x v="127"/>
    <n v="708"/>
    <x v="30"/>
    <x v="27"/>
    <x v="1"/>
    <n v="1"/>
    <n v="1"/>
    <s v="definuj počet MD"/>
    <s v="definuj počet MD"/>
  </r>
  <r>
    <x v="127"/>
    <x v="127"/>
    <n v="706"/>
    <x v="7"/>
    <x v="7"/>
    <x v="0"/>
    <n v="1"/>
    <n v="1"/>
    <n v="1.5797788309636651E-3"/>
    <n v="1.5797788309636651E-3"/>
  </r>
  <r>
    <x v="127"/>
    <x v="127"/>
    <n v="701"/>
    <x v="14"/>
    <x v="14"/>
    <x v="1"/>
    <n v="1"/>
    <n v="1"/>
    <s v="definuj počet MD"/>
    <s v="definuj počet MD"/>
  </r>
  <r>
    <x v="127"/>
    <x v="127"/>
    <s v="5H1"/>
    <x v="24"/>
    <x v="5"/>
    <x v="1"/>
    <n v="1"/>
    <n v="1"/>
    <s v="definuj počet MD"/>
    <s v="definuj počet MD"/>
  </r>
  <r>
    <x v="127"/>
    <x v="127"/>
    <s v="3I1"/>
    <x v="87"/>
    <x v="37"/>
    <x v="1"/>
    <n v="1"/>
    <n v="1"/>
    <s v="definuj počet MD"/>
    <s v="definuj počet MD"/>
  </r>
  <r>
    <x v="127"/>
    <x v="127"/>
    <s v="2F9"/>
    <x v="89"/>
    <x v="12"/>
    <x v="0"/>
    <n v="1"/>
    <n v="1"/>
    <n v="6.2932662051604787E-4"/>
    <n v="6.2932662051604787E-4"/>
  </r>
  <r>
    <x v="520"/>
    <x v="488"/>
    <n v="104"/>
    <x v="1"/>
    <x v="1"/>
    <x v="1"/>
    <n v="1"/>
    <n v="1"/>
    <s v="definuj počet MD"/>
    <s v="definuj počet MD"/>
  </r>
  <r>
    <x v="520"/>
    <x v="488"/>
    <n v="106"/>
    <x v="83"/>
    <x v="44"/>
    <x v="1"/>
    <n v="1"/>
    <n v="2"/>
    <s v="definuj počet MD"/>
    <s v="definuj počet MD"/>
  </r>
  <r>
    <x v="127"/>
    <x v="127"/>
    <s v="1T1"/>
    <x v="76"/>
    <x v="11"/>
    <x v="0"/>
    <n v="1"/>
    <n v="1"/>
    <n v="4.3047783039173483E-4"/>
    <n v="4.3047783039173483E-4"/>
  </r>
  <r>
    <x v="127"/>
    <x v="127"/>
    <s v="1I1"/>
    <x v="43"/>
    <x v="11"/>
    <x v="0"/>
    <n v="1"/>
    <n v="1"/>
    <n v="4.3047783039173483E-4"/>
    <n v="4.3047783039173483E-4"/>
  </r>
  <r>
    <x v="127"/>
    <x v="127"/>
    <s v="1F6"/>
    <x v="96"/>
    <x v="44"/>
    <x v="1"/>
    <n v="1"/>
    <n v="2"/>
    <s v="definuj počet MD"/>
    <s v="definuj počet MD"/>
  </r>
  <r>
    <x v="127"/>
    <x v="127"/>
    <s v="1F5"/>
    <x v="88"/>
    <x v="20"/>
    <x v="1"/>
    <n v="1"/>
    <n v="1"/>
    <s v="definuj počet MD"/>
    <s v="definuj počet MD"/>
  </r>
  <r>
    <x v="127"/>
    <x v="127"/>
    <n v="109"/>
    <x v="23"/>
    <x v="22"/>
    <x v="0"/>
    <n v="1"/>
    <n v="1"/>
    <n v="3.4843205574912892E-3"/>
    <n v="3.4843205574912892E-3"/>
  </r>
  <r>
    <x v="297"/>
    <x v="291"/>
    <n v="962"/>
    <x v="109"/>
    <x v="50"/>
    <x v="1"/>
    <n v="1"/>
    <n v="1"/>
    <s v="definuj počet MD"/>
    <s v="definuj počet MD"/>
  </r>
  <r>
    <x v="105"/>
    <x v="105"/>
    <s v="2F5"/>
    <x v="62"/>
    <x v="21"/>
    <x v="0"/>
    <n v="1"/>
    <n v="1"/>
    <n v="1.697792869269949E-3"/>
    <n v="1.697792869269949E-3"/>
  </r>
  <r>
    <x v="297"/>
    <x v="291"/>
    <n v="706"/>
    <x v="7"/>
    <x v="7"/>
    <x v="0"/>
    <n v="1"/>
    <n v="1"/>
    <n v="1.5797788309636651E-3"/>
    <n v="1.5797788309636651E-3"/>
  </r>
  <r>
    <x v="105"/>
    <x v="105"/>
    <s v="2H3"/>
    <x v="36"/>
    <x v="31"/>
    <x v="0"/>
    <n v="1"/>
    <n v="2"/>
    <n v="7.4074074074074077E-3"/>
    <n v="1.4814814814814815E-2"/>
  </r>
  <r>
    <x v="297"/>
    <x v="291"/>
    <s v="6H6"/>
    <x v="34"/>
    <x v="2"/>
    <x v="1"/>
    <n v="1"/>
    <n v="1"/>
    <s v="definuj počet MD"/>
    <s v="definuj počet MD"/>
  </r>
  <r>
    <x v="105"/>
    <x v="105"/>
    <s v="2T9"/>
    <x v="114"/>
    <x v="12"/>
    <x v="0"/>
    <n v="1"/>
    <n v="1"/>
    <n v="6.2932662051604787E-4"/>
    <n v="6.2932662051604787E-4"/>
  </r>
  <r>
    <x v="297"/>
    <x v="291"/>
    <s v="5F5"/>
    <x v="121"/>
    <x v="47"/>
    <x v="1"/>
    <n v="1"/>
    <n v="1"/>
    <s v="definuj počet MD"/>
    <s v="definuj počet MD"/>
  </r>
  <r>
    <x v="520"/>
    <x v="488"/>
    <s v="1H1"/>
    <x v="16"/>
    <x v="11"/>
    <x v="0"/>
    <n v="1"/>
    <n v="1"/>
    <n v="4.3047783039173483E-4"/>
    <n v="4.3047783039173483E-4"/>
  </r>
  <r>
    <x v="297"/>
    <x v="291"/>
    <n v="503"/>
    <x v="45"/>
    <x v="34"/>
    <x v="1"/>
    <n v="1"/>
    <n v="1"/>
    <s v="definuj počet MD"/>
    <s v="definuj počet MD"/>
  </r>
  <r>
    <x v="297"/>
    <x v="291"/>
    <n v="404"/>
    <x v="18"/>
    <x v="17"/>
    <x v="1"/>
    <n v="1"/>
    <n v="1"/>
    <s v="definuj počet MD"/>
    <s v="definuj počet MD"/>
  </r>
  <r>
    <x v="297"/>
    <x v="291"/>
    <s v="3F1"/>
    <x v="90"/>
    <x v="37"/>
    <x v="1"/>
    <n v="1"/>
    <n v="1"/>
    <s v="definuj počet MD"/>
    <s v="definuj počet MD"/>
  </r>
  <r>
    <x v="105"/>
    <x v="105"/>
    <s v="3T4"/>
    <x v="117"/>
    <x v="52"/>
    <x v="1"/>
    <n v="1"/>
    <n v="2"/>
    <s v="definuj počet MD"/>
    <s v="definuj počet MD"/>
  </r>
  <r>
    <x v="297"/>
    <x v="291"/>
    <s v="2U1"/>
    <x v="145"/>
    <x v="26"/>
    <x v="1"/>
    <n v="1"/>
    <n v="1"/>
    <s v="definuj počet MD"/>
    <s v="definuj počet MD"/>
  </r>
  <r>
    <x v="297"/>
    <x v="291"/>
    <s v="2H9"/>
    <x v="55"/>
    <x v="12"/>
    <x v="0"/>
    <n v="1"/>
    <n v="1"/>
    <n v="6.2932662051604787E-4"/>
    <n v="6.2932662051604787E-4"/>
  </r>
  <r>
    <x v="520"/>
    <x v="488"/>
    <n v="207"/>
    <x v="8"/>
    <x v="8"/>
    <x v="1"/>
    <n v="1"/>
    <n v="1"/>
    <s v="definuj počet MD"/>
    <s v="definuj počet MD"/>
  </r>
  <r>
    <x v="297"/>
    <x v="291"/>
    <s v="1F9"/>
    <x v="109"/>
    <x v="50"/>
    <x v="1"/>
    <n v="1"/>
    <n v="1"/>
    <s v="definuj počet MD"/>
    <s v="definuj počet MD"/>
  </r>
  <r>
    <x v="297"/>
    <x v="291"/>
    <n v="109"/>
    <x v="23"/>
    <x v="22"/>
    <x v="0"/>
    <n v="1"/>
    <n v="1"/>
    <n v="3.4843205574912892E-3"/>
    <n v="3.4843205574912892E-3"/>
  </r>
  <r>
    <x v="105"/>
    <x v="105"/>
    <s v="4F2"/>
    <x v="66"/>
    <x v="16"/>
    <x v="0"/>
    <n v="1"/>
    <n v="2"/>
    <n v="2.5000000000000001E-3"/>
    <n v="5.0000000000000001E-3"/>
  </r>
  <r>
    <x v="105"/>
    <x v="105"/>
    <s v="4F4"/>
    <x v="116"/>
    <x v="17"/>
    <x v="1"/>
    <n v="1"/>
    <n v="3"/>
    <s v="definuj počet MD"/>
    <s v="definuj počet MD"/>
  </r>
  <r>
    <x v="297"/>
    <x v="291"/>
    <n v="108"/>
    <x v="37"/>
    <x v="32"/>
    <x v="1"/>
    <n v="1"/>
    <n v="1"/>
    <n v="3.0911901081916537E-3"/>
    <n v="3.0911901081916537E-3"/>
  </r>
  <r>
    <x v="297"/>
    <x v="291"/>
    <n v="2"/>
    <x v="10"/>
    <x v="10"/>
    <x v="1"/>
    <n v="1"/>
    <n v="1"/>
    <s v="definuj počet MD"/>
    <s v="definuj počet MD"/>
  </r>
  <r>
    <x v="61"/>
    <x v="61"/>
    <s v="7H6"/>
    <x v="48"/>
    <x v="7"/>
    <x v="0"/>
    <n v="1"/>
    <n v="1"/>
    <n v="1.5797788309636651E-3"/>
    <n v="1.5797788309636651E-3"/>
  </r>
  <r>
    <x v="61"/>
    <x v="61"/>
    <s v="6H6"/>
    <x v="34"/>
    <x v="2"/>
    <x v="1"/>
    <n v="1"/>
    <n v="1"/>
    <s v="definuj počet MD"/>
    <s v="definuj počet MD"/>
  </r>
  <r>
    <x v="61"/>
    <x v="61"/>
    <s v="6H3"/>
    <x v="39"/>
    <x v="13"/>
    <x v="1"/>
    <n v="1"/>
    <n v="1"/>
    <s v="definuj počet MD"/>
    <s v="definuj počet MD"/>
  </r>
  <r>
    <x v="105"/>
    <x v="105"/>
    <s v="5F2"/>
    <x v="115"/>
    <x v="5"/>
    <x v="1"/>
    <n v="1"/>
    <n v="1"/>
    <s v="definuj počet MD"/>
    <s v="definuj počet MD"/>
  </r>
  <r>
    <x v="2"/>
    <x v="2"/>
    <s v="1T3"/>
    <x v="142"/>
    <x v="60"/>
    <x v="1"/>
    <n v="1"/>
    <n v="4"/>
    <s v="definuj počet MD"/>
    <s v="definuj počet MD"/>
  </r>
  <r>
    <x v="61"/>
    <x v="61"/>
    <s v="6F1"/>
    <x v="106"/>
    <x v="33"/>
    <x v="1"/>
    <n v="1"/>
    <n v="2"/>
    <s v="definuj počet MD"/>
    <s v="definuj počet MD"/>
  </r>
  <r>
    <x v="105"/>
    <x v="105"/>
    <s v="5H3"/>
    <x v="120"/>
    <x v="5"/>
    <x v="1"/>
    <n v="1"/>
    <n v="3"/>
    <s v="definuj počet MD"/>
    <s v="definuj počet MD"/>
  </r>
  <r>
    <x v="105"/>
    <x v="105"/>
    <s v="5I1"/>
    <x v="44"/>
    <x v="5"/>
    <x v="1"/>
    <n v="1"/>
    <n v="3"/>
    <s v="definuj počet MD"/>
    <s v="definuj počet MD"/>
  </r>
  <r>
    <x v="2"/>
    <x v="2"/>
    <s v="1R7"/>
    <x v="190"/>
    <x v="19"/>
    <x v="0"/>
    <n v="1"/>
    <n v="1"/>
    <n v="8.7719298245614037E-4"/>
    <n v="8.7719298245614037E-4"/>
  </r>
  <r>
    <x v="61"/>
    <x v="61"/>
    <s v="5F6"/>
    <x v="68"/>
    <x v="39"/>
    <x v="1"/>
    <n v="1"/>
    <n v="3"/>
    <s v="definuj počet MD"/>
    <s v="definuj počet MD"/>
  </r>
  <r>
    <x v="61"/>
    <x v="61"/>
    <n v="506"/>
    <x v="79"/>
    <x v="39"/>
    <x v="1"/>
    <n v="1"/>
    <n v="1"/>
    <s v="definuj počet MD"/>
    <s v="definuj počet MD"/>
  </r>
  <r>
    <x v="520"/>
    <x v="488"/>
    <s v="2H1"/>
    <x v="167"/>
    <x v="26"/>
    <x v="1"/>
    <n v="1"/>
    <n v="1"/>
    <s v="definuj počet MD"/>
    <s v="definuj počet MD"/>
  </r>
  <r>
    <x v="105"/>
    <x v="105"/>
    <n v="613"/>
    <x v="56"/>
    <x v="13"/>
    <x v="1"/>
    <n v="1"/>
    <n v="4"/>
    <s v="definuj počet MD"/>
    <s v="definuj počet MD"/>
  </r>
  <r>
    <x v="61"/>
    <x v="61"/>
    <s v="4F3"/>
    <x v="97"/>
    <x v="16"/>
    <x v="0"/>
    <n v="1"/>
    <n v="1"/>
    <n v="2.5000000000000001E-3"/>
    <n v="2.5000000000000001E-3"/>
  </r>
  <r>
    <x v="61"/>
    <x v="61"/>
    <n v="305"/>
    <x v="9"/>
    <x v="9"/>
    <x v="1"/>
    <n v="1"/>
    <n v="1"/>
    <s v="definuj počet MD"/>
    <s v="definuj počet MD"/>
  </r>
  <r>
    <x v="61"/>
    <x v="61"/>
    <s v="2H9"/>
    <x v="55"/>
    <x v="12"/>
    <x v="0"/>
    <n v="1"/>
    <n v="1"/>
    <n v="6.2932662051604787E-4"/>
    <n v="6.2932662051604787E-4"/>
  </r>
  <r>
    <x v="61"/>
    <x v="61"/>
    <s v="2F9"/>
    <x v="89"/>
    <x v="12"/>
    <x v="0"/>
    <n v="1"/>
    <n v="1"/>
    <n v="6.2932662051604787E-4"/>
    <n v="6.2932662051604787E-4"/>
  </r>
  <r>
    <x v="61"/>
    <x v="61"/>
    <s v="2F3"/>
    <x v="42"/>
    <x v="31"/>
    <x v="0"/>
    <n v="1"/>
    <n v="1"/>
    <n v="7.4074074074074077E-3"/>
    <n v="7.4074074074074077E-3"/>
  </r>
  <r>
    <x v="61"/>
    <x v="61"/>
    <s v="2F2"/>
    <x v="69"/>
    <x v="23"/>
    <x v="1"/>
    <n v="1"/>
    <n v="1"/>
    <n v="2.2727272727272726E-3"/>
    <n v="2.2727272727272726E-3"/>
  </r>
  <r>
    <x v="61"/>
    <x v="61"/>
    <s v="1T7"/>
    <x v="81"/>
    <x v="19"/>
    <x v="0"/>
    <n v="1"/>
    <n v="1"/>
    <n v="8.7719298245614037E-4"/>
    <n v="8.7719298245614037E-4"/>
  </r>
  <r>
    <x v="2"/>
    <x v="2"/>
    <s v="1I7"/>
    <x v="135"/>
    <x v="19"/>
    <x v="0"/>
    <n v="1"/>
    <n v="1"/>
    <n v="8.7719298245614037E-4"/>
    <n v="8.7719298245614037E-4"/>
  </r>
  <r>
    <x v="61"/>
    <x v="61"/>
    <s v="1T3"/>
    <x v="142"/>
    <x v="60"/>
    <x v="1"/>
    <n v="1"/>
    <n v="1"/>
    <s v="definuj počet MD"/>
    <s v="definuj počet MD"/>
  </r>
  <r>
    <x v="475"/>
    <x v="447"/>
    <s v="9U7"/>
    <x v="70"/>
    <x v="40"/>
    <x v="1"/>
    <n v="1"/>
    <n v="1"/>
    <s v="definuj počet MD"/>
    <s v="definuj počet MD"/>
  </r>
  <r>
    <x v="475"/>
    <x v="447"/>
    <s v="9H9"/>
    <x v="95"/>
    <x v="48"/>
    <x v="1"/>
    <n v="1"/>
    <n v="1"/>
    <s v="definuj počet MD"/>
    <s v="definuj počet MD"/>
  </r>
  <r>
    <x v="105"/>
    <x v="105"/>
    <n v="806"/>
    <x v="109"/>
    <x v="50"/>
    <x v="1"/>
    <n v="1"/>
    <n v="2"/>
    <s v="definuj počet MD"/>
    <s v="definuj počet MD"/>
  </r>
  <r>
    <x v="475"/>
    <x v="447"/>
    <s v="7F6"/>
    <x v="52"/>
    <x v="7"/>
    <x v="0"/>
    <n v="1"/>
    <n v="1"/>
    <n v="1.5797788309636651E-3"/>
    <n v="1.5797788309636651E-3"/>
  </r>
  <r>
    <x v="475"/>
    <x v="447"/>
    <n v="719"/>
    <x v="32"/>
    <x v="29"/>
    <x v="1"/>
    <n v="1"/>
    <n v="1"/>
    <s v="definuj počet MD"/>
    <s v="definuj počet MD"/>
  </r>
  <r>
    <x v="475"/>
    <x v="447"/>
    <n v="706"/>
    <x v="7"/>
    <x v="7"/>
    <x v="0"/>
    <n v="1"/>
    <n v="1"/>
    <n v="1.5797788309636651E-3"/>
    <n v="1.5797788309636651E-3"/>
  </r>
  <r>
    <x v="475"/>
    <x v="447"/>
    <s v="6F6"/>
    <x v="53"/>
    <x v="2"/>
    <x v="1"/>
    <n v="1"/>
    <n v="1"/>
    <s v="definuj počet MD"/>
    <s v="definuj počet MD"/>
  </r>
  <r>
    <x v="475"/>
    <x v="447"/>
    <s v="5F5"/>
    <x v="121"/>
    <x v="47"/>
    <x v="1"/>
    <n v="1"/>
    <n v="1"/>
    <s v="definuj počet MD"/>
    <s v="definuj počet MD"/>
  </r>
  <r>
    <x v="475"/>
    <x v="447"/>
    <s v="5F1"/>
    <x v="40"/>
    <x v="5"/>
    <x v="1"/>
    <n v="1"/>
    <n v="1"/>
    <s v="definuj počet MD"/>
    <s v="definuj počet MD"/>
  </r>
  <r>
    <x v="475"/>
    <x v="447"/>
    <n v="501"/>
    <x v="5"/>
    <x v="5"/>
    <x v="1"/>
    <n v="1"/>
    <n v="1"/>
    <s v="definuj počet MD"/>
    <s v="definuj počet MD"/>
  </r>
  <r>
    <x v="105"/>
    <x v="105"/>
    <n v="957"/>
    <x v="109"/>
    <x v="50"/>
    <x v="1"/>
    <n v="1"/>
    <n v="3"/>
    <s v="definuj počet MD"/>
    <s v="definuj počet MD"/>
  </r>
  <r>
    <x v="475"/>
    <x v="447"/>
    <s v="2H9"/>
    <x v="55"/>
    <x v="12"/>
    <x v="0"/>
    <n v="1"/>
    <n v="1"/>
    <n v="6.2932662051604787E-4"/>
    <n v="6.2932662051604787E-4"/>
  </r>
  <r>
    <x v="105"/>
    <x v="105"/>
    <n v="962"/>
    <x v="109"/>
    <x v="50"/>
    <x v="1"/>
    <n v="1"/>
    <n v="1"/>
    <s v="definuj počet MD"/>
    <s v="definuj počet MD"/>
  </r>
  <r>
    <x v="475"/>
    <x v="447"/>
    <s v="2F2"/>
    <x v="69"/>
    <x v="23"/>
    <x v="1"/>
    <n v="1"/>
    <n v="3"/>
    <n v="2.2727272727272726E-3"/>
    <n v="6.8181818181818179E-3"/>
  </r>
  <r>
    <x v="475"/>
    <x v="447"/>
    <s v="1H6"/>
    <x v="108"/>
    <x v="44"/>
    <x v="1"/>
    <n v="1"/>
    <n v="1"/>
    <s v="definuj počet MD"/>
    <s v="definuj počet MD"/>
  </r>
  <r>
    <x v="475"/>
    <x v="447"/>
    <n v="105"/>
    <x v="21"/>
    <x v="20"/>
    <x v="1"/>
    <n v="1"/>
    <n v="4"/>
    <s v="definuj počet MD"/>
    <s v="definuj počet MD"/>
  </r>
  <r>
    <x v="475"/>
    <x v="447"/>
    <n v="3"/>
    <x v="26"/>
    <x v="24"/>
    <x v="1"/>
    <n v="1"/>
    <n v="1"/>
    <s v="definuj počet MD"/>
    <s v="definuj počet MD"/>
  </r>
  <r>
    <x v="755"/>
    <x v="699"/>
    <n v="15"/>
    <x v="164"/>
    <x v="65"/>
    <x v="1"/>
    <n v="1"/>
    <n v="1"/>
    <s v="definuj počet MD"/>
    <s v="definuj počet MD"/>
  </r>
  <r>
    <x v="372"/>
    <x v="71"/>
    <s v="7H6"/>
    <x v="48"/>
    <x v="7"/>
    <x v="0"/>
    <n v="1"/>
    <n v="1"/>
    <n v="1.5797788309636651E-3"/>
    <n v="1.5797788309636651E-3"/>
  </r>
  <r>
    <x v="372"/>
    <x v="71"/>
    <n v="719"/>
    <x v="32"/>
    <x v="29"/>
    <x v="1"/>
    <n v="1"/>
    <n v="2"/>
    <s v="definuj počet MD"/>
    <s v="definuj počet MD"/>
  </r>
  <r>
    <x v="755"/>
    <x v="699"/>
    <n v="201"/>
    <x v="28"/>
    <x v="26"/>
    <x v="1"/>
    <n v="1"/>
    <n v="1"/>
    <s v="definuj počet MD"/>
    <s v="definuj počet MD"/>
  </r>
  <r>
    <x v="755"/>
    <x v="699"/>
    <n v="203"/>
    <x v="59"/>
    <x v="31"/>
    <x v="0"/>
    <n v="1"/>
    <n v="1"/>
    <n v="7.4074074074074077E-3"/>
    <n v="7.4074074074074077E-3"/>
  </r>
  <r>
    <x v="755"/>
    <x v="699"/>
    <s v="2H9"/>
    <x v="55"/>
    <x v="12"/>
    <x v="0"/>
    <n v="1"/>
    <n v="1"/>
    <n v="6.2932662051604787E-4"/>
    <n v="6.2932662051604787E-4"/>
  </r>
  <r>
    <x v="372"/>
    <x v="71"/>
    <n v="606"/>
    <x v="2"/>
    <x v="2"/>
    <x v="1"/>
    <n v="1"/>
    <n v="1"/>
    <s v="definuj počet MD"/>
    <s v="definuj počet MD"/>
  </r>
  <r>
    <x v="372"/>
    <x v="71"/>
    <s v="5F5"/>
    <x v="121"/>
    <x v="47"/>
    <x v="1"/>
    <n v="1"/>
    <n v="1"/>
    <s v="definuj počet MD"/>
    <s v="definuj počet MD"/>
  </r>
  <r>
    <x v="755"/>
    <x v="699"/>
    <s v="3U5"/>
    <x v="149"/>
    <x v="9"/>
    <x v="1"/>
    <n v="1"/>
    <n v="3"/>
    <s v="definuj počet MD"/>
    <s v="definuj počet MD"/>
  </r>
  <r>
    <x v="755"/>
    <x v="699"/>
    <n v="403"/>
    <x v="74"/>
    <x v="16"/>
    <x v="0"/>
    <n v="1"/>
    <n v="1"/>
    <n v="2.5000000000000001E-3"/>
    <n v="2.5000000000000001E-3"/>
  </r>
  <r>
    <x v="755"/>
    <x v="699"/>
    <n v="404"/>
    <x v="18"/>
    <x v="17"/>
    <x v="1"/>
    <n v="1"/>
    <n v="1"/>
    <s v="definuj počet MD"/>
    <s v="definuj počet MD"/>
  </r>
  <r>
    <x v="755"/>
    <x v="699"/>
    <n v="503"/>
    <x v="45"/>
    <x v="34"/>
    <x v="1"/>
    <n v="1"/>
    <n v="1"/>
    <s v="definuj počet MD"/>
    <s v="definuj počet MD"/>
  </r>
  <r>
    <x v="372"/>
    <x v="71"/>
    <n v="505"/>
    <x v="137"/>
    <x v="47"/>
    <x v="1"/>
    <n v="1"/>
    <n v="1"/>
    <s v="definuj počet MD"/>
    <s v="definuj počet MD"/>
  </r>
  <r>
    <x v="372"/>
    <x v="71"/>
    <n v="301"/>
    <x v="60"/>
    <x v="37"/>
    <x v="1"/>
    <n v="1"/>
    <n v="2"/>
    <s v="definuj počet MD"/>
    <s v="definuj počet MD"/>
  </r>
  <r>
    <x v="372"/>
    <x v="71"/>
    <s v="2U1"/>
    <x v="145"/>
    <x v="26"/>
    <x v="1"/>
    <n v="1"/>
    <n v="1"/>
    <s v="definuj počet MD"/>
    <s v="definuj počet MD"/>
  </r>
  <r>
    <x v="372"/>
    <x v="71"/>
    <s v="2H5"/>
    <x v="41"/>
    <x v="21"/>
    <x v="0"/>
    <n v="1"/>
    <n v="1"/>
    <n v="1.697792869269949E-3"/>
    <n v="1.697792869269949E-3"/>
  </r>
  <r>
    <x v="372"/>
    <x v="71"/>
    <s v="2F5"/>
    <x v="62"/>
    <x v="21"/>
    <x v="0"/>
    <n v="1"/>
    <n v="1"/>
    <n v="1.697792869269949E-3"/>
    <n v="1.697792869269949E-3"/>
  </r>
  <r>
    <x v="372"/>
    <x v="71"/>
    <s v="1F7"/>
    <x v="51"/>
    <x v="19"/>
    <x v="0"/>
    <n v="1"/>
    <n v="1"/>
    <n v="8.7719298245614037E-4"/>
    <n v="8.7719298245614037E-4"/>
  </r>
  <r>
    <x v="372"/>
    <x v="71"/>
    <s v="1F6"/>
    <x v="96"/>
    <x v="44"/>
    <x v="1"/>
    <n v="1"/>
    <n v="1"/>
    <s v="definuj počet MD"/>
    <s v="definuj počet MD"/>
  </r>
  <r>
    <x v="372"/>
    <x v="71"/>
    <n v="108"/>
    <x v="37"/>
    <x v="32"/>
    <x v="1"/>
    <n v="1"/>
    <n v="1"/>
    <n v="3.0911901081916537E-3"/>
    <n v="3.0911901081916537E-3"/>
  </r>
  <r>
    <x v="372"/>
    <x v="71"/>
    <s v="0Z0"/>
    <x v="178"/>
    <x v="71"/>
    <x v="1"/>
    <n v="1"/>
    <n v="5"/>
    <s v="definuj počet MD"/>
    <s v="definuj počet MD"/>
  </r>
  <r>
    <x v="369"/>
    <x v="171"/>
    <s v="9H9"/>
    <x v="95"/>
    <x v="48"/>
    <x v="1"/>
    <n v="1"/>
    <n v="1"/>
    <s v="definuj počet MD"/>
    <s v="definuj počet MD"/>
  </r>
  <r>
    <x v="369"/>
    <x v="171"/>
    <s v="7F6"/>
    <x v="52"/>
    <x v="7"/>
    <x v="0"/>
    <n v="1"/>
    <n v="1"/>
    <n v="1.5797788309636651E-3"/>
    <n v="1.5797788309636651E-3"/>
  </r>
  <r>
    <x v="369"/>
    <x v="171"/>
    <n v="719"/>
    <x v="32"/>
    <x v="29"/>
    <x v="1"/>
    <n v="1"/>
    <n v="1"/>
    <s v="definuj počet MD"/>
    <s v="definuj počet MD"/>
  </r>
  <r>
    <x v="369"/>
    <x v="171"/>
    <s v="6F6"/>
    <x v="53"/>
    <x v="2"/>
    <x v="1"/>
    <n v="1"/>
    <n v="1"/>
    <s v="definuj počet MD"/>
    <s v="definuj počet MD"/>
  </r>
  <r>
    <x v="488"/>
    <x v="460"/>
    <n v="106"/>
    <x v="83"/>
    <x v="44"/>
    <x v="1"/>
    <n v="1"/>
    <n v="1"/>
    <s v="definuj počet MD"/>
    <s v="definuj počet MD"/>
  </r>
  <r>
    <x v="369"/>
    <x v="171"/>
    <n v="603"/>
    <x v="13"/>
    <x v="13"/>
    <x v="1"/>
    <n v="1"/>
    <n v="1"/>
    <s v="definuj počet MD"/>
    <s v="definuj počet MD"/>
  </r>
  <r>
    <x v="369"/>
    <x v="171"/>
    <n v="505"/>
    <x v="137"/>
    <x v="47"/>
    <x v="1"/>
    <n v="1"/>
    <n v="1"/>
    <s v="definuj počet MD"/>
    <s v="definuj počet MD"/>
  </r>
  <r>
    <x v="369"/>
    <x v="171"/>
    <n v="501"/>
    <x v="5"/>
    <x v="5"/>
    <x v="1"/>
    <n v="1"/>
    <n v="1"/>
    <s v="definuj počet MD"/>
    <s v="definuj počet MD"/>
  </r>
  <r>
    <x v="369"/>
    <x v="171"/>
    <s v="4F4"/>
    <x v="116"/>
    <x v="17"/>
    <x v="1"/>
    <n v="1"/>
    <n v="1"/>
    <s v="definuj počet MD"/>
    <s v="definuj počet MD"/>
  </r>
  <r>
    <x v="369"/>
    <x v="171"/>
    <n v="404"/>
    <x v="18"/>
    <x v="17"/>
    <x v="1"/>
    <n v="1"/>
    <n v="3"/>
    <s v="definuj počet MD"/>
    <s v="definuj počet MD"/>
  </r>
  <r>
    <x v="369"/>
    <x v="171"/>
    <n v="305"/>
    <x v="9"/>
    <x v="9"/>
    <x v="1"/>
    <n v="1"/>
    <n v="2"/>
    <s v="definuj počet MD"/>
    <s v="definuj počet MD"/>
  </r>
  <r>
    <x v="369"/>
    <x v="171"/>
    <s v="2H9"/>
    <x v="55"/>
    <x v="12"/>
    <x v="0"/>
    <n v="1"/>
    <n v="1"/>
    <n v="6.2932662051604787E-4"/>
    <n v="6.2932662051604787E-4"/>
  </r>
  <r>
    <x v="369"/>
    <x v="171"/>
    <s v="1I1"/>
    <x v="43"/>
    <x v="11"/>
    <x v="0"/>
    <n v="1"/>
    <n v="1"/>
    <n v="4.3047783039173483E-4"/>
    <n v="4.3047783039173483E-4"/>
  </r>
  <r>
    <x v="369"/>
    <x v="171"/>
    <n v="128"/>
    <x v="4"/>
    <x v="4"/>
    <x v="1"/>
    <n v="1"/>
    <n v="1"/>
    <s v="definuj počet MD"/>
    <s v="definuj počet MD"/>
  </r>
  <r>
    <x v="488"/>
    <x v="460"/>
    <s v="2F9"/>
    <x v="89"/>
    <x v="12"/>
    <x v="0"/>
    <n v="1"/>
    <n v="1"/>
    <n v="6.2932662051604787E-4"/>
    <n v="6.2932662051604787E-4"/>
  </r>
  <r>
    <x v="511"/>
    <x v="224"/>
    <s v="6F6"/>
    <x v="53"/>
    <x v="2"/>
    <x v="1"/>
    <n v="1"/>
    <n v="1"/>
    <s v="definuj počet MD"/>
    <s v="definuj počet MD"/>
  </r>
  <r>
    <x v="511"/>
    <x v="224"/>
    <n v="603"/>
    <x v="13"/>
    <x v="13"/>
    <x v="1"/>
    <n v="1"/>
    <n v="2"/>
    <s v="definuj počet MD"/>
    <s v="definuj počet MD"/>
  </r>
  <r>
    <x v="511"/>
    <x v="224"/>
    <n v="506"/>
    <x v="79"/>
    <x v="39"/>
    <x v="1"/>
    <n v="1"/>
    <n v="1"/>
    <s v="definuj počet MD"/>
    <s v="definuj počet MD"/>
  </r>
  <r>
    <x v="511"/>
    <x v="224"/>
    <n v="301"/>
    <x v="60"/>
    <x v="37"/>
    <x v="1"/>
    <n v="1"/>
    <n v="3"/>
    <s v="definuj počet MD"/>
    <s v="definuj počet MD"/>
  </r>
  <r>
    <x v="488"/>
    <x v="460"/>
    <s v="3H1"/>
    <x v="63"/>
    <x v="37"/>
    <x v="1"/>
    <n v="1"/>
    <n v="2"/>
    <s v="definuj počet MD"/>
    <s v="definuj počet MD"/>
  </r>
  <r>
    <x v="511"/>
    <x v="224"/>
    <n v="203"/>
    <x v="59"/>
    <x v="31"/>
    <x v="0"/>
    <n v="1"/>
    <n v="1"/>
    <n v="7.4074074074074077E-3"/>
    <n v="7.4074074074074077E-3"/>
  </r>
  <r>
    <x v="488"/>
    <x v="460"/>
    <n v="403"/>
    <x v="74"/>
    <x v="16"/>
    <x v="0"/>
    <n v="1"/>
    <n v="1"/>
    <n v="2.5000000000000001E-3"/>
    <n v="2.5000000000000001E-3"/>
  </r>
  <r>
    <x v="488"/>
    <x v="460"/>
    <n v="407"/>
    <x v="80"/>
    <x v="43"/>
    <x v="1"/>
    <n v="1"/>
    <n v="1"/>
    <s v="definuj počet MD"/>
    <s v="definuj počet MD"/>
  </r>
  <r>
    <x v="511"/>
    <x v="224"/>
    <n v="108"/>
    <x v="37"/>
    <x v="32"/>
    <x v="1"/>
    <n v="1"/>
    <n v="3"/>
    <n v="3.0911901081916537E-3"/>
    <n v="9.2735703245749607E-3"/>
  </r>
  <r>
    <x v="511"/>
    <x v="224"/>
    <n v="3"/>
    <x v="26"/>
    <x v="24"/>
    <x v="1"/>
    <n v="1"/>
    <n v="1"/>
    <s v="definuj počet MD"/>
    <s v="definuj počet MD"/>
  </r>
  <r>
    <x v="434"/>
    <x v="224"/>
    <n v="708"/>
    <x v="30"/>
    <x v="27"/>
    <x v="1"/>
    <n v="1"/>
    <n v="2"/>
    <s v="definuj počet MD"/>
    <s v="definuj počet MD"/>
  </r>
  <r>
    <x v="434"/>
    <x v="224"/>
    <s v="5F5"/>
    <x v="121"/>
    <x v="47"/>
    <x v="1"/>
    <n v="1"/>
    <n v="1"/>
    <s v="definuj počet MD"/>
    <s v="definuj počet MD"/>
  </r>
  <r>
    <x v="520"/>
    <x v="488"/>
    <n v="402"/>
    <x v="17"/>
    <x v="16"/>
    <x v="0"/>
    <n v="1"/>
    <n v="2"/>
    <n v="2.5000000000000001E-3"/>
    <n v="5.0000000000000001E-3"/>
  </r>
  <r>
    <x v="434"/>
    <x v="224"/>
    <n v="506"/>
    <x v="79"/>
    <x v="39"/>
    <x v="1"/>
    <n v="1"/>
    <n v="1"/>
    <s v="definuj počet MD"/>
    <s v="definuj počet MD"/>
  </r>
  <r>
    <x v="434"/>
    <x v="224"/>
    <n v="403"/>
    <x v="74"/>
    <x v="16"/>
    <x v="0"/>
    <n v="1"/>
    <n v="1"/>
    <n v="2.5000000000000001E-3"/>
    <n v="2.5000000000000001E-3"/>
  </r>
  <r>
    <x v="434"/>
    <x v="224"/>
    <n v="402"/>
    <x v="17"/>
    <x v="16"/>
    <x v="0"/>
    <n v="1"/>
    <n v="1"/>
    <n v="2.5000000000000001E-3"/>
    <n v="2.5000000000000001E-3"/>
  </r>
  <r>
    <x v="434"/>
    <x v="224"/>
    <s v="3H1"/>
    <x v="63"/>
    <x v="37"/>
    <x v="1"/>
    <n v="1"/>
    <n v="1"/>
    <s v="definuj počet MD"/>
    <s v="definuj počet MD"/>
  </r>
  <r>
    <x v="434"/>
    <x v="224"/>
    <s v="2U1"/>
    <x v="145"/>
    <x v="26"/>
    <x v="1"/>
    <n v="1"/>
    <n v="1"/>
    <s v="definuj počet MD"/>
    <s v="definuj počet MD"/>
  </r>
  <r>
    <x v="520"/>
    <x v="488"/>
    <n v="501"/>
    <x v="5"/>
    <x v="5"/>
    <x v="1"/>
    <n v="1"/>
    <n v="1"/>
    <s v="definuj počet MD"/>
    <s v="definuj počet MD"/>
  </r>
  <r>
    <x v="434"/>
    <x v="224"/>
    <s v="2H3"/>
    <x v="36"/>
    <x v="31"/>
    <x v="0"/>
    <n v="1"/>
    <n v="1"/>
    <n v="7.4074074074074077E-3"/>
    <n v="7.4074074074074077E-3"/>
  </r>
  <r>
    <x v="618"/>
    <x v="576"/>
    <n v="1"/>
    <x v="0"/>
    <x v="0"/>
    <x v="0"/>
    <n v="1"/>
    <n v="1"/>
    <n v="1.8765246762994934E-4"/>
    <n v="1.8765246762994934E-4"/>
  </r>
  <r>
    <x v="434"/>
    <x v="224"/>
    <n v="202"/>
    <x v="25"/>
    <x v="23"/>
    <x v="1"/>
    <n v="1"/>
    <n v="1"/>
    <n v="2.2727272727272726E-3"/>
    <n v="2.2727272727272726E-3"/>
  </r>
  <r>
    <x v="434"/>
    <x v="224"/>
    <n v="201"/>
    <x v="28"/>
    <x v="26"/>
    <x v="1"/>
    <n v="1"/>
    <n v="1"/>
    <s v="definuj počet MD"/>
    <s v="definuj počet MD"/>
  </r>
  <r>
    <x v="434"/>
    <x v="224"/>
    <s v="1H7"/>
    <x v="71"/>
    <x v="19"/>
    <x v="0"/>
    <n v="1"/>
    <n v="1"/>
    <n v="8.7719298245614037E-4"/>
    <n v="8.7719298245614037E-4"/>
  </r>
  <r>
    <x v="618"/>
    <x v="576"/>
    <s v="6F3"/>
    <x v="58"/>
    <x v="13"/>
    <x v="1"/>
    <n v="1"/>
    <n v="3"/>
    <s v="definuj počet MD"/>
    <s v="definuj počet MD"/>
  </r>
  <r>
    <x v="618"/>
    <x v="576"/>
    <s v="7F1"/>
    <x v="78"/>
    <x v="14"/>
    <x v="1"/>
    <n v="1"/>
    <n v="1"/>
    <s v="definuj počet MD"/>
    <s v="definuj počet MD"/>
  </r>
  <r>
    <x v="434"/>
    <x v="224"/>
    <s v="1F7"/>
    <x v="51"/>
    <x v="19"/>
    <x v="0"/>
    <n v="1"/>
    <n v="1"/>
    <n v="8.7719298245614037E-4"/>
    <n v="8.7719298245614037E-4"/>
  </r>
  <r>
    <x v="434"/>
    <x v="224"/>
    <n v="3"/>
    <x v="26"/>
    <x v="24"/>
    <x v="1"/>
    <n v="1"/>
    <n v="1"/>
    <s v="definuj počet MD"/>
    <s v="definuj počet MD"/>
  </r>
  <r>
    <x v="865"/>
    <x v="797"/>
    <n v="19"/>
    <x v="57"/>
    <x v="18"/>
    <x v="1"/>
    <n v="1"/>
    <n v="4"/>
    <s v="definuj počet MD"/>
    <s v="definuj počet MD"/>
  </r>
  <r>
    <x v="306"/>
    <x v="299"/>
    <n v="999"/>
    <x v="183"/>
    <x v="73"/>
    <x v="1"/>
    <n v="1"/>
    <n v="3"/>
    <s v="definuj počet MD"/>
    <s v="definuj počet MD"/>
  </r>
  <r>
    <x v="865"/>
    <x v="797"/>
    <n v="305"/>
    <x v="9"/>
    <x v="9"/>
    <x v="1"/>
    <n v="1"/>
    <n v="2"/>
    <s v="definuj počet MD"/>
    <s v="definuj počet MD"/>
  </r>
  <r>
    <x v="306"/>
    <x v="299"/>
    <n v="708"/>
    <x v="30"/>
    <x v="27"/>
    <x v="1"/>
    <n v="1"/>
    <n v="2"/>
    <s v="definuj počet MD"/>
    <s v="definuj počet MD"/>
  </r>
  <r>
    <x v="306"/>
    <x v="299"/>
    <n v="705"/>
    <x v="6"/>
    <x v="6"/>
    <x v="1"/>
    <n v="1"/>
    <n v="2"/>
    <s v="definuj počet MD"/>
    <s v="definuj počet MD"/>
  </r>
  <r>
    <x v="703"/>
    <x v="653"/>
    <n v="19"/>
    <x v="57"/>
    <x v="18"/>
    <x v="1"/>
    <n v="1"/>
    <n v="3"/>
    <s v="definuj počet MD"/>
    <s v="definuj počet MD"/>
  </r>
  <r>
    <x v="306"/>
    <x v="299"/>
    <n v="603"/>
    <x v="13"/>
    <x v="13"/>
    <x v="1"/>
    <n v="1"/>
    <n v="1"/>
    <s v="definuj počet MD"/>
    <s v="definuj počet MD"/>
  </r>
  <r>
    <x v="306"/>
    <x v="299"/>
    <s v="5F5"/>
    <x v="121"/>
    <x v="47"/>
    <x v="1"/>
    <n v="1"/>
    <n v="1"/>
    <s v="definuj počet MD"/>
    <s v="definuj počet MD"/>
  </r>
  <r>
    <x v="703"/>
    <x v="653"/>
    <s v="3U5"/>
    <x v="149"/>
    <x v="9"/>
    <x v="1"/>
    <n v="1"/>
    <n v="3"/>
    <s v="definuj počet MD"/>
    <s v="definuj počet MD"/>
  </r>
  <r>
    <x v="703"/>
    <x v="653"/>
    <n v="708"/>
    <x v="30"/>
    <x v="27"/>
    <x v="1"/>
    <n v="1"/>
    <n v="3"/>
    <s v="definuj počet MD"/>
    <s v="definuj počet MD"/>
  </r>
  <r>
    <x v="703"/>
    <x v="653"/>
    <n v="902"/>
    <x v="61"/>
    <x v="38"/>
    <x v="1"/>
    <n v="1"/>
    <n v="3"/>
    <s v="definuj počet MD"/>
    <s v="definuj počet MD"/>
  </r>
  <r>
    <x v="306"/>
    <x v="299"/>
    <s v="2H9"/>
    <x v="55"/>
    <x v="12"/>
    <x v="0"/>
    <n v="1"/>
    <n v="1"/>
    <n v="6.2932662051604787E-4"/>
    <n v="6.2932662051604787E-4"/>
  </r>
  <r>
    <x v="306"/>
    <x v="299"/>
    <n v="202"/>
    <x v="25"/>
    <x v="23"/>
    <x v="1"/>
    <n v="1"/>
    <n v="1"/>
    <n v="2.2727272727272726E-3"/>
    <n v="2.2727272727272726E-3"/>
  </r>
  <r>
    <x v="306"/>
    <x v="299"/>
    <s v="1F6"/>
    <x v="96"/>
    <x v="44"/>
    <x v="1"/>
    <n v="1"/>
    <n v="1"/>
    <s v="definuj počet MD"/>
    <s v="definuj počet MD"/>
  </r>
  <r>
    <x v="306"/>
    <x v="299"/>
    <n v="105"/>
    <x v="21"/>
    <x v="20"/>
    <x v="1"/>
    <n v="1"/>
    <n v="3"/>
    <s v="definuj počet MD"/>
    <s v="definuj počet MD"/>
  </r>
  <r>
    <x v="71"/>
    <x v="71"/>
    <n v="962"/>
    <x v="109"/>
    <x v="50"/>
    <x v="1"/>
    <n v="1"/>
    <n v="1"/>
    <s v="definuj počet MD"/>
    <s v="definuj počet MD"/>
  </r>
  <r>
    <x v="71"/>
    <x v="71"/>
    <n v="961"/>
    <x v="109"/>
    <x v="50"/>
    <x v="1"/>
    <n v="1"/>
    <n v="2"/>
    <s v="definuj počet MD"/>
    <s v="definuj počet MD"/>
  </r>
  <r>
    <x v="71"/>
    <x v="71"/>
    <n v="808"/>
    <x v="184"/>
    <x v="74"/>
    <x v="1"/>
    <n v="1"/>
    <n v="1"/>
    <s v="definuj počet MD"/>
    <s v="definuj počet MD"/>
  </r>
  <r>
    <x v="71"/>
    <x v="71"/>
    <s v="7F6"/>
    <x v="52"/>
    <x v="7"/>
    <x v="0"/>
    <n v="1"/>
    <n v="1"/>
    <n v="1.5797788309636651E-3"/>
    <n v="1.5797788309636651E-3"/>
  </r>
  <r>
    <x v="71"/>
    <x v="71"/>
    <n v="709"/>
    <x v="47"/>
    <x v="29"/>
    <x v="1"/>
    <n v="1"/>
    <n v="1"/>
    <s v="definuj počet MD"/>
    <s v="definuj počet MD"/>
  </r>
  <r>
    <x v="71"/>
    <x v="71"/>
    <n v="606"/>
    <x v="2"/>
    <x v="2"/>
    <x v="1"/>
    <n v="1"/>
    <n v="1"/>
    <s v="definuj počet MD"/>
    <s v="definuj počet MD"/>
  </r>
  <r>
    <x v="71"/>
    <x v="71"/>
    <n v="601"/>
    <x v="38"/>
    <x v="33"/>
    <x v="1"/>
    <n v="1"/>
    <n v="2"/>
    <s v="definuj počet MD"/>
    <s v="definuj počet MD"/>
  </r>
  <r>
    <x v="71"/>
    <x v="71"/>
    <n v="505"/>
    <x v="137"/>
    <x v="47"/>
    <x v="1"/>
    <n v="1"/>
    <n v="1"/>
    <s v="definuj počet MD"/>
    <s v="definuj počet MD"/>
  </r>
  <r>
    <x v="71"/>
    <x v="71"/>
    <n v="401"/>
    <x v="134"/>
    <x v="57"/>
    <x v="1"/>
    <n v="1"/>
    <n v="1"/>
    <s v="definuj počet MD"/>
    <s v="definuj počet MD"/>
  </r>
  <r>
    <x v="756"/>
    <x v="700"/>
    <s v="2H1"/>
    <x v="167"/>
    <x v="26"/>
    <x v="1"/>
    <n v="1"/>
    <n v="1"/>
    <s v="definuj počet MD"/>
    <s v="definuj počet MD"/>
  </r>
  <r>
    <x v="71"/>
    <x v="71"/>
    <s v="3T4"/>
    <x v="117"/>
    <x v="52"/>
    <x v="1"/>
    <n v="1"/>
    <n v="1"/>
    <s v="definuj počet MD"/>
    <s v="definuj počet MD"/>
  </r>
  <r>
    <x v="71"/>
    <x v="71"/>
    <s v="3H4"/>
    <x v="154"/>
    <x v="52"/>
    <x v="1"/>
    <n v="1"/>
    <n v="2"/>
    <s v="definuj počet MD"/>
    <s v="definuj počet MD"/>
  </r>
  <r>
    <x v="756"/>
    <x v="700"/>
    <n v="306"/>
    <x v="35"/>
    <x v="9"/>
    <x v="1"/>
    <n v="1"/>
    <n v="2"/>
    <s v="definuj počet MD"/>
    <s v="definuj počet MD"/>
  </r>
  <r>
    <x v="71"/>
    <x v="71"/>
    <n v="304"/>
    <x v="143"/>
    <x v="52"/>
    <x v="1"/>
    <n v="1"/>
    <n v="1"/>
    <s v="definuj počet MD"/>
    <s v="definuj počet MD"/>
  </r>
  <r>
    <x v="756"/>
    <x v="700"/>
    <s v="3I1"/>
    <x v="87"/>
    <x v="37"/>
    <x v="1"/>
    <n v="1"/>
    <n v="1"/>
    <s v="definuj počet MD"/>
    <s v="definuj počet MD"/>
  </r>
  <r>
    <x v="756"/>
    <x v="700"/>
    <s v="3I4"/>
    <x v="155"/>
    <x v="52"/>
    <x v="1"/>
    <n v="1"/>
    <n v="1"/>
    <s v="definuj počet MD"/>
    <s v="definuj počet MD"/>
  </r>
  <r>
    <x v="71"/>
    <x v="71"/>
    <s v="2I9"/>
    <x v="99"/>
    <x v="12"/>
    <x v="0"/>
    <n v="1"/>
    <n v="1"/>
    <n v="6.2932662051604787E-4"/>
    <n v="6.2932662051604787E-4"/>
  </r>
  <r>
    <x v="71"/>
    <x v="71"/>
    <s v="2F9"/>
    <x v="89"/>
    <x v="12"/>
    <x v="0"/>
    <n v="1"/>
    <n v="1"/>
    <n v="6.2932662051604787E-4"/>
    <n v="6.2932662051604787E-4"/>
  </r>
  <r>
    <x v="71"/>
    <x v="71"/>
    <s v="2F1"/>
    <x v="158"/>
    <x v="26"/>
    <x v="1"/>
    <n v="1"/>
    <n v="2"/>
    <s v="definuj počet MD"/>
    <s v="definuj počet MD"/>
  </r>
  <r>
    <x v="756"/>
    <x v="700"/>
    <s v="4F9"/>
    <x v="109"/>
    <x v="50"/>
    <x v="1"/>
    <n v="1"/>
    <n v="2"/>
    <s v="definuj počet MD"/>
    <s v="definuj počet MD"/>
  </r>
  <r>
    <x v="71"/>
    <x v="71"/>
    <s v="1T7"/>
    <x v="81"/>
    <x v="19"/>
    <x v="0"/>
    <n v="1"/>
    <n v="1"/>
    <n v="8.7719298245614037E-4"/>
    <n v="8.7719298245614037E-4"/>
  </r>
  <r>
    <x v="756"/>
    <x v="700"/>
    <n v="506"/>
    <x v="79"/>
    <x v="39"/>
    <x v="1"/>
    <n v="1"/>
    <n v="2"/>
    <s v="definuj počet MD"/>
    <s v="definuj počet MD"/>
  </r>
  <r>
    <x v="71"/>
    <x v="71"/>
    <s v="1T1"/>
    <x v="76"/>
    <x v="11"/>
    <x v="0"/>
    <n v="1"/>
    <n v="1"/>
    <n v="4.3047783039173483E-4"/>
    <n v="4.3047783039173483E-4"/>
  </r>
  <r>
    <x v="71"/>
    <x v="71"/>
    <s v="1F9"/>
    <x v="109"/>
    <x v="50"/>
    <x v="1"/>
    <n v="1"/>
    <n v="1"/>
    <s v="definuj počet MD"/>
    <s v="definuj počet MD"/>
  </r>
  <r>
    <x v="2"/>
    <x v="2"/>
    <n v="19"/>
    <x v="57"/>
    <x v="18"/>
    <x v="1"/>
    <n v="1"/>
    <n v="1"/>
    <s v="definuj počet MD"/>
    <s v="definuj počet MD"/>
  </r>
  <r>
    <x v="756"/>
    <x v="700"/>
    <n v="704"/>
    <x v="104"/>
    <x v="14"/>
    <x v="1"/>
    <n v="1"/>
    <n v="3"/>
    <s v="definuj počet MD"/>
    <s v="definuj počet MD"/>
  </r>
  <r>
    <x v="71"/>
    <x v="71"/>
    <n v="109"/>
    <x v="23"/>
    <x v="22"/>
    <x v="0"/>
    <n v="1"/>
    <n v="2"/>
    <n v="3.4843205574912892E-3"/>
    <n v="6.9686411149825784E-3"/>
  </r>
  <r>
    <x v="173"/>
    <x v="171"/>
    <n v="809"/>
    <x v="141"/>
    <x v="59"/>
    <x v="1"/>
    <n v="1"/>
    <n v="1"/>
    <s v="definuj počet MD"/>
    <s v="definuj počet MD"/>
  </r>
  <r>
    <x v="173"/>
    <x v="171"/>
    <s v="7F6"/>
    <x v="52"/>
    <x v="7"/>
    <x v="0"/>
    <n v="1"/>
    <n v="1"/>
    <n v="1.5797788309636651E-3"/>
    <n v="1.5797788309636651E-3"/>
  </r>
  <r>
    <x v="756"/>
    <x v="700"/>
    <s v="7T8"/>
    <x v="46"/>
    <x v="27"/>
    <x v="1"/>
    <n v="1"/>
    <n v="3"/>
    <s v="definuj počet MD"/>
    <s v="definuj počet MD"/>
  </r>
  <r>
    <x v="756"/>
    <x v="700"/>
    <n v="961"/>
    <x v="109"/>
    <x v="50"/>
    <x v="1"/>
    <n v="1"/>
    <n v="1"/>
    <s v="definuj počet MD"/>
    <s v="definuj počet MD"/>
  </r>
  <r>
    <x v="173"/>
    <x v="171"/>
    <s v="6H3"/>
    <x v="39"/>
    <x v="13"/>
    <x v="1"/>
    <n v="1"/>
    <n v="3"/>
    <s v="definuj počet MD"/>
    <s v="definuj počet MD"/>
  </r>
  <r>
    <x v="173"/>
    <x v="171"/>
    <s v="5F1"/>
    <x v="40"/>
    <x v="5"/>
    <x v="1"/>
    <n v="1"/>
    <n v="1"/>
    <s v="definuj počet MD"/>
    <s v="definuj počet MD"/>
  </r>
  <r>
    <x v="555"/>
    <x v="520"/>
    <n v="14"/>
    <x v="19"/>
    <x v="18"/>
    <x v="1"/>
    <n v="1"/>
    <n v="1"/>
    <s v="definuj počet MD"/>
    <s v="definuj počet MD"/>
  </r>
  <r>
    <x v="173"/>
    <x v="171"/>
    <n v="401"/>
    <x v="134"/>
    <x v="57"/>
    <x v="1"/>
    <n v="1"/>
    <n v="1"/>
    <s v="definuj počet MD"/>
    <s v="definuj počet MD"/>
  </r>
  <r>
    <x v="520"/>
    <x v="488"/>
    <s v="9H9"/>
    <x v="95"/>
    <x v="48"/>
    <x v="1"/>
    <n v="1"/>
    <n v="2"/>
    <s v="definuj počet MD"/>
    <s v="definuj počet MD"/>
  </r>
  <r>
    <x v="555"/>
    <x v="520"/>
    <n v="105"/>
    <x v="21"/>
    <x v="20"/>
    <x v="1"/>
    <n v="1"/>
    <n v="1"/>
    <s v="definuj počet MD"/>
    <s v="definuj počet MD"/>
  </r>
  <r>
    <x v="173"/>
    <x v="171"/>
    <s v="2F9"/>
    <x v="89"/>
    <x v="12"/>
    <x v="0"/>
    <n v="1"/>
    <n v="1"/>
    <n v="6.2932662051604787E-4"/>
    <n v="6.2932662051604787E-4"/>
  </r>
  <r>
    <x v="173"/>
    <x v="171"/>
    <s v="2F3"/>
    <x v="42"/>
    <x v="31"/>
    <x v="0"/>
    <n v="1"/>
    <n v="1"/>
    <n v="7.4074074074074077E-3"/>
    <n v="7.4074074074074077E-3"/>
  </r>
  <r>
    <x v="173"/>
    <x v="171"/>
    <s v="2F1"/>
    <x v="158"/>
    <x v="26"/>
    <x v="1"/>
    <n v="1"/>
    <n v="1"/>
    <s v="definuj počet MD"/>
    <s v="definuj počet MD"/>
  </r>
  <r>
    <x v="173"/>
    <x v="171"/>
    <n v="203"/>
    <x v="59"/>
    <x v="31"/>
    <x v="0"/>
    <n v="1"/>
    <n v="1"/>
    <n v="7.4074074074074077E-3"/>
    <n v="7.4074074074074077E-3"/>
  </r>
  <r>
    <x v="336"/>
    <x v="329"/>
    <n v="961"/>
    <x v="109"/>
    <x v="50"/>
    <x v="1"/>
    <n v="1"/>
    <n v="1"/>
    <s v="definuj počet MD"/>
    <s v="definuj počet MD"/>
  </r>
  <r>
    <x v="173"/>
    <x v="171"/>
    <s v="1F6"/>
    <x v="96"/>
    <x v="44"/>
    <x v="1"/>
    <n v="1"/>
    <n v="2"/>
    <s v="definuj počet MD"/>
    <s v="definuj počet MD"/>
  </r>
  <r>
    <x v="173"/>
    <x v="171"/>
    <s v="0Z0"/>
    <x v="178"/>
    <x v="71"/>
    <x v="1"/>
    <n v="1"/>
    <n v="7"/>
    <s v="definuj počet MD"/>
    <s v="definuj počet MD"/>
  </r>
  <r>
    <x v="228"/>
    <x v="224"/>
    <n v="881"/>
    <x v="77"/>
    <x v="25"/>
    <x v="1"/>
    <n v="1"/>
    <n v="1"/>
    <s v="definuj počet MD"/>
    <s v="definuj počet MD"/>
  </r>
  <r>
    <x v="336"/>
    <x v="329"/>
    <n v="902"/>
    <x v="61"/>
    <x v="38"/>
    <x v="1"/>
    <n v="1"/>
    <n v="1"/>
    <s v="definuj počet MD"/>
    <s v="definuj počet MD"/>
  </r>
  <r>
    <x v="228"/>
    <x v="224"/>
    <s v="7H1"/>
    <x v="73"/>
    <x v="14"/>
    <x v="1"/>
    <n v="1"/>
    <n v="1"/>
    <s v="definuj počet MD"/>
    <s v="definuj počet MD"/>
  </r>
  <r>
    <x v="555"/>
    <x v="520"/>
    <n v="403"/>
    <x v="74"/>
    <x v="16"/>
    <x v="0"/>
    <n v="1"/>
    <n v="1"/>
    <n v="2.5000000000000001E-3"/>
    <n v="2.5000000000000001E-3"/>
  </r>
  <r>
    <x v="228"/>
    <x v="224"/>
    <s v="6H3"/>
    <x v="39"/>
    <x v="13"/>
    <x v="1"/>
    <n v="1"/>
    <n v="1"/>
    <s v="definuj počet MD"/>
    <s v="definuj počet MD"/>
  </r>
  <r>
    <x v="228"/>
    <x v="224"/>
    <s v="6F1"/>
    <x v="106"/>
    <x v="33"/>
    <x v="1"/>
    <n v="1"/>
    <n v="1"/>
    <s v="definuj počet MD"/>
    <s v="definuj počet MD"/>
  </r>
  <r>
    <x v="555"/>
    <x v="520"/>
    <n v="606"/>
    <x v="2"/>
    <x v="2"/>
    <x v="1"/>
    <n v="1"/>
    <n v="1"/>
    <s v="definuj počet MD"/>
    <s v="definuj počet MD"/>
  </r>
  <r>
    <x v="228"/>
    <x v="224"/>
    <s v="4F4"/>
    <x v="116"/>
    <x v="17"/>
    <x v="1"/>
    <n v="1"/>
    <n v="1"/>
    <s v="definuj počet MD"/>
    <s v="definuj počet MD"/>
  </r>
  <r>
    <x v="228"/>
    <x v="224"/>
    <n v="403"/>
    <x v="74"/>
    <x v="16"/>
    <x v="0"/>
    <n v="1"/>
    <n v="1"/>
    <n v="2.5000000000000001E-3"/>
    <n v="2.5000000000000001E-3"/>
  </r>
  <r>
    <x v="555"/>
    <x v="520"/>
    <n v="710"/>
    <x v="49"/>
    <x v="35"/>
    <x v="1"/>
    <n v="1"/>
    <n v="1"/>
    <s v="definuj počet MD"/>
    <s v="definuj počet MD"/>
  </r>
  <r>
    <x v="555"/>
    <x v="520"/>
    <n v="720"/>
    <x v="144"/>
    <x v="61"/>
    <x v="1"/>
    <n v="1"/>
    <n v="1"/>
    <s v="definuj počet MD"/>
    <s v="definuj počet MD"/>
  </r>
  <r>
    <x v="228"/>
    <x v="224"/>
    <s v="3U5"/>
    <x v="149"/>
    <x v="9"/>
    <x v="1"/>
    <n v="1"/>
    <n v="2"/>
    <s v="definuj počet MD"/>
    <s v="definuj počet MD"/>
  </r>
  <r>
    <x v="555"/>
    <x v="520"/>
    <n v="809"/>
    <x v="141"/>
    <x v="59"/>
    <x v="1"/>
    <n v="1"/>
    <n v="1"/>
    <s v="definuj počet MD"/>
    <s v="definuj počet MD"/>
  </r>
  <r>
    <x v="228"/>
    <x v="224"/>
    <s v="2U1"/>
    <x v="145"/>
    <x v="26"/>
    <x v="1"/>
    <n v="1"/>
    <n v="1"/>
    <s v="definuj počet MD"/>
    <s v="definuj počet MD"/>
  </r>
  <r>
    <x v="228"/>
    <x v="224"/>
    <n v="201"/>
    <x v="28"/>
    <x v="26"/>
    <x v="1"/>
    <n v="1"/>
    <n v="1"/>
    <s v="definuj počet MD"/>
    <s v="definuj počet MD"/>
  </r>
  <r>
    <x v="228"/>
    <x v="224"/>
    <s v="1T7"/>
    <x v="81"/>
    <x v="19"/>
    <x v="0"/>
    <n v="1"/>
    <n v="1"/>
    <n v="8.7719298245614037E-4"/>
    <n v="8.7719298245614037E-4"/>
  </r>
  <r>
    <x v="228"/>
    <x v="224"/>
    <s v="1T3"/>
    <x v="142"/>
    <x v="60"/>
    <x v="1"/>
    <n v="1"/>
    <n v="1"/>
    <s v="definuj počet MD"/>
    <s v="definuj počet MD"/>
  </r>
  <r>
    <x v="228"/>
    <x v="224"/>
    <s v="1T1"/>
    <x v="76"/>
    <x v="11"/>
    <x v="0"/>
    <n v="1"/>
    <n v="1"/>
    <n v="4.3047783039173483E-4"/>
    <n v="4.3047783039173483E-4"/>
  </r>
  <r>
    <x v="228"/>
    <x v="224"/>
    <n v="109"/>
    <x v="23"/>
    <x v="22"/>
    <x v="0"/>
    <n v="1"/>
    <n v="1"/>
    <n v="3.4843205574912892E-3"/>
    <n v="3.4843205574912892E-3"/>
  </r>
  <r>
    <x v="299"/>
    <x v="293"/>
    <n v="980"/>
    <x v="109"/>
    <x v="50"/>
    <x v="1"/>
    <n v="1"/>
    <n v="1"/>
    <s v="definuj počet MD"/>
    <s v="definuj počet MD"/>
  </r>
  <r>
    <x v="299"/>
    <x v="293"/>
    <n v="958"/>
    <x v="159"/>
    <x v="64"/>
    <x v="1"/>
    <n v="1"/>
    <n v="1"/>
    <s v="definuj počet MD"/>
    <s v="definuj počet MD"/>
  </r>
  <r>
    <x v="576"/>
    <x v="538"/>
    <n v="203"/>
    <x v="59"/>
    <x v="31"/>
    <x v="0"/>
    <n v="1"/>
    <n v="1"/>
    <n v="7.4074074074074077E-3"/>
    <n v="7.4074074074074077E-3"/>
  </r>
  <r>
    <x v="299"/>
    <x v="293"/>
    <s v="7T1"/>
    <x v="128"/>
    <x v="14"/>
    <x v="1"/>
    <n v="1"/>
    <n v="4"/>
    <s v="definuj počet MD"/>
    <s v="definuj počet MD"/>
  </r>
  <r>
    <x v="576"/>
    <x v="538"/>
    <s v="2F9"/>
    <x v="89"/>
    <x v="12"/>
    <x v="0"/>
    <n v="1"/>
    <n v="1"/>
    <n v="6.2932662051604787E-4"/>
    <n v="6.2932662051604787E-4"/>
  </r>
  <r>
    <x v="336"/>
    <x v="329"/>
    <n v="810"/>
    <x v="191"/>
    <x v="59"/>
    <x v="1"/>
    <n v="1"/>
    <n v="1"/>
    <s v="definuj počet MD"/>
    <s v="definuj počet MD"/>
  </r>
  <r>
    <x v="503"/>
    <x v="472"/>
    <s v="0Z0"/>
    <x v="178"/>
    <x v="71"/>
    <x v="1"/>
    <n v="1"/>
    <n v="2"/>
    <s v="definuj počet MD"/>
    <s v="definuj počet MD"/>
  </r>
  <r>
    <x v="299"/>
    <x v="293"/>
    <s v="7I8"/>
    <x v="33"/>
    <x v="30"/>
    <x v="1"/>
    <n v="1"/>
    <n v="2"/>
    <s v="definuj počet MD"/>
    <s v="definuj počet MD"/>
  </r>
  <r>
    <x v="299"/>
    <x v="293"/>
    <s v="6F6"/>
    <x v="53"/>
    <x v="2"/>
    <x v="1"/>
    <n v="1"/>
    <n v="1"/>
    <s v="definuj počet MD"/>
    <s v="definuj počet MD"/>
  </r>
  <r>
    <x v="299"/>
    <x v="293"/>
    <s v="6F1"/>
    <x v="106"/>
    <x v="33"/>
    <x v="1"/>
    <n v="1"/>
    <n v="1"/>
    <s v="definuj počet MD"/>
    <s v="definuj počet MD"/>
  </r>
  <r>
    <x v="576"/>
    <x v="538"/>
    <s v="4F2"/>
    <x v="66"/>
    <x v="16"/>
    <x v="0"/>
    <n v="1"/>
    <n v="1"/>
    <n v="2.5000000000000001E-3"/>
    <n v="2.5000000000000001E-3"/>
  </r>
  <r>
    <x v="576"/>
    <x v="538"/>
    <n v="505"/>
    <x v="137"/>
    <x v="47"/>
    <x v="1"/>
    <n v="1"/>
    <n v="1"/>
    <s v="definuj počet MD"/>
    <s v="definuj počet MD"/>
  </r>
  <r>
    <x v="299"/>
    <x v="293"/>
    <n v="601"/>
    <x v="38"/>
    <x v="33"/>
    <x v="1"/>
    <n v="1"/>
    <n v="3"/>
    <s v="definuj počet MD"/>
    <s v="definuj počet MD"/>
  </r>
  <r>
    <x v="299"/>
    <x v="293"/>
    <s v="5T5"/>
    <x v="92"/>
    <x v="47"/>
    <x v="1"/>
    <n v="1"/>
    <n v="1"/>
    <s v="definuj počet MD"/>
    <s v="definuj počet MD"/>
  </r>
  <r>
    <x v="299"/>
    <x v="293"/>
    <s v="5J1"/>
    <x v="118"/>
    <x v="5"/>
    <x v="1"/>
    <n v="1"/>
    <n v="3"/>
    <s v="definuj počet MD"/>
    <s v="definuj počet MD"/>
  </r>
  <r>
    <x v="576"/>
    <x v="538"/>
    <n v="606"/>
    <x v="2"/>
    <x v="2"/>
    <x v="1"/>
    <n v="1"/>
    <n v="2"/>
    <s v="definuj počet MD"/>
    <s v="definuj počet MD"/>
  </r>
  <r>
    <x v="576"/>
    <x v="538"/>
    <s v="6F3"/>
    <x v="58"/>
    <x v="13"/>
    <x v="1"/>
    <n v="1"/>
    <n v="1"/>
    <s v="definuj počet MD"/>
    <s v="definuj počet MD"/>
  </r>
  <r>
    <x v="576"/>
    <x v="538"/>
    <n v="705"/>
    <x v="6"/>
    <x v="6"/>
    <x v="1"/>
    <n v="1"/>
    <n v="1"/>
    <s v="definuj počet MD"/>
    <s v="definuj počet MD"/>
  </r>
  <r>
    <x v="576"/>
    <x v="538"/>
    <n v="706"/>
    <x v="7"/>
    <x v="7"/>
    <x v="0"/>
    <n v="1"/>
    <n v="1"/>
    <n v="1.5797788309636651E-3"/>
    <n v="1.5797788309636651E-3"/>
  </r>
  <r>
    <x v="299"/>
    <x v="293"/>
    <s v="5I1"/>
    <x v="44"/>
    <x v="5"/>
    <x v="1"/>
    <n v="1"/>
    <n v="1"/>
    <s v="definuj počet MD"/>
    <s v="definuj počet MD"/>
  </r>
  <r>
    <x v="336"/>
    <x v="329"/>
    <s v="7T8"/>
    <x v="46"/>
    <x v="27"/>
    <x v="1"/>
    <n v="1"/>
    <n v="0.2"/>
    <s v="definuj počet MD"/>
    <s v="definuj počet MD"/>
  </r>
  <r>
    <x v="299"/>
    <x v="293"/>
    <s v="3F4"/>
    <x v="169"/>
    <x v="13"/>
    <x v="1"/>
    <n v="1"/>
    <n v="1"/>
    <s v="definuj počet MD"/>
    <s v="definuj počet MD"/>
  </r>
  <r>
    <x v="299"/>
    <x v="293"/>
    <n v="306"/>
    <x v="35"/>
    <x v="9"/>
    <x v="1"/>
    <n v="1"/>
    <n v="1"/>
    <s v="definuj počet MD"/>
    <s v="definuj počet MD"/>
  </r>
  <r>
    <x v="299"/>
    <x v="293"/>
    <n v="302"/>
    <x v="138"/>
    <x v="19"/>
    <x v="0"/>
    <n v="1"/>
    <n v="1"/>
    <n v="8.7719298245614037E-4"/>
    <n v="8.7719298245614037E-4"/>
  </r>
  <r>
    <x v="299"/>
    <x v="293"/>
    <s v="2T5"/>
    <x v="110"/>
    <x v="21"/>
    <x v="0"/>
    <n v="1"/>
    <n v="6"/>
    <n v="1.697792869269949E-3"/>
    <n v="1.0186757215619695E-2"/>
  </r>
  <r>
    <x v="758"/>
    <x v="702"/>
    <n v="3"/>
    <x v="26"/>
    <x v="24"/>
    <x v="1"/>
    <n v="1"/>
    <n v="2"/>
    <s v="definuj počet MD"/>
    <s v="definuj počet MD"/>
  </r>
  <r>
    <x v="299"/>
    <x v="293"/>
    <s v="2H5"/>
    <x v="41"/>
    <x v="21"/>
    <x v="0"/>
    <n v="1"/>
    <n v="1"/>
    <n v="1.697792869269949E-3"/>
    <n v="1.697792869269949E-3"/>
  </r>
  <r>
    <x v="299"/>
    <x v="293"/>
    <s v="2F9"/>
    <x v="89"/>
    <x v="12"/>
    <x v="0"/>
    <n v="1"/>
    <n v="1"/>
    <n v="6.2932662051604787E-4"/>
    <n v="6.2932662051604787E-4"/>
  </r>
  <r>
    <x v="299"/>
    <x v="293"/>
    <s v="2F3"/>
    <x v="42"/>
    <x v="31"/>
    <x v="0"/>
    <n v="1"/>
    <n v="1"/>
    <n v="7.4074074074074077E-3"/>
    <n v="7.4074074074074077E-3"/>
  </r>
  <r>
    <x v="336"/>
    <x v="329"/>
    <n v="704"/>
    <x v="104"/>
    <x v="14"/>
    <x v="1"/>
    <n v="1"/>
    <n v="1"/>
    <s v="definuj počet MD"/>
    <s v="definuj počet MD"/>
  </r>
  <r>
    <x v="299"/>
    <x v="293"/>
    <s v="1H6"/>
    <x v="108"/>
    <x v="44"/>
    <x v="1"/>
    <n v="1"/>
    <n v="1"/>
    <s v="definuj počet MD"/>
    <s v="definuj počet MD"/>
  </r>
  <r>
    <x v="1407"/>
    <x v="1258"/>
    <n v="501"/>
    <x v="5"/>
    <x v="5"/>
    <x v="1"/>
    <n v="1"/>
    <n v="1"/>
    <s v="definuj počet MD"/>
    <s v="definuj počet MD"/>
  </r>
  <r>
    <x v="1407"/>
    <x v="1258"/>
    <n v="1"/>
    <x v="0"/>
    <x v="0"/>
    <x v="0"/>
    <n v="1"/>
    <n v="1"/>
    <n v="1.8765246762994934E-4"/>
    <n v="1.8765246762994934E-4"/>
  </r>
  <r>
    <x v="587"/>
    <x v="549"/>
    <s v="5H1"/>
    <x v="24"/>
    <x v="5"/>
    <x v="1"/>
    <n v="1"/>
    <n v="1"/>
    <s v="definuj počet MD"/>
    <s v="definuj počet MD"/>
  </r>
  <r>
    <x v="587"/>
    <x v="549"/>
    <n v="506"/>
    <x v="79"/>
    <x v="39"/>
    <x v="1"/>
    <n v="1"/>
    <n v="1"/>
    <s v="definuj počet MD"/>
    <s v="definuj počet MD"/>
  </r>
  <r>
    <x v="587"/>
    <x v="549"/>
    <n v="503"/>
    <x v="45"/>
    <x v="34"/>
    <x v="1"/>
    <n v="1"/>
    <n v="3"/>
    <s v="definuj počet MD"/>
    <s v="definuj počet MD"/>
  </r>
  <r>
    <x v="587"/>
    <x v="549"/>
    <n v="409"/>
    <x v="50"/>
    <x v="12"/>
    <x v="0"/>
    <n v="1"/>
    <n v="1"/>
    <n v="6.2932662051604787E-4"/>
    <n v="6.2932662051604787E-4"/>
  </r>
  <r>
    <x v="587"/>
    <x v="549"/>
    <s v="3H1"/>
    <x v="63"/>
    <x v="37"/>
    <x v="1"/>
    <n v="1"/>
    <n v="1"/>
    <s v="definuj počet MD"/>
    <s v="definuj počet MD"/>
  </r>
  <r>
    <x v="587"/>
    <x v="549"/>
    <s v="3F1"/>
    <x v="90"/>
    <x v="37"/>
    <x v="1"/>
    <n v="1"/>
    <n v="1"/>
    <s v="definuj počet MD"/>
    <s v="definuj počet MD"/>
  </r>
  <r>
    <x v="587"/>
    <x v="549"/>
    <s v="2H9"/>
    <x v="55"/>
    <x v="12"/>
    <x v="0"/>
    <n v="1"/>
    <n v="1"/>
    <n v="6.2932662051604787E-4"/>
    <n v="6.2932662051604787E-4"/>
  </r>
  <r>
    <x v="587"/>
    <x v="549"/>
    <s v="2H3"/>
    <x v="36"/>
    <x v="31"/>
    <x v="0"/>
    <n v="1"/>
    <n v="1"/>
    <n v="7.4074074074074077E-3"/>
    <n v="7.4074074074074077E-3"/>
  </r>
  <r>
    <x v="587"/>
    <x v="549"/>
    <s v="1F1"/>
    <x v="29"/>
    <x v="11"/>
    <x v="0"/>
    <n v="1"/>
    <n v="1"/>
    <n v="4.3047783039173483E-4"/>
    <n v="4.3047783039173483E-4"/>
  </r>
  <r>
    <x v="587"/>
    <x v="549"/>
    <n v="104"/>
    <x v="1"/>
    <x v="1"/>
    <x v="1"/>
    <n v="1"/>
    <n v="1"/>
    <s v="definuj počet MD"/>
    <s v="definuj počet MD"/>
  </r>
  <r>
    <x v="336"/>
    <x v="329"/>
    <s v="6F1"/>
    <x v="106"/>
    <x v="33"/>
    <x v="1"/>
    <n v="1"/>
    <n v="0.2"/>
    <s v="definuj počet MD"/>
    <s v="definuj počet MD"/>
  </r>
  <r>
    <x v="89"/>
    <x v="89"/>
    <n v="802"/>
    <x v="177"/>
    <x v="70"/>
    <x v="1"/>
    <n v="1"/>
    <n v="2"/>
    <s v="definuj počet MD"/>
    <s v="definuj počet MD"/>
  </r>
  <r>
    <x v="89"/>
    <x v="89"/>
    <s v="7H6"/>
    <x v="48"/>
    <x v="7"/>
    <x v="0"/>
    <n v="1"/>
    <n v="1"/>
    <n v="1.5797788309636651E-3"/>
    <n v="1.5797788309636651E-3"/>
  </r>
  <r>
    <x v="89"/>
    <x v="89"/>
    <s v="7F6"/>
    <x v="52"/>
    <x v="7"/>
    <x v="0"/>
    <n v="1"/>
    <n v="2"/>
    <n v="1.5797788309636651E-3"/>
    <n v="3.1595576619273301E-3"/>
  </r>
  <r>
    <x v="89"/>
    <x v="89"/>
    <s v="5J1"/>
    <x v="118"/>
    <x v="5"/>
    <x v="1"/>
    <n v="1"/>
    <n v="3"/>
    <s v="definuj počet MD"/>
    <s v="definuj počet MD"/>
  </r>
  <r>
    <x v="89"/>
    <x v="89"/>
    <s v="5F5"/>
    <x v="121"/>
    <x v="47"/>
    <x v="1"/>
    <n v="1"/>
    <n v="1"/>
    <s v="definuj počet MD"/>
    <s v="definuj počet MD"/>
  </r>
  <r>
    <x v="89"/>
    <x v="89"/>
    <n v="506"/>
    <x v="79"/>
    <x v="39"/>
    <x v="1"/>
    <n v="1"/>
    <n v="1"/>
    <s v="definuj počet MD"/>
    <s v="definuj počet MD"/>
  </r>
  <r>
    <x v="89"/>
    <x v="89"/>
    <n v="504"/>
    <x v="85"/>
    <x v="45"/>
    <x v="1"/>
    <n v="1"/>
    <n v="3"/>
    <s v="definuj počet MD"/>
    <s v="definuj počet MD"/>
  </r>
  <r>
    <x v="89"/>
    <x v="89"/>
    <s v="4F3"/>
    <x v="97"/>
    <x v="16"/>
    <x v="0"/>
    <n v="1"/>
    <n v="1"/>
    <n v="2.5000000000000001E-3"/>
    <n v="2.5000000000000001E-3"/>
  </r>
  <r>
    <x v="89"/>
    <x v="89"/>
    <s v="3U5"/>
    <x v="149"/>
    <x v="9"/>
    <x v="1"/>
    <n v="1"/>
    <n v="1"/>
    <s v="definuj počet MD"/>
    <s v="definuj počet MD"/>
  </r>
  <r>
    <x v="89"/>
    <x v="89"/>
    <n v="302"/>
    <x v="138"/>
    <x v="19"/>
    <x v="0"/>
    <n v="1"/>
    <n v="1"/>
    <n v="8.7719298245614037E-4"/>
    <n v="8.7719298245614037E-4"/>
  </r>
  <r>
    <x v="89"/>
    <x v="89"/>
    <s v="2H5"/>
    <x v="41"/>
    <x v="21"/>
    <x v="0"/>
    <n v="1"/>
    <n v="1"/>
    <n v="1.697792869269949E-3"/>
    <n v="1.697792869269949E-3"/>
  </r>
  <r>
    <x v="89"/>
    <x v="89"/>
    <s v="2F9"/>
    <x v="89"/>
    <x v="12"/>
    <x v="0"/>
    <n v="1"/>
    <n v="1"/>
    <n v="6.2932662051604787E-4"/>
    <n v="6.2932662051604787E-4"/>
  </r>
  <r>
    <x v="79"/>
    <x v="79"/>
    <s v="2I9"/>
    <x v="99"/>
    <x v="12"/>
    <x v="0"/>
    <n v="1"/>
    <n v="1"/>
    <n v="6.2932662051604787E-4"/>
    <n v="6.2932662051604787E-4"/>
  </r>
  <r>
    <x v="89"/>
    <x v="89"/>
    <n v="208"/>
    <x v="111"/>
    <x v="51"/>
    <x v="1"/>
    <n v="1"/>
    <n v="2"/>
    <s v="definuj počet MD"/>
    <s v="definuj počet MD"/>
  </r>
  <r>
    <x v="89"/>
    <x v="89"/>
    <n v="201"/>
    <x v="28"/>
    <x v="26"/>
    <x v="1"/>
    <n v="1"/>
    <n v="1"/>
    <s v="definuj počet MD"/>
    <s v="definuj počet MD"/>
  </r>
  <r>
    <x v="89"/>
    <x v="89"/>
    <s v="1T1"/>
    <x v="76"/>
    <x v="11"/>
    <x v="0"/>
    <n v="1"/>
    <n v="2"/>
    <n v="4.3047783039173483E-4"/>
    <n v="8.6095566078346966E-4"/>
  </r>
  <r>
    <x v="89"/>
    <x v="89"/>
    <s v="1F9"/>
    <x v="109"/>
    <x v="50"/>
    <x v="1"/>
    <n v="1"/>
    <n v="2"/>
    <s v="definuj počet MD"/>
    <s v="definuj počet MD"/>
  </r>
  <r>
    <x v="283"/>
    <x v="277"/>
    <s v="9U7"/>
    <x v="70"/>
    <x v="40"/>
    <x v="1"/>
    <n v="1"/>
    <n v="1"/>
    <s v="definuj počet MD"/>
    <s v="definuj počet MD"/>
  </r>
  <r>
    <x v="283"/>
    <x v="277"/>
    <s v="9H9"/>
    <x v="95"/>
    <x v="48"/>
    <x v="1"/>
    <n v="1"/>
    <n v="1"/>
    <s v="definuj počet MD"/>
    <s v="definuj počet MD"/>
  </r>
  <r>
    <x v="283"/>
    <x v="277"/>
    <n v="902"/>
    <x v="61"/>
    <x v="38"/>
    <x v="1"/>
    <n v="1"/>
    <n v="1"/>
    <s v="definuj počet MD"/>
    <s v="definuj počet MD"/>
  </r>
  <r>
    <x v="283"/>
    <x v="277"/>
    <n v="705"/>
    <x v="6"/>
    <x v="6"/>
    <x v="1"/>
    <n v="1"/>
    <n v="1"/>
    <s v="definuj počet MD"/>
    <s v="definuj počet MD"/>
  </r>
  <r>
    <x v="283"/>
    <x v="277"/>
    <s v="6H6"/>
    <x v="34"/>
    <x v="2"/>
    <x v="1"/>
    <n v="1"/>
    <n v="1"/>
    <s v="definuj počet MD"/>
    <s v="definuj počet MD"/>
  </r>
  <r>
    <x v="283"/>
    <x v="277"/>
    <n v="504"/>
    <x v="85"/>
    <x v="45"/>
    <x v="1"/>
    <n v="1"/>
    <n v="2"/>
    <s v="definuj počet MD"/>
    <s v="definuj počet MD"/>
  </r>
  <r>
    <x v="283"/>
    <x v="277"/>
    <n v="403"/>
    <x v="74"/>
    <x v="16"/>
    <x v="0"/>
    <n v="1"/>
    <n v="1"/>
    <n v="2.5000000000000001E-3"/>
    <n v="2.5000000000000001E-3"/>
  </r>
  <r>
    <x v="283"/>
    <x v="277"/>
    <n v="304"/>
    <x v="143"/>
    <x v="52"/>
    <x v="1"/>
    <n v="1"/>
    <n v="1"/>
    <s v="definuj počet MD"/>
    <s v="definuj počet MD"/>
  </r>
  <r>
    <x v="283"/>
    <x v="277"/>
    <s v="2U1"/>
    <x v="145"/>
    <x v="26"/>
    <x v="1"/>
    <n v="1"/>
    <n v="1"/>
    <s v="definuj počet MD"/>
    <s v="definuj počet MD"/>
  </r>
  <r>
    <x v="283"/>
    <x v="277"/>
    <s v="2F5"/>
    <x v="62"/>
    <x v="21"/>
    <x v="0"/>
    <n v="1"/>
    <n v="1"/>
    <n v="1.697792869269949E-3"/>
    <n v="1.697792869269949E-3"/>
  </r>
  <r>
    <x v="283"/>
    <x v="277"/>
    <s v="1I1"/>
    <x v="43"/>
    <x v="11"/>
    <x v="0"/>
    <n v="1"/>
    <n v="2"/>
    <n v="4.3047783039173483E-4"/>
    <n v="8.6095566078346966E-4"/>
  </r>
  <r>
    <x v="283"/>
    <x v="277"/>
    <n v="106"/>
    <x v="83"/>
    <x v="44"/>
    <x v="1"/>
    <n v="1"/>
    <n v="1"/>
    <s v="definuj počet MD"/>
    <s v="definuj počet MD"/>
  </r>
  <r>
    <x v="79"/>
    <x v="79"/>
    <s v="4H2"/>
    <x v="129"/>
    <x v="16"/>
    <x v="0"/>
    <n v="1"/>
    <n v="1"/>
    <n v="2.5000000000000001E-3"/>
    <n v="2.5000000000000001E-3"/>
  </r>
  <r>
    <x v="79"/>
    <x v="79"/>
    <s v="4H3"/>
    <x v="151"/>
    <x v="16"/>
    <x v="0"/>
    <n v="1"/>
    <n v="1"/>
    <n v="2.5000000000000001E-3"/>
    <n v="2.5000000000000001E-3"/>
  </r>
  <r>
    <x v="283"/>
    <x v="277"/>
    <n v="102"/>
    <x v="31"/>
    <x v="28"/>
    <x v="1"/>
    <n v="1"/>
    <n v="2"/>
    <s v="definuj počet MD"/>
    <s v="definuj počet MD"/>
  </r>
  <r>
    <x v="517"/>
    <x v="485"/>
    <s v="2F1"/>
    <x v="158"/>
    <x v="26"/>
    <x v="1"/>
    <n v="1"/>
    <n v="0.5"/>
    <s v="definuj počet MD"/>
    <s v="definuj počet MD"/>
  </r>
  <r>
    <x v="283"/>
    <x v="277"/>
    <n v="3"/>
    <x v="26"/>
    <x v="24"/>
    <x v="1"/>
    <n v="1"/>
    <n v="1"/>
    <s v="definuj počet MD"/>
    <s v="definuj počet MD"/>
  </r>
  <r>
    <x v="851"/>
    <x v="211"/>
    <n v="701"/>
    <x v="14"/>
    <x v="14"/>
    <x v="1"/>
    <n v="1"/>
    <n v="1"/>
    <s v="definuj počet MD"/>
    <s v="definuj počet MD"/>
  </r>
  <r>
    <x v="503"/>
    <x v="472"/>
    <s v="1F7"/>
    <x v="51"/>
    <x v="19"/>
    <x v="0"/>
    <n v="1"/>
    <n v="1"/>
    <n v="8.7719298245614037E-4"/>
    <n v="8.7719298245614037E-4"/>
  </r>
  <r>
    <x v="79"/>
    <x v="79"/>
    <s v="5F3"/>
    <x v="64"/>
    <x v="34"/>
    <x v="1"/>
    <n v="1"/>
    <n v="1"/>
    <s v="definuj počet MD"/>
    <s v="definuj počet MD"/>
  </r>
  <r>
    <x v="503"/>
    <x v="472"/>
    <s v="1H1"/>
    <x v="16"/>
    <x v="11"/>
    <x v="0"/>
    <n v="1"/>
    <n v="1"/>
    <n v="4.3047783039173483E-4"/>
    <n v="4.3047783039173483E-4"/>
  </r>
  <r>
    <x v="79"/>
    <x v="79"/>
    <s v="5F6"/>
    <x v="68"/>
    <x v="39"/>
    <x v="1"/>
    <n v="1"/>
    <n v="1"/>
    <s v="definuj počet MD"/>
    <s v="definuj počet MD"/>
  </r>
  <r>
    <x v="851"/>
    <x v="211"/>
    <n v="202"/>
    <x v="25"/>
    <x v="23"/>
    <x v="1"/>
    <n v="1"/>
    <n v="1"/>
    <n v="2.2727272727272726E-3"/>
    <n v="2.2727272727272726E-3"/>
  </r>
  <r>
    <x v="348"/>
    <x v="190"/>
    <n v="809"/>
    <x v="141"/>
    <x v="59"/>
    <x v="1"/>
    <n v="1"/>
    <n v="1"/>
    <s v="definuj počet MD"/>
    <s v="definuj počet MD"/>
  </r>
  <r>
    <x v="79"/>
    <x v="79"/>
    <s v="6F6"/>
    <x v="53"/>
    <x v="2"/>
    <x v="1"/>
    <n v="1"/>
    <n v="1"/>
    <s v="definuj počet MD"/>
    <s v="definuj počet MD"/>
  </r>
  <r>
    <x v="79"/>
    <x v="79"/>
    <s v="6H6"/>
    <x v="34"/>
    <x v="2"/>
    <x v="1"/>
    <n v="1"/>
    <n v="1"/>
    <s v="definuj počet MD"/>
    <s v="definuj počet MD"/>
  </r>
  <r>
    <x v="348"/>
    <x v="190"/>
    <n v="601"/>
    <x v="38"/>
    <x v="33"/>
    <x v="1"/>
    <n v="1"/>
    <n v="1"/>
    <s v="definuj počet MD"/>
    <s v="definuj počet MD"/>
  </r>
  <r>
    <x v="348"/>
    <x v="190"/>
    <s v="5H1"/>
    <x v="24"/>
    <x v="5"/>
    <x v="1"/>
    <n v="1"/>
    <n v="1"/>
    <s v="definuj počet MD"/>
    <s v="definuj počet MD"/>
  </r>
  <r>
    <x v="348"/>
    <x v="190"/>
    <n v="502"/>
    <x v="94"/>
    <x v="5"/>
    <x v="1"/>
    <n v="1"/>
    <n v="1"/>
    <s v="definuj počet MD"/>
    <s v="definuj počet MD"/>
  </r>
  <r>
    <x v="348"/>
    <x v="190"/>
    <s v="3H1"/>
    <x v="63"/>
    <x v="37"/>
    <x v="1"/>
    <n v="1"/>
    <n v="1"/>
    <s v="definuj počet MD"/>
    <s v="definuj počet MD"/>
  </r>
  <r>
    <x v="348"/>
    <x v="190"/>
    <s v="2U1"/>
    <x v="145"/>
    <x v="26"/>
    <x v="1"/>
    <n v="1"/>
    <n v="1"/>
    <s v="definuj počet MD"/>
    <s v="definuj počet MD"/>
  </r>
  <r>
    <x v="348"/>
    <x v="190"/>
    <s v="2T2"/>
    <x v="86"/>
    <x v="23"/>
    <x v="1"/>
    <n v="1"/>
    <n v="1"/>
    <n v="2.2727272727272726E-3"/>
    <n v="2.2727272727272726E-3"/>
  </r>
  <r>
    <x v="348"/>
    <x v="190"/>
    <n v="3"/>
    <x v="26"/>
    <x v="24"/>
    <x v="1"/>
    <n v="1"/>
    <n v="1"/>
    <s v="definuj počet MD"/>
    <s v="definuj počet MD"/>
  </r>
  <r>
    <x v="79"/>
    <x v="79"/>
    <s v="7D8"/>
    <x v="54"/>
    <x v="36"/>
    <x v="1"/>
    <n v="1"/>
    <n v="1"/>
    <s v="definuj počet MD"/>
    <s v="definuj počet MD"/>
  </r>
  <r>
    <x v="79"/>
    <x v="79"/>
    <s v="7F6"/>
    <x v="52"/>
    <x v="7"/>
    <x v="0"/>
    <n v="1"/>
    <n v="1"/>
    <n v="1.5797788309636651E-3"/>
    <n v="1.5797788309636651E-3"/>
  </r>
  <r>
    <x v="79"/>
    <x v="79"/>
    <s v="7I8"/>
    <x v="33"/>
    <x v="30"/>
    <x v="1"/>
    <n v="1"/>
    <n v="1"/>
    <s v="definuj počet MD"/>
    <s v="definuj počet MD"/>
  </r>
  <r>
    <x v="1101"/>
    <x v="994"/>
    <n v="402"/>
    <x v="17"/>
    <x v="16"/>
    <x v="0"/>
    <n v="1"/>
    <n v="9"/>
    <n v="2.5000000000000001E-3"/>
    <n v="2.2499999999999999E-2"/>
  </r>
  <r>
    <x v="1291"/>
    <x v="1156"/>
    <m/>
    <x v="15"/>
    <x v="15"/>
    <x v="1"/>
    <n v="1"/>
    <n v="1"/>
    <s v="definuj počet MD"/>
    <s v="definuj počet MD"/>
  </r>
  <r>
    <x v="425"/>
    <x v="404"/>
    <s v="2T3"/>
    <x v="84"/>
    <x v="31"/>
    <x v="0"/>
    <n v="1"/>
    <n v="4"/>
    <n v="7.4074074074074077E-3"/>
    <n v="2.9629629629629631E-2"/>
  </r>
  <r>
    <x v="1225"/>
    <x v="1100"/>
    <m/>
    <x v="15"/>
    <x v="15"/>
    <x v="1"/>
    <n v="1"/>
    <n v="2"/>
    <s v="definuj počet MD"/>
    <s v="definuj počet MD"/>
  </r>
  <r>
    <x v="389"/>
    <x v="373"/>
    <n v="961"/>
    <x v="109"/>
    <x v="50"/>
    <x v="1"/>
    <n v="1"/>
    <n v="2"/>
    <s v="definuj počet MD"/>
    <s v="definuj počet MD"/>
  </r>
  <r>
    <x v="389"/>
    <x v="373"/>
    <n v="808"/>
    <x v="184"/>
    <x v="74"/>
    <x v="1"/>
    <n v="1"/>
    <n v="1"/>
    <s v="definuj počet MD"/>
    <s v="definuj počet MD"/>
  </r>
  <r>
    <x v="389"/>
    <x v="373"/>
    <s v="7F6"/>
    <x v="52"/>
    <x v="7"/>
    <x v="0"/>
    <n v="1"/>
    <n v="1"/>
    <n v="1.5797788309636651E-3"/>
    <n v="1.5797788309636651E-3"/>
  </r>
  <r>
    <x v="389"/>
    <x v="373"/>
    <s v="7F1"/>
    <x v="78"/>
    <x v="14"/>
    <x v="1"/>
    <n v="1"/>
    <n v="1"/>
    <s v="definuj počet MD"/>
    <s v="definuj počet MD"/>
  </r>
  <r>
    <x v="79"/>
    <x v="79"/>
    <s v="9U9"/>
    <x v="188"/>
    <x v="76"/>
    <x v="1"/>
    <n v="1"/>
    <n v="1"/>
    <s v="definuj počet MD"/>
    <s v="definuj počet MD"/>
  </r>
  <r>
    <x v="389"/>
    <x v="373"/>
    <n v="720"/>
    <x v="144"/>
    <x v="61"/>
    <x v="1"/>
    <n v="1"/>
    <n v="1"/>
    <s v="definuj počet MD"/>
    <s v="definuj počet MD"/>
  </r>
  <r>
    <x v="389"/>
    <x v="373"/>
    <s v="5T5"/>
    <x v="92"/>
    <x v="47"/>
    <x v="1"/>
    <n v="1"/>
    <n v="1"/>
    <s v="definuj počet MD"/>
    <s v="definuj počet MD"/>
  </r>
  <r>
    <x v="389"/>
    <x v="373"/>
    <s v="5J1"/>
    <x v="118"/>
    <x v="5"/>
    <x v="1"/>
    <n v="1"/>
    <n v="1"/>
    <s v="definuj počet MD"/>
    <s v="definuj počet MD"/>
  </r>
  <r>
    <x v="389"/>
    <x v="373"/>
    <s v="5F5"/>
    <x v="121"/>
    <x v="47"/>
    <x v="1"/>
    <n v="1"/>
    <n v="1"/>
    <s v="definuj počet MD"/>
    <s v="definuj počet MD"/>
  </r>
  <r>
    <x v="389"/>
    <x v="373"/>
    <n v="505"/>
    <x v="137"/>
    <x v="47"/>
    <x v="1"/>
    <n v="1"/>
    <n v="1"/>
    <s v="definuj počet MD"/>
    <s v="definuj počet MD"/>
  </r>
  <r>
    <x v="389"/>
    <x v="373"/>
    <s v="4F4"/>
    <x v="116"/>
    <x v="17"/>
    <x v="1"/>
    <n v="1"/>
    <n v="1"/>
    <s v="definuj počet MD"/>
    <s v="definuj počet MD"/>
  </r>
  <r>
    <x v="389"/>
    <x v="373"/>
    <s v="4F2"/>
    <x v="66"/>
    <x v="16"/>
    <x v="0"/>
    <n v="1"/>
    <n v="3"/>
    <n v="2.5000000000000001E-3"/>
    <n v="7.4999999999999997E-3"/>
  </r>
  <r>
    <x v="389"/>
    <x v="373"/>
    <s v="3H5"/>
    <x v="172"/>
    <x v="9"/>
    <x v="1"/>
    <n v="1"/>
    <n v="4"/>
    <s v="definuj počet MD"/>
    <s v="definuj počet MD"/>
  </r>
  <r>
    <x v="389"/>
    <x v="373"/>
    <s v="3H1"/>
    <x v="63"/>
    <x v="37"/>
    <x v="1"/>
    <n v="1"/>
    <n v="1"/>
    <s v="definuj počet MD"/>
    <s v="definuj počet MD"/>
  </r>
  <r>
    <x v="389"/>
    <x v="373"/>
    <n v="350"/>
    <x v="123"/>
    <x v="53"/>
    <x v="1"/>
    <n v="1"/>
    <n v="1"/>
    <s v="definuj počet MD"/>
    <s v="definuj počet MD"/>
  </r>
  <r>
    <x v="389"/>
    <x v="373"/>
    <n v="309"/>
    <x v="75"/>
    <x v="42"/>
    <x v="1"/>
    <n v="1"/>
    <n v="2"/>
    <s v="definuj počet MD"/>
    <s v="definuj počet MD"/>
  </r>
  <r>
    <x v="389"/>
    <x v="373"/>
    <s v="2T2"/>
    <x v="86"/>
    <x v="23"/>
    <x v="1"/>
    <n v="1"/>
    <n v="1"/>
    <n v="2.2727272727272726E-3"/>
    <n v="2.2727272727272726E-3"/>
  </r>
  <r>
    <x v="389"/>
    <x v="373"/>
    <s v="2H9"/>
    <x v="55"/>
    <x v="12"/>
    <x v="0"/>
    <n v="1"/>
    <n v="2"/>
    <n v="6.2932662051604787E-4"/>
    <n v="1.2586532410320957E-3"/>
  </r>
  <r>
    <x v="389"/>
    <x v="373"/>
    <s v="2H5"/>
    <x v="41"/>
    <x v="21"/>
    <x v="0"/>
    <n v="1"/>
    <n v="2"/>
    <n v="1.697792869269949E-3"/>
    <n v="3.3955857385398981E-3"/>
  </r>
  <r>
    <x v="389"/>
    <x v="373"/>
    <n v="222"/>
    <x v="139"/>
    <x v="58"/>
    <x v="1"/>
    <n v="1"/>
    <n v="1"/>
    <s v="definuj počet MD"/>
    <s v="definuj počet MD"/>
  </r>
  <r>
    <x v="389"/>
    <x v="373"/>
    <n v="208"/>
    <x v="111"/>
    <x v="51"/>
    <x v="1"/>
    <n v="1"/>
    <n v="2"/>
    <s v="definuj počet MD"/>
    <s v="definuj počet MD"/>
  </r>
  <r>
    <x v="389"/>
    <x v="373"/>
    <s v="1F7"/>
    <x v="51"/>
    <x v="19"/>
    <x v="0"/>
    <n v="1"/>
    <n v="1"/>
    <n v="8.7719298245614037E-4"/>
    <n v="8.7719298245614037E-4"/>
  </r>
  <r>
    <x v="292"/>
    <x v="286"/>
    <s v="2F1"/>
    <x v="158"/>
    <x v="26"/>
    <x v="1"/>
    <n v="1"/>
    <n v="1"/>
    <s v="definuj počet MD"/>
    <s v="definuj počet MD"/>
  </r>
  <r>
    <x v="292"/>
    <x v="286"/>
    <s v="2F3"/>
    <x v="42"/>
    <x v="31"/>
    <x v="0"/>
    <n v="1"/>
    <n v="1"/>
    <n v="7.4074074074074077E-3"/>
    <n v="7.4074074074074077E-3"/>
  </r>
  <r>
    <x v="389"/>
    <x v="373"/>
    <s v="0Z0"/>
    <x v="178"/>
    <x v="71"/>
    <x v="1"/>
    <n v="1"/>
    <n v="3"/>
    <s v="definuj počet MD"/>
    <s v="definuj počet MD"/>
  </r>
  <r>
    <x v="837"/>
    <x v="773"/>
    <s v="9U9"/>
    <x v="188"/>
    <x v="76"/>
    <x v="1"/>
    <n v="1"/>
    <n v="1"/>
    <s v="definuj počet MD"/>
    <s v="definuj počet MD"/>
  </r>
  <r>
    <x v="292"/>
    <x v="286"/>
    <s v="2I9"/>
    <x v="99"/>
    <x v="12"/>
    <x v="0"/>
    <n v="1"/>
    <n v="1"/>
    <n v="6.2932662051604787E-4"/>
    <n v="6.2932662051604787E-4"/>
  </r>
  <r>
    <x v="837"/>
    <x v="773"/>
    <n v="701"/>
    <x v="14"/>
    <x v="14"/>
    <x v="1"/>
    <n v="1"/>
    <n v="1"/>
    <s v="definuj počet MD"/>
    <s v="definuj počet MD"/>
  </r>
  <r>
    <x v="837"/>
    <x v="773"/>
    <n v="603"/>
    <x v="13"/>
    <x v="13"/>
    <x v="1"/>
    <n v="1"/>
    <n v="1"/>
    <s v="definuj počet MD"/>
    <s v="definuj počet MD"/>
  </r>
  <r>
    <x v="837"/>
    <x v="773"/>
    <n v="501"/>
    <x v="5"/>
    <x v="5"/>
    <x v="1"/>
    <n v="1"/>
    <n v="1"/>
    <s v="definuj počet MD"/>
    <s v="definuj počet MD"/>
  </r>
  <r>
    <x v="837"/>
    <x v="773"/>
    <s v="4H2"/>
    <x v="129"/>
    <x v="16"/>
    <x v="0"/>
    <n v="1"/>
    <n v="1"/>
    <n v="2.5000000000000001E-3"/>
    <n v="2.5000000000000001E-3"/>
  </r>
  <r>
    <x v="837"/>
    <x v="773"/>
    <s v="2H5"/>
    <x v="41"/>
    <x v="21"/>
    <x v="0"/>
    <n v="1"/>
    <n v="1"/>
    <n v="1.697792869269949E-3"/>
    <n v="1.697792869269949E-3"/>
  </r>
  <r>
    <x v="503"/>
    <x v="472"/>
    <n v="205"/>
    <x v="22"/>
    <x v="21"/>
    <x v="0"/>
    <n v="1"/>
    <n v="2"/>
    <n v="1.697792869269949E-3"/>
    <n v="3.3955857385398981E-3"/>
  </r>
  <r>
    <x v="837"/>
    <x v="773"/>
    <s v="1F7"/>
    <x v="51"/>
    <x v="19"/>
    <x v="0"/>
    <n v="1"/>
    <n v="1"/>
    <n v="8.7719298245614037E-4"/>
    <n v="8.7719298245614037E-4"/>
  </r>
  <r>
    <x v="292"/>
    <x v="286"/>
    <s v="3I1"/>
    <x v="87"/>
    <x v="37"/>
    <x v="1"/>
    <n v="1"/>
    <n v="1"/>
    <s v="definuj počet MD"/>
    <s v="definuj počet MD"/>
  </r>
  <r>
    <x v="837"/>
    <x v="773"/>
    <n v="109"/>
    <x v="23"/>
    <x v="22"/>
    <x v="0"/>
    <n v="1"/>
    <n v="1"/>
    <n v="3.4843205574912892E-3"/>
    <n v="3.4843205574912892E-3"/>
  </r>
  <r>
    <x v="837"/>
    <x v="773"/>
    <n v="107"/>
    <x v="20"/>
    <x v="19"/>
    <x v="0"/>
    <n v="1"/>
    <n v="3"/>
    <n v="8.7719298245614037E-4"/>
    <n v="2.631578947368421E-3"/>
  </r>
  <r>
    <x v="292"/>
    <x v="286"/>
    <s v="4F2"/>
    <x v="66"/>
    <x v="16"/>
    <x v="0"/>
    <n v="1"/>
    <n v="1"/>
    <n v="2.5000000000000001E-3"/>
    <n v="2.5000000000000001E-3"/>
  </r>
  <r>
    <x v="292"/>
    <x v="286"/>
    <s v="4F9"/>
    <x v="109"/>
    <x v="50"/>
    <x v="1"/>
    <n v="1"/>
    <n v="3"/>
    <s v="definuj počet MD"/>
    <s v="definuj počet MD"/>
  </r>
  <r>
    <x v="629"/>
    <x v="586"/>
    <s v="9H9"/>
    <x v="95"/>
    <x v="48"/>
    <x v="1"/>
    <n v="1"/>
    <n v="1"/>
    <s v="definuj počet MD"/>
    <s v="definuj počet MD"/>
  </r>
  <r>
    <x v="292"/>
    <x v="286"/>
    <n v="502"/>
    <x v="94"/>
    <x v="5"/>
    <x v="1"/>
    <n v="1"/>
    <n v="1"/>
    <s v="definuj počet MD"/>
    <s v="definuj počet MD"/>
  </r>
  <r>
    <x v="629"/>
    <x v="586"/>
    <n v="902"/>
    <x v="61"/>
    <x v="38"/>
    <x v="1"/>
    <n v="1"/>
    <n v="1"/>
    <s v="definuj počet MD"/>
    <s v="definuj počet MD"/>
  </r>
  <r>
    <x v="629"/>
    <x v="586"/>
    <n v="881"/>
    <x v="77"/>
    <x v="25"/>
    <x v="1"/>
    <n v="1"/>
    <n v="1"/>
    <s v="definuj počet MD"/>
    <s v="definuj počet MD"/>
  </r>
  <r>
    <x v="292"/>
    <x v="286"/>
    <n v="507"/>
    <x v="100"/>
    <x v="5"/>
    <x v="1"/>
    <n v="1"/>
    <n v="1"/>
    <s v="definuj počet MD"/>
    <s v="definuj počet MD"/>
  </r>
  <r>
    <x v="503"/>
    <x v="472"/>
    <n v="207"/>
    <x v="8"/>
    <x v="8"/>
    <x v="1"/>
    <n v="1"/>
    <n v="1"/>
    <s v="definuj počet MD"/>
    <s v="definuj počet MD"/>
  </r>
  <r>
    <x v="629"/>
    <x v="586"/>
    <s v="7T8"/>
    <x v="46"/>
    <x v="27"/>
    <x v="1"/>
    <n v="1"/>
    <n v="1"/>
    <s v="definuj počet MD"/>
    <s v="definuj počet MD"/>
  </r>
  <r>
    <x v="629"/>
    <x v="586"/>
    <s v="6Z3"/>
    <x v="133"/>
    <x v="13"/>
    <x v="1"/>
    <n v="1"/>
    <n v="1"/>
    <s v="definuj počet MD"/>
    <s v="definuj počet MD"/>
  </r>
  <r>
    <x v="292"/>
    <x v="286"/>
    <s v="6F5"/>
    <x v="91"/>
    <x v="46"/>
    <x v="1"/>
    <n v="1"/>
    <n v="2"/>
    <s v="definuj počet MD"/>
    <s v="definuj počet MD"/>
  </r>
  <r>
    <x v="292"/>
    <x v="286"/>
    <s v="6H5"/>
    <x v="127"/>
    <x v="55"/>
    <x v="1"/>
    <n v="1"/>
    <n v="1"/>
    <s v="definuj počet MD"/>
    <s v="definuj počet MD"/>
  </r>
  <r>
    <x v="629"/>
    <x v="586"/>
    <s v="6F3"/>
    <x v="58"/>
    <x v="13"/>
    <x v="1"/>
    <n v="1"/>
    <n v="1"/>
    <s v="definuj počet MD"/>
    <s v="definuj počet MD"/>
  </r>
  <r>
    <x v="292"/>
    <x v="286"/>
    <n v="702"/>
    <x v="101"/>
    <x v="49"/>
    <x v="1"/>
    <n v="1"/>
    <n v="2"/>
    <s v="definuj počet MD"/>
    <s v="definuj počet MD"/>
  </r>
  <r>
    <x v="629"/>
    <x v="586"/>
    <n v="601"/>
    <x v="38"/>
    <x v="33"/>
    <x v="1"/>
    <n v="1"/>
    <n v="1"/>
    <s v="definuj počet MD"/>
    <s v="definuj počet MD"/>
  </r>
  <r>
    <x v="629"/>
    <x v="586"/>
    <n v="505"/>
    <x v="137"/>
    <x v="47"/>
    <x v="1"/>
    <n v="1"/>
    <n v="1"/>
    <s v="definuj počet MD"/>
    <s v="definuj počet MD"/>
  </r>
  <r>
    <x v="629"/>
    <x v="586"/>
    <s v="4H3"/>
    <x v="151"/>
    <x v="16"/>
    <x v="0"/>
    <n v="1"/>
    <n v="1"/>
    <n v="2.5000000000000001E-3"/>
    <n v="2.5000000000000001E-3"/>
  </r>
  <r>
    <x v="629"/>
    <x v="586"/>
    <n v="407"/>
    <x v="80"/>
    <x v="43"/>
    <x v="1"/>
    <n v="1"/>
    <n v="1"/>
    <s v="definuj počet MD"/>
    <s v="definuj počet MD"/>
  </r>
  <r>
    <x v="292"/>
    <x v="286"/>
    <n v="935"/>
    <x v="127"/>
    <x v="55"/>
    <x v="1"/>
    <n v="1"/>
    <n v="4"/>
    <s v="definuj počet MD"/>
    <s v="definuj počet MD"/>
  </r>
  <r>
    <x v="629"/>
    <x v="586"/>
    <n v="302"/>
    <x v="138"/>
    <x v="19"/>
    <x v="0"/>
    <n v="1"/>
    <n v="1"/>
    <n v="8.7719298245614037E-4"/>
    <n v="8.7719298245614037E-4"/>
  </r>
  <r>
    <x v="292"/>
    <x v="286"/>
    <s v="9H9"/>
    <x v="95"/>
    <x v="48"/>
    <x v="1"/>
    <n v="1"/>
    <n v="2"/>
    <s v="definuj počet MD"/>
    <s v="definuj počet MD"/>
  </r>
  <r>
    <x v="629"/>
    <x v="586"/>
    <s v="1F5"/>
    <x v="88"/>
    <x v="20"/>
    <x v="1"/>
    <n v="1"/>
    <n v="1"/>
    <s v="definuj počet MD"/>
    <s v="definuj počet MD"/>
  </r>
  <r>
    <x v="629"/>
    <x v="586"/>
    <n v="109"/>
    <x v="23"/>
    <x v="22"/>
    <x v="0"/>
    <n v="1"/>
    <n v="1"/>
    <n v="3.4843205574912892E-3"/>
    <n v="3.4843205574912892E-3"/>
  </r>
  <r>
    <x v="895"/>
    <x v="823"/>
    <n v="2"/>
    <x v="10"/>
    <x v="10"/>
    <x v="1"/>
    <n v="1"/>
    <n v="2"/>
    <s v="definuj počet MD"/>
    <s v="definuj počet MD"/>
  </r>
  <r>
    <x v="629"/>
    <x v="586"/>
    <n v="106"/>
    <x v="83"/>
    <x v="44"/>
    <x v="1"/>
    <n v="1"/>
    <n v="1"/>
    <s v="definuj počet MD"/>
    <s v="definuj počet MD"/>
  </r>
  <r>
    <x v="629"/>
    <x v="586"/>
    <n v="102"/>
    <x v="31"/>
    <x v="28"/>
    <x v="1"/>
    <n v="1"/>
    <n v="1"/>
    <s v="definuj počet MD"/>
    <s v="definuj počet MD"/>
  </r>
  <r>
    <x v="629"/>
    <x v="586"/>
    <s v="0Z0"/>
    <x v="178"/>
    <x v="71"/>
    <x v="1"/>
    <n v="1"/>
    <n v="2"/>
    <s v="definuj počet MD"/>
    <s v="definuj počet MD"/>
  </r>
  <r>
    <x v="256"/>
    <x v="251"/>
    <n v="881"/>
    <x v="77"/>
    <x v="25"/>
    <x v="1"/>
    <n v="1"/>
    <n v="1"/>
    <s v="definuj počet MD"/>
    <s v="definuj počet MD"/>
  </r>
  <r>
    <x v="256"/>
    <x v="251"/>
    <n v="818"/>
    <x v="160"/>
    <x v="23"/>
    <x v="1"/>
    <n v="1"/>
    <n v="2"/>
    <n v="2.2727272727272726E-3"/>
    <n v="4.5454545454545452E-3"/>
  </r>
  <r>
    <x v="256"/>
    <x v="251"/>
    <n v="802"/>
    <x v="177"/>
    <x v="70"/>
    <x v="1"/>
    <n v="1"/>
    <n v="1"/>
    <s v="definuj počet MD"/>
    <s v="definuj počet MD"/>
  </r>
  <r>
    <x v="256"/>
    <x v="251"/>
    <n v="799"/>
    <x v="109"/>
    <x v="50"/>
    <x v="1"/>
    <n v="1"/>
    <n v="1"/>
    <s v="definuj počet MD"/>
    <s v="definuj počet MD"/>
  </r>
  <r>
    <x v="692"/>
    <x v="645"/>
    <n v="101"/>
    <x v="11"/>
    <x v="11"/>
    <x v="0"/>
    <n v="1"/>
    <n v="1"/>
    <n v="4.3047783039173483E-4"/>
    <n v="4.3047783039173483E-4"/>
  </r>
  <r>
    <x v="692"/>
    <x v="645"/>
    <s v="1H1"/>
    <x v="16"/>
    <x v="11"/>
    <x v="0"/>
    <n v="1"/>
    <n v="1"/>
    <n v="4.3047783039173483E-4"/>
    <n v="4.3047783039173483E-4"/>
  </r>
  <r>
    <x v="336"/>
    <x v="329"/>
    <n v="407"/>
    <x v="80"/>
    <x v="43"/>
    <x v="1"/>
    <n v="1"/>
    <n v="1"/>
    <s v="definuj počet MD"/>
    <s v="definuj počet MD"/>
  </r>
  <r>
    <x v="256"/>
    <x v="251"/>
    <n v="720"/>
    <x v="144"/>
    <x v="61"/>
    <x v="1"/>
    <n v="1"/>
    <n v="1"/>
    <s v="definuj počet MD"/>
    <s v="definuj počet MD"/>
  </r>
  <r>
    <x v="256"/>
    <x v="251"/>
    <n v="704"/>
    <x v="104"/>
    <x v="14"/>
    <x v="1"/>
    <n v="1"/>
    <n v="1"/>
    <s v="definuj počet MD"/>
    <s v="definuj počet MD"/>
  </r>
  <r>
    <x v="256"/>
    <x v="251"/>
    <n v="702"/>
    <x v="101"/>
    <x v="49"/>
    <x v="1"/>
    <n v="1"/>
    <n v="1"/>
    <s v="definuj počet MD"/>
    <s v="definuj počet MD"/>
  </r>
  <r>
    <x v="692"/>
    <x v="645"/>
    <n v="503"/>
    <x v="45"/>
    <x v="34"/>
    <x v="1"/>
    <n v="1"/>
    <n v="1"/>
    <s v="definuj počet MD"/>
    <s v="definuj počet MD"/>
  </r>
  <r>
    <x v="692"/>
    <x v="645"/>
    <n v="603"/>
    <x v="13"/>
    <x v="13"/>
    <x v="1"/>
    <n v="1"/>
    <n v="2"/>
    <s v="definuj počet MD"/>
    <s v="definuj počet MD"/>
  </r>
  <r>
    <x v="256"/>
    <x v="251"/>
    <s v="6F3"/>
    <x v="58"/>
    <x v="13"/>
    <x v="1"/>
    <n v="1"/>
    <n v="1"/>
    <s v="definuj počet MD"/>
    <s v="definuj počet MD"/>
  </r>
  <r>
    <x v="256"/>
    <x v="251"/>
    <n v="607"/>
    <x v="152"/>
    <x v="62"/>
    <x v="1"/>
    <n v="1"/>
    <n v="1"/>
    <s v="definuj počet MD"/>
    <s v="definuj počet MD"/>
  </r>
  <r>
    <x v="256"/>
    <x v="251"/>
    <s v="5J1"/>
    <x v="118"/>
    <x v="5"/>
    <x v="1"/>
    <n v="1"/>
    <n v="1"/>
    <s v="definuj počet MD"/>
    <s v="definuj počet MD"/>
  </r>
  <r>
    <x v="256"/>
    <x v="251"/>
    <n v="506"/>
    <x v="79"/>
    <x v="39"/>
    <x v="1"/>
    <n v="1"/>
    <n v="1"/>
    <s v="definuj počet MD"/>
    <s v="definuj počet MD"/>
  </r>
  <r>
    <x v="256"/>
    <x v="251"/>
    <s v="3U5"/>
    <x v="149"/>
    <x v="9"/>
    <x v="1"/>
    <n v="1"/>
    <n v="1"/>
    <s v="definuj počet MD"/>
    <s v="definuj počet MD"/>
  </r>
  <r>
    <x v="195"/>
    <x v="192"/>
    <n v="19"/>
    <x v="57"/>
    <x v="18"/>
    <x v="1"/>
    <n v="1"/>
    <n v="4"/>
    <s v="definuj počet MD"/>
    <s v="definuj počet MD"/>
  </r>
  <r>
    <x v="195"/>
    <x v="192"/>
    <s v="0Z0"/>
    <x v="178"/>
    <x v="71"/>
    <x v="1"/>
    <n v="1"/>
    <n v="3"/>
    <s v="definuj počet MD"/>
    <s v="definuj počet MD"/>
  </r>
  <r>
    <x v="256"/>
    <x v="251"/>
    <s v="2F3"/>
    <x v="42"/>
    <x v="31"/>
    <x v="0"/>
    <n v="1"/>
    <n v="1"/>
    <n v="7.4074074074074077E-3"/>
    <n v="7.4074074074074077E-3"/>
  </r>
  <r>
    <x v="256"/>
    <x v="251"/>
    <n v="208"/>
    <x v="111"/>
    <x v="51"/>
    <x v="1"/>
    <n v="1"/>
    <n v="1"/>
    <s v="definuj počet MD"/>
    <s v="definuj počet MD"/>
  </r>
  <r>
    <x v="256"/>
    <x v="251"/>
    <s v="1I1"/>
    <x v="43"/>
    <x v="11"/>
    <x v="0"/>
    <n v="1"/>
    <n v="1"/>
    <n v="4.3047783039173483E-4"/>
    <n v="4.3047783039173483E-4"/>
  </r>
  <r>
    <x v="256"/>
    <x v="251"/>
    <s v="1F7"/>
    <x v="51"/>
    <x v="19"/>
    <x v="0"/>
    <n v="1"/>
    <n v="1"/>
    <n v="8.7719298245614037E-4"/>
    <n v="8.7719298245614037E-4"/>
  </r>
  <r>
    <x v="256"/>
    <x v="251"/>
    <n v="110"/>
    <x v="72"/>
    <x v="41"/>
    <x v="1"/>
    <n v="1"/>
    <n v="1"/>
    <s v="definuj počet MD"/>
    <s v="definuj počet MD"/>
  </r>
  <r>
    <x v="256"/>
    <x v="251"/>
    <s v="0Z0"/>
    <x v="178"/>
    <x v="71"/>
    <x v="1"/>
    <n v="1"/>
    <n v="1"/>
    <s v="definuj počet MD"/>
    <s v="definuj počet MD"/>
  </r>
  <r>
    <x v="195"/>
    <x v="192"/>
    <s v="1F5"/>
    <x v="88"/>
    <x v="20"/>
    <x v="1"/>
    <n v="1"/>
    <n v="1"/>
    <s v="definuj počet MD"/>
    <s v="definuj počet MD"/>
  </r>
  <r>
    <x v="336"/>
    <x v="329"/>
    <s v="3U5"/>
    <x v="149"/>
    <x v="9"/>
    <x v="1"/>
    <n v="1"/>
    <n v="2"/>
    <s v="definuj počet MD"/>
    <s v="definuj počet MD"/>
  </r>
  <r>
    <x v="259"/>
    <x v="254"/>
    <n v="807"/>
    <x v="179"/>
    <x v="72"/>
    <x v="1"/>
    <n v="1"/>
    <n v="1"/>
    <s v="definuj počet MD"/>
    <s v="definuj počet MD"/>
  </r>
  <r>
    <x v="259"/>
    <x v="254"/>
    <n v="806"/>
    <x v="109"/>
    <x v="50"/>
    <x v="1"/>
    <n v="1"/>
    <n v="1"/>
    <s v="definuj počet MD"/>
    <s v="definuj počet MD"/>
  </r>
  <r>
    <x v="259"/>
    <x v="254"/>
    <n v="802"/>
    <x v="177"/>
    <x v="70"/>
    <x v="1"/>
    <n v="1"/>
    <n v="1"/>
    <s v="definuj počet MD"/>
    <s v="definuj počet MD"/>
  </r>
  <r>
    <x v="259"/>
    <x v="254"/>
    <s v="7T8"/>
    <x v="46"/>
    <x v="27"/>
    <x v="1"/>
    <n v="1"/>
    <n v="1"/>
    <s v="definuj počet MD"/>
    <s v="definuj počet MD"/>
  </r>
  <r>
    <x v="259"/>
    <x v="254"/>
    <s v="7H6"/>
    <x v="48"/>
    <x v="7"/>
    <x v="0"/>
    <n v="1"/>
    <n v="1"/>
    <n v="1.5797788309636651E-3"/>
    <n v="1.5797788309636651E-3"/>
  </r>
  <r>
    <x v="259"/>
    <x v="254"/>
    <n v="709"/>
    <x v="47"/>
    <x v="29"/>
    <x v="1"/>
    <n v="1"/>
    <n v="1"/>
    <s v="definuj počet MD"/>
    <s v="definuj počet MD"/>
  </r>
  <r>
    <x v="195"/>
    <x v="192"/>
    <s v="2F3"/>
    <x v="42"/>
    <x v="31"/>
    <x v="0"/>
    <n v="1"/>
    <n v="1"/>
    <n v="7.4074074074074077E-3"/>
    <n v="7.4074074074074077E-3"/>
  </r>
  <r>
    <x v="503"/>
    <x v="472"/>
    <n v="301"/>
    <x v="60"/>
    <x v="37"/>
    <x v="1"/>
    <n v="1"/>
    <n v="1"/>
    <s v="definuj počet MD"/>
    <s v="definuj počet MD"/>
  </r>
  <r>
    <x v="259"/>
    <x v="254"/>
    <n v="613"/>
    <x v="56"/>
    <x v="13"/>
    <x v="1"/>
    <n v="1"/>
    <n v="1"/>
    <s v="definuj počet MD"/>
    <s v="definuj počet MD"/>
  </r>
  <r>
    <x v="259"/>
    <x v="254"/>
    <s v="5T5"/>
    <x v="92"/>
    <x v="47"/>
    <x v="1"/>
    <n v="1"/>
    <n v="1"/>
    <s v="definuj počet MD"/>
    <s v="definuj počet MD"/>
  </r>
  <r>
    <x v="259"/>
    <x v="254"/>
    <s v="5J1"/>
    <x v="118"/>
    <x v="5"/>
    <x v="1"/>
    <n v="1"/>
    <n v="1"/>
    <s v="definuj počet MD"/>
    <s v="definuj počet MD"/>
  </r>
  <r>
    <x v="259"/>
    <x v="254"/>
    <s v="5F6"/>
    <x v="68"/>
    <x v="39"/>
    <x v="1"/>
    <n v="1"/>
    <n v="1"/>
    <s v="definuj počet MD"/>
    <s v="definuj počet MD"/>
  </r>
  <r>
    <x v="259"/>
    <x v="254"/>
    <s v="4F4"/>
    <x v="116"/>
    <x v="17"/>
    <x v="1"/>
    <n v="1"/>
    <n v="1"/>
    <s v="definuj počet MD"/>
    <s v="definuj počet MD"/>
  </r>
  <r>
    <x v="259"/>
    <x v="254"/>
    <n v="409"/>
    <x v="50"/>
    <x v="12"/>
    <x v="0"/>
    <n v="1"/>
    <n v="1"/>
    <n v="6.2932662051604787E-4"/>
    <n v="6.2932662051604787E-4"/>
  </r>
  <r>
    <x v="259"/>
    <x v="254"/>
    <s v="3T4"/>
    <x v="117"/>
    <x v="52"/>
    <x v="1"/>
    <n v="1"/>
    <n v="1"/>
    <s v="definuj počet MD"/>
    <s v="definuj počet MD"/>
  </r>
  <r>
    <x v="259"/>
    <x v="254"/>
    <s v="3H1"/>
    <x v="63"/>
    <x v="37"/>
    <x v="1"/>
    <n v="1"/>
    <n v="1"/>
    <s v="definuj počet MD"/>
    <s v="definuj počet MD"/>
  </r>
  <r>
    <x v="259"/>
    <x v="254"/>
    <s v="3F1"/>
    <x v="90"/>
    <x v="37"/>
    <x v="1"/>
    <n v="1"/>
    <n v="1"/>
    <s v="definuj počet MD"/>
    <s v="definuj počet MD"/>
  </r>
  <r>
    <x v="259"/>
    <x v="254"/>
    <n v="309"/>
    <x v="75"/>
    <x v="42"/>
    <x v="1"/>
    <n v="1"/>
    <n v="1"/>
    <s v="definuj počet MD"/>
    <s v="definuj počet MD"/>
  </r>
  <r>
    <x v="259"/>
    <x v="254"/>
    <n v="306"/>
    <x v="35"/>
    <x v="9"/>
    <x v="1"/>
    <n v="1"/>
    <n v="2"/>
    <s v="definuj počet MD"/>
    <s v="definuj počet MD"/>
  </r>
  <r>
    <x v="195"/>
    <x v="192"/>
    <s v="3T1"/>
    <x v="112"/>
    <x v="37"/>
    <x v="1"/>
    <n v="1"/>
    <n v="1"/>
    <s v="definuj počet MD"/>
    <s v="definuj počet MD"/>
  </r>
  <r>
    <x v="259"/>
    <x v="254"/>
    <n v="304"/>
    <x v="143"/>
    <x v="52"/>
    <x v="1"/>
    <n v="1"/>
    <n v="1"/>
    <s v="definuj počet MD"/>
    <s v="definuj počet MD"/>
  </r>
  <r>
    <x v="259"/>
    <x v="254"/>
    <s v="2T9"/>
    <x v="114"/>
    <x v="12"/>
    <x v="0"/>
    <n v="1"/>
    <n v="1"/>
    <n v="6.2932662051604787E-4"/>
    <n v="6.2932662051604787E-4"/>
  </r>
  <r>
    <x v="259"/>
    <x v="254"/>
    <s v="2H5"/>
    <x v="41"/>
    <x v="21"/>
    <x v="0"/>
    <n v="1"/>
    <n v="2"/>
    <n v="1.697792869269949E-3"/>
    <n v="3.3955857385398981E-3"/>
  </r>
  <r>
    <x v="259"/>
    <x v="254"/>
    <s v="2H3"/>
    <x v="36"/>
    <x v="31"/>
    <x v="0"/>
    <n v="1"/>
    <n v="1"/>
    <n v="7.4074074074074077E-3"/>
    <n v="7.4074074074074077E-3"/>
  </r>
  <r>
    <x v="259"/>
    <x v="254"/>
    <s v="2F3"/>
    <x v="42"/>
    <x v="31"/>
    <x v="0"/>
    <n v="1"/>
    <n v="1"/>
    <n v="7.4074074074074077E-3"/>
    <n v="7.4074074074074077E-3"/>
  </r>
  <r>
    <x v="259"/>
    <x v="254"/>
    <n v="204"/>
    <x v="187"/>
    <x v="75"/>
    <x v="1"/>
    <n v="1"/>
    <n v="1"/>
    <s v="definuj počet MD"/>
    <s v="definuj počet MD"/>
  </r>
  <r>
    <x v="195"/>
    <x v="192"/>
    <s v="4F3"/>
    <x v="97"/>
    <x v="16"/>
    <x v="0"/>
    <n v="1"/>
    <n v="1"/>
    <n v="2.5000000000000001E-3"/>
    <n v="2.5000000000000001E-3"/>
  </r>
  <r>
    <x v="195"/>
    <x v="192"/>
    <s v="4H2"/>
    <x v="129"/>
    <x v="16"/>
    <x v="0"/>
    <n v="1"/>
    <n v="1"/>
    <n v="2.5000000000000001E-3"/>
    <n v="2.5000000000000001E-3"/>
  </r>
  <r>
    <x v="259"/>
    <x v="254"/>
    <n v="110"/>
    <x v="72"/>
    <x v="41"/>
    <x v="1"/>
    <n v="1"/>
    <n v="1"/>
    <s v="definuj počet MD"/>
    <s v="definuj počet MD"/>
  </r>
  <r>
    <x v="195"/>
    <x v="192"/>
    <n v="502"/>
    <x v="94"/>
    <x v="5"/>
    <x v="1"/>
    <n v="1"/>
    <n v="1"/>
    <s v="definuj počet MD"/>
    <s v="definuj počet MD"/>
  </r>
  <r>
    <x v="259"/>
    <x v="254"/>
    <n v="15"/>
    <x v="164"/>
    <x v="65"/>
    <x v="1"/>
    <n v="1"/>
    <n v="2"/>
    <s v="definuj počet MD"/>
    <s v="definuj počet MD"/>
  </r>
  <r>
    <x v="1306"/>
    <x v="1168"/>
    <n v="1"/>
    <x v="0"/>
    <x v="0"/>
    <x v="0"/>
    <n v="1"/>
    <n v="1"/>
    <n v="1.8765246762994934E-4"/>
    <n v="1.8765246762994934E-4"/>
  </r>
  <r>
    <x v="195"/>
    <x v="192"/>
    <n v="507"/>
    <x v="100"/>
    <x v="5"/>
    <x v="1"/>
    <n v="1"/>
    <n v="4"/>
    <s v="definuj počet MD"/>
    <s v="definuj počet MD"/>
  </r>
  <r>
    <x v="461"/>
    <x v="435"/>
    <n v="999"/>
    <x v="183"/>
    <x v="73"/>
    <x v="1"/>
    <n v="1"/>
    <n v="1"/>
    <s v="definuj počet MD"/>
    <s v="definuj počet MD"/>
  </r>
  <r>
    <x v="461"/>
    <x v="435"/>
    <n v="902"/>
    <x v="61"/>
    <x v="38"/>
    <x v="1"/>
    <n v="1"/>
    <n v="1"/>
    <s v="definuj počet MD"/>
    <s v="definuj počet MD"/>
  </r>
  <r>
    <x v="461"/>
    <x v="435"/>
    <n v="901"/>
    <x v="109"/>
    <x v="50"/>
    <x v="1"/>
    <n v="1"/>
    <n v="1"/>
    <s v="definuj počet MD"/>
    <s v="definuj počet MD"/>
  </r>
  <r>
    <x v="461"/>
    <x v="435"/>
    <n v="809"/>
    <x v="141"/>
    <x v="59"/>
    <x v="1"/>
    <n v="1"/>
    <n v="1"/>
    <s v="definuj počet MD"/>
    <s v="definuj počet MD"/>
  </r>
  <r>
    <x v="195"/>
    <x v="192"/>
    <s v="6F1"/>
    <x v="106"/>
    <x v="33"/>
    <x v="1"/>
    <n v="1"/>
    <n v="1"/>
    <s v="definuj počet MD"/>
    <s v="definuj počet MD"/>
  </r>
  <r>
    <x v="461"/>
    <x v="435"/>
    <n v="720"/>
    <x v="144"/>
    <x v="61"/>
    <x v="1"/>
    <n v="1"/>
    <n v="1"/>
    <s v="definuj počet MD"/>
    <s v="definuj počet MD"/>
  </r>
  <r>
    <x v="461"/>
    <x v="435"/>
    <n v="710"/>
    <x v="49"/>
    <x v="35"/>
    <x v="1"/>
    <n v="1"/>
    <n v="1"/>
    <s v="definuj počet MD"/>
    <s v="definuj počet MD"/>
  </r>
  <r>
    <x v="461"/>
    <x v="435"/>
    <n v="705"/>
    <x v="6"/>
    <x v="6"/>
    <x v="1"/>
    <n v="1"/>
    <n v="1"/>
    <s v="definuj počet MD"/>
    <s v="definuj počet MD"/>
  </r>
  <r>
    <x v="461"/>
    <x v="435"/>
    <n v="701"/>
    <x v="14"/>
    <x v="14"/>
    <x v="1"/>
    <n v="1"/>
    <n v="1"/>
    <s v="definuj počet MD"/>
    <s v="definuj počet MD"/>
  </r>
  <r>
    <x v="461"/>
    <x v="435"/>
    <n v="505"/>
    <x v="137"/>
    <x v="47"/>
    <x v="1"/>
    <n v="1"/>
    <n v="1"/>
    <s v="definuj počet MD"/>
    <s v="definuj počet MD"/>
  </r>
  <r>
    <x v="461"/>
    <x v="435"/>
    <n v="504"/>
    <x v="85"/>
    <x v="45"/>
    <x v="1"/>
    <n v="1"/>
    <n v="1"/>
    <s v="definuj počet MD"/>
    <s v="definuj počet MD"/>
  </r>
  <r>
    <x v="461"/>
    <x v="435"/>
    <n v="502"/>
    <x v="94"/>
    <x v="5"/>
    <x v="1"/>
    <n v="1"/>
    <n v="1"/>
    <s v="definuj počet MD"/>
    <s v="definuj počet MD"/>
  </r>
  <r>
    <x v="461"/>
    <x v="435"/>
    <s v="4F2"/>
    <x v="66"/>
    <x v="16"/>
    <x v="0"/>
    <n v="1"/>
    <n v="1"/>
    <n v="2.5000000000000001E-3"/>
    <n v="2.5000000000000001E-3"/>
  </r>
  <r>
    <x v="461"/>
    <x v="435"/>
    <s v="3U5"/>
    <x v="149"/>
    <x v="9"/>
    <x v="1"/>
    <n v="1"/>
    <n v="1"/>
    <s v="definuj počet MD"/>
    <s v="definuj počet MD"/>
  </r>
  <r>
    <x v="195"/>
    <x v="192"/>
    <n v="901"/>
    <x v="109"/>
    <x v="50"/>
    <x v="1"/>
    <n v="1"/>
    <n v="1"/>
    <s v="definuj počet MD"/>
    <s v="definuj počet MD"/>
  </r>
  <r>
    <x v="195"/>
    <x v="192"/>
    <n v="902"/>
    <x v="61"/>
    <x v="38"/>
    <x v="1"/>
    <n v="1"/>
    <n v="4"/>
    <s v="definuj počet MD"/>
    <s v="definuj počet MD"/>
  </r>
  <r>
    <x v="461"/>
    <x v="435"/>
    <n v="309"/>
    <x v="75"/>
    <x v="42"/>
    <x v="1"/>
    <n v="1"/>
    <n v="1"/>
    <s v="definuj počet MD"/>
    <s v="definuj počet MD"/>
  </r>
  <r>
    <x v="195"/>
    <x v="192"/>
    <n v="958"/>
    <x v="159"/>
    <x v="64"/>
    <x v="1"/>
    <n v="1"/>
    <n v="3"/>
    <s v="definuj počet MD"/>
    <s v="definuj počet MD"/>
  </r>
  <r>
    <x v="461"/>
    <x v="435"/>
    <n v="203"/>
    <x v="59"/>
    <x v="31"/>
    <x v="0"/>
    <n v="1"/>
    <n v="1"/>
    <n v="7.4074074074074077E-3"/>
    <n v="7.4074074074074077E-3"/>
  </r>
  <r>
    <x v="461"/>
    <x v="435"/>
    <s v="1T7"/>
    <x v="81"/>
    <x v="19"/>
    <x v="0"/>
    <n v="1"/>
    <n v="1"/>
    <n v="8.7719298245614037E-4"/>
    <n v="8.7719298245614037E-4"/>
  </r>
  <r>
    <x v="461"/>
    <x v="435"/>
    <s v="1F7"/>
    <x v="51"/>
    <x v="19"/>
    <x v="0"/>
    <n v="1"/>
    <n v="1"/>
    <n v="8.7719298245614037E-4"/>
    <n v="8.7719298245614037E-4"/>
  </r>
  <r>
    <x v="461"/>
    <x v="435"/>
    <n v="128"/>
    <x v="4"/>
    <x v="4"/>
    <x v="1"/>
    <n v="1"/>
    <n v="1"/>
    <s v="definuj počet MD"/>
    <s v="definuj počet MD"/>
  </r>
  <r>
    <x v="461"/>
    <x v="435"/>
    <n v="104"/>
    <x v="1"/>
    <x v="1"/>
    <x v="1"/>
    <n v="1"/>
    <n v="1"/>
    <s v="definuj počet MD"/>
    <s v="definuj počet MD"/>
  </r>
  <r>
    <x v="461"/>
    <x v="435"/>
    <n v="103"/>
    <x v="3"/>
    <x v="3"/>
    <x v="0"/>
    <n v="1"/>
    <n v="1"/>
    <n v="9.4741828517290385E-4"/>
    <n v="9.4741828517290385E-4"/>
  </r>
  <r>
    <x v="461"/>
    <x v="435"/>
    <s v="0Z0"/>
    <x v="178"/>
    <x v="71"/>
    <x v="1"/>
    <n v="1"/>
    <n v="1"/>
    <s v="definuj počet MD"/>
    <s v="definuj počet MD"/>
  </r>
  <r>
    <x v="800"/>
    <x v="740"/>
    <s v="3F1"/>
    <x v="90"/>
    <x v="37"/>
    <x v="1"/>
    <n v="1"/>
    <n v="1"/>
    <s v="definuj počet MD"/>
    <s v="definuj počet MD"/>
  </r>
  <r>
    <x v="451"/>
    <x v="425"/>
    <s v="9H9"/>
    <x v="95"/>
    <x v="48"/>
    <x v="1"/>
    <n v="1"/>
    <n v="2"/>
    <s v="definuj počet MD"/>
    <s v="definuj počet MD"/>
  </r>
  <r>
    <x v="800"/>
    <x v="740"/>
    <s v="4F9"/>
    <x v="109"/>
    <x v="50"/>
    <x v="1"/>
    <n v="1"/>
    <n v="2"/>
    <s v="definuj počet MD"/>
    <s v="definuj počet MD"/>
  </r>
  <r>
    <x v="800"/>
    <x v="740"/>
    <n v="501"/>
    <x v="5"/>
    <x v="5"/>
    <x v="1"/>
    <n v="1"/>
    <n v="5"/>
    <s v="definuj počet MD"/>
    <s v="definuj počet MD"/>
  </r>
  <r>
    <x v="800"/>
    <x v="740"/>
    <n v="506"/>
    <x v="79"/>
    <x v="39"/>
    <x v="1"/>
    <n v="1"/>
    <n v="1"/>
    <s v="definuj počet MD"/>
    <s v="definuj počet MD"/>
  </r>
  <r>
    <x v="800"/>
    <x v="740"/>
    <n v="708"/>
    <x v="30"/>
    <x v="27"/>
    <x v="1"/>
    <n v="1"/>
    <n v="1"/>
    <s v="definuj počet MD"/>
    <s v="definuj počet MD"/>
  </r>
  <r>
    <x v="451"/>
    <x v="425"/>
    <n v="962"/>
    <x v="109"/>
    <x v="50"/>
    <x v="1"/>
    <n v="1"/>
    <n v="1"/>
    <s v="definuj počet MD"/>
    <s v="definuj počet MD"/>
  </r>
  <r>
    <x v="451"/>
    <x v="425"/>
    <n v="958"/>
    <x v="159"/>
    <x v="64"/>
    <x v="1"/>
    <n v="1"/>
    <n v="1"/>
    <s v="definuj počet MD"/>
    <s v="definuj počet MD"/>
  </r>
  <r>
    <x v="336"/>
    <x v="329"/>
    <n v="304"/>
    <x v="143"/>
    <x v="52"/>
    <x v="1"/>
    <n v="1"/>
    <n v="1"/>
    <s v="definuj počet MD"/>
    <s v="definuj počet MD"/>
  </r>
  <r>
    <x v="451"/>
    <x v="425"/>
    <n v="881"/>
    <x v="77"/>
    <x v="25"/>
    <x v="1"/>
    <n v="1"/>
    <n v="1"/>
    <s v="definuj počet MD"/>
    <s v="definuj počet MD"/>
  </r>
  <r>
    <x v="747"/>
    <x v="692"/>
    <n v="14"/>
    <x v="19"/>
    <x v="18"/>
    <x v="1"/>
    <n v="1"/>
    <n v="3"/>
    <s v="definuj počet MD"/>
    <s v="definuj počet MD"/>
  </r>
  <r>
    <x v="503"/>
    <x v="472"/>
    <n v="402"/>
    <x v="17"/>
    <x v="16"/>
    <x v="0"/>
    <n v="1"/>
    <n v="2"/>
    <n v="2.5000000000000001E-3"/>
    <n v="5.0000000000000001E-3"/>
  </r>
  <r>
    <x v="451"/>
    <x v="425"/>
    <s v="7F6"/>
    <x v="52"/>
    <x v="7"/>
    <x v="0"/>
    <n v="1"/>
    <n v="1"/>
    <n v="1.5797788309636651E-3"/>
    <n v="1.5797788309636651E-3"/>
  </r>
  <r>
    <x v="503"/>
    <x v="472"/>
    <n v="409"/>
    <x v="50"/>
    <x v="12"/>
    <x v="0"/>
    <n v="1"/>
    <n v="1"/>
    <n v="6.2932662051604787E-4"/>
    <n v="6.2932662051604787E-4"/>
  </r>
  <r>
    <x v="451"/>
    <x v="425"/>
    <n v="710"/>
    <x v="49"/>
    <x v="35"/>
    <x v="1"/>
    <n v="1"/>
    <n v="2"/>
    <s v="definuj počet MD"/>
    <s v="definuj počet MD"/>
  </r>
  <r>
    <x v="451"/>
    <x v="425"/>
    <n v="702"/>
    <x v="101"/>
    <x v="49"/>
    <x v="1"/>
    <n v="1"/>
    <n v="1"/>
    <s v="definuj počet MD"/>
    <s v="definuj počet MD"/>
  </r>
  <r>
    <x v="747"/>
    <x v="692"/>
    <n v="603"/>
    <x v="13"/>
    <x v="13"/>
    <x v="1"/>
    <n v="1"/>
    <n v="1"/>
    <s v="definuj počet MD"/>
    <s v="definuj počet MD"/>
  </r>
  <r>
    <x v="451"/>
    <x v="425"/>
    <s v="6F6"/>
    <x v="53"/>
    <x v="2"/>
    <x v="1"/>
    <n v="1"/>
    <n v="1"/>
    <s v="definuj počet MD"/>
    <s v="definuj počet MD"/>
  </r>
  <r>
    <x v="451"/>
    <x v="425"/>
    <s v="4H3"/>
    <x v="151"/>
    <x v="16"/>
    <x v="0"/>
    <n v="1"/>
    <n v="1"/>
    <n v="2.5000000000000001E-3"/>
    <n v="2.5000000000000001E-3"/>
  </r>
  <r>
    <x v="451"/>
    <x v="425"/>
    <n v="407"/>
    <x v="80"/>
    <x v="43"/>
    <x v="1"/>
    <n v="1"/>
    <n v="1"/>
    <s v="definuj počet MD"/>
    <s v="definuj počet MD"/>
  </r>
  <r>
    <x v="451"/>
    <x v="425"/>
    <n v="401"/>
    <x v="134"/>
    <x v="57"/>
    <x v="1"/>
    <n v="1"/>
    <n v="1"/>
    <s v="definuj počet MD"/>
    <s v="definuj počet MD"/>
  </r>
  <r>
    <x v="451"/>
    <x v="425"/>
    <n v="306"/>
    <x v="35"/>
    <x v="9"/>
    <x v="1"/>
    <n v="1"/>
    <n v="2"/>
    <s v="definuj počet MD"/>
    <s v="definuj počet MD"/>
  </r>
  <r>
    <x v="451"/>
    <x v="425"/>
    <n v="208"/>
    <x v="111"/>
    <x v="51"/>
    <x v="1"/>
    <n v="1"/>
    <n v="1"/>
    <s v="definuj počet MD"/>
    <s v="definuj počet MD"/>
  </r>
  <r>
    <x v="336"/>
    <x v="329"/>
    <s v="2F5"/>
    <x v="62"/>
    <x v="21"/>
    <x v="0"/>
    <n v="1"/>
    <n v="1"/>
    <n v="1.697792869269949E-3"/>
    <n v="1.697792869269949E-3"/>
  </r>
  <r>
    <x v="174"/>
    <x v="172"/>
    <n v="102"/>
    <x v="31"/>
    <x v="28"/>
    <x v="1"/>
    <n v="1"/>
    <n v="6"/>
    <s v="definuj počet MD"/>
    <s v="definuj počet MD"/>
  </r>
  <r>
    <x v="451"/>
    <x v="425"/>
    <s v="1F7"/>
    <x v="51"/>
    <x v="19"/>
    <x v="0"/>
    <n v="1"/>
    <n v="1"/>
    <n v="8.7719298245614037E-4"/>
    <n v="8.7719298245614037E-4"/>
  </r>
  <r>
    <x v="174"/>
    <x v="172"/>
    <n v="106"/>
    <x v="83"/>
    <x v="44"/>
    <x v="1"/>
    <n v="1"/>
    <n v="1"/>
    <s v="definuj počet MD"/>
    <s v="definuj počet MD"/>
  </r>
  <r>
    <x v="174"/>
    <x v="172"/>
    <n v="108"/>
    <x v="37"/>
    <x v="32"/>
    <x v="1"/>
    <n v="1"/>
    <n v="2"/>
    <n v="3.0911901081916537E-3"/>
    <n v="6.1823802163833074E-3"/>
  </r>
  <r>
    <x v="503"/>
    <x v="472"/>
    <s v="5H1"/>
    <x v="24"/>
    <x v="5"/>
    <x v="1"/>
    <n v="1"/>
    <n v="1"/>
    <s v="definuj počet MD"/>
    <s v="definuj počet MD"/>
  </r>
  <r>
    <x v="451"/>
    <x v="425"/>
    <n v="15"/>
    <x v="164"/>
    <x v="65"/>
    <x v="1"/>
    <n v="1"/>
    <n v="1"/>
    <s v="definuj počet MD"/>
    <s v="definuj počet MD"/>
  </r>
  <r>
    <x v="451"/>
    <x v="425"/>
    <n v="4"/>
    <x v="130"/>
    <x v="56"/>
    <x v="1"/>
    <n v="1"/>
    <n v="1"/>
    <s v="definuj počet MD"/>
    <s v="definuj počet MD"/>
  </r>
  <r>
    <x v="1255"/>
    <x v="1125"/>
    <n v="101"/>
    <x v="11"/>
    <x v="11"/>
    <x v="0"/>
    <n v="1"/>
    <n v="2"/>
    <n v="4.3047783039173483E-4"/>
    <n v="8.6095566078346966E-4"/>
  </r>
  <r>
    <x v="205"/>
    <x v="202"/>
    <n v="961"/>
    <x v="109"/>
    <x v="50"/>
    <x v="1"/>
    <n v="1"/>
    <n v="2"/>
    <s v="definuj počet MD"/>
    <s v="definuj počet MD"/>
  </r>
  <r>
    <x v="174"/>
    <x v="172"/>
    <s v="2F3"/>
    <x v="42"/>
    <x v="31"/>
    <x v="0"/>
    <n v="1"/>
    <n v="1"/>
    <n v="7.4074074074074077E-3"/>
    <n v="7.4074074074074077E-3"/>
  </r>
  <r>
    <x v="205"/>
    <x v="202"/>
    <n v="958"/>
    <x v="159"/>
    <x v="64"/>
    <x v="1"/>
    <n v="1"/>
    <n v="1"/>
    <s v="definuj počet MD"/>
    <s v="definuj počet MD"/>
  </r>
  <r>
    <x v="174"/>
    <x v="172"/>
    <s v="2H5"/>
    <x v="41"/>
    <x v="21"/>
    <x v="0"/>
    <n v="1"/>
    <n v="1"/>
    <n v="1.697792869269949E-3"/>
    <n v="1.697792869269949E-3"/>
  </r>
  <r>
    <x v="205"/>
    <x v="202"/>
    <n v="955"/>
    <x v="195"/>
    <x v="64"/>
    <x v="1"/>
    <n v="1"/>
    <n v="3"/>
    <s v="definuj počet MD"/>
    <s v="definuj počet MD"/>
  </r>
  <r>
    <x v="336"/>
    <x v="329"/>
    <s v="2F1"/>
    <x v="158"/>
    <x v="26"/>
    <x v="1"/>
    <n v="1"/>
    <n v="1"/>
    <s v="definuj počet MD"/>
    <s v="definuj počet MD"/>
  </r>
  <r>
    <x v="205"/>
    <x v="202"/>
    <n v="808"/>
    <x v="184"/>
    <x v="74"/>
    <x v="1"/>
    <n v="1"/>
    <n v="1"/>
    <s v="definuj počet MD"/>
    <s v="definuj počet MD"/>
  </r>
  <r>
    <x v="174"/>
    <x v="172"/>
    <n v="303"/>
    <x v="109"/>
    <x v="50"/>
    <x v="1"/>
    <n v="1"/>
    <n v="1"/>
    <s v="definuj počet MD"/>
    <s v="definuj počet MD"/>
  </r>
  <r>
    <x v="205"/>
    <x v="202"/>
    <s v="7H1"/>
    <x v="73"/>
    <x v="14"/>
    <x v="1"/>
    <n v="1"/>
    <n v="1"/>
    <s v="definuj počet MD"/>
    <s v="definuj počet MD"/>
  </r>
  <r>
    <x v="205"/>
    <x v="202"/>
    <n v="709"/>
    <x v="47"/>
    <x v="29"/>
    <x v="1"/>
    <n v="1"/>
    <n v="1"/>
    <s v="definuj počet MD"/>
    <s v="definuj počet MD"/>
  </r>
  <r>
    <x v="205"/>
    <x v="202"/>
    <n v="613"/>
    <x v="56"/>
    <x v="13"/>
    <x v="1"/>
    <n v="1"/>
    <n v="1"/>
    <s v="definuj počet MD"/>
    <s v="definuj počet MD"/>
  </r>
  <r>
    <x v="503"/>
    <x v="472"/>
    <n v="606"/>
    <x v="2"/>
    <x v="2"/>
    <x v="1"/>
    <n v="1"/>
    <n v="1"/>
    <s v="definuj počet MD"/>
    <s v="definuj počet MD"/>
  </r>
  <r>
    <x v="503"/>
    <x v="472"/>
    <n v="701"/>
    <x v="14"/>
    <x v="14"/>
    <x v="1"/>
    <n v="1"/>
    <n v="1"/>
    <s v="definuj počet MD"/>
    <s v="definuj počet MD"/>
  </r>
  <r>
    <x v="205"/>
    <x v="202"/>
    <n v="605"/>
    <x v="119"/>
    <x v="46"/>
    <x v="1"/>
    <n v="1"/>
    <n v="3"/>
    <s v="definuj počet MD"/>
    <s v="definuj počet MD"/>
  </r>
  <r>
    <x v="205"/>
    <x v="202"/>
    <n v="602"/>
    <x v="174"/>
    <x v="67"/>
    <x v="1"/>
    <n v="1"/>
    <n v="1"/>
    <s v="definuj počet MD"/>
    <s v="definuj počet MD"/>
  </r>
  <r>
    <x v="205"/>
    <x v="202"/>
    <s v="4H3"/>
    <x v="151"/>
    <x v="16"/>
    <x v="0"/>
    <n v="1"/>
    <n v="1"/>
    <n v="2.5000000000000001E-3"/>
    <n v="2.5000000000000001E-3"/>
  </r>
  <r>
    <x v="205"/>
    <x v="202"/>
    <s v="4H2"/>
    <x v="129"/>
    <x v="16"/>
    <x v="0"/>
    <n v="1"/>
    <n v="1"/>
    <n v="2.5000000000000001E-3"/>
    <n v="2.5000000000000001E-3"/>
  </r>
  <r>
    <x v="205"/>
    <x v="202"/>
    <n v="409"/>
    <x v="50"/>
    <x v="12"/>
    <x v="0"/>
    <n v="1"/>
    <n v="1"/>
    <n v="6.2932662051604787E-4"/>
    <n v="6.2932662051604787E-4"/>
  </r>
  <r>
    <x v="205"/>
    <x v="202"/>
    <n v="405"/>
    <x v="102"/>
    <x v="17"/>
    <x v="1"/>
    <n v="1"/>
    <n v="2"/>
    <s v="definuj počet MD"/>
    <s v="definuj počet MD"/>
  </r>
  <r>
    <x v="205"/>
    <x v="202"/>
    <n v="401"/>
    <x v="134"/>
    <x v="57"/>
    <x v="1"/>
    <n v="1"/>
    <n v="2"/>
    <s v="definuj počet MD"/>
    <s v="definuj počet MD"/>
  </r>
  <r>
    <x v="174"/>
    <x v="172"/>
    <n v="505"/>
    <x v="137"/>
    <x v="47"/>
    <x v="1"/>
    <n v="1"/>
    <n v="4"/>
    <s v="definuj počet MD"/>
    <s v="definuj počet MD"/>
  </r>
  <r>
    <x v="205"/>
    <x v="202"/>
    <s v="3T4"/>
    <x v="117"/>
    <x v="52"/>
    <x v="1"/>
    <n v="1"/>
    <n v="1"/>
    <s v="definuj počet MD"/>
    <s v="definuj počet MD"/>
  </r>
  <r>
    <x v="174"/>
    <x v="172"/>
    <s v="5F5"/>
    <x v="121"/>
    <x v="47"/>
    <x v="1"/>
    <n v="1"/>
    <n v="1"/>
    <s v="definuj počet MD"/>
    <s v="definuj počet MD"/>
  </r>
  <r>
    <x v="174"/>
    <x v="172"/>
    <s v="5F6"/>
    <x v="68"/>
    <x v="39"/>
    <x v="1"/>
    <n v="1"/>
    <n v="1"/>
    <s v="definuj počet MD"/>
    <s v="definuj počet MD"/>
  </r>
  <r>
    <x v="174"/>
    <x v="172"/>
    <s v="5T6"/>
    <x v="107"/>
    <x v="39"/>
    <x v="1"/>
    <n v="1"/>
    <n v="2"/>
    <s v="definuj počet MD"/>
    <s v="definuj počet MD"/>
  </r>
  <r>
    <x v="205"/>
    <x v="202"/>
    <s v="3T1"/>
    <x v="112"/>
    <x v="37"/>
    <x v="1"/>
    <n v="1"/>
    <n v="1"/>
    <s v="definuj počet MD"/>
    <s v="definuj počet MD"/>
  </r>
  <r>
    <x v="205"/>
    <x v="202"/>
    <s v="3F5"/>
    <x v="165"/>
    <x v="9"/>
    <x v="1"/>
    <n v="1"/>
    <n v="1"/>
    <s v="definuj počet MD"/>
    <s v="definuj počet MD"/>
  </r>
  <r>
    <x v="174"/>
    <x v="172"/>
    <s v="6F3"/>
    <x v="58"/>
    <x v="13"/>
    <x v="1"/>
    <n v="1"/>
    <n v="1"/>
    <s v="definuj počet MD"/>
    <s v="definuj počet MD"/>
  </r>
  <r>
    <x v="205"/>
    <x v="202"/>
    <n v="306"/>
    <x v="35"/>
    <x v="9"/>
    <x v="1"/>
    <n v="1"/>
    <n v="1"/>
    <s v="definuj počet MD"/>
    <s v="definuj počet MD"/>
  </r>
  <r>
    <x v="205"/>
    <x v="202"/>
    <n v="304"/>
    <x v="143"/>
    <x v="52"/>
    <x v="1"/>
    <n v="1"/>
    <n v="1"/>
    <s v="definuj počet MD"/>
    <s v="definuj počet MD"/>
  </r>
  <r>
    <x v="174"/>
    <x v="172"/>
    <n v="706"/>
    <x v="7"/>
    <x v="7"/>
    <x v="0"/>
    <n v="1"/>
    <n v="1"/>
    <n v="1.5797788309636651E-3"/>
    <n v="1.5797788309636651E-3"/>
  </r>
  <r>
    <x v="174"/>
    <x v="172"/>
    <n v="707"/>
    <x v="131"/>
    <x v="7"/>
    <x v="0"/>
    <n v="1"/>
    <n v="2"/>
    <n v="1.5797788309636651E-3"/>
    <n v="3.1595576619273301E-3"/>
  </r>
  <r>
    <x v="174"/>
    <x v="172"/>
    <n v="710"/>
    <x v="49"/>
    <x v="35"/>
    <x v="1"/>
    <n v="1"/>
    <n v="1"/>
    <s v="definuj počet MD"/>
    <s v="definuj počet MD"/>
  </r>
  <r>
    <x v="205"/>
    <x v="202"/>
    <s v="2H9"/>
    <x v="55"/>
    <x v="12"/>
    <x v="0"/>
    <n v="1"/>
    <n v="1"/>
    <n v="6.2932662051604787E-4"/>
    <n v="6.2932662051604787E-4"/>
  </r>
  <r>
    <x v="174"/>
    <x v="172"/>
    <n v="720"/>
    <x v="144"/>
    <x v="61"/>
    <x v="1"/>
    <n v="1"/>
    <n v="3"/>
    <s v="definuj počet MD"/>
    <s v="definuj počet MD"/>
  </r>
  <r>
    <x v="174"/>
    <x v="172"/>
    <s v="7F6"/>
    <x v="52"/>
    <x v="7"/>
    <x v="0"/>
    <n v="1"/>
    <n v="1"/>
    <n v="1.5797788309636651E-3"/>
    <n v="1.5797788309636651E-3"/>
  </r>
  <r>
    <x v="205"/>
    <x v="202"/>
    <s v="2H5"/>
    <x v="41"/>
    <x v="21"/>
    <x v="0"/>
    <n v="1"/>
    <n v="1"/>
    <n v="1.697792869269949E-3"/>
    <n v="1.697792869269949E-3"/>
  </r>
  <r>
    <x v="205"/>
    <x v="202"/>
    <n v="206"/>
    <x v="166"/>
    <x v="66"/>
    <x v="1"/>
    <n v="1"/>
    <n v="1"/>
    <s v="definuj počet MD"/>
    <s v="definuj počet MD"/>
  </r>
  <r>
    <x v="174"/>
    <x v="172"/>
    <n v="910"/>
    <x v="109"/>
    <x v="50"/>
    <x v="1"/>
    <n v="1"/>
    <n v="6"/>
    <s v="definuj počet MD"/>
    <s v="definuj počet MD"/>
  </r>
  <r>
    <x v="205"/>
    <x v="202"/>
    <s v="1T1"/>
    <x v="76"/>
    <x v="11"/>
    <x v="0"/>
    <n v="1"/>
    <n v="1"/>
    <n v="4.3047783039173483E-4"/>
    <n v="4.3047783039173483E-4"/>
  </r>
  <r>
    <x v="205"/>
    <x v="202"/>
    <n v="6"/>
    <x v="109"/>
    <x v="50"/>
    <x v="1"/>
    <n v="1"/>
    <n v="1"/>
    <s v="definuj počet MD"/>
    <s v="definuj počet MD"/>
  </r>
  <r>
    <x v="336"/>
    <x v="329"/>
    <n v="208"/>
    <x v="111"/>
    <x v="51"/>
    <x v="1"/>
    <n v="1"/>
    <n v="1"/>
    <s v="definuj počet MD"/>
    <s v="definuj počet MD"/>
  </r>
  <r>
    <x v="651"/>
    <x v="607"/>
    <n v="709"/>
    <x v="47"/>
    <x v="29"/>
    <x v="1"/>
    <n v="1"/>
    <n v="1"/>
    <s v="definuj počet MD"/>
    <s v="definuj počet MD"/>
  </r>
  <r>
    <x v="651"/>
    <x v="607"/>
    <s v="6P3"/>
    <x v="150"/>
    <x v="13"/>
    <x v="1"/>
    <n v="1"/>
    <n v="1"/>
    <s v="definuj počet MD"/>
    <s v="definuj počet MD"/>
  </r>
  <r>
    <x v="651"/>
    <x v="607"/>
    <n v="501"/>
    <x v="5"/>
    <x v="5"/>
    <x v="1"/>
    <n v="1"/>
    <n v="1"/>
    <s v="definuj počet MD"/>
    <s v="definuj počet MD"/>
  </r>
  <r>
    <x v="651"/>
    <x v="607"/>
    <s v="2F5"/>
    <x v="62"/>
    <x v="21"/>
    <x v="0"/>
    <n v="1"/>
    <n v="1"/>
    <n v="1.697792869269949E-3"/>
    <n v="1.697792869269949E-3"/>
  </r>
  <r>
    <x v="627"/>
    <x v="584"/>
    <n v="606"/>
    <x v="2"/>
    <x v="2"/>
    <x v="1"/>
    <n v="1"/>
    <n v="1"/>
    <s v="definuj počet MD"/>
    <s v="definuj počet MD"/>
  </r>
  <r>
    <x v="267"/>
    <x v="262"/>
    <n v="3"/>
    <x v="26"/>
    <x v="24"/>
    <x v="1"/>
    <n v="1"/>
    <n v="1"/>
    <s v="definuj počet MD"/>
    <s v="definuj počet MD"/>
  </r>
  <r>
    <x v="267"/>
    <x v="262"/>
    <n v="15"/>
    <x v="164"/>
    <x v="65"/>
    <x v="1"/>
    <n v="1"/>
    <n v="1"/>
    <s v="definuj počet MD"/>
    <s v="definuj počet MD"/>
  </r>
  <r>
    <x v="627"/>
    <x v="584"/>
    <s v="2F5"/>
    <x v="62"/>
    <x v="21"/>
    <x v="0"/>
    <n v="1"/>
    <n v="1"/>
    <n v="1.697792869269949E-3"/>
    <n v="1.697792869269949E-3"/>
  </r>
  <r>
    <x v="627"/>
    <x v="584"/>
    <n v="101"/>
    <x v="11"/>
    <x v="11"/>
    <x v="0"/>
    <n v="1"/>
    <n v="1"/>
    <n v="4.3047783039173483E-4"/>
    <n v="4.3047783039173483E-4"/>
  </r>
  <r>
    <x v="267"/>
    <x v="262"/>
    <n v="102"/>
    <x v="31"/>
    <x v="28"/>
    <x v="1"/>
    <n v="1"/>
    <n v="1"/>
    <s v="definuj počet MD"/>
    <s v="definuj počet MD"/>
  </r>
  <r>
    <x v="627"/>
    <x v="584"/>
    <n v="1"/>
    <x v="0"/>
    <x v="0"/>
    <x v="0"/>
    <n v="1"/>
    <n v="1"/>
    <n v="1.8765246762994934E-4"/>
    <n v="1.8765246762994934E-4"/>
  </r>
  <r>
    <x v="267"/>
    <x v="262"/>
    <n v="104"/>
    <x v="1"/>
    <x v="1"/>
    <x v="1"/>
    <n v="1"/>
    <n v="1"/>
    <s v="definuj počet MD"/>
    <s v="definuj počet MD"/>
  </r>
  <r>
    <x v="631"/>
    <x v="588"/>
    <n v="606"/>
    <x v="2"/>
    <x v="2"/>
    <x v="1"/>
    <n v="1"/>
    <n v="0.2"/>
    <s v="definuj počet MD"/>
    <s v="definuj počet MD"/>
  </r>
  <r>
    <x v="267"/>
    <x v="262"/>
    <n v="106"/>
    <x v="83"/>
    <x v="44"/>
    <x v="1"/>
    <n v="1"/>
    <n v="2"/>
    <s v="definuj počet MD"/>
    <s v="definuj počet MD"/>
  </r>
  <r>
    <x v="631"/>
    <x v="588"/>
    <n v="501"/>
    <x v="5"/>
    <x v="5"/>
    <x v="1"/>
    <n v="1"/>
    <n v="1"/>
    <s v="definuj počet MD"/>
    <s v="definuj počet MD"/>
  </r>
  <r>
    <x v="631"/>
    <x v="588"/>
    <s v="4F3"/>
    <x v="97"/>
    <x v="16"/>
    <x v="0"/>
    <n v="1"/>
    <n v="1"/>
    <n v="2.5000000000000001E-3"/>
    <n v="2.5000000000000001E-3"/>
  </r>
  <r>
    <x v="631"/>
    <x v="588"/>
    <n v="209"/>
    <x v="12"/>
    <x v="12"/>
    <x v="0"/>
    <n v="1"/>
    <n v="1"/>
    <n v="6.2932662051604787E-4"/>
    <n v="6.2932662051604787E-4"/>
  </r>
  <r>
    <x v="631"/>
    <x v="588"/>
    <s v="1H1"/>
    <x v="16"/>
    <x v="11"/>
    <x v="0"/>
    <n v="1"/>
    <n v="1"/>
    <n v="4.3047783039173483E-4"/>
    <n v="4.3047783039173483E-4"/>
  </r>
  <r>
    <x v="296"/>
    <x v="290"/>
    <n v="720"/>
    <x v="144"/>
    <x v="61"/>
    <x v="1"/>
    <n v="1"/>
    <n v="2"/>
    <s v="definuj počet MD"/>
    <s v="definuj počet MD"/>
  </r>
  <r>
    <x v="296"/>
    <x v="290"/>
    <n v="710"/>
    <x v="49"/>
    <x v="35"/>
    <x v="1"/>
    <n v="1"/>
    <n v="1"/>
    <s v="definuj počet MD"/>
    <s v="definuj počet MD"/>
  </r>
  <r>
    <x v="296"/>
    <x v="290"/>
    <s v="5H1"/>
    <x v="24"/>
    <x v="5"/>
    <x v="1"/>
    <n v="1"/>
    <n v="0.2"/>
    <s v="definuj počet MD"/>
    <s v="definuj počet MD"/>
  </r>
  <r>
    <x v="296"/>
    <x v="290"/>
    <s v="4F2"/>
    <x v="66"/>
    <x v="16"/>
    <x v="0"/>
    <n v="1"/>
    <n v="1"/>
    <n v="2.5000000000000001E-3"/>
    <n v="2.5000000000000001E-3"/>
  </r>
  <r>
    <x v="296"/>
    <x v="290"/>
    <n v="305"/>
    <x v="9"/>
    <x v="9"/>
    <x v="1"/>
    <n v="1"/>
    <n v="1"/>
    <s v="definuj počet MD"/>
    <s v="definuj počet MD"/>
  </r>
  <r>
    <x v="296"/>
    <x v="290"/>
    <n v="302"/>
    <x v="138"/>
    <x v="19"/>
    <x v="0"/>
    <n v="1"/>
    <n v="1"/>
    <n v="8.7719298245614037E-4"/>
    <n v="8.7719298245614037E-4"/>
  </r>
  <r>
    <x v="296"/>
    <x v="290"/>
    <s v="2U5"/>
    <x v="162"/>
    <x v="21"/>
    <x v="0"/>
    <n v="1"/>
    <n v="0.2"/>
    <n v="1.697792869269949E-3"/>
    <n v="3.3955857385398983E-4"/>
  </r>
  <r>
    <x v="267"/>
    <x v="262"/>
    <s v="3F5"/>
    <x v="165"/>
    <x v="9"/>
    <x v="1"/>
    <n v="1"/>
    <n v="1"/>
    <s v="definuj počet MD"/>
    <s v="definuj počet MD"/>
  </r>
  <r>
    <x v="503"/>
    <x v="472"/>
    <n v="708"/>
    <x v="30"/>
    <x v="27"/>
    <x v="1"/>
    <n v="1"/>
    <n v="1"/>
    <s v="definuj počet MD"/>
    <s v="definuj počet MD"/>
  </r>
  <r>
    <x v="296"/>
    <x v="290"/>
    <n v="203"/>
    <x v="59"/>
    <x v="31"/>
    <x v="0"/>
    <n v="1"/>
    <n v="1"/>
    <n v="7.4074074074074077E-3"/>
    <n v="7.4074074074074077E-3"/>
  </r>
  <r>
    <x v="296"/>
    <x v="290"/>
    <s v="1I1"/>
    <x v="43"/>
    <x v="11"/>
    <x v="0"/>
    <n v="1"/>
    <n v="0.4"/>
    <n v="4.3047783039173483E-4"/>
    <n v="1.7219113215669393E-4"/>
  </r>
  <r>
    <x v="267"/>
    <x v="262"/>
    <s v="5F6"/>
    <x v="68"/>
    <x v="39"/>
    <x v="1"/>
    <n v="1"/>
    <n v="1"/>
    <s v="definuj počet MD"/>
    <s v="definuj počet MD"/>
  </r>
  <r>
    <x v="267"/>
    <x v="262"/>
    <s v="5H1"/>
    <x v="24"/>
    <x v="5"/>
    <x v="1"/>
    <n v="1"/>
    <n v="1"/>
    <s v="definuj počet MD"/>
    <s v="definuj počet MD"/>
  </r>
  <r>
    <x v="267"/>
    <x v="262"/>
    <s v="5T6"/>
    <x v="107"/>
    <x v="39"/>
    <x v="1"/>
    <n v="1"/>
    <n v="1"/>
    <s v="definuj počet MD"/>
    <s v="definuj počet MD"/>
  </r>
  <r>
    <x v="336"/>
    <x v="329"/>
    <s v="1T1"/>
    <x v="76"/>
    <x v="11"/>
    <x v="0"/>
    <n v="1"/>
    <n v="1"/>
    <n v="4.3047783039173483E-4"/>
    <n v="4.3047783039173483E-4"/>
  </r>
  <r>
    <x v="315"/>
    <x v="308"/>
    <s v="9H9"/>
    <x v="95"/>
    <x v="48"/>
    <x v="1"/>
    <n v="1"/>
    <n v="0.2"/>
    <s v="definuj počet MD"/>
    <s v="definuj počet MD"/>
  </r>
  <r>
    <x v="315"/>
    <x v="308"/>
    <n v="957"/>
    <x v="109"/>
    <x v="50"/>
    <x v="1"/>
    <n v="1"/>
    <n v="0.2"/>
    <s v="definuj počet MD"/>
    <s v="definuj počet MD"/>
  </r>
  <r>
    <x v="315"/>
    <x v="308"/>
    <n v="902"/>
    <x v="61"/>
    <x v="38"/>
    <x v="1"/>
    <n v="1"/>
    <n v="0.2"/>
    <s v="definuj počet MD"/>
    <s v="definuj počet MD"/>
  </r>
  <r>
    <x v="315"/>
    <x v="308"/>
    <n v="809"/>
    <x v="141"/>
    <x v="59"/>
    <x v="1"/>
    <n v="1"/>
    <n v="2"/>
    <s v="definuj počet MD"/>
    <s v="definuj počet MD"/>
  </r>
  <r>
    <x v="267"/>
    <x v="262"/>
    <n v="810"/>
    <x v="191"/>
    <x v="59"/>
    <x v="1"/>
    <n v="1"/>
    <n v="3"/>
    <s v="definuj počet MD"/>
    <s v="definuj počet MD"/>
  </r>
  <r>
    <x v="267"/>
    <x v="262"/>
    <n v="958"/>
    <x v="159"/>
    <x v="64"/>
    <x v="1"/>
    <n v="1"/>
    <n v="2"/>
    <s v="definuj počet MD"/>
    <s v="definuj počet MD"/>
  </r>
  <r>
    <x v="315"/>
    <x v="308"/>
    <s v="7T8"/>
    <x v="46"/>
    <x v="27"/>
    <x v="1"/>
    <n v="1"/>
    <n v="1"/>
    <s v="definuj počet MD"/>
    <s v="definuj počet MD"/>
  </r>
  <r>
    <x v="315"/>
    <x v="308"/>
    <s v="7I8"/>
    <x v="33"/>
    <x v="30"/>
    <x v="1"/>
    <n v="1"/>
    <n v="0.2"/>
    <s v="definuj počet MD"/>
    <s v="definuj počet MD"/>
  </r>
  <r>
    <x v="315"/>
    <x v="308"/>
    <s v="7H6"/>
    <x v="48"/>
    <x v="7"/>
    <x v="0"/>
    <n v="1"/>
    <n v="0.2"/>
    <n v="1.5797788309636651E-3"/>
    <n v="3.1595576619273305E-4"/>
  </r>
  <r>
    <x v="315"/>
    <x v="308"/>
    <n v="799"/>
    <x v="109"/>
    <x v="50"/>
    <x v="1"/>
    <n v="1"/>
    <n v="0.05"/>
    <s v="definuj počet MD"/>
    <s v="definuj počet MD"/>
  </r>
  <r>
    <x v="315"/>
    <x v="308"/>
    <n v="702"/>
    <x v="101"/>
    <x v="49"/>
    <x v="1"/>
    <n v="1"/>
    <n v="1"/>
    <s v="definuj počet MD"/>
    <s v="definuj počet MD"/>
  </r>
  <r>
    <x v="315"/>
    <x v="308"/>
    <n v="605"/>
    <x v="119"/>
    <x v="46"/>
    <x v="1"/>
    <n v="1"/>
    <n v="0.2"/>
    <s v="definuj počet MD"/>
    <s v="definuj počet MD"/>
  </r>
  <r>
    <x v="74"/>
    <x v="74"/>
    <n v="15"/>
    <x v="164"/>
    <x v="65"/>
    <x v="1"/>
    <n v="1"/>
    <n v="2"/>
    <s v="definuj počet MD"/>
    <s v="definuj počet MD"/>
  </r>
  <r>
    <x v="74"/>
    <x v="74"/>
    <s v="0Z0"/>
    <x v="178"/>
    <x v="71"/>
    <x v="1"/>
    <n v="1"/>
    <n v="6"/>
    <s v="definuj počet MD"/>
    <s v="definuj počet MD"/>
  </r>
  <r>
    <x v="315"/>
    <x v="308"/>
    <s v="5J1"/>
    <x v="118"/>
    <x v="5"/>
    <x v="1"/>
    <n v="1"/>
    <n v="1"/>
    <s v="definuj počet MD"/>
    <s v="definuj počet MD"/>
  </r>
  <r>
    <x v="315"/>
    <x v="308"/>
    <s v="5F6"/>
    <x v="68"/>
    <x v="39"/>
    <x v="1"/>
    <n v="1"/>
    <n v="0.2"/>
    <s v="definuj počet MD"/>
    <s v="definuj počet MD"/>
  </r>
  <r>
    <x v="315"/>
    <x v="308"/>
    <s v="4F9"/>
    <x v="109"/>
    <x v="50"/>
    <x v="1"/>
    <n v="1"/>
    <n v="1"/>
    <s v="definuj počet MD"/>
    <s v="definuj počet MD"/>
  </r>
  <r>
    <x v="315"/>
    <x v="308"/>
    <s v="3I1"/>
    <x v="87"/>
    <x v="37"/>
    <x v="1"/>
    <n v="1"/>
    <n v="1"/>
    <s v="definuj počet MD"/>
    <s v="definuj počet MD"/>
  </r>
  <r>
    <x v="315"/>
    <x v="308"/>
    <s v="3F5"/>
    <x v="165"/>
    <x v="9"/>
    <x v="1"/>
    <n v="1"/>
    <n v="1"/>
    <s v="definuj počet MD"/>
    <s v="definuj počet MD"/>
  </r>
  <r>
    <x v="315"/>
    <x v="308"/>
    <s v="2F9"/>
    <x v="89"/>
    <x v="12"/>
    <x v="0"/>
    <n v="1"/>
    <n v="0.2"/>
    <n v="6.2932662051604787E-4"/>
    <n v="1.2586532410320956E-4"/>
  </r>
  <r>
    <x v="315"/>
    <x v="308"/>
    <s v="2F3"/>
    <x v="42"/>
    <x v="31"/>
    <x v="0"/>
    <n v="1"/>
    <n v="0.2"/>
    <n v="7.4074074074074077E-3"/>
    <n v="1.4814814814814816E-3"/>
  </r>
  <r>
    <x v="74"/>
    <x v="74"/>
    <s v="1F8"/>
    <x v="125"/>
    <x v="32"/>
    <x v="1"/>
    <n v="1"/>
    <n v="1"/>
    <n v="3.0911901081916537E-3"/>
    <n v="3.0911901081916537E-3"/>
  </r>
  <r>
    <x v="336"/>
    <x v="329"/>
    <s v="1H6"/>
    <x v="108"/>
    <x v="44"/>
    <x v="1"/>
    <n v="1"/>
    <n v="1"/>
    <s v="definuj počet MD"/>
    <s v="definuj počet MD"/>
  </r>
  <r>
    <x v="315"/>
    <x v="308"/>
    <n v="106"/>
    <x v="83"/>
    <x v="44"/>
    <x v="1"/>
    <n v="1"/>
    <n v="1"/>
    <s v="definuj počet MD"/>
    <s v="definuj počet MD"/>
  </r>
  <r>
    <x v="74"/>
    <x v="74"/>
    <s v="1H6"/>
    <x v="108"/>
    <x v="44"/>
    <x v="1"/>
    <n v="1"/>
    <n v="1"/>
    <s v="definuj počet MD"/>
    <s v="definuj počet MD"/>
  </r>
  <r>
    <x v="74"/>
    <x v="74"/>
    <s v="1H7"/>
    <x v="71"/>
    <x v="19"/>
    <x v="0"/>
    <n v="1"/>
    <n v="1"/>
    <n v="8.7719298245614037E-4"/>
    <n v="8.7719298245614037E-4"/>
  </r>
  <r>
    <x v="315"/>
    <x v="308"/>
    <n v="19"/>
    <x v="57"/>
    <x v="18"/>
    <x v="1"/>
    <n v="1"/>
    <n v="0.2"/>
    <s v="definuj počet MD"/>
    <s v="definuj počet MD"/>
  </r>
  <r>
    <x v="99"/>
    <x v="99"/>
    <n v="926"/>
    <x v="182"/>
    <x v="61"/>
    <x v="1"/>
    <n v="1"/>
    <n v="2"/>
    <s v="definuj počet MD"/>
    <s v="definuj počet MD"/>
  </r>
  <r>
    <x v="336"/>
    <x v="329"/>
    <s v="1F6"/>
    <x v="96"/>
    <x v="44"/>
    <x v="1"/>
    <n v="1"/>
    <n v="1"/>
    <s v="definuj počet MD"/>
    <s v="definuj počet MD"/>
  </r>
  <r>
    <x v="99"/>
    <x v="99"/>
    <n v="802"/>
    <x v="177"/>
    <x v="70"/>
    <x v="1"/>
    <n v="1"/>
    <n v="2"/>
    <s v="definuj počet MD"/>
    <s v="definuj počet MD"/>
  </r>
  <r>
    <x v="99"/>
    <x v="99"/>
    <s v="7T8"/>
    <x v="46"/>
    <x v="27"/>
    <x v="1"/>
    <n v="1"/>
    <n v="1"/>
    <s v="definuj počet MD"/>
    <s v="definuj počet MD"/>
  </r>
  <r>
    <x v="99"/>
    <x v="99"/>
    <s v="7H6"/>
    <x v="48"/>
    <x v="7"/>
    <x v="0"/>
    <n v="1"/>
    <n v="1"/>
    <n v="1.5797788309636651E-3"/>
    <n v="1.5797788309636651E-3"/>
  </r>
  <r>
    <x v="99"/>
    <x v="99"/>
    <s v="7F1"/>
    <x v="78"/>
    <x v="14"/>
    <x v="1"/>
    <n v="1"/>
    <n v="1"/>
    <s v="definuj počet MD"/>
    <s v="definuj počet MD"/>
  </r>
  <r>
    <x v="99"/>
    <x v="99"/>
    <s v="7D8"/>
    <x v="54"/>
    <x v="36"/>
    <x v="1"/>
    <n v="1"/>
    <n v="1"/>
    <s v="definuj počet MD"/>
    <s v="definuj počet MD"/>
  </r>
  <r>
    <x v="99"/>
    <x v="99"/>
    <s v="6H6"/>
    <x v="34"/>
    <x v="2"/>
    <x v="1"/>
    <n v="1"/>
    <n v="1"/>
    <s v="definuj počet MD"/>
    <s v="definuj počet MD"/>
  </r>
  <r>
    <x v="99"/>
    <x v="99"/>
    <s v="6H3"/>
    <x v="39"/>
    <x v="13"/>
    <x v="1"/>
    <n v="1"/>
    <n v="3"/>
    <s v="definuj počet MD"/>
    <s v="definuj počet MD"/>
  </r>
  <r>
    <x v="99"/>
    <x v="99"/>
    <s v="6F6"/>
    <x v="53"/>
    <x v="2"/>
    <x v="1"/>
    <n v="1"/>
    <n v="1"/>
    <s v="definuj počet MD"/>
    <s v="definuj počet MD"/>
  </r>
  <r>
    <x v="407"/>
    <x v="390"/>
    <n v="2"/>
    <x v="10"/>
    <x v="10"/>
    <x v="1"/>
    <n v="1"/>
    <n v="1"/>
    <s v="definuj počet MD"/>
    <s v="definuj počet MD"/>
  </r>
  <r>
    <x v="99"/>
    <x v="99"/>
    <n v="604"/>
    <x v="132"/>
    <x v="13"/>
    <x v="1"/>
    <n v="1"/>
    <n v="1"/>
    <s v="definuj počet MD"/>
    <s v="definuj počet MD"/>
  </r>
  <r>
    <x v="99"/>
    <x v="99"/>
    <s v="5T6"/>
    <x v="107"/>
    <x v="39"/>
    <x v="1"/>
    <n v="1"/>
    <n v="1"/>
    <s v="definuj počet MD"/>
    <s v="definuj počet MD"/>
  </r>
  <r>
    <x v="99"/>
    <x v="99"/>
    <s v="5J1"/>
    <x v="118"/>
    <x v="5"/>
    <x v="1"/>
    <n v="1"/>
    <n v="1"/>
    <s v="definuj počet MD"/>
    <s v="definuj počet MD"/>
  </r>
  <r>
    <x v="99"/>
    <x v="99"/>
    <s v="5I1"/>
    <x v="44"/>
    <x v="5"/>
    <x v="1"/>
    <n v="1"/>
    <n v="1"/>
    <s v="definuj počet MD"/>
    <s v="definuj počet MD"/>
  </r>
  <r>
    <x v="99"/>
    <x v="99"/>
    <s v="5F6"/>
    <x v="68"/>
    <x v="39"/>
    <x v="1"/>
    <n v="1"/>
    <n v="1"/>
    <s v="definuj počet MD"/>
    <s v="definuj počet MD"/>
  </r>
  <r>
    <x v="74"/>
    <x v="74"/>
    <n v="350"/>
    <x v="123"/>
    <x v="53"/>
    <x v="1"/>
    <n v="1"/>
    <n v="2"/>
    <s v="definuj počet MD"/>
    <s v="definuj počet MD"/>
  </r>
  <r>
    <x v="99"/>
    <x v="99"/>
    <n v="405"/>
    <x v="102"/>
    <x v="17"/>
    <x v="1"/>
    <n v="1"/>
    <n v="1"/>
    <s v="definuj počet MD"/>
    <s v="definuj počet MD"/>
  </r>
  <r>
    <x v="74"/>
    <x v="74"/>
    <s v="3H1"/>
    <x v="63"/>
    <x v="37"/>
    <x v="1"/>
    <n v="1"/>
    <n v="1"/>
    <s v="definuj počet MD"/>
    <s v="definuj počet MD"/>
  </r>
  <r>
    <x v="74"/>
    <x v="74"/>
    <s v="3U5"/>
    <x v="149"/>
    <x v="9"/>
    <x v="1"/>
    <n v="1"/>
    <n v="3"/>
    <s v="definuj počet MD"/>
    <s v="definuj počet MD"/>
  </r>
  <r>
    <x v="99"/>
    <x v="99"/>
    <s v="3F5"/>
    <x v="165"/>
    <x v="9"/>
    <x v="1"/>
    <n v="1"/>
    <n v="1"/>
    <s v="definuj počet MD"/>
    <s v="definuj počet MD"/>
  </r>
  <r>
    <x v="99"/>
    <x v="99"/>
    <s v="2F1"/>
    <x v="158"/>
    <x v="26"/>
    <x v="1"/>
    <n v="1"/>
    <n v="1"/>
    <s v="definuj počet MD"/>
    <s v="definuj počet MD"/>
  </r>
  <r>
    <x v="99"/>
    <x v="99"/>
    <n v="204"/>
    <x v="187"/>
    <x v="75"/>
    <x v="1"/>
    <n v="1"/>
    <n v="2"/>
    <s v="definuj počet MD"/>
    <s v="definuj počet MD"/>
  </r>
  <r>
    <x v="99"/>
    <x v="99"/>
    <s v="1T7"/>
    <x v="81"/>
    <x v="19"/>
    <x v="0"/>
    <n v="1"/>
    <n v="1"/>
    <n v="8.7719298245614037E-4"/>
    <n v="8.7719298245614037E-4"/>
  </r>
  <r>
    <x v="99"/>
    <x v="99"/>
    <s v="1H6"/>
    <x v="108"/>
    <x v="44"/>
    <x v="1"/>
    <n v="1"/>
    <n v="1"/>
    <s v="definuj počet MD"/>
    <s v="definuj počet MD"/>
  </r>
  <r>
    <x v="407"/>
    <x v="390"/>
    <n v="3"/>
    <x v="26"/>
    <x v="24"/>
    <x v="1"/>
    <n v="1"/>
    <n v="1"/>
    <s v="definuj počet MD"/>
    <s v="definuj počet MD"/>
  </r>
  <r>
    <x v="99"/>
    <x v="99"/>
    <n v="15"/>
    <x v="164"/>
    <x v="65"/>
    <x v="1"/>
    <n v="1"/>
    <n v="1"/>
    <s v="definuj počet MD"/>
    <s v="definuj počet MD"/>
  </r>
  <r>
    <x v="265"/>
    <x v="260"/>
    <n v="995"/>
    <x v="127"/>
    <x v="55"/>
    <x v="1"/>
    <n v="1"/>
    <n v="0.02"/>
    <s v="definuj počet MD"/>
    <s v="definuj počet MD"/>
  </r>
  <r>
    <x v="265"/>
    <x v="260"/>
    <n v="962"/>
    <x v="109"/>
    <x v="50"/>
    <x v="1"/>
    <n v="1"/>
    <n v="2"/>
    <s v="definuj počet MD"/>
    <s v="definuj počet MD"/>
  </r>
  <r>
    <x v="265"/>
    <x v="260"/>
    <n v="955"/>
    <x v="195"/>
    <x v="64"/>
    <x v="1"/>
    <n v="1"/>
    <n v="1"/>
    <s v="definuj počet MD"/>
    <s v="definuj počet MD"/>
  </r>
  <r>
    <x v="265"/>
    <x v="260"/>
    <n v="926"/>
    <x v="182"/>
    <x v="61"/>
    <x v="1"/>
    <n v="1"/>
    <n v="2"/>
    <s v="definuj počet MD"/>
    <s v="definuj počet MD"/>
  </r>
  <r>
    <x v="265"/>
    <x v="260"/>
    <n v="913"/>
    <x v="176"/>
    <x v="69"/>
    <x v="1"/>
    <n v="1"/>
    <n v="0.02"/>
    <s v="definuj počet MD"/>
    <s v="definuj počet MD"/>
  </r>
  <r>
    <x v="265"/>
    <x v="260"/>
    <n v="881"/>
    <x v="77"/>
    <x v="25"/>
    <x v="1"/>
    <n v="1"/>
    <n v="1"/>
    <s v="definuj počet MD"/>
    <s v="definuj počet MD"/>
  </r>
  <r>
    <x v="265"/>
    <x v="260"/>
    <n v="807"/>
    <x v="179"/>
    <x v="72"/>
    <x v="1"/>
    <n v="1"/>
    <n v="1"/>
    <s v="definuj počet MD"/>
    <s v="definuj počet MD"/>
  </r>
  <r>
    <x v="265"/>
    <x v="260"/>
    <s v="7T8"/>
    <x v="46"/>
    <x v="27"/>
    <x v="1"/>
    <n v="1"/>
    <n v="0.02"/>
    <s v="definuj počet MD"/>
    <s v="definuj počet MD"/>
  </r>
  <r>
    <x v="336"/>
    <x v="329"/>
    <s v="1F5"/>
    <x v="88"/>
    <x v="20"/>
    <x v="1"/>
    <n v="1"/>
    <n v="1"/>
    <s v="definuj počet MD"/>
    <s v="definuj počet MD"/>
  </r>
  <r>
    <x v="162"/>
    <x v="161"/>
    <n v="603"/>
    <x v="13"/>
    <x v="13"/>
    <x v="1"/>
    <n v="1"/>
    <n v="0.1"/>
    <s v="definuj počet MD"/>
    <s v="definuj počet MD"/>
  </r>
  <r>
    <x v="162"/>
    <x v="161"/>
    <n v="701"/>
    <x v="14"/>
    <x v="14"/>
    <x v="1"/>
    <n v="1"/>
    <n v="0.1"/>
    <s v="definuj počet MD"/>
    <s v="definuj počet MD"/>
  </r>
  <r>
    <x v="162"/>
    <x v="161"/>
    <s v="4H3"/>
    <x v="151"/>
    <x v="16"/>
    <x v="0"/>
    <n v="1"/>
    <n v="0.1"/>
    <n v="2.5000000000000001E-3"/>
    <n v="2.5000000000000001E-4"/>
  </r>
  <r>
    <x v="162"/>
    <x v="161"/>
    <n v="205"/>
    <x v="22"/>
    <x v="21"/>
    <x v="0"/>
    <n v="1"/>
    <n v="1"/>
    <n v="1.697792869269949E-3"/>
    <n v="1.697792869269949E-3"/>
  </r>
  <r>
    <x v="162"/>
    <x v="161"/>
    <n v="202"/>
    <x v="25"/>
    <x v="23"/>
    <x v="1"/>
    <n v="1"/>
    <n v="0.1"/>
    <n v="2.2727272727272726E-3"/>
    <n v="2.2727272727272727E-4"/>
  </r>
  <r>
    <x v="544"/>
    <x v="509"/>
    <s v="7I6"/>
    <x v="109"/>
    <x v="50"/>
    <x v="1"/>
    <n v="1"/>
    <n v="0.6"/>
    <s v="definuj počet MD"/>
    <s v="definuj počet MD"/>
  </r>
  <r>
    <x v="544"/>
    <x v="509"/>
    <n v="719"/>
    <x v="32"/>
    <x v="29"/>
    <x v="1"/>
    <n v="1"/>
    <n v="2"/>
    <s v="definuj počet MD"/>
    <s v="definuj počet MD"/>
  </r>
  <r>
    <x v="544"/>
    <x v="509"/>
    <n v="706"/>
    <x v="7"/>
    <x v="7"/>
    <x v="0"/>
    <n v="1"/>
    <n v="2"/>
    <n v="1.5797788309636651E-3"/>
    <n v="3.1595576619273301E-3"/>
  </r>
  <r>
    <x v="544"/>
    <x v="509"/>
    <n v="603"/>
    <x v="13"/>
    <x v="13"/>
    <x v="1"/>
    <n v="1"/>
    <n v="1"/>
    <s v="definuj počet MD"/>
    <s v="definuj počet MD"/>
  </r>
  <r>
    <x v="544"/>
    <x v="509"/>
    <n v="502"/>
    <x v="94"/>
    <x v="5"/>
    <x v="1"/>
    <n v="1"/>
    <n v="2"/>
    <s v="definuj počet MD"/>
    <s v="definuj počet MD"/>
  </r>
  <r>
    <x v="544"/>
    <x v="509"/>
    <n v="203"/>
    <x v="59"/>
    <x v="31"/>
    <x v="0"/>
    <n v="1"/>
    <n v="18"/>
    <n v="7.4074074074074077E-3"/>
    <n v="0.13333333333333333"/>
  </r>
  <r>
    <x v="544"/>
    <x v="509"/>
    <s v="1T8"/>
    <x v="109"/>
    <x v="50"/>
    <x v="1"/>
    <n v="1"/>
    <n v="0.6"/>
    <s v="definuj počet MD"/>
    <s v="definuj počet MD"/>
  </r>
  <r>
    <x v="544"/>
    <x v="509"/>
    <s v="1H7"/>
    <x v="71"/>
    <x v="19"/>
    <x v="0"/>
    <n v="1"/>
    <n v="0.6"/>
    <n v="8.7719298245614037E-4"/>
    <n v="5.263157894736842E-4"/>
  </r>
  <r>
    <x v="544"/>
    <x v="509"/>
    <s v="0Z0"/>
    <x v="178"/>
    <x v="71"/>
    <x v="1"/>
    <n v="1"/>
    <n v="1"/>
    <s v="definuj počet MD"/>
    <s v="definuj počet MD"/>
  </r>
  <r>
    <x v="162"/>
    <x v="161"/>
    <n v="818"/>
    <x v="160"/>
    <x v="23"/>
    <x v="1"/>
    <n v="1"/>
    <n v="0.3"/>
    <n v="2.2727272727272726E-3"/>
    <n v="6.8181818181818176E-4"/>
  </r>
  <r>
    <x v="544"/>
    <x v="509"/>
    <n v="2"/>
    <x v="10"/>
    <x v="10"/>
    <x v="1"/>
    <n v="1"/>
    <n v="1"/>
    <s v="definuj počet MD"/>
    <s v="definuj počet MD"/>
  </r>
  <r>
    <x v="858"/>
    <x v="790"/>
    <s v="7F6"/>
    <x v="52"/>
    <x v="7"/>
    <x v="0"/>
    <n v="1"/>
    <n v="2"/>
    <n v="1.5797788309636651E-3"/>
    <n v="3.1595576619273301E-3"/>
  </r>
  <r>
    <x v="858"/>
    <x v="790"/>
    <s v="6T6"/>
    <x v="67"/>
    <x v="2"/>
    <x v="1"/>
    <n v="1"/>
    <n v="2"/>
    <s v="definuj počet MD"/>
    <s v="definuj počet MD"/>
  </r>
  <r>
    <x v="162"/>
    <x v="161"/>
    <s v="9H9"/>
    <x v="95"/>
    <x v="48"/>
    <x v="1"/>
    <n v="1"/>
    <n v="0.3"/>
    <s v="definuj počet MD"/>
    <s v="definuj počet MD"/>
  </r>
  <r>
    <x v="265"/>
    <x v="260"/>
    <s v="7H1"/>
    <x v="73"/>
    <x v="14"/>
    <x v="1"/>
    <n v="1"/>
    <n v="1"/>
    <s v="definuj počet MD"/>
    <s v="definuj počet MD"/>
  </r>
  <r>
    <x v="858"/>
    <x v="790"/>
    <n v="606"/>
    <x v="2"/>
    <x v="2"/>
    <x v="1"/>
    <n v="1"/>
    <n v="1"/>
    <s v="definuj počet MD"/>
    <s v="definuj počet MD"/>
  </r>
  <r>
    <x v="858"/>
    <x v="790"/>
    <n v="501"/>
    <x v="5"/>
    <x v="5"/>
    <x v="1"/>
    <n v="1"/>
    <n v="1"/>
    <s v="definuj počet MD"/>
    <s v="definuj počet MD"/>
  </r>
  <r>
    <x v="858"/>
    <x v="790"/>
    <n v="404"/>
    <x v="18"/>
    <x v="17"/>
    <x v="1"/>
    <n v="1"/>
    <n v="1"/>
    <s v="definuj počet MD"/>
    <s v="definuj počet MD"/>
  </r>
  <r>
    <x v="858"/>
    <x v="790"/>
    <n v="209"/>
    <x v="12"/>
    <x v="12"/>
    <x v="0"/>
    <n v="1"/>
    <n v="1"/>
    <n v="6.2932662051604787E-4"/>
    <n v="6.2932662051604787E-4"/>
  </r>
  <r>
    <x v="74"/>
    <x v="74"/>
    <s v="5H6"/>
    <x v="136"/>
    <x v="39"/>
    <x v="1"/>
    <n v="1"/>
    <n v="1"/>
    <s v="definuj počet MD"/>
    <s v="definuj počet MD"/>
  </r>
  <r>
    <x v="398"/>
    <x v="382"/>
    <s v="7I6"/>
    <x v="109"/>
    <x v="50"/>
    <x v="1"/>
    <n v="1"/>
    <n v="0.6"/>
    <s v="definuj počet MD"/>
    <s v="definuj počet MD"/>
  </r>
  <r>
    <x v="398"/>
    <x v="382"/>
    <s v="7F4"/>
    <x v="109"/>
    <x v="50"/>
    <x v="1"/>
    <n v="1"/>
    <n v="3"/>
    <s v="definuj počet MD"/>
    <s v="definuj počet MD"/>
  </r>
  <r>
    <x v="398"/>
    <x v="382"/>
    <s v="6P3"/>
    <x v="150"/>
    <x v="13"/>
    <x v="1"/>
    <n v="1"/>
    <n v="2"/>
    <s v="definuj počet MD"/>
    <s v="definuj počet MD"/>
  </r>
  <r>
    <x v="398"/>
    <x v="382"/>
    <n v="403"/>
    <x v="74"/>
    <x v="16"/>
    <x v="0"/>
    <n v="1"/>
    <n v="0.1"/>
    <n v="2.5000000000000001E-3"/>
    <n v="2.5000000000000001E-4"/>
  </r>
  <r>
    <x v="398"/>
    <x v="382"/>
    <n v="209"/>
    <x v="12"/>
    <x v="12"/>
    <x v="0"/>
    <n v="1"/>
    <n v="1"/>
    <n v="6.2932662051604787E-4"/>
    <n v="6.2932662051604787E-4"/>
  </r>
  <r>
    <x v="398"/>
    <x v="382"/>
    <n v="107"/>
    <x v="20"/>
    <x v="19"/>
    <x v="0"/>
    <n v="1"/>
    <n v="1"/>
    <n v="8.7719298245614037E-4"/>
    <n v="8.7719298245614037E-4"/>
  </r>
  <r>
    <x v="693"/>
    <x v="644"/>
    <s v="9U7"/>
    <x v="70"/>
    <x v="40"/>
    <x v="1"/>
    <n v="1"/>
    <n v="1"/>
    <s v="definuj počet MD"/>
    <s v="definuj počet MD"/>
  </r>
  <r>
    <x v="693"/>
    <x v="644"/>
    <n v="881"/>
    <x v="77"/>
    <x v="25"/>
    <x v="1"/>
    <n v="1"/>
    <n v="2"/>
    <s v="definuj počet MD"/>
    <s v="definuj počet MD"/>
  </r>
  <r>
    <x v="693"/>
    <x v="644"/>
    <s v="7F1"/>
    <x v="78"/>
    <x v="14"/>
    <x v="1"/>
    <n v="1"/>
    <n v="0.4"/>
    <s v="definuj počet MD"/>
    <s v="definuj počet MD"/>
  </r>
  <r>
    <x v="693"/>
    <x v="644"/>
    <n v="704"/>
    <x v="104"/>
    <x v="14"/>
    <x v="1"/>
    <n v="1"/>
    <n v="2"/>
    <s v="definuj počet MD"/>
    <s v="definuj počet MD"/>
  </r>
  <r>
    <x v="693"/>
    <x v="644"/>
    <n v="506"/>
    <x v="79"/>
    <x v="39"/>
    <x v="1"/>
    <n v="1"/>
    <n v="2"/>
    <s v="definuj počet MD"/>
    <s v="definuj počet MD"/>
  </r>
  <r>
    <x v="98"/>
    <x v="98"/>
    <s v="1H6"/>
    <x v="108"/>
    <x v="44"/>
    <x v="1"/>
    <n v="1"/>
    <n v="1"/>
    <s v="definuj počet MD"/>
    <s v="definuj počet MD"/>
  </r>
  <r>
    <x v="98"/>
    <x v="98"/>
    <s v="1H7"/>
    <x v="71"/>
    <x v="19"/>
    <x v="0"/>
    <n v="1"/>
    <n v="1"/>
    <n v="8.7719298245614037E-4"/>
    <n v="8.7719298245614037E-4"/>
  </r>
  <r>
    <x v="693"/>
    <x v="644"/>
    <n v="206"/>
    <x v="166"/>
    <x v="66"/>
    <x v="1"/>
    <n v="1"/>
    <n v="2"/>
    <s v="definuj počet MD"/>
    <s v="definuj počet MD"/>
  </r>
  <r>
    <x v="693"/>
    <x v="644"/>
    <s v="1H6"/>
    <x v="108"/>
    <x v="44"/>
    <x v="1"/>
    <n v="1"/>
    <n v="1"/>
    <s v="definuj počet MD"/>
    <s v="definuj počet MD"/>
  </r>
  <r>
    <x v="693"/>
    <x v="644"/>
    <n v="102"/>
    <x v="31"/>
    <x v="28"/>
    <x v="1"/>
    <n v="1"/>
    <n v="2"/>
    <s v="definuj počet MD"/>
    <s v="definuj počet MD"/>
  </r>
  <r>
    <x v="771"/>
    <x v="512"/>
    <n v="809"/>
    <x v="141"/>
    <x v="59"/>
    <x v="1"/>
    <n v="1"/>
    <n v="2"/>
    <s v="definuj počet MD"/>
    <s v="definuj počet MD"/>
  </r>
  <r>
    <x v="771"/>
    <x v="512"/>
    <s v="7H5"/>
    <x v="147"/>
    <x v="6"/>
    <x v="1"/>
    <n v="1"/>
    <n v="1"/>
    <s v="definuj počet MD"/>
    <s v="definuj počet MD"/>
  </r>
  <r>
    <x v="98"/>
    <x v="98"/>
    <s v="2I9"/>
    <x v="99"/>
    <x v="12"/>
    <x v="0"/>
    <n v="1"/>
    <n v="1"/>
    <n v="6.2932662051604787E-4"/>
    <n v="6.2932662051604787E-4"/>
  </r>
  <r>
    <x v="98"/>
    <x v="98"/>
    <s v="2T2"/>
    <x v="86"/>
    <x v="23"/>
    <x v="1"/>
    <n v="1"/>
    <n v="2"/>
    <n v="2.2727272727272726E-3"/>
    <n v="4.5454545454545452E-3"/>
  </r>
  <r>
    <x v="98"/>
    <x v="98"/>
    <s v="2T5"/>
    <x v="110"/>
    <x v="21"/>
    <x v="0"/>
    <n v="1"/>
    <n v="1"/>
    <n v="1.697792869269949E-3"/>
    <n v="1.697792869269949E-3"/>
  </r>
  <r>
    <x v="98"/>
    <x v="98"/>
    <s v="2T9"/>
    <x v="114"/>
    <x v="12"/>
    <x v="0"/>
    <n v="1"/>
    <n v="1"/>
    <n v="6.2932662051604787E-4"/>
    <n v="6.2932662051604787E-4"/>
  </r>
  <r>
    <x v="771"/>
    <x v="512"/>
    <n v="602"/>
    <x v="174"/>
    <x v="67"/>
    <x v="1"/>
    <n v="1"/>
    <n v="2"/>
    <s v="definuj počet MD"/>
    <s v="definuj počet MD"/>
  </r>
  <r>
    <x v="771"/>
    <x v="512"/>
    <n v="403"/>
    <x v="74"/>
    <x v="16"/>
    <x v="0"/>
    <n v="1"/>
    <n v="1"/>
    <n v="2.5000000000000001E-3"/>
    <n v="2.5000000000000001E-3"/>
  </r>
  <r>
    <x v="265"/>
    <x v="260"/>
    <s v="7F1"/>
    <x v="78"/>
    <x v="14"/>
    <x v="1"/>
    <n v="1"/>
    <n v="1"/>
    <s v="definuj počet MD"/>
    <s v="definuj počet MD"/>
  </r>
  <r>
    <x v="771"/>
    <x v="512"/>
    <n v="309"/>
    <x v="75"/>
    <x v="42"/>
    <x v="1"/>
    <n v="1"/>
    <n v="2"/>
    <s v="definuj počet MD"/>
    <s v="definuj počet MD"/>
  </r>
  <r>
    <x v="771"/>
    <x v="512"/>
    <s v="2I3"/>
    <x v="109"/>
    <x v="50"/>
    <x v="1"/>
    <n v="1"/>
    <n v="0.2"/>
    <s v="definuj počet MD"/>
    <s v="definuj počet MD"/>
  </r>
  <r>
    <x v="265"/>
    <x v="260"/>
    <n v="707"/>
    <x v="131"/>
    <x v="7"/>
    <x v="0"/>
    <n v="1"/>
    <n v="1"/>
    <n v="1.5797788309636651E-3"/>
    <n v="1.5797788309636651E-3"/>
  </r>
  <r>
    <x v="771"/>
    <x v="512"/>
    <n v="209"/>
    <x v="12"/>
    <x v="12"/>
    <x v="0"/>
    <n v="1"/>
    <n v="3"/>
    <n v="6.2932662051604787E-4"/>
    <n v="1.8879798615481435E-3"/>
  </r>
  <r>
    <x v="98"/>
    <x v="98"/>
    <n v="350"/>
    <x v="123"/>
    <x v="53"/>
    <x v="1"/>
    <n v="1"/>
    <n v="1"/>
    <s v="definuj počet MD"/>
    <s v="definuj počet MD"/>
  </r>
  <r>
    <x v="771"/>
    <x v="512"/>
    <n v="201"/>
    <x v="28"/>
    <x v="26"/>
    <x v="1"/>
    <n v="1"/>
    <n v="2"/>
    <s v="definuj počet MD"/>
    <s v="definuj počet MD"/>
  </r>
  <r>
    <x v="98"/>
    <x v="98"/>
    <s v="3H5"/>
    <x v="172"/>
    <x v="9"/>
    <x v="1"/>
    <n v="1"/>
    <n v="1"/>
    <s v="definuj počet MD"/>
    <s v="definuj počet MD"/>
  </r>
  <r>
    <x v="98"/>
    <x v="98"/>
    <s v="3I1"/>
    <x v="87"/>
    <x v="37"/>
    <x v="1"/>
    <n v="1"/>
    <n v="1"/>
    <s v="definuj počet MD"/>
    <s v="definuj počet MD"/>
  </r>
  <r>
    <x v="98"/>
    <x v="98"/>
    <s v="3I4"/>
    <x v="155"/>
    <x v="52"/>
    <x v="1"/>
    <n v="1"/>
    <n v="1"/>
    <s v="definuj počet MD"/>
    <s v="definuj počet MD"/>
  </r>
  <r>
    <x v="98"/>
    <x v="98"/>
    <s v="3T4"/>
    <x v="117"/>
    <x v="52"/>
    <x v="1"/>
    <n v="1"/>
    <n v="1"/>
    <s v="definuj počet MD"/>
    <s v="definuj počet MD"/>
  </r>
  <r>
    <x v="771"/>
    <x v="512"/>
    <s v="1I7"/>
    <x v="135"/>
    <x v="19"/>
    <x v="0"/>
    <n v="1"/>
    <n v="1"/>
    <n v="8.7719298245614037E-4"/>
    <n v="8.7719298245614037E-4"/>
  </r>
  <r>
    <x v="771"/>
    <x v="512"/>
    <n v="128"/>
    <x v="4"/>
    <x v="4"/>
    <x v="1"/>
    <n v="1"/>
    <n v="1"/>
    <s v="definuj počet MD"/>
    <s v="definuj počet MD"/>
  </r>
  <r>
    <x v="771"/>
    <x v="512"/>
    <n v="106"/>
    <x v="83"/>
    <x v="44"/>
    <x v="1"/>
    <n v="1"/>
    <n v="1"/>
    <s v="definuj počet MD"/>
    <s v="definuj počet MD"/>
  </r>
  <r>
    <x v="98"/>
    <x v="98"/>
    <n v="405"/>
    <x v="102"/>
    <x v="17"/>
    <x v="1"/>
    <n v="1"/>
    <n v="2"/>
    <s v="definuj počet MD"/>
    <s v="definuj počet MD"/>
  </r>
  <r>
    <x v="612"/>
    <x v="571"/>
    <n v="902"/>
    <x v="61"/>
    <x v="38"/>
    <x v="1"/>
    <n v="1"/>
    <n v="1"/>
    <s v="definuj počet MD"/>
    <s v="definuj počet MD"/>
  </r>
  <r>
    <x v="612"/>
    <x v="571"/>
    <n v="710"/>
    <x v="49"/>
    <x v="35"/>
    <x v="1"/>
    <n v="1"/>
    <n v="2"/>
    <s v="definuj počet MD"/>
    <s v="definuj počet MD"/>
  </r>
  <r>
    <x v="612"/>
    <x v="571"/>
    <n v="707"/>
    <x v="131"/>
    <x v="7"/>
    <x v="0"/>
    <n v="1"/>
    <n v="2"/>
    <n v="1.5797788309636651E-3"/>
    <n v="3.1595576619273301E-3"/>
  </r>
  <r>
    <x v="98"/>
    <x v="98"/>
    <s v="4H2"/>
    <x v="129"/>
    <x v="16"/>
    <x v="0"/>
    <n v="1"/>
    <n v="1"/>
    <n v="2.5000000000000001E-3"/>
    <n v="2.5000000000000001E-3"/>
  </r>
  <r>
    <x v="98"/>
    <x v="98"/>
    <s v="4T2"/>
    <x v="122"/>
    <x v="16"/>
    <x v="0"/>
    <n v="1"/>
    <n v="1"/>
    <n v="2.5000000000000001E-3"/>
    <n v="2.5000000000000001E-3"/>
  </r>
  <r>
    <x v="612"/>
    <x v="571"/>
    <s v="6H6"/>
    <x v="34"/>
    <x v="2"/>
    <x v="1"/>
    <n v="1"/>
    <n v="1"/>
    <s v="definuj počet MD"/>
    <s v="definuj počet MD"/>
  </r>
  <r>
    <x v="612"/>
    <x v="571"/>
    <s v="5R1"/>
    <x v="198"/>
    <x v="5"/>
    <x v="1"/>
    <n v="1"/>
    <n v="1"/>
    <s v="definuj počet MD"/>
    <s v="definuj počet MD"/>
  </r>
  <r>
    <x v="612"/>
    <x v="571"/>
    <s v="5I1"/>
    <x v="44"/>
    <x v="5"/>
    <x v="1"/>
    <n v="1"/>
    <n v="1"/>
    <s v="definuj počet MD"/>
    <s v="definuj počet MD"/>
  </r>
  <r>
    <x v="612"/>
    <x v="571"/>
    <s v="4F2"/>
    <x v="66"/>
    <x v="16"/>
    <x v="0"/>
    <n v="1"/>
    <n v="3"/>
    <n v="2.5000000000000001E-3"/>
    <n v="7.4999999999999997E-3"/>
  </r>
  <r>
    <x v="612"/>
    <x v="571"/>
    <n v="405"/>
    <x v="102"/>
    <x v="17"/>
    <x v="1"/>
    <n v="1"/>
    <n v="1"/>
    <s v="definuj počet MD"/>
    <s v="definuj počet MD"/>
  </r>
  <r>
    <x v="612"/>
    <x v="571"/>
    <n v="401"/>
    <x v="134"/>
    <x v="57"/>
    <x v="1"/>
    <n v="1"/>
    <n v="1"/>
    <s v="definuj počet MD"/>
    <s v="definuj počet MD"/>
  </r>
  <r>
    <x v="98"/>
    <x v="98"/>
    <s v="5F4"/>
    <x v="148"/>
    <x v="45"/>
    <x v="1"/>
    <n v="1"/>
    <n v="1"/>
    <s v="definuj počet MD"/>
    <s v="definuj počet MD"/>
  </r>
  <r>
    <x v="612"/>
    <x v="571"/>
    <n v="308"/>
    <x v="126"/>
    <x v="54"/>
    <x v="1"/>
    <n v="1"/>
    <n v="1"/>
    <s v="definuj počet MD"/>
    <s v="definuj počet MD"/>
  </r>
  <r>
    <x v="612"/>
    <x v="571"/>
    <n v="302"/>
    <x v="138"/>
    <x v="19"/>
    <x v="0"/>
    <n v="1"/>
    <n v="1"/>
    <n v="8.7719298245614037E-4"/>
    <n v="8.7719298245614037E-4"/>
  </r>
  <r>
    <x v="98"/>
    <x v="98"/>
    <s v="5H6"/>
    <x v="136"/>
    <x v="39"/>
    <x v="1"/>
    <n v="1"/>
    <n v="1"/>
    <s v="definuj počet MD"/>
    <s v="definuj počet MD"/>
  </r>
  <r>
    <x v="98"/>
    <x v="98"/>
    <s v="5T1"/>
    <x v="65"/>
    <x v="5"/>
    <x v="1"/>
    <n v="1"/>
    <n v="2"/>
    <s v="definuj počet MD"/>
    <s v="definuj počet MD"/>
  </r>
  <r>
    <x v="612"/>
    <x v="571"/>
    <n v="222"/>
    <x v="139"/>
    <x v="58"/>
    <x v="1"/>
    <n v="1"/>
    <n v="1"/>
    <s v="definuj počet MD"/>
    <s v="definuj počet MD"/>
  </r>
  <r>
    <x v="612"/>
    <x v="571"/>
    <s v="1T7"/>
    <x v="81"/>
    <x v="19"/>
    <x v="0"/>
    <n v="1"/>
    <n v="1"/>
    <n v="8.7719298245614037E-4"/>
    <n v="8.7719298245614037E-4"/>
  </r>
  <r>
    <x v="265"/>
    <x v="260"/>
    <s v="6T6"/>
    <x v="67"/>
    <x v="2"/>
    <x v="1"/>
    <n v="1"/>
    <n v="0.02"/>
    <s v="definuj počet MD"/>
    <s v="definuj počet MD"/>
  </r>
  <r>
    <x v="612"/>
    <x v="571"/>
    <s v="1H7"/>
    <x v="71"/>
    <x v="19"/>
    <x v="0"/>
    <n v="1"/>
    <n v="1"/>
    <n v="8.7719298245614037E-4"/>
    <n v="8.7719298245614037E-4"/>
  </r>
  <r>
    <x v="612"/>
    <x v="571"/>
    <s v="1F7"/>
    <x v="51"/>
    <x v="19"/>
    <x v="0"/>
    <n v="1"/>
    <n v="1"/>
    <n v="8.7719298245614037E-4"/>
    <n v="8.7719298245614037E-4"/>
  </r>
  <r>
    <x v="612"/>
    <x v="571"/>
    <s v="1F1"/>
    <x v="29"/>
    <x v="11"/>
    <x v="0"/>
    <n v="1"/>
    <n v="1"/>
    <n v="4.3047783039173483E-4"/>
    <n v="4.3047783039173483E-4"/>
  </r>
  <r>
    <x v="98"/>
    <x v="98"/>
    <s v="6F5"/>
    <x v="91"/>
    <x v="46"/>
    <x v="1"/>
    <n v="1"/>
    <n v="1"/>
    <s v="definuj počet MD"/>
    <s v="definuj počet MD"/>
  </r>
  <r>
    <x v="98"/>
    <x v="98"/>
    <s v="6F6"/>
    <x v="53"/>
    <x v="2"/>
    <x v="1"/>
    <n v="1"/>
    <n v="1"/>
    <s v="definuj počet MD"/>
    <s v="definuj počet MD"/>
  </r>
  <r>
    <x v="612"/>
    <x v="571"/>
    <n v="110"/>
    <x v="72"/>
    <x v="41"/>
    <x v="1"/>
    <n v="1"/>
    <n v="1"/>
    <s v="definuj počet MD"/>
    <s v="definuj počet MD"/>
  </r>
  <r>
    <x v="612"/>
    <x v="571"/>
    <n v="19"/>
    <x v="57"/>
    <x v="18"/>
    <x v="1"/>
    <n v="1"/>
    <n v="1"/>
    <s v="definuj počet MD"/>
    <s v="definuj počet MD"/>
  </r>
  <r>
    <x v="98"/>
    <x v="98"/>
    <s v="6I3"/>
    <x v="157"/>
    <x v="13"/>
    <x v="1"/>
    <n v="1"/>
    <n v="1"/>
    <s v="definuj počet MD"/>
    <s v="definuj počet MD"/>
  </r>
  <r>
    <x v="98"/>
    <x v="98"/>
    <s v="6J6"/>
    <x v="93"/>
    <x v="2"/>
    <x v="1"/>
    <n v="1"/>
    <n v="1"/>
    <s v="definuj počet MD"/>
    <s v="definuj počet MD"/>
  </r>
  <r>
    <x v="98"/>
    <x v="98"/>
    <s v="6P3"/>
    <x v="150"/>
    <x v="13"/>
    <x v="1"/>
    <n v="1"/>
    <n v="1"/>
    <s v="definuj počet MD"/>
    <s v="definuj počet MD"/>
  </r>
  <r>
    <x v="98"/>
    <x v="98"/>
    <s v="6Z3"/>
    <x v="133"/>
    <x v="13"/>
    <x v="1"/>
    <n v="1"/>
    <n v="1"/>
    <s v="definuj počet MD"/>
    <s v="definuj počet MD"/>
  </r>
  <r>
    <x v="1041"/>
    <x v="942"/>
    <s v="7T8"/>
    <x v="46"/>
    <x v="27"/>
    <x v="1"/>
    <n v="1"/>
    <n v="0.1"/>
    <s v="definuj počet MD"/>
    <s v="definuj počet MD"/>
  </r>
  <r>
    <x v="1041"/>
    <x v="942"/>
    <n v="503"/>
    <x v="45"/>
    <x v="34"/>
    <x v="1"/>
    <n v="1"/>
    <n v="1"/>
    <s v="definuj počet MD"/>
    <s v="definuj počet MD"/>
  </r>
  <r>
    <x v="1041"/>
    <x v="942"/>
    <s v="4F2"/>
    <x v="66"/>
    <x v="16"/>
    <x v="0"/>
    <n v="1"/>
    <n v="0.1"/>
    <n v="2.5000000000000001E-3"/>
    <n v="2.5000000000000001E-4"/>
  </r>
  <r>
    <x v="74"/>
    <x v="74"/>
    <s v="6F1"/>
    <x v="106"/>
    <x v="33"/>
    <x v="1"/>
    <n v="1"/>
    <n v="1"/>
    <s v="definuj počet MD"/>
    <s v="definuj počet MD"/>
  </r>
  <r>
    <x v="1041"/>
    <x v="942"/>
    <n v="305"/>
    <x v="9"/>
    <x v="9"/>
    <x v="1"/>
    <n v="1"/>
    <n v="2"/>
    <s v="definuj počet MD"/>
    <s v="definuj počet MD"/>
  </r>
  <r>
    <x v="1041"/>
    <x v="942"/>
    <s v="1T1"/>
    <x v="76"/>
    <x v="11"/>
    <x v="0"/>
    <n v="1"/>
    <n v="0.2"/>
    <n v="4.3047783039173483E-4"/>
    <n v="8.6095566078346966E-5"/>
  </r>
  <r>
    <x v="1041"/>
    <x v="942"/>
    <s v="1H7"/>
    <x v="71"/>
    <x v="19"/>
    <x v="0"/>
    <n v="1"/>
    <n v="0.2"/>
    <n v="8.7719298245614037E-4"/>
    <n v="1.7543859649122808E-4"/>
  </r>
  <r>
    <x v="98"/>
    <x v="98"/>
    <s v="7R6"/>
    <x v="170"/>
    <x v="7"/>
    <x v="0"/>
    <n v="1"/>
    <n v="1"/>
    <n v="1.5797788309636651E-3"/>
    <n v="1.5797788309636651E-3"/>
  </r>
  <r>
    <x v="98"/>
    <x v="98"/>
    <s v="7T6"/>
    <x v="113"/>
    <x v="7"/>
    <x v="0"/>
    <n v="1"/>
    <n v="1"/>
    <n v="1.5797788309636651E-3"/>
    <n v="1.5797788309636651E-3"/>
  </r>
  <r>
    <x v="1041"/>
    <x v="942"/>
    <n v="128"/>
    <x v="4"/>
    <x v="4"/>
    <x v="1"/>
    <n v="1"/>
    <n v="1"/>
    <s v="definuj počet MD"/>
    <s v="definuj počet MD"/>
  </r>
  <r>
    <x v="1041"/>
    <x v="942"/>
    <n v="109"/>
    <x v="23"/>
    <x v="22"/>
    <x v="0"/>
    <n v="1"/>
    <n v="1"/>
    <n v="3.4843205574912892E-3"/>
    <n v="3.4843205574912892E-3"/>
  </r>
  <r>
    <x v="1041"/>
    <x v="942"/>
    <n v="108"/>
    <x v="37"/>
    <x v="32"/>
    <x v="1"/>
    <n v="1"/>
    <n v="1"/>
    <n v="3.0911901081916537E-3"/>
    <n v="3.0911901081916537E-3"/>
  </r>
  <r>
    <x v="1041"/>
    <x v="942"/>
    <n v="102"/>
    <x v="31"/>
    <x v="28"/>
    <x v="1"/>
    <n v="1"/>
    <n v="2"/>
    <s v="definuj počet MD"/>
    <s v="definuj počet MD"/>
  </r>
  <r>
    <x v="1041"/>
    <x v="942"/>
    <n v="14"/>
    <x v="19"/>
    <x v="18"/>
    <x v="1"/>
    <n v="1"/>
    <n v="1"/>
    <s v="definuj počet MD"/>
    <s v="definuj počet MD"/>
  </r>
  <r>
    <x v="98"/>
    <x v="98"/>
    <n v="810"/>
    <x v="191"/>
    <x v="59"/>
    <x v="1"/>
    <n v="1"/>
    <n v="2"/>
    <s v="definuj počet MD"/>
    <s v="definuj počet MD"/>
  </r>
  <r>
    <x v="1041"/>
    <x v="942"/>
    <n v="2"/>
    <x v="10"/>
    <x v="10"/>
    <x v="1"/>
    <n v="1"/>
    <n v="1"/>
    <s v="definuj počet MD"/>
    <s v="definuj počet MD"/>
  </r>
  <r>
    <x v="186"/>
    <x v="184"/>
    <s v="9U9"/>
    <x v="188"/>
    <x v="76"/>
    <x v="1"/>
    <n v="1"/>
    <n v="2"/>
    <s v="definuj počet MD"/>
    <s v="definuj počet MD"/>
  </r>
  <r>
    <x v="186"/>
    <x v="184"/>
    <n v="810"/>
    <x v="191"/>
    <x v="59"/>
    <x v="1"/>
    <n v="1"/>
    <n v="1"/>
    <s v="definuj počet MD"/>
    <s v="definuj počet MD"/>
  </r>
  <r>
    <x v="186"/>
    <x v="184"/>
    <s v="6P3"/>
    <x v="150"/>
    <x v="13"/>
    <x v="1"/>
    <n v="1"/>
    <n v="1"/>
    <s v="definuj počet MD"/>
    <s v="definuj počet MD"/>
  </r>
  <r>
    <x v="98"/>
    <x v="98"/>
    <n v="999"/>
    <x v="183"/>
    <x v="73"/>
    <x v="1"/>
    <n v="1"/>
    <n v="1"/>
    <s v="definuj počet MD"/>
    <s v="definuj počet MD"/>
  </r>
  <r>
    <x v="98"/>
    <x v="98"/>
    <s v="9F9"/>
    <x v="180"/>
    <x v="48"/>
    <x v="1"/>
    <n v="1"/>
    <n v="1"/>
    <s v="definuj počet MD"/>
    <s v="definuj počet MD"/>
  </r>
  <r>
    <x v="186"/>
    <x v="184"/>
    <s v="6H5"/>
    <x v="127"/>
    <x v="55"/>
    <x v="1"/>
    <n v="1"/>
    <n v="1"/>
    <s v="definuj počet MD"/>
    <s v="definuj počet MD"/>
  </r>
  <r>
    <x v="1408"/>
    <x v="1259"/>
    <n v="706"/>
    <x v="7"/>
    <x v="7"/>
    <x v="0"/>
    <n v="1"/>
    <n v="1"/>
    <n v="1.5797788309636651E-3"/>
    <n v="1.5797788309636651E-3"/>
  </r>
  <r>
    <x v="1408"/>
    <x v="1259"/>
    <s v="7H6"/>
    <x v="48"/>
    <x v="7"/>
    <x v="0"/>
    <n v="1"/>
    <n v="1"/>
    <n v="1.5797788309636651E-3"/>
    <n v="1.5797788309636651E-3"/>
  </r>
  <r>
    <x v="186"/>
    <x v="184"/>
    <s v="3U5"/>
    <x v="149"/>
    <x v="9"/>
    <x v="1"/>
    <n v="1"/>
    <n v="1"/>
    <s v="definuj počet MD"/>
    <s v="definuj počet MD"/>
  </r>
  <r>
    <x v="265"/>
    <x v="260"/>
    <s v="6F1"/>
    <x v="106"/>
    <x v="33"/>
    <x v="1"/>
    <n v="1"/>
    <n v="0.02"/>
    <s v="definuj počet MD"/>
    <s v="definuj počet MD"/>
  </r>
  <r>
    <x v="186"/>
    <x v="184"/>
    <s v="2U1"/>
    <x v="145"/>
    <x v="26"/>
    <x v="1"/>
    <n v="1"/>
    <n v="1"/>
    <s v="definuj počet MD"/>
    <s v="definuj počet MD"/>
  </r>
  <r>
    <x v="186"/>
    <x v="184"/>
    <n v="206"/>
    <x v="166"/>
    <x v="66"/>
    <x v="1"/>
    <n v="1"/>
    <n v="2"/>
    <s v="definuj počet MD"/>
    <s v="definuj počet MD"/>
  </r>
  <r>
    <x v="333"/>
    <x v="326"/>
    <n v="958"/>
    <x v="159"/>
    <x v="64"/>
    <x v="1"/>
    <n v="1"/>
    <n v="1"/>
    <s v="definuj počet MD"/>
    <s v="definuj počet MD"/>
  </r>
  <r>
    <x v="333"/>
    <x v="326"/>
    <n v="916"/>
    <x v="109"/>
    <x v="50"/>
    <x v="1"/>
    <n v="1"/>
    <n v="2"/>
    <s v="definuj počet MD"/>
    <s v="definuj počet MD"/>
  </r>
  <r>
    <x v="333"/>
    <x v="326"/>
    <s v="7T6"/>
    <x v="113"/>
    <x v="7"/>
    <x v="0"/>
    <n v="1"/>
    <n v="1"/>
    <n v="1.5797788309636651E-3"/>
    <n v="1.5797788309636651E-3"/>
  </r>
  <r>
    <x v="333"/>
    <x v="326"/>
    <n v="710"/>
    <x v="49"/>
    <x v="35"/>
    <x v="1"/>
    <n v="1"/>
    <n v="2"/>
    <s v="definuj počet MD"/>
    <s v="definuj počet MD"/>
  </r>
  <r>
    <x v="333"/>
    <x v="326"/>
    <n v="702"/>
    <x v="101"/>
    <x v="49"/>
    <x v="1"/>
    <n v="1"/>
    <n v="2"/>
    <s v="definuj počet MD"/>
    <s v="definuj počet MD"/>
  </r>
  <r>
    <x v="333"/>
    <x v="326"/>
    <s v="6I3"/>
    <x v="157"/>
    <x v="13"/>
    <x v="1"/>
    <n v="1"/>
    <n v="1"/>
    <s v="definuj počet MD"/>
    <s v="definuj počet MD"/>
  </r>
  <r>
    <x v="333"/>
    <x v="326"/>
    <s v="5H2"/>
    <x v="146"/>
    <x v="5"/>
    <x v="1"/>
    <n v="1"/>
    <n v="2"/>
    <s v="definuj počet MD"/>
    <s v="definuj počet MD"/>
  </r>
  <r>
    <x v="333"/>
    <x v="326"/>
    <s v="3U5"/>
    <x v="149"/>
    <x v="9"/>
    <x v="1"/>
    <n v="1"/>
    <n v="1"/>
    <s v="definuj počet MD"/>
    <s v="definuj počet MD"/>
  </r>
  <r>
    <x v="559"/>
    <x v="524"/>
    <s v="5I5"/>
    <x v="109"/>
    <x v="50"/>
    <x v="1"/>
    <n v="1"/>
    <n v="0.6"/>
    <s v="definuj počet MD"/>
    <s v="definuj počet MD"/>
  </r>
  <r>
    <x v="559"/>
    <x v="524"/>
    <n v="403"/>
    <x v="74"/>
    <x v="16"/>
    <x v="0"/>
    <n v="1"/>
    <n v="0.1"/>
    <n v="2.5000000000000001E-3"/>
    <n v="2.5000000000000001E-4"/>
  </r>
  <r>
    <x v="414"/>
    <x v="395"/>
    <n v="813"/>
    <x v="109"/>
    <x v="50"/>
    <x v="1"/>
    <n v="1"/>
    <n v="0.9"/>
    <s v="definuj počet MD"/>
    <s v="definuj počet MD"/>
  </r>
  <r>
    <x v="414"/>
    <x v="395"/>
    <n v="209"/>
    <x v="12"/>
    <x v="12"/>
    <x v="0"/>
    <n v="1"/>
    <n v="1"/>
    <n v="6.2932662051604787E-4"/>
    <n v="6.2932662051604787E-4"/>
  </r>
  <r>
    <x v="414"/>
    <x v="395"/>
    <n v="3"/>
    <x v="26"/>
    <x v="24"/>
    <x v="1"/>
    <n v="1"/>
    <n v="0.5"/>
    <s v="definuj počet MD"/>
    <s v="definuj počet MD"/>
  </r>
  <r>
    <x v="972"/>
    <x v="152"/>
    <s v="3F1"/>
    <x v="90"/>
    <x v="37"/>
    <x v="1"/>
    <n v="1"/>
    <n v="1"/>
    <s v="definuj počet MD"/>
    <s v="definuj počet MD"/>
  </r>
  <r>
    <x v="972"/>
    <x v="152"/>
    <n v="105"/>
    <x v="21"/>
    <x v="20"/>
    <x v="1"/>
    <n v="1"/>
    <n v="1"/>
    <s v="definuj počet MD"/>
    <s v="definuj počet MD"/>
  </r>
  <r>
    <x v="125"/>
    <x v="125"/>
    <n v="999"/>
    <x v="183"/>
    <x v="73"/>
    <x v="1"/>
    <n v="1"/>
    <n v="2"/>
    <s v="definuj počet MD"/>
    <s v="definuj počet MD"/>
  </r>
  <r>
    <x v="125"/>
    <x v="125"/>
    <n v="927"/>
    <x v="109"/>
    <x v="50"/>
    <x v="1"/>
    <n v="1"/>
    <n v="1"/>
    <s v="definuj počet MD"/>
    <s v="definuj počet MD"/>
  </r>
  <r>
    <x v="265"/>
    <x v="260"/>
    <n v="607"/>
    <x v="152"/>
    <x v="62"/>
    <x v="1"/>
    <n v="1"/>
    <n v="1"/>
    <s v="definuj počet MD"/>
    <s v="definuj počet MD"/>
  </r>
  <r>
    <x v="74"/>
    <x v="74"/>
    <s v="6J6"/>
    <x v="93"/>
    <x v="2"/>
    <x v="1"/>
    <n v="1"/>
    <n v="1"/>
    <s v="definuj počet MD"/>
    <s v="definuj počet MD"/>
  </r>
  <r>
    <x v="125"/>
    <x v="125"/>
    <n v="780"/>
    <x v="109"/>
    <x v="50"/>
    <x v="1"/>
    <n v="1"/>
    <n v="2"/>
    <s v="definuj počet MD"/>
    <s v="definuj počet MD"/>
  </r>
  <r>
    <x v="125"/>
    <x v="125"/>
    <n v="720"/>
    <x v="144"/>
    <x v="61"/>
    <x v="1"/>
    <n v="1"/>
    <n v="2"/>
    <s v="definuj počet MD"/>
    <s v="definuj počet MD"/>
  </r>
  <r>
    <x v="125"/>
    <x v="125"/>
    <s v="6Z6"/>
    <x v="109"/>
    <x v="50"/>
    <x v="1"/>
    <n v="1"/>
    <n v="2"/>
    <s v="definuj počet MD"/>
    <s v="definuj počet MD"/>
  </r>
  <r>
    <x v="125"/>
    <x v="125"/>
    <s v="5R1"/>
    <x v="198"/>
    <x v="5"/>
    <x v="1"/>
    <n v="1"/>
    <n v="1"/>
    <s v="definuj počet MD"/>
    <s v="definuj počet MD"/>
  </r>
  <r>
    <x v="125"/>
    <x v="125"/>
    <s v="5I5"/>
    <x v="109"/>
    <x v="50"/>
    <x v="1"/>
    <n v="1"/>
    <n v="0.3"/>
    <s v="definuj počet MD"/>
    <s v="definuj počet MD"/>
  </r>
  <r>
    <x v="125"/>
    <x v="125"/>
    <n v="405"/>
    <x v="102"/>
    <x v="17"/>
    <x v="1"/>
    <n v="1"/>
    <n v="2"/>
    <s v="definuj počet MD"/>
    <s v="definuj počet MD"/>
  </r>
  <r>
    <x v="125"/>
    <x v="125"/>
    <s v="3U1"/>
    <x v="109"/>
    <x v="50"/>
    <x v="1"/>
    <n v="1"/>
    <n v="1"/>
    <s v="definuj počet MD"/>
    <s v="definuj počet MD"/>
  </r>
  <r>
    <x v="125"/>
    <x v="125"/>
    <n v="308"/>
    <x v="126"/>
    <x v="54"/>
    <x v="1"/>
    <n v="1"/>
    <n v="2"/>
    <s v="definuj počet MD"/>
    <s v="definuj počet MD"/>
  </r>
  <r>
    <x v="125"/>
    <x v="125"/>
    <n v="222"/>
    <x v="139"/>
    <x v="58"/>
    <x v="1"/>
    <n v="1"/>
    <n v="2"/>
    <s v="definuj počet MD"/>
    <s v="definuj počet MD"/>
  </r>
  <r>
    <x v="125"/>
    <x v="125"/>
    <n v="206"/>
    <x v="166"/>
    <x v="66"/>
    <x v="1"/>
    <n v="1"/>
    <n v="2"/>
    <s v="definuj počet MD"/>
    <s v="definuj počet MD"/>
  </r>
  <r>
    <x v="42"/>
    <x v="42"/>
    <s v="9H9"/>
    <x v="95"/>
    <x v="48"/>
    <x v="1"/>
    <n v="1"/>
    <n v="3"/>
    <s v="definuj počet MD"/>
    <s v="definuj počet MD"/>
  </r>
  <r>
    <x v="42"/>
    <x v="42"/>
    <n v="957"/>
    <x v="109"/>
    <x v="50"/>
    <x v="1"/>
    <n v="1"/>
    <n v="1"/>
    <s v="definuj počet MD"/>
    <s v="definuj počet MD"/>
  </r>
  <r>
    <x v="42"/>
    <x v="42"/>
    <n v="955"/>
    <x v="195"/>
    <x v="64"/>
    <x v="1"/>
    <n v="1"/>
    <n v="2"/>
    <s v="definuj počet MD"/>
    <s v="definuj počet MD"/>
  </r>
  <r>
    <x v="42"/>
    <x v="42"/>
    <n v="901"/>
    <x v="109"/>
    <x v="50"/>
    <x v="1"/>
    <n v="1"/>
    <n v="3"/>
    <s v="definuj počet MD"/>
    <s v="definuj počet MD"/>
  </r>
  <r>
    <x v="42"/>
    <x v="42"/>
    <n v="806"/>
    <x v="109"/>
    <x v="50"/>
    <x v="1"/>
    <n v="1"/>
    <n v="1"/>
    <s v="definuj počet MD"/>
    <s v="definuj počet MD"/>
  </r>
  <r>
    <x v="42"/>
    <x v="42"/>
    <s v="7F1"/>
    <x v="78"/>
    <x v="14"/>
    <x v="1"/>
    <n v="1"/>
    <n v="2"/>
    <s v="definuj počet MD"/>
    <s v="definuj počet MD"/>
  </r>
  <r>
    <x v="42"/>
    <x v="42"/>
    <s v="5T2"/>
    <x v="109"/>
    <x v="50"/>
    <x v="1"/>
    <n v="1"/>
    <n v="1"/>
    <s v="definuj počet MD"/>
    <s v="definuj počet MD"/>
  </r>
  <r>
    <x v="42"/>
    <x v="42"/>
    <s v="4H2"/>
    <x v="129"/>
    <x v="16"/>
    <x v="0"/>
    <n v="1"/>
    <n v="1"/>
    <n v="2.5000000000000001E-3"/>
    <n v="2.5000000000000001E-3"/>
  </r>
  <r>
    <x v="42"/>
    <x v="42"/>
    <s v="4F3"/>
    <x v="97"/>
    <x v="16"/>
    <x v="0"/>
    <n v="1"/>
    <n v="2"/>
    <n v="2.5000000000000001E-3"/>
    <n v="5.0000000000000001E-3"/>
  </r>
  <r>
    <x v="42"/>
    <x v="42"/>
    <s v="3U7"/>
    <x v="109"/>
    <x v="50"/>
    <x v="1"/>
    <n v="1"/>
    <n v="3"/>
    <s v="definuj počet MD"/>
    <s v="definuj počet MD"/>
  </r>
  <r>
    <x v="42"/>
    <x v="42"/>
    <s v="3H4"/>
    <x v="154"/>
    <x v="52"/>
    <x v="1"/>
    <n v="1"/>
    <n v="1"/>
    <s v="definuj počet MD"/>
    <s v="definuj počet MD"/>
  </r>
  <r>
    <x v="42"/>
    <x v="42"/>
    <s v="3F5"/>
    <x v="165"/>
    <x v="9"/>
    <x v="1"/>
    <n v="1"/>
    <n v="2"/>
    <s v="definuj počet MD"/>
    <s v="definuj počet MD"/>
  </r>
  <r>
    <x v="42"/>
    <x v="42"/>
    <s v="3F4"/>
    <x v="169"/>
    <x v="13"/>
    <x v="1"/>
    <n v="1"/>
    <n v="1"/>
    <s v="definuj počet MD"/>
    <s v="definuj počet MD"/>
  </r>
  <r>
    <x v="42"/>
    <x v="42"/>
    <s v="2U1"/>
    <x v="145"/>
    <x v="26"/>
    <x v="1"/>
    <n v="1"/>
    <n v="2"/>
    <s v="definuj počet MD"/>
    <s v="definuj počet MD"/>
  </r>
  <r>
    <x v="42"/>
    <x v="42"/>
    <s v="2T9"/>
    <x v="114"/>
    <x v="12"/>
    <x v="0"/>
    <n v="1"/>
    <n v="0.2"/>
    <n v="6.2932662051604787E-4"/>
    <n v="1.2586532410320956E-4"/>
  </r>
  <r>
    <x v="42"/>
    <x v="42"/>
    <s v="2T2"/>
    <x v="86"/>
    <x v="23"/>
    <x v="1"/>
    <n v="1"/>
    <n v="1"/>
    <n v="2.2727272727272726E-3"/>
    <n v="2.2727272727272726E-3"/>
  </r>
  <r>
    <x v="42"/>
    <x v="42"/>
    <s v="2I9"/>
    <x v="99"/>
    <x v="12"/>
    <x v="0"/>
    <n v="1"/>
    <n v="0.2"/>
    <n v="6.2932662051604787E-4"/>
    <n v="1.2586532410320956E-4"/>
  </r>
  <r>
    <x v="42"/>
    <x v="42"/>
    <s v="2F9"/>
    <x v="89"/>
    <x v="12"/>
    <x v="0"/>
    <n v="1"/>
    <n v="1"/>
    <n v="6.2932662051604787E-4"/>
    <n v="6.2932662051604787E-4"/>
  </r>
  <r>
    <x v="545"/>
    <x v="510"/>
    <n v="602"/>
    <x v="174"/>
    <x v="67"/>
    <x v="1"/>
    <n v="1"/>
    <n v="2"/>
    <s v="definuj počet MD"/>
    <s v="definuj počet MD"/>
  </r>
  <r>
    <x v="42"/>
    <x v="42"/>
    <s v="2F1"/>
    <x v="158"/>
    <x v="26"/>
    <x v="1"/>
    <n v="1"/>
    <n v="1"/>
    <s v="definuj počet MD"/>
    <s v="definuj počet MD"/>
  </r>
  <r>
    <x v="42"/>
    <x v="42"/>
    <n v="204"/>
    <x v="187"/>
    <x v="75"/>
    <x v="1"/>
    <n v="1"/>
    <n v="1"/>
    <s v="definuj počet MD"/>
    <s v="definuj počet MD"/>
  </r>
  <r>
    <x v="42"/>
    <x v="42"/>
    <s v="1R7"/>
    <x v="190"/>
    <x v="19"/>
    <x v="0"/>
    <n v="1"/>
    <n v="2"/>
    <n v="8.7719298245614037E-4"/>
    <n v="1.7543859649122807E-3"/>
  </r>
  <r>
    <x v="42"/>
    <x v="42"/>
    <s v="1F5"/>
    <x v="88"/>
    <x v="20"/>
    <x v="1"/>
    <n v="1"/>
    <n v="0.2"/>
    <s v="definuj počet MD"/>
    <s v="definuj počet MD"/>
  </r>
  <r>
    <x v="35"/>
    <x v="35"/>
    <n v="999"/>
    <x v="183"/>
    <x v="73"/>
    <x v="1"/>
    <n v="1"/>
    <n v="1"/>
    <s v="definuj počet MD"/>
    <s v="definuj počet MD"/>
  </r>
  <r>
    <x v="35"/>
    <x v="35"/>
    <n v="980"/>
    <x v="109"/>
    <x v="50"/>
    <x v="1"/>
    <n v="1"/>
    <n v="2"/>
    <s v="definuj počet MD"/>
    <s v="definuj počet MD"/>
  </r>
  <r>
    <x v="35"/>
    <x v="35"/>
    <n v="962"/>
    <x v="109"/>
    <x v="50"/>
    <x v="1"/>
    <n v="1"/>
    <n v="1"/>
    <s v="definuj počet MD"/>
    <s v="definuj počet MD"/>
  </r>
  <r>
    <x v="35"/>
    <x v="35"/>
    <n v="961"/>
    <x v="109"/>
    <x v="50"/>
    <x v="1"/>
    <n v="1"/>
    <n v="1"/>
    <s v="definuj počet MD"/>
    <s v="definuj počet MD"/>
  </r>
  <r>
    <x v="35"/>
    <x v="35"/>
    <n v="955"/>
    <x v="195"/>
    <x v="64"/>
    <x v="1"/>
    <n v="1"/>
    <n v="2"/>
    <s v="definuj počet MD"/>
    <s v="definuj počet MD"/>
  </r>
  <r>
    <x v="35"/>
    <x v="35"/>
    <n v="814"/>
    <x v="109"/>
    <x v="50"/>
    <x v="1"/>
    <n v="1"/>
    <n v="1"/>
    <s v="definuj počet MD"/>
    <s v="definuj počet MD"/>
  </r>
  <r>
    <x v="35"/>
    <x v="35"/>
    <n v="806"/>
    <x v="109"/>
    <x v="50"/>
    <x v="1"/>
    <n v="1"/>
    <n v="2"/>
    <s v="definuj počet MD"/>
    <s v="definuj počet MD"/>
  </r>
  <r>
    <x v="35"/>
    <x v="35"/>
    <s v="7H5"/>
    <x v="147"/>
    <x v="6"/>
    <x v="1"/>
    <n v="1"/>
    <n v="1"/>
    <s v="definuj počet MD"/>
    <s v="definuj počet MD"/>
  </r>
  <r>
    <x v="35"/>
    <x v="35"/>
    <n v="799"/>
    <x v="109"/>
    <x v="50"/>
    <x v="1"/>
    <n v="1"/>
    <n v="1"/>
    <s v="definuj počet MD"/>
    <s v="definuj počet MD"/>
  </r>
  <r>
    <x v="545"/>
    <x v="510"/>
    <n v="708"/>
    <x v="30"/>
    <x v="27"/>
    <x v="1"/>
    <n v="1"/>
    <n v="2"/>
    <s v="definuj počet MD"/>
    <s v="definuj počet MD"/>
  </r>
  <r>
    <x v="545"/>
    <x v="510"/>
    <n v="719"/>
    <x v="32"/>
    <x v="29"/>
    <x v="1"/>
    <n v="1"/>
    <n v="2"/>
    <s v="definuj počet MD"/>
    <s v="definuj počet MD"/>
  </r>
  <r>
    <x v="35"/>
    <x v="35"/>
    <s v="6Z6"/>
    <x v="109"/>
    <x v="50"/>
    <x v="1"/>
    <n v="1"/>
    <n v="1"/>
    <s v="definuj počet MD"/>
    <s v="definuj počet MD"/>
  </r>
  <r>
    <x v="35"/>
    <x v="35"/>
    <s v="6Z1"/>
    <x v="109"/>
    <x v="50"/>
    <x v="1"/>
    <n v="1"/>
    <n v="1"/>
    <s v="definuj počet MD"/>
    <s v="definuj počet MD"/>
  </r>
  <r>
    <x v="35"/>
    <x v="35"/>
    <s v="6T5"/>
    <x v="109"/>
    <x v="50"/>
    <x v="1"/>
    <n v="1"/>
    <n v="2"/>
    <s v="definuj počet MD"/>
    <s v="definuj počet MD"/>
  </r>
  <r>
    <x v="35"/>
    <x v="35"/>
    <s v="6J6"/>
    <x v="93"/>
    <x v="2"/>
    <x v="1"/>
    <n v="1"/>
    <n v="2"/>
    <s v="definuj počet MD"/>
    <s v="definuj počet MD"/>
  </r>
  <r>
    <x v="35"/>
    <x v="35"/>
    <s v="6J3"/>
    <x v="189"/>
    <x v="13"/>
    <x v="1"/>
    <n v="1"/>
    <n v="1"/>
    <s v="definuj počet MD"/>
    <s v="definuj počet MD"/>
  </r>
  <r>
    <x v="35"/>
    <x v="35"/>
    <s v="6J1"/>
    <x v="186"/>
    <x v="33"/>
    <x v="1"/>
    <n v="1"/>
    <n v="1"/>
    <s v="definuj počet MD"/>
    <s v="definuj počet MD"/>
  </r>
  <r>
    <x v="545"/>
    <x v="510"/>
    <s v="7I6"/>
    <x v="109"/>
    <x v="50"/>
    <x v="1"/>
    <n v="1"/>
    <n v="0.1"/>
    <s v="definuj počet MD"/>
    <s v="definuj počet MD"/>
  </r>
  <r>
    <x v="35"/>
    <x v="35"/>
    <s v="6F5"/>
    <x v="91"/>
    <x v="46"/>
    <x v="1"/>
    <n v="1"/>
    <n v="1"/>
    <s v="definuj počet MD"/>
    <s v="definuj počet MD"/>
  </r>
  <r>
    <x v="35"/>
    <x v="35"/>
    <n v="604"/>
    <x v="132"/>
    <x v="13"/>
    <x v="1"/>
    <n v="1"/>
    <n v="2"/>
    <s v="definuj počet MD"/>
    <s v="definuj počet MD"/>
  </r>
  <r>
    <x v="35"/>
    <x v="35"/>
    <s v="5T4"/>
    <x v="163"/>
    <x v="45"/>
    <x v="1"/>
    <n v="1"/>
    <n v="2"/>
    <s v="definuj počet MD"/>
    <s v="definuj počet MD"/>
  </r>
  <r>
    <x v="35"/>
    <x v="35"/>
    <s v="3U8"/>
    <x v="192"/>
    <x v="77"/>
    <x v="1"/>
    <n v="1"/>
    <n v="1"/>
    <s v="definuj počet MD"/>
    <s v="definuj počet MD"/>
  </r>
  <r>
    <x v="35"/>
    <x v="35"/>
    <s v="3H5"/>
    <x v="172"/>
    <x v="9"/>
    <x v="1"/>
    <n v="1"/>
    <n v="1"/>
    <s v="definuj počet MD"/>
    <s v="definuj počet MD"/>
  </r>
  <r>
    <x v="35"/>
    <x v="35"/>
    <s v="3F5"/>
    <x v="165"/>
    <x v="9"/>
    <x v="1"/>
    <n v="1"/>
    <n v="1"/>
    <s v="definuj počet MD"/>
    <s v="definuj počet MD"/>
  </r>
  <r>
    <x v="35"/>
    <x v="35"/>
    <s v="3F4"/>
    <x v="169"/>
    <x v="13"/>
    <x v="1"/>
    <n v="1"/>
    <n v="2"/>
    <s v="definuj počet MD"/>
    <s v="definuj počet MD"/>
  </r>
  <r>
    <x v="35"/>
    <x v="35"/>
    <s v="2U5"/>
    <x v="162"/>
    <x v="21"/>
    <x v="0"/>
    <n v="1"/>
    <n v="2"/>
    <n v="1.697792869269949E-3"/>
    <n v="3.3955857385398981E-3"/>
  </r>
  <r>
    <x v="35"/>
    <x v="35"/>
    <n v="222"/>
    <x v="139"/>
    <x v="58"/>
    <x v="1"/>
    <n v="1"/>
    <n v="2"/>
    <s v="definuj počet MD"/>
    <s v="definuj počet MD"/>
  </r>
  <r>
    <x v="35"/>
    <x v="35"/>
    <n v="116"/>
    <x v="196"/>
    <x v="78"/>
    <x v="1"/>
    <n v="1"/>
    <n v="2"/>
    <s v="definuj počet MD"/>
    <s v="definuj počet MD"/>
  </r>
  <r>
    <x v="636"/>
    <x v="593"/>
    <n v="709"/>
    <x v="47"/>
    <x v="29"/>
    <x v="1"/>
    <n v="1"/>
    <n v="1"/>
    <s v="definuj počet MD"/>
    <s v="definuj počet MD"/>
  </r>
  <r>
    <x v="636"/>
    <x v="593"/>
    <n v="708"/>
    <x v="30"/>
    <x v="27"/>
    <x v="1"/>
    <n v="1"/>
    <n v="2"/>
    <s v="definuj počet MD"/>
    <s v="definuj počet MD"/>
  </r>
  <r>
    <x v="636"/>
    <x v="593"/>
    <n v="705"/>
    <x v="6"/>
    <x v="6"/>
    <x v="1"/>
    <n v="1"/>
    <n v="2"/>
    <s v="definuj počet MD"/>
    <s v="definuj počet MD"/>
  </r>
  <r>
    <x v="636"/>
    <x v="593"/>
    <n v="503"/>
    <x v="45"/>
    <x v="34"/>
    <x v="1"/>
    <n v="1"/>
    <n v="1"/>
    <s v="definuj počet MD"/>
    <s v="definuj počet MD"/>
  </r>
  <r>
    <x v="636"/>
    <x v="593"/>
    <n v="407"/>
    <x v="80"/>
    <x v="43"/>
    <x v="1"/>
    <n v="1"/>
    <n v="1"/>
    <s v="definuj počet MD"/>
    <s v="definuj počet MD"/>
  </r>
  <r>
    <x v="636"/>
    <x v="593"/>
    <n v="208"/>
    <x v="111"/>
    <x v="51"/>
    <x v="1"/>
    <n v="1"/>
    <n v="3"/>
    <s v="definuj počet MD"/>
    <s v="definuj počet MD"/>
  </r>
  <r>
    <x v="636"/>
    <x v="593"/>
    <s v="1H1"/>
    <x v="16"/>
    <x v="11"/>
    <x v="0"/>
    <n v="1"/>
    <n v="4"/>
    <n v="4.3047783039173483E-4"/>
    <n v="1.7219113215669393E-3"/>
  </r>
  <r>
    <x v="636"/>
    <x v="593"/>
    <n v="109"/>
    <x v="23"/>
    <x v="22"/>
    <x v="0"/>
    <n v="1"/>
    <n v="1"/>
    <n v="3.4843205574912892E-3"/>
    <n v="3.4843205574912892E-3"/>
  </r>
  <r>
    <x v="636"/>
    <x v="593"/>
    <n v="106"/>
    <x v="83"/>
    <x v="44"/>
    <x v="1"/>
    <n v="1"/>
    <n v="2"/>
    <s v="definuj počet MD"/>
    <s v="definuj počet MD"/>
  </r>
  <r>
    <x v="636"/>
    <x v="593"/>
    <n v="104"/>
    <x v="1"/>
    <x v="1"/>
    <x v="1"/>
    <n v="1"/>
    <n v="1"/>
    <s v="definuj počet MD"/>
    <s v="definuj počet MD"/>
  </r>
  <r>
    <x v="498"/>
    <x v="468"/>
    <n v="710"/>
    <x v="49"/>
    <x v="35"/>
    <x v="1"/>
    <n v="1"/>
    <n v="2"/>
    <s v="definuj počet MD"/>
    <s v="definuj počet MD"/>
  </r>
  <r>
    <x v="498"/>
    <x v="468"/>
    <n v="709"/>
    <x v="47"/>
    <x v="29"/>
    <x v="1"/>
    <n v="1"/>
    <n v="2"/>
    <s v="definuj počet MD"/>
    <s v="definuj počet MD"/>
  </r>
  <r>
    <x v="498"/>
    <x v="468"/>
    <n v="601"/>
    <x v="38"/>
    <x v="33"/>
    <x v="1"/>
    <n v="1"/>
    <n v="1"/>
    <s v="definuj počet MD"/>
    <s v="definuj počet MD"/>
  </r>
  <r>
    <x v="857"/>
    <x v="789"/>
    <n v="402"/>
    <x v="17"/>
    <x v="16"/>
    <x v="0"/>
    <n v="1"/>
    <n v="0.2"/>
    <n v="2.5000000000000001E-3"/>
    <n v="5.0000000000000001E-4"/>
  </r>
  <r>
    <x v="498"/>
    <x v="468"/>
    <n v="506"/>
    <x v="79"/>
    <x v="39"/>
    <x v="1"/>
    <n v="1"/>
    <n v="1"/>
    <s v="definuj počet MD"/>
    <s v="definuj počet MD"/>
  </r>
  <r>
    <x v="498"/>
    <x v="468"/>
    <n v="409"/>
    <x v="50"/>
    <x v="12"/>
    <x v="0"/>
    <n v="1"/>
    <n v="1"/>
    <n v="6.2932662051604787E-4"/>
    <n v="6.2932662051604787E-4"/>
  </r>
  <r>
    <x v="857"/>
    <x v="789"/>
    <s v="5F1"/>
    <x v="40"/>
    <x v="5"/>
    <x v="1"/>
    <n v="1"/>
    <n v="0.15"/>
    <s v="definuj počet MD"/>
    <s v="definuj počet MD"/>
  </r>
  <r>
    <x v="498"/>
    <x v="468"/>
    <n v="309"/>
    <x v="75"/>
    <x v="42"/>
    <x v="1"/>
    <n v="1"/>
    <n v="9"/>
    <s v="definuj počet MD"/>
    <s v="definuj počet MD"/>
  </r>
  <r>
    <x v="498"/>
    <x v="468"/>
    <n v="128"/>
    <x v="4"/>
    <x v="4"/>
    <x v="1"/>
    <n v="1"/>
    <n v="1"/>
    <s v="definuj počet MD"/>
    <s v="definuj počet MD"/>
  </r>
  <r>
    <x v="1257"/>
    <x v="1127"/>
    <n v="105"/>
    <x v="21"/>
    <x v="20"/>
    <x v="1"/>
    <n v="1"/>
    <n v="3"/>
    <s v="definuj počet MD"/>
    <s v="definuj počet MD"/>
  </r>
  <r>
    <x v="96"/>
    <x v="96"/>
    <s v="9U9"/>
    <x v="188"/>
    <x v="76"/>
    <x v="1"/>
    <n v="1"/>
    <n v="3"/>
    <s v="definuj počet MD"/>
    <s v="definuj počet MD"/>
  </r>
  <r>
    <x v="96"/>
    <x v="96"/>
    <n v="961"/>
    <x v="109"/>
    <x v="50"/>
    <x v="1"/>
    <n v="1"/>
    <n v="2"/>
    <s v="definuj počet MD"/>
    <s v="definuj počet MD"/>
  </r>
  <r>
    <x v="96"/>
    <x v="96"/>
    <n v="929"/>
    <x v="109"/>
    <x v="50"/>
    <x v="1"/>
    <n v="1"/>
    <n v="1"/>
    <s v="definuj počet MD"/>
    <s v="definuj počet MD"/>
  </r>
  <r>
    <x v="96"/>
    <x v="96"/>
    <n v="814"/>
    <x v="109"/>
    <x v="50"/>
    <x v="1"/>
    <n v="1"/>
    <n v="1"/>
    <s v="definuj počet MD"/>
    <s v="definuj počet MD"/>
  </r>
  <r>
    <x v="96"/>
    <x v="96"/>
    <n v="810"/>
    <x v="191"/>
    <x v="59"/>
    <x v="1"/>
    <n v="1"/>
    <n v="2"/>
    <s v="definuj počet MD"/>
    <s v="definuj počet MD"/>
  </r>
  <r>
    <x v="96"/>
    <x v="96"/>
    <s v="7I6"/>
    <x v="109"/>
    <x v="50"/>
    <x v="1"/>
    <n v="1"/>
    <n v="1"/>
    <s v="definuj počet MD"/>
    <s v="definuj počet MD"/>
  </r>
  <r>
    <x v="96"/>
    <x v="96"/>
    <s v="7F7"/>
    <x v="161"/>
    <x v="7"/>
    <x v="0"/>
    <n v="1"/>
    <n v="1"/>
    <n v="1.5797788309636651E-3"/>
    <n v="1.5797788309636651E-3"/>
  </r>
  <r>
    <x v="265"/>
    <x v="260"/>
    <s v="5T1"/>
    <x v="65"/>
    <x v="5"/>
    <x v="1"/>
    <n v="1"/>
    <n v="1"/>
    <s v="definuj počet MD"/>
    <s v="definuj počet MD"/>
  </r>
  <r>
    <x v="96"/>
    <x v="96"/>
    <s v="6T3"/>
    <x v="105"/>
    <x v="13"/>
    <x v="1"/>
    <n v="1"/>
    <n v="1"/>
    <s v="definuj počet MD"/>
    <s v="definuj počet MD"/>
  </r>
  <r>
    <x v="96"/>
    <x v="96"/>
    <s v="6H5"/>
    <x v="127"/>
    <x v="55"/>
    <x v="1"/>
    <n v="1"/>
    <n v="1"/>
    <s v="definuj počet MD"/>
    <s v="definuj počet MD"/>
  </r>
  <r>
    <x v="96"/>
    <x v="96"/>
    <s v="5J1"/>
    <x v="118"/>
    <x v="5"/>
    <x v="1"/>
    <n v="1"/>
    <n v="1"/>
    <s v="definuj počet MD"/>
    <s v="definuj počet MD"/>
  </r>
  <r>
    <x v="96"/>
    <x v="96"/>
    <s v="4T2"/>
    <x v="122"/>
    <x v="16"/>
    <x v="0"/>
    <n v="1"/>
    <n v="1"/>
    <n v="2.5000000000000001E-3"/>
    <n v="2.5000000000000001E-3"/>
  </r>
  <r>
    <x v="96"/>
    <x v="96"/>
    <s v="3T1"/>
    <x v="112"/>
    <x v="37"/>
    <x v="1"/>
    <n v="1"/>
    <n v="1"/>
    <s v="definuj počet MD"/>
    <s v="definuj počet MD"/>
  </r>
  <r>
    <x v="96"/>
    <x v="96"/>
    <s v="3H4"/>
    <x v="154"/>
    <x v="52"/>
    <x v="1"/>
    <n v="1"/>
    <n v="1"/>
    <s v="definuj počet MD"/>
    <s v="definuj počet MD"/>
  </r>
  <r>
    <x v="96"/>
    <x v="96"/>
    <n v="350"/>
    <x v="123"/>
    <x v="53"/>
    <x v="1"/>
    <n v="1"/>
    <n v="1"/>
    <s v="definuj počet MD"/>
    <s v="definuj počet MD"/>
  </r>
  <r>
    <x v="96"/>
    <x v="96"/>
    <n v="308"/>
    <x v="126"/>
    <x v="54"/>
    <x v="1"/>
    <n v="1"/>
    <n v="1"/>
    <s v="definuj počet MD"/>
    <s v="definuj počet MD"/>
  </r>
  <r>
    <x v="96"/>
    <x v="96"/>
    <s v="2U5"/>
    <x v="162"/>
    <x v="21"/>
    <x v="0"/>
    <n v="1"/>
    <n v="2"/>
    <n v="1.697792869269949E-3"/>
    <n v="3.3955857385398981E-3"/>
  </r>
  <r>
    <x v="96"/>
    <x v="96"/>
    <s v="2T3"/>
    <x v="84"/>
    <x v="31"/>
    <x v="0"/>
    <n v="1"/>
    <n v="2"/>
    <n v="7.4074074074074077E-3"/>
    <n v="1.4814814814814815E-2"/>
  </r>
  <r>
    <x v="96"/>
    <x v="96"/>
    <s v="2I9"/>
    <x v="99"/>
    <x v="12"/>
    <x v="0"/>
    <n v="1"/>
    <n v="1"/>
    <n v="6.2932662051604787E-4"/>
    <n v="6.2932662051604787E-4"/>
  </r>
  <r>
    <x v="96"/>
    <x v="96"/>
    <n v="222"/>
    <x v="139"/>
    <x v="58"/>
    <x v="1"/>
    <n v="1"/>
    <n v="1"/>
    <s v="definuj počet MD"/>
    <s v="definuj počet MD"/>
  </r>
  <r>
    <x v="689"/>
    <x v="642"/>
    <n v="925"/>
    <x v="156"/>
    <x v="63"/>
    <x v="1"/>
    <n v="1"/>
    <n v="1"/>
    <s v="definuj počet MD"/>
    <s v="definuj počet MD"/>
  </r>
  <r>
    <x v="689"/>
    <x v="642"/>
    <n v="902"/>
    <x v="61"/>
    <x v="38"/>
    <x v="1"/>
    <n v="1"/>
    <n v="2"/>
    <s v="definuj počet MD"/>
    <s v="definuj počet MD"/>
  </r>
  <r>
    <x v="689"/>
    <x v="642"/>
    <n v="808"/>
    <x v="184"/>
    <x v="74"/>
    <x v="1"/>
    <n v="1"/>
    <n v="1"/>
    <s v="definuj počet MD"/>
    <s v="definuj počet MD"/>
  </r>
  <r>
    <x v="689"/>
    <x v="642"/>
    <n v="709"/>
    <x v="47"/>
    <x v="29"/>
    <x v="1"/>
    <n v="1"/>
    <n v="1"/>
    <s v="definuj počet MD"/>
    <s v="definuj počet MD"/>
  </r>
  <r>
    <x v="689"/>
    <x v="642"/>
    <n v="613"/>
    <x v="56"/>
    <x v="13"/>
    <x v="1"/>
    <n v="1"/>
    <n v="3"/>
    <s v="definuj počet MD"/>
    <s v="definuj počet MD"/>
  </r>
  <r>
    <x v="689"/>
    <x v="642"/>
    <s v="5H1"/>
    <x v="24"/>
    <x v="5"/>
    <x v="1"/>
    <n v="1"/>
    <n v="1"/>
    <s v="definuj počet MD"/>
    <s v="definuj počet MD"/>
  </r>
  <r>
    <x v="689"/>
    <x v="642"/>
    <n v="502"/>
    <x v="94"/>
    <x v="5"/>
    <x v="1"/>
    <n v="1"/>
    <n v="1"/>
    <s v="definuj počet MD"/>
    <s v="definuj počet MD"/>
  </r>
  <r>
    <x v="689"/>
    <x v="642"/>
    <n v="306"/>
    <x v="35"/>
    <x v="9"/>
    <x v="1"/>
    <n v="1"/>
    <n v="1"/>
    <s v="definuj počet MD"/>
    <s v="definuj počet MD"/>
  </r>
  <r>
    <x v="689"/>
    <x v="642"/>
    <n v="304"/>
    <x v="143"/>
    <x v="52"/>
    <x v="1"/>
    <n v="1"/>
    <n v="1"/>
    <s v="definuj počet MD"/>
    <s v="definuj počet MD"/>
  </r>
  <r>
    <x v="689"/>
    <x v="642"/>
    <n v="203"/>
    <x v="59"/>
    <x v="31"/>
    <x v="0"/>
    <n v="1"/>
    <n v="2"/>
    <n v="7.4074074074074077E-3"/>
    <n v="1.4814814814814815E-2"/>
  </r>
  <r>
    <x v="689"/>
    <x v="642"/>
    <n v="106"/>
    <x v="83"/>
    <x v="44"/>
    <x v="1"/>
    <n v="1"/>
    <n v="2"/>
    <s v="definuj počet MD"/>
    <s v="definuj počet MD"/>
  </r>
  <r>
    <x v="689"/>
    <x v="642"/>
    <n v="104"/>
    <x v="1"/>
    <x v="1"/>
    <x v="1"/>
    <n v="1"/>
    <n v="1"/>
    <s v="definuj počet MD"/>
    <s v="definuj počet MD"/>
  </r>
  <r>
    <x v="689"/>
    <x v="642"/>
    <s v="0Z0"/>
    <x v="178"/>
    <x v="71"/>
    <x v="1"/>
    <n v="1"/>
    <n v="1"/>
    <s v="definuj počet MD"/>
    <s v="definuj počet MD"/>
  </r>
  <r>
    <x v="1144"/>
    <x v="1028"/>
    <s v="5T6"/>
    <x v="107"/>
    <x v="39"/>
    <x v="1"/>
    <n v="1"/>
    <n v="0.2"/>
    <s v="definuj počet MD"/>
    <s v="definuj počet MD"/>
  </r>
  <r>
    <x v="1144"/>
    <x v="1028"/>
    <s v="3F1"/>
    <x v="90"/>
    <x v="37"/>
    <x v="1"/>
    <n v="1"/>
    <n v="0.1"/>
    <s v="definuj počet MD"/>
    <s v="definuj počet MD"/>
  </r>
  <r>
    <x v="1144"/>
    <x v="1028"/>
    <s v="1F5"/>
    <x v="88"/>
    <x v="20"/>
    <x v="1"/>
    <n v="1"/>
    <n v="0.2"/>
    <s v="definuj počet MD"/>
    <s v="definuj počet MD"/>
  </r>
  <r>
    <x v="789"/>
    <x v="729"/>
    <s v="7F7"/>
    <x v="161"/>
    <x v="7"/>
    <x v="0"/>
    <n v="1"/>
    <n v="0.1"/>
    <n v="1.5797788309636651E-3"/>
    <n v="1.5797788309636652E-4"/>
  </r>
  <r>
    <x v="789"/>
    <x v="729"/>
    <n v="403"/>
    <x v="74"/>
    <x v="16"/>
    <x v="0"/>
    <n v="1"/>
    <n v="0.1"/>
    <n v="2.5000000000000001E-3"/>
    <n v="2.5000000000000001E-4"/>
  </r>
  <r>
    <x v="860"/>
    <x v="792"/>
    <n v="719"/>
    <x v="32"/>
    <x v="29"/>
    <x v="1"/>
    <n v="1"/>
    <n v="1"/>
    <s v="definuj počet MD"/>
    <s v="definuj počet MD"/>
  </r>
  <r>
    <x v="860"/>
    <x v="792"/>
    <s v="6T6"/>
    <x v="67"/>
    <x v="2"/>
    <x v="1"/>
    <n v="1"/>
    <n v="1"/>
    <s v="definuj počet MD"/>
    <s v="definuj počet MD"/>
  </r>
  <r>
    <x v="860"/>
    <x v="792"/>
    <s v="5F6"/>
    <x v="68"/>
    <x v="39"/>
    <x v="1"/>
    <n v="1"/>
    <n v="1"/>
    <s v="definuj počet MD"/>
    <s v="definuj počet MD"/>
  </r>
  <r>
    <x v="279"/>
    <x v="273"/>
    <n v="304"/>
    <x v="143"/>
    <x v="52"/>
    <x v="1"/>
    <n v="1"/>
    <n v="1"/>
    <s v="definuj počet MD"/>
    <s v="definuj počet MD"/>
  </r>
  <r>
    <x v="276"/>
    <x v="270"/>
    <n v="706"/>
    <x v="7"/>
    <x v="7"/>
    <x v="0"/>
    <n v="1"/>
    <n v="0.1"/>
    <n v="1.5797788309636651E-3"/>
    <n v="1.5797788309636652E-4"/>
  </r>
  <r>
    <x v="276"/>
    <x v="270"/>
    <n v="705"/>
    <x v="6"/>
    <x v="6"/>
    <x v="1"/>
    <n v="1"/>
    <n v="0.2"/>
    <s v="definuj počet MD"/>
    <s v="definuj počet MD"/>
  </r>
  <r>
    <x v="276"/>
    <x v="270"/>
    <n v="203"/>
    <x v="59"/>
    <x v="31"/>
    <x v="0"/>
    <n v="1"/>
    <n v="0.2"/>
    <n v="7.4074074074074077E-3"/>
    <n v="1.4814814814814816E-3"/>
  </r>
  <r>
    <x v="276"/>
    <x v="270"/>
    <n v="105"/>
    <x v="21"/>
    <x v="20"/>
    <x v="1"/>
    <n v="1"/>
    <n v="0.7"/>
    <s v="definuj počet MD"/>
    <s v="definuj počet MD"/>
  </r>
  <r>
    <x v="276"/>
    <x v="270"/>
    <n v="3"/>
    <x v="26"/>
    <x v="24"/>
    <x v="1"/>
    <n v="1"/>
    <n v="0.3"/>
    <s v="definuj počet MD"/>
    <s v="definuj počet MD"/>
  </r>
  <r>
    <x v="794"/>
    <x v="734"/>
    <n v="202"/>
    <x v="25"/>
    <x v="23"/>
    <x v="1"/>
    <n v="1"/>
    <n v="1"/>
    <n v="2.2727272727272726E-3"/>
    <n v="2.2727272727272726E-3"/>
  </r>
  <r>
    <x v="794"/>
    <x v="734"/>
    <n v="105"/>
    <x v="21"/>
    <x v="20"/>
    <x v="1"/>
    <n v="1"/>
    <n v="1"/>
    <s v="definuj počet MD"/>
    <s v="definuj počet MD"/>
  </r>
  <r>
    <x v="781"/>
    <x v="722"/>
    <s v="6T6"/>
    <x v="67"/>
    <x v="2"/>
    <x v="1"/>
    <n v="1"/>
    <n v="4"/>
    <s v="definuj počet MD"/>
    <s v="definuj počet MD"/>
  </r>
  <r>
    <x v="781"/>
    <x v="722"/>
    <s v="5T3"/>
    <x v="98"/>
    <x v="5"/>
    <x v="1"/>
    <n v="1"/>
    <n v="1"/>
    <s v="definuj počet MD"/>
    <s v="definuj počet MD"/>
  </r>
  <r>
    <x v="781"/>
    <x v="722"/>
    <s v="5F7"/>
    <x v="140"/>
    <x v="5"/>
    <x v="1"/>
    <n v="1"/>
    <n v="2"/>
    <s v="definuj počet MD"/>
    <s v="definuj počet MD"/>
  </r>
  <r>
    <x v="838"/>
    <x v="774"/>
    <s v="3I4"/>
    <x v="155"/>
    <x v="52"/>
    <x v="1"/>
    <n v="1"/>
    <n v="2"/>
    <s v="definuj počet MD"/>
    <s v="definuj počet MD"/>
  </r>
  <r>
    <x v="838"/>
    <x v="774"/>
    <s v="3F1"/>
    <x v="90"/>
    <x v="37"/>
    <x v="1"/>
    <n v="1"/>
    <n v="0.3"/>
    <s v="definuj počet MD"/>
    <s v="definuj počet MD"/>
  </r>
  <r>
    <x v="279"/>
    <x v="273"/>
    <n v="502"/>
    <x v="94"/>
    <x v="5"/>
    <x v="1"/>
    <n v="1"/>
    <n v="2"/>
    <s v="definuj počet MD"/>
    <s v="definuj počet MD"/>
  </r>
  <r>
    <x v="556"/>
    <x v="521"/>
    <s v="6T1"/>
    <x v="109"/>
    <x v="50"/>
    <x v="1"/>
    <n v="1"/>
    <n v="0.4"/>
    <s v="definuj počet MD"/>
    <s v="definuj počet MD"/>
  </r>
  <r>
    <x v="556"/>
    <x v="521"/>
    <s v="6H3"/>
    <x v="39"/>
    <x v="13"/>
    <x v="1"/>
    <n v="1"/>
    <n v="0.1"/>
    <s v="definuj počet MD"/>
    <s v="definuj počet MD"/>
  </r>
  <r>
    <x v="556"/>
    <x v="521"/>
    <s v="6F5"/>
    <x v="91"/>
    <x v="46"/>
    <x v="1"/>
    <n v="1"/>
    <n v="6"/>
    <s v="definuj počet MD"/>
    <s v="definuj počet MD"/>
  </r>
  <r>
    <x v="556"/>
    <x v="521"/>
    <s v="6F1"/>
    <x v="106"/>
    <x v="33"/>
    <x v="1"/>
    <n v="1"/>
    <n v="2"/>
    <s v="definuj počet MD"/>
    <s v="definuj počet MD"/>
  </r>
  <r>
    <x v="556"/>
    <x v="521"/>
    <s v="5H2"/>
    <x v="146"/>
    <x v="5"/>
    <x v="1"/>
    <n v="1"/>
    <n v="1"/>
    <s v="definuj počet MD"/>
    <s v="definuj počet MD"/>
  </r>
  <r>
    <x v="556"/>
    <x v="521"/>
    <s v="3F1"/>
    <x v="90"/>
    <x v="37"/>
    <x v="1"/>
    <n v="1"/>
    <n v="3"/>
    <s v="definuj počet MD"/>
    <s v="definuj počet MD"/>
  </r>
  <r>
    <x v="556"/>
    <x v="521"/>
    <s v="2T3"/>
    <x v="84"/>
    <x v="31"/>
    <x v="0"/>
    <n v="1"/>
    <n v="0.2"/>
    <n v="7.4074074074074077E-3"/>
    <n v="1.4814814814814816E-3"/>
  </r>
  <r>
    <x v="556"/>
    <x v="521"/>
    <n v="128"/>
    <x v="4"/>
    <x v="4"/>
    <x v="1"/>
    <n v="1"/>
    <n v="1"/>
    <s v="definuj počet MD"/>
    <s v="definuj počet MD"/>
  </r>
  <r>
    <x v="1109"/>
    <x v="999"/>
    <s v="7H6"/>
    <x v="48"/>
    <x v="7"/>
    <x v="0"/>
    <n v="1"/>
    <n v="1"/>
    <n v="1.5797788309636651E-3"/>
    <n v="1.5797788309636651E-3"/>
  </r>
  <r>
    <x v="1109"/>
    <x v="999"/>
    <s v="7H5"/>
    <x v="147"/>
    <x v="6"/>
    <x v="1"/>
    <n v="1"/>
    <n v="1"/>
    <s v="definuj počet MD"/>
    <s v="definuj počet MD"/>
  </r>
  <r>
    <x v="1109"/>
    <x v="999"/>
    <n v="719"/>
    <x v="32"/>
    <x v="29"/>
    <x v="1"/>
    <n v="1"/>
    <n v="1"/>
    <s v="definuj počet MD"/>
    <s v="definuj počet MD"/>
  </r>
  <r>
    <x v="1109"/>
    <x v="999"/>
    <s v="6J6"/>
    <x v="93"/>
    <x v="2"/>
    <x v="1"/>
    <n v="1"/>
    <n v="1"/>
    <s v="definuj počet MD"/>
    <s v="definuj počet MD"/>
  </r>
  <r>
    <x v="1109"/>
    <x v="999"/>
    <s v="5H1"/>
    <x v="24"/>
    <x v="5"/>
    <x v="1"/>
    <n v="1"/>
    <n v="1"/>
    <s v="definuj počet MD"/>
    <s v="definuj počet MD"/>
  </r>
  <r>
    <x v="1109"/>
    <x v="999"/>
    <s v="4H2"/>
    <x v="129"/>
    <x v="16"/>
    <x v="0"/>
    <n v="1"/>
    <n v="1"/>
    <n v="2.5000000000000001E-3"/>
    <n v="2.5000000000000001E-3"/>
  </r>
  <r>
    <x v="1109"/>
    <x v="999"/>
    <n v="309"/>
    <x v="75"/>
    <x v="42"/>
    <x v="1"/>
    <n v="1"/>
    <n v="1"/>
    <s v="definuj počet MD"/>
    <s v="definuj počet MD"/>
  </r>
  <r>
    <x v="1109"/>
    <x v="999"/>
    <s v="2H9"/>
    <x v="55"/>
    <x v="12"/>
    <x v="0"/>
    <n v="1"/>
    <n v="1"/>
    <n v="6.2932662051604787E-4"/>
    <n v="6.2932662051604787E-4"/>
  </r>
  <r>
    <x v="1109"/>
    <x v="999"/>
    <s v="2F3"/>
    <x v="42"/>
    <x v="31"/>
    <x v="0"/>
    <n v="1"/>
    <n v="1"/>
    <n v="7.4074074074074077E-3"/>
    <n v="7.4074074074074077E-3"/>
  </r>
  <r>
    <x v="1109"/>
    <x v="999"/>
    <n v="201"/>
    <x v="28"/>
    <x v="26"/>
    <x v="1"/>
    <n v="1"/>
    <n v="3"/>
    <s v="definuj počet MD"/>
    <s v="definuj počet MD"/>
  </r>
  <r>
    <x v="1109"/>
    <x v="999"/>
    <s v="1F7"/>
    <x v="51"/>
    <x v="19"/>
    <x v="0"/>
    <n v="1"/>
    <n v="1"/>
    <n v="8.7719298245614037E-4"/>
    <n v="8.7719298245614037E-4"/>
  </r>
  <r>
    <x v="1109"/>
    <x v="999"/>
    <n v="3"/>
    <x v="26"/>
    <x v="24"/>
    <x v="1"/>
    <n v="1"/>
    <n v="1"/>
    <s v="definuj počet MD"/>
    <s v="definuj počet MD"/>
  </r>
  <r>
    <x v="1109"/>
    <x v="999"/>
    <n v="2"/>
    <x v="10"/>
    <x v="10"/>
    <x v="1"/>
    <n v="1"/>
    <n v="1"/>
    <s v="definuj počet MD"/>
    <s v="definuj počet MD"/>
  </r>
  <r>
    <x v="204"/>
    <x v="201"/>
    <s v="6F1"/>
    <x v="106"/>
    <x v="33"/>
    <x v="1"/>
    <n v="1"/>
    <n v="0.2"/>
    <s v="definuj počet MD"/>
    <s v="definuj počet MD"/>
  </r>
  <r>
    <x v="204"/>
    <x v="201"/>
    <n v="405"/>
    <x v="102"/>
    <x v="17"/>
    <x v="1"/>
    <n v="1"/>
    <n v="0.1"/>
    <s v="definuj počet MD"/>
    <s v="definuj počet MD"/>
  </r>
  <r>
    <x v="204"/>
    <x v="201"/>
    <n v="402"/>
    <x v="17"/>
    <x v="16"/>
    <x v="0"/>
    <n v="1"/>
    <n v="0.3"/>
    <n v="2.5000000000000001E-3"/>
    <n v="7.5000000000000002E-4"/>
  </r>
  <r>
    <x v="204"/>
    <x v="201"/>
    <n v="309"/>
    <x v="75"/>
    <x v="42"/>
    <x v="1"/>
    <n v="1"/>
    <n v="0.2"/>
    <s v="definuj počet MD"/>
    <s v="definuj počet MD"/>
  </r>
  <r>
    <x v="592"/>
    <x v="554"/>
    <n v="719"/>
    <x v="32"/>
    <x v="29"/>
    <x v="1"/>
    <n v="1"/>
    <n v="1"/>
    <s v="definuj počet MD"/>
    <s v="definuj počet MD"/>
  </r>
  <r>
    <x v="592"/>
    <x v="554"/>
    <n v="708"/>
    <x v="30"/>
    <x v="27"/>
    <x v="1"/>
    <n v="1"/>
    <n v="1"/>
    <s v="definuj počet MD"/>
    <s v="definuj počet MD"/>
  </r>
  <r>
    <x v="592"/>
    <x v="554"/>
    <n v="404"/>
    <x v="18"/>
    <x v="17"/>
    <x v="1"/>
    <n v="1"/>
    <n v="1"/>
    <s v="definuj počet MD"/>
    <s v="definuj počet MD"/>
  </r>
  <r>
    <x v="116"/>
    <x v="116"/>
    <s v="7T7"/>
    <x v="109"/>
    <x v="50"/>
    <x v="1"/>
    <n v="1"/>
    <n v="3"/>
    <s v="definuj počet MD"/>
    <s v="definuj počet MD"/>
  </r>
  <r>
    <x v="116"/>
    <x v="116"/>
    <n v="701"/>
    <x v="14"/>
    <x v="14"/>
    <x v="1"/>
    <n v="1"/>
    <n v="0.2"/>
    <s v="definuj počet MD"/>
    <s v="definuj počet MD"/>
  </r>
  <r>
    <x v="116"/>
    <x v="116"/>
    <n v="503"/>
    <x v="45"/>
    <x v="34"/>
    <x v="1"/>
    <n v="1"/>
    <n v="0.1"/>
    <s v="definuj počet MD"/>
    <s v="definuj počet MD"/>
  </r>
  <r>
    <x v="116"/>
    <x v="116"/>
    <n v="404"/>
    <x v="18"/>
    <x v="17"/>
    <x v="1"/>
    <n v="1"/>
    <n v="1"/>
    <s v="definuj počet MD"/>
    <s v="definuj počet MD"/>
  </r>
  <r>
    <x v="116"/>
    <x v="116"/>
    <n v="207"/>
    <x v="8"/>
    <x v="8"/>
    <x v="1"/>
    <n v="1"/>
    <n v="1"/>
    <s v="definuj počet MD"/>
    <s v="definuj počet MD"/>
  </r>
  <r>
    <x v="116"/>
    <x v="116"/>
    <n v="105"/>
    <x v="21"/>
    <x v="20"/>
    <x v="1"/>
    <n v="1"/>
    <n v="2"/>
    <s v="definuj počet MD"/>
    <s v="definuj počet MD"/>
  </r>
  <r>
    <x v="310"/>
    <x v="303"/>
    <n v="710"/>
    <x v="49"/>
    <x v="35"/>
    <x v="1"/>
    <n v="1"/>
    <n v="1"/>
    <s v="definuj počet MD"/>
    <s v="definuj počet MD"/>
  </r>
  <r>
    <x v="310"/>
    <x v="303"/>
    <n v="707"/>
    <x v="131"/>
    <x v="7"/>
    <x v="0"/>
    <n v="1"/>
    <n v="1"/>
    <n v="1.5797788309636651E-3"/>
    <n v="1.5797788309636651E-3"/>
  </r>
  <r>
    <x v="279"/>
    <x v="273"/>
    <n v="720"/>
    <x v="144"/>
    <x v="61"/>
    <x v="1"/>
    <n v="1"/>
    <n v="1"/>
    <s v="definuj počet MD"/>
    <s v="definuj počet MD"/>
  </r>
  <r>
    <x v="279"/>
    <x v="273"/>
    <n v="799"/>
    <x v="109"/>
    <x v="50"/>
    <x v="1"/>
    <n v="1"/>
    <n v="3"/>
    <s v="definuj počet MD"/>
    <s v="definuj počet MD"/>
  </r>
  <r>
    <x v="310"/>
    <x v="303"/>
    <s v="6J6"/>
    <x v="93"/>
    <x v="2"/>
    <x v="1"/>
    <n v="1"/>
    <n v="2"/>
    <s v="definuj počet MD"/>
    <s v="definuj počet MD"/>
  </r>
  <r>
    <x v="310"/>
    <x v="303"/>
    <n v="613"/>
    <x v="56"/>
    <x v="13"/>
    <x v="1"/>
    <n v="1"/>
    <n v="1"/>
    <s v="definuj počet MD"/>
    <s v="definuj počet MD"/>
  </r>
  <r>
    <x v="310"/>
    <x v="303"/>
    <s v="5T6"/>
    <x v="107"/>
    <x v="39"/>
    <x v="1"/>
    <n v="1"/>
    <n v="2"/>
    <s v="definuj počet MD"/>
    <s v="definuj počet MD"/>
  </r>
  <r>
    <x v="310"/>
    <x v="303"/>
    <s v="5T5"/>
    <x v="92"/>
    <x v="47"/>
    <x v="1"/>
    <n v="1"/>
    <n v="1"/>
    <s v="definuj počet MD"/>
    <s v="definuj počet MD"/>
  </r>
  <r>
    <x v="310"/>
    <x v="303"/>
    <s v="5H1"/>
    <x v="24"/>
    <x v="5"/>
    <x v="1"/>
    <n v="1"/>
    <n v="1"/>
    <s v="definuj počet MD"/>
    <s v="definuj počet MD"/>
  </r>
  <r>
    <x v="310"/>
    <x v="303"/>
    <s v="5F2"/>
    <x v="115"/>
    <x v="5"/>
    <x v="1"/>
    <n v="1"/>
    <n v="1"/>
    <s v="definuj počet MD"/>
    <s v="definuj počet MD"/>
  </r>
  <r>
    <x v="310"/>
    <x v="303"/>
    <s v="5F1"/>
    <x v="40"/>
    <x v="5"/>
    <x v="1"/>
    <n v="1"/>
    <n v="1"/>
    <s v="definuj počet MD"/>
    <s v="definuj počet MD"/>
  </r>
  <r>
    <x v="265"/>
    <x v="260"/>
    <s v="5F3"/>
    <x v="64"/>
    <x v="34"/>
    <x v="1"/>
    <n v="1"/>
    <n v="2"/>
    <s v="definuj počet MD"/>
    <s v="definuj počet MD"/>
  </r>
  <r>
    <x v="310"/>
    <x v="303"/>
    <s v="4H3"/>
    <x v="151"/>
    <x v="16"/>
    <x v="0"/>
    <n v="1"/>
    <n v="1"/>
    <n v="2.5000000000000001E-3"/>
    <n v="2.5000000000000001E-3"/>
  </r>
  <r>
    <x v="279"/>
    <x v="273"/>
    <s v="7T7"/>
    <x v="109"/>
    <x v="50"/>
    <x v="1"/>
    <n v="1"/>
    <n v="0.1"/>
    <s v="definuj počet MD"/>
    <s v="definuj počet MD"/>
  </r>
  <r>
    <x v="310"/>
    <x v="303"/>
    <n v="409"/>
    <x v="50"/>
    <x v="12"/>
    <x v="0"/>
    <n v="1"/>
    <n v="1"/>
    <n v="6.2932662051604787E-4"/>
    <n v="6.2932662051604787E-4"/>
  </r>
  <r>
    <x v="310"/>
    <x v="303"/>
    <s v="2H9"/>
    <x v="55"/>
    <x v="12"/>
    <x v="0"/>
    <n v="1"/>
    <n v="1"/>
    <n v="6.2932662051604787E-4"/>
    <n v="6.2932662051604787E-4"/>
  </r>
  <r>
    <x v="310"/>
    <x v="303"/>
    <s v="1I1"/>
    <x v="43"/>
    <x v="11"/>
    <x v="0"/>
    <n v="1"/>
    <n v="1"/>
    <n v="4.3047783039173483E-4"/>
    <n v="4.3047783039173483E-4"/>
  </r>
  <r>
    <x v="265"/>
    <x v="260"/>
    <s v="4H4"/>
    <x v="103"/>
    <x v="17"/>
    <x v="1"/>
    <n v="1"/>
    <n v="1"/>
    <s v="definuj počet MD"/>
    <s v="definuj počet MD"/>
  </r>
  <r>
    <x v="279"/>
    <x v="273"/>
    <n v="902"/>
    <x v="61"/>
    <x v="38"/>
    <x v="1"/>
    <n v="1"/>
    <n v="3"/>
    <s v="definuj počet MD"/>
    <s v="definuj počet MD"/>
  </r>
  <r>
    <x v="279"/>
    <x v="273"/>
    <n v="955"/>
    <x v="195"/>
    <x v="64"/>
    <x v="1"/>
    <n v="1"/>
    <n v="1"/>
    <s v="definuj počet MD"/>
    <s v="definuj počet MD"/>
  </r>
  <r>
    <x v="279"/>
    <x v="273"/>
    <n v="962"/>
    <x v="109"/>
    <x v="50"/>
    <x v="1"/>
    <n v="1"/>
    <n v="3"/>
    <s v="definuj počet MD"/>
    <s v="definuj počet MD"/>
  </r>
  <r>
    <x v="279"/>
    <x v="273"/>
    <n v="999"/>
    <x v="183"/>
    <x v="73"/>
    <x v="1"/>
    <n v="1"/>
    <n v="1"/>
    <s v="definuj počet MD"/>
    <s v="definuj počet MD"/>
  </r>
  <r>
    <x v="51"/>
    <x v="51"/>
    <n v="962"/>
    <x v="109"/>
    <x v="50"/>
    <x v="1"/>
    <n v="1"/>
    <n v="1"/>
    <s v="definuj počet MD"/>
    <s v="definuj počet MD"/>
  </r>
  <r>
    <x v="51"/>
    <x v="51"/>
    <n v="806"/>
    <x v="109"/>
    <x v="50"/>
    <x v="1"/>
    <n v="1"/>
    <n v="2"/>
    <s v="definuj počet MD"/>
    <s v="definuj počet MD"/>
  </r>
  <r>
    <x v="51"/>
    <x v="51"/>
    <n v="780"/>
    <x v="109"/>
    <x v="50"/>
    <x v="1"/>
    <n v="1"/>
    <n v="1"/>
    <s v="definuj počet MD"/>
    <s v="definuj počet MD"/>
  </r>
  <r>
    <x v="51"/>
    <x v="51"/>
    <s v="6R3"/>
    <x v="109"/>
    <x v="50"/>
    <x v="1"/>
    <n v="1"/>
    <n v="1"/>
    <s v="definuj počet MD"/>
    <s v="definuj počet MD"/>
  </r>
  <r>
    <x v="51"/>
    <x v="51"/>
    <s v="3I4"/>
    <x v="155"/>
    <x v="52"/>
    <x v="1"/>
    <n v="1"/>
    <n v="2"/>
    <s v="definuj počet MD"/>
    <s v="definuj počet MD"/>
  </r>
  <r>
    <x v="391"/>
    <x v="375"/>
    <n v="4"/>
    <x v="130"/>
    <x v="56"/>
    <x v="1"/>
    <n v="1"/>
    <n v="1"/>
    <s v="definuj počet MD"/>
    <s v="definuj počet MD"/>
  </r>
  <r>
    <x v="51"/>
    <x v="51"/>
    <s v="3F4"/>
    <x v="169"/>
    <x v="13"/>
    <x v="1"/>
    <n v="1"/>
    <n v="0.1"/>
    <s v="definuj počet MD"/>
    <s v="definuj počet MD"/>
  </r>
  <r>
    <x v="51"/>
    <x v="51"/>
    <s v="2U1"/>
    <x v="145"/>
    <x v="26"/>
    <x v="1"/>
    <n v="1"/>
    <n v="1"/>
    <s v="definuj počet MD"/>
    <s v="definuj počet MD"/>
  </r>
  <r>
    <x v="391"/>
    <x v="375"/>
    <n v="102"/>
    <x v="31"/>
    <x v="28"/>
    <x v="1"/>
    <n v="1"/>
    <n v="1"/>
    <s v="definuj počet MD"/>
    <s v="definuj počet MD"/>
  </r>
  <r>
    <x v="51"/>
    <x v="51"/>
    <s v="2F1"/>
    <x v="158"/>
    <x v="26"/>
    <x v="1"/>
    <n v="1"/>
    <n v="0.2"/>
    <s v="definuj počet MD"/>
    <s v="definuj počet MD"/>
  </r>
  <r>
    <x v="391"/>
    <x v="375"/>
    <n v="104"/>
    <x v="1"/>
    <x v="1"/>
    <x v="1"/>
    <n v="1"/>
    <n v="1"/>
    <s v="definuj počet MD"/>
    <s v="definuj počet MD"/>
  </r>
  <r>
    <x v="51"/>
    <x v="51"/>
    <n v="204"/>
    <x v="187"/>
    <x v="75"/>
    <x v="1"/>
    <n v="1"/>
    <n v="1"/>
    <s v="definuj počet MD"/>
    <s v="definuj počet MD"/>
  </r>
  <r>
    <x v="74"/>
    <x v="74"/>
    <s v="7D8"/>
    <x v="54"/>
    <x v="36"/>
    <x v="1"/>
    <n v="1"/>
    <n v="1"/>
    <s v="definuj počet MD"/>
    <s v="definuj počet MD"/>
  </r>
  <r>
    <x v="391"/>
    <x v="375"/>
    <n v="109"/>
    <x v="23"/>
    <x v="22"/>
    <x v="0"/>
    <n v="1"/>
    <n v="1"/>
    <n v="3.4843205574912892E-3"/>
    <n v="3.4843205574912892E-3"/>
  </r>
  <r>
    <x v="391"/>
    <x v="375"/>
    <n v="128"/>
    <x v="4"/>
    <x v="4"/>
    <x v="1"/>
    <n v="1"/>
    <n v="1"/>
    <s v="definuj počet MD"/>
    <s v="definuj počet MD"/>
  </r>
  <r>
    <x v="586"/>
    <x v="548"/>
    <n v="958"/>
    <x v="159"/>
    <x v="64"/>
    <x v="1"/>
    <n v="1"/>
    <n v="1"/>
    <s v="definuj počet MD"/>
    <s v="definuj počet MD"/>
  </r>
  <r>
    <x v="391"/>
    <x v="375"/>
    <s v="1T7"/>
    <x v="81"/>
    <x v="19"/>
    <x v="0"/>
    <n v="1"/>
    <n v="2"/>
    <n v="8.7719298245614037E-4"/>
    <n v="1.7543859649122807E-3"/>
  </r>
  <r>
    <x v="586"/>
    <x v="548"/>
    <s v="7H1"/>
    <x v="73"/>
    <x v="14"/>
    <x v="1"/>
    <n v="1"/>
    <n v="2"/>
    <s v="definuj počet MD"/>
    <s v="definuj počet MD"/>
  </r>
  <r>
    <x v="586"/>
    <x v="548"/>
    <s v="6H1"/>
    <x v="194"/>
    <x v="33"/>
    <x v="1"/>
    <n v="1"/>
    <n v="1"/>
    <s v="definuj počet MD"/>
    <s v="definuj počet MD"/>
  </r>
  <r>
    <x v="391"/>
    <x v="375"/>
    <s v="2F2"/>
    <x v="69"/>
    <x v="23"/>
    <x v="1"/>
    <n v="1"/>
    <n v="1"/>
    <n v="2.2727272727272726E-3"/>
    <n v="2.2727272727272726E-3"/>
  </r>
  <r>
    <x v="391"/>
    <x v="375"/>
    <s v="2F3"/>
    <x v="42"/>
    <x v="31"/>
    <x v="0"/>
    <n v="1"/>
    <n v="1"/>
    <n v="7.4074074074074077E-3"/>
    <n v="7.4074074074074077E-3"/>
  </r>
  <r>
    <x v="586"/>
    <x v="548"/>
    <n v="605"/>
    <x v="119"/>
    <x v="46"/>
    <x v="1"/>
    <n v="1"/>
    <n v="4"/>
    <s v="definuj počet MD"/>
    <s v="definuj počet MD"/>
  </r>
  <r>
    <x v="586"/>
    <x v="548"/>
    <s v="5J1"/>
    <x v="118"/>
    <x v="5"/>
    <x v="1"/>
    <n v="1"/>
    <n v="1"/>
    <s v="definuj počet MD"/>
    <s v="definuj počet MD"/>
  </r>
  <r>
    <x v="391"/>
    <x v="375"/>
    <s v="2H9"/>
    <x v="55"/>
    <x v="12"/>
    <x v="0"/>
    <n v="1"/>
    <n v="6"/>
    <n v="6.2932662051604787E-4"/>
    <n v="3.775959723096287E-3"/>
  </r>
  <r>
    <x v="586"/>
    <x v="548"/>
    <s v="5H3"/>
    <x v="120"/>
    <x v="5"/>
    <x v="1"/>
    <n v="1"/>
    <n v="2"/>
    <s v="definuj počet MD"/>
    <s v="definuj počet MD"/>
  </r>
  <r>
    <x v="586"/>
    <x v="548"/>
    <s v="5F5"/>
    <x v="121"/>
    <x v="47"/>
    <x v="1"/>
    <n v="1"/>
    <n v="1"/>
    <s v="definuj počet MD"/>
    <s v="definuj počet MD"/>
  </r>
  <r>
    <x v="391"/>
    <x v="375"/>
    <n v="306"/>
    <x v="35"/>
    <x v="9"/>
    <x v="1"/>
    <n v="1"/>
    <n v="4"/>
    <s v="definuj počet MD"/>
    <s v="definuj počet MD"/>
  </r>
  <r>
    <x v="586"/>
    <x v="548"/>
    <n v="507"/>
    <x v="100"/>
    <x v="5"/>
    <x v="1"/>
    <n v="1"/>
    <n v="6"/>
    <s v="definuj počet MD"/>
    <s v="definuj počet MD"/>
  </r>
  <r>
    <x v="586"/>
    <x v="548"/>
    <s v="4F2"/>
    <x v="66"/>
    <x v="16"/>
    <x v="0"/>
    <n v="1"/>
    <n v="3"/>
    <n v="2.5000000000000001E-3"/>
    <n v="7.4999999999999997E-3"/>
  </r>
  <r>
    <x v="586"/>
    <x v="548"/>
    <n v="409"/>
    <x v="50"/>
    <x v="12"/>
    <x v="0"/>
    <n v="1"/>
    <n v="1"/>
    <n v="6.2932662051604787E-4"/>
    <n v="6.2932662051604787E-4"/>
  </r>
  <r>
    <x v="586"/>
    <x v="548"/>
    <n v="407"/>
    <x v="80"/>
    <x v="43"/>
    <x v="1"/>
    <n v="1"/>
    <n v="2"/>
    <s v="definuj počet MD"/>
    <s v="definuj počet MD"/>
  </r>
  <r>
    <x v="586"/>
    <x v="548"/>
    <s v="3H1"/>
    <x v="63"/>
    <x v="37"/>
    <x v="1"/>
    <n v="1"/>
    <n v="2"/>
    <s v="definuj počet MD"/>
    <s v="definuj počet MD"/>
  </r>
  <r>
    <x v="586"/>
    <x v="548"/>
    <n v="308"/>
    <x v="126"/>
    <x v="54"/>
    <x v="1"/>
    <n v="1"/>
    <n v="1"/>
    <s v="definuj počet MD"/>
    <s v="definuj počet MD"/>
  </r>
  <r>
    <x v="391"/>
    <x v="375"/>
    <s v="4F3"/>
    <x v="97"/>
    <x v="16"/>
    <x v="0"/>
    <n v="1"/>
    <n v="1"/>
    <n v="2.5000000000000001E-3"/>
    <n v="2.5000000000000001E-3"/>
  </r>
  <r>
    <x v="586"/>
    <x v="548"/>
    <s v="2H3"/>
    <x v="36"/>
    <x v="31"/>
    <x v="0"/>
    <n v="1"/>
    <n v="2"/>
    <n v="7.4074074074074077E-3"/>
    <n v="1.4814814814814815E-2"/>
  </r>
  <r>
    <x v="391"/>
    <x v="375"/>
    <s v="4H4"/>
    <x v="103"/>
    <x v="17"/>
    <x v="1"/>
    <n v="1"/>
    <n v="1"/>
    <s v="definuj počet MD"/>
    <s v="definuj počet MD"/>
  </r>
  <r>
    <x v="391"/>
    <x v="375"/>
    <n v="507"/>
    <x v="100"/>
    <x v="5"/>
    <x v="1"/>
    <n v="1"/>
    <n v="1"/>
    <s v="definuj počet MD"/>
    <s v="definuj počet MD"/>
  </r>
  <r>
    <x v="586"/>
    <x v="548"/>
    <s v="1F5"/>
    <x v="88"/>
    <x v="20"/>
    <x v="1"/>
    <n v="1"/>
    <n v="2"/>
    <s v="definuj počet MD"/>
    <s v="definuj počet MD"/>
  </r>
  <r>
    <x v="391"/>
    <x v="375"/>
    <n v="601"/>
    <x v="38"/>
    <x v="33"/>
    <x v="1"/>
    <n v="1"/>
    <n v="1"/>
    <s v="definuj počet MD"/>
    <s v="definuj počet MD"/>
  </r>
  <r>
    <x v="586"/>
    <x v="548"/>
    <n v="106"/>
    <x v="83"/>
    <x v="44"/>
    <x v="1"/>
    <n v="1"/>
    <n v="3"/>
    <s v="definuj počet MD"/>
    <s v="definuj počet MD"/>
  </r>
  <r>
    <x v="586"/>
    <x v="548"/>
    <s v="0Z0"/>
    <x v="178"/>
    <x v="71"/>
    <x v="1"/>
    <n v="1"/>
    <n v="1"/>
    <s v="definuj počet MD"/>
    <s v="definuj počet MD"/>
  </r>
  <r>
    <x v="289"/>
    <x v="283"/>
    <m/>
    <x v="15"/>
    <x v="15"/>
    <x v="1"/>
    <n v="1"/>
    <n v="1"/>
    <s v="definuj počet MD"/>
    <s v="definuj počet MD"/>
  </r>
  <r>
    <x v="391"/>
    <x v="375"/>
    <s v="6Z3"/>
    <x v="133"/>
    <x v="13"/>
    <x v="1"/>
    <n v="1"/>
    <n v="3"/>
    <s v="definuj počet MD"/>
    <s v="definuj počet MD"/>
  </r>
  <r>
    <x v="289"/>
    <x v="283"/>
    <s v="9H9"/>
    <x v="95"/>
    <x v="48"/>
    <x v="1"/>
    <n v="1"/>
    <n v="0.1"/>
    <s v="definuj počet MD"/>
    <s v="definuj počet MD"/>
  </r>
  <r>
    <x v="289"/>
    <x v="283"/>
    <n v="813"/>
    <x v="109"/>
    <x v="50"/>
    <x v="1"/>
    <n v="1"/>
    <n v="0.1"/>
    <s v="definuj počet MD"/>
    <s v="definuj počet MD"/>
  </r>
  <r>
    <x v="391"/>
    <x v="375"/>
    <n v="704"/>
    <x v="104"/>
    <x v="14"/>
    <x v="1"/>
    <n v="1"/>
    <n v="1"/>
    <s v="definuj počet MD"/>
    <s v="definuj počet MD"/>
  </r>
  <r>
    <x v="289"/>
    <x v="283"/>
    <s v="6H1"/>
    <x v="194"/>
    <x v="33"/>
    <x v="1"/>
    <n v="1"/>
    <n v="0.2"/>
    <s v="definuj počet MD"/>
    <s v="definuj počet MD"/>
  </r>
  <r>
    <x v="391"/>
    <x v="375"/>
    <n v="710"/>
    <x v="49"/>
    <x v="35"/>
    <x v="1"/>
    <n v="1"/>
    <n v="1"/>
    <s v="definuj počet MD"/>
    <s v="definuj počet MD"/>
  </r>
  <r>
    <x v="391"/>
    <x v="375"/>
    <s v="7F6"/>
    <x v="52"/>
    <x v="7"/>
    <x v="0"/>
    <n v="1"/>
    <n v="1"/>
    <n v="1.5797788309636651E-3"/>
    <n v="1.5797788309636651E-3"/>
  </r>
  <r>
    <x v="289"/>
    <x v="283"/>
    <s v="5J1"/>
    <x v="118"/>
    <x v="5"/>
    <x v="1"/>
    <n v="1"/>
    <n v="0.2"/>
    <s v="definuj počet MD"/>
    <s v="definuj počet MD"/>
  </r>
  <r>
    <x v="289"/>
    <x v="283"/>
    <n v="505"/>
    <x v="137"/>
    <x v="47"/>
    <x v="1"/>
    <n v="1"/>
    <n v="0.2"/>
    <s v="definuj počet MD"/>
    <s v="definuj počet MD"/>
  </r>
  <r>
    <x v="391"/>
    <x v="375"/>
    <n v="881"/>
    <x v="77"/>
    <x v="25"/>
    <x v="1"/>
    <n v="1"/>
    <n v="1"/>
    <s v="definuj počet MD"/>
    <s v="definuj počet MD"/>
  </r>
  <r>
    <x v="391"/>
    <x v="375"/>
    <n v="926"/>
    <x v="182"/>
    <x v="61"/>
    <x v="1"/>
    <n v="1"/>
    <n v="1"/>
    <s v="definuj počet MD"/>
    <s v="definuj počet MD"/>
  </r>
  <r>
    <x v="391"/>
    <x v="375"/>
    <n v="957"/>
    <x v="109"/>
    <x v="50"/>
    <x v="1"/>
    <n v="1"/>
    <n v="1"/>
    <s v="definuj počet MD"/>
    <s v="definuj počet MD"/>
  </r>
  <r>
    <x v="289"/>
    <x v="283"/>
    <n v="403"/>
    <x v="74"/>
    <x v="16"/>
    <x v="0"/>
    <n v="1"/>
    <n v="0.2"/>
    <n v="2.5000000000000001E-3"/>
    <n v="5.0000000000000001E-4"/>
  </r>
  <r>
    <x v="289"/>
    <x v="283"/>
    <n v="301"/>
    <x v="60"/>
    <x v="37"/>
    <x v="1"/>
    <n v="1"/>
    <n v="0.2"/>
    <s v="definuj počet MD"/>
    <s v="definuj počet MD"/>
  </r>
  <r>
    <x v="289"/>
    <x v="283"/>
    <n v="209"/>
    <x v="12"/>
    <x v="12"/>
    <x v="0"/>
    <n v="1"/>
    <n v="0.4"/>
    <n v="6.2932662051604787E-4"/>
    <n v="2.5173064820641913E-4"/>
  </r>
  <r>
    <x v="74"/>
    <x v="74"/>
    <s v="7F1"/>
    <x v="78"/>
    <x v="14"/>
    <x v="1"/>
    <n v="1"/>
    <n v="1"/>
    <s v="definuj počet MD"/>
    <s v="definuj počet MD"/>
  </r>
  <r>
    <x v="641"/>
    <x v="598"/>
    <n v="104"/>
    <x v="1"/>
    <x v="1"/>
    <x v="1"/>
    <n v="1"/>
    <n v="1"/>
    <s v="definuj počet MD"/>
    <s v="definuj počet MD"/>
  </r>
  <r>
    <x v="641"/>
    <x v="598"/>
    <n v="105"/>
    <x v="21"/>
    <x v="20"/>
    <x v="1"/>
    <n v="1"/>
    <n v="1"/>
    <s v="definuj počet MD"/>
    <s v="definuj počet MD"/>
  </r>
  <r>
    <x v="289"/>
    <x v="283"/>
    <s v="1T5"/>
    <x v="109"/>
    <x v="50"/>
    <x v="1"/>
    <n v="1"/>
    <n v="0.2"/>
    <s v="definuj počet MD"/>
    <s v="definuj počet MD"/>
  </r>
  <r>
    <x v="289"/>
    <x v="283"/>
    <s v="1F9"/>
    <x v="109"/>
    <x v="50"/>
    <x v="1"/>
    <n v="1"/>
    <n v="0.2"/>
    <s v="definuj počet MD"/>
    <s v="definuj počet MD"/>
  </r>
  <r>
    <x v="406"/>
    <x v="389"/>
    <s v="7T4"/>
    <x v="109"/>
    <x v="50"/>
    <x v="1"/>
    <n v="1"/>
    <n v="0.3"/>
    <s v="definuj počet MD"/>
    <s v="definuj počet MD"/>
  </r>
  <r>
    <x v="406"/>
    <x v="389"/>
    <n v="708"/>
    <x v="30"/>
    <x v="27"/>
    <x v="1"/>
    <n v="1"/>
    <n v="1"/>
    <s v="definuj počet MD"/>
    <s v="definuj počet MD"/>
  </r>
  <r>
    <x v="406"/>
    <x v="389"/>
    <s v="5I5"/>
    <x v="109"/>
    <x v="50"/>
    <x v="1"/>
    <n v="1"/>
    <n v="0.1"/>
    <s v="definuj počet MD"/>
    <s v="definuj počet MD"/>
  </r>
  <r>
    <x v="406"/>
    <x v="389"/>
    <n v="507"/>
    <x v="100"/>
    <x v="5"/>
    <x v="1"/>
    <n v="1"/>
    <n v="0.1"/>
    <s v="definuj počet MD"/>
    <s v="definuj počet MD"/>
  </r>
  <r>
    <x v="406"/>
    <x v="389"/>
    <n v="101"/>
    <x v="11"/>
    <x v="11"/>
    <x v="0"/>
    <n v="1"/>
    <n v="1"/>
    <n v="4.3047783039173483E-4"/>
    <n v="4.3047783039173483E-4"/>
  </r>
  <r>
    <x v="707"/>
    <x v="657"/>
    <n v="802"/>
    <x v="177"/>
    <x v="70"/>
    <x v="1"/>
    <n v="1"/>
    <n v="3"/>
    <s v="definuj počet MD"/>
    <s v="definuj počet MD"/>
  </r>
  <r>
    <x v="707"/>
    <x v="657"/>
    <s v="7H1"/>
    <x v="73"/>
    <x v="14"/>
    <x v="1"/>
    <n v="1"/>
    <n v="1"/>
    <s v="definuj počet MD"/>
    <s v="definuj počet MD"/>
  </r>
  <r>
    <x v="707"/>
    <x v="657"/>
    <s v="6F1"/>
    <x v="106"/>
    <x v="33"/>
    <x v="1"/>
    <n v="1"/>
    <n v="1"/>
    <s v="definuj počet MD"/>
    <s v="definuj počet MD"/>
  </r>
  <r>
    <x v="707"/>
    <x v="657"/>
    <n v="613"/>
    <x v="56"/>
    <x v="13"/>
    <x v="1"/>
    <n v="1"/>
    <n v="3"/>
    <s v="definuj počet MD"/>
    <s v="definuj počet MD"/>
  </r>
  <r>
    <x v="707"/>
    <x v="657"/>
    <n v="604"/>
    <x v="132"/>
    <x v="13"/>
    <x v="1"/>
    <n v="1"/>
    <n v="1"/>
    <s v="definuj počet MD"/>
    <s v="definuj počet MD"/>
  </r>
  <r>
    <x v="707"/>
    <x v="657"/>
    <n v="602"/>
    <x v="174"/>
    <x v="67"/>
    <x v="1"/>
    <n v="1"/>
    <n v="3"/>
    <s v="definuj počet MD"/>
    <s v="definuj počet MD"/>
  </r>
  <r>
    <x v="707"/>
    <x v="657"/>
    <s v="5T1"/>
    <x v="65"/>
    <x v="5"/>
    <x v="1"/>
    <n v="1"/>
    <n v="1"/>
    <s v="definuj počet MD"/>
    <s v="definuj počet MD"/>
  </r>
  <r>
    <x v="707"/>
    <x v="657"/>
    <s v="5F5"/>
    <x v="121"/>
    <x v="47"/>
    <x v="1"/>
    <n v="1"/>
    <n v="2"/>
    <s v="definuj počet MD"/>
    <s v="definuj počet MD"/>
  </r>
  <r>
    <x v="707"/>
    <x v="657"/>
    <s v="4H2"/>
    <x v="129"/>
    <x v="16"/>
    <x v="0"/>
    <n v="1"/>
    <n v="1"/>
    <n v="2.5000000000000001E-3"/>
    <n v="2.5000000000000001E-3"/>
  </r>
  <r>
    <x v="707"/>
    <x v="657"/>
    <s v="3T4"/>
    <x v="117"/>
    <x v="52"/>
    <x v="1"/>
    <n v="1"/>
    <n v="1"/>
    <s v="definuj počet MD"/>
    <s v="definuj počet MD"/>
  </r>
  <r>
    <x v="707"/>
    <x v="657"/>
    <n v="401"/>
    <x v="134"/>
    <x v="57"/>
    <x v="1"/>
    <n v="1"/>
    <n v="3"/>
    <s v="definuj počet MD"/>
    <s v="definuj počet MD"/>
  </r>
  <r>
    <x v="707"/>
    <x v="657"/>
    <s v="3I1"/>
    <x v="87"/>
    <x v="37"/>
    <x v="1"/>
    <n v="1"/>
    <n v="1"/>
    <s v="definuj počet MD"/>
    <s v="definuj počet MD"/>
  </r>
  <r>
    <x v="707"/>
    <x v="657"/>
    <n v="302"/>
    <x v="138"/>
    <x v="19"/>
    <x v="0"/>
    <n v="1"/>
    <n v="1"/>
    <n v="8.7719298245614037E-4"/>
    <n v="8.7719298245614037E-4"/>
  </r>
  <r>
    <x v="707"/>
    <x v="657"/>
    <s v="2H9"/>
    <x v="55"/>
    <x v="12"/>
    <x v="0"/>
    <n v="1"/>
    <n v="1"/>
    <n v="6.2932662051604787E-4"/>
    <n v="6.2932662051604787E-4"/>
  </r>
  <r>
    <x v="707"/>
    <x v="657"/>
    <s v="2F2"/>
    <x v="69"/>
    <x v="23"/>
    <x v="1"/>
    <n v="1"/>
    <n v="3"/>
    <n v="2.2727272727272726E-3"/>
    <n v="6.8181818181818179E-3"/>
  </r>
  <r>
    <x v="707"/>
    <x v="657"/>
    <n v="208"/>
    <x v="111"/>
    <x v="51"/>
    <x v="1"/>
    <n v="1"/>
    <n v="3"/>
    <s v="definuj počet MD"/>
    <s v="definuj počet MD"/>
  </r>
  <r>
    <x v="707"/>
    <x v="657"/>
    <s v="1I1"/>
    <x v="43"/>
    <x v="11"/>
    <x v="0"/>
    <n v="1"/>
    <n v="1"/>
    <n v="4.3047783039173483E-4"/>
    <n v="4.3047783039173483E-4"/>
  </r>
  <r>
    <x v="707"/>
    <x v="657"/>
    <s v="1H6"/>
    <x v="108"/>
    <x v="44"/>
    <x v="1"/>
    <n v="1"/>
    <n v="3"/>
    <s v="definuj počet MD"/>
    <s v="definuj počet MD"/>
  </r>
  <r>
    <x v="641"/>
    <x v="598"/>
    <s v="4F3"/>
    <x v="97"/>
    <x v="16"/>
    <x v="0"/>
    <n v="1"/>
    <n v="1"/>
    <n v="2.5000000000000001E-3"/>
    <n v="2.5000000000000001E-3"/>
  </r>
  <r>
    <x v="641"/>
    <x v="598"/>
    <s v="4H2"/>
    <x v="129"/>
    <x v="16"/>
    <x v="0"/>
    <n v="1"/>
    <n v="2"/>
    <n v="2.5000000000000001E-3"/>
    <n v="5.0000000000000001E-3"/>
  </r>
  <r>
    <x v="707"/>
    <x v="657"/>
    <s v="1F6"/>
    <x v="96"/>
    <x v="44"/>
    <x v="1"/>
    <n v="1"/>
    <n v="1"/>
    <s v="definuj počet MD"/>
    <s v="definuj počet MD"/>
  </r>
  <r>
    <x v="707"/>
    <x v="657"/>
    <s v="0Z0"/>
    <x v="178"/>
    <x v="71"/>
    <x v="1"/>
    <n v="1"/>
    <n v="4"/>
    <s v="definuj počet MD"/>
    <s v="definuj počet MD"/>
  </r>
  <r>
    <x v="641"/>
    <x v="598"/>
    <n v="503"/>
    <x v="45"/>
    <x v="34"/>
    <x v="1"/>
    <n v="1"/>
    <n v="2"/>
    <s v="definuj počet MD"/>
    <s v="definuj počet MD"/>
  </r>
  <r>
    <x v="29"/>
    <x v="29"/>
    <n v="957"/>
    <x v="109"/>
    <x v="50"/>
    <x v="1"/>
    <n v="1"/>
    <n v="1"/>
    <s v="definuj počet MD"/>
    <s v="definuj počet MD"/>
  </r>
  <r>
    <x v="29"/>
    <x v="29"/>
    <n v="929"/>
    <x v="109"/>
    <x v="50"/>
    <x v="1"/>
    <n v="1"/>
    <n v="1"/>
    <s v="definuj počet MD"/>
    <s v="definuj počet MD"/>
  </r>
  <r>
    <x v="29"/>
    <x v="29"/>
    <n v="903"/>
    <x v="109"/>
    <x v="50"/>
    <x v="1"/>
    <n v="1"/>
    <n v="1"/>
    <s v="definuj počet MD"/>
    <s v="definuj počet MD"/>
  </r>
  <r>
    <x v="29"/>
    <x v="29"/>
    <n v="818"/>
    <x v="160"/>
    <x v="23"/>
    <x v="1"/>
    <n v="1"/>
    <n v="2"/>
    <n v="2.2727272727272726E-3"/>
    <n v="4.5454545454545452E-3"/>
  </r>
  <r>
    <x v="641"/>
    <x v="598"/>
    <s v="5H3"/>
    <x v="120"/>
    <x v="5"/>
    <x v="1"/>
    <n v="1"/>
    <n v="1"/>
    <s v="definuj počet MD"/>
    <s v="definuj počet MD"/>
  </r>
  <r>
    <x v="29"/>
    <x v="29"/>
    <n v="816"/>
    <x v="197"/>
    <x v="79"/>
    <x v="1"/>
    <n v="1"/>
    <n v="1"/>
    <s v="definuj počet MD"/>
    <s v="definuj počet MD"/>
  </r>
  <r>
    <x v="29"/>
    <x v="29"/>
    <s v="7R6"/>
    <x v="170"/>
    <x v="7"/>
    <x v="0"/>
    <n v="1"/>
    <n v="2"/>
    <n v="1.5797788309636651E-3"/>
    <n v="3.1595576619273301E-3"/>
  </r>
  <r>
    <x v="29"/>
    <x v="29"/>
    <s v="7J6"/>
    <x v="109"/>
    <x v="50"/>
    <x v="1"/>
    <n v="1"/>
    <n v="1"/>
    <s v="definuj počet MD"/>
    <s v="definuj počet MD"/>
  </r>
  <r>
    <x v="29"/>
    <x v="29"/>
    <s v="6R5"/>
    <x v="109"/>
    <x v="50"/>
    <x v="1"/>
    <n v="1"/>
    <n v="1"/>
    <s v="definuj počet MD"/>
    <s v="definuj počet MD"/>
  </r>
  <r>
    <x v="29"/>
    <x v="29"/>
    <s v="6R3"/>
    <x v="109"/>
    <x v="50"/>
    <x v="1"/>
    <n v="1"/>
    <n v="2"/>
    <s v="definuj počet MD"/>
    <s v="definuj počet MD"/>
  </r>
  <r>
    <x v="29"/>
    <x v="29"/>
    <s v="6J1"/>
    <x v="186"/>
    <x v="33"/>
    <x v="1"/>
    <n v="1"/>
    <n v="1"/>
    <s v="definuj počet MD"/>
    <s v="definuj počet MD"/>
  </r>
  <r>
    <x v="29"/>
    <x v="29"/>
    <s v="5Z1"/>
    <x v="109"/>
    <x v="50"/>
    <x v="1"/>
    <n v="1"/>
    <n v="1"/>
    <s v="definuj počet MD"/>
    <s v="definuj počet MD"/>
  </r>
  <r>
    <x v="641"/>
    <x v="598"/>
    <s v="6F3"/>
    <x v="58"/>
    <x v="13"/>
    <x v="1"/>
    <n v="1"/>
    <n v="2"/>
    <s v="definuj počet MD"/>
    <s v="definuj počet MD"/>
  </r>
  <r>
    <x v="641"/>
    <x v="598"/>
    <s v="6F6"/>
    <x v="53"/>
    <x v="2"/>
    <x v="1"/>
    <n v="1"/>
    <n v="3"/>
    <s v="definuj počet MD"/>
    <s v="definuj počet MD"/>
  </r>
  <r>
    <x v="29"/>
    <x v="29"/>
    <s v="3U6"/>
    <x v="109"/>
    <x v="50"/>
    <x v="1"/>
    <n v="1"/>
    <n v="1"/>
    <s v="definuj počet MD"/>
    <s v="definuj počet MD"/>
  </r>
  <r>
    <x v="29"/>
    <x v="29"/>
    <s v="3H6"/>
    <x v="109"/>
    <x v="50"/>
    <x v="1"/>
    <n v="1"/>
    <n v="1"/>
    <s v="definuj počet MD"/>
    <s v="definuj počet MD"/>
  </r>
  <r>
    <x v="29"/>
    <x v="29"/>
    <s v="2U5"/>
    <x v="162"/>
    <x v="21"/>
    <x v="0"/>
    <n v="1"/>
    <n v="1"/>
    <n v="1.697792869269949E-3"/>
    <n v="1.697792869269949E-3"/>
  </r>
  <r>
    <x v="641"/>
    <x v="598"/>
    <s v="6T1"/>
    <x v="109"/>
    <x v="50"/>
    <x v="1"/>
    <n v="1"/>
    <n v="1"/>
    <s v="definuj počet MD"/>
    <s v="definuj počet MD"/>
  </r>
  <r>
    <x v="422"/>
    <x v="402"/>
    <n v="706"/>
    <x v="7"/>
    <x v="7"/>
    <x v="0"/>
    <n v="1"/>
    <n v="1"/>
    <n v="1.5797788309636651E-3"/>
    <n v="1.5797788309636651E-3"/>
  </r>
  <r>
    <x v="422"/>
    <x v="402"/>
    <n v="701"/>
    <x v="14"/>
    <x v="14"/>
    <x v="1"/>
    <n v="1"/>
    <n v="0.1"/>
    <s v="definuj počet MD"/>
    <s v="definuj počet MD"/>
  </r>
  <r>
    <x v="422"/>
    <x v="402"/>
    <n v="603"/>
    <x v="13"/>
    <x v="13"/>
    <x v="1"/>
    <n v="1"/>
    <n v="1"/>
    <s v="definuj počet MD"/>
    <s v="definuj počet MD"/>
  </r>
  <r>
    <x v="422"/>
    <x v="402"/>
    <n v="207"/>
    <x v="8"/>
    <x v="8"/>
    <x v="1"/>
    <n v="1"/>
    <n v="0.1"/>
    <s v="definuj počet MD"/>
    <s v="definuj počet MD"/>
  </r>
  <r>
    <x v="422"/>
    <x v="402"/>
    <s v="1H5"/>
    <x v="109"/>
    <x v="50"/>
    <x v="1"/>
    <n v="1"/>
    <n v="9"/>
    <s v="definuj počet MD"/>
    <s v="definuj počet MD"/>
  </r>
  <r>
    <x v="422"/>
    <x v="402"/>
    <n v="3"/>
    <x v="26"/>
    <x v="24"/>
    <x v="1"/>
    <n v="1"/>
    <n v="2"/>
    <s v="definuj počet MD"/>
    <s v="definuj počet MD"/>
  </r>
  <r>
    <x v="1142"/>
    <x v="1026"/>
    <n v="706"/>
    <x v="7"/>
    <x v="7"/>
    <x v="0"/>
    <n v="1"/>
    <n v="1"/>
    <n v="1.5797788309636651E-3"/>
    <n v="1.5797788309636651E-3"/>
  </r>
  <r>
    <x v="641"/>
    <x v="598"/>
    <s v="7F6"/>
    <x v="52"/>
    <x v="7"/>
    <x v="0"/>
    <n v="1"/>
    <n v="3"/>
    <n v="1.5797788309636651E-3"/>
    <n v="4.7393364928909956E-3"/>
  </r>
  <r>
    <x v="1142"/>
    <x v="1026"/>
    <n v="705"/>
    <x v="6"/>
    <x v="6"/>
    <x v="1"/>
    <n v="1"/>
    <n v="1"/>
    <s v="definuj počet MD"/>
    <s v="definuj počet MD"/>
  </r>
  <r>
    <x v="265"/>
    <x v="260"/>
    <n v="407"/>
    <x v="80"/>
    <x v="43"/>
    <x v="1"/>
    <n v="1"/>
    <n v="1"/>
    <s v="definuj počet MD"/>
    <s v="definuj počet MD"/>
  </r>
  <r>
    <x v="1142"/>
    <x v="1026"/>
    <s v="4F2"/>
    <x v="66"/>
    <x v="16"/>
    <x v="0"/>
    <n v="1"/>
    <n v="1"/>
    <n v="2.5000000000000001E-3"/>
    <n v="2.5000000000000001E-3"/>
  </r>
  <r>
    <x v="1142"/>
    <x v="1026"/>
    <s v="3I1"/>
    <x v="87"/>
    <x v="37"/>
    <x v="1"/>
    <n v="1"/>
    <n v="3"/>
    <s v="definuj počet MD"/>
    <s v="definuj počet MD"/>
  </r>
  <r>
    <x v="1142"/>
    <x v="1026"/>
    <n v="301"/>
    <x v="60"/>
    <x v="37"/>
    <x v="1"/>
    <n v="1"/>
    <n v="1"/>
    <s v="definuj počet MD"/>
    <s v="definuj počet MD"/>
  </r>
  <r>
    <x v="1142"/>
    <x v="1026"/>
    <n v="209"/>
    <x v="12"/>
    <x v="12"/>
    <x v="0"/>
    <n v="1"/>
    <n v="5"/>
    <n v="6.2932662051604787E-4"/>
    <n v="3.1466331025802393E-3"/>
  </r>
  <r>
    <x v="1142"/>
    <x v="1026"/>
    <n v="205"/>
    <x v="22"/>
    <x v="21"/>
    <x v="0"/>
    <n v="1"/>
    <n v="2"/>
    <n v="1.697792869269949E-3"/>
    <n v="3.3955857385398981E-3"/>
  </r>
  <r>
    <x v="1142"/>
    <x v="1026"/>
    <n v="202"/>
    <x v="25"/>
    <x v="23"/>
    <x v="1"/>
    <n v="1"/>
    <n v="2"/>
    <n v="2.2727272727272726E-3"/>
    <n v="4.5454545454545452E-3"/>
  </r>
  <r>
    <x v="804"/>
    <x v="743"/>
    <n v="104"/>
    <x v="1"/>
    <x v="1"/>
    <x v="1"/>
    <n v="1"/>
    <n v="3"/>
    <s v="definuj počet MD"/>
    <s v="definuj počet MD"/>
  </r>
  <r>
    <x v="1142"/>
    <x v="1026"/>
    <n v="201"/>
    <x v="28"/>
    <x v="26"/>
    <x v="1"/>
    <n v="1"/>
    <n v="5"/>
    <s v="definuj počet MD"/>
    <s v="definuj počet MD"/>
  </r>
  <r>
    <x v="820"/>
    <x v="756"/>
    <n v="809"/>
    <x v="141"/>
    <x v="59"/>
    <x v="1"/>
    <n v="1"/>
    <n v="1"/>
    <s v="definuj počet MD"/>
    <s v="definuj počet MD"/>
  </r>
  <r>
    <x v="804"/>
    <x v="743"/>
    <s v="1T1"/>
    <x v="76"/>
    <x v="11"/>
    <x v="0"/>
    <n v="1"/>
    <n v="1"/>
    <n v="4.3047783039173483E-4"/>
    <n v="4.3047783039173483E-4"/>
  </r>
  <r>
    <x v="1142"/>
    <x v="1026"/>
    <n v="106"/>
    <x v="83"/>
    <x v="44"/>
    <x v="1"/>
    <n v="1"/>
    <n v="1"/>
    <s v="definuj počet MD"/>
    <s v="definuj počet MD"/>
  </r>
  <r>
    <x v="1142"/>
    <x v="1026"/>
    <n v="104"/>
    <x v="1"/>
    <x v="1"/>
    <x v="1"/>
    <n v="1"/>
    <n v="2"/>
    <s v="definuj počet MD"/>
    <s v="definuj počet MD"/>
  </r>
  <r>
    <x v="1142"/>
    <x v="1026"/>
    <n v="2"/>
    <x v="10"/>
    <x v="10"/>
    <x v="1"/>
    <n v="1"/>
    <n v="1"/>
    <s v="definuj počet MD"/>
    <s v="definuj počet MD"/>
  </r>
  <r>
    <x v="534"/>
    <x v="501"/>
    <n v="925"/>
    <x v="156"/>
    <x v="63"/>
    <x v="1"/>
    <n v="1"/>
    <n v="3"/>
    <s v="definuj počet MD"/>
    <s v="definuj počet MD"/>
  </r>
  <r>
    <x v="534"/>
    <x v="501"/>
    <n v="101"/>
    <x v="11"/>
    <x v="11"/>
    <x v="0"/>
    <n v="1"/>
    <n v="12"/>
    <n v="4.3047783039173483E-4"/>
    <n v="5.165733964700818E-3"/>
  </r>
  <r>
    <x v="1190"/>
    <x v="1070"/>
    <n v="801"/>
    <x v="27"/>
    <x v="25"/>
    <x v="1"/>
    <n v="1"/>
    <n v="1"/>
    <s v="definuj počet MD"/>
    <s v="definuj počet MD"/>
  </r>
  <r>
    <x v="1190"/>
    <x v="1070"/>
    <n v="203"/>
    <x v="59"/>
    <x v="31"/>
    <x v="0"/>
    <n v="1"/>
    <n v="1"/>
    <n v="7.4074074074074077E-3"/>
    <n v="7.4074074074074077E-3"/>
  </r>
  <r>
    <x v="1190"/>
    <x v="1070"/>
    <n v="101"/>
    <x v="11"/>
    <x v="11"/>
    <x v="0"/>
    <n v="1"/>
    <n v="1"/>
    <n v="4.3047783039173483E-4"/>
    <n v="4.3047783039173483E-4"/>
  </r>
  <r>
    <x v="242"/>
    <x v="238"/>
    <n v="958"/>
    <x v="159"/>
    <x v="64"/>
    <x v="1"/>
    <n v="1"/>
    <n v="2"/>
    <s v="definuj počet MD"/>
    <s v="definuj počet MD"/>
  </r>
  <r>
    <x v="242"/>
    <x v="238"/>
    <n v="957"/>
    <x v="109"/>
    <x v="50"/>
    <x v="1"/>
    <n v="1"/>
    <n v="1"/>
    <s v="definuj počet MD"/>
    <s v="definuj počet MD"/>
  </r>
  <r>
    <x v="242"/>
    <x v="238"/>
    <n v="902"/>
    <x v="61"/>
    <x v="38"/>
    <x v="1"/>
    <n v="1"/>
    <n v="1"/>
    <s v="definuj počet MD"/>
    <s v="definuj počet MD"/>
  </r>
  <r>
    <x v="242"/>
    <x v="238"/>
    <n v="807"/>
    <x v="179"/>
    <x v="72"/>
    <x v="1"/>
    <n v="1"/>
    <n v="1"/>
    <s v="definuj počet MD"/>
    <s v="definuj počet MD"/>
  </r>
  <r>
    <x v="242"/>
    <x v="238"/>
    <n v="802"/>
    <x v="177"/>
    <x v="70"/>
    <x v="1"/>
    <n v="1"/>
    <n v="1"/>
    <s v="definuj počet MD"/>
    <s v="definuj počet MD"/>
  </r>
  <r>
    <x v="74"/>
    <x v="74"/>
    <s v="7I8"/>
    <x v="33"/>
    <x v="30"/>
    <x v="1"/>
    <n v="1"/>
    <n v="2"/>
    <s v="definuj počet MD"/>
    <s v="definuj počet MD"/>
  </r>
  <r>
    <x v="804"/>
    <x v="743"/>
    <n v="719"/>
    <x v="32"/>
    <x v="29"/>
    <x v="1"/>
    <n v="1"/>
    <n v="1"/>
    <s v="definuj počet MD"/>
    <s v="definuj počet MD"/>
  </r>
  <r>
    <x v="242"/>
    <x v="238"/>
    <n v="710"/>
    <x v="49"/>
    <x v="35"/>
    <x v="1"/>
    <n v="1"/>
    <n v="1"/>
    <s v="definuj počet MD"/>
    <s v="definuj počet MD"/>
  </r>
  <r>
    <x v="242"/>
    <x v="238"/>
    <n v="707"/>
    <x v="131"/>
    <x v="7"/>
    <x v="0"/>
    <n v="1"/>
    <n v="1"/>
    <n v="1.5797788309636651E-3"/>
    <n v="1.5797788309636651E-3"/>
  </r>
  <r>
    <x v="242"/>
    <x v="238"/>
    <s v="6H3"/>
    <x v="39"/>
    <x v="13"/>
    <x v="1"/>
    <n v="1"/>
    <n v="1"/>
    <s v="definuj počet MD"/>
    <s v="definuj počet MD"/>
  </r>
  <r>
    <x v="242"/>
    <x v="238"/>
    <n v="601"/>
    <x v="38"/>
    <x v="33"/>
    <x v="1"/>
    <n v="1"/>
    <n v="2"/>
    <s v="definuj počet MD"/>
    <s v="definuj počet MD"/>
  </r>
  <r>
    <x v="242"/>
    <x v="238"/>
    <n v="505"/>
    <x v="137"/>
    <x v="47"/>
    <x v="1"/>
    <n v="1"/>
    <n v="1"/>
    <s v="definuj počet MD"/>
    <s v="definuj počet MD"/>
  </r>
  <r>
    <x v="242"/>
    <x v="238"/>
    <n v="502"/>
    <x v="94"/>
    <x v="5"/>
    <x v="1"/>
    <n v="1"/>
    <n v="1"/>
    <s v="definuj počet MD"/>
    <s v="definuj počet MD"/>
  </r>
  <r>
    <x v="242"/>
    <x v="238"/>
    <s v="4F9"/>
    <x v="109"/>
    <x v="50"/>
    <x v="1"/>
    <n v="1"/>
    <n v="1"/>
    <s v="definuj počet MD"/>
    <s v="definuj počet MD"/>
  </r>
  <r>
    <x v="242"/>
    <x v="238"/>
    <s v="3U5"/>
    <x v="149"/>
    <x v="9"/>
    <x v="1"/>
    <n v="1"/>
    <n v="1"/>
    <s v="definuj počet MD"/>
    <s v="definuj počet MD"/>
  </r>
  <r>
    <x v="242"/>
    <x v="238"/>
    <s v="3F4"/>
    <x v="169"/>
    <x v="13"/>
    <x v="1"/>
    <n v="1"/>
    <n v="2"/>
    <s v="definuj počet MD"/>
    <s v="definuj počet MD"/>
  </r>
  <r>
    <x v="242"/>
    <x v="238"/>
    <s v="2H3"/>
    <x v="36"/>
    <x v="31"/>
    <x v="0"/>
    <n v="1"/>
    <n v="1"/>
    <n v="7.4074074074074077E-3"/>
    <n v="7.4074074074074077E-3"/>
  </r>
  <r>
    <x v="242"/>
    <x v="238"/>
    <n v="128"/>
    <x v="4"/>
    <x v="4"/>
    <x v="1"/>
    <n v="1"/>
    <n v="1"/>
    <s v="definuj počet MD"/>
    <s v="definuj počet MD"/>
  </r>
  <r>
    <x v="1022"/>
    <x v="927"/>
    <s v="2T3"/>
    <x v="84"/>
    <x v="31"/>
    <x v="0"/>
    <n v="1"/>
    <n v="3"/>
    <n v="7.4074074074074077E-3"/>
    <n v="2.2222222222222223E-2"/>
  </r>
  <r>
    <x v="242"/>
    <x v="238"/>
    <n v="106"/>
    <x v="83"/>
    <x v="44"/>
    <x v="1"/>
    <n v="1"/>
    <n v="1"/>
    <s v="definuj počet MD"/>
    <s v="definuj počet MD"/>
  </r>
  <r>
    <x v="242"/>
    <x v="238"/>
    <n v="102"/>
    <x v="31"/>
    <x v="28"/>
    <x v="1"/>
    <n v="1"/>
    <n v="2"/>
    <s v="definuj počet MD"/>
    <s v="definuj počet MD"/>
  </r>
  <r>
    <x v="242"/>
    <x v="238"/>
    <s v="0Z0"/>
    <x v="178"/>
    <x v="71"/>
    <x v="1"/>
    <n v="1"/>
    <n v="1"/>
    <s v="definuj počet MD"/>
    <s v="definuj počet MD"/>
  </r>
  <r>
    <x v="242"/>
    <x v="238"/>
    <n v="15"/>
    <x v="164"/>
    <x v="65"/>
    <x v="1"/>
    <n v="1"/>
    <n v="1"/>
    <s v="definuj počet MD"/>
    <s v="definuj počet MD"/>
  </r>
  <r>
    <x v="562"/>
    <x v="526"/>
    <n v="709"/>
    <x v="47"/>
    <x v="29"/>
    <x v="1"/>
    <n v="1"/>
    <n v="0.1"/>
    <s v="definuj počet MD"/>
    <s v="definuj počet MD"/>
  </r>
  <r>
    <x v="74"/>
    <x v="74"/>
    <s v="7U8"/>
    <x v="173"/>
    <x v="68"/>
    <x v="1"/>
    <n v="1"/>
    <n v="1"/>
    <s v="definuj počet MD"/>
    <s v="definuj počet MD"/>
  </r>
  <r>
    <x v="562"/>
    <x v="526"/>
    <n v="708"/>
    <x v="30"/>
    <x v="27"/>
    <x v="1"/>
    <n v="1"/>
    <n v="0.1"/>
    <s v="definuj počet MD"/>
    <s v="definuj počet MD"/>
  </r>
  <r>
    <x v="562"/>
    <x v="526"/>
    <n v="705"/>
    <x v="6"/>
    <x v="6"/>
    <x v="1"/>
    <n v="1"/>
    <n v="1"/>
    <s v="definuj počet MD"/>
    <s v="definuj počet MD"/>
  </r>
  <r>
    <x v="562"/>
    <x v="526"/>
    <n v="606"/>
    <x v="2"/>
    <x v="2"/>
    <x v="1"/>
    <n v="1"/>
    <n v="0.2"/>
    <s v="definuj počet MD"/>
    <s v="definuj počet MD"/>
  </r>
  <r>
    <x v="562"/>
    <x v="526"/>
    <n v="601"/>
    <x v="38"/>
    <x v="33"/>
    <x v="1"/>
    <n v="1"/>
    <n v="0.1"/>
    <s v="definuj počet MD"/>
    <s v="definuj počet MD"/>
  </r>
  <r>
    <x v="562"/>
    <x v="526"/>
    <s v="3I1"/>
    <x v="87"/>
    <x v="37"/>
    <x v="1"/>
    <n v="1"/>
    <n v="0.1"/>
    <s v="definuj počet MD"/>
    <s v="definuj počet MD"/>
  </r>
  <r>
    <x v="562"/>
    <x v="526"/>
    <s v="3H4"/>
    <x v="154"/>
    <x v="52"/>
    <x v="1"/>
    <n v="1"/>
    <n v="0.5"/>
    <s v="definuj počet MD"/>
    <s v="definuj počet MD"/>
  </r>
  <r>
    <x v="562"/>
    <x v="526"/>
    <n v="209"/>
    <x v="12"/>
    <x v="12"/>
    <x v="0"/>
    <n v="1"/>
    <n v="0.1"/>
    <n v="6.2932662051604787E-4"/>
    <n v="6.2932662051604782E-5"/>
  </r>
  <r>
    <x v="562"/>
    <x v="526"/>
    <n v="207"/>
    <x v="8"/>
    <x v="8"/>
    <x v="1"/>
    <n v="1"/>
    <n v="0.1"/>
    <s v="definuj počet MD"/>
    <s v="definuj počet MD"/>
  </r>
  <r>
    <x v="562"/>
    <x v="526"/>
    <n v="107"/>
    <x v="20"/>
    <x v="19"/>
    <x v="0"/>
    <n v="1"/>
    <n v="0.2"/>
    <n v="8.7719298245614037E-4"/>
    <n v="1.7543859649122808E-4"/>
  </r>
  <r>
    <x v="562"/>
    <x v="526"/>
    <n v="104"/>
    <x v="1"/>
    <x v="1"/>
    <x v="1"/>
    <n v="1"/>
    <n v="0.1"/>
    <s v="definuj počet MD"/>
    <s v="definuj počet MD"/>
  </r>
  <r>
    <x v="562"/>
    <x v="526"/>
    <n v="14"/>
    <x v="19"/>
    <x v="18"/>
    <x v="1"/>
    <n v="1"/>
    <n v="0.1"/>
    <s v="definuj počet MD"/>
    <s v="definuj počet MD"/>
  </r>
  <r>
    <x v="673"/>
    <x v="626"/>
    <s v="3U8"/>
    <x v="192"/>
    <x v="77"/>
    <x v="1"/>
    <n v="1"/>
    <n v="1"/>
    <s v="definuj počet MD"/>
    <s v="definuj počet MD"/>
  </r>
  <r>
    <x v="1014"/>
    <x v="920"/>
    <s v="4F2"/>
    <x v="66"/>
    <x v="16"/>
    <x v="0"/>
    <n v="1"/>
    <n v="2"/>
    <n v="2.5000000000000001E-3"/>
    <n v="5.0000000000000001E-3"/>
  </r>
  <r>
    <x v="673"/>
    <x v="626"/>
    <s v="3H5"/>
    <x v="172"/>
    <x v="9"/>
    <x v="1"/>
    <n v="1"/>
    <n v="2"/>
    <s v="definuj počet MD"/>
    <s v="definuj počet MD"/>
  </r>
  <r>
    <x v="673"/>
    <x v="626"/>
    <n v="202"/>
    <x v="25"/>
    <x v="23"/>
    <x v="1"/>
    <n v="1"/>
    <n v="1"/>
    <n v="2.2727272727272726E-3"/>
    <n v="2.2727272727272726E-3"/>
  </r>
  <r>
    <x v="673"/>
    <x v="626"/>
    <s v="1F7"/>
    <x v="51"/>
    <x v="19"/>
    <x v="0"/>
    <n v="1"/>
    <n v="1"/>
    <n v="8.7719298245614037E-4"/>
    <n v="8.7719298245614037E-4"/>
  </r>
  <r>
    <x v="673"/>
    <x v="626"/>
    <n v="107"/>
    <x v="20"/>
    <x v="19"/>
    <x v="0"/>
    <n v="1"/>
    <n v="1"/>
    <n v="8.7719298245614037E-4"/>
    <n v="8.7719298245614037E-4"/>
  </r>
  <r>
    <x v="673"/>
    <x v="626"/>
    <n v="103"/>
    <x v="3"/>
    <x v="3"/>
    <x v="0"/>
    <n v="1"/>
    <n v="0.1"/>
    <n v="9.4741828517290385E-4"/>
    <n v="9.4741828517290385E-5"/>
  </r>
  <r>
    <x v="70"/>
    <x v="70"/>
    <s v="9H9"/>
    <x v="95"/>
    <x v="48"/>
    <x v="1"/>
    <n v="1"/>
    <n v="2"/>
    <s v="definuj počet MD"/>
    <s v="definuj počet MD"/>
  </r>
  <r>
    <x v="70"/>
    <x v="70"/>
    <n v="999"/>
    <x v="183"/>
    <x v="73"/>
    <x v="1"/>
    <n v="1"/>
    <n v="1"/>
    <s v="definuj počet MD"/>
    <s v="definuj počet MD"/>
  </r>
  <r>
    <x v="70"/>
    <x v="70"/>
    <n v="961"/>
    <x v="109"/>
    <x v="50"/>
    <x v="1"/>
    <n v="1"/>
    <n v="1"/>
    <s v="definuj počet MD"/>
    <s v="definuj počet MD"/>
  </r>
  <r>
    <x v="70"/>
    <x v="70"/>
    <n v="901"/>
    <x v="109"/>
    <x v="50"/>
    <x v="1"/>
    <n v="1"/>
    <n v="1"/>
    <s v="definuj počet MD"/>
    <s v="definuj počet MD"/>
  </r>
  <r>
    <x v="70"/>
    <x v="70"/>
    <n v="810"/>
    <x v="191"/>
    <x v="59"/>
    <x v="1"/>
    <n v="1"/>
    <n v="1"/>
    <s v="definuj počet MD"/>
    <s v="definuj počet MD"/>
  </r>
  <r>
    <x v="70"/>
    <x v="70"/>
    <n v="808"/>
    <x v="184"/>
    <x v="74"/>
    <x v="1"/>
    <n v="1"/>
    <n v="1"/>
    <s v="definuj počet MD"/>
    <s v="definuj počet MD"/>
  </r>
  <r>
    <x v="70"/>
    <x v="70"/>
    <s v="7H5"/>
    <x v="147"/>
    <x v="6"/>
    <x v="1"/>
    <n v="1"/>
    <n v="1"/>
    <s v="definuj počet MD"/>
    <s v="definuj počet MD"/>
  </r>
  <r>
    <x v="70"/>
    <x v="70"/>
    <s v="7F5"/>
    <x v="124"/>
    <x v="6"/>
    <x v="1"/>
    <n v="1"/>
    <n v="1"/>
    <s v="definuj počet MD"/>
    <s v="definuj počet MD"/>
  </r>
  <r>
    <x v="70"/>
    <x v="70"/>
    <n v="799"/>
    <x v="109"/>
    <x v="50"/>
    <x v="1"/>
    <n v="1"/>
    <n v="1"/>
    <s v="definuj počet MD"/>
    <s v="definuj počet MD"/>
  </r>
  <r>
    <x v="700"/>
    <x v="651"/>
    <n v="202"/>
    <x v="25"/>
    <x v="23"/>
    <x v="1"/>
    <n v="1"/>
    <n v="1"/>
    <n v="2.2727272727272726E-3"/>
    <n v="2.2727272727272726E-3"/>
  </r>
  <r>
    <x v="70"/>
    <x v="70"/>
    <n v="707"/>
    <x v="131"/>
    <x v="7"/>
    <x v="0"/>
    <n v="1"/>
    <n v="1"/>
    <n v="1.5797788309636651E-3"/>
    <n v="1.5797788309636651E-3"/>
  </r>
  <r>
    <x v="70"/>
    <x v="70"/>
    <s v="6Z3"/>
    <x v="133"/>
    <x v="13"/>
    <x v="1"/>
    <n v="1"/>
    <n v="1"/>
    <s v="definuj počet MD"/>
    <s v="definuj počet MD"/>
  </r>
  <r>
    <x v="70"/>
    <x v="70"/>
    <s v="6H5"/>
    <x v="127"/>
    <x v="55"/>
    <x v="1"/>
    <n v="1"/>
    <n v="1"/>
    <s v="definuj počet MD"/>
    <s v="definuj počet MD"/>
  </r>
  <r>
    <x v="70"/>
    <x v="70"/>
    <s v="6F1"/>
    <x v="106"/>
    <x v="33"/>
    <x v="1"/>
    <n v="1"/>
    <n v="2"/>
    <s v="definuj počet MD"/>
    <s v="definuj počet MD"/>
  </r>
  <r>
    <x v="70"/>
    <x v="70"/>
    <s v="5I1"/>
    <x v="44"/>
    <x v="5"/>
    <x v="1"/>
    <n v="1"/>
    <n v="1"/>
    <s v="definuj počet MD"/>
    <s v="definuj počet MD"/>
  </r>
  <r>
    <x v="70"/>
    <x v="70"/>
    <s v="5H3"/>
    <x v="120"/>
    <x v="5"/>
    <x v="1"/>
    <n v="1"/>
    <n v="1"/>
    <s v="definuj počet MD"/>
    <s v="definuj počet MD"/>
  </r>
  <r>
    <x v="70"/>
    <x v="70"/>
    <s v="5F6"/>
    <x v="68"/>
    <x v="39"/>
    <x v="1"/>
    <n v="1"/>
    <n v="2"/>
    <s v="definuj počet MD"/>
    <s v="definuj počet MD"/>
  </r>
  <r>
    <x v="70"/>
    <x v="70"/>
    <n v="308"/>
    <x v="126"/>
    <x v="54"/>
    <x v="1"/>
    <n v="1"/>
    <n v="2"/>
    <s v="definuj počet MD"/>
    <s v="definuj počet MD"/>
  </r>
  <r>
    <x v="700"/>
    <x v="651"/>
    <s v="3F1"/>
    <x v="90"/>
    <x v="37"/>
    <x v="1"/>
    <n v="1"/>
    <n v="0.5"/>
    <s v="definuj počet MD"/>
    <s v="definuj počet MD"/>
  </r>
  <r>
    <x v="70"/>
    <x v="70"/>
    <s v="2U1"/>
    <x v="145"/>
    <x v="26"/>
    <x v="1"/>
    <n v="1"/>
    <n v="1"/>
    <s v="definuj počet MD"/>
    <s v="definuj počet MD"/>
  </r>
  <r>
    <x v="70"/>
    <x v="70"/>
    <s v="2I3"/>
    <x v="109"/>
    <x v="50"/>
    <x v="1"/>
    <n v="1"/>
    <n v="1"/>
    <s v="definuj počet MD"/>
    <s v="definuj počet MD"/>
  </r>
  <r>
    <x v="70"/>
    <x v="70"/>
    <n v="222"/>
    <x v="139"/>
    <x v="58"/>
    <x v="1"/>
    <n v="1"/>
    <n v="1"/>
    <s v="definuj počet MD"/>
    <s v="definuj počet MD"/>
  </r>
  <r>
    <x v="70"/>
    <x v="70"/>
    <n v="206"/>
    <x v="166"/>
    <x v="66"/>
    <x v="1"/>
    <n v="1"/>
    <n v="2"/>
    <s v="definuj počet MD"/>
    <s v="definuj počet MD"/>
  </r>
  <r>
    <x v="70"/>
    <x v="70"/>
    <s v="1T7"/>
    <x v="81"/>
    <x v="19"/>
    <x v="0"/>
    <n v="1"/>
    <n v="3"/>
    <n v="8.7719298245614037E-4"/>
    <n v="2.631578947368421E-3"/>
  </r>
  <r>
    <x v="70"/>
    <x v="70"/>
    <s v="1T1"/>
    <x v="76"/>
    <x v="11"/>
    <x v="0"/>
    <n v="1"/>
    <n v="1"/>
    <n v="4.3047783039173483E-4"/>
    <n v="4.3047783039173483E-4"/>
  </r>
  <r>
    <x v="70"/>
    <x v="70"/>
    <s v="1R7"/>
    <x v="190"/>
    <x v="19"/>
    <x v="0"/>
    <n v="1"/>
    <n v="2"/>
    <n v="8.7719298245614037E-4"/>
    <n v="1.7543859649122807E-3"/>
  </r>
  <r>
    <x v="70"/>
    <x v="70"/>
    <s v="1F6"/>
    <x v="96"/>
    <x v="44"/>
    <x v="1"/>
    <n v="1"/>
    <n v="3"/>
    <s v="definuj počet MD"/>
    <s v="definuj počet MD"/>
  </r>
  <r>
    <x v="70"/>
    <x v="70"/>
    <s v="1F5"/>
    <x v="88"/>
    <x v="20"/>
    <x v="1"/>
    <n v="1"/>
    <n v="2"/>
    <s v="definuj počet MD"/>
    <s v="definuj počet MD"/>
  </r>
  <r>
    <x v="70"/>
    <x v="70"/>
    <n v="7"/>
    <x v="109"/>
    <x v="50"/>
    <x v="1"/>
    <n v="1"/>
    <n v="2"/>
    <s v="definuj počet MD"/>
    <s v="definuj počet MD"/>
  </r>
  <r>
    <x v="435"/>
    <x v="413"/>
    <n v="813"/>
    <x v="109"/>
    <x v="50"/>
    <x v="1"/>
    <n v="1"/>
    <n v="0.1"/>
    <s v="definuj počet MD"/>
    <s v="definuj počet MD"/>
  </r>
  <r>
    <x v="435"/>
    <x v="413"/>
    <s v="7H6"/>
    <x v="48"/>
    <x v="7"/>
    <x v="0"/>
    <n v="1"/>
    <n v="0.1"/>
    <n v="1.5797788309636651E-3"/>
    <n v="1.5797788309636652E-4"/>
  </r>
  <r>
    <x v="435"/>
    <x v="413"/>
    <n v="709"/>
    <x v="47"/>
    <x v="29"/>
    <x v="1"/>
    <n v="1"/>
    <n v="0.2"/>
    <s v="definuj počet MD"/>
    <s v="definuj počet MD"/>
  </r>
  <r>
    <x v="435"/>
    <x v="413"/>
    <n v="708"/>
    <x v="30"/>
    <x v="27"/>
    <x v="1"/>
    <n v="1"/>
    <n v="0.1"/>
    <s v="definuj počet MD"/>
    <s v="definuj počet MD"/>
  </r>
  <r>
    <x v="435"/>
    <x v="413"/>
    <n v="704"/>
    <x v="104"/>
    <x v="14"/>
    <x v="1"/>
    <n v="1"/>
    <n v="0.1"/>
    <s v="definuj počet MD"/>
    <s v="definuj počet MD"/>
  </r>
  <r>
    <x v="435"/>
    <x v="413"/>
    <s v="3T1"/>
    <x v="112"/>
    <x v="37"/>
    <x v="1"/>
    <n v="1"/>
    <n v="0.2"/>
    <s v="definuj počet MD"/>
    <s v="definuj počet MD"/>
  </r>
  <r>
    <x v="435"/>
    <x v="413"/>
    <n v="205"/>
    <x v="22"/>
    <x v="21"/>
    <x v="0"/>
    <n v="1"/>
    <n v="0.1"/>
    <n v="1.697792869269949E-3"/>
    <n v="1.6977928692699492E-4"/>
  </r>
  <r>
    <x v="526"/>
    <x v="493"/>
    <n v="999"/>
    <x v="183"/>
    <x v="73"/>
    <x v="1"/>
    <n v="1"/>
    <n v="2"/>
    <s v="definuj počet MD"/>
    <s v="definuj počet MD"/>
  </r>
  <r>
    <x v="526"/>
    <x v="493"/>
    <s v="7H6"/>
    <x v="48"/>
    <x v="7"/>
    <x v="0"/>
    <n v="1"/>
    <n v="1"/>
    <n v="1.5797788309636651E-3"/>
    <n v="1.5797788309636651E-3"/>
  </r>
  <r>
    <x v="526"/>
    <x v="493"/>
    <n v="707"/>
    <x v="131"/>
    <x v="7"/>
    <x v="0"/>
    <n v="1"/>
    <n v="1"/>
    <n v="1.5797788309636651E-3"/>
    <n v="1.5797788309636651E-3"/>
  </r>
  <r>
    <x v="526"/>
    <x v="493"/>
    <n v="702"/>
    <x v="101"/>
    <x v="49"/>
    <x v="1"/>
    <n v="1"/>
    <n v="2"/>
    <s v="definuj počet MD"/>
    <s v="definuj počet MD"/>
  </r>
  <r>
    <x v="526"/>
    <x v="493"/>
    <n v="606"/>
    <x v="2"/>
    <x v="2"/>
    <x v="1"/>
    <n v="1"/>
    <n v="4"/>
    <s v="definuj počet MD"/>
    <s v="definuj počet MD"/>
  </r>
  <r>
    <x v="526"/>
    <x v="493"/>
    <n v="605"/>
    <x v="119"/>
    <x v="46"/>
    <x v="1"/>
    <n v="1"/>
    <n v="2"/>
    <s v="definuj počet MD"/>
    <s v="definuj počet MD"/>
  </r>
  <r>
    <x v="526"/>
    <x v="493"/>
    <n v="604"/>
    <x v="132"/>
    <x v="13"/>
    <x v="1"/>
    <n v="1"/>
    <n v="1"/>
    <s v="definuj počet MD"/>
    <s v="definuj počet MD"/>
  </r>
  <r>
    <x v="526"/>
    <x v="493"/>
    <s v="5F5"/>
    <x v="121"/>
    <x v="47"/>
    <x v="1"/>
    <n v="1"/>
    <n v="4"/>
    <s v="definuj počet MD"/>
    <s v="definuj počet MD"/>
  </r>
  <r>
    <x v="526"/>
    <x v="493"/>
    <n v="507"/>
    <x v="100"/>
    <x v="5"/>
    <x v="1"/>
    <n v="1"/>
    <n v="2"/>
    <s v="definuj počet MD"/>
    <s v="definuj počet MD"/>
  </r>
  <r>
    <x v="526"/>
    <x v="493"/>
    <n v="505"/>
    <x v="137"/>
    <x v="47"/>
    <x v="1"/>
    <n v="1"/>
    <n v="1"/>
    <s v="definuj počet MD"/>
    <s v="definuj počet MD"/>
  </r>
  <r>
    <x v="526"/>
    <x v="493"/>
    <n v="305"/>
    <x v="9"/>
    <x v="9"/>
    <x v="1"/>
    <n v="1"/>
    <n v="2"/>
    <s v="definuj počet MD"/>
    <s v="definuj počet MD"/>
  </r>
  <r>
    <x v="526"/>
    <x v="493"/>
    <s v="2T5"/>
    <x v="110"/>
    <x v="21"/>
    <x v="0"/>
    <n v="1"/>
    <n v="3"/>
    <n v="1.697792869269949E-3"/>
    <n v="5.0933786078098476E-3"/>
  </r>
  <r>
    <x v="526"/>
    <x v="493"/>
    <s v="1T7"/>
    <x v="81"/>
    <x v="19"/>
    <x v="0"/>
    <n v="1"/>
    <n v="1"/>
    <n v="8.7719298245614037E-4"/>
    <n v="8.7719298245614037E-4"/>
  </r>
  <r>
    <x v="526"/>
    <x v="493"/>
    <s v="1F7"/>
    <x v="51"/>
    <x v="19"/>
    <x v="0"/>
    <n v="1"/>
    <n v="2"/>
    <n v="8.7719298245614037E-4"/>
    <n v="1.7543859649122807E-3"/>
  </r>
  <r>
    <x v="526"/>
    <x v="493"/>
    <n v="106"/>
    <x v="83"/>
    <x v="44"/>
    <x v="1"/>
    <n v="1"/>
    <n v="1"/>
    <s v="definuj počet MD"/>
    <s v="definuj počet MD"/>
  </r>
  <r>
    <x v="199"/>
    <x v="196"/>
    <n v="957"/>
    <x v="109"/>
    <x v="50"/>
    <x v="1"/>
    <n v="1"/>
    <n v="2"/>
    <s v="definuj počet MD"/>
    <s v="definuj počet MD"/>
  </r>
  <r>
    <x v="199"/>
    <x v="196"/>
    <n v="809"/>
    <x v="141"/>
    <x v="59"/>
    <x v="1"/>
    <n v="1"/>
    <n v="2"/>
    <s v="definuj počet MD"/>
    <s v="definuj počet MD"/>
  </r>
  <r>
    <x v="199"/>
    <x v="196"/>
    <s v="7F4"/>
    <x v="109"/>
    <x v="50"/>
    <x v="1"/>
    <n v="1"/>
    <n v="1"/>
    <s v="definuj počet MD"/>
    <s v="definuj počet MD"/>
  </r>
  <r>
    <x v="199"/>
    <x v="196"/>
    <n v="720"/>
    <x v="144"/>
    <x v="61"/>
    <x v="1"/>
    <n v="1"/>
    <n v="1"/>
    <s v="definuj počet MD"/>
    <s v="definuj počet MD"/>
  </r>
  <r>
    <x v="199"/>
    <x v="196"/>
    <n v="709"/>
    <x v="47"/>
    <x v="29"/>
    <x v="1"/>
    <n v="1"/>
    <n v="2"/>
    <s v="definuj počet MD"/>
    <s v="definuj počet MD"/>
  </r>
  <r>
    <x v="199"/>
    <x v="196"/>
    <n v="707"/>
    <x v="131"/>
    <x v="7"/>
    <x v="0"/>
    <n v="1"/>
    <n v="1"/>
    <n v="1.5797788309636651E-3"/>
    <n v="1.5797788309636651E-3"/>
  </r>
  <r>
    <x v="199"/>
    <x v="196"/>
    <s v="6F6"/>
    <x v="53"/>
    <x v="2"/>
    <x v="1"/>
    <n v="1"/>
    <n v="2"/>
    <s v="definuj počet MD"/>
    <s v="definuj počet MD"/>
  </r>
  <r>
    <x v="199"/>
    <x v="196"/>
    <s v="5F1"/>
    <x v="40"/>
    <x v="5"/>
    <x v="1"/>
    <n v="1"/>
    <n v="1"/>
    <s v="definuj počet MD"/>
    <s v="definuj počet MD"/>
  </r>
  <r>
    <x v="199"/>
    <x v="196"/>
    <n v="506"/>
    <x v="79"/>
    <x v="39"/>
    <x v="1"/>
    <n v="1"/>
    <n v="2"/>
    <s v="definuj počet MD"/>
    <s v="definuj počet MD"/>
  </r>
  <r>
    <x v="199"/>
    <x v="196"/>
    <n v="505"/>
    <x v="137"/>
    <x v="47"/>
    <x v="1"/>
    <n v="1"/>
    <n v="2"/>
    <s v="definuj počet MD"/>
    <s v="definuj počet MD"/>
  </r>
  <r>
    <x v="650"/>
    <x v="606"/>
    <s v="3H1"/>
    <x v="63"/>
    <x v="37"/>
    <x v="1"/>
    <n v="1"/>
    <n v="1"/>
    <s v="definuj počet MD"/>
    <s v="definuj počet MD"/>
  </r>
  <r>
    <x v="265"/>
    <x v="260"/>
    <n v="401"/>
    <x v="134"/>
    <x v="57"/>
    <x v="1"/>
    <n v="1"/>
    <n v="1"/>
    <s v="definuj počet MD"/>
    <s v="definuj počet MD"/>
  </r>
  <r>
    <x v="199"/>
    <x v="196"/>
    <n v="407"/>
    <x v="80"/>
    <x v="43"/>
    <x v="1"/>
    <n v="1"/>
    <n v="1"/>
    <s v="definuj počet MD"/>
    <s v="definuj počet MD"/>
  </r>
  <r>
    <x v="650"/>
    <x v="606"/>
    <s v="4F2"/>
    <x v="66"/>
    <x v="16"/>
    <x v="0"/>
    <n v="1"/>
    <n v="1"/>
    <n v="2.5000000000000001E-3"/>
    <n v="2.5000000000000001E-3"/>
  </r>
  <r>
    <x v="199"/>
    <x v="196"/>
    <s v="3U5"/>
    <x v="149"/>
    <x v="9"/>
    <x v="1"/>
    <n v="1"/>
    <n v="1"/>
    <s v="definuj počet MD"/>
    <s v="definuj počet MD"/>
  </r>
  <r>
    <x v="820"/>
    <x v="756"/>
    <n v="706"/>
    <x v="7"/>
    <x v="7"/>
    <x v="0"/>
    <n v="1"/>
    <n v="1"/>
    <n v="1.5797788309636651E-3"/>
    <n v="1.5797788309636651E-3"/>
  </r>
  <r>
    <x v="199"/>
    <x v="196"/>
    <s v="2H9"/>
    <x v="55"/>
    <x v="12"/>
    <x v="0"/>
    <n v="1"/>
    <n v="1"/>
    <n v="6.2932662051604787E-4"/>
    <n v="6.2932662051604787E-4"/>
  </r>
  <r>
    <x v="650"/>
    <x v="606"/>
    <s v="5F2"/>
    <x v="115"/>
    <x v="5"/>
    <x v="1"/>
    <n v="1"/>
    <n v="1"/>
    <s v="definuj počet MD"/>
    <s v="definuj počet MD"/>
  </r>
  <r>
    <x v="199"/>
    <x v="196"/>
    <s v="2H1"/>
    <x v="167"/>
    <x v="26"/>
    <x v="1"/>
    <n v="1"/>
    <n v="1"/>
    <s v="definuj počet MD"/>
    <s v="definuj počet MD"/>
  </r>
  <r>
    <x v="199"/>
    <x v="196"/>
    <s v="1I1"/>
    <x v="43"/>
    <x v="11"/>
    <x v="0"/>
    <n v="1"/>
    <n v="1"/>
    <n v="4.3047783039173483E-4"/>
    <n v="4.3047783039173483E-4"/>
  </r>
  <r>
    <x v="199"/>
    <x v="196"/>
    <n v="110"/>
    <x v="72"/>
    <x v="41"/>
    <x v="1"/>
    <n v="1"/>
    <n v="2"/>
    <s v="definuj počet MD"/>
    <s v="definuj počet MD"/>
  </r>
  <r>
    <x v="199"/>
    <x v="196"/>
    <n v="102"/>
    <x v="31"/>
    <x v="28"/>
    <x v="1"/>
    <n v="1"/>
    <n v="1"/>
    <s v="definuj počet MD"/>
    <s v="definuj počet MD"/>
  </r>
  <r>
    <x v="431"/>
    <x v="410"/>
    <n v="958"/>
    <x v="159"/>
    <x v="64"/>
    <x v="1"/>
    <n v="1"/>
    <n v="0.2"/>
    <s v="definuj počet MD"/>
    <s v="definuj počet MD"/>
  </r>
  <r>
    <x v="431"/>
    <x v="410"/>
    <n v="813"/>
    <x v="109"/>
    <x v="50"/>
    <x v="1"/>
    <n v="1"/>
    <n v="0.1"/>
    <s v="definuj počet MD"/>
    <s v="definuj počet MD"/>
  </r>
  <r>
    <x v="431"/>
    <x v="410"/>
    <s v="7F5"/>
    <x v="124"/>
    <x v="6"/>
    <x v="1"/>
    <n v="1"/>
    <n v="6"/>
    <s v="definuj počet MD"/>
    <s v="definuj počet MD"/>
  </r>
  <r>
    <x v="431"/>
    <x v="410"/>
    <n v="701"/>
    <x v="14"/>
    <x v="14"/>
    <x v="1"/>
    <n v="1"/>
    <n v="0.1"/>
    <s v="definuj počet MD"/>
    <s v="definuj počet MD"/>
  </r>
  <r>
    <x v="431"/>
    <x v="410"/>
    <s v="6J3"/>
    <x v="189"/>
    <x v="13"/>
    <x v="1"/>
    <n v="1"/>
    <n v="0.1"/>
    <s v="definuj počet MD"/>
    <s v="definuj počet MD"/>
  </r>
  <r>
    <x v="431"/>
    <x v="410"/>
    <s v="6F2"/>
    <x v="171"/>
    <x v="67"/>
    <x v="1"/>
    <n v="1"/>
    <n v="0.3"/>
    <s v="definuj počet MD"/>
    <s v="definuj počet MD"/>
  </r>
  <r>
    <x v="431"/>
    <x v="410"/>
    <n v="501"/>
    <x v="5"/>
    <x v="5"/>
    <x v="1"/>
    <n v="1"/>
    <n v="0.2"/>
    <s v="definuj počet MD"/>
    <s v="definuj počet MD"/>
  </r>
  <r>
    <x v="431"/>
    <x v="410"/>
    <s v="2I9"/>
    <x v="99"/>
    <x v="12"/>
    <x v="0"/>
    <n v="1"/>
    <n v="0.9"/>
    <n v="6.2932662051604787E-4"/>
    <n v="5.6639395846444301E-4"/>
  </r>
  <r>
    <x v="431"/>
    <x v="410"/>
    <n v="209"/>
    <x v="12"/>
    <x v="12"/>
    <x v="0"/>
    <n v="1"/>
    <n v="0.3"/>
    <n v="6.2932662051604787E-4"/>
    <n v="1.8879798615481435E-4"/>
  </r>
  <r>
    <x v="826"/>
    <x v="762"/>
    <n v="2"/>
    <x v="10"/>
    <x v="10"/>
    <x v="1"/>
    <n v="1"/>
    <n v="1"/>
    <s v="definuj počet MD"/>
    <s v="definuj počet MD"/>
  </r>
  <r>
    <x v="431"/>
    <x v="410"/>
    <n v="3"/>
    <x v="26"/>
    <x v="24"/>
    <x v="1"/>
    <n v="1"/>
    <n v="0.1"/>
    <s v="definuj počet MD"/>
    <s v="definuj počet MD"/>
  </r>
  <r>
    <x v="826"/>
    <x v="762"/>
    <n v="102"/>
    <x v="31"/>
    <x v="28"/>
    <x v="1"/>
    <n v="1"/>
    <n v="1"/>
    <s v="definuj počet MD"/>
    <s v="definuj počet MD"/>
  </r>
  <r>
    <x v="431"/>
    <x v="410"/>
    <n v="2"/>
    <x v="10"/>
    <x v="10"/>
    <x v="1"/>
    <n v="1"/>
    <n v="1"/>
    <s v="definuj počet MD"/>
    <s v="definuj počet MD"/>
  </r>
  <r>
    <x v="1009"/>
    <x v="916"/>
    <n v="708"/>
    <x v="30"/>
    <x v="27"/>
    <x v="1"/>
    <n v="1"/>
    <n v="2"/>
    <s v="definuj počet MD"/>
    <s v="definuj počet MD"/>
  </r>
  <r>
    <x v="1009"/>
    <x v="916"/>
    <s v="5T1"/>
    <x v="65"/>
    <x v="5"/>
    <x v="1"/>
    <n v="1"/>
    <n v="0.4"/>
    <s v="definuj počet MD"/>
    <s v="definuj počet MD"/>
  </r>
  <r>
    <x v="1009"/>
    <x v="916"/>
    <n v="506"/>
    <x v="79"/>
    <x v="39"/>
    <x v="1"/>
    <n v="1"/>
    <n v="0.2"/>
    <s v="definuj počet MD"/>
    <s v="definuj počet MD"/>
  </r>
  <r>
    <x v="1009"/>
    <x v="916"/>
    <n v="403"/>
    <x v="74"/>
    <x v="16"/>
    <x v="0"/>
    <n v="1"/>
    <n v="2"/>
    <n v="2.5000000000000001E-3"/>
    <n v="5.0000000000000001E-3"/>
  </r>
  <r>
    <x v="826"/>
    <x v="762"/>
    <n v="109"/>
    <x v="23"/>
    <x v="22"/>
    <x v="0"/>
    <n v="1"/>
    <n v="1"/>
    <n v="3.4843205574912892E-3"/>
    <n v="3.4843205574912892E-3"/>
  </r>
  <r>
    <x v="672"/>
    <x v="625"/>
    <s v="7F1"/>
    <x v="78"/>
    <x v="14"/>
    <x v="1"/>
    <n v="1"/>
    <n v="1.6"/>
    <s v="definuj počet MD"/>
    <s v="definuj počet MD"/>
  </r>
  <r>
    <x v="826"/>
    <x v="762"/>
    <s v="1F9"/>
    <x v="109"/>
    <x v="50"/>
    <x v="1"/>
    <n v="1"/>
    <n v="1"/>
    <s v="definuj počet MD"/>
    <s v="definuj počet MD"/>
  </r>
  <r>
    <x v="95"/>
    <x v="95"/>
    <s v="9U9"/>
    <x v="188"/>
    <x v="76"/>
    <x v="1"/>
    <n v="1"/>
    <n v="1"/>
    <s v="definuj počet MD"/>
    <s v="definuj počet MD"/>
  </r>
  <r>
    <x v="95"/>
    <x v="95"/>
    <n v="957"/>
    <x v="109"/>
    <x v="50"/>
    <x v="1"/>
    <n v="1"/>
    <n v="1"/>
    <s v="definuj počet MD"/>
    <s v="definuj počet MD"/>
  </r>
  <r>
    <x v="95"/>
    <x v="95"/>
    <n v="901"/>
    <x v="109"/>
    <x v="50"/>
    <x v="1"/>
    <n v="1"/>
    <n v="1"/>
    <s v="definuj počet MD"/>
    <s v="definuj počet MD"/>
  </r>
  <r>
    <x v="95"/>
    <x v="95"/>
    <n v="813"/>
    <x v="109"/>
    <x v="50"/>
    <x v="1"/>
    <n v="1"/>
    <n v="1"/>
    <s v="definuj počet MD"/>
    <s v="definuj počet MD"/>
  </r>
  <r>
    <x v="95"/>
    <x v="95"/>
    <n v="806"/>
    <x v="109"/>
    <x v="50"/>
    <x v="1"/>
    <n v="1"/>
    <n v="2"/>
    <s v="definuj počet MD"/>
    <s v="definuj počet MD"/>
  </r>
  <r>
    <x v="826"/>
    <x v="762"/>
    <s v="2F3"/>
    <x v="42"/>
    <x v="31"/>
    <x v="0"/>
    <n v="1"/>
    <n v="2"/>
    <n v="7.4074074074074077E-3"/>
    <n v="1.4814814814814815E-2"/>
  </r>
  <r>
    <x v="95"/>
    <x v="95"/>
    <s v="7F1"/>
    <x v="78"/>
    <x v="14"/>
    <x v="1"/>
    <n v="1"/>
    <n v="1"/>
    <s v="definuj počet MD"/>
    <s v="definuj počet MD"/>
  </r>
  <r>
    <x v="95"/>
    <x v="95"/>
    <s v="6R3"/>
    <x v="109"/>
    <x v="50"/>
    <x v="1"/>
    <n v="1"/>
    <n v="2"/>
    <s v="definuj počet MD"/>
    <s v="definuj počet MD"/>
  </r>
  <r>
    <x v="826"/>
    <x v="762"/>
    <s v="2H9"/>
    <x v="55"/>
    <x v="12"/>
    <x v="0"/>
    <n v="1"/>
    <n v="1"/>
    <n v="6.2932662051604787E-4"/>
    <n v="6.2932662051604787E-4"/>
  </r>
  <r>
    <x v="826"/>
    <x v="762"/>
    <s v="2T2"/>
    <x v="86"/>
    <x v="23"/>
    <x v="1"/>
    <n v="1"/>
    <n v="1"/>
    <n v="2.2727272727272726E-3"/>
    <n v="2.2727272727272726E-3"/>
  </r>
  <r>
    <x v="826"/>
    <x v="762"/>
    <s v="2U5"/>
    <x v="162"/>
    <x v="21"/>
    <x v="0"/>
    <n v="1"/>
    <n v="1"/>
    <n v="1.697792869269949E-3"/>
    <n v="1.697792869269949E-3"/>
  </r>
  <r>
    <x v="95"/>
    <x v="95"/>
    <s v="6J6"/>
    <x v="93"/>
    <x v="2"/>
    <x v="1"/>
    <n v="1"/>
    <n v="1"/>
    <s v="definuj počet MD"/>
    <s v="definuj počet MD"/>
  </r>
  <r>
    <x v="826"/>
    <x v="762"/>
    <n v="309"/>
    <x v="75"/>
    <x v="42"/>
    <x v="1"/>
    <n v="1"/>
    <n v="1"/>
    <s v="definuj počet MD"/>
    <s v="definuj počet MD"/>
  </r>
  <r>
    <x v="95"/>
    <x v="95"/>
    <s v="6J3"/>
    <x v="189"/>
    <x v="13"/>
    <x v="1"/>
    <n v="1"/>
    <n v="1"/>
    <s v="definuj počet MD"/>
    <s v="definuj počet MD"/>
  </r>
  <r>
    <x v="826"/>
    <x v="762"/>
    <n v="403"/>
    <x v="74"/>
    <x v="16"/>
    <x v="0"/>
    <n v="1"/>
    <n v="1"/>
    <n v="2.5000000000000001E-3"/>
    <n v="2.5000000000000001E-3"/>
  </r>
  <r>
    <x v="95"/>
    <x v="95"/>
    <s v="5I1"/>
    <x v="44"/>
    <x v="5"/>
    <x v="1"/>
    <n v="1"/>
    <n v="1"/>
    <s v="definuj počet MD"/>
    <s v="definuj počet MD"/>
  </r>
  <r>
    <x v="826"/>
    <x v="762"/>
    <s v="4F4"/>
    <x v="116"/>
    <x v="17"/>
    <x v="1"/>
    <n v="1"/>
    <n v="1"/>
    <s v="definuj počet MD"/>
    <s v="definuj počet MD"/>
  </r>
  <r>
    <x v="95"/>
    <x v="95"/>
    <s v="5F6"/>
    <x v="68"/>
    <x v="39"/>
    <x v="1"/>
    <n v="1"/>
    <n v="3"/>
    <s v="definuj počet MD"/>
    <s v="definuj počet MD"/>
  </r>
  <r>
    <x v="826"/>
    <x v="762"/>
    <n v="505"/>
    <x v="137"/>
    <x v="47"/>
    <x v="1"/>
    <n v="1"/>
    <n v="1"/>
    <s v="definuj počet MD"/>
    <s v="definuj počet MD"/>
  </r>
  <r>
    <x v="95"/>
    <x v="95"/>
    <s v="5F2"/>
    <x v="115"/>
    <x v="5"/>
    <x v="1"/>
    <n v="1"/>
    <n v="2"/>
    <s v="definuj počet MD"/>
    <s v="definuj počet MD"/>
  </r>
  <r>
    <x v="95"/>
    <x v="95"/>
    <s v="4F9"/>
    <x v="109"/>
    <x v="50"/>
    <x v="1"/>
    <n v="1"/>
    <n v="2"/>
    <s v="definuj počet MD"/>
    <s v="definuj počet MD"/>
  </r>
  <r>
    <x v="265"/>
    <x v="260"/>
    <n v="308"/>
    <x v="126"/>
    <x v="54"/>
    <x v="1"/>
    <n v="1"/>
    <n v="1"/>
    <s v="definuj počet MD"/>
    <s v="definuj počet MD"/>
  </r>
  <r>
    <x v="95"/>
    <x v="95"/>
    <s v="3H5"/>
    <x v="172"/>
    <x v="9"/>
    <x v="1"/>
    <n v="1"/>
    <n v="1"/>
    <s v="definuj počet MD"/>
    <s v="definuj počet MD"/>
  </r>
  <r>
    <x v="95"/>
    <x v="95"/>
    <s v="3F4"/>
    <x v="169"/>
    <x v="13"/>
    <x v="1"/>
    <n v="1"/>
    <n v="1"/>
    <s v="definuj počet MD"/>
    <s v="definuj počet MD"/>
  </r>
  <r>
    <x v="95"/>
    <x v="95"/>
    <s v="2U5"/>
    <x v="162"/>
    <x v="21"/>
    <x v="0"/>
    <n v="1"/>
    <n v="2"/>
    <n v="1.697792869269949E-3"/>
    <n v="3.3955857385398981E-3"/>
  </r>
  <r>
    <x v="826"/>
    <x v="762"/>
    <n v="701"/>
    <x v="14"/>
    <x v="14"/>
    <x v="1"/>
    <n v="1"/>
    <n v="1"/>
    <s v="definuj počet MD"/>
    <s v="definuj počet MD"/>
  </r>
  <r>
    <x v="74"/>
    <x v="74"/>
    <n v="818"/>
    <x v="160"/>
    <x v="23"/>
    <x v="1"/>
    <n v="1"/>
    <n v="1"/>
    <n v="2.2727272727272726E-3"/>
    <n v="2.2727272727272726E-3"/>
  </r>
  <r>
    <x v="826"/>
    <x v="762"/>
    <n v="719"/>
    <x v="32"/>
    <x v="29"/>
    <x v="1"/>
    <n v="1"/>
    <n v="1"/>
    <s v="definuj počet MD"/>
    <s v="definuj počet MD"/>
  </r>
  <r>
    <x v="826"/>
    <x v="762"/>
    <s v="7T8"/>
    <x v="46"/>
    <x v="27"/>
    <x v="1"/>
    <n v="1"/>
    <n v="1"/>
    <s v="definuj počet MD"/>
    <s v="definuj počet MD"/>
  </r>
  <r>
    <x v="826"/>
    <x v="762"/>
    <n v="809"/>
    <x v="141"/>
    <x v="59"/>
    <x v="1"/>
    <n v="1"/>
    <n v="2"/>
    <s v="definuj počet MD"/>
    <s v="definuj počet MD"/>
  </r>
  <r>
    <x v="826"/>
    <x v="762"/>
    <n v="962"/>
    <x v="109"/>
    <x v="50"/>
    <x v="1"/>
    <n v="1"/>
    <n v="2"/>
    <s v="definuj počet MD"/>
    <s v="definuj počet MD"/>
  </r>
  <r>
    <x v="265"/>
    <x v="260"/>
    <n v="306"/>
    <x v="35"/>
    <x v="9"/>
    <x v="1"/>
    <n v="1"/>
    <n v="1"/>
    <s v="definuj počet MD"/>
    <s v="definuj počet MD"/>
  </r>
  <r>
    <x v="95"/>
    <x v="95"/>
    <n v="222"/>
    <x v="139"/>
    <x v="58"/>
    <x v="1"/>
    <n v="1"/>
    <n v="2"/>
    <s v="definuj počet MD"/>
    <s v="definuj počet MD"/>
  </r>
  <r>
    <x v="95"/>
    <x v="95"/>
    <n v="206"/>
    <x v="166"/>
    <x v="66"/>
    <x v="1"/>
    <n v="1"/>
    <n v="2"/>
    <s v="definuj počet MD"/>
    <s v="definuj počet MD"/>
  </r>
  <r>
    <x v="95"/>
    <x v="95"/>
    <n v="204"/>
    <x v="187"/>
    <x v="75"/>
    <x v="1"/>
    <n v="1"/>
    <n v="2"/>
    <s v="definuj počet MD"/>
    <s v="definuj počet MD"/>
  </r>
  <r>
    <x v="1152"/>
    <x v="1035"/>
    <n v="301"/>
    <x v="60"/>
    <x v="37"/>
    <x v="1"/>
    <n v="1"/>
    <n v="1"/>
    <s v="definuj počet MD"/>
    <s v="definuj počet MD"/>
  </r>
  <r>
    <x v="95"/>
    <x v="95"/>
    <s v="1T7"/>
    <x v="81"/>
    <x v="19"/>
    <x v="0"/>
    <n v="1"/>
    <n v="2"/>
    <n v="8.7719298245614037E-4"/>
    <n v="1.7543859649122807E-3"/>
  </r>
  <r>
    <x v="1152"/>
    <x v="1035"/>
    <n v="501"/>
    <x v="5"/>
    <x v="5"/>
    <x v="1"/>
    <n v="1"/>
    <n v="3"/>
    <s v="definuj počet MD"/>
    <s v="definuj počet MD"/>
  </r>
  <r>
    <x v="265"/>
    <x v="260"/>
    <n v="304"/>
    <x v="143"/>
    <x v="52"/>
    <x v="1"/>
    <n v="1"/>
    <n v="1"/>
    <s v="definuj počet MD"/>
    <s v="definuj počet MD"/>
  </r>
  <r>
    <x v="95"/>
    <x v="95"/>
    <s v="1F9"/>
    <x v="109"/>
    <x v="50"/>
    <x v="1"/>
    <n v="1"/>
    <n v="1"/>
    <s v="definuj počet MD"/>
    <s v="definuj počet MD"/>
  </r>
  <r>
    <x v="95"/>
    <x v="95"/>
    <s v="1F5"/>
    <x v="88"/>
    <x v="20"/>
    <x v="1"/>
    <n v="1"/>
    <n v="2"/>
    <s v="definuj počet MD"/>
    <s v="definuj počet MD"/>
  </r>
  <r>
    <x v="265"/>
    <x v="260"/>
    <n v="302"/>
    <x v="138"/>
    <x v="19"/>
    <x v="0"/>
    <n v="1"/>
    <n v="1"/>
    <n v="8.7719298245614037E-4"/>
    <n v="8.7719298245614037E-4"/>
  </r>
  <r>
    <x v="95"/>
    <x v="95"/>
    <n v="116"/>
    <x v="196"/>
    <x v="78"/>
    <x v="1"/>
    <n v="1"/>
    <n v="1"/>
    <s v="definuj počet MD"/>
    <s v="definuj počet MD"/>
  </r>
  <r>
    <x v="798"/>
    <x v="738"/>
    <s v="1F9"/>
    <x v="109"/>
    <x v="50"/>
    <x v="1"/>
    <n v="1"/>
    <n v="1"/>
    <s v="definuj počet MD"/>
    <s v="definuj počet MD"/>
  </r>
  <r>
    <x v="74"/>
    <x v="74"/>
    <n v="962"/>
    <x v="109"/>
    <x v="50"/>
    <x v="1"/>
    <n v="1"/>
    <n v="1"/>
    <s v="definuj počet MD"/>
    <s v="definuj počet MD"/>
  </r>
  <r>
    <x v="139"/>
    <x v="138"/>
    <s v="7H5"/>
    <x v="147"/>
    <x v="6"/>
    <x v="1"/>
    <n v="1"/>
    <n v="0.16700000000000001"/>
    <s v="definuj počet MD"/>
    <s v="definuj počet MD"/>
  </r>
  <r>
    <x v="139"/>
    <x v="138"/>
    <n v="708"/>
    <x v="30"/>
    <x v="27"/>
    <x v="1"/>
    <n v="1"/>
    <n v="0.16700000000000001"/>
    <s v="definuj počet MD"/>
    <s v="definuj počet MD"/>
  </r>
  <r>
    <x v="265"/>
    <x v="260"/>
    <s v="2T9"/>
    <x v="114"/>
    <x v="12"/>
    <x v="0"/>
    <n v="1"/>
    <n v="0.05"/>
    <n v="6.2932662051604787E-4"/>
    <n v="3.1466331025802391E-5"/>
  </r>
  <r>
    <x v="139"/>
    <x v="138"/>
    <n v="701"/>
    <x v="14"/>
    <x v="14"/>
    <x v="1"/>
    <n v="1"/>
    <n v="0.17"/>
    <s v="definuj počet MD"/>
    <s v="definuj počet MD"/>
  </r>
  <r>
    <x v="798"/>
    <x v="738"/>
    <s v="2T2"/>
    <x v="86"/>
    <x v="23"/>
    <x v="1"/>
    <n v="1"/>
    <n v="1"/>
    <n v="2.2727272727272726E-3"/>
    <n v="2.2727272727272726E-3"/>
  </r>
  <r>
    <x v="798"/>
    <x v="738"/>
    <s v="2U5"/>
    <x v="162"/>
    <x v="21"/>
    <x v="0"/>
    <n v="1"/>
    <n v="1"/>
    <n v="1.697792869269949E-3"/>
    <n v="1.697792869269949E-3"/>
  </r>
  <r>
    <x v="139"/>
    <x v="138"/>
    <s v="5H2"/>
    <x v="146"/>
    <x v="5"/>
    <x v="1"/>
    <n v="1"/>
    <n v="0.33"/>
    <s v="definuj počet MD"/>
    <s v="definuj počet MD"/>
  </r>
  <r>
    <x v="798"/>
    <x v="738"/>
    <n v="402"/>
    <x v="17"/>
    <x v="16"/>
    <x v="0"/>
    <n v="1"/>
    <n v="1"/>
    <n v="2.5000000000000001E-3"/>
    <n v="2.5000000000000001E-3"/>
  </r>
  <r>
    <x v="798"/>
    <x v="738"/>
    <n v="606"/>
    <x v="2"/>
    <x v="2"/>
    <x v="1"/>
    <n v="1"/>
    <n v="1"/>
    <s v="definuj počet MD"/>
    <s v="definuj počet MD"/>
  </r>
  <r>
    <x v="139"/>
    <x v="138"/>
    <s v="5F5"/>
    <x v="121"/>
    <x v="47"/>
    <x v="1"/>
    <n v="1"/>
    <n v="0.16"/>
    <s v="definuj počet MD"/>
    <s v="definuj počet MD"/>
  </r>
  <r>
    <x v="139"/>
    <x v="138"/>
    <s v="2F5"/>
    <x v="62"/>
    <x v="21"/>
    <x v="0"/>
    <n v="1"/>
    <n v="0.16700000000000001"/>
    <n v="1.697792869269949E-3"/>
    <n v="2.8353140916808153E-4"/>
  </r>
  <r>
    <x v="1085"/>
    <x v="981"/>
    <n v="202"/>
    <x v="25"/>
    <x v="23"/>
    <x v="1"/>
    <n v="1"/>
    <n v="1"/>
    <n v="2.2727272727272726E-3"/>
    <n v="2.2727272727272726E-3"/>
  </r>
  <r>
    <x v="1085"/>
    <x v="981"/>
    <s v="2F5"/>
    <x v="62"/>
    <x v="21"/>
    <x v="0"/>
    <n v="1"/>
    <n v="1"/>
    <n v="1.697792869269949E-3"/>
    <n v="1.697792869269949E-3"/>
  </r>
  <r>
    <x v="139"/>
    <x v="138"/>
    <n v="107"/>
    <x v="20"/>
    <x v="19"/>
    <x v="0"/>
    <n v="1"/>
    <n v="0.16700000000000001"/>
    <n v="8.7719298245614037E-4"/>
    <n v="1.4649122807017543E-4"/>
  </r>
  <r>
    <x v="1085"/>
    <x v="981"/>
    <n v="801"/>
    <x v="27"/>
    <x v="25"/>
    <x v="1"/>
    <n v="1"/>
    <n v="1"/>
    <s v="definuj počet MD"/>
    <s v="definuj počet MD"/>
  </r>
  <r>
    <x v="265"/>
    <x v="260"/>
    <s v="2T5"/>
    <x v="110"/>
    <x v="21"/>
    <x v="0"/>
    <n v="1"/>
    <n v="1"/>
    <n v="1.697792869269949E-3"/>
    <n v="1.697792869269949E-3"/>
  </r>
  <r>
    <x v="886"/>
    <x v="815"/>
    <s v="1F9"/>
    <x v="109"/>
    <x v="50"/>
    <x v="1"/>
    <n v="1"/>
    <n v="1"/>
    <s v="definuj počet MD"/>
    <s v="definuj počet MD"/>
  </r>
  <r>
    <x v="820"/>
    <x v="756"/>
    <n v="705"/>
    <x v="6"/>
    <x v="6"/>
    <x v="1"/>
    <n v="1"/>
    <n v="1"/>
    <s v="definuj počet MD"/>
    <s v="definuj počet MD"/>
  </r>
  <r>
    <x v="886"/>
    <x v="815"/>
    <n v="207"/>
    <x v="8"/>
    <x v="8"/>
    <x v="1"/>
    <n v="1"/>
    <n v="2"/>
    <s v="definuj počet MD"/>
    <s v="definuj počet MD"/>
  </r>
  <r>
    <x v="265"/>
    <x v="260"/>
    <s v="2T3"/>
    <x v="84"/>
    <x v="31"/>
    <x v="0"/>
    <n v="1"/>
    <n v="0.02"/>
    <n v="7.4074074074074077E-3"/>
    <n v="1.4814814814814815E-4"/>
  </r>
  <r>
    <x v="49"/>
    <x v="49"/>
    <s v="7F5"/>
    <x v="124"/>
    <x v="6"/>
    <x v="1"/>
    <n v="1"/>
    <n v="0.4"/>
    <s v="definuj počet MD"/>
    <s v="definuj počet MD"/>
  </r>
  <r>
    <x v="49"/>
    <x v="49"/>
    <s v="7F1"/>
    <x v="78"/>
    <x v="14"/>
    <x v="1"/>
    <n v="1"/>
    <n v="0.2"/>
    <s v="definuj počet MD"/>
    <s v="definuj počet MD"/>
  </r>
  <r>
    <x v="49"/>
    <x v="49"/>
    <n v="708"/>
    <x v="30"/>
    <x v="27"/>
    <x v="1"/>
    <n v="1"/>
    <n v="0.2"/>
    <s v="definuj počet MD"/>
    <s v="definuj počet MD"/>
  </r>
  <r>
    <x v="1111"/>
    <x v="1001"/>
    <s v="4F4"/>
    <x v="116"/>
    <x v="17"/>
    <x v="1"/>
    <n v="1"/>
    <n v="1"/>
    <s v="definuj počet MD"/>
    <s v="definuj počet MD"/>
  </r>
  <r>
    <x v="49"/>
    <x v="49"/>
    <n v="606"/>
    <x v="2"/>
    <x v="2"/>
    <x v="1"/>
    <n v="1"/>
    <n v="1"/>
    <s v="definuj počet MD"/>
    <s v="definuj počet MD"/>
  </r>
  <r>
    <x v="49"/>
    <x v="49"/>
    <s v="4F2"/>
    <x v="66"/>
    <x v="16"/>
    <x v="0"/>
    <n v="1"/>
    <n v="0.2"/>
    <n v="2.5000000000000001E-3"/>
    <n v="5.0000000000000001E-4"/>
  </r>
  <r>
    <x v="49"/>
    <x v="49"/>
    <s v="3H5"/>
    <x v="172"/>
    <x v="9"/>
    <x v="1"/>
    <n v="1"/>
    <n v="0.2"/>
    <s v="definuj počet MD"/>
    <s v="definuj počet MD"/>
  </r>
  <r>
    <x v="888"/>
    <x v="817"/>
    <s v="1T7"/>
    <x v="81"/>
    <x v="19"/>
    <x v="0"/>
    <n v="1"/>
    <n v="2"/>
    <n v="8.7719298245614037E-4"/>
    <n v="1.7543859649122807E-3"/>
  </r>
  <r>
    <x v="888"/>
    <x v="817"/>
    <s v="2F2"/>
    <x v="69"/>
    <x v="23"/>
    <x v="1"/>
    <n v="1"/>
    <n v="2"/>
    <n v="2.2727272727272726E-3"/>
    <n v="4.5454545454545452E-3"/>
  </r>
  <r>
    <x v="888"/>
    <x v="817"/>
    <s v="2F9"/>
    <x v="89"/>
    <x v="12"/>
    <x v="0"/>
    <n v="1"/>
    <n v="2"/>
    <n v="6.2932662051604787E-4"/>
    <n v="1.2586532410320957E-3"/>
  </r>
  <r>
    <x v="49"/>
    <x v="49"/>
    <n v="202"/>
    <x v="25"/>
    <x v="23"/>
    <x v="1"/>
    <n v="1"/>
    <n v="2"/>
    <n v="2.2727272727272726E-3"/>
    <n v="4.5454545454545452E-3"/>
  </r>
  <r>
    <x v="49"/>
    <x v="49"/>
    <s v="1T7"/>
    <x v="81"/>
    <x v="19"/>
    <x v="0"/>
    <n v="1"/>
    <n v="0.2"/>
    <n v="8.7719298245614037E-4"/>
    <n v="1.7543859649122808E-4"/>
  </r>
  <r>
    <x v="49"/>
    <x v="49"/>
    <n v="105"/>
    <x v="21"/>
    <x v="20"/>
    <x v="1"/>
    <n v="1"/>
    <n v="2"/>
    <s v="definuj počet MD"/>
    <s v="definuj počet MD"/>
  </r>
  <r>
    <x v="621"/>
    <x v="579"/>
    <n v="706"/>
    <x v="7"/>
    <x v="7"/>
    <x v="0"/>
    <n v="1"/>
    <n v="1"/>
    <n v="1.5797788309636651E-3"/>
    <n v="1.5797788309636651E-3"/>
  </r>
  <r>
    <x v="621"/>
    <x v="579"/>
    <n v="501"/>
    <x v="5"/>
    <x v="5"/>
    <x v="1"/>
    <n v="1"/>
    <n v="2"/>
    <s v="definuj počet MD"/>
    <s v="definuj počet MD"/>
  </r>
  <r>
    <x v="621"/>
    <x v="579"/>
    <s v="2H1"/>
    <x v="167"/>
    <x v="26"/>
    <x v="1"/>
    <n v="1"/>
    <n v="1"/>
    <s v="definuj počet MD"/>
    <s v="definuj počet MD"/>
  </r>
  <r>
    <x v="621"/>
    <x v="579"/>
    <s v="2F2"/>
    <x v="69"/>
    <x v="23"/>
    <x v="1"/>
    <n v="1"/>
    <n v="1"/>
    <n v="2.2727272727272726E-3"/>
    <n v="2.2727272727272726E-3"/>
  </r>
  <r>
    <x v="621"/>
    <x v="579"/>
    <n v="202"/>
    <x v="25"/>
    <x v="23"/>
    <x v="1"/>
    <n v="1"/>
    <n v="2"/>
    <n v="2.2727272727272726E-3"/>
    <n v="4.5454545454545452E-3"/>
  </r>
  <r>
    <x v="621"/>
    <x v="579"/>
    <s v="1T1"/>
    <x v="76"/>
    <x v="11"/>
    <x v="0"/>
    <n v="1"/>
    <n v="1"/>
    <n v="4.3047783039173483E-4"/>
    <n v="4.3047783039173483E-4"/>
  </r>
  <r>
    <x v="621"/>
    <x v="579"/>
    <s v="0Z0"/>
    <x v="178"/>
    <x v="71"/>
    <x v="1"/>
    <n v="1"/>
    <n v="3"/>
    <s v="definuj počet MD"/>
    <s v="definuj počet MD"/>
  </r>
  <r>
    <x v="621"/>
    <x v="579"/>
    <n v="14"/>
    <x v="19"/>
    <x v="18"/>
    <x v="1"/>
    <n v="1"/>
    <n v="1"/>
    <s v="definuj počet MD"/>
    <s v="definuj počet MD"/>
  </r>
  <r>
    <x v="621"/>
    <x v="579"/>
    <n v="1"/>
    <x v="0"/>
    <x v="0"/>
    <x v="0"/>
    <n v="1"/>
    <n v="1"/>
    <n v="1.8765246762994934E-4"/>
    <n v="1.8765246762994934E-4"/>
  </r>
  <r>
    <x v="638"/>
    <x v="595"/>
    <n v="708"/>
    <x v="30"/>
    <x v="27"/>
    <x v="1"/>
    <n v="1"/>
    <n v="1"/>
    <s v="definuj počet MD"/>
    <s v="definuj počet MD"/>
  </r>
  <r>
    <x v="638"/>
    <x v="595"/>
    <n v="705"/>
    <x v="6"/>
    <x v="6"/>
    <x v="1"/>
    <n v="1"/>
    <n v="1"/>
    <s v="definuj počet MD"/>
    <s v="definuj počet MD"/>
  </r>
  <r>
    <x v="638"/>
    <x v="595"/>
    <n v="305"/>
    <x v="9"/>
    <x v="9"/>
    <x v="1"/>
    <n v="1"/>
    <n v="1"/>
    <s v="definuj počet MD"/>
    <s v="definuj počet MD"/>
  </r>
  <r>
    <x v="638"/>
    <x v="595"/>
    <n v="205"/>
    <x v="22"/>
    <x v="21"/>
    <x v="0"/>
    <n v="1"/>
    <n v="2"/>
    <n v="1.697792869269949E-3"/>
    <n v="3.3955857385398981E-3"/>
  </r>
  <r>
    <x v="638"/>
    <x v="595"/>
    <s v="1H1"/>
    <x v="16"/>
    <x v="11"/>
    <x v="0"/>
    <n v="1"/>
    <n v="1"/>
    <n v="4.3047783039173483E-4"/>
    <n v="4.3047783039173483E-4"/>
  </r>
  <r>
    <x v="638"/>
    <x v="595"/>
    <n v="108"/>
    <x v="37"/>
    <x v="32"/>
    <x v="1"/>
    <n v="1"/>
    <n v="1"/>
    <n v="3.0911901081916537E-3"/>
    <n v="3.0911901081916537E-3"/>
  </r>
  <r>
    <x v="638"/>
    <x v="595"/>
    <n v="107"/>
    <x v="20"/>
    <x v="19"/>
    <x v="0"/>
    <n v="1"/>
    <n v="1"/>
    <n v="8.7719298245614037E-4"/>
    <n v="8.7719298245614037E-4"/>
  </r>
  <r>
    <x v="638"/>
    <x v="595"/>
    <n v="14"/>
    <x v="19"/>
    <x v="18"/>
    <x v="1"/>
    <n v="1"/>
    <n v="1"/>
    <s v="definuj počet MD"/>
    <s v="definuj počet MD"/>
  </r>
  <r>
    <x v="428"/>
    <x v="407"/>
    <s v="9U7"/>
    <x v="70"/>
    <x v="40"/>
    <x v="1"/>
    <n v="1"/>
    <n v="1"/>
    <s v="definuj počet MD"/>
    <s v="definuj počet MD"/>
  </r>
  <r>
    <x v="265"/>
    <x v="260"/>
    <s v="2H1"/>
    <x v="167"/>
    <x v="26"/>
    <x v="1"/>
    <n v="1"/>
    <n v="1"/>
    <s v="definuj počet MD"/>
    <s v="definuj počet MD"/>
  </r>
  <r>
    <x v="428"/>
    <x v="407"/>
    <n v="802"/>
    <x v="177"/>
    <x v="70"/>
    <x v="1"/>
    <n v="1"/>
    <n v="1"/>
    <s v="definuj počet MD"/>
    <s v="definuj počet MD"/>
  </r>
  <r>
    <x v="428"/>
    <x v="407"/>
    <n v="607"/>
    <x v="152"/>
    <x v="62"/>
    <x v="1"/>
    <n v="1"/>
    <n v="2"/>
    <s v="definuj počet MD"/>
    <s v="definuj počet MD"/>
  </r>
  <r>
    <x v="145"/>
    <x v="144"/>
    <s v="1F6"/>
    <x v="96"/>
    <x v="44"/>
    <x v="1"/>
    <n v="1"/>
    <n v="1"/>
    <s v="definuj počet MD"/>
    <s v="definuj počet MD"/>
  </r>
  <r>
    <x v="428"/>
    <x v="407"/>
    <s v="3U5"/>
    <x v="149"/>
    <x v="9"/>
    <x v="1"/>
    <n v="1"/>
    <n v="2"/>
    <s v="definuj počet MD"/>
    <s v="definuj počet MD"/>
  </r>
  <r>
    <x v="428"/>
    <x v="407"/>
    <s v="3H1"/>
    <x v="63"/>
    <x v="37"/>
    <x v="1"/>
    <n v="1"/>
    <n v="1"/>
    <s v="definuj počet MD"/>
    <s v="definuj počet MD"/>
  </r>
  <r>
    <x v="145"/>
    <x v="144"/>
    <s v="1H7"/>
    <x v="71"/>
    <x v="19"/>
    <x v="0"/>
    <n v="1"/>
    <n v="1"/>
    <n v="8.7719298245614037E-4"/>
    <n v="8.7719298245614037E-4"/>
  </r>
  <r>
    <x v="428"/>
    <x v="407"/>
    <n v="309"/>
    <x v="75"/>
    <x v="42"/>
    <x v="1"/>
    <n v="1"/>
    <n v="1"/>
    <s v="definuj počet MD"/>
    <s v="definuj počet MD"/>
  </r>
  <r>
    <x v="428"/>
    <x v="407"/>
    <s v="2H9"/>
    <x v="55"/>
    <x v="12"/>
    <x v="0"/>
    <n v="1"/>
    <n v="1"/>
    <n v="6.2932662051604787E-4"/>
    <n v="6.2932662051604787E-4"/>
  </r>
  <r>
    <x v="428"/>
    <x v="407"/>
    <s v="2H3"/>
    <x v="36"/>
    <x v="31"/>
    <x v="0"/>
    <n v="1"/>
    <n v="1"/>
    <n v="7.4074074074074077E-3"/>
    <n v="7.4074074074074077E-3"/>
  </r>
  <r>
    <x v="428"/>
    <x v="407"/>
    <s v="2F3"/>
    <x v="42"/>
    <x v="31"/>
    <x v="0"/>
    <n v="1"/>
    <n v="1"/>
    <n v="7.4074074074074077E-3"/>
    <n v="7.4074074074074077E-3"/>
  </r>
  <r>
    <x v="428"/>
    <x v="407"/>
    <s v="1F9"/>
    <x v="109"/>
    <x v="50"/>
    <x v="1"/>
    <n v="1"/>
    <n v="1"/>
    <s v="definuj počet MD"/>
    <s v="definuj počet MD"/>
  </r>
  <r>
    <x v="428"/>
    <x v="407"/>
    <n v="128"/>
    <x v="4"/>
    <x v="4"/>
    <x v="1"/>
    <n v="1"/>
    <n v="1"/>
    <s v="definuj počet MD"/>
    <s v="definuj počet MD"/>
  </r>
  <r>
    <x v="265"/>
    <x v="260"/>
    <n v="206"/>
    <x v="166"/>
    <x v="66"/>
    <x v="1"/>
    <n v="1"/>
    <n v="1"/>
    <s v="definuj počet MD"/>
    <s v="definuj počet MD"/>
  </r>
  <r>
    <x v="145"/>
    <x v="144"/>
    <s v="2F1"/>
    <x v="158"/>
    <x v="26"/>
    <x v="1"/>
    <n v="1"/>
    <n v="2"/>
    <s v="definuj počet MD"/>
    <s v="definuj počet MD"/>
  </r>
  <r>
    <x v="357"/>
    <x v="347"/>
    <n v="999"/>
    <x v="183"/>
    <x v="73"/>
    <x v="1"/>
    <n v="1"/>
    <n v="1"/>
    <s v="definuj počet MD"/>
    <s v="definuj počet MD"/>
  </r>
  <r>
    <x v="357"/>
    <x v="347"/>
    <s v="7H1"/>
    <x v="73"/>
    <x v="14"/>
    <x v="1"/>
    <n v="1"/>
    <n v="1"/>
    <s v="definuj počet MD"/>
    <s v="definuj počet MD"/>
  </r>
  <r>
    <x v="357"/>
    <x v="347"/>
    <s v="6H5"/>
    <x v="127"/>
    <x v="55"/>
    <x v="1"/>
    <n v="1"/>
    <n v="1"/>
    <s v="definuj počet MD"/>
    <s v="definuj počet MD"/>
  </r>
  <r>
    <x v="357"/>
    <x v="347"/>
    <n v="504"/>
    <x v="85"/>
    <x v="45"/>
    <x v="1"/>
    <n v="1"/>
    <n v="1"/>
    <s v="definuj počet MD"/>
    <s v="definuj počet MD"/>
  </r>
  <r>
    <x v="145"/>
    <x v="144"/>
    <s v="2H1"/>
    <x v="167"/>
    <x v="26"/>
    <x v="1"/>
    <n v="1"/>
    <n v="2"/>
    <s v="definuj počet MD"/>
    <s v="definuj počet MD"/>
  </r>
  <r>
    <x v="357"/>
    <x v="347"/>
    <n v="409"/>
    <x v="50"/>
    <x v="12"/>
    <x v="0"/>
    <n v="1"/>
    <n v="2"/>
    <n v="6.2932662051604787E-4"/>
    <n v="1.2586532410320957E-3"/>
  </r>
  <r>
    <x v="357"/>
    <x v="347"/>
    <s v="2U1"/>
    <x v="145"/>
    <x v="26"/>
    <x v="1"/>
    <n v="1"/>
    <n v="1"/>
    <s v="definuj počet MD"/>
    <s v="definuj počet MD"/>
  </r>
  <r>
    <x v="357"/>
    <x v="347"/>
    <s v="2H5"/>
    <x v="41"/>
    <x v="21"/>
    <x v="0"/>
    <n v="1"/>
    <n v="1"/>
    <n v="1.697792869269949E-3"/>
    <n v="1.697792869269949E-3"/>
  </r>
  <r>
    <x v="357"/>
    <x v="347"/>
    <s v="2H3"/>
    <x v="36"/>
    <x v="31"/>
    <x v="0"/>
    <n v="1"/>
    <n v="1"/>
    <n v="7.4074074074074077E-3"/>
    <n v="7.4074074074074077E-3"/>
  </r>
  <r>
    <x v="357"/>
    <x v="347"/>
    <s v="2H1"/>
    <x v="167"/>
    <x v="26"/>
    <x v="1"/>
    <n v="1"/>
    <n v="1"/>
    <s v="definuj počet MD"/>
    <s v="definuj počet MD"/>
  </r>
  <r>
    <x v="357"/>
    <x v="347"/>
    <s v="2F9"/>
    <x v="89"/>
    <x v="12"/>
    <x v="0"/>
    <n v="1"/>
    <n v="1"/>
    <n v="6.2932662051604787E-4"/>
    <n v="6.2932662051604787E-4"/>
  </r>
  <r>
    <x v="357"/>
    <x v="347"/>
    <s v="2F5"/>
    <x v="62"/>
    <x v="21"/>
    <x v="0"/>
    <n v="1"/>
    <n v="1"/>
    <n v="1.697792869269949E-3"/>
    <n v="1.697792869269949E-3"/>
  </r>
  <r>
    <x v="357"/>
    <x v="347"/>
    <s v="2F2"/>
    <x v="69"/>
    <x v="23"/>
    <x v="1"/>
    <n v="1"/>
    <n v="1"/>
    <n v="2.2727272727272726E-3"/>
    <n v="2.2727272727272726E-3"/>
  </r>
  <r>
    <x v="357"/>
    <x v="347"/>
    <s v="1T7"/>
    <x v="81"/>
    <x v="19"/>
    <x v="0"/>
    <n v="1"/>
    <n v="1"/>
    <n v="8.7719298245614037E-4"/>
    <n v="8.7719298245614037E-4"/>
  </r>
  <r>
    <x v="357"/>
    <x v="347"/>
    <s v="0Z0"/>
    <x v="178"/>
    <x v="71"/>
    <x v="1"/>
    <n v="1"/>
    <n v="1"/>
    <s v="definuj počet MD"/>
    <s v="definuj počet MD"/>
  </r>
  <r>
    <x v="145"/>
    <x v="144"/>
    <n v="308"/>
    <x v="126"/>
    <x v="54"/>
    <x v="1"/>
    <n v="1"/>
    <n v="1"/>
    <s v="definuj počet MD"/>
    <s v="definuj počet MD"/>
  </r>
  <r>
    <x v="714"/>
    <x v="664"/>
    <n v="962"/>
    <x v="109"/>
    <x v="50"/>
    <x v="1"/>
    <n v="1"/>
    <n v="1"/>
    <s v="definuj počet MD"/>
    <s v="definuj počet MD"/>
  </r>
  <r>
    <x v="145"/>
    <x v="144"/>
    <s v="3F4"/>
    <x v="169"/>
    <x v="13"/>
    <x v="1"/>
    <n v="1"/>
    <n v="0.1"/>
    <s v="definuj počet MD"/>
    <s v="definuj počet MD"/>
  </r>
  <r>
    <x v="145"/>
    <x v="144"/>
    <s v="3F5"/>
    <x v="165"/>
    <x v="9"/>
    <x v="1"/>
    <n v="1"/>
    <n v="2"/>
    <s v="definuj počet MD"/>
    <s v="definuj počet MD"/>
  </r>
  <r>
    <x v="714"/>
    <x v="664"/>
    <n v="719"/>
    <x v="32"/>
    <x v="29"/>
    <x v="1"/>
    <n v="1"/>
    <n v="1"/>
    <s v="definuj počet MD"/>
    <s v="definuj počet MD"/>
  </r>
  <r>
    <x v="714"/>
    <x v="664"/>
    <s v="6F3"/>
    <x v="58"/>
    <x v="13"/>
    <x v="1"/>
    <n v="1"/>
    <n v="1"/>
    <s v="definuj počet MD"/>
    <s v="definuj počet MD"/>
  </r>
  <r>
    <x v="145"/>
    <x v="144"/>
    <s v="3I4"/>
    <x v="155"/>
    <x v="52"/>
    <x v="1"/>
    <n v="1"/>
    <n v="0.2"/>
    <s v="definuj počet MD"/>
    <s v="definuj počet MD"/>
  </r>
  <r>
    <x v="714"/>
    <x v="664"/>
    <s v="5H1"/>
    <x v="24"/>
    <x v="5"/>
    <x v="1"/>
    <n v="1"/>
    <n v="1"/>
    <s v="definuj počet MD"/>
    <s v="definuj počet MD"/>
  </r>
  <r>
    <x v="714"/>
    <x v="664"/>
    <s v="5F5"/>
    <x v="121"/>
    <x v="47"/>
    <x v="1"/>
    <n v="1"/>
    <n v="1"/>
    <s v="definuj počet MD"/>
    <s v="definuj počet MD"/>
  </r>
  <r>
    <x v="714"/>
    <x v="664"/>
    <s v="5F1"/>
    <x v="40"/>
    <x v="5"/>
    <x v="1"/>
    <n v="1"/>
    <n v="1"/>
    <s v="definuj počet MD"/>
    <s v="definuj počet MD"/>
  </r>
  <r>
    <x v="714"/>
    <x v="664"/>
    <n v="507"/>
    <x v="100"/>
    <x v="5"/>
    <x v="1"/>
    <n v="1"/>
    <n v="2"/>
    <s v="definuj počet MD"/>
    <s v="definuj počet MD"/>
  </r>
  <r>
    <x v="714"/>
    <x v="664"/>
    <n v="501"/>
    <x v="5"/>
    <x v="5"/>
    <x v="1"/>
    <n v="1"/>
    <n v="1"/>
    <s v="definuj počet MD"/>
    <s v="definuj počet MD"/>
  </r>
  <r>
    <x v="714"/>
    <x v="664"/>
    <s v="2H9"/>
    <x v="55"/>
    <x v="12"/>
    <x v="0"/>
    <n v="1"/>
    <n v="1"/>
    <n v="6.2932662051604787E-4"/>
    <n v="6.2932662051604787E-4"/>
  </r>
  <r>
    <x v="714"/>
    <x v="664"/>
    <n v="205"/>
    <x v="22"/>
    <x v="21"/>
    <x v="0"/>
    <n v="1"/>
    <n v="1"/>
    <n v="1.697792869269949E-3"/>
    <n v="1.697792869269949E-3"/>
  </r>
  <r>
    <x v="714"/>
    <x v="664"/>
    <s v="1F7"/>
    <x v="51"/>
    <x v="19"/>
    <x v="0"/>
    <n v="1"/>
    <n v="1"/>
    <n v="8.7719298245614037E-4"/>
    <n v="8.7719298245614037E-4"/>
  </r>
  <r>
    <x v="714"/>
    <x v="664"/>
    <n v="108"/>
    <x v="37"/>
    <x v="32"/>
    <x v="1"/>
    <n v="1"/>
    <n v="1"/>
    <n v="3.0911901081916537E-3"/>
    <n v="3.0911901081916537E-3"/>
  </r>
  <r>
    <x v="714"/>
    <x v="664"/>
    <n v="106"/>
    <x v="83"/>
    <x v="44"/>
    <x v="1"/>
    <n v="1"/>
    <n v="1"/>
    <s v="definuj počet MD"/>
    <s v="definuj počet MD"/>
  </r>
  <r>
    <x v="265"/>
    <x v="260"/>
    <n v="204"/>
    <x v="187"/>
    <x v="75"/>
    <x v="1"/>
    <n v="1"/>
    <n v="1"/>
    <s v="definuj počet MD"/>
    <s v="definuj počet MD"/>
  </r>
  <r>
    <x v="714"/>
    <x v="664"/>
    <n v="14"/>
    <x v="19"/>
    <x v="18"/>
    <x v="1"/>
    <n v="1"/>
    <n v="1"/>
    <s v="definuj počet MD"/>
    <s v="definuj počet MD"/>
  </r>
  <r>
    <x v="714"/>
    <x v="664"/>
    <n v="4"/>
    <x v="130"/>
    <x v="56"/>
    <x v="1"/>
    <n v="1"/>
    <n v="1"/>
    <s v="definuj počet MD"/>
    <s v="definuj počet MD"/>
  </r>
  <r>
    <x v="714"/>
    <x v="664"/>
    <n v="3"/>
    <x v="26"/>
    <x v="24"/>
    <x v="1"/>
    <n v="1"/>
    <n v="1"/>
    <s v="definuj počet MD"/>
    <s v="definuj počet MD"/>
  </r>
  <r>
    <x v="1"/>
    <x v="1"/>
    <s v="9U9"/>
    <x v="188"/>
    <x v="76"/>
    <x v="1"/>
    <n v="1"/>
    <n v="1"/>
    <s v="definuj počet MD"/>
    <s v="definuj počet MD"/>
  </r>
  <r>
    <x v="1"/>
    <x v="1"/>
    <n v="926"/>
    <x v="182"/>
    <x v="61"/>
    <x v="1"/>
    <n v="1"/>
    <n v="2"/>
    <s v="definuj počet MD"/>
    <s v="definuj počet MD"/>
  </r>
  <r>
    <x v="1"/>
    <x v="1"/>
    <n v="904"/>
    <x v="109"/>
    <x v="50"/>
    <x v="1"/>
    <n v="1"/>
    <n v="1"/>
    <s v="definuj počet MD"/>
    <s v="definuj počet MD"/>
  </r>
  <r>
    <x v="1"/>
    <x v="1"/>
    <n v="818"/>
    <x v="160"/>
    <x v="23"/>
    <x v="1"/>
    <n v="1"/>
    <n v="1"/>
    <n v="2.2727272727272726E-3"/>
    <n v="2.2727272727272726E-3"/>
  </r>
  <r>
    <x v="1"/>
    <x v="1"/>
    <s v="7U8"/>
    <x v="173"/>
    <x v="68"/>
    <x v="1"/>
    <n v="1"/>
    <n v="1"/>
    <s v="definuj počet MD"/>
    <s v="definuj počet MD"/>
  </r>
  <r>
    <x v="1"/>
    <x v="1"/>
    <s v="7H5"/>
    <x v="147"/>
    <x v="6"/>
    <x v="1"/>
    <n v="1"/>
    <n v="2"/>
    <s v="definuj počet MD"/>
    <s v="definuj počet MD"/>
  </r>
  <r>
    <x v="1"/>
    <x v="1"/>
    <s v="6T3"/>
    <x v="105"/>
    <x v="13"/>
    <x v="1"/>
    <n v="1"/>
    <n v="1"/>
    <s v="definuj počet MD"/>
    <s v="definuj počet MD"/>
  </r>
  <r>
    <x v="1"/>
    <x v="1"/>
    <s v="6R3"/>
    <x v="109"/>
    <x v="50"/>
    <x v="1"/>
    <n v="1"/>
    <n v="1"/>
    <s v="definuj počet MD"/>
    <s v="definuj počet MD"/>
  </r>
  <r>
    <x v="1"/>
    <x v="1"/>
    <s v="6J6"/>
    <x v="93"/>
    <x v="2"/>
    <x v="1"/>
    <n v="1"/>
    <n v="1"/>
    <s v="definuj počet MD"/>
    <s v="definuj počet MD"/>
  </r>
  <r>
    <x v="1"/>
    <x v="1"/>
    <s v="5H6"/>
    <x v="136"/>
    <x v="39"/>
    <x v="1"/>
    <n v="1"/>
    <n v="1"/>
    <s v="definuj počet MD"/>
    <s v="definuj počet MD"/>
  </r>
  <r>
    <x v="1"/>
    <x v="1"/>
    <s v="5H3"/>
    <x v="120"/>
    <x v="5"/>
    <x v="1"/>
    <n v="1"/>
    <n v="1"/>
    <s v="definuj počet MD"/>
    <s v="definuj počet MD"/>
  </r>
  <r>
    <x v="1"/>
    <x v="1"/>
    <s v="4F9"/>
    <x v="109"/>
    <x v="50"/>
    <x v="1"/>
    <n v="1"/>
    <n v="1"/>
    <s v="definuj počet MD"/>
    <s v="definuj počet MD"/>
  </r>
  <r>
    <x v="1"/>
    <x v="1"/>
    <s v="3U8"/>
    <x v="192"/>
    <x v="77"/>
    <x v="1"/>
    <n v="1"/>
    <n v="1"/>
    <s v="definuj počet MD"/>
    <s v="definuj počet MD"/>
  </r>
  <r>
    <x v="145"/>
    <x v="144"/>
    <s v="5J1"/>
    <x v="118"/>
    <x v="5"/>
    <x v="1"/>
    <n v="1"/>
    <n v="3"/>
    <s v="definuj počet MD"/>
    <s v="definuj počet MD"/>
  </r>
  <r>
    <x v="1"/>
    <x v="1"/>
    <s v="3H5"/>
    <x v="172"/>
    <x v="9"/>
    <x v="1"/>
    <n v="1"/>
    <n v="1"/>
    <s v="definuj počet MD"/>
    <s v="definuj počet MD"/>
  </r>
  <r>
    <x v="1"/>
    <x v="1"/>
    <n v="303"/>
    <x v="109"/>
    <x v="50"/>
    <x v="1"/>
    <n v="1"/>
    <n v="1"/>
    <s v="definuj počet MD"/>
    <s v="definuj počet MD"/>
  </r>
  <r>
    <x v="1"/>
    <x v="1"/>
    <s v="2T9"/>
    <x v="114"/>
    <x v="12"/>
    <x v="0"/>
    <n v="1"/>
    <n v="1"/>
    <n v="6.2932662051604787E-4"/>
    <n v="6.2932662051604787E-4"/>
  </r>
  <r>
    <x v="1"/>
    <x v="1"/>
    <s v="2T3"/>
    <x v="84"/>
    <x v="31"/>
    <x v="0"/>
    <n v="1"/>
    <n v="1"/>
    <n v="7.4074074074074077E-3"/>
    <n v="7.4074074074074077E-3"/>
  </r>
  <r>
    <x v="1"/>
    <x v="1"/>
    <s v="1F9"/>
    <x v="109"/>
    <x v="50"/>
    <x v="1"/>
    <n v="1"/>
    <n v="1"/>
    <s v="definuj počet MD"/>
    <s v="definuj počet MD"/>
  </r>
  <r>
    <x v="1409"/>
    <x v="1260"/>
    <m/>
    <x v="15"/>
    <x v="15"/>
    <x v="1"/>
    <n v="1"/>
    <n v="6"/>
    <s v="definuj počet MD"/>
    <s v="definuj počet MD"/>
  </r>
  <r>
    <x v="443"/>
    <x v="272"/>
    <s v="7T8"/>
    <x v="46"/>
    <x v="27"/>
    <x v="1"/>
    <n v="1"/>
    <n v="1"/>
    <s v="definuj počet MD"/>
    <s v="definuj počet MD"/>
  </r>
  <r>
    <x v="145"/>
    <x v="144"/>
    <s v="6F1"/>
    <x v="106"/>
    <x v="33"/>
    <x v="1"/>
    <n v="1"/>
    <n v="1"/>
    <s v="definuj počet MD"/>
    <s v="definuj počet MD"/>
  </r>
  <r>
    <x v="443"/>
    <x v="272"/>
    <n v="720"/>
    <x v="144"/>
    <x v="61"/>
    <x v="1"/>
    <n v="1"/>
    <n v="1"/>
    <s v="definuj počet MD"/>
    <s v="definuj počet MD"/>
  </r>
  <r>
    <x v="443"/>
    <x v="272"/>
    <s v="6H5"/>
    <x v="127"/>
    <x v="55"/>
    <x v="1"/>
    <n v="1"/>
    <n v="1"/>
    <s v="definuj počet MD"/>
    <s v="definuj počet MD"/>
  </r>
  <r>
    <x v="145"/>
    <x v="144"/>
    <s v="6H5"/>
    <x v="127"/>
    <x v="55"/>
    <x v="1"/>
    <n v="1"/>
    <n v="3"/>
    <s v="definuj počet MD"/>
    <s v="definuj počet MD"/>
  </r>
  <r>
    <x v="443"/>
    <x v="272"/>
    <s v="6F5"/>
    <x v="91"/>
    <x v="46"/>
    <x v="1"/>
    <n v="1"/>
    <n v="1"/>
    <s v="definuj počet MD"/>
    <s v="definuj počet MD"/>
  </r>
  <r>
    <x v="128"/>
    <x v="128"/>
    <n v="15"/>
    <x v="164"/>
    <x v="65"/>
    <x v="1"/>
    <n v="1"/>
    <n v="1"/>
    <s v="definuj počet MD"/>
    <s v="definuj počet MD"/>
  </r>
  <r>
    <x v="443"/>
    <x v="272"/>
    <n v="605"/>
    <x v="119"/>
    <x v="46"/>
    <x v="1"/>
    <n v="1"/>
    <n v="1"/>
    <s v="definuj počet MD"/>
    <s v="definuj počet MD"/>
  </r>
  <r>
    <x v="443"/>
    <x v="272"/>
    <s v="5F1"/>
    <x v="40"/>
    <x v="5"/>
    <x v="1"/>
    <n v="1"/>
    <n v="1"/>
    <s v="definuj počet MD"/>
    <s v="definuj počet MD"/>
  </r>
  <r>
    <x v="443"/>
    <x v="272"/>
    <n v="504"/>
    <x v="85"/>
    <x v="45"/>
    <x v="1"/>
    <n v="1"/>
    <n v="1"/>
    <s v="definuj počet MD"/>
    <s v="definuj počet MD"/>
  </r>
  <r>
    <x v="443"/>
    <x v="272"/>
    <n v="502"/>
    <x v="94"/>
    <x v="5"/>
    <x v="1"/>
    <n v="1"/>
    <n v="1"/>
    <s v="definuj počet MD"/>
    <s v="definuj počet MD"/>
  </r>
  <r>
    <x v="443"/>
    <x v="272"/>
    <s v="4F4"/>
    <x v="116"/>
    <x v="17"/>
    <x v="1"/>
    <n v="1"/>
    <n v="1"/>
    <s v="definuj počet MD"/>
    <s v="definuj počet MD"/>
  </r>
  <r>
    <x v="443"/>
    <x v="272"/>
    <n v="401"/>
    <x v="134"/>
    <x v="57"/>
    <x v="1"/>
    <n v="1"/>
    <n v="1"/>
    <s v="definuj počet MD"/>
    <s v="definuj počet MD"/>
  </r>
  <r>
    <x v="443"/>
    <x v="272"/>
    <s v="3H1"/>
    <x v="63"/>
    <x v="37"/>
    <x v="1"/>
    <n v="1"/>
    <n v="1"/>
    <s v="definuj počet MD"/>
    <s v="definuj počet MD"/>
  </r>
  <r>
    <x v="443"/>
    <x v="272"/>
    <s v="3F1"/>
    <x v="90"/>
    <x v="37"/>
    <x v="1"/>
    <n v="1"/>
    <n v="1"/>
    <s v="definuj počet MD"/>
    <s v="definuj počet MD"/>
  </r>
  <r>
    <x v="265"/>
    <x v="260"/>
    <s v="1F9"/>
    <x v="109"/>
    <x v="50"/>
    <x v="1"/>
    <n v="1"/>
    <n v="1"/>
    <s v="definuj počet MD"/>
    <s v="definuj počet MD"/>
  </r>
  <r>
    <x v="443"/>
    <x v="272"/>
    <s v="2H2"/>
    <x v="109"/>
    <x v="50"/>
    <x v="1"/>
    <n v="1"/>
    <n v="2"/>
    <s v="definuj počet MD"/>
    <s v="definuj počet MD"/>
  </r>
  <r>
    <x v="443"/>
    <x v="272"/>
    <s v="2F9"/>
    <x v="89"/>
    <x v="12"/>
    <x v="0"/>
    <n v="1"/>
    <n v="1"/>
    <n v="6.2932662051604787E-4"/>
    <n v="6.2932662051604787E-4"/>
  </r>
  <r>
    <x v="145"/>
    <x v="144"/>
    <s v="7F6"/>
    <x v="52"/>
    <x v="7"/>
    <x v="0"/>
    <n v="1"/>
    <n v="2"/>
    <n v="1.5797788309636651E-3"/>
    <n v="3.1595576619273301E-3"/>
  </r>
  <r>
    <x v="443"/>
    <x v="272"/>
    <s v="1F7"/>
    <x v="51"/>
    <x v="19"/>
    <x v="0"/>
    <n v="1"/>
    <n v="2"/>
    <n v="8.7719298245614037E-4"/>
    <n v="1.7543859649122807E-3"/>
  </r>
  <r>
    <x v="443"/>
    <x v="272"/>
    <n v="15"/>
    <x v="164"/>
    <x v="65"/>
    <x v="1"/>
    <n v="1"/>
    <n v="3"/>
    <s v="definuj počet MD"/>
    <s v="definuj počet MD"/>
  </r>
  <r>
    <x v="102"/>
    <x v="102"/>
    <n v="903"/>
    <x v="109"/>
    <x v="50"/>
    <x v="1"/>
    <n v="1"/>
    <n v="0.1"/>
    <s v="definuj počet MD"/>
    <s v="definuj počet MD"/>
  </r>
  <r>
    <x v="102"/>
    <x v="102"/>
    <n v="710"/>
    <x v="49"/>
    <x v="35"/>
    <x v="1"/>
    <n v="1"/>
    <n v="0.1"/>
    <s v="definuj počet MD"/>
    <s v="definuj počet MD"/>
  </r>
  <r>
    <x v="102"/>
    <x v="102"/>
    <n v="709"/>
    <x v="47"/>
    <x v="29"/>
    <x v="1"/>
    <n v="1"/>
    <n v="0.1"/>
    <s v="definuj počet MD"/>
    <s v="definuj počet MD"/>
  </r>
  <r>
    <x v="102"/>
    <x v="102"/>
    <n v="401"/>
    <x v="134"/>
    <x v="57"/>
    <x v="1"/>
    <n v="1"/>
    <n v="0.1"/>
    <s v="definuj počet MD"/>
    <s v="definuj počet MD"/>
  </r>
  <r>
    <x v="102"/>
    <x v="102"/>
    <s v="3U5"/>
    <x v="149"/>
    <x v="9"/>
    <x v="1"/>
    <n v="1"/>
    <n v="0.1"/>
    <s v="definuj počet MD"/>
    <s v="definuj počet MD"/>
  </r>
  <r>
    <x v="102"/>
    <x v="102"/>
    <s v="2U1"/>
    <x v="145"/>
    <x v="26"/>
    <x v="1"/>
    <n v="1"/>
    <n v="0.1"/>
    <s v="definuj počet MD"/>
    <s v="definuj počet MD"/>
  </r>
  <r>
    <x v="102"/>
    <x v="102"/>
    <s v="2F9"/>
    <x v="89"/>
    <x v="12"/>
    <x v="0"/>
    <n v="1"/>
    <n v="0.1"/>
    <n v="6.2932662051604787E-4"/>
    <n v="6.2932662051604782E-5"/>
  </r>
  <r>
    <x v="102"/>
    <x v="102"/>
    <n v="203"/>
    <x v="59"/>
    <x v="31"/>
    <x v="0"/>
    <n v="1"/>
    <n v="0.2"/>
    <n v="7.4074074074074077E-3"/>
    <n v="1.4814814814814816E-3"/>
  </r>
  <r>
    <x v="102"/>
    <x v="102"/>
    <n v="202"/>
    <x v="25"/>
    <x v="23"/>
    <x v="1"/>
    <n v="1"/>
    <n v="0.1"/>
    <n v="2.2727272727272726E-3"/>
    <n v="2.2727272727272727E-4"/>
  </r>
  <r>
    <x v="102"/>
    <x v="102"/>
    <s v="1T7"/>
    <x v="81"/>
    <x v="19"/>
    <x v="0"/>
    <n v="1"/>
    <n v="0.05"/>
    <n v="8.7719298245614037E-4"/>
    <n v="4.3859649122807021E-5"/>
  </r>
  <r>
    <x v="102"/>
    <x v="102"/>
    <s v="1H1"/>
    <x v="16"/>
    <x v="11"/>
    <x v="0"/>
    <n v="1"/>
    <n v="0.1"/>
    <n v="4.3047783039173483E-4"/>
    <n v="4.3047783039173483E-5"/>
  </r>
  <r>
    <x v="102"/>
    <x v="102"/>
    <n v="15"/>
    <x v="164"/>
    <x v="65"/>
    <x v="1"/>
    <n v="1"/>
    <n v="0.1"/>
    <s v="definuj počet MD"/>
    <s v="definuj počet MD"/>
  </r>
  <r>
    <x v="145"/>
    <x v="144"/>
    <n v="961"/>
    <x v="109"/>
    <x v="50"/>
    <x v="1"/>
    <n v="1"/>
    <n v="1"/>
    <s v="definuj počet MD"/>
    <s v="definuj počet MD"/>
  </r>
  <r>
    <x v="145"/>
    <x v="144"/>
    <n v="962"/>
    <x v="109"/>
    <x v="50"/>
    <x v="1"/>
    <n v="1"/>
    <n v="1"/>
    <s v="definuj počet MD"/>
    <s v="definuj počet MD"/>
  </r>
  <r>
    <x v="102"/>
    <x v="102"/>
    <n v="14"/>
    <x v="19"/>
    <x v="18"/>
    <x v="1"/>
    <n v="1"/>
    <n v="0.1"/>
    <s v="definuj počet MD"/>
    <s v="definuj počet MD"/>
  </r>
  <r>
    <x v="145"/>
    <x v="144"/>
    <n v="999"/>
    <x v="183"/>
    <x v="73"/>
    <x v="1"/>
    <n v="1"/>
    <n v="3"/>
    <s v="definuj počet MD"/>
    <s v="definuj počet MD"/>
  </r>
  <r>
    <x v="126"/>
    <x v="126"/>
    <s v="9U9"/>
    <x v="188"/>
    <x v="76"/>
    <x v="1"/>
    <n v="1"/>
    <n v="1"/>
    <s v="definuj počet MD"/>
    <s v="definuj počet MD"/>
  </r>
  <r>
    <x v="126"/>
    <x v="126"/>
    <n v="999"/>
    <x v="183"/>
    <x v="73"/>
    <x v="1"/>
    <n v="1"/>
    <n v="1"/>
    <s v="definuj počet MD"/>
    <s v="definuj počet MD"/>
  </r>
  <r>
    <x v="126"/>
    <x v="126"/>
    <n v="813"/>
    <x v="109"/>
    <x v="50"/>
    <x v="1"/>
    <n v="1"/>
    <n v="2"/>
    <s v="definuj počet MD"/>
    <s v="definuj počet MD"/>
  </r>
  <r>
    <x v="126"/>
    <x v="126"/>
    <s v="7U8"/>
    <x v="173"/>
    <x v="68"/>
    <x v="1"/>
    <n v="1"/>
    <n v="1"/>
    <s v="definuj počet MD"/>
    <s v="definuj počet MD"/>
  </r>
  <r>
    <x v="126"/>
    <x v="126"/>
    <s v="7R6"/>
    <x v="170"/>
    <x v="7"/>
    <x v="0"/>
    <n v="1"/>
    <n v="1"/>
    <n v="1.5797788309636651E-3"/>
    <n v="1.5797788309636651E-3"/>
  </r>
  <r>
    <x v="126"/>
    <x v="126"/>
    <s v="7D8"/>
    <x v="54"/>
    <x v="36"/>
    <x v="1"/>
    <n v="1"/>
    <n v="1"/>
    <s v="definuj počet MD"/>
    <s v="definuj počet MD"/>
  </r>
  <r>
    <x v="126"/>
    <x v="126"/>
    <n v="780"/>
    <x v="109"/>
    <x v="50"/>
    <x v="1"/>
    <n v="1"/>
    <n v="1"/>
    <s v="definuj počet MD"/>
    <s v="definuj počet MD"/>
  </r>
  <r>
    <x v="126"/>
    <x v="126"/>
    <s v="6Z6"/>
    <x v="109"/>
    <x v="50"/>
    <x v="1"/>
    <n v="1"/>
    <n v="1"/>
    <s v="definuj počet MD"/>
    <s v="definuj počet MD"/>
  </r>
  <r>
    <x v="126"/>
    <x v="126"/>
    <s v="6H5"/>
    <x v="127"/>
    <x v="55"/>
    <x v="1"/>
    <n v="1"/>
    <n v="3"/>
    <s v="definuj počet MD"/>
    <s v="definuj počet MD"/>
  </r>
  <r>
    <x v="126"/>
    <x v="126"/>
    <s v="6F1"/>
    <x v="106"/>
    <x v="33"/>
    <x v="1"/>
    <n v="1"/>
    <n v="1"/>
    <s v="definuj počet MD"/>
    <s v="definuj počet MD"/>
  </r>
  <r>
    <x v="126"/>
    <x v="126"/>
    <s v="5T5"/>
    <x v="92"/>
    <x v="47"/>
    <x v="1"/>
    <n v="1"/>
    <n v="1"/>
    <s v="definuj počet MD"/>
    <s v="definuj počet MD"/>
  </r>
  <r>
    <x v="779"/>
    <x v="530"/>
    <n v="202"/>
    <x v="25"/>
    <x v="23"/>
    <x v="1"/>
    <n v="1"/>
    <n v="1"/>
    <n v="2.2727272727272726E-3"/>
    <n v="2.2727272727272726E-3"/>
  </r>
  <r>
    <x v="126"/>
    <x v="126"/>
    <s v="5J1"/>
    <x v="118"/>
    <x v="5"/>
    <x v="1"/>
    <n v="1"/>
    <n v="1"/>
    <s v="definuj počet MD"/>
    <s v="definuj počet MD"/>
  </r>
  <r>
    <x v="126"/>
    <x v="126"/>
    <s v="5F3"/>
    <x v="64"/>
    <x v="34"/>
    <x v="1"/>
    <n v="1"/>
    <n v="1"/>
    <s v="definuj počet MD"/>
    <s v="definuj počet MD"/>
  </r>
  <r>
    <x v="126"/>
    <x v="126"/>
    <s v="5F2"/>
    <x v="115"/>
    <x v="5"/>
    <x v="1"/>
    <n v="1"/>
    <n v="1"/>
    <s v="definuj počet MD"/>
    <s v="definuj počet MD"/>
  </r>
  <r>
    <x v="126"/>
    <x v="126"/>
    <s v="4T2"/>
    <x v="122"/>
    <x v="16"/>
    <x v="0"/>
    <n v="1"/>
    <n v="1"/>
    <n v="2.5000000000000001E-3"/>
    <n v="2.5000000000000001E-3"/>
  </r>
  <r>
    <x v="126"/>
    <x v="126"/>
    <s v="2T3"/>
    <x v="84"/>
    <x v="31"/>
    <x v="0"/>
    <n v="1"/>
    <n v="1"/>
    <n v="7.4074074074074077E-3"/>
    <n v="7.4074074074074077E-3"/>
  </r>
  <r>
    <x v="13"/>
    <x v="13"/>
    <n v="955"/>
    <x v="195"/>
    <x v="64"/>
    <x v="1"/>
    <n v="1"/>
    <n v="1"/>
    <s v="definuj počet MD"/>
    <s v="definuj počet MD"/>
  </r>
  <r>
    <x v="13"/>
    <x v="13"/>
    <n v="901"/>
    <x v="109"/>
    <x v="50"/>
    <x v="1"/>
    <n v="1"/>
    <n v="0.2"/>
    <s v="definuj počet MD"/>
    <s v="definuj počet MD"/>
  </r>
  <r>
    <x v="13"/>
    <x v="13"/>
    <n v="808"/>
    <x v="184"/>
    <x v="74"/>
    <x v="1"/>
    <n v="1"/>
    <n v="1"/>
    <s v="definuj počet MD"/>
    <s v="definuj počet MD"/>
  </r>
  <r>
    <x v="13"/>
    <x v="13"/>
    <n v="807"/>
    <x v="179"/>
    <x v="72"/>
    <x v="1"/>
    <n v="1"/>
    <n v="1"/>
    <s v="definuj počet MD"/>
    <s v="definuj počet MD"/>
  </r>
  <r>
    <x v="13"/>
    <x v="13"/>
    <n v="806"/>
    <x v="109"/>
    <x v="50"/>
    <x v="1"/>
    <n v="1"/>
    <n v="1"/>
    <s v="definuj počet MD"/>
    <s v="definuj počet MD"/>
  </r>
  <r>
    <x v="13"/>
    <x v="13"/>
    <s v="7U8"/>
    <x v="173"/>
    <x v="68"/>
    <x v="1"/>
    <n v="1"/>
    <n v="1"/>
    <s v="definuj počet MD"/>
    <s v="definuj počet MD"/>
  </r>
  <r>
    <x v="13"/>
    <x v="13"/>
    <s v="7I8"/>
    <x v="33"/>
    <x v="30"/>
    <x v="1"/>
    <n v="1"/>
    <n v="1"/>
    <s v="definuj počet MD"/>
    <s v="definuj počet MD"/>
  </r>
  <r>
    <x v="13"/>
    <x v="13"/>
    <s v="7D8"/>
    <x v="54"/>
    <x v="36"/>
    <x v="1"/>
    <n v="1"/>
    <n v="0.2"/>
    <s v="definuj počet MD"/>
    <s v="definuj počet MD"/>
  </r>
  <r>
    <x v="13"/>
    <x v="13"/>
    <s v="6J6"/>
    <x v="93"/>
    <x v="2"/>
    <x v="1"/>
    <n v="1"/>
    <n v="0.2"/>
    <s v="definuj počet MD"/>
    <s v="definuj počet MD"/>
  </r>
  <r>
    <x v="13"/>
    <x v="13"/>
    <n v="605"/>
    <x v="119"/>
    <x v="46"/>
    <x v="1"/>
    <n v="1"/>
    <n v="1"/>
    <s v="definuj počet MD"/>
    <s v="definuj počet MD"/>
  </r>
  <r>
    <x v="13"/>
    <x v="13"/>
    <n v="602"/>
    <x v="174"/>
    <x v="67"/>
    <x v="1"/>
    <n v="1"/>
    <n v="2"/>
    <s v="definuj počet MD"/>
    <s v="definuj počet MD"/>
  </r>
  <r>
    <x v="13"/>
    <x v="13"/>
    <s v="5I1"/>
    <x v="44"/>
    <x v="5"/>
    <x v="1"/>
    <n v="1"/>
    <n v="1"/>
    <s v="definuj počet MD"/>
    <s v="definuj počet MD"/>
  </r>
  <r>
    <x v="779"/>
    <x v="530"/>
    <s v="7F6"/>
    <x v="52"/>
    <x v="7"/>
    <x v="0"/>
    <n v="1"/>
    <n v="1"/>
    <n v="1.5797788309636651E-3"/>
    <n v="1.5797788309636651E-3"/>
  </r>
  <r>
    <x v="13"/>
    <x v="13"/>
    <s v="3U7"/>
    <x v="109"/>
    <x v="50"/>
    <x v="1"/>
    <n v="1"/>
    <n v="0.2"/>
    <s v="definuj počet MD"/>
    <s v="definuj počet MD"/>
  </r>
  <r>
    <x v="13"/>
    <x v="13"/>
    <s v="3I1"/>
    <x v="87"/>
    <x v="37"/>
    <x v="1"/>
    <n v="1"/>
    <n v="1"/>
    <s v="definuj počet MD"/>
    <s v="definuj počet MD"/>
  </r>
  <r>
    <x v="13"/>
    <x v="13"/>
    <s v="3H5"/>
    <x v="172"/>
    <x v="9"/>
    <x v="1"/>
    <n v="1"/>
    <n v="1"/>
    <s v="definuj počet MD"/>
    <s v="definuj počet MD"/>
  </r>
  <r>
    <x v="13"/>
    <x v="13"/>
    <s v="3H1"/>
    <x v="63"/>
    <x v="37"/>
    <x v="1"/>
    <n v="1"/>
    <n v="0.1"/>
    <s v="definuj počet MD"/>
    <s v="definuj počet MD"/>
  </r>
  <r>
    <x v="13"/>
    <x v="13"/>
    <s v="3F5"/>
    <x v="165"/>
    <x v="9"/>
    <x v="1"/>
    <n v="1"/>
    <n v="1"/>
    <s v="definuj počet MD"/>
    <s v="definuj počet MD"/>
  </r>
  <r>
    <x v="13"/>
    <x v="13"/>
    <n v="308"/>
    <x v="126"/>
    <x v="54"/>
    <x v="1"/>
    <n v="1"/>
    <n v="1"/>
    <s v="definuj počet MD"/>
    <s v="definuj počet MD"/>
  </r>
  <r>
    <x v="13"/>
    <x v="13"/>
    <n v="304"/>
    <x v="143"/>
    <x v="52"/>
    <x v="1"/>
    <n v="1"/>
    <n v="2"/>
    <s v="definuj počet MD"/>
    <s v="definuj počet MD"/>
  </r>
  <r>
    <x v="13"/>
    <x v="13"/>
    <s v="1H7"/>
    <x v="71"/>
    <x v="19"/>
    <x v="0"/>
    <n v="1"/>
    <n v="0.2"/>
    <n v="8.7719298245614037E-4"/>
    <n v="1.7543859649122808E-4"/>
  </r>
  <r>
    <x v="160"/>
    <x v="159"/>
    <s v="9U9"/>
    <x v="188"/>
    <x v="76"/>
    <x v="1"/>
    <n v="1"/>
    <n v="1"/>
    <s v="definuj počet MD"/>
    <s v="definuj počet MD"/>
  </r>
  <r>
    <x v="160"/>
    <x v="159"/>
    <n v="808"/>
    <x v="184"/>
    <x v="74"/>
    <x v="1"/>
    <n v="1"/>
    <n v="1"/>
    <s v="definuj počet MD"/>
    <s v="definuj počet MD"/>
  </r>
  <r>
    <x v="528"/>
    <x v="495"/>
    <s v="1T7"/>
    <x v="81"/>
    <x v="19"/>
    <x v="0"/>
    <n v="1"/>
    <n v="1"/>
    <n v="8.7719298245614037E-4"/>
    <n v="8.7719298245614037E-4"/>
  </r>
  <r>
    <x v="160"/>
    <x v="159"/>
    <n v="799"/>
    <x v="109"/>
    <x v="50"/>
    <x v="1"/>
    <n v="1"/>
    <n v="0.1"/>
    <s v="definuj počet MD"/>
    <s v="definuj počet MD"/>
  </r>
  <r>
    <x v="265"/>
    <x v="260"/>
    <n v="110"/>
    <x v="72"/>
    <x v="41"/>
    <x v="1"/>
    <n v="1"/>
    <n v="1"/>
    <s v="definuj počet MD"/>
    <s v="definuj počet MD"/>
  </r>
  <r>
    <x v="160"/>
    <x v="159"/>
    <n v="602"/>
    <x v="174"/>
    <x v="67"/>
    <x v="1"/>
    <n v="1"/>
    <n v="1"/>
    <s v="definuj počet MD"/>
    <s v="definuj počet MD"/>
  </r>
  <r>
    <x v="528"/>
    <x v="495"/>
    <n v="222"/>
    <x v="139"/>
    <x v="58"/>
    <x v="1"/>
    <n v="1"/>
    <n v="1"/>
    <s v="definuj počet MD"/>
    <s v="definuj počet MD"/>
  </r>
  <r>
    <x v="160"/>
    <x v="159"/>
    <s v="5J1"/>
    <x v="118"/>
    <x v="5"/>
    <x v="1"/>
    <n v="1"/>
    <n v="0.1"/>
    <s v="definuj počet MD"/>
    <s v="definuj počet MD"/>
  </r>
  <r>
    <x v="265"/>
    <x v="260"/>
    <n v="15"/>
    <x v="164"/>
    <x v="65"/>
    <x v="1"/>
    <n v="1"/>
    <n v="1"/>
    <s v="definuj počet MD"/>
    <s v="definuj počet MD"/>
  </r>
  <r>
    <x v="36"/>
    <x v="36"/>
    <n v="980"/>
    <x v="109"/>
    <x v="50"/>
    <x v="1"/>
    <n v="1"/>
    <n v="1"/>
    <s v="definuj počet MD"/>
    <s v="definuj počet MD"/>
  </r>
  <r>
    <x v="528"/>
    <x v="495"/>
    <s v="2F9"/>
    <x v="89"/>
    <x v="12"/>
    <x v="0"/>
    <n v="1"/>
    <n v="2"/>
    <n v="6.2932662051604787E-4"/>
    <n v="1.2586532410320957E-3"/>
  </r>
  <r>
    <x v="160"/>
    <x v="159"/>
    <s v="5H6"/>
    <x v="136"/>
    <x v="39"/>
    <x v="1"/>
    <n v="1"/>
    <n v="1"/>
    <s v="definuj počet MD"/>
    <s v="definuj počet MD"/>
  </r>
  <r>
    <x v="528"/>
    <x v="495"/>
    <s v="2T3"/>
    <x v="84"/>
    <x v="31"/>
    <x v="0"/>
    <n v="1"/>
    <n v="1"/>
    <n v="7.4074074074074077E-3"/>
    <n v="7.4074074074074077E-3"/>
  </r>
  <r>
    <x v="160"/>
    <x v="159"/>
    <s v="5F5"/>
    <x v="121"/>
    <x v="47"/>
    <x v="1"/>
    <n v="1"/>
    <n v="1"/>
    <s v="definuj počet MD"/>
    <s v="definuj počet MD"/>
  </r>
  <r>
    <x v="160"/>
    <x v="159"/>
    <n v="507"/>
    <x v="100"/>
    <x v="5"/>
    <x v="1"/>
    <n v="1"/>
    <n v="1"/>
    <s v="definuj počet MD"/>
    <s v="definuj počet MD"/>
  </r>
  <r>
    <x v="160"/>
    <x v="159"/>
    <s v="4I2"/>
    <x v="175"/>
    <x v="16"/>
    <x v="0"/>
    <n v="1"/>
    <n v="1"/>
    <n v="2.5000000000000001E-3"/>
    <n v="2.5000000000000001E-3"/>
  </r>
  <r>
    <x v="528"/>
    <x v="495"/>
    <s v="3F1"/>
    <x v="90"/>
    <x v="37"/>
    <x v="1"/>
    <n v="1"/>
    <n v="1"/>
    <s v="definuj počet MD"/>
    <s v="definuj počet MD"/>
  </r>
  <r>
    <x v="160"/>
    <x v="159"/>
    <s v="4H4"/>
    <x v="103"/>
    <x v="17"/>
    <x v="1"/>
    <n v="1"/>
    <n v="1"/>
    <s v="definuj počet MD"/>
    <s v="definuj počet MD"/>
  </r>
  <r>
    <x v="160"/>
    <x v="159"/>
    <s v="4F9"/>
    <x v="109"/>
    <x v="50"/>
    <x v="1"/>
    <n v="1"/>
    <n v="1"/>
    <s v="definuj počet MD"/>
    <s v="definuj počet MD"/>
  </r>
  <r>
    <x v="528"/>
    <x v="495"/>
    <n v="405"/>
    <x v="102"/>
    <x v="17"/>
    <x v="1"/>
    <n v="1"/>
    <n v="1"/>
    <s v="definuj počet MD"/>
    <s v="definuj počet MD"/>
  </r>
  <r>
    <x v="160"/>
    <x v="159"/>
    <s v="3T4"/>
    <x v="117"/>
    <x v="52"/>
    <x v="1"/>
    <n v="1"/>
    <n v="2"/>
    <s v="definuj počet MD"/>
    <s v="definuj počet MD"/>
  </r>
  <r>
    <x v="528"/>
    <x v="495"/>
    <s v="4H2"/>
    <x v="129"/>
    <x v="16"/>
    <x v="0"/>
    <n v="1"/>
    <n v="3"/>
    <n v="2.5000000000000001E-3"/>
    <n v="7.4999999999999997E-3"/>
  </r>
  <r>
    <x v="160"/>
    <x v="159"/>
    <s v="3F4"/>
    <x v="169"/>
    <x v="13"/>
    <x v="1"/>
    <n v="1"/>
    <n v="1"/>
    <s v="definuj počet MD"/>
    <s v="definuj počet MD"/>
  </r>
  <r>
    <x v="528"/>
    <x v="495"/>
    <n v="502"/>
    <x v="94"/>
    <x v="5"/>
    <x v="1"/>
    <n v="1"/>
    <n v="2"/>
    <s v="definuj počet MD"/>
    <s v="definuj počet MD"/>
  </r>
  <r>
    <x v="528"/>
    <x v="495"/>
    <n v="504"/>
    <x v="85"/>
    <x v="45"/>
    <x v="1"/>
    <n v="1"/>
    <n v="1"/>
    <s v="definuj počet MD"/>
    <s v="definuj počet MD"/>
  </r>
  <r>
    <x v="160"/>
    <x v="159"/>
    <s v="2U5"/>
    <x v="162"/>
    <x v="21"/>
    <x v="0"/>
    <n v="1"/>
    <n v="0.4"/>
    <n v="1.697792869269949E-3"/>
    <n v="6.7911714770797966E-4"/>
  </r>
  <r>
    <x v="528"/>
    <x v="495"/>
    <n v="507"/>
    <x v="100"/>
    <x v="5"/>
    <x v="1"/>
    <n v="1"/>
    <n v="1"/>
    <s v="definuj počet MD"/>
    <s v="definuj počet MD"/>
  </r>
  <r>
    <x v="528"/>
    <x v="495"/>
    <s v="5F1"/>
    <x v="40"/>
    <x v="5"/>
    <x v="1"/>
    <n v="1"/>
    <n v="1"/>
    <s v="definuj počet MD"/>
    <s v="definuj počet MD"/>
  </r>
  <r>
    <x v="528"/>
    <x v="495"/>
    <s v="5F5"/>
    <x v="121"/>
    <x v="47"/>
    <x v="1"/>
    <n v="1"/>
    <n v="1"/>
    <s v="definuj počet MD"/>
    <s v="definuj počet MD"/>
  </r>
  <r>
    <x v="528"/>
    <x v="495"/>
    <s v="5H1"/>
    <x v="24"/>
    <x v="5"/>
    <x v="1"/>
    <n v="1"/>
    <n v="1"/>
    <s v="definuj počet MD"/>
    <s v="definuj počet MD"/>
  </r>
  <r>
    <x v="160"/>
    <x v="159"/>
    <s v="2T5"/>
    <x v="110"/>
    <x v="21"/>
    <x v="0"/>
    <n v="1"/>
    <n v="0.1"/>
    <n v="1.697792869269949E-3"/>
    <n v="1.6977928692699492E-4"/>
  </r>
  <r>
    <x v="160"/>
    <x v="159"/>
    <s v="2F1"/>
    <x v="158"/>
    <x v="26"/>
    <x v="1"/>
    <n v="1"/>
    <n v="1"/>
    <s v="definuj počet MD"/>
    <s v="definuj počet MD"/>
  </r>
  <r>
    <x v="528"/>
    <x v="495"/>
    <s v="6F6"/>
    <x v="53"/>
    <x v="2"/>
    <x v="1"/>
    <n v="1"/>
    <n v="1"/>
    <s v="definuj počet MD"/>
    <s v="definuj počet MD"/>
  </r>
  <r>
    <x v="160"/>
    <x v="159"/>
    <n v="222"/>
    <x v="139"/>
    <x v="58"/>
    <x v="1"/>
    <n v="1"/>
    <n v="1"/>
    <s v="definuj počet MD"/>
    <s v="definuj počet MD"/>
  </r>
  <r>
    <x v="36"/>
    <x v="36"/>
    <n v="961"/>
    <x v="109"/>
    <x v="50"/>
    <x v="1"/>
    <n v="1"/>
    <n v="1"/>
    <s v="definuj počet MD"/>
    <s v="definuj počet MD"/>
  </r>
  <r>
    <x v="160"/>
    <x v="159"/>
    <s v="1T7"/>
    <x v="81"/>
    <x v="19"/>
    <x v="0"/>
    <n v="1"/>
    <n v="1"/>
    <n v="8.7719298245614037E-4"/>
    <n v="8.7719298245614037E-4"/>
  </r>
  <r>
    <x v="160"/>
    <x v="159"/>
    <s v="1F5"/>
    <x v="88"/>
    <x v="20"/>
    <x v="1"/>
    <n v="1"/>
    <n v="2"/>
    <s v="definuj počet MD"/>
    <s v="definuj počet MD"/>
  </r>
  <r>
    <x v="160"/>
    <x v="159"/>
    <s v="0Z0"/>
    <x v="178"/>
    <x v="71"/>
    <x v="1"/>
    <n v="1"/>
    <n v="1"/>
    <s v="definuj počet MD"/>
    <s v="definuj počet MD"/>
  </r>
  <r>
    <x v="528"/>
    <x v="495"/>
    <n v="709"/>
    <x v="47"/>
    <x v="29"/>
    <x v="1"/>
    <n v="1"/>
    <n v="2"/>
    <s v="definuj počet MD"/>
    <s v="definuj počet MD"/>
  </r>
  <r>
    <x v="1358"/>
    <x v="113"/>
    <n v="962"/>
    <x v="109"/>
    <x v="50"/>
    <x v="1"/>
    <n v="1"/>
    <n v="1"/>
    <s v="definuj počet MD"/>
    <s v="definuj počet MD"/>
  </r>
  <r>
    <x v="1358"/>
    <x v="113"/>
    <n v="801"/>
    <x v="27"/>
    <x v="25"/>
    <x v="1"/>
    <n v="1"/>
    <n v="2"/>
    <s v="definuj počet MD"/>
    <s v="definuj počet MD"/>
  </r>
  <r>
    <x v="528"/>
    <x v="495"/>
    <n v="814"/>
    <x v="109"/>
    <x v="50"/>
    <x v="1"/>
    <n v="1"/>
    <n v="1"/>
    <s v="definuj počet MD"/>
    <s v="definuj počet MD"/>
  </r>
  <r>
    <x v="528"/>
    <x v="495"/>
    <n v="958"/>
    <x v="159"/>
    <x v="64"/>
    <x v="1"/>
    <n v="1"/>
    <n v="1"/>
    <s v="definuj počet MD"/>
    <s v="definuj počet MD"/>
  </r>
  <r>
    <x v="528"/>
    <x v="495"/>
    <n v="962"/>
    <x v="109"/>
    <x v="50"/>
    <x v="1"/>
    <n v="1"/>
    <n v="1"/>
    <s v="definuj počet MD"/>
    <s v="definuj počet MD"/>
  </r>
  <r>
    <x v="1358"/>
    <x v="113"/>
    <n v="404"/>
    <x v="18"/>
    <x v="17"/>
    <x v="1"/>
    <n v="1"/>
    <n v="0.2"/>
    <s v="definuj počet MD"/>
    <s v="definuj počet MD"/>
  </r>
  <r>
    <x v="819"/>
    <x v="755"/>
    <n v="1"/>
    <x v="0"/>
    <x v="0"/>
    <x v="0"/>
    <n v="1"/>
    <n v="1"/>
    <n v="1.8765246762994934E-4"/>
    <n v="1.8765246762994934E-4"/>
  </r>
  <r>
    <x v="1358"/>
    <x v="113"/>
    <n v="209"/>
    <x v="12"/>
    <x v="12"/>
    <x v="0"/>
    <n v="1"/>
    <n v="0.2"/>
    <n v="6.2932662051604787E-4"/>
    <n v="1.2586532410320956E-4"/>
  </r>
  <r>
    <x v="1358"/>
    <x v="113"/>
    <n v="1"/>
    <x v="0"/>
    <x v="0"/>
    <x v="0"/>
    <n v="1"/>
    <n v="0.2"/>
    <n v="1.8765246762994934E-4"/>
    <n v="3.7530493525989866E-5"/>
  </r>
  <r>
    <x v="716"/>
    <x v="666"/>
    <s v="9U7"/>
    <x v="70"/>
    <x v="40"/>
    <x v="1"/>
    <n v="1"/>
    <n v="1"/>
    <s v="definuj počet MD"/>
    <s v="definuj počet MD"/>
  </r>
  <r>
    <x v="716"/>
    <x v="666"/>
    <n v="902"/>
    <x v="61"/>
    <x v="38"/>
    <x v="1"/>
    <n v="1"/>
    <n v="1"/>
    <s v="definuj počet MD"/>
    <s v="definuj počet MD"/>
  </r>
  <r>
    <x v="716"/>
    <x v="666"/>
    <n v="719"/>
    <x v="32"/>
    <x v="29"/>
    <x v="1"/>
    <n v="1"/>
    <n v="1"/>
    <s v="definuj počet MD"/>
    <s v="definuj počet MD"/>
  </r>
  <r>
    <x v="716"/>
    <x v="666"/>
    <n v="708"/>
    <x v="30"/>
    <x v="27"/>
    <x v="1"/>
    <n v="1"/>
    <n v="1"/>
    <s v="definuj počet MD"/>
    <s v="definuj počet MD"/>
  </r>
  <r>
    <x v="716"/>
    <x v="666"/>
    <s v="6F1"/>
    <x v="106"/>
    <x v="33"/>
    <x v="1"/>
    <n v="1"/>
    <n v="1"/>
    <s v="definuj počet MD"/>
    <s v="definuj počet MD"/>
  </r>
  <r>
    <x v="819"/>
    <x v="755"/>
    <s v="1H1"/>
    <x v="16"/>
    <x v="11"/>
    <x v="0"/>
    <n v="1"/>
    <n v="1"/>
    <n v="4.3047783039173483E-4"/>
    <n v="4.3047783039173483E-4"/>
  </r>
  <r>
    <x v="716"/>
    <x v="666"/>
    <s v="5H1"/>
    <x v="24"/>
    <x v="5"/>
    <x v="1"/>
    <n v="1"/>
    <n v="1"/>
    <s v="definuj počet MD"/>
    <s v="definuj počet MD"/>
  </r>
  <r>
    <x v="716"/>
    <x v="666"/>
    <n v="505"/>
    <x v="137"/>
    <x v="47"/>
    <x v="1"/>
    <n v="1"/>
    <n v="1"/>
    <s v="definuj počet MD"/>
    <s v="definuj počet MD"/>
  </r>
  <r>
    <x v="819"/>
    <x v="755"/>
    <n v="207"/>
    <x v="8"/>
    <x v="8"/>
    <x v="1"/>
    <n v="1"/>
    <n v="1"/>
    <s v="definuj počet MD"/>
    <s v="definuj počet MD"/>
  </r>
  <r>
    <x v="819"/>
    <x v="755"/>
    <n v="209"/>
    <x v="12"/>
    <x v="12"/>
    <x v="0"/>
    <n v="1"/>
    <n v="1"/>
    <n v="6.2932662051604787E-4"/>
    <n v="6.2932662051604787E-4"/>
  </r>
  <r>
    <x v="819"/>
    <x v="755"/>
    <s v="2F3"/>
    <x v="42"/>
    <x v="31"/>
    <x v="0"/>
    <n v="1"/>
    <n v="1"/>
    <n v="7.4074074074074077E-3"/>
    <n v="7.4074074074074077E-3"/>
  </r>
  <r>
    <x v="819"/>
    <x v="755"/>
    <s v="2F5"/>
    <x v="62"/>
    <x v="21"/>
    <x v="0"/>
    <n v="1"/>
    <n v="1"/>
    <n v="1.697792869269949E-3"/>
    <n v="1.697792869269949E-3"/>
  </r>
  <r>
    <x v="716"/>
    <x v="666"/>
    <n v="407"/>
    <x v="80"/>
    <x v="43"/>
    <x v="1"/>
    <n v="1"/>
    <n v="1"/>
    <s v="definuj počet MD"/>
    <s v="definuj počet MD"/>
  </r>
  <r>
    <x v="716"/>
    <x v="666"/>
    <s v="3F1"/>
    <x v="90"/>
    <x v="37"/>
    <x v="1"/>
    <n v="1"/>
    <n v="1"/>
    <s v="definuj počet MD"/>
    <s v="definuj počet MD"/>
  </r>
  <r>
    <x v="716"/>
    <x v="666"/>
    <s v="2U1"/>
    <x v="145"/>
    <x v="26"/>
    <x v="1"/>
    <n v="1"/>
    <n v="1"/>
    <s v="definuj počet MD"/>
    <s v="definuj počet MD"/>
  </r>
  <r>
    <x v="819"/>
    <x v="755"/>
    <n v="502"/>
    <x v="94"/>
    <x v="5"/>
    <x v="1"/>
    <n v="1"/>
    <n v="1"/>
    <s v="definuj počet MD"/>
    <s v="definuj počet MD"/>
  </r>
  <r>
    <x v="819"/>
    <x v="755"/>
    <s v="5F1"/>
    <x v="40"/>
    <x v="5"/>
    <x v="1"/>
    <n v="1"/>
    <n v="1"/>
    <s v="definuj počet MD"/>
    <s v="definuj počet MD"/>
  </r>
  <r>
    <x v="716"/>
    <x v="666"/>
    <s v="1F9"/>
    <x v="109"/>
    <x v="50"/>
    <x v="1"/>
    <n v="1"/>
    <n v="1"/>
    <s v="definuj počet MD"/>
    <s v="definuj počet MD"/>
  </r>
  <r>
    <x v="716"/>
    <x v="666"/>
    <s v="1F5"/>
    <x v="88"/>
    <x v="20"/>
    <x v="1"/>
    <n v="1"/>
    <n v="1"/>
    <s v="definuj počet MD"/>
    <s v="definuj počet MD"/>
  </r>
  <r>
    <x v="716"/>
    <x v="666"/>
    <n v="15"/>
    <x v="164"/>
    <x v="65"/>
    <x v="1"/>
    <n v="1"/>
    <n v="3"/>
    <s v="definuj počet MD"/>
    <s v="definuj počet MD"/>
  </r>
  <r>
    <x v="624"/>
    <x v="582"/>
    <s v="6H3"/>
    <x v="39"/>
    <x v="13"/>
    <x v="1"/>
    <n v="1"/>
    <n v="5"/>
    <s v="definuj počet MD"/>
    <s v="definuj počet MD"/>
  </r>
  <r>
    <x v="1410"/>
    <x v="1261"/>
    <n v="104"/>
    <x v="1"/>
    <x v="1"/>
    <x v="1"/>
    <n v="1"/>
    <n v="3"/>
    <s v="definuj počet MD"/>
    <s v="definuj počet MD"/>
  </r>
  <r>
    <x v="690"/>
    <x v="643"/>
    <n v="506"/>
    <x v="79"/>
    <x v="39"/>
    <x v="1"/>
    <n v="1"/>
    <n v="3"/>
    <s v="definuj počet MD"/>
    <s v="definuj počet MD"/>
  </r>
  <r>
    <x v="786"/>
    <x v="726"/>
    <n v="101"/>
    <x v="11"/>
    <x v="11"/>
    <x v="0"/>
    <n v="1"/>
    <n v="3"/>
    <n v="4.3047783039173483E-4"/>
    <n v="1.2914334911752045E-3"/>
  </r>
  <r>
    <x v="514"/>
    <x v="482"/>
    <s v="1H5"/>
    <x v="109"/>
    <x v="50"/>
    <x v="1"/>
    <n v="1"/>
    <n v="1"/>
    <s v="definuj počet MD"/>
    <s v="definuj počet MD"/>
  </r>
  <r>
    <x v="1025"/>
    <x v="929"/>
    <s v="9H9"/>
    <x v="95"/>
    <x v="48"/>
    <x v="1"/>
    <n v="1"/>
    <n v="0.2"/>
    <s v="definuj počet MD"/>
    <s v="definuj počet MD"/>
  </r>
  <r>
    <x v="514"/>
    <x v="482"/>
    <s v="1I7"/>
    <x v="135"/>
    <x v="19"/>
    <x v="0"/>
    <n v="1"/>
    <n v="2"/>
    <n v="8.7719298245614037E-4"/>
    <n v="1.7543859649122807E-3"/>
  </r>
  <r>
    <x v="1025"/>
    <x v="929"/>
    <s v="5T1"/>
    <x v="65"/>
    <x v="5"/>
    <x v="1"/>
    <n v="1"/>
    <n v="0.2"/>
    <s v="definuj počet MD"/>
    <s v="definuj počet MD"/>
  </r>
  <r>
    <x v="514"/>
    <x v="482"/>
    <s v="1T5"/>
    <x v="109"/>
    <x v="50"/>
    <x v="1"/>
    <n v="1"/>
    <n v="2"/>
    <s v="definuj počet MD"/>
    <s v="definuj počet MD"/>
  </r>
  <r>
    <x v="1025"/>
    <x v="929"/>
    <n v="402"/>
    <x v="17"/>
    <x v="16"/>
    <x v="0"/>
    <n v="1"/>
    <n v="0.2"/>
    <n v="2.5000000000000001E-3"/>
    <n v="5.0000000000000001E-4"/>
  </r>
  <r>
    <x v="1025"/>
    <x v="929"/>
    <s v="2T5"/>
    <x v="110"/>
    <x v="21"/>
    <x v="0"/>
    <n v="1"/>
    <n v="0.2"/>
    <n v="1.697792869269949E-3"/>
    <n v="3.3955857385398983E-4"/>
  </r>
  <r>
    <x v="1025"/>
    <x v="929"/>
    <s v="2H5"/>
    <x v="41"/>
    <x v="21"/>
    <x v="0"/>
    <n v="1"/>
    <n v="0.2"/>
    <n v="1.697792869269949E-3"/>
    <n v="3.3955857385398983E-4"/>
  </r>
  <r>
    <x v="1025"/>
    <x v="929"/>
    <s v="1T3"/>
    <x v="142"/>
    <x v="60"/>
    <x v="1"/>
    <n v="1"/>
    <n v="0.2"/>
    <s v="definuj počet MD"/>
    <s v="definuj počet MD"/>
  </r>
  <r>
    <x v="1025"/>
    <x v="929"/>
    <s v="1T1"/>
    <x v="76"/>
    <x v="11"/>
    <x v="0"/>
    <n v="1"/>
    <n v="0.2"/>
    <n v="4.3047783039173483E-4"/>
    <n v="8.6095566078346966E-5"/>
  </r>
  <r>
    <x v="1025"/>
    <x v="929"/>
    <n v="128"/>
    <x v="4"/>
    <x v="4"/>
    <x v="1"/>
    <n v="1"/>
    <n v="0.2"/>
    <s v="definuj počet MD"/>
    <s v="definuj počet MD"/>
  </r>
  <r>
    <x v="1025"/>
    <x v="929"/>
    <n v="105"/>
    <x v="21"/>
    <x v="20"/>
    <x v="1"/>
    <n v="1"/>
    <n v="0.4"/>
    <s v="definuj počet MD"/>
    <s v="definuj počet MD"/>
  </r>
  <r>
    <x v="476"/>
    <x v="448"/>
    <n v="701"/>
    <x v="14"/>
    <x v="14"/>
    <x v="1"/>
    <n v="1"/>
    <n v="1"/>
    <s v="definuj počet MD"/>
    <s v="definuj počet MD"/>
  </r>
  <r>
    <x v="476"/>
    <x v="448"/>
    <s v="6R3"/>
    <x v="109"/>
    <x v="50"/>
    <x v="1"/>
    <n v="1"/>
    <n v="3"/>
    <s v="definuj počet MD"/>
    <s v="definuj počet MD"/>
  </r>
  <r>
    <x v="476"/>
    <x v="448"/>
    <s v="6F6"/>
    <x v="53"/>
    <x v="2"/>
    <x v="1"/>
    <n v="1"/>
    <n v="1"/>
    <s v="definuj počet MD"/>
    <s v="definuj počet MD"/>
  </r>
  <r>
    <x v="476"/>
    <x v="448"/>
    <s v="6F3"/>
    <x v="58"/>
    <x v="13"/>
    <x v="1"/>
    <n v="1"/>
    <n v="1"/>
    <s v="definuj počet MD"/>
    <s v="definuj počet MD"/>
  </r>
  <r>
    <x v="476"/>
    <x v="448"/>
    <n v="604"/>
    <x v="132"/>
    <x v="13"/>
    <x v="1"/>
    <n v="1"/>
    <n v="3"/>
    <s v="definuj počet MD"/>
    <s v="definuj počet MD"/>
  </r>
  <r>
    <x v="476"/>
    <x v="448"/>
    <s v="5T6"/>
    <x v="107"/>
    <x v="39"/>
    <x v="1"/>
    <n v="1"/>
    <n v="1"/>
    <s v="definuj počet MD"/>
    <s v="definuj počet MD"/>
  </r>
  <r>
    <x v="36"/>
    <x v="36"/>
    <n v="926"/>
    <x v="182"/>
    <x v="61"/>
    <x v="1"/>
    <n v="1"/>
    <n v="2"/>
    <s v="definuj počet MD"/>
    <s v="definuj počet MD"/>
  </r>
  <r>
    <x v="476"/>
    <x v="448"/>
    <s v="5F2"/>
    <x v="115"/>
    <x v="5"/>
    <x v="1"/>
    <n v="1"/>
    <n v="1"/>
    <s v="definuj počet MD"/>
    <s v="definuj počet MD"/>
  </r>
  <r>
    <x v="476"/>
    <x v="448"/>
    <n v="505"/>
    <x v="137"/>
    <x v="47"/>
    <x v="1"/>
    <n v="1"/>
    <n v="1"/>
    <s v="definuj počet MD"/>
    <s v="definuj počet MD"/>
  </r>
  <r>
    <x v="476"/>
    <x v="448"/>
    <s v="4T2"/>
    <x v="122"/>
    <x v="16"/>
    <x v="0"/>
    <n v="1"/>
    <n v="4"/>
    <n v="2.5000000000000001E-3"/>
    <n v="0.01"/>
  </r>
  <r>
    <x v="476"/>
    <x v="448"/>
    <s v="4F4"/>
    <x v="116"/>
    <x v="17"/>
    <x v="1"/>
    <n v="1"/>
    <n v="1"/>
    <s v="definuj počet MD"/>
    <s v="definuj počet MD"/>
  </r>
  <r>
    <x v="476"/>
    <x v="448"/>
    <s v="3F1"/>
    <x v="90"/>
    <x v="37"/>
    <x v="1"/>
    <n v="1"/>
    <n v="1"/>
    <s v="definuj počet MD"/>
    <s v="definuj počet MD"/>
  </r>
  <r>
    <x v="476"/>
    <x v="448"/>
    <s v="2H5"/>
    <x v="41"/>
    <x v="21"/>
    <x v="0"/>
    <n v="1"/>
    <n v="1"/>
    <n v="1.697792869269949E-3"/>
    <n v="1.697792869269949E-3"/>
  </r>
  <r>
    <x v="476"/>
    <x v="448"/>
    <s v="2F2"/>
    <x v="69"/>
    <x v="23"/>
    <x v="1"/>
    <n v="1"/>
    <n v="1"/>
    <n v="2.2727272727272726E-3"/>
    <n v="2.2727272727272726E-3"/>
  </r>
  <r>
    <x v="476"/>
    <x v="448"/>
    <s v="1H1"/>
    <x v="16"/>
    <x v="11"/>
    <x v="0"/>
    <n v="1"/>
    <n v="1"/>
    <n v="4.3047783039173483E-4"/>
    <n v="4.3047783039173483E-4"/>
  </r>
  <r>
    <x v="514"/>
    <x v="482"/>
    <s v="5F4"/>
    <x v="148"/>
    <x v="45"/>
    <x v="1"/>
    <n v="1"/>
    <n v="1"/>
    <s v="definuj počet MD"/>
    <s v="definuj počet MD"/>
  </r>
  <r>
    <x v="476"/>
    <x v="448"/>
    <s v="0Z0"/>
    <x v="178"/>
    <x v="71"/>
    <x v="1"/>
    <n v="1"/>
    <n v="1"/>
    <s v="definuj počet MD"/>
    <s v="definuj počet MD"/>
  </r>
  <r>
    <x v="469"/>
    <x v="442"/>
    <n v="606"/>
    <x v="2"/>
    <x v="2"/>
    <x v="1"/>
    <n v="1"/>
    <n v="1"/>
    <s v="definuj počet MD"/>
    <s v="definuj počet MD"/>
  </r>
  <r>
    <x v="469"/>
    <x v="442"/>
    <n v="402"/>
    <x v="17"/>
    <x v="16"/>
    <x v="0"/>
    <n v="1"/>
    <n v="1"/>
    <n v="2.5000000000000001E-3"/>
    <n v="2.5000000000000001E-3"/>
  </r>
  <r>
    <x v="469"/>
    <x v="442"/>
    <n v="107"/>
    <x v="20"/>
    <x v="19"/>
    <x v="0"/>
    <n v="1"/>
    <n v="1"/>
    <n v="8.7719298245614037E-4"/>
    <n v="8.7719298245614037E-4"/>
  </r>
  <r>
    <x v="1411"/>
    <x v="1262"/>
    <n v="104"/>
    <x v="1"/>
    <x v="1"/>
    <x v="1"/>
    <n v="1"/>
    <n v="1"/>
    <s v="definuj počet MD"/>
    <s v="definuj počet MD"/>
  </r>
  <r>
    <x v="580"/>
    <x v="542"/>
    <s v="9U7"/>
    <x v="70"/>
    <x v="40"/>
    <x v="1"/>
    <n v="1"/>
    <n v="1"/>
    <s v="definuj počet MD"/>
    <s v="definuj počet MD"/>
  </r>
  <r>
    <x v="580"/>
    <x v="542"/>
    <n v="501"/>
    <x v="5"/>
    <x v="5"/>
    <x v="1"/>
    <n v="1"/>
    <n v="1"/>
    <s v="definuj počet MD"/>
    <s v="definuj počet MD"/>
  </r>
  <r>
    <x v="580"/>
    <x v="542"/>
    <n v="202"/>
    <x v="25"/>
    <x v="23"/>
    <x v="1"/>
    <n v="1"/>
    <n v="1"/>
    <n v="2.2727272727272726E-3"/>
    <n v="2.2727272727272726E-3"/>
  </r>
  <r>
    <x v="580"/>
    <x v="542"/>
    <s v="1H1"/>
    <x v="16"/>
    <x v="11"/>
    <x v="0"/>
    <n v="1"/>
    <n v="1"/>
    <n v="4.3047783039173483E-4"/>
    <n v="4.3047783039173483E-4"/>
  </r>
  <r>
    <x v="133"/>
    <x v="132"/>
    <s v="9H9"/>
    <x v="95"/>
    <x v="48"/>
    <x v="1"/>
    <n v="1"/>
    <n v="1"/>
    <s v="definuj počet MD"/>
    <s v="definuj počet MD"/>
  </r>
  <r>
    <x v="133"/>
    <x v="132"/>
    <n v="958"/>
    <x v="159"/>
    <x v="64"/>
    <x v="1"/>
    <n v="1"/>
    <n v="1"/>
    <s v="definuj počet MD"/>
    <s v="definuj počet MD"/>
  </r>
  <r>
    <x v="133"/>
    <x v="132"/>
    <n v="881"/>
    <x v="77"/>
    <x v="25"/>
    <x v="1"/>
    <n v="1"/>
    <n v="1"/>
    <s v="definuj počet MD"/>
    <s v="definuj počet MD"/>
  </r>
  <r>
    <x v="133"/>
    <x v="132"/>
    <n v="710"/>
    <x v="49"/>
    <x v="35"/>
    <x v="1"/>
    <n v="1"/>
    <n v="1"/>
    <s v="definuj počet MD"/>
    <s v="definuj počet MD"/>
  </r>
  <r>
    <x v="133"/>
    <x v="132"/>
    <s v="6F1"/>
    <x v="106"/>
    <x v="33"/>
    <x v="1"/>
    <n v="1"/>
    <n v="1"/>
    <s v="definuj počet MD"/>
    <s v="definuj počet MD"/>
  </r>
  <r>
    <x v="133"/>
    <x v="132"/>
    <s v="5T6"/>
    <x v="107"/>
    <x v="39"/>
    <x v="1"/>
    <n v="1"/>
    <n v="1"/>
    <s v="definuj počet MD"/>
    <s v="definuj počet MD"/>
  </r>
  <r>
    <x v="133"/>
    <x v="132"/>
    <s v="5F4"/>
    <x v="148"/>
    <x v="45"/>
    <x v="1"/>
    <n v="1"/>
    <n v="1"/>
    <s v="definuj počet MD"/>
    <s v="definuj počet MD"/>
  </r>
  <r>
    <x v="36"/>
    <x v="36"/>
    <s v="7U8"/>
    <x v="173"/>
    <x v="68"/>
    <x v="1"/>
    <n v="1"/>
    <n v="1"/>
    <s v="definuj počet MD"/>
    <s v="definuj počet MD"/>
  </r>
  <r>
    <x v="133"/>
    <x v="132"/>
    <n v="407"/>
    <x v="80"/>
    <x v="43"/>
    <x v="1"/>
    <n v="1"/>
    <n v="1"/>
    <s v="definuj počet MD"/>
    <s v="definuj počet MD"/>
  </r>
  <r>
    <x v="133"/>
    <x v="132"/>
    <s v="2H9"/>
    <x v="55"/>
    <x v="12"/>
    <x v="0"/>
    <n v="1"/>
    <n v="1"/>
    <n v="6.2932662051604787E-4"/>
    <n v="6.2932662051604787E-4"/>
  </r>
  <r>
    <x v="133"/>
    <x v="132"/>
    <s v="2H3"/>
    <x v="36"/>
    <x v="31"/>
    <x v="0"/>
    <n v="1"/>
    <n v="1"/>
    <n v="7.4074074074074077E-3"/>
    <n v="7.4074074074074077E-3"/>
  </r>
  <r>
    <x v="133"/>
    <x v="132"/>
    <s v="2H1"/>
    <x v="167"/>
    <x v="26"/>
    <x v="1"/>
    <n v="1"/>
    <n v="1"/>
    <s v="definuj počet MD"/>
    <s v="definuj počet MD"/>
  </r>
  <r>
    <x v="36"/>
    <x v="36"/>
    <s v="7R5"/>
    <x v="109"/>
    <x v="50"/>
    <x v="1"/>
    <n v="1"/>
    <n v="2"/>
    <s v="definuj počet MD"/>
    <s v="definuj počet MD"/>
  </r>
  <r>
    <x v="133"/>
    <x v="132"/>
    <s v="2F5"/>
    <x v="62"/>
    <x v="21"/>
    <x v="0"/>
    <n v="1"/>
    <n v="1"/>
    <n v="1.697792869269949E-3"/>
    <n v="1.697792869269949E-3"/>
  </r>
  <r>
    <x v="133"/>
    <x v="132"/>
    <n v="206"/>
    <x v="166"/>
    <x v="66"/>
    <x v="1"/>
    <n v="1"/>
    <n v="1"/>
    <s v="definuj počet MD"/>
    <s v="definuj počet MD"/>
  </r>
  <r>
    <x v="133"/>
    <x v="132"/>
    <s v="1I1"/>
    <x v="43"/>
    <x v="11"/>
    <x v="0"/>
    <n v="1"/>
    <n v="1"/>
    <n v="4.3047783039173483E-4"/>
    <n v="4.3047783039173483E-4"/>
  </r>
  <r>
    <x v="133"/>
    <x v="132"/>
    <s v="1F6"/>
    <x v="96"/>
    <x v="44"/>
    <x v="1"/>
    <n v="1"/>
    <n v="1"/>
    <s v="definuj počet MD"/>
    <s v="definuj počet MD"/>
  </r>
  <r>
    <x v="517"/>
    <x v="485"/>
    <n v="208"/>
    <x v="111"/>
    <x v="51"/>
    <x v="1"/>
    <n v="1"/>
    <n v="6"/>
    <s v="definuj počet MD"/>
    <s v="definuj počet MD"/>
  </r>
  <r>
    <x v="1081"/>
    <x v="978"/>
    <n v="603"/>
    <x v="13"/>
    <x v="13"/>
    <x v="1"/>
    <n v="1"/>
    <n v="0.2"/>
    <s v="definuj počet MD"/>
    <s v="definuj počet MD"/>
  </r>
  <r>
    <x v="1081"/>
    <x v="978"/>
    <s v="6F3"/>
    <x v="58"/>
    <x v="13"/>
    <x v="1"/>
    <n v="1"/>
    <n v="0.2"/>
    <s v="definuj počet MD"/>
    <s v="definuj počet MD"/>
  </r>
  <r>
    <x v="407"/>
    <x v="390"/>
    <n v="203"/>
    <x v="59"/>
    <x v="31"/>
    <x v="0"/>
    <n v="1"/>
    <n v="1"/>
    <n v="7.4074074074074077E-3"/>
    <n v="7.4074074074074077E-3"/>
  </r>
  <r>
    <x v="133"/>
    <x v="132"/>
    <s v="1F5"/>
    <x v="88"/>
    <x v="20"/>
    <x v="1"/>
    <n v="1"/>
    <n v="1"/>
    <s v="definuj počet MD"/>
    <s v="definuj počet MD"/>
  </r>
  <r>
    <x v="133"/>
    <x v="132"/>
    <s v="0Z0"/>
    <x v="178"/>
    <x v="71"/>
    <x v="1"/>
    <n v="1"/>
    <n v="1"/>
    <s v="definuj počet MD"/>
    <s v="definuj počet MD"/>
  </r>
  <r>
    <x v="777"/>
    <x v="719"/>
    <s v="1H1"/>
    <x v="16"/>
    <x v="11"/>
    <x v="0"/>
    <n v="1"/>
    <n v="1"/>
    <n v="4.3047783039173483E-4"/>
    <n v="4.3047783039173483E-4"/>
  </r>
  <r>
    <x v="777"/>
    <x v="719"/>
    <n v="209"/>
    <x v="12"/>
    <x v="12"/>
    <x v="0"/>
    <n v="1"/>
    <n v="1"/>
    <n v="6.2932662051604787E-4"/>
    <n v="6.2932662051604787E-4"/>
  </r>
  <r>
    <x v="170"/>
    <x v="169"/>
    <s v="5H1"/>
    <x v="24"/>
    <x v="5"/>
    <x v="1"/>
    <n v="1"/>
    <n v="1"/>
    <s v="definuj počet MD"/>
    <s v="definuj počet MD"/>
  </r>
  <r>
    <x v="777"/>
    <x v="719"/>
    <s v="2T3"/>
    <x v="84"/>
    <x v="31"/>
    <x v="0"/>
    <n v="1"/>
    <n v="1"/>
    <n v="7.4074074074074077E-3"/>
    <n v="7.4074074074074077E-3"/>
  </r>
  <r>
    <x v="777"/>
    <x v="719"/>
    <n v="403"/>
    <x v="74"/>
    <x v="16"/>
    <x v="0"/>
    <n v="1"/>
    <n v="1"/>
    <n v="2.5000000000000001E-3"/>
    <n v="2.5000000000000001E-3"/>
  </r>
  <r>
    <x v="170"/>
    <x v="169"/>
    <n v="502"/>
    <x v="94"/>
    <x v="5"/>
    <x v="1"/>
    <n v="1"/>
    <n v="1"/>
    <s v="definuj počet MD"/>
    <s v="definuj počet MD"/>
  </r>
  <r>
    <x v="777"/>
    <x v="719"/>
    <n v="507"/>
    <x v="100"/>
    <x v="5"/>
    <x v="1"/>
    <n v="1"/>
    <n v="1"/>
    <s v="definuj počet MD"/>
    <s v="definuj počet MD"/>
  </r>
  <r>
    <x v="777"/>
    <x v="719"/>
    <s v="6F6"/>
    <x v="53"/>
    <x v="2"/>
    <x v="1"/>
    <n v="1"/>
    <n v="2"/>
    <s v="definuj počet MD"/>
    <s v="definuj počet MD"/>
  </r>
  <r>
    <x v="777"/>
    <x v="719"/>
    <n v="706"/>
    <x v="7"/>
    <x v="7"/>
    <x v="0"/>
    <n v="1"/>
    <n v="1"/>
    <n v="1.5797788309636651E-3"/>
    <n v="1.5797788309636651E-3"/>
  </r>
  <r>
    <x v="170"/>
    <x v="169"/>
    <s v="3U5"/>
    <x v="149"/>
    <x v="9"/>
    <x v="1"/>
    <n v="1"/>
    <n v="1"/>
    <s v="definuj počet MD"/>
    <s v="definuj počet MD"/>
  </r>
  <r>
    <x v="170"/>
    <x v="169"/>
    <n v="301"/>
    <x v="60"/>
    <x v="37"/>
    <x v="1"/>
    <n v="1"/>
    <n v="1"/>
    <s v="definuj počet MD"/>
    <s v="definuj počet MD"/>
  </r>
  <r>
    <x v="170"/>
    <x v="169"/>
    <s v="2H5"/>
    <x v="41"/>
    <x v="21"/>
    <x v="0"/>
    <n v="1"/>
    <n v="1"/>
    <n v="1.697792869269949E-3"/>
    <n v="1.697792869269949E-3"/>
  </r>
  <r>
    <x v="170"/>
    <x v="169"/>
    <s v="2F2"/>
    <x v="69"/>
    <x v="23"/>
    <x v="1"/>
    <n v="1"/>
    <n v="1"/>
    <n v="2.2727272727272726E-3"/>
    <n v="2.2727272727272726E-3"/>
  </r>
  <r>
    <x v="170"/>
    <x v="169"/>
    <n v="206"/>
    <x v="166"/>
    <x v="66"/>
    <x v="1"/>
    <n v="1"/>
    <n v="1"/>
    <s v="definuj počet MD"/>
    <s v="definuj počet MD"/>
  </r>
  <r>
    <x v="676"/>
    <x v="629"/>
    <n v="108"/>
    <x v="37"/>
    <x v="32"/>
    <x v="1"/>
    <n v="1"/>
    <n v="3"/>
    <n v="3.0911901081916537E-3"/>
    <n v="9.2735703245749607E-3"/>
  </r>
  <r>
    <x v="676"/>
    <x v="629"/>
    <s v="2F2"/>
    <x v="69"/>
    <x v="23"/>
    <x v="1"/>
    <n v="1"/>
    <n v="1"/>
    <n v="2.2727272727272726E-3"/>
    <n v="2.2727272727272726E-3"/>
  </r>
  <r>
    <x v="676"/>
    <x v="629"/>
    <s v="2H3"/>
    <x v="36"/>
    <x v="31"/>
    <x v="0"/>
    <n v="1"/>
    <n v="1"/>
    <n v="7.4074074074074077E-3"/>
    <n v="7.4074074074074077E-3"/>
  </r>
  <r>
    <x v="676"/>
    <x v="629"/>
    <n v="409"/>
    <x v="50"/>
    <x v="12"/>
    <x v="0"/>
    <n v="1"/>
    <n v="1"/>
    <n v="6.2932662051604787E-4"/>
    <n v="6.2932662051604787E-4"/>
  </r>
  <r>
    <x v="170"/>
    <x v="169"/>
    <s v="1F1"/>
    <x v="29"/>
    <x v="11"/>
    <x v="0"/>
    <n v="1"/>
    <n v="1"/>
    <n v="4.3047783039173483E-4"/>
    <n v="4.3047783039173483E-4"/>
  </r>
  <r>
    <x v="170"/>
    <x v="169"/>
    <n v="15"/>
    <x v="164"/>
    <x v="65"/>
    <x v="1"/>
    <n v="1"/>
    <n v="1"/>
    <s v="definuj počet MD"/>
    <s v="definuj počet MD"/>
  </r>
  <r>
    <x v="799"/>
    <x v="739"/>
    <n v="2"/>
    <x v="10"/>
    <x v="10"/>
    <x v="1"/>
    <n v="1"/>
    <n v="1"/>
    <s v="definuj počet MD"/>
    <s v="definuj počet MD"/>
  </r>
  <r>
    <x v="170"/>
    <x v="169"/>
    <n v="3"/>
    <x v="26"/>
    <x v="24"/>
    <x v="1"/>
    <n v="1"/>
    <n v="1"/>
    <s v="definuj počet MD"/>
    <s v="definuj počet MD"/>
  </r>
  <r>
    <x v="169"/>
    <x v="168"/>
    <s v="7J6"/>
    <x v="109"/>
    <x v="50"/>
    <x v="1"/>
    <n v="1"/>
    <n v="1"/>
    <s v="definuj počet MD"/>
    <s v="definuj počet MD"/>
  </r>
  <r>
    <x v="799"/>
    <x v="739"/>
    <s v="1F1"/>
    <x v="29"/>
    <x v="11"/>
    <x v="0"/>
    <n v="1"/>
    <n v="1"/>
    <n v="4.3047783039173483E-4"/>
    <n v="4.3047783039173483E-4"/>
  </r>
  <r>
    <x v="169"/>
    <x v="168"/>
    <n v="720"/>
    <x v="144"/>
    <x v="61"/>
    <x v="1"/>
    <n v="1"/>
    <n v="1"/>
    <s v="definuj počet MD"/>
    <s v="definuj počet MD"/>
  </r>
  <r>
    <x v="169"/>
    <x v="168"/>
    <n v="710"/>
    <x v="49"/>
    <x v="35"/>
    <x v="1"/>
    <n v="1"/>
    <n v="1"/>
    <s v="definuj počet MD"/>
    <s v="definuj počet MD"/>
  </r>
  <r>
    <x v="169"/>
    <x v="168"/>
    <n v="708"/>
    <x v="30"/>
    <x v="27"/>
    <x v="1"/>
    <n v="1"/>
    <n v="1"/>
    <s v="definuj počet MD"/>
    <s v="definuj počet MD"/>
  </r>
  <r>
    <x v="799"/>
    <x v="739"/>
    <n v="501"/>
    <x v="5"/>
    <x v="5"/>
    <x v="1"/>
    <n v="1"/>
    <n v="1"/>
    <s v="definuj počet MD"/>
    <s v="definuj počet MD"/>
  </r>
  <r>
    <x v="169"/>
    <x v="168"/>
    <s v="6F6"/>
    <x v="53"/>
    <x v="2"/>
    <x v="1"/>
    <n v="1"/>
    <n v="1"/>
    <s v="definuj počet MD"/>
    <s v="definuj počet MD"/>
  </r>
  <r>
    <x v="799"/>
    <x v="739"/>
    <n v="961"/>
    <x v="109"/>
    <x v="50"/>
    <x v="1"/>
    <n v="1"/>
    <n v="1"/>
    <s v="definuj počet MD"/>
    <s v="definuj počet MD"/>
  </r>
  <r>
    <x v="169"/>
    <x v="168"/>
    <n v="607"/>
    <x v="152"/>
    <x v="62"/>
    <x v="1"/>
    <n v="1"/>
    <n v="1"/>
    <s v="definuj počet MD"/>
    <s v="definuj počet MD"/>
  </r>
  <r>
    <x v="169"/>
    <x v="168"/>
    <s v="5H6"/>
    <x v="136"/>
    <x v="39"/>
    <x v="1"/>
    <n v="1"/>
    <n v="1"/>
    <s v="definuj počet MD"/>
    <s v="definuj počet MD"/>
  </r>
  <r>
    <x v="169"/>
    <x v="168"/>
    <n v="504"/>
    <x v="85"/>
    <x v="45"/>
    <x v="1"/>
    <n v="1"/>
    <n v="1"/>
    <s v="definuj počet MD"/>
    <s v="definuj počet MD"/>
  </r>
  <r>
    <x v="169"/>
    <x v="168"/>
    <s v="4F2"/>
    <x v="66"/>
    <x v="16"/>
    <x v="0"/>
    <n v="1"/>
    <n v="1"/>
    <n v="2.5000000000000001E-3"/>
    <n v="2.5000000000000001E-3"/>
  </r>
  <r>
    <x v="169"/>
    <x v="168"/>
    <n v="404"/>
    <x v="18"/>
    <x v="17"/>
    <x v="1"/>
    <n v="1"/>
    <n v="1"/>
    <s v="definuj počet MD"/>
    <s v="definuj počet MD"/>
  </r>
  <r>
    <x v="169"/>
    <x v="168"/>
    <s v="2H9"/>
    <x v="55"/>
    <x v="12"/>
    <x v="0"/>
    <n v="1"/>
    <n v="1"/>
    <n v="6.2932662051604787E-4"/>
    <n v="6.2932662051604787E-4"/>
  </r>
  <r>
    <x v="169"/>
    <x v="168"/>
    <s v="2H3"/>
    <x v="36"/>
    <x v="31"/>
    <x v="0"/>
    <n v="1"/>
    <n v="1"/>
    <n v="7.4074074074074077E-3"/>
    <n v="7.4074074074074077E-3"/>
  </r>
  <r>
    <x v="169"/>
    <x v="168"/>
    <s v="1T1"/>
    <x v="76"/>
    <x v="11"/>
    <x v="0"/>
    <n v="1"/>
    <n v="1"/>
    <n v="4.3047783039173483E-4"/>
    <n v="4.3047783039173483E-4"/>
  </r>
  <r>
    <x v="169"/>
    <x v="168"/>
    <s v="1H6"/>
    <x v="108"/>
    <x v="44"/>
    <x v="1"/>
    <n v="1"/>
    <n v="1"/>
    <s v="definuj počet MD"/>
    <s v="definuj počet MD"/>
  </r>
  <r>
    <x v="169"/>
    <x v="168"/>
    <s v="1F7"/>
    <x v="51"/>
    <x v="19"/>
    <x v="0"/>
    <n v="1"/>
    <n v="1"/>
    <n v="8.7719298245614037E-4"/>
    <n v="8.7719298245614037E-4"/>
  </r>
  <r>
    <x v="36"/>
    <x v="36"/>
    <s v="7J6"/>
    <x v="109"/>
    <x v="50"/>
    <x v="1"/>
    <n v="1"/>
    <n v="1"/>
    <s v="definuj počet MD"/>
    <s v="definuj počet MD"/>
  </r>
  <r>
    <x v="169"/>
    <x v="168"/>
    <s v="1F6"/>
    <x v="96"/>
    <x v="44"/>
    <x v="1"/>
    <n v="1"/>
    <n v="1"/>
    <s v="definuj počet MD"/>
    <s v="definuj počet MD"/>
  </r>
  <r>
    <x v="169"/>
    <x v="168"/>
    <s v="1F5"/>
    <x v="88"/>
    <x v="20"/>
    <x v="1"/>
    <n v="1"/>
    <n v="1"/>
    <s v="definuj počet MD"/>
    <s v="definuj počet MD"/>
  </r>
  <r>
    <x v="169"/>
    <x v="168"/>
    <n v="109"/>
    <x v="23"/>
    <x v="22"/>
    <x v="0"/>
    <n v="1"/>
    <n v="1"/>
    <n v="3.4843205574912892E-3"/>
    <n v="3.4843205574912892E-3"/>
  </r>
  <r>
    <x v="909"/>
    <x v="835"/>
    <s v="1F1"/>
    <x v="29"/>
    <x v="11"/>
    <x v="0"/>
    <n v="1"/>
    <n v="1"/>
    <n v="4.3047783039173483E-4"/>
    <n v="4.3047783039173483E-4"/>
  </r>
  <r>
    <x v="128"/>
    <x v="128"/>
    <s v="1H6"/>
    <x v="108"/>
    <x v="44"/>
    <x v="1"/>
    <n v="1"/>
    <n v="1"/>
    <s v="definuj počet MD"/>
    <s v="definuj počet MD"/>
  </r>
  <r>
    <x v="169"/>
    <x v="168"/>
    <n v="4"/>
    <x v="130"/>
    <x v="56"/>
    <x v="1"/>
    <n v="1"/>
    <n v="1"/>
    <s v="definuj počet MD"/>
    <s v="definuj počet MD"/>
  </r>
  <r>
    <x v="549"/>
    <x v="514"/>
    <s v="9U7"/>
    <x v="70"/>
    <x v="40"/>
    <x v="1"/>
    <n v="1"/>
    <n v="1"/>
    <s v="definuj počet MD"/>
    <s v="definuj počet MD"/>
  </r>
  <r>
    <x v="549"/>
    <x v="514"/>
    <n v="809"/>
    <x v="141"/>
    <x v="59"/>
    <x v="1"/>
    <n v="1"/>
    <n v="3"/>
    <s v="definuj počet MD"/>
    <s v="definuj počet MD"/>
  </r>
  <r>
    <x v="549"/>
    <x v="514"/>
    <n v="705"/>
    <x v="6"/>
    <x v="6"/>
    <x v="1"/>
    <n v="1"/>
    <n v="3"/>
    <s v="definuj počet MD"/>
    <s v="definuj počet MD"/>
  </r>
  <r>
    <x v="909"/>
    <x v="835"/>
    <n v="208"/>
    <x v="111"/>
    <x v="51"/>
    <x v="1"/>
    <n v="1"/>
    <n v="1"/>
    <s v="definuj počet MD"/>
    <s v="definuj počet MD"/>
  </r>
  <r>
    <x v="909"/>
    <x v="835"/>
    <s v="2F3"/>
    <x v="42"/>
    <x v="31"/>
    <x v="0"/>
    <n v="1"/>
    <n v="1"/>
    <n v="7.4074074074074077E-3"/>
    <n v="7.4074074074074077E-3"/>
  </r>
  <r>
    <x v="909"/>
    <x v="835"/>
    <s v="2T2"/>
    <x v="86"/>
    <x v="23"/>
    <x v="1"/>
    <n v="1"/>
    <n v="1"/>
    <n v="2.2727272727272726E-3"/>
    <n v="2.2727272727272726E-3"/>
  </r>
  <r>
    <x v="549"/>
    <x v="514"/>
    <n v="506"/>
    <x v="79"/>
    <x v="39"/>
    <x v="1"/>
    <n v="1"/>
    <n v="1"/>
    <s v="definuj počet MD"/>
    <s v="definuj počet MD"/>
  </r>
  <r>
    <x v="549"/>
    <x v="514"/>
    <n v="503"/>
    <x v="45"/>
    <x v="34"/>
    <x v="1"/>
    <n v="1"/>
    <n v="1"/>
    <s v="definuj počet MD"/>
    <s v="definuj počet MD"/>
  </r>
  <r>
    <x v="909"/>
    <x v="835"/>
    <n v="306"/>
    <x v="35"/>
    <x v="9"/>
    <x v="1"/>
    <n v="1"/>
    <n v="1"/>
    <s v="definuj počet MD"/>
    <s v="definuj počet MD"/>
  </r>
  <r>
    <x v="909"/>
    <x v="835"/>
    <s v="3H1"/>
    <x v="63"/>
    <x v="37"/>
    <x v="1"/>
    <n v="1"/>
    <n v="2"/>
    <s v="definuj počet MD"/>
    <s v="definuj počet MD"/>
  </r>
  <r>
    <x v="909"/>
    <x v="835"/>
    <n v="403"/>
    <x v="74"/>
    <x v="16"/>
    <x v="0"/>
    <n v="1"/>
    <n v="1"/>
    <n v="2.5000000000000001E-3"/>
    <n v="2.5000000000000001E-3"/>
  </r>
  <r>
    <x v="36"/>
    <x v="36"/>
    <s v="6F1"/>
    <x v="106"/>
    <x v="33"/>
    <x v="1"/>
    <n v="1"/>
    <n v="2"/>
    <s v="definuj počet MD"/>
    <s v="definuj počet MD"/>
  </r>
  <r>
    <x v="909"/>
    <x v="835"/>
    <n v="506"/>
    <x v="79"/>
    <x v="39"/>
    <x v="1"/>
    <n v="1"/>
    <n v="1"/>
    <s v="definuj počet MD"/>
    <s v="definuj počet MD"/>
  </r>
  <r>
    <x v="549"/>
    <x v="514"/>
    <s v="2F5"/>
    <x v="62"/>
    <x v="21"/>
    <x v="0"/>
    <n v="1"/>
    <n v="1"/>
    <n v="1.697792869269949E-3"/>
    <n v="1.697792869269949E-3"/>
  </r>
  <r>
    <x v="909"/>
    <x v="835"/>
    <s v="5F1"/>
    <x v="40"/>
    <x v="5"/>
    <x v="1"/>
    <n v="1"/>
    <n v="2"/>
    <s v="definuj počet MD"/>
    <s v="definuj počet MD"/>
  </r>
  <r>
    <x v="909"/>
    <x v="835"/>
    <s v="5H1"/>
    <x v="24"/>
    <x v="5"/>
    <x v="1"/>
    <n v="1"/>
    <n v="1"/>
    <s v="definuj počet MD"/>
    <s v="definuj počet MD"/>
  </r>
  <r>
    <x v="909"/>
    <x v="835"/>
    <s v="5T6"/>
    <x v="107"/>
    <x v="39"/>
    <x v="1"/>
    <n v="1"/>
    <n v="2"/>
    <s v="definuj počet MD"/>
    <s v="definuj počet MD"/>
  </r>
  <r>
    <x v="549"/>
    <x v="514"/>
    <n v="209"/>
    <x v="12"/>
    <x v="12"/>
    <x v="0"/>
    <n v="1"/>
    <n v="1"/>
    <n v="6.2932662051604787E-4"/>
    <n v="6.2932662051604787E-4"/>
  </r>
  <r>
    <x v="549"/>
    <x v="514"/>
    <n v="203"/>
    <x v="59"/>
    <x v="31"/>
    <x v="0"/>
    <n v="1"/>
    <n v="1"/>
    <n v="7.4074074074074077E-3"/>
    <n v="7.4074074074074077E-3"/>
  </r>
  <r>
    <x v="909"/>
    <x v="835"/>
    <s v="6H3"/>
    <x v="39"/>
    <x v="13"/>
    <x v="1"/>
    <n v="1"/>
    <n v="1"/>
    <s v="definuj počet MD"/>
    <s v="definuj počet MD"/>
  </r>
  <r>
    <x v="909"/>
    <x v="835"/>
    <s v="6H6"/>
    <x v="34"/>
    <x v="2"/>
    <x v="1"/>
    <n v="1"/>
    <n v="1"/>
    <s v="definuj počet MD"/>
    <s v="definuj počet MD"/>
  </r>
  <r>
    <x v="549"/>
    <x v="514"/>
    <s v="1F7"/>
    <x v="51"/>
    <x v="19"/>
    <x v="0"/>
    <n v="1"/>
    <n v="1"/>
    <n v="8.7719298245614037E-4"/>
    <n v="8.7719298245614037E-4"/>
  </r>
  <r>
    <x v="549"/>
    <x v="514"/>
    <s v="1F1"/>
    <x v="29"/>
    <x v="11"/>
    <x v="0"/>
    <n v="1"/>
    <n v="1"/>
    <n v="4.3047783039173483E-4"/>
    <n v="4.3047783039173483E-4"/>
  </r>
  <r>
    <x v="909"/>
    <x v="835"/>
    <n v="710"/>
    <x v="49"/>
    <x v="35"/>
    <x v="1"/>
    <n v="1"/>
    <n v="2"/>
    <s v="definuj počet MD"/>
    <s v="definuj počet MD"/>
  </r>
  <r>
    <x v="549"/>
    <x v="514"/>
    <n v="102"/>
    <x v="31"/>
    <x v="28"/>
    <x v="1"/>
    <n v="1"/>
    <n v="3"/>
    <s v="definuj počet MD"/>
    <s v="definuj počet MD"/>
  </r>
  <r>
    <x v="720"/>
    <x v="669"/>
    <n v="710"/>
    <x v="49"/>
    <x v="35"/>
    <x v="1"/>
    <n v="1"/>
    <n v="1"/>
    <s v="definuj počet MD"/>
    <s v="definuj počet MD"/>
  </r>
  <r>
    <x v="720"/>
    <x v="669"/>
    <n v="606"/>
    <x v="2"/>
    <x v="2"/>
    <x v="1"/>
    <n v="1"/>
    <n v="1"/>
    <s v="definuj počet MD"/>
    <s v="definuj počet MD"/>
  </r>
  <r>
    <x v="720"/>
    <x v="669"/>
    <n v="506"/>
    <x v="79"/>
    <x v="39"/>
    <x v="1"/>
    <n v="1"/>
    <n v="1"/>
    <s v="definuj počet MD"/>
    <s v="definuj počet MD"/>
  </r>
  <r>
    <x v="720"/>
    <x v="669"/>
    <n v="505"/>
    <x v="137"/>
    <x v="47"/>
    <x v="1"/>
    <n v="1"/>
    <n v="1"/>
    <s v="definuj počet MD"/>
    <s v="definuj počet MD"/>
  </r>
  <r>
    <x v="896"/>
    <x v="824"/>
    <s v="2T3"/>
    <x v="84"/>
    <x v="31"/>
    <x v="0"/>
    <n v="1"/>
    <n v="1"/>
    <n v="7.4074074074074077E-3"/>
    <n v="7.4074074074074077E-3"/>
  </r>
  <r>
    <x v="36"/>
    <x v="36"/>
    <s v="5T5"/>
    <x v="92"/>
    <x v="47"/>
    <x v="1"/>
    <n v="1"/>
    <n v="1"/>
    <s v="definuj počet MD"/>
    <s v="definuj počet MD"/>
  </r>
  <r>
    <x v="896"/>
    <x v="824"/>
    <s v="4F3"/>
    <x v="97"/>
    <x v="16"/>
    <x v="0"/>
    <n v="1"/>
    <n v="1"/>
    <n v="2.5000000000000001E-3"/>
    <n v="2.5000000000000001E-3"/>
  </r>
  <r>
    <x v="720"/>
    <x v="669"/>
    <n v="202"/>
    <x v="25"/>
    <x v="23"/>
    <x v="1"/>
    <n v="1"/>
    <n v="3"/>
    <n v="2.2727272727272726E-3"/>
    <n v="6.8181818181818179E-3"/>
  </r>
  <r>
    <x v="892"/>
    <x v="820"/>
    <s v="7T8"/>
    <x v="46"/>
    <x v="27"/>
    <x v="1"/>
    <n v="1"/>
    <n v="1"/>
    <s v="definuj počet MD"/>
    <s v="definuj počet MD"/>
  </r>
  <r>
    <x v="720"/>
    <x v="669"/>
    <n v="3"/>
    <x v="26"/>
    <x v="24"/>
    <x v="1"/>
    <n v="1"/>
    <n v="1"/>
    <s v="definuj počet MD"/>
    <s v="definuj počet MD"/>
  </r>
  <r>
    <x v="1092"/>
    <x v="987"/>
    <n v="108"/>
    <x v="37"/>
    <x v="32"/>
    <x v="1"/>
    <n v="1"/>
    <n v="1"/>
    <n v="3.0911901081916537E-3"/>
    <n v="3.0911901081916537E-3"/>
  </r>
  <r>
    <x v="28"/>
    <x v="28"/>
    <n v="961"/>
    <x v="109"/>
    <x v="50"/>
    <x v="1"/>
    <n v="1"/>
    <n v="1"/>
    <s v="definuj počet MD"/>
    <s v="definuj počet MD"/>
  </r>
  <r>
    <x v="28"/>
    <x v="28"/>
    <n v="957"/>
    <x v="109"/>
    <x v="50"/>
    <x v="1"/>
    <n v="1"/>
    <n v="1"/>
    <s v="definuj počet MD"/>
    <s v="definuj počet MD"/>
  </r>
  <r>
    <x v="1092"/>
    <x v="987"/>
    <s v="2H3"/>
    <x v="36"/>
    <x v="31"/>
    <x v="0"/>
    <n v="1"/>
    <n v="1"/>
    <n v="7.4074074074074077E-3"/>
    <n v="7.4074074074074077E-3"/>
  </r>
  <r>
    <x v="1092"/>
    <x v="987"/>
    <n v="301"/>
    <x v="60"/>
    <x v="37"/>
    <x v="1"/>
    <n v="1"/>
    <n v="1"/>
    <s v="definuj počet MD"/>
    <s v="definuj počet MD"/>
  </r>
  <r>
    <x v="1092"/>
    <x v="987"/>
    <n v="801"/>
    <x v="27"/>
    <x v="25"/>
    <x v="1"/>
    <n v="1"/>
    <n v="1"/>
    <s v="definuj počet MD"/>
    <s v="definuj počet MD"/>
  </r>
  <r>
    <x v="28"/>
    <x v="28"/>
    <n v="881"/>
    <x v="77"/>
    <x v="25"/>
    <x v="1"/>
    <n v="1"/>
    <n v="1"/>
    <s v="definuj počet MD"/>
    <s v="definuj počet MD"/>
  </r>
  <r>
    <x v="36"/>
    <x v="36"/>
    <s v="5T1"/>
    <x v="65"/>
    <x v="5"/>
    <x v="1"/>
    <n v="1"/>
    <n v="1"/>
    <s v="definuj počet MD"/>
    <s v="definuj počet MD"/>
  </r>
  <r>
    <x v="28"/>
    <x v="28"/>
    <s v="7J6"/>
    <x v="109"/>
    <x v="50"/>
    <x v="1"/>
    <n v="1"/>
    <n v="1"/>
    <s v="definuj počet MD"/>
    <s v="definuj počet MD"/>
  </r>
  <r>
    <x v="28"/>
    <x v="28"/>
    <s v="7F1"/>
    <x v="78"/>
    <x v="14"/>
    <x v="1"/>
    <n v="1"/>
    <n v="1"/>
    <s v="definuj počet MD"/>
    <s v="definuj počet MD"/>
  </r>
  <r>
    <x v="28"/>
    <x v="28"/>
    <s v="7D8"/>
    <x v="54"/>
    <x v="36"/>
    <x v="1"/>
    <n v="1"/>
    <n v="2"/>
    <s v="definuj počet MD"/>
    <s v="definuj počet MD"/>
  </r>
  <r>
    <x v="965"/>
    <x v="878"/>
    <s v="2F3"/>
    <x v="42"/>
    <x v="31"/>
    <x v="0"/>
    <n v="1"/>
    <n v="1"/>
    <n v="7.4074074074074077E-3"/>
    <n v="7.4074074074074077E-3"/>
  </r>
  <r>
    <x v="965"/>
    <x v="878"/>
    <s v="5H1"/>
    <x v="24"/>
    <x v="5"/>
    <x v="1"/>
    <n v="1"/>
    <n v="1"/>
    <s v="definuj počet MD"/>
    <s v="definuj počet MD"/>
  </r>
  <r>
    <x v="28"/>
    <x v="28"/>
    <s v="6H6"/>
    <x v="34"/>
    <x v="2"/>
    <x v="1"/>
    <n v="1"/>
    <n v="1"/>
    <s v="definuj počet MD"/>
    <s v="definuj počet MD"/>
  </r>
  <r>
    <x v="946"/>
    <x v="862"/>
    <n v="1"/>
    <x v="0"/>
    <x v="0"/>
    <x v="0"/>
    <n v="1"/>
    <n v="3"/>
    <n v="1.8765246762994934E-4"/>
    <n v="5.62957402889848E-4"/>
  </r>
  <r>
    <x v="28"/>
    <x v="28"/>
    <s v="5F3"/>
    <x v="64"/>
    <x v="34"/>
    <x v="1"/>
    <n v="1"/>
    <n v="1"/>
    <s v="definuj počet MD"/>
    <s v="definuj počet MD"/>
  </r>
  <r>
    <x v="36"/>
    <x v="36"/>
    <s v="5F4"/>
    <x v="148"/>
    <x v="45"/>
    <x v="1"/>
    <n v="1"/>
    <n v="2"/>
    <s v="definuj počet MD"/>
    <s v="definuj počet MD"/>
  </r>
  <r>
    <x v="28"/>
    <x v="28"/>
    <s v="3F5"/>
    <x v="165"/>
    <x v="9"/>
    <x v="1"/>
    <n v="1"/>
    <n v="1"/>
    <s v="definuj počet MD"/>
    <s v="definuj počet MD"/>
  </r>
  <r>
    <x v="946"/>
    <x v="862"/>
    <s v="3U8"/>
    <x v="192"/>
    <x v="77"/>
    <x v="1"/>
    <n v="1"/>
    <n v="3"/>
    <s v="definuj počet MD"/>
    <s v="definuj počet MD"/>
  </r>
  <r>
    <x v="28"/>
    <x v="28"/>
    <s v="2T5"/>
    <x v="110"/>
    <x v="21"/>
    <x v="0"/>
    <n v="1"/>
    <n v="1"/>
    <n v="1.697792869269949E-3"/>
    <n v="1.697792869269949E-3"/>
  </r>
  <r>
    <x v="36"/>
    <x v="36"/>
    <s v="5F2"/>
    <x v="115"/>
    <x v="5"/>
    <x v="1"/>
    <n v="1"/>
    <n v="1"/>
    <s v="definuj počet MD"/>
    <s v="definuj počet MD"/>
  </r>
  <r>
    <x v="28"/>
    <x v="28"/>
    <s v="2T2"/>
    <x v="86"/>
    <x v="23"/>
    <x v="1"/>
    <n v="1"/>
    <n v="1"/>
    <n v="2.2727272727272726E-3"/>
    <n v="2.2727272727272726E-3"/>
  </r>
  <r>
    <x v="28"/>
    <x v="28"/>
    <s v="2F1"/>
    <x v="158"/>
    <x v="26"/>
    <x v="1"/>
    <n v="1"/>
    <n v="1"/>
    <s v="definuj počet MD"/>
    <s v="definuj počet MD"/>
  </r>
  <r>
    <x v="839"/>
    <x v="775"/>
    <s v="1F5"/>
    <x v="88"/>
    <x v="20"/>
    <x v="1"/>
    <n v="1"/>
    <n v="1"/>
    <s v="definuj počet MD"/>
    <s v="definuj počet MD"/>
  </r>
  <r>
    <x v="839"/>
    <x v="775"/>
    <s v="1H1"/>
    <x v="16"/>
    <x v="11"/>
    <x v="0"/>
    <n v="1"/>
    <n v="1"/>
    <n v="4.3047783039173483E-4"/>
    <n v="4.3047783039173483E-4"/>
  </r>
  <r>
    <x v="28"/>
    <x v="28"/>
    <n v="204"/>
    <x v="187"/>
    <x v="75"/>
    <x v="1"/>
    <n v="1"/>
    <n v="1"/>
    <s v="definuj počet MD"/>
    <s v="definuj počet MD"/>
  </r>
  <r>
    <x v="839"/>
    <x v="775"/>
    <s v="3H5"/>
    <x v="172"/>
    <x v="9"/>
    <x v="1"/>
    <n v="1"/>
    <n v="2"/>
    <s v="definuj počet MD"/>
    <s v="definuj počet MD"/>
  </r>
  <r>
    <x v="28"/>
    <x v="28"/>
    <s v="1R7"/>
    <x v="190"/>
    <x v="19"/>
    <x v="0"/>
    <n v="1"/>
    <n v="1"/>
    <n v="8.7719298245614037E-4"/>
    <n v="8.7719298245614037E-4"/>
  </r>
  <r>
    <x v="28"/>
    <x v="28"/>
    <s v="1H7"/>
    <x v="71"/>
    <x v="19"/>
    <x v="0"/>
    <n v="1"/>
    <n v="1"/>
    <n v="8.7719298245614037E-4"/>
    <n v="8.7719298245614037E-4"/>
  </r>
  <r>
    <x v="28"/>
    <x v="28"/>
    <s v="1H6"/>
    <x v="108"/>
    <x v="44"/>
    <x v="1"/>
    <n v="1"/>
    <n v="1"/>
    <s v="definuj počet MD"/>
    <s v="definuj počet MD"/>
  </r>
  <r>
    <x v="28"/>
    <x v="28"/>
    <s v="1F8"/>
    <x v="125"/>
    <x v="32"/>
    <x v="1"/>
    <n v="1"/>
    <n v="1"/>
    <n v="3.0911901081916537E-3"/>
    <n v="3.0911901081916537E-3"/>
  </r>
  <r>
    <x v="430"/>
    <x v="409"/>
    <s v="9U7"/>
    <x v="70"/>
    <x v="40"/>
    <x v="1"/>
    <n v="1"/>
    <n v="1"/>
    <s v="definuj počet MD"/>
    <s v="definuj počet MD"/>
  </r>
  <r>
    <x v="430"/>
    <x v="409"/>
    <n v="719"/>
    <x v="32"/>
    <x v="29"/>
    <x v="1"/>
    <n v="1"/>
    <n v="1"/>
    <s v="definuj počet MD"/>
    <s v="definuj počet MD"/>
  </r>
  <r>
    <x v="999"/>
    <x v="907"/>
    <s v="7T8"/>
    <x v="46"/>
    <x v="27"/>
    <x v="1"/>
    <n v="1"/>
    <n v="0.08"/>
    <s v="definuj počet MD"/>
    <s v="definuj počet MD"/>
  </r>
  <r>
    <x v="430"/>
    <x v="409"/>
    <s v="5F5"/>
    <x v="121"/>
    <x v="47"/>
    <x v="1"/>
    <n v="1"/>
    <n v="1"/>
    <s v="definuj počet MD"/>
    <s v="definuj počet MD"/>
  </r>
  <r>
    <x v="430"/>
    <x v="409"/>
    <n v="309"/>
    <x v="75"/>
    <x v="42"/>
    <x v="1"/>
    <n v="1"/>
    <n v="1"/>
    <s v="definuj počet MD"/>
    <s v="definuj počet MD"/>
  </r>
  <r>
    <x v="430"/>
    <x v="409"/>
    <s v="2U1"/>
    <x v="145"/>
    <x v="26"/>
    <x v="1"/>
    <n v="1"/>
    <n v="1"/>
    <s v="definuj počet MD"/>
    <s v="definuj počet MD"/>
  </r>
  <r>
    <x v="36"/>
    <x v="36"/>
    <s v="4F9"/>
    <x v="109"/>
    <x v="50"/>
    <x v="1"/>
    <n v="1"/>
    <n v="1"/>
    <s v="definuj počet MD"/>
    <s v="definuj počet MD"/>
  </r>
  <r>
    <x v="430"/>
    <x v="409"/>
    <n v="201"/>
    <x v="28"/>
    <x v="26"/>
    <x v="1"/>
    <n v="1"/>
    <n v="1"/>
    <s v="definuj počet MD"/>
    <s v="definuj počet MD"/>
  </r>
  <r>
    <x v="827"/>
    <x v="763"/>
    <s v="7T8"/>
    <x v="46"/>
    <x v="27"/>
    <x v="1"/>
    <n v="1"/>
    <n v="1"/>
    <s v="definuj počet MD"/>
    <s v="definuj počet MD"/>
  </r>
  <r>
    <x v="1126"/>
    <x v="1013"/>
    <m/>
    <x v="15"/>
    <x v="15"/>
    <x v="1"/>
    <n v="1"/>
    <n v="1"/>
    <s v="definuj počet MD"/>
    <s v="definuj počet MD"/>
  </r>
  <r>
    <x v="1126"/>
    <x v="1013"/>
    <s v="1F9"/>
    <x v="109"/>
    <x v="50"/>
    <x v="1"/>
    <n v="1"/>
    <n v="3"/>
    <s v="definuj počet MD"/>
    <s v="definuj počet MD"/>
  </r>
  <r>
    <x v="1126"/>
    <x v="1013"/>
    <s v="1F7"/>
    <x v="51"/>
    <x v="19"/>
    <x v="0"/>
    <n v="1"/>
    <n v="1"/>
    <n v="8.7719298245614037E-4"/>
    <n v="8.7719298245614037E-4"/>
  </r>
  <r>
    <x v="768"/>
    <x v="712"/>
    <s v="9U7"/>
    <x v="70"/>
    <x v="40"/>
    <x v="1"/>
    <n v="1"/>
    <n v="3"/>
    <s v="definuj počet MD"/>
    <s v="definuj počet MD"/>
  </r>
  <r>
    <x v="824"/>
    <x v="760"/>
    <s v="9U7"/>
    <x v="70"/>
    <x v="40"/>
    <x v="1"/>
    <n v="1"/>
    <n v="3"/>
    <s v="definuj počet MD"/>
    <s v="definuj počet MD"/>
  </r>
  <r>
    <x v="768"/>
    <x v="712"/>
    <s v="9H9"/>
    <x v="95"/>
    <x v="48"/>
    <x v="1"/>
    <n v="1"/>
    <n v="4"/>
    <s v="definuj počet MD"/>
    <s v="definuj počet MD"/>
  </r>
  <r>
    <x v="971"/>
    <x v="883"/>
    <s v="2F3"/>
    <x v="42"/>
    <x v="31"/>
    <x v="0"/>
    <n v="1"/>
    <n v="1"/>
    <n v="7.4074074074074077E-3"/>
    <n v="7.4074074074074077E-3"/>
  </r>
  <r>
    <x v="768"/>
    <x v="712"/>
    <n v="505"/>
    <x v="137"/>
    <x v="47"/>
    <x v="1"/>
    <n v="1"/>
    <n v="1"/>
    <s v="definuj počet MD"/>
    <s v="definuj počet MD"/>
  </r>
  <r>
    <x v="768"/>
    <x v="712"/>
    <s v="1H1"/>
    <x v="16"/>
    <x v="11"/>
    <x v="0"/>
    <n v="1"/>
    <n v="3.3000000000000002E-2"/>
    <n v="4.3047783039173483E-4"/>
    <n v="1.420576840292725E-5"/>
  </r>
  <r>
    <x v="768"/>
    <x v="712"/>
    <n v="101"/>
    <x v="11"/>
    <x v="11"/>
    <x v="0"/>
    <n v="1"/>
    <n v="3"/>
    <n v="4.3047783039173483E-4"/>
    <n v="1.2914334911752045E-3"/>
  </r>
  <r>
    <x v="490"/>
    <x v="461"/>
    <n v="809"/>
    <x v="141"/>
    <x v="59"/>
    <x v="1"/>
    <n v="1"/>
    <n v="1"/>
    <s v="definuj počet MD"/>
    <s v="definuj počet MD"/>
  </r>
  <r>
    <x v="729"/>
    <x v="677"/>
    <s v="3U5"/>
    <x v="149"/>
    <x v="9"/>
    <x v="1"/>
    <n v="1"/>
    <n v="3"/>
    <s v="definuj počet MD"/>
    <s v="definuj počet MD"/>
  </r>
  <r>
    <x v="490"/>
    <x v="461"/>
    <n v="719"/>
    <x v="32"/>
    <x v="29"/>
    <x v="1"/>
    <n v="1"/>
    <n v="1"/>
    <s v="definuj počet MD"/>
    <s v="definuj počet MD"/>
  </r>
  <r>
    <x v="490"/>
    <x v="461"/>
    <s v="6F3"/>
    <x v="58"/>
    <x v="13"/>
    <x v="1"/>
    <n v="1"/>
    <n v="1"/>
    <s v="definuj počet MD"/>
    <s v="definuj počet MD"/>
  </r>
  <r>
    <x v="727"/>
    <x v="675"/>
    <s v="3F5"/>
    <x v="165"/>
    <x v="9"/>
    <x v="1"/>
    <n v="1"/>
    <n v="1"/>
    <s v="definuj počet MD"/>
    <s v="definuj počet MD"/>
  </r>
  <r>
    <x v="727"/>
    <x v="675"/>
    <s v="3U5"/>
    <x v="149"/>
    <x v="9"/>
    <x v="1"/>
    <n v="1"/>
    <n v="3"/>
    <s v="definuj počet MD"/>
    <s v="definuj počet MD"/>
  </r>
  <r>
    <x v="727"/>
    <x v="675"/>
    <s v="5F1"/>
    <x v="40"/>
    <x v="5"/>
    <x v="1"/>
    <n v="1"/>
    <n v="3.3000000000000002E-2"/>
    <s v="definuj počet MD"/>
    <s v="definuj počet MD"/>
  </r>
  <r>
    <x v="490"/>
    <x v="461"/>
    <n v="606"/>
    <x v="2"/>
    <x v="2"/>
    <x v="1"/>
    <n v="1"/>
    <n v="1"/>
    <s v="definuj počet MD"/>
    <s v="definuj počet MD"/>
  </r>
  <r>
    <x v="128"/>
    <x v="128"/>
    <s v="2H1"/>
    <x v="167"/>
    <x v="26"/>
    <x v="1"/>
    <n v="1"/>
    <n v="1"/>
    <s v="definuj počet MD"/>
    <s v="definuj počet MD"/>
  </r>
  <r>
    <x v="490"/>
    <x v="461"/>
    <n v="402"/>
    <x v="17"/>
    <x v="16"/>
    <x v="0"/>
    <n v="1"/>
    <n v="1"/>
    <n v="2.5000000000000001E-3"/>
    <n v="2.5000000000000001E-3"/>
  </r>
  <r>
    <x v="807"/>
    <x v="746"/>
    <s v="2F3"/>
    <x v="42"/>
    <x v="31"/>
    <x v="0"/>
    <n v="1"/>
    <n v="3"/>
    <n v="7.4074074074074077E-3"/>
    <n v="2.2222222222222223E-2"/>
  </r>
  <r>
    <x v="490"/>
    <x v="461"/>
    <n v="305"/>
    <x v="9"/>
    <x v="9"/>
    <x v="1"/>
    <n v="1"/>
    <n v="1"/>
    <s v="definuj počet MD"/>
    <s v="definuj počet MD"/>
  </r>
  <r>
    <x v="490"/>
    <x v="461"/>
    <s v="2U1"/>
    <x v="145"/>
    <x v="26"/>
    <x v="1"/>
    <n v="1"/>
    <n v="1"/>
    <s v="definuj počet MD"/>
    <s v="definuj počet MD"/>
  </r>
  <r>
    <x v="490"/>
    <x v="461"/>
    <n v="201"/>
    <x v="28"/>
    <x v="26"/>
    <x v="1"/>
    <n v="1"/>
    <n v="1"/>
    <s v="definuj počet MD"/>
    <s v="definuj počet MD"/>
  </r>
  <r>
    <x v="490"/>
    <x v="461"/>
    <n v="109"/>
    <x v="23"/>
    <x v="22"/>
    <x v="0"/>
    <n v="1"/>
    <n v="1"/>
    <n v="3.4843205574912892E-3"/>
    <n v="3.4843205574912892E-3"/>
  </r>
  <r>
    <x v="490"/>
    <x v="461"/>
    <n v="103"/>
    <x v="3"/>
    <x v="3"/>
    <x v="0"/>
    <n v="1"/>
    <n v="1"/>
    <n v="9.4741828517290385E-4"/>
    <n v="9.4741828517290385E-4"/>
  </r>
  <r>
    <x v="532"/>
    <x v="499"/>
    <n v="958"/>
    <x v="159"/>
    <x v="64"/>
    <x v="1"/>
    <n v="1"/>
    <n v="1"/>
    <s v="definuj počet MD"/>
    <s v="definuj počet MD"/>
  </r>
  <r>
    <x v="532"/>
    <x v="499"/>
    <s v="7H6"/>
    <x v="48"/>
    <x v="7"/>
    <x v="0"/>
    <n v="1"/>
    <n v="1"/>
    <n v="1.5797788309636651E-3"/>
    <n v="1.5797788309636651E-3"/>
  </r>
  <r>
    <x v="532"/>
    <x v="499"/>
    <n v="719"/>
    <x v="32"/>
    <x v="29"/>
    <x v="1"/>
    <n v="1"/>
    <n v="1"/>
    <s v="definuj počet MD"/>
    <s v="definuj počet MD"/>
  </r>
  <r>
    <x v="532"/>
    <x v="499"/>
    <n v="606"/>
    <x v="2"/>
    <x v="2"/>
    <x v="1"/>
    <n v="1"/>
    <n v="1"/>
    <s v="definuj počet MD"/>
    <s v="definuj počet MD"/>
  </r>
  <r>
    <x v="532"/>
    <x v="499"/>
    <s v="5H1"/>
    <x v="24"/>
    <x v="5"/>
    <x v="1"/>
    <n v="1"/>
    <n v="1"/>
    <s v="definuj počet MD"/>
    <s v="definuj počet MD"/>
  </r>
  <r>
    <x v="532"/>
    <x v="499"/>
    <s v="4F2"/>
    <x v="66"/>
    <x v="16"/>
    <x v="0"/>
    <n v="1"/>
    <n v="1"/>
    <n v="2.5000000000000001E-3"/>
    <n v="2.5000000000000001E-3"/>
  </r>
  <r>
    <x v="532"/>
    <x v="499"/>
    <n v="402"/>
    <x v="17"/>
    <x v="16"/>
    <x v="0"/>
    <n v="1"/>
    <n v="1"/>
    <n v="2.5000000000000001E-3"/>
    <n v="2.5000000000000001E-3"/>
  </r>
  <r>
    <x v="532"/>
    <x v="499"/>
    <n v="205"/>
    <x v="22"/>
    <x v="21"/>
    <x v="0"/>
    <n v="1"/>
    <n v="1"/>
    <n v="1.697792869269949E-3"/>
    <n v="1.697792869269949E-3"/>
  </r>
  <r>
    <x v="532"/>
    <x v="499"/>
    <n v="202"/>
    <x v="25"/>
    <x v="23"/>
    <x v="1"/>
    <n v="1"/>
    <n v="1"/>
    <n v="2.2727272727272726E-3"/>
    <n v="2.2727272727272726E-3"/>
  </r>
  <r>
    <x v="532"/>
    <x v="499"/>
    <n v="201"/>
    <x v="28"/>
    <x v="26"/>
    <x v="1"/>
    <n v="1"/>
    <n v="1"/>
    <s v="definuj počet MD"/>
    <s v="definuj počet MD"/>
  </r>
  <r>
    <x v="532"/>
    <x v="499"/>
    <s v="1F6"/>
    <x v="96"/>
    <x v="44"/>
    <x v="1"/>
    <n v="1"/>
    <n v="1"/>
    <s v="definuj počet MD"/>
    <s v="definuj počet MD"/>
  </r>
  <r>
    <x v="532"/>
    <x v="499"/>
    <s v="0Z0"/>
    <x v="178"/>
    <x v="71"/>
    <x v="1"/>
    <n v="1"/>
    <n v="1"/>
    <s v="definuj počet MD"/>
    <s v="definuj počet MD"/>
  </r>
  <r>
    <x v="532"/>
    <x v="499"/>
    <n v="4"/>
    <x v="130"/>
    <x v="56"/>
    <x v="1"/>
    <n v="1"/>
    <n v="1"/>
    <s v="definuj počet MD"/>
    <s v="definuj počet MD"/>
  </r>
  <r>
    <x v="412"/>
    <x v="394"/>
    <s v="9U7"/>
    <x v="70"/>
    <x v="40"/>
    <x v="1"/>
    <n v="1"/>
    <n v="1"/>
    <s v="definuj počet MD"/>
    <s v="definuj počet MD"/>
  </r>
  <r>
    <x v="412"/>
    <x v="394"/>
    <s v="9H9"/>
    <x v="95"/>
    <x v="48"/>
    <x v="1"/>
    <n v="1"/>
    <n v="1"/>
    <s v="definuj počet MD"/>
    <s v="definuj počet MD"/>
  </r>
  <r>
    <x v="412"/>
    <x v="394"/>
    <n v="902"/>
    <x v="61"/>
    <x v="38"/>
    <x v="1"/>
    <n v="1"/>
    <n v="2"/>
    <s v="definuj počet MD"/>
    <s v="definuj počet MD"/>
  </r>
  <r>
    <x v="412"/>
    <x v="394"/>
    <s v="7H6"/>
    <x v="48"/>
    <x v="7"/>
    <x v="0"/>
    <n v="1"/>
    <n v="1"/>
    <n v="1.5797788309636651E-3"/>
    <n v="1.5797788309636651E-3"/>
  </r>
  <r>
    <x v="412"/>
    <x v="394"/>
    <n v="719"/>
    <x v="32"/>
    <x v="29"/>
    <x v="1"/>
    <n v="1"/>
    <n v="1"/>
    <s v="definuj počet MD"/>
    <s v="definuj počet MD"/>
  </r>
  <r>
    <x v="412"/>
    <x v="394"/>
    <n v="409"/>
    <x v="50"/>
    <x v="12"/>
    <x v="0"/>
    <n v="1"/>
    <n v="1"/>
    <n v="6.2932662051604787E-4"/>
    <n v="6.2932662051604787E-4"/>
  </r>
  <r>
    <x v="412"/>
    <x v="394"/>
    <n v="402"/>
    <x v="17"/>
    <x v="16"/>
    <x v="0"/>
    <n v="1"/>
    <n v="1"/>
    <n v="2.5000000000000001E-3"/>
    <n v="2.5000000000000001E-3"/>
  </r>
  <r>
    <x v="412"/>
    <x v="394"/>
    <n v="305"/>
    <x v="9"/>
    <x v="9"/>
    <x v="1"/>
    <n v="1"/>
    <n v="1"/>
    <s v="definuj počet MD"/>
    <s v="definuj počet MD"/>
  </r>
  <r>
    <x v="412"/>
    <x v="394"/>
    <s v="2U1"/>
    <x v="145"/>
    <x v="26"/>
    <x v="1"/>
    <n v="1"/>
    <n v="1"/>
    <s v="definuj počet MD"/>
    <s v="definuj počet MD"/>
  </r>
  <r>
    <x v="412"/>
    <x v="394"/>
    <s v="2F9"/>
    <x v="89"/>
    <x v="12"/>
    <x v="0"/>
    <n v="1"/>
    <n v="1"/>
    <n v="6.2932662051604787E-4"/>
    <n v="6.2932662051604787E-4"/>
  </r>
  <r>
    <x v="412"/>
    <x v="394"/>
    <s v="1H1"/>
    <x v="16"/>
    <x v="11"/>
    <x v="0"/>
    <n v="1"/>
    <n v="1"/>
    <n v="4.3047783039173483E-4"/>
    <n v="4.3047783039173483E-4"/>
  </r>
  <r>
    <x v="412"/>
    <x v="394"/>
    <n v="106"/>
    <x v="83"/>
    <x v="44"/>
    <x v="1"/>
    <n v="1"/>
    <n v="1"/>
    <s v="definuj počet MD"/>
    <s v="definuj počet MD"/>
  </r>
  <r>
    <x v="412"/>
    <x v="394"/>
    <n v="105"/>
    <x v="21"/>
    <x v="20"/>
    <x v="1"/>
    <n v="1"/>
    <n v="1"/>
    <s v="definuj počet MD"/>
    <s v="definuj počet MD"/>
  </r>
  <r>
    <x v="308"/>
    <x v="301"/>
    <n v="962"/>
    <x v="109"/>
    <x v="50"/>
    <x v="1"/>
    <n v="1"/>
    <n v="3"/>
    <s v="definuj počet MD"/>
    <s v="definuj počet MD"/>
  </r>
  <r>
    <x v="308"/>
    <x v="301"/>
    <n v="926"/>
    <x v="182"/>
    <x v="61"/>
    <x v="1"/>
    <n v="1"/>
    <n v="1"/>
    <s v="definuj počet MD"/>
    <s v="definuj počet MD"/>
  </r>
  <r>
    <x v="308"/>
    <x v="301"/>
    <s v="7H1"/>
    <x v="73"/>
    <x v="14"/>
    <x v="1"/>
    <n v="1"/>
    <n v="1"/>
    <s v="definuj počet MD"/>
    <s v="definuj počet MD"/>
  </r>
  <r>
    <x v="308"/>
    <x v="301"/>
    <n v="709"/>
    <x v="47"/>
    <x v="29"/>
    <x v="1"/>
    <n v="1"/>
    <n v="2"/>
    <s v="definuj počet MD"/>
    <s v="definuj počet MD"/>
  </r>
  <r>
    <x v="308"/>
    <x v="301"/>
    <n v="504"/>
    <x v="85"/>
    <x v="45"/>
    <x v="1"/>
    <n v="1"/>
    <n v="1"/>
    <s v="definuj počet MD"/>
    <s v="definuj počet MD"/>
  </r>
  <r>
    <x v="308"/>
    <x v="301"/>
    <s v="4H3"/>
    <x v="151"/>
    <x v="16"/>
    <x v="0"/>
    <n v="1"/>
    <n v="2"/>
    <n v="2.5000000000000001E-3"/>
    <n v="5.0000000000000001E-3"/>
  </r>
  <r>
    <x v="308"/>
    <x v="301"/>
    <s v="4F4"/>
    <x v="116"/>
    <x v="17"/>
    <x v="1"/>
    <n v="1"/>
    <n v="1"/>
    <s v="definuj počet MD"/>
    <s v="definuj počet MD"/>
  </r>
  <r>
    <x v="308"/>
    <x v="301"/>
    <n v="409"/>
    <x v="50"/>
    <x v="12"/>
    <x v="0"/>
    <n v="1"/>
    <n v="1"/>
    <n v="6.2932662051604787E-4"/>
    <n v="6.2932662051604787E-4"/>
  </r>
  <r>
    <x v="308"/>
    <x v="301"/>
    <n v="302"/>
    <x v="138"/>
    <x v="19"/>
    <x v="0"/>
    <n v="1"/>
    <n v="2"/>
    <n v="8.7719298245614037E-4"/>
    <n v="1.7543859649122807E-3"/>
  </r>
  <r>
    <x v="308"/>
    <x v="301"/>
    <s v="2H5"/>
    <x v="41"/>
    <x v="21"/>
    <x v="0"/>
    <n v="1"/>
    <n v="1"/>
    <n v="1.697792869269949E-3"/>
    <n v="1.697792869269949E-3"/>
  </r>
  <r>
    <x v="308"/>
    <x v="301"/>
    <s v="2H1"/>
    <x v="167"/>
    <x v="26"/>
    <x v="1"/>
    <n v="1"/>
    <n v="1"/>
    <s v="definuj počet MD"/>
    <s v="definuj počet MD"/>
  </r>
  <r>
    <x v="308"/>
    <x v="301"/>
    <s v="2F9"/>
    <x v="89"/>
    <x v="12"/>
    <x v="0"/>
    <n v="1"/>
    <n v="1"/>
    <n v="6.2932662051604787E-4"/>
    <n v="6.2932662051604787E-4"/>
  </r>
  <r>
    <x v="308"/>
    <x v="301"/>
    <s v="2F2"/>
    <x v="69"/>
    <x v="23"/>
    <x v="1"/>
    <n v="1"/>
    <n v="1"/>
    <n v="2.2727272727272726E-3"/>
    <n v="2.2727272727272726E-3"/>
  </r>
  <r>
    <x v="308"/>
    <x v="301"/>
    <n v="206"/>
    <x v="166"/>
    <x v="66"/>
    <x v="1"/>
    <n v="1"/>
    <n v="1"/>
    <s v="definuj počet MD"/>
    <s v="definuj počet MD"/>
  </r>
  <r>
    <x v="308"/>
    <x v="301"/>
    <s v="1F6"/>
    <x v="96"/>
    <x v="44"/>
    <x v="1"/>
    <n v="1"/>
    <n v="1"/>
    <s v="definuj počet MD"/>
    <s v="definuj počet MD"/>
  </r>
  <r>
    <x v="308"/>
    <x v="301"/>
    <n v="110"/>
    <x v="72"/>
    <x v="41"/>
    <x v="1"/>
    <n v="1"/>
    <n v="1"/>
    <s v="definuj počet MD"/>
    <s v="definuj počet MD"/>
  </r>
  <r>
    <x v="308"/>
    <x v="301"/>
    <s v="0Z0"/>
    <x v="178"/>
    <x v="71"/>
    <x v="1"/>
    <n v="1"/>
    <n v="1"/>
    <s v="definuj počet MD"/>
    <s v="definuj počet MD"/>
  </r>
  <r>
    <x v="118"/>
    <x v="118"/>
    <s v="9H9"/>
    <x v="95"/>
    <x v="48"/>
    <x v="1"/>
    <n v="1"/>
    <n v="1"/>
    <s v="definuj počet MD"/>
    <s v="definuj počet MD"/>
  </r>
  <r>
    <x v="118"/>
    <x v="118"/>
    <n v="957"/>
    <x v="109"/>
    <x v="50"/>
    <x v="1"/>
    <n v="1"/>
    <n v="1"/>
    <s v="definuj počet MD"/>
    <s v="definuj počet MD"/>
  </r>
  <r>
    <x v="118"/>
    <x v="118"/>
    <s v="7T8"/>
    <x v="46"/>
    <x v="27"/>
    <x v="1"/>
    <n v="1"/>
    <n v="1"/>
    <s v="definuj počet MD"/>
    <s v="definuj počet MD"/>
  </r>
  <r>
    <x v="118"/>
    <x v="118"/>
    <s v="7I8"/>
    <x v="33"/>
    <x v="30"/>
    <x v="1"/>
    <n v="1"/>
    <n v="1"/>
    <s v="definuj počet MD"/>
    <s v="definuj počet MD"/>
  </r>
  <r>
    <x v="118"/>
    <x v="118"/>
    <s v="6Z3"/>
    <x v="133"/>
    <x v="13"/>
    <x v="1"/>
    <n v="1"/>
    <n v="1"/>
    <s v="definuj počet MD"/>
    <s v="definuj počet MD"/>
  </r>
  <r>
    <x v="118"/>
    <x v="118"/>
    <s v="6R3"/>
    <x v="109"/>
    <x v="50"/>
    <x v="1"/>
    <n v="1"/>
    <n v="1"/>
    <s v="definuj počet MD"/>
    <s v="definuj počet MD"/>
  </r>
  <r>
    <x v="118"/>
    <x v="118"/>
    <n v="613"/>
    <x v="56"/>
    <x v="13"/>
    <x v="1"/>
    <n v="1"/>
    <n v="1"/>
    <s v="definuj počet MD"/>
    <s v="definuj počet MD"/>
  </r>
  <r>
    <x v="118"/>
    <x v="118"/>
    <s v="5H1"/>
    <x v="24"/>
    <x v="5"/>
    <x v="1"/>
    <n v="1"/>
    <n v="1"/>
    <s v="definuj počet MD"/>
    <s v="definuj počet MD"/>
  </r>
  <r>
    <x v="118"/>
    <x v="118"/>
    <n v="503"/>
    <x v="45"/>
    <x v="34"/>
    <x v="1"/>
    <n v="1"/>
    <n v="1"/>
    <s v="definuj počet MD"/>
    <s v="definuj počet MD"/>
  </r>
  <r>
    <x v="118"/>
    <x v="118"/>
    <s v="3U5"/>
    <x v="149"/>
    <x v="9"/>
    <x v="1"/>
    <n v="1"/>
    <n v="1"/>
    <s v="definuj počet MD"/>
    <s v="definuj počet MD"/>
  </r>
  <r>
    <x v="118"/>
    <x v="118"/>
    <s v="3F5"/>
    <x v="165"/>
    <x v="9"/>
    <x v="1"/>
    <n v="1"/>
    <n v="1"/>
    <s v="definuj počet MD"/>
    <s v="definuj počet MD"/>
  </r>
  <r>
    <x v="457"/>
    <x v="431"/>
    <s v="7I6"/>
    <x v="109"/>
    <x v="50"/>
    <x v="1"/>
    <n v="1"/>
    <n v="0.01"/>
    <s v="definuj počet MD"/>
    <s v="definuj počet MD"/>
  </r>
  <r>
    <x v="118"/>
    <x v="118"/>
    <s v="2H1"/>
    <x v="167"/>
    <x v="26"/>
    <x v="1"/>
    <n v="1"/>
    <n v="1"/>
    <s v="definuj počet MD"/>
    <s v="definuj počet MD"/>
  </r>
  <r>
    <x v="118"/>
    <x v="118"/>
    <s v="2F9"/>
    <x v="89"/>
    <x v="12"/>
    <x v="0"/>
    <n v="1"/>
    <n v="1"/>
    <n v="6.2932662051604787E-4"/>
    <n v="6.2932662051604787E-4"/>
  </r>
  <r>
    <x v="118"/>
    <x v="118"/>
    <s v="2F1"/>
    <x v="158"/>
    <x v="26"/>
    <x v="1"/>
    <n v="1"/>
    <n v="1"/>
    <s v="definuj počet MD"/>
    <s v="definuj počet MD"/>
  </r>
  <r>
    <x v="118"/>
    <x v="118"/>
    <s v="1H6"/>
    <x v="108"/>
    <x v="44"/>
    <x v="1"/>
    <n v="1"/>
    <n v="1"/>
    <s v="definuj počet MD"/>
    <s v="definuj počet MD"/>
  </r>
  <r>
    <x v="457"/>
    <x v="431"/>
    <s v="9F9"/>
    <x v="180"/>
    <x v="48"/>
    <x v="1"/>
    <n v="1"/>
    <n v="2"/>
    <s v="definuj počet MD"/>
    <s v="definuj počet MD"/>
  </r>
  <r>
    <x v="118"/>
    <x v="118"/>
    <n v="3"/>
    <x v="26"/>
    <x v="24"/>
    <x v="1"/>
    <n v="1"/>
    <n v="1"/>
    <s v="definuj počet MD"/>
    <s v="definuj počet MD"/>
  </r>
  <r>
    <x v="918"/>
    <x v="840"/>
    <s v="2F9"/>
    <x v="89"/>
    <x v="12"/>
    <x v="0"/>
    <n v="1"/>
    <n v="3"/>
    <n v="6.2932662051604787E-4"/>
    <n v="1.8879798615481435E-3"/>
  </r>
  <r>
    <x v="918"/>
    <x v="840"/>
    <n v="14"/>
    <x v="19"/>
    <x v="18"/>
    <x v="1"/>
    <n v="1"/>
    <n v="1"/>
    <s v="definuj počet MD"/>
    <s v="definuj počet MD"/>
  </r>
  <r>
    <x v="352"/>
    <x v="342"/>
    <n v="958"/>
    <x v="159"/>
    <x v="64"/>
    <x v="1"/>
    <n v="1"/>
    <n v="6"/>
    <s v="definuj počet MD"/>
    <s v="definuj počet MD"/>
  </r>
  <r>
    <x v="352"/>
    <x v="342"/>
    <n v="881"/>
    <x v="77"/>
    <x v="25"/>
    <x v="1"/>
    <n v="1"/>
    <n v="1"/>
    <s v="definuj počet MD"/>
    <s v="definuj počet MD"/>
  </r>
  <r>
    <x v="144"/>
    <x v="143"/>
    <s v="0Z0"/>
    <x v="178"/>
    <x v="71"/>
    <x v="1"/>
    <n v="1"/>
    <n v="1"/>
    <s v="definuj počet MD"/>
    <s v="definuj počet MD"/>
  </r>
  <r>
    <x v="352"/>
    <x v="342"/>
    <n v="710"/>
    <x v="49"/>
    <x v="35"/>
    <x v="1"/>
    <n v="1"/>
    <n v="2"/>
    <s v="definuj počet MD"/>
    <s v="definuj počet MD"/>
  </r>
  <r>
    <x v="352"/>
    <x v="342"/>
    <n v="709"/>
    <x v="47"/>
    <x v="29"/>
    <x v="1"/>
    <n v="1"/>
    <n v="2"/>
    <s v="definuj počet MD"/>
    <s v="definuj počet MD"/>
  </r>
  <r>
    <x v="352"/>
    <x v="342"/>
    <s v="6I3"/>
    <x v="157"/>
    <x v="13"/>
    <x v="1"/>
    <n v="1"/>
    <n v="2"/>
    <s v="definuj počet MD"/>
    <s v="definuj počet MD"/>
  </r>
  <r>
    <x v="352"/>
    <x v="342"/>
    <n v="604"/>
    <x v="132"/>
    <x v="13"/>
    <x v="1"/>
    <n v="1"/>
    <n v="1"/>
    <s v="definuj počet MD"/>
    <s v="definuj počet MD"/>
  </r>
  <r>
    <x v="352"/>
    <x v="342"/>
    <s v="5H1"/>
    <x v="24"/>
    <x v="5"/>
    <x v="1"/>
    <n v="1"/>
    <n v="1"/>
    <s v="definuj počet MD"/>
    <s v="definuj počet MD"/>
  </r>
  <r>
    <x v="352"/>
    <x v="342"/>
    <n v="504"/>
    <x v="85"/>
    <x v="45"/>
    <x v="1"/>
    <n v="1"/>
    <n v="1"/>
    <s v="definuj počet MD"/>
    <s v="definuj počet MD"/>
  </r>
  <r>
    <x v="352"/>
    <x v="342"/>
    <s v="4F4"/>
    <x v="116"/>
    <x v="17"/>
    <x v="1"/>
    <n v="1"/>
    <n v="1"/>
    <s v="definuj počet MD"/>
    <s v="definuj počet MD"/>
  </r>
  <r>
    <x v="128"/>
    <x v="128"/>
    <s v="2H3"/>
    <x v="36"/>
    <x v="31"/>
    <x v="0"/>
    <n v="1"/>
    <n v="0.1"/>
    <n v="7.4074074074074077E-3"/>
    <n v="7.4074074074074081E-4"/>
  </r>
  <r>
    <x v="352"/>
    <x v="342"/>
    <s v="4F2"/>
    <x v="66"/>
    <x v="16"/>
    <x v="0"/>
    <n v="1"/>
    <n v="1"/>
    <n v="2.5000000000000001E-3"/>
    <n v="2.5000000000000001E-3"/>
  </r>
  <r>
    <x v="352"/>
    <x v="342"/>
    <s v="3F5"/>
    <x v="165"/>
    <x v="9"/>
    <x v="1"/>
    <n v="1"/>
    <n v="1"/>
    <s v="definuj počet MD"/>
    <s v="definuj počet MD"/>
  </r>
  <r>
    <x v="144"/>
    <x v="143"/>
    <s v="1H7"/>
    <x v="71"/>
    <x v="19"/>
    <x v="0"/>
    <n v="1"/>
    <n v="1"/>
    <n v="8.7719298245614037E-4"/>
    <n v="8.7719298245614037E-4"/>
  </r>
  <r>
    <x v="352"/>
    <x v="342"/>
    <s v="2H1"/>
    <x v="167"/>
    <x v="26"/>
    <x v="1"/>
    <n v="1"/>
    <n v="1"/>
    <s v="definuj počet MD"/>
    <s v="definuj počet MD"/>
  </r>
  <r>
    <x v="352"/>
    <x v="342"/>
    <n v="207"/>
    <x v="8"/>
    <x v="8"/>
    <x v="1"/>
    <n v="1"/>
    <n v="1"/>
    <s v="definuj počet MD"/>
    <s v="definuj počet MD"/>
  </r>
  <r>
    <x v="352"/>
    <x v="342"/>
    <n v="102"/>
    <x v="31"/>
    <x v="28"/>
    <x v="1"/>
    <n v="1"/>
    <n v="1"/>
    <s v="definuj počet MD"/>
    <s v="definuj počet MD"/>
  </r>
  <r>
    <x v="594"/>
    <x v="556"/>
    <s v="7H6"/>
    <x v="48"/>
    <x v="7"/>
    <x v="0"/>
    <n v="1"/>
    <n v="1"/>
    <n v="1.5797788309636651E-3"/>
    <n v="1.5797788309636651E-3"/>
  </r>
  <r>
    <x v="594"/>
    <x v="556"/>
    <n v="719"/>
    <x v="32"/>
    <x v="29"/>
    <x v="1"/>
    <n v="1"/>
    <n v="1"/>
    <s v="definuj počet MD"/>
    <s v="definuj počet MD"/>
  </r>
  <r>
    <x v="144"/>
    <x v="143"/>
    <s v="2F5"/>
    <x v="62"/>
    <x v="21"/>
    <x v="0"/>
    <n v="1"/>
    <n v="1"/>
    <n v="1.697792869269949E-3"/>
    <n v="1.697792869269949E-3"/>
  </r>
  <r>
    <x v="144"/>
    <x v="143"/>
    <s v="2F9"/>
    <x v="89"/>
    <x v="12"/>
    <x v="0"/>
    <n v="1"/>
    <n v="1"/>
    <n v="6.2932662051604787E-4"/>
    <n v="6.2932662051604787E-4"/>
  </r>
  <r>
    <x v="594"/>
    <x v="556"/>
    <n v="710"/>
    <x v="49"/>
    <x v="35"/>
    <x v="1"/>
    <n v="1"/>
    <n v="2"/>
    <s v="definuj počet MD"/>
    <s v="definuj počet MD"/>
  </r>
  <r>
    <x v="144"/>
    <x v="143"/>
    <s v="2H9"/>
    <x v="55"/>
    <x v="12"/>
    <x v="0"/>
    <n v="1"/>
    <n v="2"/>
    <n v="6.2932662051604787E-4"/>
    <n v="1.2586532410320957E-3"/>
  </r>
  <r>
    <x v="144"/>
    <x v="143"/>
    <s v="2T5"/>
    <x v="110"/>
    <x v="21"/>
    <x v="0"/>
    <n v="1"/>
    <n v="2"/>
    <n v="1.697792869269949E-3"/>
    <n v="3.3955857385398981E-3"/>
  </r>
  <r>
    <x v="594"/>
    <x v="556"/>
    <s v="5H1"/>
    <x v="24"/>
    <x v="5"/>
    <x v="1"/>
    <n v="1"/>
    <n v="1"/>
    <s v="definuj počet MD"/>
    <s v="definuj počet MD"/>
  </r>
  <r>
    <x v="594"/>
    <x v="556"/>
    <s v="5F1"/>
    <x v="40"/>
    <x v="5"/>
    <x v="1"/>
    <n v="1"/>
    <n v="1"/>
    <s v="definuj počet MD"/>
    <s v="definuj počet MD"/>
  </r>
  <r>
    <x v="594"/>
    <x v="556"/>
    <n v="506"/>
    <x v="79"/>
    <x v="39"/>
    <x v="1"/>
    <n v="1"/>
    <n v="2"/>
    <s v="definuj počet MD"/>
    <s v="definuj počet MD"/>
  </r>
  <r>
    <x v="594"/>
    <x v="556"/>
    <s v="4F2"/>
    <x v="66"/>
    <x v="16"/>
    <x v="0"/>
    <n v="1"/>
    <n v="1"/>
    <n v="2.5000000000000001E-3"/>
    <n v="2.5000000000000001E-3"/>
  </r>
  <r>
    <x v="594"/>
    <x v="556"/>
    <n v="409"/>
    <x v="50"/>
    <x v="12"/>
    <x v="0"/>
    <n v="1"/>
    <n v="1"/>
    <n v="6.2932662051604787E-4"/>
    <n v="6.2932662051604787E-4"/>
  </r>
  <r>
    <x v="594"/>
    <x v="556"/>
    <n v="302"/>
    <x v="138"/>
    <x v="19"/>
    <x v="0"/>
    <n v="1"/>
    <n v="1"/>
    <n v="8.7719298245614037E-4"/>
    <n v="8.7719298245614037E-4"/>
  </r>
  <r>
    <x v="144"/>
    <x v="143"/>
    <n v="350"/>
    <x v="123"/>
    <x v="53"/>
    <x v="1"/>
    <n v="1"/>
    <n v="1"/>
    <s v="definuj počet MD"/>
    <s v="definuj počet MD"/>
  </r>
  <r>
    <x v="144"/>
    <x v="143"/>
    <s v="3H4"/>
    <x v="154"/>
    <x v="52"/>
    <x v="1"/>
    <n v="1"/>
    <n v="2"/>
    <s v="definuj počet MD"/>
    <s v="definuj počet MD"/>
  </r>
  <r>
    <x v="594"/>
    <x v="556"/>
    <s v="2H9"/>
    <x v="55"/>
    <x v="12"/>
    <x v="0"/>
    <n v="1"/>
    <n v="1"/>
    <n v="6.2932662051604787E-4"/>
    <n v="6.2932662051604787E-4"/>
  </r>
  <r>
    <x v="594"/>
    <x v="556"/>
    <s v="2H1"/>
    <x v="167"/>
    <x v="26"/>
    <x v="1"/>
    <n v="1"/>
    <n v="1"/>
    <s v="definuj počet MD"/>
    <s v="definuj počet MD"/>
  </r>
  <r>
    <x v="594"/>
    <x v="556"/>
    <s v="2F9"/>
    <x v="89"/>
    <x v="12"/>
    <x v="0"/>
    <n v="1"/>
    <n v="1"/>
    <n v="6.2932662051604787E-4"/>
    <n v="6.2932662051604787E-4"/>
  </r>
  <r>
    <x v="594"/>
    <x v="556"/>
    <n v="203"/>
    <x v="59"/>
    <x v="31"/>
    <x v="0"/>
    <n v="1"/>
    <n v="1"/>
    <n v="7.4074074074074077E-3"/>
    <n v="7.4074074074074077E-3"/>
  </r>
  <r>
    <x v="594"/>
    <x v="556"/>
    <s v="1F6"/>
    <x v="96"/>
    <x v="44"/>
    <x v="1"/>
    <n v="1"/>
    <n v="1"/>
    <s v="definuj počet MD"/>
    <s v="definuj počet MD"/>
  </r>
  <r>
    <x v="594"/>
    <x v="556"/>
    <s v="1F1"/>
    <x v="29"/>
    <x v="11"/>
    <x v="0"/>
    <n v="1"/>
    <n v="1"/>
    <n v="4.3047783039173483E-4"/>
    <n v="4.3047783039173483E-4"/>
  </r>
  <r>
    <x v="594"/>
    <x v="556"/>
    <n v="106"/>
    <x v="83"/>
    <x v="44"/>
    <x v="1"/>
    <n v="1"/>
    <n v="1"/>
    <s v="definuj počet MD"/>
    <s v="definuj počet MD"/>
  </r>
  <r>
    <x v="594"/>
    <x v="556"/>
    <s v="0Z0"/>
    <x v="178"/>
    <x v="71"/>
    <x v="1"/>
    <n v="1"/>
    <n v="2"/>
    <s v="definuj počet MD"/>
    <s v="definuj počet MD"/>
  </r>
  <r>
    <x v="594"/>
    <x v="556"/>
    <n v="4"/>
    <x v="130"/>
    <x v="56"/>
    <x v="1"/>
    <n v="1"/>
    <n v="2"/>
    <s v="definuj počet MD"/>
    <s v="definuj počet MD"/>
  </r>
  <r>
    <x v="601"/>
    <x v="563"/>
    <n v="719"/>
    <x v="32"/>
    <x v="29"/>
    <x v="1"/>
    <n v="1"/>
    <n v="2"/>
    <s v="definuj počet MD"/>
    <s v="definuj počet MD"/>
  </r>
  <r>
    <x v="601"/>
    <x v="563"/>
    <n v="708"/>
    <x v="30"/>
    <x v="27"/>
    <x v="1"/>
    <n v="1"/>
    <n v="2"/>
    <s v="definuj počet MD"/>
    <s v="definuj počet MD"/>
  </r>
  <r>
    <x v="601"/>
    <x v="563"/>
    <n v="603"/>
    <x v="13"/>
    <x v="13"/>
    <x v="1"/>
    <n v="1"/>
    <n v="2"/>
    <s v="definuj počet MD"/>
    <s v="definuj počet MD"/>
  </r>
  <r>
    <x v="144"/>
    <x v="143"/>
    <s v="5I1"/>
    <x v="44"/>
    <x v="5"/>
    <x v="1"/>
    <n v="1"/>
    <n v="2"/>
    <s v="definuj počet MD"/>
    <s v="definuj počet MD"/>
  </r>
  <r>
    <x v="144"/>
    <x v="143"/>
    <s v="5J1"/>
    <x v="118"/>
    <x v="5"/>
    <x v="1"/>
    <n v="1"/>
    <n v="1"/>
    <s v="definuj počet MD"/>
    <s v="definuj počet MD"/>
  </r>
  <r>
    <x v="601"/>
    <x v="563"/>
    <n v="404"/>
    <x v="18"/>
    <x v="17"/>
    <x v="1"/>
    <n v="1"/>
    <n v="1"/>
    <s v="definuj počet MD"/>
    <s v="definuj počet MD"/>
  </r>
  <r>
    <x v="601"/>
    <x v="563"/>
    <n v="209"/>
    <x v="12"/>
    <x v="12"/>
    <x v="0"/>
    <n v="1"/>
    <n v="1"/>
    <n v="6.2932662051604787E-4"/>
    <n v="6.2932662051604787E-4"/>
  </r>
  <r>
    <x v="601"/>
    <x v="563"/>
    <s v="1F1"/>
    <x v="29"/>
    <x v="11"/>
    <x v="0"/>
    <n v="1"/>
    <n v="1"/>
    <n v="4.3047783039173483E-4"/>
    <n v="4.3047783039173483E-4"/>
  </r>
  <r>
    <x v="601"/>
    <x v="563"/>
    <n v="106"/>
    <x v="83"/>
    <x v="44"/>
    <x v="1"/>
    <n v="1"/>
    <n v="1"/>
    <s v="definuj počet MD"/>
    <s v="definuj počet MD"/>
  </r>
  <r>
    <x v="897"/>
    <x v="825"/>
    <n v="613"/>
    <x v="56"/>
    <x v="13"/>
    <x v="1"/>
    <n v="1"/>
    <n v="1"/>
    <s v="definuj počet MD"/>
    <s v="definuj počet MD"/>
  </r>
  <r>
    <x v="897"/>
    <x v="825"/>
    <n v="1"/>
    <x v="0"/>
    <x v="0"/>
    <x v="0"/>
    <n v="1"/>
    <n v="1"/>
    <n v="1.8765246762994934E-4"/>
    <n v="1.8765246762994934E-4"/>
  </r>
  <r>
    <x v="36"/>
    <x v="36"/>
    <s v="3F5"/>
    <x v="165"/>
    <x v="9"/>
    <x v="1"/>
    <n v="1"/>
    <n v="1"/>
    <s v="definuj počet MD"/>
    <s v="definuj počet MD"/>
  </r>
  <r>
    <x v="144"/>
    <x v="143"/>
    <s v="6F6"/>
    <x v="53"/>
    <x v="2"/>
    <x v="1"/>
    <n v="1"/>
    <n v="1"/>
    <s v="definuj počet MD"/>
    <s v="definuj počet MD"/>
  </r>
  <r>
    <x v="682"/>
    <x v="635"/>
    <s v="9U7"/>
    <x v="70"/>
    <x v="40"/>
    <x v="1"/>
    <n v="1"/>
    <n v="1"/>
    <s v="definuj počet MD"/>
    <s v="definuj počet MD"/>
  </r>
  <r>
    <x v="682"/>
    <x v="635"/>
    <s v="7H6"/>
    <x v="48"/>
    <x v="7"/>
    <x v="0"/>
    <n v="1"/>
    <n v="2"/>
    <n v="1.5797788309636651E-3"/>
    <n v="3.1595576619273301E-3"/>
  </r>
  <r>
    <x v="682"/>
    <x v="635"/>
    <s v="7F6"/>
    <x v="52"/>
    <x v="7"/>
    <x v="0"/>
    <n v="1"/>
    <n v="1"/>
    <n v="1.5797788309636651E-3"/>
    <n v="1.5797788309636651E-3"/>
  </r>
  <r>
    <x v="682"/>
    <x v="635"/>
    <n v="720"/>
    <x v="144"/>
    <x v="61"/>
    <x v="1"/>
    <n v="1"/>
    <n v="1"/>
    <s v="definuj počet MD"/>
    <s v="definuj počet MD"/>
  </r>
  <r>
    <x v="682"/>
    <x v="635"/>
    <n v="613"/>
    <x v="56"/>
    <x v="13"/>
    <x v="1"/>
    <n v="1"/>
    <n v="1"/>
    <s v="definuj počet MD"/>
    <s v="definuj počet MD"/>
  </r>
  <r>
    <x v="682"/>
    <x v="635"/>
    <n v="606"/>
    <x v="2"/>
    <x v="2"/>
    <x v="1"/>
    <n v="1"/>
    <n v="1"/>
    <s v="definuj počet MD"/>
    <s v="definuj počet MD"/>
  </r>
  <r>
    <x v="682"/>
    <x v="635"/>
    <s v="3U5"/>
    <x v="149"/>
    <x v="9"/>
    <x v="1"/>
    <n v="1"/>
    <n v="1"/>
    <s v="definuj počet MD"/>
    <s v="definuj počet MD"/>
  </r>
  <r>
    <x v="682"/>
    <x v="635"/>
    <n v="207"/>
    <x v="8"/>
    <x v="8"/>
    <x v="1"/>
    <n v="1"/>
    <n v="2"/>
    <s v="definuj počet MD"/>
    <s v="definuj počet MD"/>
  </r>
  <r>
    <x v="682"/>
    <x v="635"/>
    <n v="103"/>
    <x v="3"/>
    <x v="3"/>
    <x v="0"/>
    <n v="1"/>
    <n v="2"/>
    <n v="9.4741828517290385E-4"/>
    <n v="1.8948365703458077E-3"/>
  </r>
  <r>
    <x v="682"/>
    <x v="635"/>
    <n v="14"/>
    <x v="19"/>
    <x v="18"/>
    <x v="1"/>
    <n v="1"/>
    <n v="1"/>
    <s v="definuj počet MD"/>
    <s v="definuj počet MD"/>
  </r>
  <r>
    <x v="393"/>
    <x v="377"/>
    <n v="999"/>
    <x v="183"/>
    <x v="73"/>
    <x v="1"/>
    <n v="1"/>
    <n v="1"/>
    <s v="definuj počet MD"/>
    <s v="definuj počet MD"/>
  </r>
  <r>
    <x v="393"/>
    <x v="377"/>
    <n v="958"/>
    <x v="159"/>
    <x v="64"/>
    <x v="1"/>
    <n v="1"/>
    <n v="1"/>
    <s v="definuj počet MD"/>
    <s v="definuj počet MD"/>
  </r>
  <r>
    <x v="393"/>
    <x v="377"/>
    <n v="809"/>
    <x v="141"/>
    <x v="59"/>
    <x v="1"/>
    <n v="1"/>
    <n v="1"/>
    <s v="definuj počet MD"/>
    <s v="definuj počet MD"/>
  </r>
  <r>
    <x v="393"/>
    <x v="377"/>
    <n v="709"/>
    <x v="47"/>
    <x v="29"/>
    <x v="1"/>
    <n v="1"/>
    <n v="1"/>
    <s v="definuj počet MD"/>
    <s v="definuj počet MD"/>
  </r>
  <r>
    <x v="393"/>
    <x v="377"/>
    <n v="705"/>
    <x v="6"/>
    <x v="6"/>
    <x v="1"/>
    <n v="1"/>
    <n v="2"/>
    <s v="definuj počet MD"/>
    <s v="definuj počet MD"/>
  </r>
  <r>
    <x v="393"/>
    <x v="377"/>
    <s v="6J3"/>
    <x v="189"/>
    <x v="13"/>
    <x v="1"/>
    <n v="1"/>
    <n v="1"/>
    <s v="definuj počet MD"/>
    <s v="definuj počet MD"/>
  </r>
  <r>
    <x v="393"/>
    <x v="377"/>
    <n v="202"/>
    <x v="25"/>
    <x v="23"/>
    <x v="1"/>
    <n v="1"/>
    <n v="1"/>
    <n v="2.2727272727272726E-3"/>
    <n v="2.2727272727272726E-3"/>
  </r>
  <r>
    <x v="393"/>
    <x v="377"/>
    <n v="108"/>
    <x v="37"/>
    <x v="32"/>
    <x v="1"/>
    <n v="1"/>
    <n v="1"/>
    <n v="3.0911901081916537E-3"/>
    <n v="3.0911901081916537E-3"/>
  </r>
  <r>
    <x v="393"/>
    <x v="377"/>
    <n v="105"/>
    <x v="21"/>
    <x v="20"/>
    <x v="1"/>
    <n v="1"/>
    <n v="1"/>
    <s v="definuj počet MD"/>
    <s v="definuj počet MD"/>
  </r>
  <r>
    <x v="144"/>
    <x v="143"/>
    <n v="810"/>
    <x v="191"/>
    <x v="59"/>
    <x v="1"/>
    <n v="1"/>
    <n v="1"/>
    <s v="definuj počet MD"/>
    <s v="definuj počet MD"/>
  </r>
  <r>
    <x v="144"/>
    <x v="143"/>
    <n v="814"/>
    <x v="109"/>
    <x v="50"/>
    <x v="1"/>
    <n v="1"/>
    <n v="1"/>
    <s v="definuj počet MD"/>
    <s v="definuj počet MD"/>
  </r>
  <r>
    <x v="36"/>
    <x v="36"/>
    <s v="3F4"/>
    <x v="169"/>
    <x v="13"/>
    <x v="1"/>
    <n v="1"/>
    <n v="1"/>
    <s v="definuj počet MD"/>
    <s v="definuj počet MD"/>
  </r>
  <r>
    <x v="861"/>
    <x v="793"/>
    <s v="2H5"/>
    <x v="41"/>
    <x v="21"/>
    <x v="0"/>
    <n v="1"/>
    <n v="1"/>
    <n v="1.697792869269949E-3"/>
    <n v="1.697792869269949E-3"/>
  </r>
  <r>
    <x v="144"/>
    <x v="143"/>
    <n v="955"/>
    <x v="195"/>
    <x v="64"/>
    <x v="1"/>
    <n v="1"/>
    <n v="1"/>
    <s v="definuj počet MD"/>
    <s v="definuj počet MD"/>
  </r>
  <r>
    <x v="277"/>
    <x v="271"/>
    <n v="709"/>
    <x v="47"/>
    <x v="29"/>
    <x v="1"/>
    <n v="1"/>
    <n v="1"/>
    <s v="definuj počet MD"/>
    <s v="definuj počet MD"/>
  </r>
  <r>
    <x v="277"/>
    <x v="271"/>
    <n v="706"/>
    <x v="7"/>
    <x v="7"/>
    <x v="0"/>
    <n v="1"/>
    <n v="4"/>
    <n v="1.5797788309636651E-3"/>
    <n v="6.3191153238546603E-3"/>
  </r>
  <r>
    <x v="277"/>
    <x v="271"/>
    <n v="705"/>
    <x v="6"/>
    <x v="6"/>
    <x v="1"/>
    <n v="1"/>
    <n v="1"/>
    <s v="definuj počet MD"/>
    <s v="definuj počet MD"/>
  </r>
  <r>
    <x v="277"/>
    <x v="271"/>
    <n v="704"/>
    <x v="104"/>
    <x v="14"/>
    <x v="1"/>
    <n v="1"/>
    <n v="1"/>
    <s v="definuj počet MD"/>
    <s v="definuj počet MD"/>
  </r>
  <r>
    <x v="277"/>
    <x v="271"/>
    <s v="5J1"/>
    <x v="118"/>
    <x v="5"/>
    <x v="1"/>
    <n v="1"/>
    <n v="1"/>
    <s v="definuj počet MD"/>
    <s v="definuj počet MD"/>
  </r>
  <r>
    <x v="128"/>
    <x v="128"/>
    <s v="2T2"/>
    <x v="86"/>
    <x v="23"/>
    <x v="1"/>
    <n v="1"/>
    <n v="1"/>
    <n v="2.2727272727272726E-3"/>
    <n v="2.2727272727272726E-3"/>
  </r>
  <r>
    <x v="277"/>
    <x v="271"/>
    <n v="207"/>
    <x v="8"/>
    <x v="8"/>
    <x v="1"/>
    <n v="1"/>
    <n v="1"/>
    <s v="definuj počet MD"/>
    <s v="definuj počet MD"/>
  </r>
  <r>
    <x v="277"/>
    <x v="271"/>
    <n v="201"/>
    <x v="28"/>
    <x v="26"/>
    <x v="1"/>
    <n v="1"/>
    <n v="1"/>
    <s v="definuj počet MD"/>
    <s v="definuj počet MD"/>
  </r>
  <r>
    <x v="277"/>
    <x v="271"/>
    <n v="105"/>
    <x v="21"/>
    <x v="20"/>
    <x v="1"/>
    <n v="1"/>
    <n v="1"/>
    <s v="definuj počet MD"/>
    <s v="definuj počet MD"/>
  </r>
  <r>
    <x v="760"/>
    <x v="704"/>
    <n v="601"/>
    <x v="38"/>
    <x v="33"/>
    <x v="1"/>
    <n v="1"/>
    <n v="2"/>
    <s v="definuj počet MD"/>
    <s v="definuj počet MD"/>
  </r>
  <r>
    <x v="760"/>
    <x v="704"/>
    <s v="2H5"/>
    <x v="41"/>
    <x v="21"/>
    <x v="0"/>
    <n v="1"/>
    <n v="2"/>
    <n v="1.697792869269949E-3"/>
    <n v="3.3955857385398981E-3"/>
  </r>
  <r>
    <x v="1154"/>
    <x v="1037"/>
    <n v="101"/>
    <x v="11"/>
    <x v="11"/>
    <x v="0"/>
    <n v="1"/>
    <n v="4"/>
    <n v="4.3047783039173483E-4"/>
    <n v="1.7219113215669393E-3"/>
  </r>
  <r>
    <x v="1412"/>
    <x v="1263"/>
    <n v="104"/>
    <x v="1"/>
    <x v="1"/>
    <x v="1"/>
    <n v="1"/>
    <n v="10"/>
    <s v="definuj počet MD"/>
    <s v="definuj počet MD"/>
  </r>
  <r>
    <x v="1413"/>
    <x v="1264"/>
    <n v="203"/>
    <x v="59"/>
    <x v="31"/>
    <x v="0"/>
    <n v="1"/>
    <n v="1"/>
    <n v="7.4074074074074077E-3"/>
    <n v="7.4074074074074077E-3"/>
  </r>
  <r>
    <x v="1353"/>
    <x v="1208"/>
    <s v="1I1"/>
    <x v="43"/>
    <x v="11"/>
    <x v="0"/>
    <n v="1"/>
    <n v="1"/>
    <n v="4.3047783039173483E-4"/>
    <n v="4.3047783039173483E-4"/>
  </r>
  <r>
    <x v="1353"/>
    <x v="1208"/>
    <s v="3H1"/>
    <x v="63"/>
    <x v="37"/>
    <x v="1"/>
    <n v="1"/>
    <n v="1"/>
    <s v="definuj počet MD"/>
    <s v="definuj počet MD"/>
  </r>
  <r>
    <x v="535"/>
    <x v="484"/>
    <n v="701"/>
    <x v="14"/>
    <x v="14"/>
    <x v="1"/>
    <n v="1"/>
    <n v="3"/>
    <s v="definuj počet MD"/>
    <s v="definuj počet MD"/>
  </r>
  <r>
    <x v="535"/>
    <x v="484"/>
    <s v="6H3"/>
    <x v="39"/>
    <x v="13"/>
    <x v="1"/>
    <n v="1"/>
    <n v="1"/>
    <s v="definuj počet MD"/>
    <s v="definuj počet MD"/>
  </r>
  <r>
    <x v="535"/>
    <x v="484"/>
    <s v="6F3"/>
    <x v="58"/>
    <x v="13"/>
    <x v="1"/>
    <n v="1"/>
    <n v="3"/>
    <s v="definuj počet MD"/>
    <s v="definuj počet MD"/>
  </r>
  <r>
    <x v="535"/>
    <x v="484"/>
    <n v="503"/>
    <x v="45"/>
    <x v="34"/>
    <x v="1"/>
    <n v="1"/>
    <n v="1"/>
    <s v="definuj počet MD"/>
    <s v="definuj počet MD"/>
  </r>
  <r>
    <x v="750"/>
    <x v="694"/>
    <s v="1H6"/>
    <x v="108"/>
    <x v="44"/>
    <x v="1"/>
    <n v="1"/>
    <n v="1"/>
    <s v="definuj počet MD"/>
    <s v="definuj počet MD"/>
  </r>
  <r>
    <x v="750"/>
    <x v="694"/>
    <s v="1H7"/>
    <x v="71"/>
    <x v="19"/>
    <x v="0"/>
    <n v="1"/>
    <n v="1"/>
    <n v="8.7719298245614037E-4"/>
    <n v="8.7719298245614037E-4"/>
  </r>
  <r>
    <x v="750"/>
    <x v="694"/>
    <s v="1T1"/>
    <x v="76"/>
    <x v="11"/>
    <x v="0"/>
    <n v="1"/>
    <n v="1"/>
    <n v="4.3047783039173483E-4"/>
    <n v="4.3047783039173483E-4"/>
  </r>
  <r>
    <x v="535"/>
    <x v="484"/>
    <n v="106"/>
    <x v="83"/>
    <x v="44"/>
    <x v="1"/>
    <n v="1"/>
    <n v="2"/>
    <s v="definuj počet MD"/>
    <s v="definuj počet MD"/>
  </r>
  <r>
    <x v="535"/>
    <x v="484"/>
    <n v="103"/>
    <x v="3"/>
    <x v="3"/>
    <x v="0"/>
    <n v="1"/>
    <n v="1"/>
    <n v="9.4741828517290385E-4"/>
    <n v="9.4741828517290385E-4"/>
  </r>
  <r>
    <x v="535"/>
    <x v="484"/>
    <n v="14"/>
    <x v="19"/>
    <x v="18"/>
    <x v="1"/>
    <n v="1"/>
    <n v="1"/>
    <s v="definuj počet MD"/>
    <s v="definuj počet MD"/>
  </r>
  <r>
    <x v="750"/>
    <x v="694"/>
    <s v="2H9"/>
    <x v="55"/>
    <x v="12"/>
    <x v="0"/>
    <n v="1"/>
    <n v="1"/>
    <n v="6.2932662051604787E-4"/>
    <n v="6.2932662051604787E-4"/>
  </r>
  <r>
    <x v="750"/>
    <x v="694"/>
    <s v="2T2"/>
    <x v="86"/>
    <x v="23"/>
    <x v="1"/>
    <n v="1"/>
    <n v="1"/>
    <n v="2.2727272727272726E-3"/>
    <n v="2.2727272727272726E-3"/>
  </r>
  <r>
    <x v="750"/>
    <x v="694"/>
    <s v="2T3"/>
    <x v="84"/>
    <x v="31"/>
    <x v="0"/>
    <n v="1"/>
    <n v="1"/>
    <n v="7.4074074074074077E-3"/>
    <n v="7.4074074074074077E-3"/>
  </r>
  <r>
    <x v="750"/>
    <x v="694"/>
    <s v="2T9"/>
    <x v="114"/>
    <x v="12"/>
    <x v="0"/>
    <n v="1"/>
    <n v="1"/>
    <n v="6.2932662051604787E-4"/>
    <n v="6.2932662051604787E-4"/>
  </r>
  <r>
    <x v="733"/>
    <x v="681"/>
    <n v="881"/>
    <x v="77"/>
    <x v="25"/>
    <x v="1"/>
    <n v="1"/>
    <n v="1"/>
    <s v="definuj počet MD"/>
    <s v="definuj počet MD"/>
  </r>
  <r>
    <x v="750"/>
    <x v="694"/>
    <s v="4H2"/>
    <x v="129"/>
    <x v="16"/>
    <x v="0"/>
    <n v="1"/>
    <n v="1"/>
    <n v="2.5000000000000001E-3"/>
    <n v="2.5000000000000001E-3"/>
  </r>
  <r>
    <x v="733"/>
    <x v="681"/>
    <n v="708"/>
    <x v="30"/>
    <x v="27"/>
    <x v="1"/>
    <n v="1"/>
    <n v="1"/>
    <s v="definuj počet MD"/>
    <s v="definuj počet MD"/>
  </r>
  <r>
    <x v="750"/>
    <x v="694"/>
    <s v="5F5"/>
    <x v="121"/>
    <x v="47"/>
    <x v="1"/>
    <n v="1"/>
    <n v="1"/>
    <s v="definuj počet MD"/>
    <s v="definuj počet MD"/>
  </r>
  <r>
    <x v="750"/>
    <x v="694"/>
    <s v="7F1"/>
    <x v="78"/>
    <x v="14"/>
    <x v="1"/>
    <n v="1"/>
    <n v="1"/>
    <s v="definuj počet MD"/>
    <s v="definuj počet MD"/>
  </r>
  <r>
    <x v="128"/>
    <x v="128"/>
    <n v="304"/>
    <x v="143"/>
    <x v="52"/>
    <x v="1"/>
    <n v="1"/>
    <n v="1"/>
    <s v="definuj počet MD"/>
    <s v="definuj počet MD"/>
  </r>
  <r>
    <x v="733"/>
    <x v="681"/>
    <n v="209"/>
    <x v="12"/>
    <x v="12"/>
    <x v="0"/>
    <n v="1"/>
    <n v="1"/>
    <n v="6.2932662051604787E-4"/>
    <n v="6.2932662051604787E-4"/>
  </r>
  <r>
    <x v="733"/>
    <x v="681"/>
    <n v="203"/>
    <x v="59"/>
    <x v="31"/>
    <x v="0"/>
    <n v="1"/>
    <n v="1"/>
    <n v="7.4074074074074077E-3"/>
    <n v="7.4074074074074077E-3"/>
  </r>
  <r>
    <x v="733"/>
    <x v="681"/>
    <n v="14"/>
    <x v="19"/>
    <x v="18"/>
    <x v="1"/>
    <n v="1"/>
    <n v="1"/>
    <s v="definuj počet MD"/>
    <s v="definuj počet MD"/>
  </r>
  <r>
    <x v="499"/>
    <x v="248"/>
    <n v="701"/>
    <x v="14"/>
    <x v="14"/>
    <x v="1"/>
    <n v="1"/>
    <n v="1"/>
    <s v="definuj počet MD"/>
    <s v="definuj počet MD"/>
  </r>
  <r>
    <x v="499"/>
    <x v="248"/>
    <s v="6Z3"/>
    <x v="133"/>
    <x v="13"/>
    <x v="1"/>
    <n v="1"/>
    <n v="2"/>
    <s v="definuj počet MD"/>
    <s v="definuj počet MD"/>
  </r>
  <r>
    <x v="499"/>
    <x v="248"/>
    <n v="606"/>
    <x v="2"/>
    <x v="2"/>
    <x v="1"/>
    <n v="1"/>
    <n v="3"/>
    <s v="definuj počet MD"/>
    <s v="definuj počet MD"/>
  </r>
  <r>
    <x v="436"/>
    <x v="414"/>
    <n v="710"/>
    <x v="49"/>
    <x v="35"/>
    <x v="1"/>
    <n v="1"/>
    <n v="1"/>
    <s v="definuj počet MD"/>
    <s v="definuj počet MD"/>
  </r>
  <r>
    <x v="436"/>
    <x v="414"/>
    <s v="6T3"/>
    <x v="105"/>
    <x v="13"/>
    <x v="1"/>
    <n v="1"/>
    <n v="1"/>
    <s v="definuj počet MD"/>
    <s v="definuj počet MD"/>
  </r>
  <r>
    <x v="436"/>
    <x v="414"/>
    <s v="6H3"/>
    <x v="39"/>
    <x v="13"/>
    <x v="1"/>
    <n v="1"/>
    <n v="1"/>
    <s v="definuj počet MD"/>
    <s v="definuj počet MD"/>
  </r>
  <r>
    <x v="36"/>
    <x v="36"/>
    <n v="222"/>
    <x v="139"/>
    <x v="58"/>
    <x v="1"/>
    <n v="1"/>
    <n v="1"/>
    <s v="definuj počet MD"/>
    <s v="definuj počet MD"/>
  </r>
  <r>
    <x v="436"/>
    <x v="414"/>
    <s v="6F3"/>
    <x v="58"/>
    <x v="13"/>
    <x v="1"/>
    <n v="1"/>
    <n v="1"/>
    <s v="definuj počet MD"/>
    <s v="definuj počet MD"/>
  </r>
  <r>
    <x v="436"/>
    <x v="414"/>
    <n v="505"/>
    <x v="137"/>
    <x v="47"/>
    <x v="1"/>
    <n v="1"/>
    <n v="1"/>
    <s v="definuj počet MD"/>
    <s v="definuj počet MD"/>
  </r>
  <r>
    <x v="436"/>
    <x v="414"/>
    <n v="503"/>
    <x v="45"/>
    <x v="34"/>
    <x v="1"/>
    <n v="1"/>
    <n v="2"/>
    <s v="definuj počet MD"/>
    <s v="definuj počet MD"/>
  </r>
  <r>
    <x v="340"/>
    <x v="333"/>
    <s v="2F2"/>
    <x v="69"/>
    <x v="23"/>
    <x v="1"/>
    <n v="1"/>
    <n v="1"/>
    <n v="2.2727272727272726E-3"/>
    <n v="2.2727272727272726E-3"/>
  </r>
  <r>
    <x v="699"/>
    <x v="650"/>
    <n v="709"/>
    <x v="47"/>
    <x v="29"/>
    <x v="1"/>
    <n v="1"/>
    <n v="1"/>
    <s v="definuj počet MD"/>
    <s v="definuj počet MD"/>
  </r>
  <r>
    <x v="340"/>
    <x v="333"/>
    <n v="404"/>
    <x v="18"/>
    <x v="17"/>
    <x v="1"/>
    <n v="1"/>
    <n v="0.51"/>
    <s v="definuj počet MD"/>
    <s v="definuj počet MD"/>
  </r>
  <r>
    <x v="36"/>
    <x v="36"/>
    <n v="204"/>
    <x v="187"/>
    <x v="75"/>
    <x v="1"/>
    <n v="1"/>
    <n v="1"/>
    <s v="definuj počet MD"/>
    <s v="definuj počet MD"/>
  </r>
  <r>
    <x v="340"/>
    <x v="333"/>
    <n v="702"/>
    <x v="101"/>
    <x v="49"/>
    <x v="1"/>
    <n v="1"/>
    <n v="1"/>
    <s v="definuj počet MD"/>
    <s v="definuj počet MD"/>
  </r>
  <r>
    <x v="699"/>
    <x v="650"/>
    <n v="1"/>
    <x v="0"/>
    <x v="0"/>
    <x v="0"/>
    <n v="1"/>
    <n v="1"/>
    <n v="1.8765246762994934E-4"/>
    <n v="1.8765246762994934E-4"/>
  </r>
  <r>
    <x v="516"/>
    <x v="484"/>
    <s v="6Z3"/>
    <x v="133"/>
    <x v="13"/>
    <x v="1"/>
    <n v="1"/>
    <n v="3"/>
    <s v="definuj počet MD"/>
    <s v="definuj počet MD"/>
  </r>
  <r>
    <x v="516"/>
    <x v="484"/>
    <s v="6H3"/>
    <x v="39"/>
    <x v="13"/>
    <x v="1"/>
    <n v="1"/>
    <n v="3"/>
    <s v="definuj počet MD"/>
    <s v="definuj počet MD"/>
  </r>
  <r>
    <x v="516"/>
    <x v="484"/>
    <n v="613"/>
    <x v="56"/>
    <x v="13"/>
    <x v="1"/>
    <n v="1"/>
    <n v="1"/>
    <s v="definuj počet MD"/>
    <s v="definuj počet MD"/>
  </r>
  <r>
    <x v="516"/>
    <x v="484"/>
    <n v="506"/>
    <x v="79"/>
    <x v="39"/>
    <x v="1"/>
    <n v="1"/>
    <n v="3"/>
    <s v="definuj počet MD"/>
    <s v="definuj počet MD"/>
  </r>
  <r>
    <x v="516"/>
    <x v="484"/>
    <n v="208"/>
    <x v="111"/>
    <x v="51"/>
    <x v="1"/>
    <n v="1"/>
    <n v="1"/>
    <s v="definuj počet MD"/>
    <s v="definuj počet MD"/>
  </r>
  <r>
    <x v="735"/>
    <x v="681"/>
    <n v="604"/>
    <x v="132"/>
    <x v="13"/>
    <x v="1"/>
    <n v="1"/>
    <n v="1"/>
    <s v="definuj počet MD"/>
    <s v="definuj počet MD"/>
  </r>
  <r>
    <x v="253"/>
    <x v="248"/>
    <n v="902"/>
    <x v="61"/>
    <x v="38"/>
    <x v="1"/>
    <n v="1"/>
    <n v="1"/>
    <s v="definuj počet MD"/>
    <s v="definuj počet MD"/>
  </r>
  <r>
    <x v="253"/>
    <x v="248"/>
    <n v="709"/>
    <x v="47"/>
    <x v="29"/>
    <x v="1"/>
    <n v="1"/>
    <n v="1"/>
    <s v="definuj počet MD"/>
    <s v="definuj počet MD"/>
  </r>
  <r>
    <x v="253"/>
    <x v="248"/>
    <n v="505"/>
    <x v="137"/>
    <x v="47"/>
    <x v="1"/>
    <n v="1"/>
    <n v="3"/>
    <s v="definuj počet MD"/>
    <s v="definuj počet MD"/>
  </r>
  <r>
    <x v="253"/>
    <x v="248"/>
    <n v="504"/>
    <x v="85"/>
    <x v="45"/>
    <x v="1"/>
    <n v="1"/>
    <n v="3"/>
    <s v="definuj počet MD"/>
    <s v="definuj počet MD"/>
  </r>
  <r>
    <x v="253"/>
    <x v="248"/>
    <n v="203"/>
    <x v="59"/>
    <x v="31"/>
    <x v="0"/>
    <n v="1"/>
    <n v="1"/>
    <n v="7.4074074074074077E-3"/>
    <n v="7.4074074074074077E-3"/>
  </r>
  <r>
    <x v="253"/>
    <x v="248"/>
    <n v="128"/>
    <x v="4"/>
    <x v="4"/>
    <x v="1"/>
    <n v="1"/>
    <n v="3"/>
    <s v="definuj počet MD"/>
    <s v="definuj počet MD"/>
  </r>
  <r>
    <x v="253"/>
    <x v="248"/>
    <n v="19"/>
    <x v="57"/>
    <x v="18"/>
    <x v="1"/>
    <n v="1"/>
    <n v="1"/>
    <s v="definuj počet MD"/>
    <s v="definuj počet MD"/>
  </r>
  <r>
    <x v="842"/>
    <x v="778"/>
    <n v="105"/>
    <x v="21"/>
    <x v="20"/>
    <x v="1"/>
    <n v="1"/>
    <n v="0.4"/>
    <s v="definuj počet MD"/>
    <s v="definuj počet MD"/>
  </r>
  <r>
    <x v="410"/>
    <x v="392"/>
    <n v="708"/>
    <x v="30"/>
    <x v="27"/>
    <x v="1"/>
    <n v="1"/>
    <n v="1"/>
    <s v="definuj počet MD"/>
    <s v="definuj počet MD"/>
  </r>
  <r>
    <x v="410"/>
    <x v="392"/>
    <n v="705"/>
    <x v="6"/>
    <x v="6"/>
    <x v="1"/>
    <n v="1"/>
    <n v="1"/>
    <s v="definuj počet MD"/>
    <s v="definuj počet MD"/>
  </r>
  <r>
    <x v="410"/>
    <x v="392"/>
    <n v="701"/>
    <x v="14"/>
    <x v="14"/>
    <x v="1"/>
    <n v="1"/>
    <n v="1"/>
    <s v="definuj počet MD"/>
    <s v="definuj počet MD"/>
  </r>
  <r>
    <x v="410"/>
    <x v="392"/>
    <n v="505"/>
    <x v="137"/>
    <x v="47"/>
    <x v="1"/>
    <n v="1"/>
    <n v="1"/>
    <s v="definuj počet MD"/>
    <s v="definuj počet MD"/>
  </r>
  <r>
    <x v="410"/>
    <x v="392"/>
    <n v="503"/>
    <x v="45"/>
    <x v="34"/>
    <x v="1"/>
    <n v="1"/>
    <n v="3"/>
    <s v="definuj počet MD"/>
    <s v="definuj počet MD"/>
  </r>
  <r>
    <x v="410"/>
    <x v="392"/>
    <n v="404"/>
    <x v="18"/>
    <x v="17"/>
    <x v="1"/>
    <n v="1"/>
    <n v="1"/>
    <s v="definuj počet MD"/>
    <s v="definuj počet MD"/>
  </r>
  <r>
    <x v="410"/>
    <x v="392"/>
    <n v="401"/>
    <x v="134"/>
    <x v="57"/>
    <x v="1"/>
    <n v="1"/>
    <n v="1"/>
    <s v="definuj počet MD"/>
    <s v="definuj počet MD"/>
  </r>
  <r>
    <x v="410"/>
    <x v="392"/>
    <n v="301"/>
    <x v="60"/>
    <x v="37"/>
    <x v="1"/>
    <n v="1"/>
    <n v="1"/>
    <s v="definuj počet MD"/>
    <s v="definuj počet MD"/>
  </r>
  <r>
    <x v="410"/>
    <x v="392"/>
    <s v="2F2"/>
    <x v="69"/>
    <x v="23"/>
    <x v="1"/>
    <n v="1"/>
    <n v="1"/>
    <n v="2.2727272727272726E-3"/>
    <n v="2.2727272727272726E-3"/>
  </r>
  <r>
    <x v="410"/>
    <x v="392"/>
    <n v="207"/>
    <x v="8"/>
    <x v="8"/>
    <x v="1"/>
    <n v="1"/>
    <n v="1"/>
    <s v="definuj počet MD"/>
    <s v="definuj počet MD"/>
  </r>
  <r>
    <x v="410"/>
    <x v="392"/>
    <n v="203"/>
    <x v="59"/>
    <x v="31"/>
    <x v="0"/>
    <n v="1"/>
    <n v="1"/>
    <n v="7.4074074074074077E-3"/>
    <n v="7.4074074074074077E-3"/>
  </r>
  <r>
    <x v="410"/>
    <x v="392"/>
    <n v="201"/>
    <x v="28"/>
    <x v="26"/>
    <x v="1"/>
    <n v="1"/>
    <n v="2"/>
    <s v="definuj počet MD"/>
    <s v="definuj počet MD"/>
  </r>
  <r>
    <x v="541"/>
    <x v="506"/>
    <s v="2I3"/>
    <x v="109"/>
    <x v="50"/>
    <x v="1"/>
    <n v="1"/>
    <n v="4"/>
    <s v="definuj počet MD"/>
    <s v="definuj počet MD"/>
  </r>
  <r>
    <x v="154"/>
    <x v="153"/>
    <s v="9H9"/>
    <x v="95"/>
    <x v="48"/>
    <x v="1"/>
    <n v="1"/>
    <n v="1"/>
    <s v="definuj počet MD"/>
    <s v="definuj počet MD"/>
  </r>
  <r>
    <x v="154"/>
    <x v="153"/>
    <n v="999"/>
    <x v="183"/>
    <x v="73"/>
    <x v="1"/>
    <n v="1"/>
    <n v="1"/>
    <s v="definuj počet MD"/>
    <s v="definuj počet MD"/>
  </r>
  <r>
    <x v="154"/>
    <x v="153"/>
    <n v="816"/>
    <x v="197"/>
    <x v="79"/>
    <x v="1"/>
    <n v="1"/>
    <n v="2"/>
    <s v="definuj počet MD"/>
    <s v="definuj počet MD"/>
  </r>
  <r>
    <x v="154"/>
    <x v="153"/>
    <n v="808"/>
    <x v="184"/>
    <x v="74"/>
    <x v="1"/>
    <n v="1"/>
    <n v="1"/>
    <s v="definuj počet MD"/>
    <s v="definuj počet MD"/>
  </r>
  <r>
    <x v="154"/>
    <x v="153"/>
    <s v="7T8"/>
    <x v="46"/>
    <x v="27"/>
    <x v="1"/>
    <n v="1"/>
    <n v="1"/>
    <s v="definuj počet MD"/>
    <s v="definuj počet MD"/>
  </r>
  <r>
    <x v="154"/>
    <x v="153"/>
    <s v="7I8"/>
    <x v="33"/>
    <x v="30"/>
    <x v="1"/>
    <n v="1"/>
    <n v="3"/>
    <s v="definuj počet MD"/>
    <s v="definuj počet MD"/>
  </r>
  <r>
    <x v="154"/>
    <x v="153"/>
    <n v="799"/>
    <x v="109"/>
    <x v="50"/>
    <x v="1"/>
    <n v="1"/>
    <n v="1"/>
    <s v="definuj počet MD"/>
    <s v="definuj počet MD"/>
  </r>
  <r>
    <x v="154"/>
    <x v="153"/>
    <n v="707"/>
    <x v="131"/>
    <x v="7"/>
    <x v="0"/>
    <n v="1"/>
    <n v="1"/>
    <n v="1.5797788309636651E-3"/>
    <n v="1.5797788309636651E-3"/>
  </r>
  <r>
    <x v="154"/>
    <x v="153"/>
    <s v="6T3"/>
    <x v="105"/>
    <x v="13"/>
    <x v="1"/>
    <n v="1"/>
    <n v="1"/>
    <s v="definuj počet MD"/>
    <s v="definuj počet MD"/>
  </r>
  <r>
    <x v="154"/>
    <x v="153"/>
    <s v="6R3"/>
    <x v="109"/>
    <x v="50"/>
    <x v="1"/>
    <n v="1"/>
    <n v="1"/>
    <s v="definuj počet MD"/>
    <s v="definuj počet MD"/>
  </r>
  <r>
    <x v="154"/>
    <x v="153"/>
    <s v="6J3"/>
    <x v="189"/>
    <x v="13"/>
    <x v="1"/>
    <n v="1"/>
    <n v="1"/>
    <s v="definuj počet MD"/>
    <s v="definuj počet MD"/>
  </r>
  <r>
    <x v="154"/>
    <x v="153"/>
    <s v="5T6"/>
    <x v="107"/>
    <x v="39"/>
    <x v="1"/>
    <n v="1"/>
    <n v="1"/>
    <s v="definuj počet MD"/>
    <s v="definuj počet MD"/>
  </r>
  <r>
    <x v="154"/>
    <x v="153"/>
    <s v="5F6"/>
    <x v="68"/>
    <x v="39"/>
    <x v="1"/>
    <n v="1"/>
    <n v="1"/>
    <s v="definuj počet MD"/>
    <s v="definuj počet MD"/>
  </r>
  <r>
    <x v="154"/>
    <x v="153"/>
    <s v="5F1"/>
    <x v="40"/>
    <x v="5"/>
    <x v="1"/>
    <n v="1"/>
    <n v="1"/>
    <s v="definuj počet MD"/>
    <s v="definuj počet MD"/>
  </r>
  <r>
    <x v="154"/>
    <x v="153"/>
    <n v="507"/>
    <x v="100"/>
    <x v="5"/>
    <x v="1"/>
    <n v="1"/>
    <n v="1"/>
    <s v="definuj počet MD"/>
    <s v="definuj počet MD"/>
  </r>
  <r>
    <x v="154"/>
    <x v="153"/>
    <s v="4H3"/>
    <x v="151"/>
    <x v="16"/>
    <x v="0"/>
    <n v="1"/>
    <n v="1"/>
    <n v="2.5000000000000001E-3"/>
    <n v="2.5000000000000001E-3"/>
  </r>
  <r>
    <x v="154"/>
    <x v="153"/>
    <s v="3T1"/>
    <x v="112"/>
    <x v="37"/>
    <x v="1"/>
    <n v="1"/>
    <n v="1"/>
    <s v="definuj počet MD"/>
    <s v="definuj počet MD"/>
  </r>
  <r>
    <x v="154"/>
    <x v="153"/>
    <s v="3F1"/>
    <x v="90"/>
    <x v="37"/>
    <x v="1"/>
    <n v="1"/>
    <n v="1"/>
    <s v="definuj počet MD"/>
    <s v="definuj počet MD"/>
  </r>
  <r>
    <x v="541"/>
    <x v="506"/>
    <s v="5S9"/>
    <x v="109"/>
    <x v="50"/>
    <x v="1"/>
    <n v="1"/>
    <n v="3"/>
    <s v="definuj počet MD"/>
    <s v="definuj počet MD"/>
  </r>
  <r>
    <x v="154"/>
    <x v="153"/>
    <n v="302"/>
    <x v="138"/>
    <x v="19"/>
    <x v="0"/>
    <n v="1"/>
    <n v="1"/>
    <n v="8.7719298245614037E-4"/>
    <n v="8.7719298245614037E-4"/>
  </r>
  <r>
    <x v="154"/>
    <x v="153"/>
    <s v="2U1"/>
    <x v="145"/>
    <x v="26"/>
    <x v="1"/>
    <n v="1"/>
    <n v="1"/>
    <s v="definuj počet MD"/>
    <s v="definuj počet MD"/>
  </r>
  <r>
    <x v="154"/>
    <x v="153"/>
    <n v="222"/>
    <x v="139"/>
    <x v="58"/>
    <x v="1"/>
    <n v="1"/>
    <n v="1"/>
    <s v="definuj počet MD"/>
    <s v="definuj počet MD"/>
  </r>
  <r>
    <x v="154"/>
    <x v="153"/>
    <n v="206"/>
    <x v="166"/>
    <x v="66"/>
    <x v="1"/>
    <n v="1"/>
    <n v="2"/>
    <s v="definuj počet MD"/>
    <s v="definuj počet MD"/>
  </r>
  <r>
    <x v="541"/>
    <x v="506"/>
    <s v="6F3"/>
    <x v="58"/>
    <x v="13"/>
    <x v="1"/>
    <n v="1"/>
    <n v="1"/>
    <s v="definuj počet MD"/>
    <s v="definuj počet MD"/>
  </r>
  <r>
    <x v="512"/>
    <x v="480"/>
    <n v="958"/>
    <x v="159"/>
    <x v="64"/>
    <x v="1"/>
    <n v="1"/>
    <n v="1"/>
    <s v="definuj počet MD"/>
    <s v="definuj počet MD"/>
  </r>
  <r>
    <x v="541"/>
    <x v="506"/>
    <s v="6T3"/>
    <x v="105"/>
    <x v="13"/>
    <x v="1"/>
    <n v="1"/>
    <n v="1"/>
    <s v="definuj počet MD"/>
    <s v="definuj počet MD"/>
  </r>
  <r>
    <x v="512"/>
    <x v="480"/>
    <s v="7H1"/>
    <x v="73"/>
    <x v="14"/>
    <x v="1"/>
    <n v="1"/>
    <n v="1"/>
    <s v="definuj počet MD"/>
    <s v="definuj počet MD"/>
  </r>
  <r>
    <x v="541"/>
    <x v="506"/>
    <s v="7F1"/>
    <x v="78"/>
    <x v="14"/>
    <x v="1"/>
    <n v="1"/>
    <n v="2"/>
    <s v="definuj počet MD"/>
    <s v="definuj počet MD"/>
  </r>
  <r>
    <x v="541"/>
    <x v="506"/>
    <s v="7F5"/>
    <x v="124"/>
    <x v="6"/>
    <x v="1"/>
    <n v="1"/>
    <n v="1"/>
    <s v="definuj počet MD"/>
    <s v="definuj počet MD"/>
  </r>
  <r>
    <x v="512"/>
    <x v="480"/>
    <n v="501"/>
    <x v="5"/>
    <x v="5"/>
    <x v="1"/>
    <n v="1"/>
    <n v="3"/>
    <s v="definuj počet MD"/>
    <s v="definuj počet MD"/>
  </r>
  <r>
    <x v="512"/>
    <x v="480"/>
    <n v="403"/>
    <x v="74"/>
    <x v="16"/>
    <x v="0"/>
    <n v="1"/>
    <n v="1"/>
    <n v="2.5000000000000001E-3"/>
    <n v="2.5000000000000001E-3"/>
  </r>
  <r>
    <x v="512"/>
    <x v="480"/>
    <n v="104"/>
    <x v="1"/>
    <x v="1"/>
    <x v="1"/>
    <n v="1"/>
    <n v="1"/>
    <s v="definuj počet MD"/>
    <s v="definuj počet MD"/>
  </r>
  <r>
    <x v="512"/>
    <x v="480"/>
    <n v="101"/>
    <x v="11"/>
    <x v="11"/>
    <x v="0"/>
    <n v="1"/>
    <n v="1"/>
    <n v="4.3047783039173483E-4"/>
    <n v="4.3047783039173483E-4"/>
  </r>
  <r>
    <x v="541"/>
    <x v="506"/>
    <s v="9H9"/>
    <x v="95"/>
    <x v="48"/>
    <x v="1"/>
    <n v="1"/>
    <n v="1"/>
    <s v="definuj počet MD"/>
    <s v="definuj počet MD"/>
  </r>
  <r>
    <x v="512"/>
    <x v="480"/>
    <n v="14"/>
    <x v="19"/>
    <x v="18"/>
    <x v="1"/>
    <n v="1"/>
    <n v="1"/>
    <s v="definuj počet MD"/>
    <s v="definuj počet MD"/>
  </r>
  <r>
    <x v="541"/>
    <x v="506"/>
    <s v="9U9"/>
    <x v="188"/>
    <x v="76"/>
    <x v="1"/>
    <n v="1"/>
    <n v="1"/>
    <s v="definuj počet MD"/>
    <s v="definuj počet MD"/>
  </r>
  <r>
    <x v="281"/>
    <x v="275"/>
    <n v="902"/>
    <x v="61"/>
    <x v="38"/>
    <x v="1"/>
    <n v="1"/>
    <n v="1"/>
    <s v="definuj počet MD"/>
    <s v="definuj počet MD"/>
  </r>
  <r>
    <x v="453"/>
    <x v="427"/>
    <s v="3U8"/>
    <x v="192"/>
    <x v="77"/>
    <x v="1"/>
    <n v="1"/>
    <n v="1"/>
    <s v="definuj počet MD"/>
    <s v="definuj počet MD"/>
  </r>
  <r>
    <x v="36"/>
    <x v="36"/>
    <s v="1F9"/>
    <x v="109"/>
    <x v="50"/>
    <x v="1"/>
    <n v="1"/>
    <n v="1"/>
    <s v="definuj počet MD"/>
    <s v="definuj počet MD"/>
  </r>
  <r>
    <x v="453"/>
    <x v="427"/>
    <s v="5H1"/>
    <x v="24"/>
    <x v="5"/>
    <x v="1"/>
    <n v="1"/>
    <n v="1"/>
    <s v="definuj počet MD"/>
    <s v="definuj počet MD"/>
  </r>
  <r>
    <x v="281"/>
    <x v="275"/>
    <n v="816"/>
    <x v="197"/>
    <x v="79"/>
    <x v="1"/>
    <n v="1"/>
    <n v="1"/>
    <s v="definuj počet MD"/>
    <s v="definuj počet MD"/>
  </r>
  <r>
    <x v="453"/>
    <x v="427"/>
    <n v="604"/>
    <x v="132"/>
    <x v="13"/>
    <x v="1"/>
    <n v="1"/>
    <n v="0.4"/>
    <s v="definuj počet MD"/>
    <s v="definuj počet MD"/>
  </r>
  <r>
    <x v="281"/>
    <x v="275"/>
    <s v="6J3"/>
    <x v="189"/>
    <x v="13"/>
    <x v="1"/>
    <n v="1"/>
    <n v="2"/>
    <s v="definuj počet MD"/>
    <s v="definuj počet MD"/>
  </r>
  <r>
    <x v="281"/>
    <x v="275"/>
    <s v="6I3"/>
    <x v="157"/>
    <x v="13"/>
    <x v="1"/>
    <n v="1"/>
    <n v="3"/>
    <s v="definuj počet MD"/>
    <s v="definuj počet MD"/>
  </r>
  <r>
    <x v="281"/>
    <x v="275"/>
    <s v="6F3"/>
    <x v="58"/>
    <x v="13"/>
    <x v="1"/>
    <n v="1"/>
    <n v="2"/>
    <s v="definuj počet MD"/>
    <s v="definuj počet MD"/>
  </r>
  <r>
    <x v="281"/>
    <x v="275"/>
    <n v="606"/>
    <x v="2"/>
    <x v="2"/>
    <x v="1"/>
    <n v="1"/>
    <n v="1"/>
    <s v="definuj počet MD"/>
    <s v="definuj počet MD"/>
  </r>
  <r>
    <x v="453"/>
    <x v="427"/>
    <n v="706"/>
    <x v="7"/>
    <x v="7"/>
    <x v="0"/>
    <n v="1"/>
    <n v="1"/>
    <n v="1.5797788309636651E-3"/>
    <n v="1.5797788309636651E-3"/>
  </r>
  <r>
    <x v="281"/>
    <x v="275"/>
    <n v="304"/>
    <x v="143"/>
    <x v="52"/>
    <x v="1"/>
    <n v="1"/>
    <n v="1"/>
    <s v="definuj počet MD"/>
    <s v="definuj počet MD"/>
  </r>
  <r>
    <x v="820"/>
    <x v="756"/>
    <n v="606"/>
    <x v="2"/>
    <x v="2"/>
    <x v="1"/>
    <n v="1"/>
    <n v="1"/>
    <s v="definuj počet MD"/>
    <s v="definuj počet MD"/>
  </r>
  <r>
    <x v="281"/>
    <x v="275"/>
    <n v="203"/>
    <x v="59"/>
    <x v="31"/>
    <x v="0"/>
    <n v="1"/>
    <n v="1"/>
    <n v="7.4074074074074077E-3"/>
    <n v="7.4074074074074077E-3"/>
  </r>
  <r>
    <x v="281"/>
    <x v="275"/>
    <s v="1H1"/>
    <x v="16"/>
    <x v="11"/>
    <x v="0"/>
    <n v="1"/>
    <n v="1"/>
    <n v="4.3047783039173483E-4"/>
    <n v="4.3047783039173483E-4"/>
  </r>
  <r>
    <x v="281"/>
    <x v="275"/>
    <n v="105"/>
    <x v="21"/>
    <x v="20"/>
    <x v="1"/>
    <n v="1"/>
    <n v="2"/>
    <s v="definuj počet MD"/>
    <s v="definuj počet MD"/>
  </r>
  <r>
    <x v="1006"/>
    <x v="913"/>
    <s v="1I1"/>
    <x v="43"/>
    <x v="11"/>
    <x v="0"/>
    <n v="1"/>
    <n v="1"/>
    <n v="4.3047783039173483E-4"/>
    <n v="4.3047783039173483E-4"/>
  </r>
  <r>
    <x v="281"/>
    <x v="275"/>
    <s v="0Z0"/>
    <x v="178"/>
    <x v="71"/>
    <x v="1"/>
    <n v="1"/>
    <n v="2"/>
    <s v="definuj počet MD"/>
    <s v="definuj počet MD"/>
  </r>
  <r>
    <x v="1006"/>
    <x v="913"/>
    <s v="2F3"/>
    <x v="42"/>
    <x v="31"/>
    <x v="0"/>
    <n v="1"/>
    <n v="2"/>
    <n v="7.4074074074074077E-3"/>
    <n v="1.4814814814814815E-2"/>
  </r>
  <r>
    <x v="1006"/>
    <x v="913"/>
    <s v="3H1"/>
    <x v="63"/>
    <x v="37"/>
    <x v="1"/>
    <n v="1"/>
    <n v="1"/>
    <s v="definuj počet MD"/>
    <s v="definuj počet MD"/>
  </r>
  <r>
    <x v="1006"/>
    <x v="913"/>
    <s v="3T5"/>
    <x v="109"/>
    <x v="50"/>
    <x v="1"/>
    <n v="1"/>
    <n v="1"/>
    <s v="definuj počet MD"/>
    <s v="definuj počet MD"/>
  </r>
  <r>
    <x v="73"/>
    <x v="73"/>
    <n v="980"/>
    <x v="109"/>
    <x v="50"/>
    <x v="1"/>
    <n v="1"/>
    <n v="1"/>
    <s v="definuj počet MD"/>
    <s v="definuj počet MD"/>
  </r>
  <r>
    <x v="73"/>
    <x v="73"/>
    <n v="809"/>
    <x v="141"/>
    <x v="59"/>
    <x v="1"/>
    <n v="1"/>
    <n v="1"/>
    <s v="definuj počet MD"/>
    <s v="definuj počet MD"/>
  </r>
  <r>
    <x v="1006"/>
    <x v="913"/>
    <s v="6F2"/>
    <x v="171"/>
    <x v="67"/>
    <x v="1"/>
    <n v="1"/>
    <n v="1"/>
    <s v="definuj počet MD"/>
    <s v="definuj počet MD"/>
  </r>
  <r>
    <x v="73"/>
    <x v="73"/>
    <n v="806"/>
    <x v="109"/>
    <x v="50"/>
    <x v="1"/>
    <n v="1"/>
    <n v="2"/>
    <s v="definuj počet MD"/>
    <s v="definuj počet MD"/>
  </r>
  <r>
    <x v="73"/>
    <x v="73"/>
    <n v="802"/>
    <x v="177"/>
    <x v="70"/>
    <x v="1"/>
    <n v="1"/>
    <n v="1"/>
    <s v="definuj počet MD"/>
    <s v="definuj počet MD"/>
  </r>
  <r>
    <x v="1006"/>
    <x v="913"/>
    <s v="7T8"/>
    <x v="46"/>
    <x v="27"/>
    <x v="1"/>
    <n v="1"/>
    <n v="1"/>
    <s v="definuj počet MD"/>
    <s v="definuj počet MD"/>
  </r>
  <r>
    <x v="73"/>
    <x v="73"/>
    <s v="7T8"/>
    <x v="46"/>
    <x v="27"/>
    <x v="1"/>
    <n v="1"/>
    <n v="1"/>
    <s v="definuj počet MD"/>
    <s v="definuj počet MD"/>
  </r>
  <r>
    <x v="1302"/>
    <x v="1165"/>
    <n v="402"/>
    <x v="17"/>
    <x v="16"/>
    <x v="0"/>
    <n v="1"/>
    <n v="4"/>
    <n v="2.5000000000000001E-3"/>
    <n v="0.01"/>
  </r>
  <r>
    <x v="929"/>
    <x v="849"/>
    <n v="101"/>
    <x v="11"/>
    <x v="11"/>
    <x v="0"/>
    <n v="1"/>
    <n v="4"/>
    <n v="4.3047783039173483E-4"/>
    <n v="1.7219113215669393E-3"/>
  </r>
  <r>
    <x v="73"/>
    <x v="73"/>
    <s v="6J3"/>
    <x v="189"/>
    <x v="13"/>
    <x v="1"/>
    <n v="1"/>
    <n v="3"/>
    <s v="definuj počet MD"/>
    <s v="definuj počet MD"/>
  </r>
  <r>
    <x v="73"/>
    <x v="73"/>
    <s v="5H1"/>
    <x v="24"/>
    <x v="5"/>
    <x v="1"/>
    <n v="1"/>
    <n v="1"/>
    <s v="definuj počet MD"/>
    <s v="definuj počet MD"/>
  </r>
  <r>
    <x v="929"/>
    <x v="849"/>
    <s v="1F9"/>
    <x v="109"/>
    <x v="50"/>
    <x v="1"/>
    <n v="1"/>
    <n v="1"/>
    <s v="definuj počet MD"/>
    <s v="definuj počet MD"/>
  </r>
  <r>
    <x v="929"/>
    <x v="849"/>
    <s v="1H1"/>
    <x v="16"/>
    <x v="11"/>
    <x v="0"/>
    <n v="1"/>
    <n v="1"/>
    <n v="4.3047783039173483E-4"/>
    <n v="4.3047783039173483E-4"/>
  </r>
  <r>
    <x v="929"/>
    <x v="849"/>
    <n v="203"/>
    <x v="59"/>
    <x v="31"/>
    <x v="0"/>
    <n v="1"/>
    <n v="1"/>
    <n v="7.4074074074074077E-3"/>
    <n v="7.4074074074074077E-3"/>
  </r>
  <r>
    <x v="929"/>
    <x v="849"/>
    <s v="2F3"/>
    <x v="42"/>
    <x v="31"/>
    <x v="0"/>
    <n v="1"/>
    <n v="1"/>
    <n v="7.4074074074074077E-3"/>
    <n v="7.4074074074074077E-3"/>
  </r>
  <r>
    <x v="73"/>
    <x v="73"/>
    <n v="506"/>
    <x v="79"/>
    <x v="39"/>
    <x v="1"/>
    <n v="1"/>
    <n v="2"/>
    <s v="definuj počet MD"/>
    <s v="definuj počet MD"/>
  </r>
  <r>
    <x v="929"/>
    <x v="849"/>
    <s v="5F1"/>
    <x v="40"/>
    <x v="5"/>
    <x v="1"/>
    <n v="1"/>
    <n v="1"/>
    <s v="definuj počet MD"/>
    <s v="definuj počet MD"/>
  </r>
  <r>
    <x v="929"/>
    <x v="849"/>
    <s v="5F5"/>
    <x v="121"/>
    <x v="47"/>
    <x v="1"/>
    <n v="1"/>
    <n v="1"/>
    <s v="definuj počet MD"/>
    <s v="definuj počet MD"/>
  </r>
  <r>
    <x v="73"/>
    <x v="73"/>
    <n v="304"/>
    <x v="143"/>
    <x v="52"/>
    <x v="1"/>
    <n v="1"/>
    <n v="1"/>
    <s v="definuj počet MD"/>
    <s v="definuj počet MD"/>
  </r>
  <r>
    <x v="1135"/>
    <x v="1020"/>
    <s v="2H3"/>
    <x v="36"/>
    <x v="31"/>
    <x v="0"/>
    <n v="1"/>
    <n v="3"/>
    <n v="7.4074074074074077E-3"/>
    <n v="2.2222222222222223E-2"/>
  </r>
  <r>
    <x v="1135"/>
    <x v="1020"/>
    <s v="2T3"/>
    <x v="84"/>
    <x v="31"/>
    <x v="0"/>
    <n v="1"/>
    <n v="2"/>
    <n v="7.4074074074074077E-3"/>
    <n v="1.4814814814814815E-2"/>
  </r>
  <r>
    <x v="801"/>
    <x v="401"/>
    <n v="2"/>
    <x v="10"/>
    <x v="10"/>
    <x v="1"/>
    <n v="1"/>
    <n v="1"/>
    <s v="definuj počet MD"/>
    <s v="definuj počet MD"/>
  </r>
  <r>
    <x v="73"/>
    <x v="73"/>
    <s v="1H1"/>
    <x v="16"/>
    <x v="11"/>
    <x v="0"/>
    <n v="1"/>
    <n v="3"/>
    <n v="4.3047783039173483E-4"/>
    <n v="1.2914334911752045E-3"/>
  </r>
  <r>
    <x v="73"/>
    <x v="73"/>
    <s v="1F1"/>
    <x v="29"/>
    <x v="11"/>
    <x v="0"/>
    <n v="1"/>
    <n v="1"/>
    <n v="4.3047783039173483E-4"/>
    <n v="4.3047783039173483E-4"/>
  </r>
  <r>
    <x v="801"/>
    <x v="401"/>
    <s v="2F3"/>
    <x v="42"/>
    <x v="31"/>
    <x v="0"/>
    <n v="1"/>
    <n v="1"/>
    <n v="7.4074074074074077E-3"/>
    <n v="7.4074074074074077E-3"/>
  </r>
  <r>
    <x v="404"/>
    <x v="387"/>
    <n v="705"/>
    <x v="6"/>
    <x v="6"/>
    <x v="1"/>
    <n v="1"/>
    <n v="1"/>
    <s v="definuj počet MD"/>
    <s v="definuj počet MD"/>
  </r>
  <r>
    <x v="801"/>
    <x v="401"/>
    <s v="3I1"/>
    <x v="87"/>
    <x v="37"/>
    <x v="1"/>
    <n v="1"/>
    <n v="1"/>
    <s v="definuj počet MD"/>
    <s v="definuj počet MD"/>
  </r>
  <r>
    <x v="801"/>
    <x v="401"/>
    <s v="3I4"/>
    <x v="155"/>
    <x v="52"/>
    <x v="1"/>
    <n v="1"/>
    <n v="1"/>
    <s v="definuj počet MD"/>
    <s v="definuj počet MD"/>
  </r>
  <r>
    <x v="404"/>
    <x v="387"/>
    <s v="6I3"/>
    <x v="157"/>
    <x v="13"/>
    <x v="1"/>
    <n v="1"/>
    <n v="2"/>
    <s v="definuj počet MD"/>
    <s v="definuj počet MD"/>
  </r>
  <r>
    <x v="404"/>
    <x v="387"/>
    <s v="6F3"/>
    <x v="58"/>
    <x v="13"/>
    <x v="1"/>
    <n v="1"/>
    <n v="1"/>
    <s v="definuj počet MD"/>
    <s v="definuj počet MD"/>
  </r>
  <r>
    <x v="801"/>
    <x v="401"/>
    <s v="5F2"/>
    <x v="115"/>
    <x v="5"/>
    <x v="1"/>
    <n v="1"/>
    <n v="0.4"/>
    <s v="definuj počet MD"/>
    <s v="definuj počet MD"/>
  </r>
  <r>
    <x v="801"/>
    <x v="401"/>
    <s v="5F6"/>
    <x v="68"/>
    <x v="39"/>
    <x v="1"/>
    <n v="1"/>
    <n v="1"/>
    <s v="definuj počet MD"/>
    <s v="definuj počet MD"/>
  </r>
  <r>
    <x v="404"/>
    <x v="387"/>
    <n v="606"/>
    <x v="2"/>
    <x v="2"/>
    <x v="1"/>
    <n v="1"/>
    <n v="3"/>
    <s v="definuj počet MD"/>
    <s v="definuj počet MD"/>
  </r>
  <r>
    <x v="404"/>
    <x v="387"/>
    <n v="208"/>
    <x v="111"/>
    <x v="51"/>
    <x v="1"/>
    <n v="1"/>
    <n v="1"/>
    <s v="definuj počet MD"/>
    <s v="definuj počet MD"/>
  </r>
  <r>
    <x v="404"/>
    <x v="387"/>
    <n v="203"/>
    <x v="59"/>
    <x v="31"/>
    <x v="0"/>
    <n v="1"/>
    <n v="1"/>
    <n v="7.4074074074074077E-3"/>
    <n v="7.4074074074074077E-3"/>
  </r>
  <r>
    <x v="450"/>
    <x v="424"/>
    <n v="958"/>
    <x v="159"/>
    <x v="64"/>
    <x v="1"/>
    <n v="1"/>
    <n v="1"/>
    <s v="definuj počet MD"/>
    <s v="definuj počet MD"/>
  </r>
  <r>
    <x v="450"/>
    <x v="424"/>
    <n v="902"/>
    <x v="61"/>
    <x v="38"/>
    <x v="1"/>
    <n v="1"/>
    <n v="2"/>
    <s v="definuj počet MD"/>
    <s v="definuj počet MD"/>
  </r>
  <r>
    <x v="772"/>
    <x v="715"/>
    <s v="2T2"/>
    <x v="86"/>
    <x v="23"/>
    <x v="1"/>
    <n v="1"/>
    <n v="3"/>
    <n v="2.2727272727272726E-3"/>
    <n v="6.8181818181818179E-3"/>
  </r>
  <r>
    <x v="415"/>
    <x v="396"/>
    <n v="999"/>
    <x v="183"/>
    <x v="73"/>
    <x v="1"/>
    <n v="1"/>
    <n v="1"/>
    <s v="definuj počet MD"/>
    <s v="definuj počet MD"/>
  </r>
  <r>
    <x v="772"/>
    <x v="715"/>
    <s v="5H1"/>
    <x v="24"/>
    <x v="5"/>
    <x v="1"/>
    <n v="1"/>
    <n v="3"/>
    <s v="definuj počet MD"/>
    <s v="definuj počet MD"/>
  </r>
  <r>
    <x v="450"/>
    <x v="424"/>
    <n v="709"/>
    <x v="47"/>
    <x v="29"/>
    <x v="1"/>
    <n v="1"/>
    <n v="1"/>
    <s v="definuj počet MD"/>
    <s v="definuj počet MD"/>
  </r>
  <r>
    <x v="415"/>
    <x v="396"/>
    <n v="962"/>
    <x v="109"/>
    <x v="50"/>
    <x v="1"/>
    <n v="1"/>
    <n v="0.2"/>
    <s v="definuj počet MD"/>
    <s v="definuj počet MD"/>
  </r>
  <r>
    <x v="772"/>
    <x v="715"/>
    <n v="902"/>
    <x v="61"/>
    <x v="38"/>
    <x v="1"/>
    <n v="1"/>
    <n v="4"/>
    <s v="definuj počet MD"/>
    <s v="definuj počet MD"/>
  </r>
  <r>
    <x v="1043"/>
    <x v="943"/>
    <n v="2"/>
    <x v="10"/>
    <x v="10"/>
    <x v="1"/>
    <n v="1"/>
    <n v="1"/>
    <s v="definuj počet MD"/>
    <s v="definuj počet MD"/>
  </r>
  <r>
    <x v="450"/>
    <x v="424"/>
    <n v="402"/>
    <x v="17"/>
    <x v="16"/>
    <x v="0"/>
    <n v="1"/>
    <n v="3"/>
    <n v="2.5000000000000001E-3"/>
    <n v="7.4999999999999997E-3"/>
  </r>
  <r>
    <x v="1043"/>
    <x v="943"/>
    <s v="3T4"/>
    <x v="117"/>
    <x v="52"/>
    <x v="1"/>
    <n v="1"/>
    <n v="1"/>
    <s v="definuj počet MD"/>
    <s v="definuj počet MD"/>
  </r>
  <r>
    <x v="450"/>
    <x v="424"/>
    <s v="1H1"/>
    <x v="16"/>
    <x v="11"/>
    <x v="0"/>
    <n v="1"/>
    <n v="2"/>
    <n v="4.3047783039173483E-4"/>
    <n v="8.6095566078346966E-4"/>
  </r>
  <r>
    <x v="450"/>
    <x v="424"/>
    <n v="109"/>
    <x v="23"/>
    <x v="22"/>
    <x v="0"/>
    <n v="1"/>
    <n v="1"/>
    <n v="3.4843205574912892E-3"/>
    <n v="3.4843205574912892E-3"/>
  </r>
  <r>
    <x v="939"/>
    <x v="858"/>
    <n v="101"/>
    <x v="11"/>
    <x v="11"/>
    <x v="0"/>
    <n v="1"/>
    <n v="1"/>
    <n v="4.3047783039173483E-4"/>
    <n v="4.3047783039173483E-4"/>
  </r>
  <r>
    <x v="450"/>
    <x v="424"/>
    <n v="2"/>
    <x v="10"/>
    <x v="10"/>
    <x v="1"/>
    <n v="1"/>
    <n v="1"/>
    <s v="definuj počet MD"/>
    <s v="definuj počet MD"/>
  </r>
  <r>
    <x v="112"/>
    <x v="112"/>
    <n v="902"/>
    <x v="61"/>
    <x v="38"/>
    <x v="1"/>
    <n v="1"/>
    <n v="3"/>
    <s v="definuj počet MD"/>
    <s v="definuj počet MD"/>
  </r>
  <r>
    <x v="112"/>
    <x v="112"/>
    <n v="810"/>
    <x v="191"/>
    <x v="59"/>
    <x v="1"/>
    <n v="1"/>
    <n v="1"/>
    <s v="definuj počet MD"/>
    <s v="definuj počet MD"/>
  </r>
  <r>
    <x v="939"/>
    <x v="858"/>
    <s v="2F1"/>
    <x v="158"/>
    <x v="26"/>
    <x v="1"/>
    <n v="1"/>
    <n v="1"/>
    <s v="definuj počet MD"/>
    <s v="definuj počet MD"/>
  </r>
  <r>
    <x v="939"/>
    <x v="858"/>
    <s v="2U1"/>
    <x v="145"/>
    <x v="26"/>
    <x v="1"/>
    <n v="1"/>
    <n v="1"/>
    <s v="definuj počet MD"/>
    <s v="definuj počet MD"/>
  </r>
  <r>
    <x v="939"/>
    <x v="858"/>
    <n v="402"/>
    <x v="17"/>
    <x v="16"/>
    <x v="0"/>
    <n v="1"/>
    <n v="1"/>
    <n v="2.5000000000000001E-3"/>
    <n v="2.5000000000000001E-3"/>
  </r>
  <r>
    <x v="939"/>
    <x v="858"/>
    <n v="501"/>
    <x v="5"/>
    <x v="5"/>
    <x v="1"/>
    <n v="1"/>
    <n v="1"/>
    <s v="definuj počet MD"/>
    <s v="definuj počet MD"/>
  </r>
  <r>
    <x v="939"/>
    <x v="858"/>
    <n v="818"/>
    <x v="160"/>
    <x v="23"/>
    <x v="1"/>
    <n v="1"/>
    <n v="1"/>
    <n v="2.2727272727272726E-3"/>
    <n v="2.2727272727272726E-3"/>
  </r>
  <r>
    <x v="112"/>
    <x v="112"/>
    <s v="6H6"/>
    <x v="34"/>
    <x v="2"/>
    <x v="1"/>
    <n v="1"/>
    <n v="1"/>
    <s v="definuj počet MD"/>
    <s v="definuj počet MD"/>
  </r>
  <r>
    <x v="112"/>
    <x v="112"/>
    <s v="5F5"/>
    <x v="121"/>
    <x v="47"/>
    <x v="1"/>
    <n v="1"/>
    <n v="1"/>
    <s v="definuj počet MD"/>
    <s v="definuj počet MD"/>
  </r>
  <r>
    <x v="415"/>
    <x v="396"/>
    <n v="901"/>
    <x v="109"/>
    <x v="50"/>
    <x v="1"/>
    <n v="1"/>
    <n v="1"/>
    <s v="definuj počet MD"/>
    <s v="definuj počet MD"/>
  </r>
  <r>
    <x v="313"/>
    <x v="306"/>
    <s v="1F1"/>
    <x v="29"/>
    <x v="11"/>
    <x v="0"/>
    <n v="1"/>
    <n v="1"/>
    <n v="4.3047783039173483E-4"/>
    <n v="4.3047783039173483E-4"/>
  </r>
  <r>
    <x v="112"/>
    <x v="112"/>
    <n v="503"/>
    <x v="45"/>
    <x v="34"/>
    <x v="1"/>
    <n v="1"/>
    <n v="2"/>
    <s v="definuj počet MD"/>
    <s v="definuj počet MD"/>
  </r>
  <r>
    <x v="112"/>
    <x v="112"/>
    <s v="4F2"/>
    <x v="66"/>
    <x v="16"/>
    <x v="0"/>
    <n v="1"/>
    <n v="3"/>
    <n v="2.5000000000000001E-3"/>
    <n v="7.4999999999999997E-3"/>
  </r>
  <r>
    <x v="313"/>
    <x v="306"/>
    <s v="2T2"/>
    <x v="86"/>
    <x v="23"/>
    <x v="1"/>
    <n v="1"/>
    <n v="1"/>
    <n v="2.2727272727272726E-3"/>
    <n v="2.2727272727272726E-3"/>
  </r>
  <r>
    <x v="313"/>
    <x v="306"/>
    <s v="5F1"/>
    <x v="40"/>
    <x v="5"/>
    <x v="1"/>
    <n v="1"/>
    <n v="1"/>
    <s v="definuj počet MD"/>
    <s v="definuj počet MD"/>
  </r>
  <r>
    <x v="112"/>
    <x v="112"/>
    <n v="401"/>
    <x v="134"/>
    <x v="57"/>
    <x v="1"/>
    <n v="1"/>
    <n v="2"/>
    <s v="definuj počet MD"/>
    <s v="definuj počet MD"/>
  </r>
  <r>
    <x v="112"/>
    <x v="112"/>
    <s v="3U5"/>
    <x v="149"/>
    <x v="9"/>
    <x v="1"/>
    <n v="1"/>
    <n v="1"/>
    <s v="definuj počet MD"/>
    <s v="definuj počet MD"/>
  </r>
  <r>
    <x v="112"/>
    <x v="112"/>
    <n v="306"/>
    <x v="35"/>
    <x v="9"/>
    <x v="1"/>
    <n v="1"/>
    <n v="2"/>
    <s v="definuj počet MD"/>
    <s v="definuj počet MD"/>
  </r>
  <r>
    <x v="183"/>
    <x v="181"/>
    <n v="105"/>
    <x v="21"/>
    <x v="20"/>
    <x v="1"/>
    <n v="1"/>
    <n v="1"/>
    <s v="definuj počet MD"/>
    <s v="definuj počet MD"/>
  </r>
  <r>
    <x v="553"/>
    <x v="518"/>
    <s v="9H9"/>
    <x v="95"/>
    <x v="48"/>
    <x v="1"/>
    <n v="1"/>
    <n v="6"/>
    <s v="definuj počet MD"/>
    <s v="definuj počet MD"/>
  </r>
  <r>
    <x v="553"/>
    <x v="518"/>
    <n v="802"/>
    <x v="177"/>
    <x v="70"/>
    <x v="1"/>
    <n v="1"/>
    <n v="1"/>
    <s v="definuj počet MD"/>
    <s v="definuj počet MD"/>
  </r>
  <r>
    <x v="183"/>
    <x v="181"/>
    <s v="2F1"/>
    <x v="158"/>
    <x v="26"/>
    <x v="1"/>
    <n v="1"/>
    <n v="1"/>
    <s v="definuj počet MD"/>
    <s v="definuj počet MD"/>
  </r>
  <r>
    <x v="183"/>
    <x v="181"/>
    <s v="2T2"/>
    <x v="86"/>
    <x v="23"/>
    <x v="1"/>
    <n v="1"/>
    <n v="1"/>
    <n v="2.2727272727272726E-3"/>
    <n v="2.2727272727272726E-3"/>
  </r>
  <r>
    <x v="183"/>
    <x v="181"/>
    <s v="2U1"/>
    <x v="145"/>
    <x v="26"/>
    <x v="1"/>
    <n v="1"/>
    <n v="1"/>
    <s v="definuj počet MD"/>
    <s v="definuj počet MD"/>
  </r>
  <r>
    <x v="183"/>
    <x v="181"/>
    <n v="402"/>
    <x v="17"/>
    <x v="16"/>
    <x v="0"/>
    <n v="1"/>
    <n v="1"/>
    <n v="2.5000000000000001E-3"/>
    <n v="2.5000000000000001E-3"/>
  </r>
  <r>
    <x v="553"/>
    <x v="518"/>
    <n v="719"/>
    <x v="32"/>
    <x v="29"/>
    <x v="1"/>
    <n v="1"/>
    <n v="1"/>
    <s v="definuj počet MD"/>
    <s v="definuj počet MD"/>
  </r>
  <r>
    <x v="183"/>
    <x v="181"/>
    <n v="818"/>
    <x v="160"/>
    <x v="23"/>
    <x v="1"/>
    <n v="1"/>
    <n v="1"/>
    <n v="2.2727272727272726E-3"/>
    <n v="2.2727272727272726E-3"/>
  </r>
  <r>
    <x v="183"/>
    <x v="181"/>
    <n v="962"/>
    <x v="109"/>
    <x v="50"/>
    <x v="1"/>
    <n v="1"/>
    <n v="1"/>
    <s v="definuj počet MD"/>
    <s v="definuj počet MD"/>
  </r>
  <r>
    <x v="553"/>
    <x v="518"/>
    <n v="709"/>
    <x v="47"/>
    <x v="29"/>
    <x v="1"/>
    <n v="1"/>
    <n v="2"/>
    <s v="definuj počet MD"/>
    <s v="definuj počet MD"/>
  </r>
  <r>
    <x v="124"/>
    <x v="124"/>
    <n v="101"/>
    <x v="11"/>
    <x v="11"/>
    <x v="0"/>
    <n v="1"/>
    <n v="1"/>
    <n v="4.3047783039173483E-4"/>
    <n v="4.3047783039173483E-4"/>
  </r>
  <r>
    <x v="553"/>
    <x v="518"/>
    <n v="701"/>
    <x v="14"/>
    <x v="14"/>
    <x v="1"/>
    <n v="1"/>
    <n v="3"/>
    <s v="definuj počet MD"/>
    <s v="definuj počet MD"/>
  </r>
  <r>
    <x v="553"/>
    <x v="518"/>
    <n v="601"/>
    <x v="38"/>
    <x v="33"/>
    <x v="1"/>
    <n v="1"/>
    <n v="1"/>
    <s v="definuj počet MD"/>
    <s v="definuj počet MD"/>
  </r>
  <r>
    <x v="553"/>
    <x v="518"/>
    <n v="505"/>
    <x v="137"/>
    <x v="47"/>
    <x v="1"/>
    <n v="1"/>
    <n v="1"/>
    <s v="definuj počet MD"/>
    <s v="definuj počet MD"/>
  </r>
  <r>
    <x v="124"/>
    <x v="124"/>
    <n v="502"/>
    <x v="94"/>
    <x v="5"/>
    <x v="1"/>
    <n v="1"/>
    <n v="0.1"/>
    <s v="definuj počet MD"/>
    <s v="definuj počet MD"/>
  </r>
  <r>
    <x v="415"/>
    <x v="396"/>
    <n v="802"/>
    <x v="177"/>
    <x v="70"/>
    <x v="1"/>
    <n v="1"/>
    <n v="1"/>
    <s v="definuj počet MD"/>
    <s v="definuj počet MD"/>
  </r>
  <r>
    <x v="553"/>
    <x v="518"/>
    <n v="304"/>
    <x v="143"/>
    <x v="52"/>
    <x v="1"/>
    <n v="1"/>
    <n v="1"/>
    <s v="definuj počet MD"/>
    <s v="definuj počet MD"/>
  </r>
  <r>
    <x v="553"/>
    <x v="518"/>
    <n v="208"/>
    <x v="111"/>
    <x v="51"/>
    <x v="1"/>
    <n v="1"/>
    <n v="1"/>
    <s v="definuj počet MD"/>
    <s v="definuj počet MD"/>
  </r>
  <r>
    <x v="553"/>
    <x v="518"/>
    <n v="207"/>
    <x v="8"/>
    <x v="8"/>
    <x v="1"/>
    <n v="1"/>
    <n v="1"/>
    <s v="definuj počet MD"/>
    <s v="definuj počet MD"/>
  </r>
  <r>
    <x v="553"/>
    <x v="518"/>
    <n v="201"/>
    <x v="28"/>
    <x v="26"/>
    <x v="1"/>
    <n v="1"/>
    <n v="1"/>
    <s v="definuj počet MD"/>
    <s v="definuj počet MD"/>
  </r>
  <r>
    <x v="553"/>
    <x v="518"/>
    <n v="106"/>
    <x v="83"/>
    <x v="44"/>
    <x v="1"/>
    <n v="1"/>
    <n v="1"/>
    <s v="definuj počet MD"/>
    <s v="definuj počet MD"/>
  </r>
  <r>
    <x v="1414"/>
    <x v="1133"/>
    <n v="603"/>
    <x v="13"/>
    <x v="13"/>
    <x v="1"/>
    <n v="1"/>
    <n v="1"/>
    <s v="definuj počet MD"/>
    <s v="definuj počet MD"/>
  </r>
  <r>
    <x v="1186"/>
    <x v="1066"/>
    <n v="1"/>
    <x v="0"/>
    <x v="0"/>
    <x v="0"/>
    <n v="1"/>
    <n v="1"/>
    <n v="1.8765246762994934E-4"/>
    <n v="1.8765246762994934E-4"/>
  </r>
  <r>
    <x v="134"/>
    <x v="133"/>
    <n v="14"/>
    <x v="19"/>
    <x v="18"/>
    <x v="1"/>
    <n v="1"/>
    <n v="1"/>
    <s v="definuj počet MD"/>
    <s v="definuj počet MD"/>
  </r>
  <r>
    <x v="1346"/>
    <x v="1201"/>
    <n v="209"/>
    <x v="12"/>
    <x v="12"/>
    <x v="0"/>
    <n v="1"/>
    <n v="1"/>
    <n v="6.2932662051604787E-4"/>
    <n v="6.2932662051604787E-4"/>
  </r>
  <r>
    <x v="407"/>
    <x v="390"/>
    <s v="2T9"/>
    <x v="114"/>
    <x v="12"/>
    <x v="0"/>
    <n v="1"/>
    <n v="2"/>
    <n v="6.2932662051604787E-4"/>
    <n v="1.2586532410320957E-3"/>
  </r>
  <r>
    <x v="134"/>
    <x v="133"/>
    <n v="109"/>
    <x v="23"/>
    <x v="22"/>
    <x v="0"/>
    <n v="1"/>
    <n v="1"/>
    <n v="3.4843205574912892E-3"/>
    <n v="3.4843205574912892E-3"/>
  </r>
  <r>
    <x v="1415"/>
    <x v="1265"/>
    <n v="603"/>
    <x v="13"/>
    <x v="13"/>
    <x v="1"/>
    <n v="1"/>
    <n v="1"/>
    <s v="definuj počet MD"/>
    <s v="definuj počet MD"/>
  </r>
  <r>
    <x v="1163"/>
    <x v="1046"/>
    <m/>
    <x v="15"/>
    <x v="15"/>
    <x v="1"/>
    <n v="1"/>
    <n v="2"/>
    <s v="definuj počet MD"/>
    <s v="definuj počet MD"/>
  </r>
  <r>
    <x v="1163"/>
    <x v="1046"/>
    <n v="801"/>
    <x v="27"/>
    <x v="25"/>
    <x v="1"/>
    <n v="1"/>
    <n v="1"/>
    <s v="definuj počet MD"/>
    <s v="definuj počet MD"/>
  </r>
  <r>
    <x v="1163"/>
    <x v="1046"/>
    <n v="101"/>
    <x v="11"/>
    <x v="11"/>
    <x v="0"/>
    <n v="1"/>
    <n v="1"/>
    <n v="4.3047783039173483E-4"/>
    <n v="4.3047783039173483E-4"/>
  </r>
  <r>
    <x v="1158"/>
    <x v="1041"/>
    <m/>
    <x v="15"/>
    <x v="15"/>
    <x v="1"/>
    <n v="1"/>
    <n v="2"/>
    <s v="definuj počet MD"/>
    <s v="definuj počet MD"/>
  </r>
  <r>
    <x v="134"/>
    <x v="133"/>
    <s v="2F1"/>
    <x v="158"/>
    <x v="26"/>
    <x v="1"/>
    <n v="1"/>
    <n v="1"/>
    <s v="definuj počet MD"/>
    <s v="definuj počet MD"/>
  </r>
  <r>
    <x v="1416"/>
    <x v="401"/>
    <n v="301"/>
    <x v="60"/>
    <x v="37"/>
    <x v="1"/>
    <n v="1"/>
    <n v="14"/>
    <s v="definuj počet MD"/>
    <s v="definuj počet MD"/>
  </r>
  <r>
    <x v="415"/>
    <x v="396"/>
    <s v="7F6"/>
    <x v="52"/>
    <x v="7"/>
    <x v="0"/>
    <n v="1"/>
    <n v="1"/>
    <n v="1.5797788309636651E-3"/>
    <n v="1.5797788309636651E-3"/>
  </r>
  <r>
    <x v="415"/>
    <x v="396"/>
    <s v="7F1"/>
    <x v="78"/>
    <x v="14"/>
    <x v="1"/>
    <n v="1"/>
    <n v="1"/>
    <s v="definuj počet MD"/>
    <s v="definuj počet MD"/>
  </r>
  <r>
    <x v="1164"/>
    <x v="1047"/>
    <n v="603"/>
    <x v="13"/>
    <x v="13"/>
    <x v="1"/>
    <n v="1"/>
    <n v="3"/>
    <s v="definuj počet MD"/>
    <s v="definuj počet MD"/>
  </r>
  <r>
    <x v="1164"/>
    <x v="1047"/>
    <n v="101"/>
    <x v="11"/>
    <x v="11"/>
    <x v="0"/>
    <n v="1"/>
    <n v="3"/>
    <n v="4.3047783039173483E-4"/>
    <n v="1.2914334911752045E-3"/>
  </r>
  <r>
    <x v="482"/>
    <x v="454"/>
    <n v="705"/>
    <x v="6"/>
    <x v="6"/>
    <x v="1"/>
    <n v="1"/>
    <n v="1"/>
    <s v="definuj počet MD"/>
    <s v="definuj počet MD"/>
  </r>
  <r>
    <x v="482"/>
    <x v="454"/>
    <n v="606"/>
    <x v="2"/>
    <x v="2"/>
    <x v="1"/>
    <n v="1"/>
    <n v="1"/>
    <s v="definuj počet MD"/>
    <s v="definuj počet MD"/>
  </r>
  <r>
    <x v="482"/>
    <x v="454"/>
    <s v="5F1"/>
    <x v="40"/>
    <x v="5"/>
    <x v="1"/>
    <n v="1"/>
    <n v="1"/>
    <s v="definuj počet MD"/>
    <s v="definuj počet MD"/>
  </r>
  <r>
    <x v="482"/>
    <x v="454"/>
    <n v="505"/>
    <x v="137"/>
    <x v="47"/>
    <x v="1"/>
    <n v="1"/>
    <n v="1"/>
    <s v="definuj počet MD"/>
    <s v="definuj počet MD"/>
  </r>
  <r>
    <x v="358"/>
    <x v="348"/>
    <n v="202"/>
    <x v="25"/>
    <x v="23"/>
    <x v="1"/>
    <n v="1"/>
    <n v="1"/>
    <n v="2.2727272727272726E-3"/>
    <n v="2.2727272727272726E-3"/>
  </r>
  <r>
    <x v="482"/>
    <x v="454"/>
    <n v="503"/>
    <x v="45"/>
    <x v="34"/>
    <x v="1"/>
    <n v="1"/>
    <n v="1"/>
    <s v="definuj počet MD"/>
    <s v="definuj počet MD"/>
  </r>
  <r>
    <x v="482"/>
    <x v="454"/>
    <s v="4H2"/>
    <x v="129"/>
    <x v="16"/>
    <x v="0"/>
    <n v="1"/>
    <n v="3"/>
    <n v="2.5000000000000001E-3"/>
    <n v="7.4999999999999997E-3"/>
  </r>
  <r>
    <x v="24"/>
    <x v="24"/>
    <n v="14"/>
    <x v="19"/>
    <x v="18"/>
    <x v="1"/>
    <n v="1"/>
    <n v="1"/>
    <s v="definuj počet MD"/>
    <s v="definuj počet MD"/>
  </r>
  <r>
    <x v="482"/>
    <x v="454"/>
    <s v="2F9"/>
    <x v="89"/>
    <x v="12"/>
    <x v="0"/>
    <n v="1"/>
    <n v="1"/>
    <n v="6.2932662051604787E-4"/>
    <n v="6.2932662051604787E-4"/>
  </r>
  <r>
    <x v="24"/>
    <x v="24"/>
    <n v="103"/>
    <x v="3"/>
    <x v="3"/>
    <x v="0"/>
    <n v="1"/>
    <n v="1"/>
    <n v="9.4741828517290385E-4"/>
    <n v="9.4741828517290385E-4"/>
  </r>
  <r>
    <x v="24"/>
    <x v="24"/>
    <n v="107"/>
    <x v="20"/>
    <x v="19"/>
    <x v="0"/>
    <n v="1"/>
    <n v="1"/>
    <n v="8.7719298245614037E-4"/>
    <n v="8.7719298245614037E-4"/>
  </r>
  <r>
    <x v="24"/>
    <x v="24"/>
    <n v="128"/>
    <x v="4"/>
    <x v="4"/>
    <x v="1"/>
    <n v="1"/>
    <n v="1"/>
    <s v="definuj počet MD"/>
    <s v="definuj počet MD"/>
  </r>
  <r>
    <x v="24"/>
    <x v="24"/>
    <s v="1F7"/>
    <x v="51"/>
    <x v="19"/>
    <x v="0"/>
    <n v="1"/>
    <n v="1"/>
    <n v="8.7719298245614037E-4"/>
    <n v="8.7719298245614037E-4"/>
  </r>
  <r>
    <x v="415"/>
    <x v="396"/>
    <s v="7D8"/>
    <x v="54"/>
    <x v="36"/>
    <x v="1"/>
    <n v="1"/>
    <n v="0.2"/>
    <s v="definuj počet MD"/>
    <s v="definuj počet MD"/>
  </r>
  <r>
    <x v="24"/>
    <x v="24"/>
    <s v="1I1"/>
    <x v="43"/>
    <x v="11"/>
    <x v="0"/>
    <n v="1"/>
    <n v="1"/>
    <n v="4.3047783039173483E-4"/>
    <n v="4.3047783039173483E-4"/>
  </r>
  <r>
    <x v="24"/>
    <x v="24"/>
    <s v="1T1"/>
    <x v="76"/>
    <x v="11"/>
    <x v="0"/>
    <n v="1"/>
    <n v="1"/>
    <n v="4.3047783039173483E-4"/>
    <n v="4.3047783039173483E-4"/>
  </r>
  <r>
    <x v="24"/>
    <x v="24"/>
    <s v="1T7"/>
    <x v="81"/>
    <x v="19"/>
    <x v="0"/>
    <n v="1"/>
    <n v="1"/>
    <n v="8.7719298245614037E-4"/>
    <n v="8.7719298245614037E-4"/>
  </r>
  <r>
    <x v="24"/>
    <x v="24"/>
    <n v="201"/>
    <x v="28"/>
    <x v="26"/>
    <x v="1"/>
    <n v="1"/>
    <n v="1"/>
    <s v="definuj počet MD"/>
    <s v="definuj počet MD"/>
  </r>
  <r>
    <x v="482"/>
    <x v="454"/>
    <s v="2F2"/>
    <x v="69"/>
    <x v="23"/>
    <x v="1"/>
    <n v="1"/>
    <n v="2"/>
    <n v="2.2727272727272726E-3"/>
    <n v="4.5454545454545452E-3"/>
  </r>
  <r>
    <x v="24"/>
    <x v="24"/>
    <s v="2F2"/>
    <x v="69"/>
    <x v="23"/>
    <x v="1"/>
    <n v="1"/>
    <n v="1"/>
    <n v="2.2727272727272726E-3"/>
    <n v="2.2727272727272726E-3"/>
  </r>
  <r>
    <x v="482"/>
    <x v="454"/>
    <n v="128"/>
    <x v="4"/>
    <x v="4"/>
    <x v="1"/>
    <n v="1"/>
    <n v="1"/>
    <s v="definuj počet MD"/>
    <s v="definuj počet MD"/>
  </r>
  <r>
    <x v="24"/>
    <x v="24"/>
    <s v="2U1"/>
    <x v="145"/>
    <x v="26"/>
    <x v="1"/>
    <n v="1"/>
    <n v="1"/>
    <s v="definuj počet MD"/>
    <s v="definuj počet MD"/>
  </r>
  <r>
    <x v="24"/>
    <x v="24"/>
    <s v="3T1"/>
    <x v="112"/>
    <x v="37"/>
    <x v="1"/>
    <n v="1"/>
    <n v="1"/>
    <s v="definuj počet MD"/>
    <s v="definuj počet MD"/>
  </r>
  <r>
    <x v="24"/>
    <x v="24"/>
    <n v="401"/>
    <x v="134"/>
    <x v="57"/>
    <x v="1"/>
    <n v="1"/>
    <n v="1"/>
    <s v="definuj počet MD"/>
    <s v="definuj počet MD"/>
  </r>
  <r>
    <x v="482"/>
    <x v="454"/>
    <n v="106"/>
    <x v="83"/>
    <x v="44"/>
    <x v="1"/>
    <n v="1"/>
    <n v="1"/>
    <s v="definuj počet MD"/>
    <s v="definuj počet MD"/>
  </r>
  <r>
    <x v="24"/>
    <x v="24"/>
    <s v="5F6"/>
    <x v="68"/>
    <x v="39"/>
    <x v="1"/>
    <n v="1"/>
    <n v="1"/>
    <s v="definuj počet MD"/>
    <s v="definuj počet MD"/>
  </r>
  <r>
    <x v="810"/>
    <x v="748"/>
    <s v="5F5"/>
    <x v="121"/>
    <x v="47"/>
    <x v="1"/>
    <n v="1"/>
    <n v="2"/>
    <s v="definuj počet MD"/>
    <s v="definuj počet MD"/>
  </r>
  <r>
    <x v="810"/>
    <x v="748"/>
    <n v="501"/>
    <x v="5"/>
    <x v="5"/>
    <x v="1"/>
    <n v="1"/>
    <n v="1"/>
    <s v="definuj počet MD"/>
    <s v="definuj počet MD"/>
  </r>
  <r>
    <x v="810"/>
    <x v="748"/>
    <n v="402"/>
    <x v="17"/>
    <x v="16"/>
    <x v="0"/>
    <n v="1"/>
    <n v="3"/>
    <n v="2.5000000000000001E-3"/>
    <n v="7.4999999999999997E-3"/>
  </r>
  <r>
    <x v="810"/>
    <x v="748"/>
    <n v="202"/>
    <x v="25"/>
    <x v="23"/>
    <x v="1"/>
    <n v="1"/>
    <n v="2"/>
    <n v="2.2727272727272726E-3"/>
    <n v="4.5454545454545452E-3"/>
  </r>
  <r>
    <x v="810"/>
    <x v="748"/>
    <s v="1F1"/>
    <x v="29"/>
    <x v="11"/>
    <x v="0"/>
    <n v="1"/>
    <n v="1"/>
    <n v="4.3047783039173483E-4"/>
    <n v="4.3047783039173483E-4"/>
  </r>
  <r>
    <x v="810"/>
    <x v="748"/>
    <n v="107"/>
    <x v="20"/>
    <x v="19"/>
    <x v="0"/>
    <n v="1"/>
    <n v="1"/>
    <n v="8.7719298245614037E-4"/>
    <n v="8.7719298245614037E-4"/>
  </r>
  <r>
    <x v="810"/>
    <x v="748"/>
    <n v="2"/>
    <x v="10"/>
    <x v="10"/>
    <x v="1"/>
    <n v="1"/>
    <n v="1"/>
    <s v="definuj počet MD"/>
    <s v="definuj počet MD"/>
  </r>
  <r>
    <x v="721"/>
    <x v="670"/>
    <n v="709"/>
    <x v="47"/>
    <x v="29"/>
    <x v="1"/>
    <n v="1"/>
    <n v="0.2"/>
    <s v="definuj počet MD"/>
    <s v="definuj počet MD"/>
  </r>
  <r>
    <x v="24"/>
    <x v="24"/>
    <s v="6F3"/>
    <x v="58"/>
    <x v="13"/>
    <x v="1"/>
    <n v="1"/>
    <n v="1"/>
    <s v="definuj počet MD"/>
    <s v="definuj počet MD"/>
  </r>
  <r>
    <x v="24"/>
    <x v="24"/>
    <s v="6F5"/>
    <x v="91"/>
    <x v="46"/>
    <x v="1"/>
    <n v="1"/>
    <n v="1"/>
    <s v="definuj počet MD"/>
    <s v="definuj počet MD"/>
  </r>
  <r>
    <x v="128"/>
    <x v="128"/>
    <n v="507"/>
    <x v="100"/>
    <x v="5"/>
    <x v="1"/>
    <n v="1"/>
    <n v="2"/>
    <s v="definuj počet MD"/>
    <s v="definuj počet MD"/>
  </r>
  <r>
    <x v="1417"/>
    <x v="1266"/>
    <n v="603"/>
    <x v="13"/>
    <x v="13"/>
    <x v="1"/>
    <n v="1"/>
    <n v="1"/>
    <s v="definuj počet MD"/>
    <s v="definuj počet MD"/>
  </r>
  <r>
    <x v="425"/>
    <x v="404"/>
    <n v="402"/>
    <x v="17"/>
    <x v="16"/>
    <x v="0"/>
    <n v="1"/>
    <n v="1"/>
    <n v="2.5000000000000001E-3"/>
    <n v="2.5000000000000001E-3"/>
  </r>
  <r>
    <x v="1333"/>
    <x v="1192"/>
    <m/>
    <x v="15"/>
    <x v="15"/>
    <x v="1"/>
    <n v="1"/>
    <n v="1"/>
    <s v="definuj počet MD"/>
    <s v="definuj počet MD"/>
  </r>
  <r>
    <x v="1418"/>
    <x v="1267"/>
    <n v="603"/>
    <x v="13"/>
    <x v="13"/>
    <x v="1"/>
    <n v="1"/>
    <n v="1"/>
    <s v="definuj počet MD"/>
    <s v="definuj počet MD"/>
  </r>
  <r>
    <x v="399"/>
    <x v="97"/>
    <n v="881"/>
    <x v="77"/>
    <x v="25"/>
    <x v="1"/>
    <n v="1"/>
    <n v="1"/>
    <s v="definuj počet MD"/>
    <s v="definuj počet MD"/>
  </r>
  <r>
    <x v="399"/>
    <x v="97"/>
    <n v="710"/>
    <x v="49"/>
    <x v="35"/>
    <x v="1"/>
    <n v="1"/>
    <n v="1"/>
    <s v="definuj počet MD"/>
    <s v="definuj počet MD"/>
  </r>
  <r>
    <x v="399"/>
    <x v="97"/>
    <n v="705"/>
    <x v="6"/>
    <x v="6"/>
    <x v="1"/>
    <n v="1"/>
    <n v="1"/>
    <s v="definuj počet MD"/>
    <s v="definuj počet MD"/>
  </r>
  <r>
    <x v="24"/>
    <x v="24"/>
    <s v="7F5"/>
    <x v="124"/>
    <x v="6"/>
    <x v="1"/>
    <n v="1"/>
    <n v="1"/>
    <s v="definuj počet MD"/>
    <s v="definuj počet MD"/>
  </r>
  <r>
    <x v="24"/>
    <x v="24"/>
    <s v="7H5"/>
    <x v="147"/>
    <x v="6"/>
    <x v="1"/>
    <n v="1"/>
    <n v="1"/>
    <s v="definuj počet MD"/>
    <s v="definuj počet MD"/>
  </r>
  <r>
    <x v="399"/>
    <x v="97"/>
    <n v="613"/>
    <x v="56"/>
    <x v="13"/>
    <x v="1"/>
    <n v="1"/>
    <n v="1"/>
    <s v="definuj počet MD"/>
    <s v="definuj počet MD"/>
  </r>
  <r>
    <x v="399"/>
    <x v="97"/>
    <s v="5H2"/>
    <x v="146"/>
    <x v="5"/>
    <x v="1"/>
    <n v="1"/>
    <n v="1"/>
    <s v="definuj počet MD"/>
    <s v="definuj počet MD"/>
  </r>
  <r>
    <x v="399"/>
    <x v="97"/>
    <n v="502"/>
    <x v="94"/>
    <x v="5"/>
    <x v="1"/>
    <n v="1"/>
    <n v="1"/>
    <s v="definuj počet MD"/>
    <s v="definuj počet MD"/>
  </r>
  <r>
    <x v="24"/>
    <x v="24"/>
    <n v="802"/>
    <x v="177"/>
    <x v="70"/>
    <x v="1"/>
    <n v="1"/>
    <n v="1"/>
    <s v="definuj počet MD"/>
    <s v="definuj počet MD"/>
  </r>
  <r>
    <x v="24"/>
    <x v="24"/>
    <n v="806"/>
    <x v="109"/>
    <x v="50"/>
    <x v="1"/>
    <n v="1"/>
    <n v="1"/>
    <s v="definuj počet MD"/>
    <s v="definuj počet MD"/>
  </r>
  <r>
    <x v="399"/>
    <x v="97"/>
    <n v="402"/>
    <x v="17"/>
    <x v="16"/>
    <x v="0"/>
    <n v="1"/>
    <n v="1"/>
    <n v="2.5000000000000001E-3"/>
    <n v="2.5000000000000001E-3"/>
  </r>
  <r>
    <x v="749"/>
    <x v="693"/>
    <n v="1"/>
    <x v="0"/>
    <x v="0"/>
    <x v="0"/>
    <n v="1"/>
    <n v="1"/>
    <n v="1.8765246762994934E-4"/>
    <n v="1.8765246762994934E-4"/>
  </r>
  <r>
    <x v="399"/>
    <x v="97"/>
    <s v="2H3"/>
    <x v="36"/>
    <x v="31"/>
    <x v="0"/>
    <n v="1"/>
    <n v="1"/>
    <n v="7.4074074074074077E-3"/>
    <n v="7.4074074074074077E-3"/>
  </r>
  <r>
    <x v="749"/>
    <x v="693"/>
    <n v="19"/>
    <x v="57"/>
    <x v="18"/>
    <x v="1"/>
    <n v="1"/>
    <n v="0.02"/>
    <s v="definuj počet MD"/>
    <s v="definuj počet MD"/>
  </r>
  <r>
    <x v="399"/>
    <x v="97"/>
    <n v="207"/>
    <x v="8"/>
    <x v="8"/>
    <x v="1"/>
    <n v="1"/>
    <n v="1"/>
    <s v="definuj počet MD"/>
    <s v="definuj počet MD"/>
  </r>
  <r>
    <x v="749"/>
    <x v="693"/>
    <s v="3H4"/>
    <x v="154"/>
    <x v="52"/>
    <x v="1"/>
    <n v="1"/>
    <n v="0.02"/>
    <s v="definuj počet MD"/>
    <s v="definuj počet MD"/>
  </r>
  <r>
    <x v="399"/>
    <x v="97"/>
    <n v="108"/>
    <x v="37"/>
    <x v="32"/>
    <x v="1"/>
    <n v="1"/>
    <n v="1"/>
    <n v="3.0911901081916537E-3"/>
    <n v="3.0911901081916537E-3"/>
  </r>
  <r>
    <x v="399"/>
    <x v="97"/>
    <n v="106"/>
    <x v="83"/>
    <x v="44"/>
    <x v="1"/>
    <n v="1"/>
    <n v="1"/>
    <s v="definuj počet MD"/>
    <s v="definuj počet MD"/>
  </r>
  <r>
    <x v="1419"/>
    <x v="1268"/>
    <n v="207"/>
    <x v="8"/>
    <x v="8"/>
    <x v="1"/>
    <n v="1"/>
    <n v="1"/>
    <s v="definuj počet MD"/>
    <s v="definuj počet MD"/>
  </r>
  <r>
    <x v="399"/>
    <x v="97"/>
    <n v="105"/>
    <x v="21"/>
    <x v="20"/>
    <x v="1"/>
    <n v="1"/>
    <n v="1"/>
    <s v="definuj počet MD"/>
    <s v="definuj počet MD"/>
  </r>
  <r>
    <x v="399"/>
    <x v="97"/>
    <n v="104"/>
    <x v="1"/>
    <x v="1"/>
    <x v="1"/>
    <n v="1"/>
    <n v="1"/>
    <s v="definuj počet MD"/>
    <s v="definuj počet MD"/>
  </r>
  <r>
    <x v="399"/>
    <x v="97"/>
    <n v="103"/>
    <x v="3"/>
    <x v="3"/>
    <x v="0"/>
    <n v="1"/>
    <n v="1"/>
    <n v="9.4741828517290385E-4"/>
    <n v="9.4741828517290385E-4"/>
  </r>
  <r>
    <x v="527"/>
    <x v="494"/>
    <n v="107"/>
    <x v="20"/>
    <x v="19"/>
    <x v="0"/>
    <n v="1"/>
    <n v="1"/>
    <n v="8.7719298245614037E-4"/>
    <n v="8.7719298245614037E-4"/>
  </r>
  <r>
    <x v="399"/>
    <x v="97"/>
    <n v="3"/>
    <x v="26"/>
    <x v="24"/>
    <x v="1"/>
    <n v="1"/>
    <n v="1"/>
    <s v="definuj počet MD"/>
    <s v="definuj počet MD"/>
  </r>
  <r>
    <x v="527"/>
    <x v="494"/>
    <n v="205"/>
    <x v="22"/>
    <x v="21"/>
    <x v="0"/>
    <n v="1"/>
    <n v="1"/>
    <n v="1.697792869269949E-3"/>
    <n v="1.697792869269949E-3"/>
  </r>
  <r>
    <x v="458"/>
    <x v="432"/>
    <s v="9U7"/>
    <x v="70"/>
    <x v="40"/>
    <x v="1"/>
    <n v="1"/>
    <n v="1"/>
    <s v="definuj počet MD"/>
    <s v="definuj počet MD"/>
  </r>
  <r>
    <x v="527"/>
    <x v="494"/>
    <n v="401"/>
    <x v="134"/>
    <x v="57"/>
    <x v="1"/>
    <n v="1"/>
    <n v="1"/>
    <s v="definuj počet MD"/>
    <s v="definuj počet MD"/>
  </r>
  <r>
    <x v="527"/>
    <x v="494"/>
    <n v="501"/>
    <x v="5"/>
    <x v="5"/>
    <x v="1"/>
    <n v="1"/>
    <n v="1"/>
    <s v="definuj počet MD"/>
    <s v="definuj počet MD"/>
  </r>
  <r>
    <x v="458"/>
    <x v="432"/>
    <n v="809"/>
    <x v="141"/>
    <x v="59"/>
    <x v="1"/>
    <n v="1"/>
    <n v="1"/>
    <s v="definuj počet MD"/>
    <s v="definuj počet MD"/>
  </r>
  <r>
    <x v="458"/>
    <x v="432"/>
    <n v="807"/>
    <x v="179"/>
    <x v="72"/>
    <x v="1"/>
    <n v="1"/>
    <n v="1"/>
    <s v="definuj počet MD"/>
    <s v="definuj počet MD"/>
  </r>
  <r>
    <x v="458"/>
    <x v="432"/>
    <n v="705"/>
    <x v="6"/>
    <x v="6"/>
    <x v="1"/>
    <n v="1"/>
    <n v="1"/>
    <s v="definuj počet MD"/>
    <s v="definuj počet MD"/>
  </r>
  <r>
    <x v="458"/>
    <x v="432"/>
    <n v="702"/>
    <x v="101"/>
    <x v="49"/>
    <x v="1"/>
    <n v="1"/>
    <n v="1"/>
    <s v="definuj počet MD"/>
    <s v="definuj počet MD"/>
  </r>
  <r>
    <x v="458"/>
    <x v="432"/>
    <n v="507"/>
    <x v="100"/>
    <x v="5"/>
    <x v="1"/>
    <n v="1"/>
    <n v="1"/>
    <s v="definuj počet MD"/>
    <s v="definuj počet MD"/>
  </r>
  <r>
    <x v="458"/>
    <x v="432"/>
    <n v="503"/>
    <x v="45"/>
    <x v="34"/>
    <x v="1"/>
    <n v="1"/>
    <n v="1"/>
    <s v="definuj počet MD"/>
    <s v="definuj počet MD"/>
  </r>
  <r>
    <x v="20"/>
    <x v="20"/>
    <n v="106"/>
    <x v="83"/>
    <x v="44"/>
    <x v="1"/>
    <n v="1"/>
    <n v="1"/>
    <s v="definuj počet MD"/>
    <s v="definuj počet MD"/>
  </r>
  <r>
    <x v="458"/>
    <x v="432"/>
    <n v="305"/>
    <x v="9"/>
    <x v="9"/>
    <x v="1"/>
    <n v="1"/>
    <n v="1"/>
    <s v="definuj počet MD"/>
    <s v="definuj počet MD"/>
  </r>
  <r>
    <x v="458"/>
    <x v="432"/>
    <s v="2U1"/>
    <x v="145"/>
    <x v="26"/>
    <x v="1"/>
    <n v="1"/>
    <n v="1"/>
    <s v="definuj počet MD"/>
    <s v="definuj počet MD"/>
  </r>
  <r>
    <x v="20"/>
    <x v="20"/>
    <s v="1F7"/>
    <x v="51"/>
    <x v="19"/>
    <x v="0"/>
    <n v="1"/>
    <n v="1"/>
    <n v="8.7719298245614037E-4"/>
    <n v="8.7719298245614037E-4"/>
  </r>
  <r>
    <x v="20"/>
    <x v="20"/>
    <s v="1H1"/>
    <x v="16"/>
    <x v="11"/>
    <x v="0"/>
    <n v="1"/>
    <n v="0.2"/>
    <n v="4.3047783039173483E-4"/>
    <n v="8.6095566078346966E-5"/>
  </r>
  <r>
    <x v="458"/>
    <x v="432"/>
    <n v="205"/>
    <x v="22"/>
    <x v="21"/>
    <x v="0"/>
    <n v="1"/>
    <n v="1"/>
    <n v="1.697792869269949E-3"/>
    <n v="1.697792869269949E-3"/>
  </r>
  <r>
    <x v="20"/>
    <x v="20"/>
    <s v="2H1"/>
    <x v="167"/>
    <x v="26"/>
    <x v="1"/>
    <n v="1"/>
    <n v="1"/>
    <s v="definuj počet MD"/>
    <s v="definuj počet MD"/>
  </r>
  <r>
    <x v="20"/>
    <x v="20"/>
    <s v="2H9"/>
    <x v="55"/>
    <x v="12"/>
    <x v="0"/>
    <n v="1"/>
    <n v="1"/>
    <n v="6.2932662051604787E-4"/>
    <n v="6.2932662051604787E-4"/>
  </r>
  <r>
    <x v="458"/>
    <x v="432"/>
    <n v="104"/>
    <x v="1"/>
    <x v="1"/>
    <x v="1"/>
    <n v="1"/>
    <n v="1"/>
    <s v="definuj počet MD"/>
    <s v="definuj počet MD"/>
  </r>
  <r>
    <x v="20"/>
    <x v="20"/>
    <s v="2U5"/>
    <x v="162"/>
    <x v="21"/>
    <x v="0"/>
    <n v="1"/>
    <n v="1"/>
    <n v="1.697792869269949E-3"/>
    <n v="1.697792869269949E-3"/>
  </r>
  <r>
    <x v="458"/>
    <x v="432"/>
    <s v="0Z0"/>
    <x v="178"/>
    <x v="71"/>
    <x v="1"/>
    <n v="1"/>
    <n v="1"/>
    <s v="definuj počet MD"/>
    <s v="definuj počet MD"/>
  </r>
  <r>
    <x v="456"/>
    <x v="430"/>
    <n v="961"/>
    <x v="109"/>
    <x v="50"/>
    <x v="1"/>
    <n v="1"/>
    <n v="1"/>
    <s v="definuj počet MD"/>
    <s v="definuj počet MD"/>
  </r>
  <r>
    <x v="20"/>
    <x v="20"/>
    <s v="5H1"/>
    <x v="24"/>
    <x v="5"/>
    <x v="1"/>
    <n v="1"/>
    <n v="1"/>
    <s v="definuj počet MD"/>
    <s v="definuj počet MD"/>
  </r>
  <r>
    <x v="456"/>
    <x v="430"/>
    <n v="808"/>
    <x v="184"/>
    <x v="74"/>
    <x v="1"/>
    <n v="1"/>
    <n v="1"/>
    <s v="definuj počet MD"/>
    <s v="definuj počet MD"/>
  </r>
  <r>
    <x v="456"/>
    <x v="430"/>
    <s v="7I8"/>
    <x v="33"/>
    <x v="30"/>
    <x v="1"/>
    <n v="1"/>
    <n v="1"/>
    <s v="definuj počet MD"/>
    <s v="definuj počet MD"/>
  </r>
  <r>
    <x v="456"/>
    <x v="430"/>
    <s v="7F6"/>
    <x v="52"/>
    <x v="7"/>
    <x v="0"/>
    <n v="1"/>
    <n v="2"/>
    <n v="1.5797788309636651E-3"/>
    <n v="3.1595576619273301E-3"/>
  </r>
  <r>
    <x v="456"/>
    <x v="430"/>
    <s v="6Z3"/>
    <x v="133"/>
    <x v="13"/>
    <x v="1"/>
    <n v="1"/>
    <n v="1"/>
    <s v="definuj počet MD"/>
    <s v="definuj počet MD"/>
  </r>
  <r>
    <x v="456"/>
    <x v="430"/>
    <s v="6T1"/>
    <x v="109"/>
    <x v="50"/>
    <x v="1"/>
    <n v="1"/>
    <n v="4"/>
    <s v="definuj počet MD"/>
    <s v="definuj počet MD"/>
  </r>
  <r>
    <x v="456"/>
    <x v="430"/>
    <s v="6F6"/>
    <x v="53"/>
    <x v="2"/>
    <x v="1"/>
    <n v="1"/>
    <n v="1"/>
    <s v="definuj počet MD"/>
    <s v="definuj počet MD"/>
  </r>
  <r>
    <x v="456"/>
    <x v="430"/>
    <s v="3U5"/>
    <x v="149"/>
    <x v="9"/>
    <x v="1"/>
    <n v="1"/>
    <n v="1"/>
    <s v="definuj počet MD"/>
    <s v="definuj počet MD"/>
  </r>
  <r>
    <x v="456"/>
    <x v="430"/>
    <s v="3H1"/>
    <x v="63"/>
    <x v="37"/>
    <x v="1"/>
    <n v="1"/>
    <n v="1"/>
    <s v="definuj počet MD"/>
    <s v="definuj počet MD"/>
  </r>
  <r>
    <x v="456"/>
    <x v="430"/>
    <n v="304"/>
    <x v="143"/>
    <x v="52"/>
    <x v="1"/>
    <n v="1"/>
    <n v="2"/>
    <s v="definuj počet MD"/>
    <s v="definuj počet MD"/>
  </r>
  <r>
    <x v="456"/>
    <x v="430"/>
    <s v="0Z0"/>
    <x v="178"/>
    <x v="71"/>
    <x v="1"/>
    <n v="1"/>
    <n v="1"/>
    <s v="definuj počet MD"/>
    <s v="definuj počet MD"/>
  </r>
  <r>
    <x v="293"/>
    <x v="287"/>
    <n v="999"/>
    <x v="183"/>
    <x v="73"/>
    <x v="1"/>
    <n v="1"/>
    <n v="1"/>
    <s v="definuj počet MD"/>
    <s v="definuj počet MD"/>
  </r>
  <r>
    <x v="293"/>
    <x v="287"/>
    <n v="958"/>
    <x v="159"/>
    <x v="64"/>
    <x v="1"/>
    <n v="1"/>
    <n v="1"/>
    <s v="definuj počet MD"/>
    <s v="definuj počet MD"/>
  </r>
  <r>
    <x v="293"/>
    <x v="287"/>
    <n v="807"/>
    <x v="179"/>
    <x v="72"/>
    <x v="1"/>
    <n v="1"/>
    <n v="1"/>
    <s v="definuj počet MD"/>
    <s v="definuj počet MD"/>
  </r>
  <r>
    <x v="293"/>
    <x v="287"/>
    <n v="709"/>
    <x v="47"/>
    <x v="29"/>
    <x v="1"/>
    <n v="1"/>
    <n v="1"/>
    <s v="definuj počet MD"/>
    <s v="definuj počet MD"/>
  </r>
  <r>
    <x v="293"/>
    <x v="287"/>
    <n v="708"/>
    <x v="30"/>
    <x v="27"/>
    <x v="1"/>
    <n v="1"/>
    <n v="1"/>
    <s v="definuj počet MD"/>
    <s v="definuj počet MD"/>
  </r>
  <r>
    <x v="661"/>
    <x v="616"/>
    <s v="1F1"/>
    <x v="29"/>
    <x v="11"/>
    <x v="0"/>
    <n v="1"/>
    <n v="1"/>
    <n v="4.3047783039173483E-4"/>
    <n v="4.3047783039173483E-4"/>
  </r>
  <r>
    <x v="661"/>
    <x v="616"/>
    <s v="1F3"/>
    <x v="109"/>
    <x v="50"/>
    <x v="1"/>
    <n v="1"/>
    <n v="1"/>
    <s v="definuj počet MD"/>
    <s v="definuj počet MD"/>
  </r>
  <r>
    <x v="415"/>
    <x v="396"/>
    <s v="6H6"/>
    <x v="34"/>
    <x v="2"/>
    <x v="1"/>
    <n v="1"/>
    <n v="1"/>
    <s v="definuj počet MD"/>
    <s v="definuj počet MD"/>
  </r>
  <r>
    <x v="293"/>
    <x v="287"/>
    <n v="704"/>
    <x v="104"/>
    <x v="14"/>
    <x v="1"/>
    <n v="1"/>
    <n v="1"/>
    <s v="definuj počet MD"/>
    <s v="definuj počet MD"/>
  </r>
  <r>
    <x v="661"/>
    <x v="616"/>
    <s v="5H1"/>
    <x v="24"/>
    <x v="5"/>
    <x v="1"/>
    <n v="1"/>
    <n v="1"/>
    <s v="definuj počet MD"/>
    <s v="definuj počet MD"/>
  </r>
  <r>
    <x v="661"/>
    <x v="616"/>
    <s v="6H6"/>
    <x v="34"/>
    <x v="2"/>
    <x v="1"/>
    <n v="1"/>
    <n v="1"/>
    <s v="definuj počet MD"/>
    <s v="definuj počet MD"/>
  </r>
  <r>
    <x v="293"/>
    <x v="287"/>
    <s v="6F3"/>
    <x v="58"/>
    <x v="13"/>
    <x v="1"/>
    <n v="1"/>
    <n v="1"/>
    <s v="definuj počet MD"/>
    <s v="definuj počet MD"/>
  </r>
  <r>
    <x v="293"/>
    <x v="287"/>
    <n v="601"/>
    <x v="38"/>
    <x v="33"/>
    <x v="1"/>
    <n v="1"/>
    <n v="1"/>
    <s v="definuj počet MD"/>
    <s v="definuj počet MD"/>
  </r>
  <r>
    <x v="415"/>
    <x v="396"/>
    <s v="6F5"/>
    <x v="91"/>
    <x v="46"/>
    <x v="1"/>
    <n v="1"/>
    <n v="1"/>
    <s v="definuj počet MD"/>
    <s v="definuj počet MD"/>
  </r>
  <r>
    <x v="415"/>
    <x v="396"/>
    <s v="6F3"/>
    <x v="58"/>
    <x v="13"/>
    <x v="1"/>
    <n v="1"/>
    <n v="1"/>
    <s v="definuj počet MD"/>
    <s v="definuj počet MD"/>
  </r>
  <r>
    <x v="1077"/>
    <x v="974"/>
    <n v="2"/>
    <x v="10"/>
    <x v="10"/>
    <x v="1"/>
    <n v="1"/>
    <n v="1"/>
    <s v="definuj počet MD"/>
    <s v="definuj počet MD"/>
  </r>
  <r>
    <x v="293"/>
    <x v="287"/>
    <n v="106"/>
    <x v="83"/>
    <x v="44"/>
    <x v="1"/>
    <n v="1"/>
    <n v="1"/>
    <s v="definuj počet MD"/>
    <s v="definuj počet MD"/>
  </r>
  <r>
    <x v="1077"/>
    <x v="974"/>
    <n v="202"/>
    <x v="25"/>
    <x v="23"/>
    <x v="1"/>
    <n v="1"/>
    <n v="1"/>
    <n v="2.2727272727272726E-3"/>
    <n v="2.2727272727272726E-3"/>
  </r>
  <r>
    <x v="293"/>
    <x v="287"/>
    <s v="0Z0"/>
    <x v="178"/>
    <x v="71"/>
    <x v="1"/>
    <n v="1"/>
    <n v="1"/>
    <s v="definuj počet MD"/>
    <s v="definuj počet MD"/>
  </r>
  <r>
    <x v="328"/>
    <x v="321"/>
    <n v="810"/>
    <x v="191"/>
    <x v="59"/>
    <x v="1"/>
    <n v="1"/>
    <n v="1"/>
    <s v="definuj počet MD"/>
    <s v="definuj počet MD"/>
  </r>
  <r>
    <x v="328"/>
    <x v="321"/>
    <n v="506"/>
    <x v="79"/>
    <x v="39"/>
    <x v="1"/>
    <n v="1"/>
    <n v="1"/>
    <s v="definuj počet MD"/>
    <s v="definuj počet MD"/>
  </r>
  <r>
    <x v="415"/>
    <x v="396"/>
    <n v="613"/>
    <x v="56"/>
    <x v="13"/>
    <x v="1"/>
    <n v="1"/>
    <n v="1"/>
    <s v="definuj počet MD"/>
    <s v="definuj počet MD"/>
  </r>
  <r>
    <x v="328"/>
    <x v="321"/>
    <n v="304"/>
    <x v="143"/>
    <x v="52"/>
    <x v="1"/>
    <n v="1"/>
    <n v="1"/>
    <s v="definuj počet MD"/>
    <s v="definuj počet MD"/>
  </r>
  <r>
    <x v="328"/>
    <x v="321"/>
    <n v="203"/>
    <x v="59"/>
    <x v="31"/>
    <x v="0"/>
    <n v="1"/>
    <n v="1"/>
    <n v="7.4074074074074077E-3"/>
    <n v="7.4074074074074077E-3"/>
  </r>
  <r>
    <x v="328"/>
    <x v="321"/>
    <n v="109"/>
    <x v="23"/>
    <x v="22"/>
    <x v="0"/>
    <n v="1"/>
    <n v="1"/>
    <n v="3.4843205574912892E-3"/>
    <n v="3.4843205574912892E-3"/>
  </r>
  <r>
    <x v="328"/>
    <x v="321"/>
    <n v="104"/>
    <x v="1"/>
    <x v="1"/>
    <x v="1"/>
    <n v="1"/>
    <n v="1"/>
    <s v="definuj počet MD"/>
    <s v="definuj počet MD"/>
  </r>
  <r>
    <x v="887"/>
    <x v="816"/>
    <n v="301"/>
    <x v="60"/>
    <x v="37"/>
    <x v="1"/>
    <n v="1"/>
    <n v="1"/>
    <s v="definuj počet MD"/>
    <s v="definuj počet MD"/>
  </r>
  <r>
    <x v="1420"/>
    <x v="1220"/>
    <n v="603"/>
    <x v="13"/>
    <x v="13"/>
    <x v="1"/>
    <n v="1"/>
    <n v="1"/>
    <s v="definuj počet MD"/>
    <s v="definuj počet MD"/>
  </r>
  <r>
    <x v="346"/>
    <x v="161"/>
    <s v="9U7"/>
    <x v="70"/>
    <x v="40"/>
    <x v="1"/>
    <n v="1"/>
    <n v="1"/>
    <s v="definuj počet MD"/>
    <s v="definuj počet MD"/>
  </r>
  <r>
    <x v="795"/>
    <x v="735"/>
    <n v="201"/>
    <x v="28"/>
    <x v="26"/>
    <x v="1"/>
    <n v="1"/>
    <n v="1"/>
    <s v="definuj počet MD"/>
    <s v="definuj počet MD"/>
  </r>
  <r>
    <x v="346"/>
    <x v="161"/>
    <n v="958"/>
    <x v="159"/>
    <x v="64"/>
    <x v="1"/>
    <n v="1"/>
    <n v="1"/>
    <s v="definuj počet MD"/>
    <s v="definuj počet MD"/>
  </r>
  <r>
    <x v="346"/>
    <x v="161"/>
    <n v="809"/>
    <x v="141"/>
    <x v="59"/>
    <x v="1"/>
    <n v="1"/>
    <n v="1"/>
    <s v="definuj počet MD"/>
    <s v="definuj počet MD"/>
  </r>
  <r>
    <x v="795"/>
    <x v="735"/>
    <n v="401"/>
    <x v="134"/>
    <x v="57"/>
    <x v="1"/>
    <n v="1"/>
    <n v="1"/>
    <s v="definuj počet MD"/>
    <s v="definuj počet MD"/>
  </r>
  <r>
    <x v="795"/>
    <x v="735"/>
    <n v="606"/>
    <x v="2"/>
    <x v="2"/>
    <x v="1"/>
    <n v="1"/>
    <n v="1"/>
    <s v="definuj počet MD"/>
    <s v="definuj počet MD"/>
  </r>
  <r>
    <x v="346"/>
    <x v="161"/>
    <n v="709"/>
    <x v="47"/>
    <x v="29"/>
    <x v="1"/>
    <n v="1"/>
    <n v="2"/>
    <s v="definuj počet MD"/>
    <s v="definuj počet MD"/>
  </r>
  <r>
    <x v="407"/>
    <x v="390"/>
    <n v="404"/>
    <x v="18"/>
    <x v="17"/>
    <x v="1"/>
    <n v="1"/>
    <n v="2"/>
    <s v="definuj počet MD"/>
    <s v="definuj počet MD"/>
  </r>
  <r>
    <x v="346"/>
    <x v="161"/>
    <s v="6F5"/>
    <x v="91"/>
    <x v="46"/>
    <x v="1"/>
    <n v="1"/>
    <n v="1"/>
    <s v="definuj počet MD"/>
    <s v="definuj počet MD"/>
  </r>
  <r>
    <x v="346"/>
    <x v="161"/>
    <n v="607"/>
    <x v="152"/>
    <x v="62"/>
    <x v="1"/>
    <n v="1"/>
    <n v="1"/>
    <s v="definuj počet MD"/>
    <s v="definuj počet MD"/>
  </r>
  <r>
    <x v="128"/>
    <x v="128"/>
    <s v="6H5"/>
    <x v="127"/>
    <x v="55"/>
    <x v="1"/>
    <n v="1"/>
    <n v="1"/>
    <s v="definuj počet MD"/>
    <s v="definuj počet MD"/>
  </r>
  <r>
    <x v="179"/>
    <x v="177"/>
    <n v="301"/>
    <x v="60"/>
    <x v="37"/>
    <x v="1"/>
    <n v="1"/>
    <n v="1"/>
    <s v="definuj počet MD"/>
    <s v="definuj počet MD"/>
  </r>
  <r>
    <x v="346"/>
    <x v="161"/>
    <n v="503"/>
    <x v="45"/>
    <x v="34"/>
    <x v="1"/>
    <n v="1"/>
    <n v="2"/>
    <s v="definuj počet MD"/>
    <s v="definuj počet MD"/>
  </r>
  <r>
    <x v="346"/>
    <x v="161"/>
    <n v="409"/>
    <x v="50"/>
    <x v="12"/>
    <x v="0"/>
    <n v="1"/>
    <n v="1"/>
    <n v="6.2932662051604787E-4"/>
    <n v="6.2932662051604787E-4"/>
  </r>
  <r>
    <x v="179"/>
    <x v="177"/>
    <n v="913"/>
    <x v="176"/>
    <x v="69"/>
    <x v="1"/>
    <n v="1"/>
    <n v="1"/>
    <s v="definuj počet MD"/>
    <s v="definuj počet MD"/>
  </r>
  <r>
    <x v="346"/>
    <x v="161"/>
    <s v="3I1"/>
    <x v="87"/>
    <x v="37"/>
    <x v="1"/>
    <n v="1"/>
    <n v="1"/>
    <s v="definuj počet MD"/>
    <s v="definuj počet MD"/>
  </r>
  <r>
    <x v="346"/>
    <x v="161"/>
    <s v="3H1"/>
    <x v="63"/>
    <x v="37"/>
    <x v="1"/>
    <n v="1"/>
    <n v="1"/>
    <s v="definuj počet MD"/>
    <s v="definuj počet MD"/>
  </r>
  <r>
    <x v="346"/>
    <x v="161"/>
    <s v="2F3"/>
    <x v="42"/>
    <x v="31"/>
    <x v="0"/>
    <n v="1"/>
    <n v="2"/>
    <n v="7.4074074074074077E-3"/>
    <n v="1.4814814814814815E-2"/>
  </r>
  <r>
    <x v="384"/>
    <x v="368"/>
    <n v="604"/>
    <x v="132"/>
    <x v="13"/>
    <x v="1"/>
    <n v="1"/>
    <n v="1"/>
    <s v="definuj počet MD"/>
    <s v="definuj počet MD"/>
  </r>
  <r>
    <x v="384"/>
    <x v="368"/>
    <n v="913"/>
    <x v="176"/>
    <x v="69"/>
    <x v="1"/>
    <n v="1"/>
    <n v="1"/>
    <s v="definuj počet MD"/>
    <s v="definuj počet MD"/>
  </r>
  <r>
    <x v="346"/>
    <x v="161"/>
    <s v="1F7"/>
    <x v="51"/>
    <x v="19"/>
    <x v="0"/>
    <n v="1"/>
    <n v="1"/>
    <n v="8.7719298245614037E-4"/>
    <n v="8.7719298245614037E-4"/>
  </r>
  <r>
    <x v="346"/>
    <x v="161"/>
    <n v="128"/>
    <x v="4"/>
    <x v="4"/>
    <x v="1"/>
    <n v="1"/>
    <n v="1"/>
    <s v="definuj počet MD"/>
    <s v="definuj počet MD"/>
  </r>
  <r>
    <x v="166"/>
    <x v="165"/>
    <n v="301"/>
    <x v="60"/>
    <x v="37"/>
    <x v="1"/>
    <n v="1"/>
    <n v="1"/>
    <s v="definuj počet MD"/>
    <s v="definuj počet MD"/>
  </r>
  <r>
    <x v="346"/>
    <x v="161"/>
    <n v="102"/>
    <x v="31"/>
    <x v="28"/>
    <x v="1"/>
    <n v="1"/>
    <n v="3"/>
    <s v="definuj počet MD"/>
    <s v="definuj počet MD"/>
  </r>
  <r>
    <x v="128"/>
    <x v="128"/>
    <s v="6H6"/>
    <x v="34"/>
    <x v="2"/>
    <x v="1"/>
    <n v="1"/>
    <n v="1"/>
    <s v="definuj počet MD"/>
    <s v="definuj počet MD"/>
  </r>
  <r>
    <x v="346"/>
    <x v="161"/>
    <s v="0Z0"/>
    <x v="178"/>
    <x v="71"/>
    <x v="1"/>
    <n v="1"/>
    <n v="1"/>
    <s v="definuj počet MD"/>
    <s v="definuj počet MD"/>
  </r>
  <r>
    <x v="166"/>
    <x v="165"/>
    <n v="913"/>
    <x v="176"/>
    <x v="69"/>
    <x v="1"/>
    <n v="1"/>
    <n v="1"/>
    <s v="definuj počet MD"/>
    <s v="definuj počet MD"/>
  </r>
  <r>
    <x v="166"/>
    <x v="165"/>
    <n v="925"/>
    <x v="156"/>
    <x v="63"/>
    <x v="1"/>
    <n v="1"/>
    <n v="1"/>
    <s v="definuj počet MD"/>
    <s v="definuj počet MD"/>
  </r>
  <r>
    <x v="346"/>
    <x v="161"/>
    <n v="15"/>
    <x v="164"/>
    <x v="65"/>
    <x v="1"/>
    <n v="1"/>
    <n v="1"/>
    <s v="definuj počet MD"/>
    <s v="definuj počet MD"/>
  </r>
  <r>
    <x v="346"/>
    <x v="161"/>
    <n v="3"/>
    <x v="26"/>
    <x v="24"/>
    <x v="1"/>
    <n v="1"/>
    <n v="1"/>
    <s v="definuj počet MD"/>
    <s v="definuj počet MD"/>
  </r>
  <r>
    <x v="347"/>
    <x v="338"/>
    <n v="809"/>
    <x v="141"/>
    <x v="59"/>
    <x v="1"/>
    <n v="1"/>
    <n v="1"/>
    <s v="definuj počet MD"/>
    <s v="definuj počet MD"/>
  </r>
  <r>
    <x v="347"/>
    <x v="338"/>
    <s v="7H1"/>
    <x v="73"/>
    <x v="14"/>
    <x v="1"/>
    <n v="1"/>
    <n v="1"/>
    <s v="definuj počet MD"/>
    <s v="definuj počet MD"/>
  </r>
  <r>
    <x v="347"/>
    <x v="338"/>
    <s v="6Z3"/>
    <x v="133"/>
    <x v="13"/>
    <x v="1"/>
    <n v="1"/>
    <n v="1"/>
    <s v="definuj počet MD"/>
    <s v="definuj počet MD"/>
  </r>
  <r>
    <x v="415"/>
    <x v="396"/>
    <n v="605"/>
    <x v="119"/>
    <x v="46"/>
    <x v="1"/>
    <n v="1"/>
    <n v="1"/>
    <s v="definuj počet MD"/>
    <s v="definuj počet MD"/>
  </r>
  <r>
    <x v="820"/>
    <x v="756"/>
    <n v="306"/>
    <x v="35"/>
    <x v="9"/>
    <x v="1"/>
    <n v="1"/>
    <n v="1"/>
    <s v="definuj počet MD"/>
    <s v="definuj počet MD"/>
  </r>
  <r>
    <x v="347"/>
    <x v="338"/>
    <s v="6H3"/>
    <x v="39"/>
    <x v="13"/>
    <x v="1"/>
    <n v="1"/>
    <n v="1"/>
    <s v="definuj počet MD"/>
    <s v="definuj počet MD"/>
  </r>
  <r>
    <x v="347"/>
    <x v="338"/>
    <s v="5H1"/>
    <x v="24"/>
    <x v="5"/>
    <x v="1"/>
    <n v="1"/>
    <n v="1"/>
    <s v="definuj počet MD"/>
    <s v="definuj počet MD"/>
  </r>
  <r>
    <x v="347"/>
    <x v="338"/>
    <n v="305"/>
    <x v="9"/>
    <x v="9"/>
    <x v="1"/>
    <n v="1"/>
    <n v="1"/>
    <s v="definuj počet MD"/>
    <s v="definuj počet MD"/>
  </r>
  <r>
    <x v="347"/>
    <x v="338"/>
    <n v="209"/>
    <x v="12"/>
    <x v="12"/>
    <x v="0"/>
    <n v="1"/>
    <n v="1"/>
    <n v="6.2932662051604787E-4"/>
    <n v="6.2932662051604787E-4"/>
  </r>
  <r>
    <x v="347"/>
    <x v="338"/>
    <n v="109"/>
    <x v="23"/>
    <x v="22"/>
    <x v="0"/>
    <n v="1"/>
    <n v="1"/>
    <n v="3.4843205574912892E-3"/>
    <n v="3.4843205574912892E-3"/>
  </r>
  <r>
    <x v="347"/>
    <x v="338"/>
    <n v="107"/>
    <x v="20"/>
    <x v="19"/>
    <x v="0"/>
    <n v="1"/>
    <n v="1"/>
    <n v="8.7719298245614037E-4"/>
    <n v="8.7719298245614037E-4"/>
  </r>
  <r>
    <x v="88"/>
    <x v="88"/>
    <n v="302"/>
    <x v="138"/>
    <x v="19"/>
    <x v="0"/>
    <n v="1"/>
    <n v="1"/>
    <n v="8.7719298245614037E-4"/>
    <n v="8.7719298245614037E-4"/>
  </r>
  <r>
    <x v="347"/>
    <x v="338"/>
    <n v="3"/>
    <x v="26"/>
    <x v="24"/>
    <x v="1"/>
    <n v="1"/>
    <n v="1"/>
    <s v="definuj počet MD"/>
    <s v="definuj počet MD"/>
  </r>
  <r>
    <x v="452"/>
    <x v="426"/>
    <n v="104"/>
    <x v="1"/>
    <x v="1"/>
    <x v="1"/>
    <n v="1"/>
    <n v="0.5"/>
    <s v="definuj počet MD"/>
    <s v="definuj počet MD"/>
  </r>
  <r>
    <x v="47"/>
    <x v="47"/>
    <n v="962"/>
    <x v="109"/>
    <x v="50"/>
    <x v="1"/>
    <n v="1"/>
    <n v="1"/>
    <s v="definuj počet MD"/>
    <s v="definuj počet MD"/>
  </r>
  <r>
    <x v="47"/>
    <x v="47"/>
    <n v="961"/>
    <x v="109"/>
    <x v="50"/>
    <x v="1"/>
    <n v="1"/>
    <n v="1"/>
    <s v="definuj počet MD"/>
    <s v="definuj počet MD"/>
  </r>
  <r>
    <x v="47"/>
    <x v="47"/>
    <n v="925"/>
    <x v="156"/>
    <x v="63"/>
    <x v="1"/>
    <n v="1"/>
    <n v="1"/>
    <s v="definuj počet MD"/>
    <s v="definuj počet MD"/>
  </r>
  <r>
    <x v="47"/>
    <x v="47"/>
    <n v="808"/>
    <x v="184"/>
    <x v="74"/>
    <x v="1"/>
    <n v="1"/>
    <n v="1"/>
    <s v="definuj počet MD"/>
    <s v="definuj počet MD"/>
  </r>
  <r>
    <x v="452"/>
    <x v="426"/>
    <s v="1F6"/>
    <x v="96"/>
    <x v="44"/>
    <x v="1"/>
    <n v="1"/>
    <n v="0.7"/>
    <s v="definuj počet MD"/>
    <s v="definuj počet MD"/>
  </r>
  <r>
    <x v="452"/>
    <x v="426"/>
    <s v="1F7"/>
    <x v="51"/>
    <x v="19"/>
    <x v="0"/>
    <n v="1"/>
    <n v="0.5"/>
    <n v="8.7719298245614037E-4"/>
    <n v="4.3859649122807018E-4"/>
  </r>
  <r>
    <x v="47"/>
    <x v="47"/>
    <s v="7I8"/>
    <x v="33"/>
    <x v="30"/>
    <x v="1"/>
    <n v="1"/>
    <n v="1"/>
    <s v="definuj počet MD"/>
    <s v="definuj počet MD"/>
  </r>
  <r>
    <x v="47"/>
    <x v="47"/>
    <s v="7H6"/>
    <x v="48"/>
    <x v="7"/>
    <x v="0"/>
    <n v="1"/>
    <n v="1"/>
    <n v="1.5797788309636651E-3"/>
    <n v="1.5797788309636651E-3"/>
  </r>
  <r>
    <x v="452"/>
    <x v="426"/>
    <s v="1I1"/>
    <x v="43"/>
    <x v="11"/>
    <x v="0"/>
    <n v="1"/>
    <n v="1"/>
    <n v="4.3047783039173483E-4"/>
    <n v="4.3047783039173483E-4"/>
  </r>
  <r>
    <x v="128"/>
    <x v="128"/>
    <n v="705"/>
    <x v="6"/>
    <x v="6"/>
    <x v="1"/>
    <n v="1"/>
    <n v="2"/>
    <s v="definuj počet MD"/>
    <s v="definuj počet MD"/>
  </r>
  <r>
    <x v="47"/>
    <x v="47"/>
    <s v="5T2"/>
    <x v="109"/>
    <x v="50"/>
    <x v="1"/>
    <n v="1"/>
    <n v="1"/>
    <s v="definuj počet MD"/>
    <s v="definuj počet MD"/>
  </r>
  <r>
    <x v="452"/>
    <x v="426"/>
    <s v="2F1"/>
    <x v="158"/>
    <x v="26"/>
    <x v="1"/>
    <n v="1"/>
    <n v="3"/>
    <s v="definuj počet MD"/>
    <s v="definuj počet MD"/>
  </r>
  <r>
    <x v="47"/>
    <x v="47"/>
    <s v="5H6"/>
    <x v="136"/>
    <x v="39"/>
    <x v="1"/>
    <n v="1"/>
    <n v="1"/>
    <s v="definuj počet MD"/>
    <s v="definuj počet MD"/>
  </r>
  <r>
    <x v="415"/>
    <x v="396"/>
    <n v="602"/>
    <x v="174"/>
    <x v="67"/>
    <x v="1"/>
    <n v="1"/>
    <n v="1"/>
    <s v="definuj počet MD"/>
    <s v="definuj počet MD"/>
  </r>
  <r>
    <x v="47"/>
    <x v="47"/>
    <s v="4H4"/>
    <x v="103"/>
    <x v="17"/>
    <x v="1"/>
    <n v="1"/>
    <n v="1"/>
    <s v="definuj počet MD"/>
    <s v="definuj počet MD"/>
  </r>
  <r>
    <x v="452"/>
    <x v="426"/>
    <s v="2H5"/>
    <x v="41"/>
    <x v="21"/>
    <x v="0"/>
    <n v="1"/>
    <n v="2"/>
    <n v="1.697792869269949E-3"/>
    <n v="3.3955857385398981E-3"/>
  </r>
  <r>
    <x v="47"/>
    <x v="47"/>
    <s v="4F4"/>
    <x v="116"/>
    <x v="17"/>
    <x v="1"/>
    <n v="1"/>
    <n v="1"/>
    <s v="definuj počet MD"/>
    <s v="definuj počet MD"/>
  </r>
  <r>
    <x v="452"/>
    <x v="426"/>
    <s v="2T5"/>
    <x v="110"/>
    <x v="21"/>
    <x v="0"/>
    <n v="1"/>
    <n v="0.7"/>
    <n v="1.697792869269949E-3"/>
    <n v="1.1884550084889642E-3"/>
  </r>
  <r>
    <x v="452"/>
    <x v="426"/>
    <s v="2T9"/>
    <x v="114"/>
    <x v="12"/>
    <x v="0"/>
    <n v="1"/>
    <n v="0.4"/>
    <n v="6.2932662051604787E-4"/>
    <n v="2.5173064820641913E-4"/>
  </r>
  <r>
    <x v="47"/>
    <x v="47"/>
    <n v="409"/>
    <x v="50"/>
    <x v="12"/>
    <x v="0"/>
    <n v="1"/>
    <n v="1"/>
    <n v="6.2932662051604787E-4"/>
    <n v="6.2932662051604787E-4"/>
  </r>
  <r>
    <x v="452"/>
    <x v="426"/>
    <s v="2U9"/>
    <x v="109"/>
    <x v="50"/>
    <x v="1"/>
    <n v="1"/>
    <n v="1.55"/>
    <s v="definuj počet MD"/>
    <s v="definuj počet MD"/>
  </r>
  <r>
    <x v="47"/>
    <x v="47"/>
    <n v="405"/>
    <x v="102"/>
    <x v="17"/>
    <x v="1"/>
    <n v="1"/>
    <n v="1"/>
    <s v="definuj počet MD"/>
    <s v="definuj počet MD"/>
  </r>
  <r>
    <x v="47"/>
    <x v="47"/>
    <n v="401"/>
    <x v="134"/>
    <x v="57"/>
    <x v="1"/>
    <n v="1"/>
    <n v="1"/>
    <s v="definuj počet MD"/>
    <s v="definuj počet MD"/>
  </r>
  <r>
    <x v="452"/>
    <x v="426"/>
    <s v="3T5"/>
    <x v="109"/>
    <x v="50"/>
    <x v="1"/>
    <n v="1"/>
    <n v="1.34"/>
    <s v="definuj počet MD"/>
    <s v="definuj počet MD"/>
  </r>
  <r>
    <x v="47"/>
    <x v="47"/>
    <n v="304"/>
    <x v="143"/>
    <x v="52"/>
    <x v="1"/>
    <n v="1"/>
    <n v="1"/>
    <s v="definuj počet MD"/>
    <s v="definuj počet MD"/>
  </r>
  <r>
    <x v="47"/>
    <x v="47"/>
    <s v="2H9"/>
    <x v="55"/>
    <x v="12"/>
    <x v="0"/>
    <n v="1"/>
    <n v="1"/>
    <n v="6.2932662051604787E-4"/>
    <n v="6.2932662051604787E-4"/>
  </r>
  <r>
    <x v="47"/>
    <x v="47"/>
    <s v="2F1"/>
    <x v="158"/>
    <x v="26"/>
    <x v="1"/>
    <n v="1"/>
    <n v="1"/>
    <s v="definuj počet MD"/>
    <s v="definuj počet MD"/>
  </r>
  <r>
    <x v="47"/>
    <x v="47"/>
    <s v="1H7"/>
    <x v="71"/>
    <x v="19"/>
    <x v="0"/>
    <n v="1"/>
    <n v="1"/>
    <n v="8.7719298245614037E-4"/>
    <n v="8.7719298245614037E-4"/>
  </r>
  <r>
    <x v="415"/>
    <x v="396"/>
    <s v="5T6"/>
    <x v="107"/>
    <x v="39"/>
    <x v="1"/>
    <n v="1"/>
    <n v="0.2"/>
    <s v="definuj počet MD"/>
    <s v="definuj počet MD"/>
  </r>
  <r>
    <x v="452"/>
    <x v="426"/>
    <s v="5F7"/>
    <x v="140"/>
    <x v="5"/>
    <x v="1"/>
    <n v="1"/>
    <n v="0.9"/>
    <s v="definuj počet MD"/>
    <s v="definuj počet MD"/>
  </r>
  <r>
    <x v="452"/>
    <x v="426"/>
    <s v="5T5"/>
    <x v="92"/>
    <x v="47"/>
    <x v="1"/>
    <n v="1"/>
    <n v="1.2"/>
    <s v="definuj počet MD"/>
    <s v="definuj počet MD"/>
  </r>
  <r>
    <x v="47"/>
    <x v="47"/>
    <n v="19"/>
    <x v="57"/>
    <x v="18"/>
    <x v="1"/>
    <n v="1"/>
    <n v="1"/>
    <s v="definuj počet MD"/>
    <s v="definuj počet MD"/>
  </r>
  <r>
    <x v="452"/>
    <x v="426"/>
    <s v="6H6"/>
    <x v="34"/>
    <x v="2"/>
    <x v="1"/>
    <n v="1"/>
    <n v="1"/>
    <s v="definuj počet MD"/>
    <s v="definuj počet MD"/>
  </r>
  <r>
    <x v="452"/>
    <x v="426"/>
    <n v="701"/>
    <x v="14"/>
    <x v="14"/>
    <x v="1"/>
    <n v="1"/>
    <n v="1"/>
    <s v="definuj počet MD"/>
    <s v="definuj počet MD"/>
  </r>
  <r>
    <x v="452"/>
    <x v="426"/>
    <n v="708"/>
    <x v="30"/>
    <x v="27"/>
    <x v="1"/>
    <n v="1"/>
    <n v="1.56"/>
    <s v="definuj počet MD"/>
    <s v="definuj počet MD"/>
  </r>
  <r>
    <x v="452"/>
    <x v="426"/>
    <s v="7F6"/>
    <x v="52"/>
    <x v="7"/>
    <x v="0"/>
    <n v="1"/>
    <n v="0.63"/>
    <n v="1.5797788309636651E-3"/>
    <n v="9.9526066350710905E-4"/>
  </r>
  <r>
    <x v="489"/>
    <x v="125"/>
    <n v="809"/>
    <x v="141"/>
    <x v="59"/>
    <x v="1"/>
    <n v="1"/>
    <n v="1"/>
    <s v="definuj počet MD"/>
    <s v="definuj počet MD"/>
  </r>
  <r>
    <x v="489"/>
    <x v="125"/>
    <s v="7T8"/>
    <x v="46"/>
    <x v="27"/>
    <x v="1"/>
    <n v="1"/>
    <n v="1"/>
    <s v="definuj počet MD"/>
    <s v="definuj počet MD"/>
  </r>
  <r>
    <x v="489"/>
    <x v="125"/>
    <s v="7D8"/>
    <x v="54"/>
    <x v="36"/>
    <x v="1"/>
    <n v="1"/>
    <n v="2"/>
    <s v="definuj počet MD"/>
    <s v="definuj počet MD"/>
  </r>
  <r>
    <x v="489"/>
    <x v="125"/>
    <n v="601"/>
    <x v="38"/>
    <x v="33"/>
    <x v="1"/>
    <n v="1"/>
    <n v="1"/>
    <s v="definuj počet MD"/>
    <s v="definuj počet MD"/>
  </r>
  <r>
    <x v="489"/>
    <x v="125"/>
    <n v="505"/>
    <x v="137"/>
    <x v="47"/>
    <x v="1"/>
    <n v="1"/>
    <n v="1"/>
    <s v="definuj počet MD"/>
    <s v="definuj počet MD"/>
  </r>
  <r>
    <x v="489"/>
    <x v="125"/>
    <n v="407"/>
    <x v="80"/>
    <x v="43"/>
    <x v="1"/>
    <n v="1"/>
    <n v="1"/>
    <s v="definuj počet MD"/>
    <s v="definuj počet MD"/>
  </r>
  <r>
    <x v="841"/>
    <x v="777"/>
    <n v="106"/>
    <x v="83"/>
    <x v="44"/>
    <x v="1"/>
    <n v="1"/>
    <n v="2"/>
    <s v="definuj počet MD"/>
    <s v="definuj počet MD"/>
  </r>
  <r>
    <x v="489"/>
    <x v="125"/>
    <s v="2H3"/>
    <x v="36"/>
    <x v="31"/>
    <x v="0"/>
    <n v="1"/>
    <n v="1"/>
    <n v="7.4074074074074077E-3"/>
    <n v="7.4074074074074077E-3"/>
  </r>
  <r>
    <x v="489"/>
    <x v="125"/>
    <n v="203"/>
    <x v="59"/>
    <x v="31"/>
    <x v="0"/>
    <n v="1"/>
    <n v="1"/>
    <n v="7.4074074074074077E-3"/>
    <n v="7.4074074074074077E-3"/>
  </r>
  <r>
    <x v="489"/>
    <x v="125"/>
    <n v="105"/>
    <x v="21"/>
    <x v="20"/>
    <x v="1"/>
    <n v="1"/>
    <n v="1"/>
    <s v="definuj počet MD"/>
    <s v="definuj počet MD"/>
  </r>
  <r>
    <x v="489"/>
    <x v="125"/>
    <n v="104"/>
    <x v="1"/>
    <x v="1"/>
    <x v="1"/>
    <n v="1"/>
    <n v="1"/>
    <s v="definuj počet MD"/>
    <s v="definuj počet MD"/>
  </r>
  <r>
    <x v="841"/>
    <x v="777"/>
    <n v="962"/>
    <x v="109"/>
    <x v="50"/>
    <x v="1"/>
    <n v="1"/>
    <n v="4"/>
    <s v="definuj počet MD"/>
    <s v="definuj počet MD"/>
  </r>
  <r>
    <x v="489"/>
    <x v="125"/>
    <n v="103"/>
    <x v="3"/>
    <x v="3"/>
    <x v="0"/>
    <n v="1"/>
    <n v="1"/>
    <n v="9.4741828517290385E-4"/>
    <n v="9.4741828517290385E-4"/>
  </r>
  <r>
    <x v="489"/>
    <x v="125"/>
    <n v="15"/>
    <x v="164"/>
    <x v="65"/>
    <x v="1"/>
    <n v="1"/>
    <n v="1"/>
    <s v="definuj počet MD"/>
    <s v="definuj počet MD"/>
  </r>
  <r>
    <x v="489"/>
    <x v="125"/>
    <n v="3"/>
    <x v="26"/>
    <x v="24"/>
    <x v="1"/>
    <n v="1"/>
    <n v="1"/>
    <s v="definuj počet MD"/>
    <s v="definuj počet MD"/>
  </r>
  <r>
    <x v="497"/>
    <x v="467"/>
    <s v="7I8"/>
    <x v="33"/>
    <x v="30"/>
    <x v="1"/>
    <n v="1"/>
    <n v="1"/>
    <s v="definuj počet MD"/>
    <s v="definuj počet MD"/>
  </r>
  <r>
    <x v="415"/>
    <x v="396"/>
    <s v="5T1"/>
    <x v="65"/>
    <x v="5"/>
    <x v="1"/>
    <n v="1"/>
    <n v="0.2"/>
    <s v="definuj počet MD"/>
    <s v="definuj počet MD"/>
  </r>
  <r>
    <x v="960"/>
    <x v="874"/>
    <s v="5F5"/>
    <x v="121"/>
    <x v="47"/>
    <x v="1"/>
    <n v="1"/>
    <n v="3"/>
    <s v="definuj počet MD"/>
    <s v="definuj počet MD"/>
  </r>
  <r>
    <x v="497"/>
    <x v="467"/>
    <n v="709"/>
    <x v="47"/>
    <x v="29"/>
    <x v="1"/>
    <n v="1"/>
    <n v="1"/>
    <s v="definuj počet MD"/>
    <s v="definuj počet MD"/>
  </r>
  <r>
    <x v="497"/>
    <x v="467"/>
    <n v="708"/>
    <x v="30"/>
    <x v="27"/>
    <x v="1"/>
    <n v="1"/>
    <n v="1"/>
    <s v="definuj počet MD"/>
    <s v="definuj počet MD"/>
  </r>
  <r>
    <x v="497"/>
    <x v="467"/>
    <n v="606"/>
    <x v="2"/>
    <x v="2"/>
    <x v="1"/>
    <n v="1"/>
    <n v="1"/>
    <s v="definuj počet MD"/>
    <s v="definuj počet MD"/>
  </r>
  <r>
    <x v="497"/>
    <x v="467"/>
    <n v="506"/>
    <x v="79"/>
    <x v="39"/>
    <x v="1"/>
    <n v="1"/>
    <n v="1"/>
    <s v="definuj počet MD"/>
    <s v="definuj počet MD"/>
  </r>
  <r>
    <x v="497"/>
    <x v="467"/>
    <n v="505"/>
    <x v="137"/>
    <x v="47"/>
    <x v="1"/>
    <n v="1"/>
    <n v="1"/>
    <s v="definuj počet MD"/>
    <s v="definuj počet MD"/>
  </r>
  <r>
    <x v="497"/>
    <x v="467"/>
    <n v="402"/>
    <x v="17"/>
    <x v="16"/>
    <x v="0"/>
    <n v="1"/>
    <n v="1"/>
    <n v="2.5000000000000001E-3"/>
    <n v="2.5000000000000001E-3"/>
  </r>
  <r>
    <x v="497"/>
    <x v="467"/>
    <n v="205"/>
    <x v="22"/>
    <x v="21"/>
    <x v="0"/>
    <n v="1"/>
    <n v="1"/>
    <n v="1.697792869269949E-3"/>
    <n v="1.697792869269949E-3"/>
  </r>
  <r>
    <x v="652"/>
    <x v="608"/>
    <s v="1I1"/>
    <x v="43"/>
    <x v="11"/>
    <x v="0"/>
    <n v="1"/>
    <n v="0.4"/>
    <n v="4.3047783039173483E-4"/>
    <n v="1.7219113215669393E-4"/>
  </r>
  <r>
    <x v="713"/>
    <x v="663"/>
    <s v="7F1"/>
    <x v="78"/>
    <x v="14"/>
    <x v="1"/>
    <n v="1"/>
    <n v="6"/>
    <s v="definuj počet MD"/>
    <s v="definuj počet MD"/>
  </r>
  <r>
    <x v="713"/>
    <x v="663"/>
    <s v="5F6"/>
    <x v="68"/>
    <x v="39"/>
    <x v="1"/>
    <n v="1"/>
    <n v="3"/>
    <s v="definuj počet MD"/>
    <s v="definuj počet MD"/>
  </r>
  <r>
    <x v="440"/>
    <x v="418"/>
    <n v="925"/>
    <x v="156"/>
    <x v="63"/>
    <x v="1"/>
    <n v="1"/>
    <n v="1"/>
    <s v="definuj počet MD"/>
    <s v="definuj počet MD"/>
  </r>
  <r>
    <x v="440"/>
    <x v="418"/>
    <s v="7T8"/>
    <x v="46"/>
    <x v="27"/>
    <x v="1"/>
    <n v="1"/>
    <n v="1"/>
    <s v="definuj počet MD"/>
    <s v="definuj počet MD"/>
  </r>
  <r>
    <x v="652"/>
    <x v="608"/>
    <n v="403"/>
    <x v="74"/>
    <x v="16"/>
    <x v="0"/>
    <n v="1"/>
    <n v="1"/>
    <n v="2.5000000000000001E-3"/>
    <n v="2.5000000000000001E-3"/>
  </r>
  <r>
    <x v="440"/>
    <x v="418"/>
    <n v="704"/>
    <x v="104"/>
    <x v="14"/>
    <x v="1"/>
    <n v="1"/>
    <n v="1"/>
    <s v="definuj počet MD"/>
    <s v="definuj počet MD"/>
  </r>
  <r>
    <x v="440"/>
    <x v="418"/>
    <n v="702"/>
    <x v="101"/>
    <x v="49"/>
    <x v="1"/>
    <n v="1"/>
    <n v="1"/>
    <s v="definuj počet MD"/>
    <s v="definuj počet MD"/>
  </r>
  <r>
    <x v="440"/>
    <x v="418"/>
    <s v="6F3"/>
    <x v="58"/>
    <x v="13"/>
    <x v="1"/>
    <n v="1"/>
    <n v="1"/>
    <s v="definuj počet MD"/>
    <s v="definuj počet MD"/>
  </r>
  <r>
    <x v="1187"/>
    <x v="1067"/>
    <n v="801"/>
    <x v="27"/>
    <x v="25"/>
    <x v="1"/>
    <n v="1"/>
    <n v="1"/>
    <s v="definuj počet MD"/>
    <s v="definuj počet MD"/>
  </r>
  <r>
    <x v="440"/>
    <x v="418"/>
    <s v="5F5"/>
    <x v="121"/>
    <x v="47"/>
    <x v="1"/>
    <n v="1"/>
    <n v="1"/>
    <s v="definuj počet MD"/>
    <s v="definuj počet MD"/>
  </r>
  <r>
    <x v="440"/>
    <x v="418"/>
    <n v="503"/>
    <x v="45"/>
    <x v="34"/>
    <x v="1"/>
    <n v="1"/>
    <n v="1"/>
    <s v="definuj počet MD"/>
    <s v="definuj počet MD"/>
  </r>
  <r>
    <x v="440"/>
    <x v="418"/>
    <n v="407"/>
    <x v="80"/>
    <x v="43"/>
    <x v="1"/>
    <n v="1"/>
    <n v="1"/>
    <s v="definuj počet MD"/>
    <s v="definuj počet MD"/>
  </r>
  <r>
    <x v="1239"/>
    <x v="1112"/>
    <n v="801"/>
    <x v="27"/>
    <x v="25"/>
    <x v="1"/>
    <n v="1"/>
    <n v="6.67"/>
    <s v="definuj počet MD"/>
    <s v="definuj počet MD"/>
  </r>
  <r>
    <x v="440"/>
    <x v="418"/>
    <n v="350"/>
    <x v="123"/>
    <x v="53"/>
    <x v="1"/>
    <n v="1"/>
    <n v="1"/>
    <s v="definuj počet MD"/>
    <s v="definuj počet MD"/>
  </r>
  <r>
    <x v="440"/>
    <x v="418"/>
    <n v="308"/>
    <x v="126"/>
    <x v="54"/>
    <x v="1"/>
    <n v="1"/>
    <n v="1"/>
    <s v="definuj počet MD"/>
    <s v="definuj počet MD"/>
  </r>
  <r>
    <x v="1288"/>
    <x v="1153"/>
    <m/>
    <x v="15"/>
    <x v="15"/>
    <x v="1"/>
    <n v="1"/>
    <n v="1"/>
    <s v="definuj počet MD"/>
    <s v="definuj počet MD"/>
  </r>
  <r>
    <x v="440"/>
    <x v="418"/>
    <n v="208"/>
    <x v="111"/>
    <x v="51"/>
    <x v="1"/>
    <n v="1"/>
    <n v="1"/>
    <s v="definuj počet MD"/>
    <s v="definuj počet MD"/>
  </r>
  <r>
    <x v="128"/>
    <x v="128"/>
    <s v="7U8"/>
    <x v="173"/>
    <x v="68"/>
    <x v="1"/>
    <n v="1"/>
    <n v="1"/>
    <s v="definuj počet MD"/>
    <s v="definuj počet MD"/>
  </r>
  <r>
    <x v="440"/>
    <x v="418"/>
    <n v="201"/>
    <x v="28"/>
    <x v="26"/>
    <x v="1"/>
    <n v="1"/>
    <n v="1"/>
    <s v="definuj počet MD"/>
    <s v="definuj počet MD"/>
  </r>
  <r>
    <x v="719"/>
    <x v="668"/>
    <n v="205"/>
    <x v="22"/>
    <x v="21"/>
    <x v="0"/>
    <n v="1"/>
    <n v="3"/>
    <n v="1.697792869269949E-3"/>
    <n v="5.0933786078098476E-3"/>
  </r>
  <r>
    <x v="719"/>
    <x v="668"/>
    <n v="301"/>
    <x v="60"/>
    <x v="37"/>
    <x v="1"/>
    <n v="1"/>
    <n v="4"/>
    <s v="definuj počet MD"/>
    <s v="definuj počet MD"/>
  </r>
  <r>
    <x v="440"/>
    <x v="418"/>
    <s v="1H1"/>
    <x v="16"/>
    <x v="11"/>
    <x v="0"/>
    <n v="1"/>
    <n v="1"/>
    <n v="4.3047783039173483E-4"/>
    <n v="4.3047783039173483E-4"/>
  </r>
  <r>
    <x v="719"/>
    <x v="668"/>
    <s v="4H3"/>
    <x v="151"/>
    <x v="16"/>
    <x v="0"/>
    <n v="1"/>
    <n v="5"/>
    <n v="2.5000000000000001E-3"/>
    <n v="1.2500000000000001E-2"/>
  </r>
  <r>
    <x v="440"/>
    <x v="418"/>
    <n v="104"/>
    <x v="1"/>
    <x v="1"/>
    <x v="1"/>
    <n v="1"/>
    <n v="1"/>
    <s v="definuj počet MD"/>
    <s v="definuj počet MD"/>
  </r>
  <r>
    <x v="803"/>
    <x v="742"/>
    <s v="1H1"/>
    <x v="16"/>
    <x v="11"/>
    <x v="0"/>
    <n v="1"/>
    <n v="0.09"/>
    <n v="4.3047783039173483E-4"/>
    <n v="3.8743004735256131E-5"/>
  </r>
  <r>
    <x v="381"/>
    <x v="300"/>
    <n v="802"/>
    <x v="177"/>
    <x v="70"/>
    <x v="1"/>
    <n v="1"/>
    <n v="1"/>
    <s v="definuj počet MD"/>
    <s v="definuj počet MD"/>
  </r>
  <r>
    <x v="803"/>
    <x v="742"/>
    <s v="2T2"/>
    <x v="86"/>
    <x v="23"/>
    <x v="1"/>
    <n v="1"/>
    <n v="0.3"/>
    <n v="2.2727272727272726E-3"/>
    <n v="6.8181818181818176E-4"/>
  </r>
  <r>
    <x v="381"/>
    <x v="300"/>
    <s v="7T8"/>
    <x v="46"/>
    <x v="27"/>
    <x v="1"/>
    <n v="1"/>
    <n v="2"/>
    <s v="definuj počet MD"/>
    <s v="definuj počet MD"/>
  </r>
  <r>
    <x v="381"/>
    <x v="300"/>
    <n v="719"/>
    <x v="32"/>
    <x v="29"/>
    <x v="1"/>
    <n v="1"/>
    <n v="1"/>
    <s v="definuj počet MD"/>
    <s v="definuj počet MD"/>
  </r>
  <r>
    <x v="381"/>
    <x v="300"/>
    <s v="6F3"/>
    <x v="58"/>
    <x v="13"/>
    <x v="1"/>
    <n v="1"/>
    <n v="2"/>
    <s v="definuj počet MD"/>
    <s v="definuj počet MD"/>
  </r>
  <r>
    <x v="803"/>
    <x v="742"/>
    <s v="4T2"/>
    <x v="122"/>
    <x v="16"/>
    <x v="0"/>
    <n v="1"/>
    <n v="0.2"/>
    <n v="2.5000000000000001E-3"/>
    <n v="5.0000000000000001E-4"/>
  </r>
  <r>
    <x v="814"/>
    <x v="142"/>
    <s v="1F1"/>
    <x v="29"/>
    <x v="11"/>
    <x v="0"/>
    <n v="1"/>
    <n v="1"/>
    <n v="4.3047783039173483E-4"/>
    <n v="4.3047783039173483E-4"/>
  </r>
  <r>
    <x v="381"/>
    <x v="300"/>
    <n v="504"/>
    <x v="85"/>
    <x v="45"/>
    <x v="1"/>
    <n v="1"/>
    <n v="2"/>
    <s v="definuj počet MD"/>
    <s v="definuj počet MD"/>
  </r>
  <r>
    <x v="814"/>
    <x v="142"/>
    <s v="2F5"/>
    <x v="62"/>
    <x v="21"/>
    <x v="0"/>
    <n v="1"/>
    <n v="0.01"/>
    <n v="1.697792869269949E-3"/>
    <n v="1.6977928692699491E-5"/>
  </r>
  <r>
    <x v="381"/>
    <x v="300"/>
    <n v="406"/>
    <x v="109"/>
    <x v="50"/>
    <x v="1"/>
    <n v="1"/>
    <n v="1"/>
    <s v="definuj počet MD"/>
    <s v="definuj počet MD"/>
  </r>
  <r>
    <x v="381"/>
    <x v="300"/>
    <n v="403"/>
    <x v="74"/>
    <x v="16"/>
    <x v="0"/>
    <n v="1"/>
    <n v="1"/>
    <n v="2.5000000000000001E-3"/>
    <n v="2.5000000000000001E-3"/>
  </r>
  <r>
    <x v="381"/>
    <x v="300"/>
    <s v="3F1"/>
    <x v="90"/>
    <x v="37"/>
    <x v="1"/>
    <n v="1"/>
    <n v="1"/>
    <s v="definuj počet MD"/>
    <s v="definuj počet MD"/>
  </r>
  <r>
    <x v="381"/>
    <x v="300"/>
    <n v="302"/>
    <x v="138"/>
    <x v="19"/>
    <x v="0"/>
    <n v="1"/>
    <n v="1"/>
    <n v="8.7719298245614037E-4"/>
    <n v="8.7719298245614037E-4"/>
  </r>
  <r>
    <x v="381"/>
    <x v="300"/>
    <n v="15"/>
    <x v="164"/>
    <x v="65"/>
    <x v="1"/>
    <n v="1"/>
    <n v="1"/>
    <s v="definuj počet MD"/>
    <s v="definuj počet MD"/>
  </r>
  <r>
    <x v="1310"/>
    <x v="1172"/>
    <n v="2"/>
    <x v="10"/>
    <x v="10"/>
    <x v="1"/>
    <n v="1"/>
    <n v="1"/>
    <s v="definuj počet MD"/>
    <s v="definuj počet MD"/>
  </r>
  <r>
    <x v="311"/>
    <x v="304"/>
    <n v="958"/>
    <x v="159"/>
    <x v="64"/>
    <x v="1"/>
    <n v="1"/>
    <n v="3"/>
    <s v="definuj počet MD"/>
    <s v="definuj počet MD"/>
  </r>
  <r>
    <x v="311"/>
    <x v="304"/>
    <n v="710"/>
    <x v="49"/>
    <x v="35"/>
    <x v="1"/>
    <n v="1"/>
    <n v="1"/>
    <s v="definuj počet MD"/>
    <s v="definuj počet MD"/>
  </r>
  <r>
    <x v="743"/>
    <x v="688"/>
    <s v="2F2"/>
    <x v="69"/>
    <x v="23"/>
    <x v="1"/>
    <n v="1"/>
    <n v="1.9"/>
    <n v="2.2727272727272726E-3"/>
    <n v="4.3181818181818182E-3"/>
  </r>
  <r>
    <x v="311"/>
    <x v="304"/>
    <n v="602"/>
    <x v="174"/>
    <x v="67"/>
    <x v="1"/>
    <n v="1"/>
    <n v="1"/>
    <s v="definuj počet MD"/>
    <s v="definuj počet MD"/>
  </r>
  <r>
    <x v="128"/>
    <x v="128"/>
    <n v="802"/>
    <x v="177"/>
    <x v="70"/>
    <x v="1"/>
    <n v="1"/>
    <n v="4"/>
    <s v="definuj počet MD"/>
    <s v="definuj počet MD"/>
  </r>
  <r>
    <x v="743"/>
    <x v="688"/>
    <n v="403"/>
    <x v="74"/>
    <x v="16"/>
    <x v="0"/>
    <n v="1"/>
    <n v="1"/>
    <n v="2.5000000000000001E-3"/>
    <n v="2.5000000000000001E-3"/>
  </r>
  <r>
    <x v="311"/>
    <x v="304"/>
    <n v="407"/>
    <x v="80"/>
    <x v="43"/>
    <x v="1"/>
    <n v="1"/>
    <n v="1"/>
    <s v="definuj počet MD"/>
    <s v="definuj počet MD"/>
  </r>
  <r>
    <x v="311"/>
    <x v="304"/>
    <n v="406"/>
    <x v="109"/>
    <x v="50"/>
    <x v="1"/>
    <n v="1"/>
    <n v="2"/>
    <s v="definuj počet MD"/>
    <s v="definuj počet MD"/>
  </r>
  <r>
    <x v="311"/>
    <x v="304"/>
    <n v="308"/>
    <x v="126"/>
    <x v="54"/>
    <x v="1"/>
    <n v="1"/>
    <n v="1"/>
    <s v="definuj počet MD"/>
    <s v="definuj počet MD"/>
  </r>
  <r>
    <x v="311"/>
    <x v="304"/>
    <n v="208"/>
    <x v="111"/>
    <x v="51"/>
    <x v="1"/>
    <n v="1"/>
    <n v="1"/>
    <s v="definuj počet MD"/>
    <s v="definuj počet MD"/>
  </r>
  <r>
    <x v="866"/>
    <x v="798"/>
    <n v="1"/>
    <x v="0"/>
    <x v="0"/>
    <x v="0"/>
    <n v="1"/>
    <n v="1"/>
    <n v="1.8765246762994934E-4"/>
    <n v="1.8765246762994934E-4"/>
  </r>
  <r>
    <x v="866"/>
    <x v="798"/>
    <n v="2"/>
    <x v="10"/>
    <x v="10"/>
    <x v="1"/>
    <n v="1"/>
    <n v="1"/>
    <s v="definuj počet MD"/>
    <s v="definuj počet MD"/>
  </r>
  <r>
    <x v="311"/>
    <x v="304"/>
    <n v="201"/>
    <x v="28"/>
    <x v="26"/>
    <x v="1"/>
    <n v="1"/>
    <n v="1"/>
    <s v="definuj počet MD"/>
    <s v="definuj počet MD"/>
  </r>
  <r>
    <x v="128"/>
    <x v="128"/>
    <n v="807"/>
    <x v="179"/>
    <x v="72"/>
    <x v="1"/>
    <n v="1"/>
    <n v="2"/>
    <s v="definuj počet MD"/>
    <s v="definuj počet MD"/>
  </r>
  <r>
    <x v="1421"/>
    <x v="1269"/>
    <n v="404"/>
    <x v="18"/>
    <x v="17"/>
    <x v="1"/>
    <n v="1"/>
    <n v="1"/>
    <s v="definuj počet MD"/>
    <s v="definuj počet MD"/>
  </r>
  <r>
    <x v="290"/>
    <x v="284"/>
    <s v="7I8"/>
    <x v="33"/>
    <x v="30"/>
    <x v="1"/>
    <n v="1"/>
    <n v="2"/>
    <s v="definuj počet MD"/>
    <s v="definuj počet MD"/>
  </r>
  <r>
    <x v="290"/>
    <x v="284"/>
    <s v="7H5"/>
    <x v="147"/>
    <x v="6"/>
    <x v="1"/>
    <n v="1"/>
    <n v="1"/>
    <s v="definuj počet MD"/>
    <s v="definuj počet MD"/>
  </r>
  <r>
    <x v="290"/>
    <x v="284"/>
    <n v="720"/>
    <x v="144"/>
    <x v="61"/>
    <x v="1"/>
    <n v="1"/>
    <n v="1"/>
    <s v="definuj počet MD"/>
    <s v="definuj počet MD"/>
  </r>
  <r>
    <x v="1125"/>
    <x v="1012"/>
    <n v="301"/>
    <x v="60"/>
    <x v="37"/>
    <x v="1"/>
    <n v="1"/>
    <n v="1"/>
    <s v="definuj počet MD"/>
    <s v="definuj počet MD"/>
  </r>
  <r>
    <x v="1125"/>
    <x v="1012"/>
    <s v="3F1"/>
    <x v="90"/>
    <x v="37"/>
    <x v="1"/>
    <n v="1"/>
    <n v="1"/>
    <s v="definuj počet MD"/>
    <s v="definuj počet MD"/>
  </r>
  <r>
    <x v="290"/>
    <x v="284"/>
    <s v="6Z3"/>
    <x v="133"/>
    <x v="13"/>
    <x v="1"/>
    <n v="1"/>
    <n v="1"/>
    <s v="definuj počet MD"/>
    <s v="definuj počet MD"/>
  </r>
  <r>
    <x v="290"/>
    <x v="284"/>
    <s v="6H3"/>
    <x v="39"/>
    <x v="13"/>
    <x v="1"/>
    <n v="1"/>
    <n v="2"/>
    <s v="definuj počet MD"/>
    <s v="definuj počet MD"/>
  </r>
  <r>
    <x v="290"/>
    <x v="284"/>
    <s v="6F1"/>
    <x v="106"/>
    <x v="33"/>
    <x v="1"/>
    <n v="1"/>
    <n v="1"/>
    <s v="definuj počet MD"/>
    <s v="definuj počet MD"/>
  </r>
  <r>
    <x v="290"/>
    <x v="284"/>
    <n v="613"/>
    <x v="56"/>
    <x v="13"/>
    <x v="1"/>
    <n v="1"/>
    <n v="1"/>
    <s v="definuj počet MD"/>
    <s v="definuj počet MD"/>
  </r>
  <r>
    <x v="290"/>
    <x v="284"/>
    <n v="605"/>
    <x v="119"/>
    <x v="46"/>
    <x v="1"/>
    <n v="1"/>
    <n v="1"/>
    <s v="definuj počet MD"/>
    <s v="definuj počet MD"/>
  </r>
  <r>
    <x v="290"/>
    <x v="284"/>
    <s v="5T5"/>
    <x v="92"/>
    <x v="47"/>
    <x v="1"/>
    <n v="1"/>
    <n v="1"/>
    <s v="definuj počet MD"/>
    <s v="definuj počet MD"/>
  </r>
  <r>
    <x v="290"/>
    <x v="284"/>
    <s v="5F5"/>
    <x v="121"/>
    <x v="47"/>
    <x v="1"/>
    <n v="1"/>
    <n v="1"/>
    <s v="definuj počet MD"/>
    <s v="definuj počet MD"/>
  </r>
  <r>
    <x v="290"/>
    <x v="284"/>
    <n v="502"/>
    <x v="94"/>
    <x v="5"/>
    <x v="1"/>
    <n v="1"/>
    <n v="1"/>
    <s v="definuj počet MD"/>
    <s v="definuj počet MD"/>
  </r>
  <r>
    <x v="290"/>
    <x v="284"/>
    <s v="4F2"/>
    <x v="66"/>
    <x v="16"/>
    <x v="0"/>
    <n v="1"/>
    <n v="1"/>
    <n v="2.5000000000000001E-3"/>
    <n v="2.5000000000000001E-3"/>
  </r>
  <r>
    <x v="290"/>
    <x v="284"/>
    <n v="401"/>
    <x v="134"/>
    <x v="57"/>
    <x v="1"/>
    <n v="1"/>
    <n v="1"/>
    <s v="definuj počet MD"/>
    <s v="definuj počet MD"/>
  </r>
  <r>
    <x v="290"/>
    <x v="284"/>
    <n v="308"/>
    <x v="126"/>
    <x v="54"/>
    <x v="1"/>
    <n v="1"/>
    <n v="1"/>
    <s v="definuj počet MD"/>
    <s v="definuj počet MD"/>
  </r>
  <r>
    <x v="415"/>
    <x v="396"/>
    <s v="4H3"/>
    <x v="151"/>
    <x v="16"/>
    <x v="0"/>
    <n v="1"/>
    <n v="1"/>
    <n v="2.5000000000000001E-3"/>
    <n v="2.5000000000000001E-3"/>
  </r>
  <r>
    <x v="290"/>
    <x v="284"/>
    <s v="1F1"/>
    <x v="29"/>
    <x v="11"/>
    <x v="0"/>
    <n v="1"/>
    <n v="1"/>
    <n v="4.3047783039173483E-4"/>
    <n v="4.3047783039173483E-4"/>
  </r>
  <r>
    <x v="290"/>
    <x v="284"/>
    <n v="102"/>
    <x v="31"/>
    <x v="28"/>
    <x v="1"/>
    <n v="1"/>
    <n v="1"/>
    <s v="definuj počet MD"/>
    <s v="definuj počet MD"/>
  </r>
  <r>
    <x v="290"/>
    <x v="284"/>
    <s v="0Z0"/>
    <x v="178"/>
    <x v="71"/>
    <x v="1"/>
    <n v="1"/>
    <n v="1"/>
    <s v="definuj počet MD"/>
    <s v="definuj počet MD"/>
  </r>
  <r>
    <x v="290"/>
    <x v="284"/>
    <n v="15"/>
    <x v="164"/>
    <x v="65"/>
    <x v="1"/>
    <n v="1"/>
    <n v="1"/>
    <s v="definuj počet MD"/>
    <s v="definuj počet MD"/>
  </r>
  <r>
    <x v="324"/>
    <x v="317"/>
    <n v="999"/>
    <x v="183"/>
    <x v="73"/>
    <x v="1"/>
    <n v="1"/>
    <n v="1"/>
    <s v="definuj počet MD"/>
    <s v="definuj počet MD"/>
  </r>
  <r>
    <x v="324"/>
    <x v="317"/>
    <n v="962"/>
    <x v="109"/>
    <x v="50"/>
    <x v="1"/>
    <n v="1"/>
    <n v="1"/>
    <s v="definuj počet MD"/>
    <s v="definuj počet MD"/>
  </r>
  <r>
    <x v="324"/>
    <x v="317"/>
    <n v="720"/>
    <x v="144"/>
    <x v="61"/>
    <x v="1"/>
    <n v="1"/>
    <n v="1"/>
    <s v="definuj počet MD"/>
    <s v="definuj počet MD"/>
  </r>
  <r>
    <x v="639"/>
    <x v="596"/>
    <n v="203"/>
    <x v="59"/>
    <x v="31"/>
    <x v="0"/>
    <n v="1"/>
    <n v="1"/>
    <n v="7.4074074074074077E-3"/>
    <n v="7.4074074074074077E-3"/>
  </r>
  <r>
    <x v="324"/>
    <x v="317"/>
    <s v="6H3"/>
    <x v="39"/>
    <x v="13"/>
    <x v="1"/>
    <n v="1"/>
    <n v="2"/>
    <s v="definuj počet MD"/>
    <s v="definuj počet MD"/>
  </r>
  <r>
    <x v="324"/>
    <x v="317"/>
    <s v="5T6"/>
    <x v="107"/>
    <x v="39"/>
    <x v="1"/>
    <n v="1"/>
    <n v="1"/>
    <s v="definuj počet MD"/>
    <s v="definuj počet MD"/>
  </r>
  <r>
    <x v="324"/>
    <x v="317"/>
    <s v="5H1"/>
    <x v="24"/>
    <x v="5"/>
    <x v="1"/>
    <n v="1"/>
    <n v="1"/>
    <s v="definuj počet MD"/>
    <s v="definuj počet MD"/>
  </r>
  <r>
    <x v="324"/>
    <x v="317"/>
    <n v="407"/>
    <x v="80"/>
    <x v="43"/>
    <x v="1"/>
    <n v="1"/>
    <n v="1"/>
    <s v="definuj počet MD"/>
    <s v="definuj počet MD"/>
  </r>
  <r>
    <x v="324"/>
    <x v="317"/>
    <s v="3U5"/>
    <x v="149"/>
    <x v="9"/>
    <x v="1"/>
    <n v="1"/>
    <n v="1"/>
    <s v="definuj počet MD"/>
    <s v="definuj počet MD"/>
  </r>
  <r>
    <x v="639"/>
    <x v="596"/>
    <s v="4F9"/>
    <x v="109"/>
    <x v="50"/>
    <x v="1"/>
    <n v="1"/>
    <n v="0.02"/>
    <s v="definuj počet MD"/>
    <s v="definuj počet MD"/>
  </r>
  <r>
    <x v="324"/>
    <x v="317"/>
    <n v="308"/>
    <x v="126"/>
    <x v="54"/>
    <x v="1"/>
    <n v="1"/>
    <n v="1"/>
    <s v="definuj počet MD"/>
    <s v="definuj počet MD"/>
  </r>
  <r>
    <x v="324"/>
    <x v="317"/>
    <n v="304"/>
    <x v="143"/>
    <x v="52"/>
    <x v="1"/>
    <n v="1"/>
    <n v="1"/>
    <s v="definuj počet MD"/>
    <s v="definuj počet MD"/>
  </r>
  <r>
    <x v="324"/>
    <x v="317"/>
    <n v="302"/>
    <x v="138"/>
    <x v="19"/>
    <x v="0"/>
    <n v="1"/>
    <n v="1"/>
    <n v="8.7719298245614037E-4"/>
    <n v="8.7719298245614037E-4"/>
  </r>
  <r>
    <x v="324"/>
    <x v="317"/>
    <s v="2F3"/>
    <x v="42"/>
    <x v="31"/>
    <x v="0"/>
    <n v="1"/>
    <n v="1"/>
    <n v="7.4074074074074077E-3"/>
    <n v="7.4074074074074077E-3"/>
  </r>
  <r>
    <x v="344"/>
    <x v="336"/>
    <n v="105"/>
    <x v="21"/>
    <x v="20"/>
    <x v="1"/>
    <n v="1"/>
    <n v="1.01"/>
    <s v="definuj počet MD"/>
    <s v="definuj počet MD"/>
  </r>
  <r>
    <x v="324"/>
    <x v="317"/>
    <n v="222"/>
    <x v="139"/>
    <x v="58"/>
    <x v="1"/>
    <n v="1"/>
    <n v="1"/>
    <s v="definuj počet MD"/>
    <s v="definuj počet MD"/>
  </r>
  <r>
    <x v="128"/>
    <x v="128"/>
    <n v="901"/>
    <x v="109"/>
    <x v="50"/>
    <x v="1"/>
    <n v="1"/>
    <n v="3"/>
    <s v="definuj počet MD"/>
    <s v="definuj počet MD"/>
  </r>
  <r>
    <x v="324"/>
    <x v="317"/>
    <s v="1H1"/>
    <x v="16"/>
    <x v="11"/>
    <x v="0"/>
    <n v="1"/>
    <n v="1"/>
    <n v="4.3047783039173483E-4"/>
    <n v="4.3047783039173483E-4"/>
  </r>
  <r>
    <x v="324"/>
    <x v="317"/>
    <s v="0Z0"/>
    <x v="178"/>
    <x v="71"/>
    <x v="1"/>
    <n v="1"/>
    <n v="1"/>
    <s v="definuj počet MD"/>
    <s v="definuj počet MD"/>
  </r>
  <r>
    <x v="324"/>
    <x v="317"/>
    <n v="15"/>
    <x v="164"/>
    <x v="65"/>
    <x v="1"/>
    <n v="1"/>
    <n v="1"/>
    <s v="definuj počet MD"/>
    <s v="definuj počet MD"/>
  </r>
  <r>
    <x v="1422"/>
    <x v="1127"/>
    <n v="404"/>
    <x v="18"/>
    <x v="17"/>
    <x v="1"/>
    <n v="1"/>
    <n v="1"/>
    <s v="definuj počet MD"/>
    <s v="definuj počet MD"/>
  </r>
  <r>
    <x v="585"/>
    <x v="547"/>
    <n v="706"/>
    <x v="7"/>
    <x v="7"/>
    <x v="0"/>
    <n v="1"/>
    <n v="1"/>
    <n v="1.5797788309636651E-3"/>
    <n v="1.5797788309636651E-3"/>
  </r>
  <r>
    <x v="585"/>
    <x v="547"/>
    <n v="705"/>
    <x v="6"/>
    <x v="6"/>
    <x v="1"/>
    <n v="1"/>
    <n v="1"/>
    <s v="definuj počet MD"/>
    <s v="definuj počet MD"/>
  </r>
  <r>
    <x v="585"/>
    <x v="547"/>
    <n v="701"/>
    <x v="14"/>
    <x v="14"/>
    <x v="1"/>
    <n v="1"/>
    <n v="1"/>
    <s v="definuj počet MD"/>
    <s v="definuj počet MD"/>
  </r>
  <r>
    <x v="585"/>
    <x v="547"/>
    <s v="4F4"/>
    <x v="116"/>
    <x v="17"/>
    <x v="1"/>
    <n v="1"/>
    <n v="1"/>
    <s v="definuj počet MD"/>
    <s v="definuj počet MD"/>
  </r>
  <r>
    <x v="344"/>
    <x v="336"/>
    <s v="5F5"/>
    <x v="121"/>
    <x v="47"/>
    <x v="1"/>
    <n v="1"/>
    <n v="1"/>
    <s v="definuj počet MD"/>
    <s v="definuj počet MD"/>
  </r>
  <r>
    <x v="344"/>
    <x v="336"/>
    <s v="5H1"/>
    <x v="24"/>
    <x v="5"/>
    <x v="1"/>
    <n v="1"/>
    <n v="0.7"/>
    <s v="definuj počet MD"/>
    <s v="definuj počet MD"/>
  </r>
  <r>
    <x v="344"/>
    <x v="336"/>
    <s v="5H3"/>
    <x v="120"/>
    <x v="5"/>
    <x v="1"/>
    <n v="1"/>
    <n v="0.14000000000000001"/>
    <s v="definuj počet MD"/>
    <s v="definuj počet MD"/>
  </r>
  <r>
    <x v="344"/>
    <x v="336"/>
    <s v="5T6"/>
    <x v="107"/>
    <x v="39"/>
    <x v="1"/>
    <n v="1"/>
    <n v="0.2"/>
    <s v="definuj počet MD"/>
    <s v="definuj počet MD"/>
  </r>
  <r>
    <x v="344"/>
    <x v="336"/>
    <n v="606"/>
    <x v="2"/>
    <x v="2"/>
    <x v="1"/>
    <n v="1"/>
    <n v="0.1"/>
    <s v="definuj počet MD"/>
    <s v="definuj počet MD"/>
  </r>
  <r>
    <x v="585"/>
    <x v="547"/>
    <n v="301"/>
    <x v="60"/>
    <x v="37"/>
    <x v="1"/>
    <n v="1"/>
    <n v="1"/>
    <s v="definuj počet MD"/>
    <s v="definuj počet MD"/>
  </r>
  <r>
    <x v="585"/>
    <x v="547"/>
    <s v="2U1"/>
    <x v="145"/>
    <x v="26"/>
    <x v="1"/>
    <n v="1"/>
    <n v="1"/>
    <s v="definuj počet MD"/>
    <s v="definuj počet MD"/>
  </r>
  <r>
    <x v="585"/>
    <x v="547"/>
    <n v="209"/>
    <x v="12"/>
    <x v="12"/>
    <x v="0"/>
    <n v="1"/>
    <n v="1"/>
    <n v="6.2932662051604787E-4"/>
    <n v="6.2932662051604787E-4"/>
  </r>
  <r>
    <x v="585"/>
    <x v="547"/>
    <n v="203"/>
    <x v="59"/>
    <x v="31"/>
    <x v="0"/>
    <n v="1"/>
    <n v="1"/>
    <n v="7.4074074074074077E-3"/>
    <n v="7.4074074074074077E-3"/>
  </r>
  <r>
    <x v="585"/>
    <x v="547"/>
    <n v="105"/>
    <x v="21"/>
    <x v="20"/>
    <x v="1"/>
    <n v="1"/>
    <n v="1"/>
    <s v="definuj počet MD"/>
    <s v="definuj počet MD"/>
  </r>
  <r>
    <x v="585"/>
    <x v="547"/>
    <n v="104"/>
    <x v="1"/>
    <x v="1"/>
    <x v="1"/>
    <n v="1"/>
    <n v="1"/>
    <s v="definuj počet MD"/>
    <s v="definuj počet MD"/>
  </r>
  <r>
    <x v="585"/>
    <x v="547"/>
    <n v="102"/>
    <x v="31"/>
    <x v="28"/>
    <x v="1"/>
    <n v="1"/>
    <n v="1"/>
    <s v="definuj počet MD"/>
    <s v="definuj počet MD"/>
  </r>
  <r>
    <x v="320"/>
    <x v="313"/>
    <n v="962"/>
    <x v="109"/>
    <x v="50"/>
    <x v="1"/>
    <n v="1"/>
    <n v="1"/>
    <s v="definuj počet MD"/>
    <s v="definuj počet MD"/>
  </r>
  <r>
    <x v="320"/>
    <x v="313"/>
    <n v="961"/>
    <x v="109"/>
    <x v="50"/>
    <x v="1"/>
    <n v="1"/>
    <n v="1"/>
    <s v="definuj počet MD"/>
    <s v="definuj počet MD"/>
  </r>
  <r>
    <x v="128"/>
    <x v="128"/>
    <n v="902"/>
    <x v="61"/>
    <x v="38"/>
    <x v="1"/>
    <n v="1"/>
    <n v="3"/>
    <s v="definuj počet MD"/>
    <s v="definuj počet MD"/>
  </r>
  <r>
    <x v="320"/>
    <x v="313"/>
    <n v="807"/>
    <x v="179"/>
    <x v="72"/>
    <x v="1"/>
    <n v="1"/>
    <n v="1"/>
    <s v="definuj počet MD"/>
    <s v="definuj počet MD"/>
  </r>
  <r>
    <x v="320"/>
    <x v="313"/>
    <s v="7T8"/>
    <x v="46"/>
    <x v="27"/>
    <x v="1"/>
    <n v="1"/>
    <n v="1"/>
    <s v="definuj počet MD"/>
    <s v="definuj počet MD"/>
  </r>
  <r>
    <x v="320"/>
    <x v="313"/>
    <n v="720"/>
    <x v="144"/>
    <x v="61"/>
    <x v="1"/>
    <n v="1"/>
    <n v="2"/>
    <s v="definuj počet MD"/>
    <s v="definuj počet MD"/>
  </r>
  <r>
    <x v="320"/>
    <x v="313"/>
    <n v="719"/>
    <x v="32"/>
    <x v="29"/>
    <x v="1"/>
    <n v="1"/>
    <n v="1"/>
    <s v="definuj počet MD"/>
    <s v="definuj počet MD"/>
  </r>
  <r>
    <x v="320"/>
    <x v="313"/>
    <n v="702"/>
    <x v="101"/>
    <x v="49"/>
    <x v="1"/>
    <n v="1"/>
    <n v="1"/>
    <s v="definuj počet MD"/>
    <s v="definuj počet MD"/>
  </r>
  <r>
    <x v="491"/>
    <x v="462"/>
    <s v="4T2"/>
    <x v="122"/>
    <x v="16"/>
    <x v="0"/>
    <n v="1"/>
    <n v="6"/>
    <n v="2.5000000000000001E-3"/>
    <n v="1.4999999999999999E-2"/>
  </r>
  <r>
    <x v="491"/>
    <x v="462"/>
    <s v="5H1"/>
    <x v="24"/>
    <x v="5"/>
    <x v="1"/>
    <n v="1"/>
    <n v="1"/>
    <s v="definuj počet MD"/>
    <s v="definuj počet MD"/>
  </r>
  <r>
    <x v="320"/>
    <x v="313"/>
    <s v="5J1"/>
    <x v="118"/>
    <x v="5"/>
    <x v="1"/>
    <n v="1"/>
    <n v="1"/>
    <s v="definuj počet MD"/>
    <s v="definuj počet MD"/>
  </r>
  <r>
    <x v="491"/>
    <x v="462"/>
    <s v="6F3"/>
    <x v="58"/>
    <x v="13"/>
    <x v="1"/>
    <n v="1"/>
    <n v="0.7"/>
    <s v="definuj počet MD"/>
    <s v="definuj počet MD"/>
  </r>
  <r>
    <x v="491"/>
    <x v="462"/>
    <s v="7T8"/>
    <x v="46"/>
    <x v="27"/>
    <x v="1"/>
    <n v="1"/>
    <n v="2"/>
    <s v="definuj počet MD"/>
    <s v="definuj počet MD"/>
  </r>
  <r>
    <x v="320"/>
    <x v="313"/>
    <n v="407"/>
    <x v="80"/>
    <x v="43"/>
    <x v="1"/>
    <n v="1"/>
    <n v="1"/>
    <s v="definuj počet MD"/>
    <s v="definuj počet MD"/>
  </r>
  <r>
    <x v="320"/>
    <x v="313"/>
    <n v="401"/>
    <x v="134"/>
    <x v="57"/>
    <x v="1"/>
    <n v="1"/>
    <n v="1"/>
    <s v="definuj počet MD"/>
    <s v="definuj počet MD"/>
  </r>
  <r>
    <x v="550"/>
    <x v="515"/>
    <n v="205"/>
    <x v="22"/>
    <x v="21"/>
    <x v="0"/>
    <n v="1"/>
    <n v="1"/>
    <n v="1.697792869269949E-3"/>
    <n v="1.697792869269949E-3"/>
  </r>
  <r>
    <x v="550"/>
    <x v="515"/>
    <n v="209"/>
    <x v="12"/>
    <x v="12"/>
    <x v="0"/>
    <n v="1"/>
    <n v="1"/>
    <n v="6.2932662051604787E-4"/>
    <n v="6.2932662051604787E-4"/>
  </r>
  <r>
    <x v="320"/>
    <x v="313"/>
    <s v="2U1"/>
    <x v="145"/>
    <x v="26"/>
    <x v="1"/>
    <n v="1"/>
    <n v="1"/>
    <s v="definuj počet MD"/>
    <s v="definuj počet MD"/>
  </r>
  <r>
    <x v="320"/>
    <x v="313"/>
    <s v="2F9"/>
    <x v="89"/>
    <x v="12"/>
    <x v="0"/>
    <n v="1"/>
    <n v="1"/>
    <n v="6.2932662051604787E-4"/>
    <n v="6.2932662051604787E-4"/>
  </r>
  <r>
    <x v="550"/>
    <x v="515"/>
    <n v="404"/>
    <x v="18"/>
    <x v="17"/>
    <x v="1"/>
    <n v="1"/>
    <n v="2"/>
    <s v="definuj počet MD"/>
    <s v="definuj počet MD"/>
  </r>
  <r>
    <x v="320"/>
    <x v="313"/>
    <n v="208"/>
    <x v="111"/>
    <x v="51"/>
    <x v="1"/>
    <n v="1"/>
    <n v="1"/>
    <s v="definuj počet MD"/>
    <s v="definuj počet MD"/>
  </r>
  <r>
    <x v="320"/>
    <x v="313"/>
    <n v="106"/>
    <x v="83"/>
    <x v="44"/>
    <x v="1"/>
    <n v="1"/>
    <n v="1"/>
    <s v="definuj počet MD"/>
    <s v="definuj počet MD"/>
  </r>
  <r>
    <x v="320"/>
    <x v="313"/>
    <n v="102"/>
    <x v="31"/>
    <x v="28"/>
    <x v="1"/>
    <n v="1"/>
    <n v="1"/>
    <s v="definuj počet MD"/>
    <s v="definuj počet MD"/>
  </r>
  <r>
    <x v="550"/>
    <x v="515"/>
    <n v="603"/>
    <x v="13"/>
    <x v="13"/>
    <x v="1"/>
    <n v="1"/>
    <n v="1"/>
    <s v="definuj počet MD"/>
    <s v="definuj počet MD"/>
  </r>
  <r>
    <x v="320"/>
    <x v="313"/>
    <s v="0Z0"/>
    <x v="178"/>
    <x v="71"/>
    <x v="1"/>
    <n v="1"/>
    <n v="1"/>
    <s v="definuj počet MD"/>
    <s v="definuj počet MD"/>
  </r>
  <r>
    <x v="550"/>
    <x v="515"/>
    <n v="809"/>
    <x v="141"/>
    <x v="59"/>
    <x v="1"/>
    <n v="1"/>
    <n v="5"/>
    <s v="definuj počet MD"/>
    <s v="definuj počet MD"/>
  </r>
  <r>
    <x v="550"/>
    <x v="515"/>
    <n v="958"/>
    <x v="159"/>
    <x v="64"/>
    <x v="1"/>
    <n v="1"/>
    <n v="2"/>
    <s v="definuj počet MD"/>
    <s v="definuj počet MD"/>
  </r>
  <r>
    <x v="320"/>
    <x v="313"/>
    <n v="19"/>
    <x v="57"/>
    <x v="18"/>
    <x v="1"/>
    <n v="1"/>
    <n v="1"/>
    <s v="definuj počet MD"/>
    <s v="definuj počet MD"/>
  </r>
  <r>
    <x v="268"/>
    <x v="263"/>
    <s v="9U7"/>
    <x v="70"/>
    <x v="40"/>
    <x v="1"/>
    <n v="1"/>
    <n v="1"/>
    <s v="definuj počet MD"/>
    <s v="definuj počet MD"/>
  </r>
  <r>
    <x v="268"/>
    <x v="263"/>
    <n v="962"/>
    <x v="109"/>
    <x v="50"/>
    <x v="1"/>
    <n v="1"/>
    <n v="1"/>
    <s v="definuj počet MD"/>
    <s v="definuj počet MD"/>
  </r>
  <r>
    <x v="268"/>
    <x v="263"/>
    <n v="958"/>
    <x v="159"/>
    <x v="64"/>
    <x v="1"/>
    <n v="1"/>
    <n v="1"/>
    <s v="definuj počet MD"/>
    <s v="definuj počet MD"/>
  </r>
  <r>
    <x v="268"/>
    <x v="263"/>
    <s v="5H1"/>
    <x v="24"/>
    <x v="5"/>
    <x v="1"/>
    <n v="1"/>
    <n v="1"/>
    <s v="definuj počet MD"/>
    <s v="definuj počet MD"/>
  </r>
  <r>
    <x v="268"/>
    <x v="263"/>
    <s v="5F5"/>
    <x v="121"/>
    <x v="47"/>
    <x v="1"/>
    <n v="1"/>
    <n v="1"/>
    <s v="definuj počet MD"/>
    <s v="definuj počet MD"/>
  </r>
  <r>
    <x v="582"/>
    <x v="544"/>
    <s v="5T5"/>
    <x v="92"/>
    <x v="47"/>
    <x v="1"/>
    <n v="1"/>
    <n v="2"/>
    <s v="definuj počet MD"/>
    <s v="definuj počet MD"/>
  </r>
  <r>
    <x v="268"/>
    <x v="263"/>
    <n v="406"/>
    <x v="109"/>
    <x v="50"/>
    <x v="1"/>
    <n v="1"/>
    <n v="1"/>
    <s v="definuj počet MD"/>
    <s v="definuj počet MD"/>
  </r>
  <r>
    <x v="268"/>
    <x v="263"/>
    <n v="302"/>
    <x v="138"/>
    <x v="19"/>
    <x v="0"/>
    <n v="1"/>
    <n v="1"/>
    <n v="8.7719298245614037E-4"/>
    <n v="8.7719298245614037E-4"/>
  </r>
  <r>
    <x v="268"/>
    <x v="263"/>
    <s v="2H3"/>
    <x v="36"/>
    <x v="31"/>
    <x v="0"/>
    <n v="1"/>
    <n v="1"/>
    <n v="7.4074074074074077E-3"/>
    <n v="7.4074074074074077E-3"/>
  </r>
  <r>
    <x v="268"/>
    <x v="263"/>
    <n v="208"/>
    <x v="111"/>
    <x v="51"/>
    <x v="1"/>
    <n v="1"/>
    <n v="1"/>
    <s v="definuj počet MD"/>
    <s v="definuj počet MD"/>
  </r>
  <r>
    <x v="268"/>
    <x v="263"/>
    <s v="1H7"/>
    <x v="71"/>
    <x v="19"/>
    <x v="0"/>
    <n v="1"/>
    <n v="2"/>
    <n v="8.7719298245614037E-4"/>
    <n v="1.7543859649122807E-3"/>
  </r>
  <r>
    <x v="268"/>
    <x v="263"/>
    <s v="1H1"/>
    <x v="16"/>
    <x v="11"/>
    <x v="0"/>
    <n v="1"/>
    <n v="1"/>
    <n v="4.3047783039173483E-4"/>
    <n v="4.3047783039173483E-4"/>
  </r>
  <r>
    <x v="761"/>
    <x v="705"/>
    <n v="201"/>
    <x v="28"/>
    <x v="26"/>
    <x v="1"/>
    <n v="1"/>
    <n v="1"/>
    <s v="definuj počet MD"/>
    <s v="definuj počet MD"/>
  </r>
  <r>
    <x v="268"/>
    <x v="263"/>
    <n v="102"/>
    <x v="31"/>
    <x v="28"/>
    <x v="1"/>
    <n v="1"/>
    <n v="3"/>
    <s v="definuj počet MD"/>
    <s v="definuj počet MD"/>
  </r>
  <r>
    <x v="268"/>
    <x v="263"/>
    <s v="0Z0"/>
    <x v="178"/>
    <x v="71"/>
    <x v="1"/>
    <n v="1"/>
    <n v="1"/>
    <s v="definuj počet MD"/>
    <s v="definuj počet MD"/>
  </r>
  <r>
    <x v="268"/>
    <x v="263"/>
    <n v="15"/>
    <x v="164"/>
    <x v="65"/>
    <x v="1"/>
    <n v="1"/>
    <n v="1"/>
    <s v="definuj počet MD"/>
    <s v="definuj počet MD"/>
  </r>
  <r>
    <x v="761"/>
    <x v="705"/>
    <s v="2T3"/>
    <x v="84"/>
    <x v="31"/>
    <x v="0"/>
    <n v="1"/>
    <n v="0.19"/>
    <n v="7.4074074074074077E-3"/>
    <n v="1.4074074074074073E-3"/>
  </r>
  <r>
    <x v="761"/>
    <x v="705"/>
    <s v="2U1"/>
    <x v="145"/>
    <x v="26"/>
    <x v="1"/>
    <n v="1"/>
    <n v="1"/>
    <s v="definuj počet MD"/>
    <s v="definuj počet MD"/>
  </r>
  <r>
    <x v="761"/>
    <x v="705"/>
    <n v="301"/>
    <x v="60"/>
    <x v="37"/>
    <x v="1"/>
    <n v="1"/>
    <n v="1"/>
    <s v="definuj počet MD"/>
    <s v="definuj počet MD"/>
  </r>
  <r>
    <x v="761"/>
    <x v="705"/>
    <s v="3T1"/>
    <x v="112"/>
    <x v="37"/>
    <x v="1"/>
    <n v="1"/>
    <n v="1"/>
    <s v="definuj počet MD"/>
    <s v="definuj počet MD"/>
  </r>
  <r>
    <x v="761"/>
    <x v="705"/>
    <s v="3U5"/>
    <x v="149"/>
    <x v="9"/>
    <x v="1"/>
    <n v="1"/>
    <n v="1.07"/>
    <s v="definuj počet MD"/>
    <s v="definuj počet MD"/>
  </r>
  <r>
    <x v="1423"/>
    <x v="1270"/>
    <n v="1"/>
    <x v="0"/>
    <x v="0"/>
    <x v="0"/>
    <n v="1"/>
    <n v="1"/>
    <n v="1.8765246762994934E-4"/>
    <n v="1.8765246762994934E-4"/>
  </r>
  <r>
    <x v="493"/>
    <x v="432"/>
    <s v="9U7"/>
    <x v="70"/>
    <x v="40"/>
    <x v="1"/>
    <n v="1"/>
    <n v="1"/>
    <s v="definuj počet MD"/>
    <s v="definuj počet MD"/>
  </r>
  <r>
    <x v="493"/>
    <x v="432"/>
    <n v="926"/>
    <x v="182"/>
    <x v="61"/>
    <x v="1"/>
    <n v="1"/>
    <n v="4"/>
    <s v="definuj počet MD"/>
    <s v="definuj počet MD"/>
  </r>
  <r>
    <x v="493"/>
    <x v="432"/>
    <n v="881"/>
    <x v="77"/>
    <x v="25"/>
    <x v="1"/>
    <n v="1"/>
    <n v="1"/>
    <s v="definuj počet MD"/>
    <s v="definuj počet MD"/>
  </r>
  <r>
    <x v="493"/>
    <x v="432"/>
    <n v="809"/>
    <x v="141"/>
    <x v="59"/>
    <x v="1"/>
    <n v="1"/>
    <n v="1"/>
    <s v="definuj počet MD"/>
    <s v="definuj počet MD"/>
  </r>
  <r>
    <x v="493"/>
    <x v="432"/>
    <n v="709"/>
    <x v="47"/>
    <x v="29"/>
    <x v="1"/>
    <n v="1"/>
    <n v="1"/>
    <s v="definuj počet MD"/>
    <s v="definuj počet MD"/>
  </r>
  <r>
    <x v="493"/>
    <x v="432"/>
    <s v="6F3"/>
    <x v="58"/>
    <x v="13"/>
    <x v="1"/>
    <n v="1"/>
    <n v="1"/>
    <s v="definuj počet MD"/>
    <s v="definuj počet MD"/>
  </r>
  <r>
    <x v="493"/>
    <x v="432"/>
    <s v="5F5"/>
    <x v="121"/>
    <x v="47"/>
    <x v="1"/>
    <n v="1"/>
    <n v="1"/>
    <s v="definuj počet MD"/>
    <s v="definuj počet MD"/>
  </r>
  <r>
    <x v="493"/>
    <x v="432"/>
    <s v="5F4"/>
    <x v="148"/>
    <x v="45"/>
    <x v="1"/>
    <n v="1"/>
    <n v="1"/>
    <s v="definuj počet MD"/>
    <s v="definuj počet MD"/>
  </r>
  <r>
    <x v="620"/>
    <x v="578"/>
    <n v="101"/>
    <x v="11"/>
    <x v="11"/>
    <x v="0"/>
    <n v="1"/>
    <n v="1"/>
    <n v="4.3047783039173483E-4"/>
    <n v="4.3047783039173483E-4"/>
  </r>
  <r>
    <x v="620"/>
    <x v="578"/>
    <s v="1F5"/>
    <x v="88"/>
    <x v="20"/>
    <x v="1"/>
    <n v="1"/>
    <n v="1"/>
    <s v="definuj počet MD"/>
    <s v="definuj počet MD"/>
  </r>
  <r>
    <x v="620"/>
    <x v="578"/>
    <s v="1F6"/>
    <x v="96"/>
    <x v="44"/>
    <x v="1"/>
    <n v="1"/>
    <n v="1"/>
    <s v="definuj počet MD"/>
    <s v="definuj počet MD"/>
  </r>
  <r>
    <x v="493"/>
    <x v="432"/>
    <n v="506"/>
    <x v="79"/>
    <x v="39"/>
    <x v="1"/>
    <n v="1"/>
    <n v="1"/>
    <s v="definuj počet MD"/>
    <s v="definuj počet MD"/>
  </r>
  <r>
    <x v="620"/>
    <x v="578"/>
    <s v="1I1"/>
    <x v="43"/>
    <x v="11"/>
    <x v="0"/>
    <n v="1"/>
    <n v="1"/>
    <n v="4.3047783039173483E-4"/>
    <n v="4.3047783039173483E-4"/>
  </r>
  <r>
    <x v="620"/>
    <x v="578"/>
    <s v="1T1"/>
    <x v="76"/>
    <x v="11"/>
    <x v="0"/>
    <n v="1"/>
    <n v="1"/>
    <n v="4.3047783039173483E-4"/>
    <n v="4.3047783039173483E-4"/>
  </r>
  <r>
    <x v="620"/>
    <x v="578"/>
    <s v="2F1"/>
    <x v="158"/>
    <x v="26"/>
    <x v="1"/>
    <n v="1"/>
    <n v="2"/>
    <s v="definuj počet MD"/>
    <s v="definuj počet MD"/>
  </r>
  <r>
    <x v="493"/>
    <x v="432"/>
    <s v="4H4"/>
    <x v="103"/>
    <x v="17"/>
    <x v="1"/>
    <n v="1"/>
    <n v="5"/>
    <s v="definuj počet MD"/>
    <s v="definuj počet MD"/>
  </r>
  <r>
    <x v="493"/>
    <x v="432"/>
    <s v="4H3"/>
    <x v="151"/>
    <x v="16"/>
    <x v="0"/>
    <n v="1"/>
    <n v="1"/>
    <n v="2.5000000000000001E-3"/>
    <n v="2.5000000000000001E-3"/>
  </r>
  <r>
    <x v="493"/>
    <x v="432"/>
    <s v="2H9"/>
    <x v="55"/>
    <x v="12"/>
    <x v="0"/>
    <n v="1"/>
    <n v="1"/>
    <n v="6.2932662051604787E-4"/>
    <n v="6.2932662051604787E-4"/>
  </r>
  <r>
    <x v="493"/>
    <x v="432"/>
    <s v="2H3"/>
    <x v="36"/>
    <x v="31"/>
    <x v="0"/>
    <n v="1"/>
    <n v="1"/>
    <n v="7.4074074074074077E-3"/>
    <n v="7.4074074074074077E-3"/>
  </r>
  <r>
    <x v="620"/>
    <x v="578"/>
    <s v="2H5"/>
    <x v="41"/>
    <x v="21"/>
    <x v="0"/>
    <n v="1"/>
    <n v="1"/>
    <n v="1.697792869269949E-3"/>
    <n v="1.697792869269949E-3"/>
  </r>
  <r>
    <x v="493"/>
    <x v="432"/>
    <s v="2F3"/>
    <x v="42"/>
    <x v="31"/>
    <x v="0"/>
    <n v="1"/>
    <n v="1"/>
    <n v="7.4074074074074077E-3"/>
    <n v="7.4074074074074077E-3"/>
  </r>
  <r>
    <x v="620"/>
    <x v="578"/>
    <s v="2T3"/>
    <x v="84"/>
    <x v="31"/>
    <x v="0"/>
    <n v="1"/>
    <n v="0.97"/>
    <n v="7.4074074074074077E-3"/>
    <n v="7.1851851851851851E-3"/>
  </r>
  <r>
    <x v="620"/>
    <x v="578"/>
    <s v="2U9"/>
    <x v="109"/>
    <x v="50"/>
    <x v="1"/>
    <n v="1"/>
    <n v="1"/>
    <s v="definuj počet MD"/>
    <s v="definuj počet MD"/>
  </r>
  <r>
    <x v="493"/>
    <x v="432"/>
    <s v="1F7"/>
    <x v="51"/>
    <x v="19"/>
    <x v="0"/>
    <n v="1"/>
    <n v="1"/>
    <n v="8.7719298245614037E-4"/>
    <n v="8.7719298245614037E-4"/>
  </r>
  <r>
    <x v="493"/>
    <x v="432"/>
    <n v="104"/>
    <x v="1"/>
    <x v="1"/>
    <x v="1"/>
    <n v="1"/>
    <n v="1"/>
    <s v="definuj počet MD"/>
    <s v="definuj počet MD"/>
  </r>
  <r>
    <x v="493"/>
    <x v="432"/>
    <s v="0Z0"/>
    <x v="178"/>
    <x v="71"/>
    <x v="1"/>
    <n v="1"/>
    <n v="1"/>
    <s v="definuj počet MD"/>
    <s v="definuj počet MD"/>
  </r>
  <r>
    <x v="620"/>
    <x v="578"/>
    <s v="3T5"/>
    <x v="109"/>
    <x v="50"/>
    <x v="1"/>
    <n v="1"/>
    <n v="1"/>
    <s v="definuj počet MD"/>
    <s v="definuj počet MD"/>
  </r>
  <r>
    <x v="1368"/>
    <x v="1221"/>
    <n v="1"/>
    <x v="0"/>
    <x v="0"/>
    <x v="0"/>
    <n v="1"/>
    <n v="2"/>
    <n v="1.8765246762994934E-4"/>
    <n v="3.7530493525989868E-4"/>
  </r>
  <r>
    <x v="113"/>
    <x v="113"/>
    <n v="881"/>
    <x v="77"/>
    <x v="25"/>
    <x v="1"/>
    <n v="1"/>
    <n v="1"/>
    <s v="definuj počet MD"/>
    <s v="definuj počet MD"/>
  </r>
  <r>
    <x v="113"/>
    <x v="113"/>
    <n v="720"/>
    <x v="144"/>
    <x v="61"/>
    <x v="1"/>
    <n v="1"/>
    <n v="1"/>
    <s v="definuj počet MD"/>
    <s v="definuj počet MD"/>
  </r>
  <r>
    <x v="620"/>
    <x v="578"/>
    <s v="5F2"/>
    <x v="115"/>
    <x v="5"/>
    <x v="1"/>
    <n v="1"/>
    <n v="1"/>
    <s v="definuj počet MD"/>
    <s v="definuj počet MD"/>
  </r>
  <r>
    <x v="620"/>
    <x v="578"/>
    <s v="5F7"/>
    <x v="140"/>
    <x v="5"/>
    <x v="1"/>
    <n v="1"/>
    <n v="0.5"/>
    <s v="definuj počet MD"/>
    <s v="definuj počet MD"/>
  </r>
  <r>
    <x v="620"/>
    <x v="578"/>
    <s v="5T5"/>
    <x v="92"/>
    <x v="47"/>
    <x v="1"/>
    <n v="1"/>
    <n v="1"/>
    <s v="definuj počet MD"/>
    <s v="definuj počet MD"/>
  </r>
  <r>
    <x v="113"/>
    <x v="113"/>
    <n v="709"/>
    <x v="47"/>
    <x v="29"/>
    <x v="1"/>
    <n v="1"/>
    <n v="1"/>
    <s v="definuj počet MD"/>
    <s v="definuj počet MD"/>
  </r>
  <r>
    <x v="620"/>
    <x v="578"/>
    <n v="701"/>
    <x v="14"/>
    <x v="14"/>
    <x v="1"/>
    <n v="1"/>
    <n v="2"/>
    <s v="definuj počet MD"/>
    <s v="definuj počet MD"/>
  </r>
  <r>
    <x v="620"/>
    <x v="578"/>
    <n v="708"/>
    <x v="30"/>
    <x v="27"/>
    <x v="1"/>
    <n v="1"/>
    <n v="1"/>
    <s v="definuj počet MD"/>
    <s v="definuj počet MD"/>
  </r>
  <r>
    <x v="620"/>
    <x v="578"/>
    <s v="7H1"/>
    <x v="73"/>
    <x v="14"/>
    <x v="1"/>
    <n v="1"/>
    <n v="1"/>
    <s v="definuj počet MD"/>
    <s v="definuj počet MD"/>
  </r>
  <r>
    <x v="415"/>
    <x v="396"/>
    <n v="401"/>
    <x v="134"/>
    <x v="57"/>
    <x v="1"/>
    <n v="1"/>
    <n v="1"/>
    <s v="definuj počet MD"/>
    <s v="definuj počet MD"/>
  </r>
  <r>
    <x v="113"/>
    <x v="113"/>
    <s v="6F3"/>
    <x v="58"/>
    <x v="13"/>
    <x v="1"/>
    <n v="1"/>
    <n v="1"/>
    <s v="definuj počet MD"/>
    <s v="definuj počet MD"/>
  </r>
  <r>
    <x v="113"/>
    <x v="113"/>
    <n v="604"/>
    <x v="132"/>
    <x v="13"/>
    <x v="1"/>
    <n v="1"/>
    <n v="1"/>
    <s v="definuj počet MD"/>
    <s v="definuj počet MD"/>
  </r>
  <r>
    <x v="415"/>
    <x v="396"/>
    <s v="3U8"/>
    <x v="192"/>
    <x v="77"/>
    <x v="1"/>
    <n v="1"/>
    <n v="0.2"/>
    <s v="definuj počet MD"/>
    <s v="definuj počet MD"/>
  </r>
  <r>
    <x v="113"/>
    <x v="113"/>
    <n v="507"/>
    <x v="100"/>
    <x v="5"/>
    <x v="1"/>
    <n v="1"/>
    <n v="3"/>
    <s v="definuj počet MD"/>
    <s v="definuj počet MD"/>
  </r>
  <r>
    <x v="113"/>
    <x v="113"/>
    <s v="4H2"/>
    <x v="129"/>
    <x v="16"/>
    <x v="0"/>
    <n v="1"/>
    <n v="1"/>
    <n v="2.5000000000000001E-3"/>
    <n v="2.5000000000000001E-3"/>
  </r>
  <r>
    <x v="642"/>
    <x v="599"/>
    <n v="101"/>
    <x v="11"/>
    <x v="11"/>
    <x v="0"/>
    <n v="1"/>
    <n v="4"/>
    <n v="4.3047783039173483E-4"/>
    <n v="1.7219113215669393E-3"/>
  </r>
  <r>
    <x v="113"/>
    <x v="113"/>
    <s v="3U5"/>
    <x v="149"/>
    <x v="9"/>
    <x v="1"/>
    <n v="1"/>
    <n v="1"/>
    <s v="definuj počet MD"/>
    <s v="definuj počet MD"/>
  </r>
  <r>
    <x v="113"/>
    <x v="113"/>
    <s v="3H1"/>
    <x v="63"/>
    <x v="37"/>
    <x v="1"/>
    <n v="1"/>
    <n v="1"/>
    <s v="definuj počet MD"/>
    <s v="definuj počet MD"/>
  </r>
  <r>
    <x v="642"/>
    <x v="599"/>
    <s v="2T2"/>
    <x v="86"/>
    <x v="23"/>
    <x v="1"/>
    <n v="1"/>
    <n v="0.09"/>
    <n v="2.2727272727272726E-3"/>
    <n v="2.0454545454545454E-4"/>
  </r>
  <r>
    <x v="113"/>
    <x v="113"/>
    <s v="2H9"/>
    <x v="55"/>
    <x v="12"/>
    <x v="0"/>
    <n v="1"/>
    <n v="1"/>
    <n v="6.2932662051604787E-4"/>
    <n v="6.2932662051604787E-4"/>
  </r>
  <r>
    <x v="113"/>
    <x v="113"/>
    <s v="0Z0"/>
    <x v="178"/>
    <x v="71"/>
    <x v="1"/>
    <n v="1"/>
    <n v="2"/>
    <s v="definuj počet MD"/>
    <s v="definuj počet MD"/>
  </r>
  <r>
    <x v="415"/>
    <x v="396"/>
    <s v="3H5"/>
    <x v="172"/>
    <x v="9"/>
    <x v="1"/>
    <n v="1"/>
    <n v="0.2"/>
    <s v="definuj počet MD"/>
    <s v="definuj počet MD"/>
  </r>
  <r>
    <x v="642"/>
    <x v="599"/>
    <s v="5H1"/>
    <x v="24"/>
    <x v="5"/>
    <x v="1"/>
    <n v="1"/>
    <n v="0.4"/>
    <s v="definuj počet MD"/>
    <s v="definuj počet MD"/>
  </r>
  <r>
    <x v="642"/>
    <x v="599"/>
    <s v="7F6"/>
    <x v="52"/>
    <x v="7"/>
    <x v="0"/>
    <n v="1"/>
    <n v="2"/>
    <n v="1.5797788309636651E-3"/>
    <n v="3.1595576619273301E-3"/>
  </r>
  <r>
    <x v="113"/>
    <x v="113"/>
    <n v="15"/>
    <x v="164"/>
    <x v="65"/>
    <x v="1"/>
    <n v="1"/>
    <n v="1"/>
    <s v="definuj počet MD"/>
    <s v="definuj počet MD"/>
  </r>
  <r>
    <x v="611"/>
    <x v="102"/>
    <n v="807"/>
    <x v="179"/>
    <x v="72"/>
    <x v="1"/>
    <n v="1"/>
    <n v="1"/>
    <s v="definuj počet MD"/>
    <s v="definuj počet MD"/>
  </r>
  <r>
    <x v="645"/>
    <x v="601"/>
    <s v="1F1"/>
    <x v="29"/>
    <x v="11"/>
    <x v="0"/>
    <n v="1"/>
    <n v="1"/>
    <n v="4.3047783039173483E-4"/>
    <n v="4.3047783039173483E-4"/>
  </r>
  <r>
    <x v="611"/>
    <x v="102"/>
    <s v="7I8"/>
    <x v="33"/>
    <x v="30"/>
    <x v="1"/>
    <n v="1"/>
    <n v="1"/>
    <s v="definuj počet MD"/>
    <s v="definuj počet MD"/>
  </r>
  <r>
    <x v="611"/>
    <x v="102"/>
    <n v="799"/>
    <x v="109"/>
    <x v="50"/>
    <x v="1"/>
    <n v="1"/>
    <n v="1"/>
    <s v="definuj počet MD"/>
    <s v="definuj počet MD"/>
  </r>
  <r>
    <x v="611"/>
    <x v="102"/>
    <n v="602"/>
    <x v="174"/>
    <x v="67"/>
    <x v="1"/>
    <n v="1"/>
    <n v="2"/>
    <s v="definuj počet MD"/>
    <s v="definuj počet MD"/>
  </r>
  <r>
    <x v="611"/>
    <x v="102"/>
    <n v="503"/>
    <x v="45"/>
    <x v="34"/>
    <x v="1"/>
    <n v="1"/>
    <n v="1"/>
    <s v="definuj počet MD"/>
    <s v="definuj počet MD"/>
  </r>
  <r>
    <x v="611"/>
    <x v="102"/>
    <s v="2U1"/>
    <x v="145"/>
    <x v="26"/>
    <x v="1"/>
    <n v="1"/>
    <n v="1"/>
    <s v="definuj počet MD"/>
    <s v="definuj počet MD"/>
  </r>
  <r>
    <x v="611"/>
    <x v="102"/>
    <s v="1F7"/>
    <x v="51"/>
    <x v="19"/>
    <x v="0"/>
    <n v="1"/>
    <n v="1"/>
    <n v="8.7719298245614037E-4"/>
    <n v="8.7719298245614037E-4"/>
  </r>
  <r>
    <x v="611"/>
    <x v="102"/>
    <s v="1F1"/>
    <x v="29"/>
    <x v="11"/>
    <x v="0"/>
    <n v="1"/>
    <n v="1"/>
    <n v="4.3047783039173483E-4"/>
    <n v="4.3047783039173483E-4"/>
  </r>
  <r>
    <x v="304"/>
    <x v="297"/>
    <n v="808"/>
    <x v="184"/>
    <x v="74"/>
    <x v="1"/>
    <n v="1"/>
    <n v="1"/>
    <s v="definuj počet MD"/>
    <s v="definuj počet MD"/>
  </r>
  <r>
    <x v="304"/>
    <x v="297"/>
    <n v="502"/>
    <x v="94"/>
    <x v="5"/>
    <x v="1"/>
    <n v="1"/>
    <n v="1"/>
    <s v="definuj počet MD"/>
    <s v="definuj počet MD"/>
  </r>
  <r>
    <x v="304"/>
    <x v="297"/>
    <s v="4H4"/>
    <x v="103"/>
    <x v="17"/>
    <x v="1"/>
    <n v="1"/>
    <n v="1"/>
    <s v="definuj počet MD"/>
    <s v="definuj počet MD"/>
  </r>
  <r>
    <x v="304"/>
    <x v="297"/>
    <n v="403"/>
    <x v="74"/>
    <x v="16"/>
    <x v="0"/>
    <n v="1"/>
    <n v="1"/>
    <n v="2.5000000000000001E-3"/>
    <n v="2.5000000000000001E-3"/>
  </r>
  <r>
    <x v="304"/>
    <x v="297"/>
    <s v="3F1"/>
    <x v="90"/>
    <x v="37"/>
    <x v="1"/>
    <n v="1"/>
    <n v="1"/>
    <s v="definuj počet MD"/>
    <s v="definuj počet MD"/>
  </r>
  <r>
    <x v="304"/>
    <x v="297"/>
    <n v="302"/>
    <x v="138"/>
    <x v="19"/>
    <x v="0"/>
    <n v="1"/>
    <n v="1"/>
    <n v="8.7719298245614037E-4"/>
    <n v="8.7719298245614037E-4"/>
  </r>
  <r>
    <x v="415"/>
    <x v="396"/>
    <s v="3H1"/>
    <x v="63"/>
    <x v="37"/>
    <x v="1"/>
    <n v="1"/>
    <n v="0.2"/>
    <s v="definuj počet MD"/>
    <s v="definuj počet MD"/>
  </r>
  <r>
    <x v="645"/>
    <x v="601"/>
    <n v="708"/>
    <x v="30"/>
    <x v="27"/>
    <x v="1"/>
    <n v="1"/>
    <n v="1.06"/>
    <s v="definuj počet MD"/>
    <s v="definuj počet MD"/>
  </r>
  <r>
    <x v="304"/>
    <x v="297"/>
    <n v="201"/>
    <x v="28"/>
    <x v="26"/>
    <x v="1"/>
    <n v="1"/>
    <n v="1"/>
    <s v="definuj počet MD"/>
    <s v="definuj počet MD"/>
  </r>
  <r>
    <x v="304"/>
    <x v="297"/>
    <n v="106"/>
    <x v="83"/>
    <x v="44"/>
    <x v="1"/>
    <n v="1"/>
    <n v="1"/>
    <s v="definuj počet MD"/>
    <s v="definuj počet MD"/>
  </r>
  <r>
    <x v="304"/>
    <x v="297"/>
    <n v="3"/>
    <x v="26"/>
    <x v="24"/>
    <x v="1"/>
    <n v="1"/>
    <n v="1"/>
    <s v="definuj počet MD"/>
    <s v="definuj počet MD"/>
  </r>
  <r>
    <x v="72"/>
    <x v="72"/>
    <s v="9U7"/>
    <x v="70"/>
    <x v="40"/>
    <x v="1"/>
    <n v="1"/>
    <n v="1"/>
    <s v="definuj počet MD"/>
    <s v="definuj počet MD"/>
  </r>
  <r>
    <x v="303"/>
    <x v="296"/>
    <n v="128"/>
    <x v="4"/>
    <x v="4"/>
    <x v="1"/>
    <n v="1"/>
    <n v="1"/>
    <s v="definuj počet MD"/>
    <s v="definuj počet MD"/>
  </r>
  <r>
    <x v="72"/>
    <x v="72"/>
    <n v="818"/>
    <x v="160"/>
    <x v="23"/>
    <x v="1"/>
    <n v="1"/>
    <n v="2"/>
    <n v="2.2727272727272726E-3"/>
    <n v="4.5454545454545452E-3"/>
  </r>
  <r>
    <x v="72"/>
    <x v="72"/>
    <s v="7I8"/>
    <x v="33"/>
    <x v="30"/>
    <x v="1"/>
    <n v="1"/>
    <n v="1"/>
    <s v="definuj počet MD"/>
    <s v="definuj počet MD"/>
  </r>
  <r>
    <x v="72"/>
    <x v="72"/>
    <s v="7F1"/>
    <x v="78"/>
    <x v="14"/>
    <x v="1"/>
    <n v="1"/>
    <n v="3"/>
    <s v="definuj počet MD"/>
    <s v="definuj počet MD"/>
  </r>
  <r>
    <x v="72"/>
    <x v="72"/>
    <s v="6F3"/>
    <x v="58"/>
    <x v="13"/>
    <x v="1"/>
    <n v="1"/>
    <n v="2"/>
    <s v="definuj počet MD"/>
    <s v="definuj počet MD"/>
  </r>
  <r>
    <x v="303"/>
    <x v="296"/>
    <s v="3U5"/>
    <x v="149"/>
    <x v="9"/>
    <x v="1"/>
    <n v="1"/>
    <n v="1.32"/>
    <s v="definuj počet MD"/>
    <s v="definuj počet MD"/>
  </r>
  <r>
    <x v="72"/>
    <x v="72"/>
    <s v="5F6"/>
    <x v="68"/>
    <x v="39"/>
    <x v="1"/>
    <n v="1"/>
    <n v="1"/>
    <s v="definuj počet MD"/>
    <s v="definuj počet MD"/>
  </r>
  <r>
    <x v="72"/>
    <x v="72"/>
    <s v="3U1"/>
    <x v="109"/>
    <x v="50"/>
    <x v="1"/>
    <n v="1"/>
    <n v="1"/>
    <s v="definuj počet MD"/>
    <s v="definuj počet MD"/>
  </r>
  <r>
    <x v="72"/>
    <x v="72"/>
    <s v="3T1"/>
    <x v="112"/>
    <x v="37"/>
    <x v="1"/>
    <n v="1"/>
    <n v="1"/>
    <s v="definuj počet MD"/>
    <s v="definuj počet MD"/>
  </r>
  <r>
    <x v="72"/>
    <x v="72"/>
    <s v="2H5"/>
    <x v="41"/>
    <x v="21"/>
    <x v="0"/>
    <n v="1"/>
    <n v="1"/>
    <n v="1.697792869269949E-3"/>
    <n v="1.697792869269949E-3"/>
  </r>
  <r>
    <x v="72"/>
    <x v="72"/>
    <s v="2H3"/>
    <x v="36"/>
    <x v="31"/>
    <x v="0"/>
    <n v="1"/>
    <n v="1"/>
    <n v="7.4074074074074077E-3"/>
    <n v="7.4074074074074077E-3"/>
  </r>
  <r>
    <x v="72"/>
    <x v="72"/>
    <s v="2H1"/>
    <x v="167"/>
    <x v="26"/>
    <x v="1"/>
    <n v="1"/>
    <n v="1"/>
    <s v="definuj počet MD"/>
    <s v="definuj počet MD"/>
  </r>
  <r>
    <x v="303"/>
    <x v="296"/>
    <s v="6H3"/>
    <x v="39"/>
    <x v="13"/>
    <x v="1"/>
    <n v="1"/>
    <n v="1"/>
    <s v="definuj počet MD"/>
    <s v="definuj počet MD"/>
  </r>
  <r>
    <x v="303"/>
    <x v="296"/>
    <n v="902"/>
    <x v="61"/>
    <x v="38"/>
    <x v="1"/>
    <n v="1"/>
    <n v="1"/>
    <s v="definuj počet MD"/>
    <s v="definuj počet MD"/>
  </r>
  <r>
    <x v="72"/>
    <x v="72"/>
    <s v="2F2"/>
    <x v="69"/>
    <x v="23"/>
    <x v="1"/>
    <n v="1"/>
    <n v="1"/>
    <n v="2.2727272727272726E-3"/>
    <n v="2.2727272727272726E-3"/>
  </r>
  <r>
    <x v="588"/>
    <x v="550"/>
    <n v="2"/>
    <x v="10"/>
    <x v="10"/>
    <x v="1"/>
    <n v="1"/>
    <n v="1"/>
    <s v="definuj počet MD"/>
    <s v="definuj počet MD"/>
  </r>
  <r>
    <x v="72"/>
    <x v="72"/>
    <s v="2F1"/>
    <x v="158"/>
    <x v="26"/>
    <x v="1"/>
    <n v="1"/>
    <n v="1"/>
    <s v="definuj počet MD"/>
    <s v="definuj počet MD"/>
  </r>
  <r>
    <x v="588"/>
    <x v="550"/>
    <s v="1T1"/>
    <x v="76"/>
    <x v="11"/>
    <x v="0"/>
    <n v="1"/>
    <n v="0.93"/>
    <n v="4.3047783039173483E-4"/>
    <n v="4.0034438226431343E-4"/>
  </r>
  <r>
    <x v="588"/>
    <x v="550"/>
    <s v="2F2"/>
    <x v="69"/>
    <x v="23"/>
    <x v="1"/>
    <n v="1"/>
    <n v="1.63"/>
    <n v="2.2727272727272726E-3"/>
    <n v="3.7045454545454543E-3"/>
  </r>
  <r>
    <x v="72"/>
    <x v="72"/>
    <n v="19"/>
    <x v="57"/>
    <x v="18"/>
    <x v="1"/>
    <n v="1"/>
    <n v="1"/>
    <s v="definuj počet MD"/>
    <s v="definuj počet MD"/>
  </r>
  <r>
    <x v="388"/>
    <x v="372"/>
    <s v="9H9"/>
    <x v="95"/>
    <x v="48"/>
    <x v="1"/>
    <n v="1"/>
    <n v="2"/>
    <s v="definuj počet MD"/>
    <s v="definuj počet MD"/>
  </r>
  <r>
    <x v="388"/>
    <x v="372"/>
    <n v="958"/>
    <x v="159"/>
    <x v="64"/>
    <x v="1"/>
    <n v="1"/>
    <n v="1"/>
    <s v="definuj počet MD"/>
    <s v="definuj počet MD"/>
  </r>
  <r>
    <x v="388"/>
    <x v="372"/>
    <s v="7I8"/>
    <x v="33"/>
    <x v="30"/>
    <x v="1"/>
    <n v="1"/>
    <n v="1"/>
    <s v="definuj počet MD"/>
    <s v="definuj počet MD"/>
  </r>
  <r>
    <x v="388"/>
    <x v="372"/>
    <s v="7H6"/>
    <x v="48"/>
    <x v="7"/>
    <x v="0"/>
    <n v="1"/>
    <n v="1"/>
    <n v="1.5797788309636651E-3"/>
    <n v="1.5797788309636651E-3"/>
  </r>
  <r>
    <x v="388"/>
    <x v="372"/>
    <n v="720"/>
    <x v="144"/>
    <x v="61"/>
    <x v="1"/>
    <n v="1"/>
    <n v="1"/>
    <s v="definuj počet MD"/>
    <s v="definuj počet MD"/>
  </r>
  <r>
    <x v="588"/>
    <x v="550"/>
    <s v="4I2"/>
    <x v="175"/>
    <x v="16"/>
    <x v="0"/>
    <n v="1"/>
    <n v="1.5"/>
    <n v="2.5000000000000001E-3"/>
    <n v="3.7499999999999999E-3"/>
  </r>
  <r>
    <x v="388"/>
    <x v="372"/>
    <n v="719"/>
    <x v="32"/>
    <x v="29"/>
    <x v="1"/>
    <n v="1"/>
    <n v="1"/>
    <s v="definuj počet MD"/>
    <s v="definuj počet MD"/>
  </r>
  <r>
    <x v="588"/>
    <x v="550"/>
    <n v="605"/>
    <x v="119"/>
    <x v="46"/>
    <x v="1"/>
    <n v="1"/>
    <n v="0.91"/>
    <s v="definuj počet MD"/>
    <s v="definuj počet MD"/>
  </r>
  <r>
    <x v="388"/>
    <x v="372"/>
    <s v="6F5"/>
    <x v="91"/>
    <x v="46"/>
    <x v="1"/>
    <n v="1"/>
    <n v="1"/>
    <s v="definuj počet MD"/>
    <s v="definuj počet MD"/>
  </r>
  <r>
    <x v="945"/>
    <x v="861"/>
    <s v="4H2"/>
    <x v="129"/>
    <x v="16"/>
    <x v="0"/>
    <n v="1"/>
    <n v="1"/>
    <n v="2.5000000000000001E-3"/>
    <n v="2.5000000000000001E-3"/>
  </r>
  <r>
    <x v="388"/>
    <x v="372"/>
    <n v="613"/>
    <x v="56"/>
    <x v="13"/>
    <x v="1"/>
    <n v="1"/>
    <n v="1"/>
    <s v="definuj počet MD"/>
    <s v="definuj počet MD"/>
  </r>
  <r>
    <x v="388"/>
    <x v="372"/>
    <n v="504"/>
    <x v="85"/>
    <x v="45"/>
    <x v="1"/>
    <n v="1"/>
    <n v="1"/>
    <s v="definuj počet MD"/>
    <s v="definuj počet MD"/>
  </r>
  <r>
    <x v="388"/>
    <x v="372"/>
    <s v="3H1"/>
    <x v="63"/>
    <x v="37"/>
    <x v="1"/>
    <n v="1"/>
    <n v="1"/>
    <s v="definuj počet MD"/>
    <s v="definuj počet MD"/>
  </r>
  <r>
    <x v="388"/>
    <x v="372"/>
    <s v="3F1"/>
    <x v="90"/>
    <x v="37"/>
    <x v="1"/>
    <n v="1"/>
    <n v="1"/>
    <s v="definuj počet MD"/>
    <s v="definuj počet MD"/>
  </r>
  <r>
    <x v="947"/>
    <x v="863"/>
    <s v="4H2"/>
    <x v="129"/>
    <x v="16"/>
    <x v="0"/>
    <n v="1"/>
    <n v="1"/>
    <n v="2.5000000000000001E-3"/>
    <n v="2.5000000000000001E-3"/>
  </r>
  <r>
    <x v="565"/>
    <x v="529"/>
    <n v="101"/>
    <x v="11"/>
    <x v="11"/>
    <x v="0"/>
    <n v="1"/>
    <n v="1"/>
    <n v="4.3047783039173483E-4"/>
    <n v="4.3047783039173483E-4"/>
  </r>
  <r>
    <x v="388"/>
    <x v="372"/>
    <n v="308"/>
    <x v="126"/>
    <x v="54"/>
    <x v="1"/>
    <n v="1"/>
    <n v="2"/>
    <s v="definuj počet MD"/>
    <s v="definuj počet MD"/>
  </r>
  <r>
    <x v="388"/>
    <x v="372"/>
    <n v="304"/>
    <x v="143"/>
    <x v="52"/>
    <x v="1"/>
    <n v="1"/>
    <n v="1"/>
    <s v="definuj počet MD"/>
    <s v="definuj počet MD"/>
  </r>
  <r>
    <x v="388"/>
    <x v="372"/>
    <s v="2H1"/>
    <x v="167"/>
    <x v="26"/>
    <x v="1"/>
    <n v="1"/>
    <n v="1"/>
    <s v="definuj počet MD"/>
    <s v="definuj počet MD"/>
  </r>
  <r>
    <x v="388"/>
    <x v="372"/>
    <s v="2F2"/>
    <x v="69"/>
    <x v="23"/>
    <x v="1"/>
    <n v="1"/>
    <n v="1"/>
    <n v="2.2727272727272726E-3"/>
    <n v="2.2727272727272726E-3"/>
  </r>
  <r>
    <x v="388"/>
    <x v="372"/>
    <n v="15"/>
    <x v="164"/>
    <x v="65"/>
    <x v="1"/>
    <n v="1"/>
    <n v="1"/>
    <s v="definuj počet MD"/>
    <s v="definuj počet MD"/>
  </r>
  <r>
    <x v="261"/>
    <x v="256"/>
    <n v="957"/>
    <x v="109"/>
    <x v="50"/>
    <x v="1"/>
    <n v="1"/>
    <n v="1"/>
    <s v="definuj počet MD"/>
    <s v="definuj počet MD"/>
  </r>
  <r>
    <x v="261"/>
    <x v="256"/>
    <n v="802"/>
    <x v="177"/>
    <x v="70"/>
    <x v="1"/>
    <n v="1"/>
    <n v="1"/>
    <s v="definuj počet MD"/>
    <s v="definuj počet MD"/>
  </r>
  <r>
    <x v="261"/>
    <x v="256"/>
    <n v="720"/>
    <x v="144"/>
    <x v="61"/>
    <x v="1"/>
    <n v="1"/>
    <n v="2"/>
    <s v="definuj počet MD"/>
    <s v="definuj počet MD"/>
  </r>
  <r>
    <x v="261"/>
    <x v="256"/>
    <s v="6F3"/>
    <x v="58"/>
    <x v="13"/>
    <x v="1"/>
    <n v="1"/>
    <n v="1"/>
    <s v="definuj počet MD"/>
    <s v="definuj počet MD"/>
  </r>
  <r>
    <x v="261"/>
    <x v="256"/>
    <n v="607"/>
    <x v="152"/>
    <x v="62"/>
    <x v="1"/>
    <n v="1"/>
    <n v="1"/>
    <s v="definuj počet MD"/>
    <s v="definuj počet MD"/>
  </r>
  <r>
    <x v="565"/>
    <x v="529"/>
    <s v="1F1"/>
    <x v="29"/>
    <x v="11"/>
    <x v="0"/>
    <n v="1"/>
    <n v="1"/>
    <n v="4.3047783039173483E-4"/>
    <n v="4.3047783039173483E-4"/>
  </r>
  <r>
    <x v="625"/>
    <x v="583"/>
    <s v="6F1"/>
    <x v="106"/>
    <x v="33"/>
    <x v="1"/>
    <n v="1"/>
    <n v="1"/>
    <s v="definuj počet MD"/>
    <s v="definuj počet MD"/>
  </r>
  <r>
    <x v="625"/>
    <x v="583"/>
    <n v="708"/>
    <x v="30"/>
    <x v="27"/>
    <x v="1"/>
    <n v="1"/>
    <n v="1"/>
    <s v="definuj počet MD"/>
    <s v="definuj počet MD"/>
  </r>
  <r>
    <x v="625"/>
    <x v="583"/>
    <n v="719"/>
    <x v="32"/>
    <x v="29"/>
    <x v="1"/>
    <n v="1"/>
    <n v="1"/>
    <s v="definuj počet MD"/>
    <s v="definuj počet MD"/>
  </r>
  <r>
    <x v="261"/>
    <x v="256"/>
    <s v="5F3"/>
    <x v="64"/>
    <x v="34"/>
    <x v="1"/>
    <n v="1"/>
    <n v="1"/>
    <s v="definuj počet MD"/>
    <s v="definuj počet MD"/>
  </r>
  <r>
    <x v="261"/>
    <x v="256"/>
    <s v="4H3"/>
    <x v="151"/>
    <x v="16"/>
    <x v="0"/>
    <n v="1"/>
    <n v="1"/>
    <n v="2.5000000000000001E-3"/>
    <n v="2.5000000000000001E-3"/>
  </r>
  <r>
    <x v="261"/>
    <x v="256"/>
    <s v="3H1"/>
    <x v="63"/>
    <x v="37"/>
    <x v="1"/>
    <n v="1"/>
    <n v="1"/>
    <s v="definuj počet MD"/>
    <s v="definuj počet MD"/>
  </r>
  <r>
    <x v="477"/>
    <x v="449"/>
    <n v="1"/>
    <x v="0"/>
    <x v="0"/>
    <x v="0"/>
    <n v="1"/>
    <n v="1"/>
    <n v="1.8765246762994934E-4"/>
    <n v="1.8765246762994934E-4"/>
  </r>
  <r>
    <x v="477"/>
    <x v="449"/>
    <n v="101"/>
    <x v="11"/>
    <x v="11"/>
    <x v="0"/>
    <n v="1"/>
    <n v="0.4"/>
    <n v="4.3047783039173483E-4"/>
    <n v="1.7219113215669393E-4"/>
  </r>
  <r>
    <x v="261"/>
    <x v="256"/>
    <s v="2T2"/>
    <x v="86"/>
    <x v="23"/>
    <x v="1"/>
    <n v="1"/>
    <n v="1"/>
    <n v="2.2727272727272726E-3"/>
    <n v="2.2727272727272726E-3"/>
  </r>
  <r>
    <x v="477"/>
    <x v="449"/>
    <s v="1F5"/>
    <x v="88"/>
    <x v="20"/>
    <x v="1"/>
    <n v="1"/>
    <n v="1.8"/>
    <s v="definuj počet MD"/>
    <s v="definuj počet MD"/>
  </r>
  <r>
    <x v="477"/>
    <x v="449"/>
    <s v="1F6"/>
    <x v="96"/>
    <x v="44"/>
    <x v="1"/>
    <n v="1"/>
    <n v="1.86"/>
    <s v="definuj počet MD"/>
    <s v="definuj počet MD"/>
  </r>
  <r>
    <x v="415"/>
    <x v="396"/>
    <s v="2U1"/>
    <x v="145"/>
    <x v="26"/>
    <x v="1"/>
    <n v="1"/>
    <n v="1"/>
    <s v="definuj počet MD"/>
    <s v="definuj počet MD"/>
  </r>
  <r>
    <x v="477"/>
    <x v="449"/>
    <n v="205"/>
    <x v="22"/>
    <x v="21"/>
    <x v="0"/>
    <n v="1"/>
    <n v="1.1599999999999999"/>
    <n v="1.697792869269949E-3"/>
    <n v="1.9694397283531407E-3"/>
  </r>
  <r>
    <x v="261"/>
    <x v="256"/>
    <s v="2H3"/>
    <x v="36"/>
    <x v="31"/>
    <x v="0"/>
    <n v="1"/>
    <n v="1"/>
    <n v="7.4074074074074077E-3"/>
    <n v="7.4074074074074077E-3"/>
  </r>
  <r>
    <x v="261"/>
    <x v="256"/>
    <s v="2H1"/>
    <x v="167"/>
    <x v="26"/>
    <x v="1"/>
    <n v="1"/>
    <n v="1"/>
    <s v="definuj počet MD"/>
    <s v="definuj počet MD"/>
  </r>
  <r>
    <x v="224"/>
    <x v="220"/>
    <n v="999"/>
    <x v="183"/>
    <x v="73"/>
    <x v="1"/>
    <n v="1"/>
    <n v="1"/>
    <s v="definuj počet MD"/>
    <s v="definuj počet MD"/>
  </r>
  <r>
    <x v="415"/>
    <x v="396"/>
    <s v="2I9"/>
    <x v="99"/>
    <x v="12"/>
    <x v="0"/>
    <n v="1"/>
    <n v="0.2"/>
    <n v="6.2932662051604787E-4"/>
    <n v="1.2586532410320956E-4"/>
  </r>
  <r>
    <x v="477"/>
    <x v="449"/>
    <s v="2U9"/>
    <x v="109"/>
    <x v="50"/>
    <x v="1"/>
    <n v="1"/>
    <n v="0.52"/>
    <s v="definuj počet MD"/>
    <s v="definuj počet MD"/>
  </r>
  <r>
    <x v="224"/>
    <x v="220"/>
    <n v="962"/>
    <x v="109"/>
    <x v="50"/>
    <x v="1"/>
    <n v="1"/>
    <n v="1"/>
    <s v="definuj počet MD"/>
    <s v="definuj počet MD"/>
  </r>
  <r>
    <x v="224"/>
    <x v="220"/>
    <n v="957"/>
    <x v="109"/>
    <x v="50"/>
    <x v="1"/>
    <n v="1"/>
    <n v="1"/>
    <s v="definuj počet MD"/>
    <s v="definuj počet MD"/>
  </r>
  <r>
    <x v="477"/>
    <x v="449"/>
    <s v="3F5"/>
    <x v="165"/>
    <x v="9"/>
    <x v="1"/>
    <n v="1"/>
    <n v="0.25"/>
    <s v="definuj počet MD"/>
    <s v="definuj počet MD"/>
  </r>
  <r>
    <x v="224"/>
    <x v="220"/>
    <n v="881"/>
    <x v="77"/>
    <x v="25"/>
    <x v="1"/>
    <n v="1"/>
    <n v="1"/>
    <s v="definuj počet MD"/>
    <s v="definuj počet MD"/>
  </r>
  <r>
    <x v="477"/>
    <x v="449"/>
    <s v="3U5"/>
    <x v="149"/>
    <x v="9"/>
    <x v="1"/>
    <n v="1"/>
    <n v="0.9"/>
    <s v="definuj počet MD"/>
    <s v="definuj počet MD"/>
  </r>
  <r>
    <x v="224"/>
    <x v="220"/>
    <n v="807"/>
    <x v="179"/>
    <x v="72"/>
    <x v="1"/>
    <n v="1"/>
    <n v="1"/>
    <s v="definuj počet MD"/>
    <s v="definuj počet MD"/>
  </r>
  <r>
    <x v="224"/>
    <x v="220"/>
    <n v="802"/>
    <x v="177"/>
    <x v="70"/>
    <x v="1"/>
    <n v="1"/>
    <n v="2"/>
    <s v="definuj počet MD"/>
    <s v="definuj počet MD"/>
  </r>
  <r>
    <x v="224"/>
    <x v="220"/>
    <n v="709"/>
    <x v="47"/>
    <x v="29"/>
    <x v="1"/>
    <n v="1"/>
    <n v="1"/>
    <s v="definuj počet MD"/>
    <s v="definuj počet MD"/>
  </r>
  <r>
    <x v="224"/>
    <x v="220"/>
    <n v="613"/>
    <x v="56"/>
    <x v="13"/>
    <x v="1"/>
    <n v="1"/>
    <n v="1"/>
    <s v="definuj počet MD"/>
    <s v="definuj počet MD"/>
  </r>
  <r>
    <x v="477"/>
    <x v="449"/>
    <s v="5T1"/>
    <x v="65"/>
    <x v="5"/>
    <x v="1"/>
    <n v="1"/>
    <n v="1.1399999999999999"/>
    <s v="definuj počet MD"/>
    <s v="definuj počet MD"/>
  </r>
  <r>
    <x v="224"/>
    <x v="220"/>
    <n v="507"/>
    <x v="100"/>
    <x v="5"/>
    <x v="1"/>
    <n v="1"/>
    <n v="1"/>
    <s v="definuj počet MD"/>
    <s v="definuj počet MD"/>
  </r>
  <r>
    <x v="224"/>
    <x v="220"/>
    <s v="4F9"/>
    <x v="109"/>
    <x v="50"/>
    <x v="1"/>
    <n v="1"/>
    <n v="1"/>
    <s v="definuj počet MD"/>
    <s v="definuj počet MD"/>
  </r>
  <r>
    <x v="477"/>
    <x v="449"/>
    <s v="7F6"/>
    <x v="52"/>
    <x v="7"/>
    <x v="0"/>
    <n v="1"/>
    <n v="1.6"/>
    <n v="1.5797788309636651E-3"/>
    <n v="2.5276461295418644E-3"/>
  </r>
  <r>
    <x v="224"/>
    <x v="220"/>
    <n v="409"/>
    <x v="50"/>
    <x v="12"/>
    <x v="0"/>
    <n v="1"/>
    <n v="1"/>
    <n v="6.2932662051604787E-4"/>
    <n v="6.2932662051604787E-4"/>
  </r>
  <r>
    <x v="224"/>
    <x v="220"/>
    <s v="3U5"/>
    <x v="149"/>
    <x v="9"/>
    <x v="1"/>
    <n v="1"/>
    <n v="1"/>
    <s v="definuj počet MD"/>
    <s v="definuj počet MD"/>
  </r>
  <r>
    <x v="224"/>
    <x v="220"/>
    <s v="3H1"/>
    <x v="63"/>
    <x v="37"/>
    <x v="1"/>
    <n v="1"/>
    <n v="1"/>
    <s v="definuj počet MD"/>
    <s v="definuj počet MD"/>
  </r>
  <r>
    <x v="224"/>
    <x v="220"/>
    <s v="3F1"/>
    <x v="90"/>
    <x v="37"/>
    <x v="1"/>
    <n v="1"/>
    <n v="1"/>
    <s v="definuj počet MD"/>
    <s v="definuj počet MD"/>
  </r>
  <r>
    <x v="224"/>
    <x v="220"/>
    <n v="308"/>
    <x v="126"/>
    <x v="54"/>
    <x v="1"/>
    <n v="1"/>
    <n v="1"/>
    <s v="definuj počet MD"/>
    <s v="definuj počet MD"/>
  </r>
  <r>
    <x v="224"/>
    <x v="220"/>
    <s v="2H9"/>
    <x v="55"/>
    <x v="12"/>
    <x v="0"/>
    <n v="1"/>
    <n v="1"/>
    <n v="6.2932662051604787E-4"/>
    <n v="6.2932662051604787E-4"/>
  </r>
  <r>
    <x v="224"/>
    <x v="220"/>
    <s v="2H1"/>
    <x v="167"/>
    <x v="26"/>
    <x v="1"/>
    <n v="1"/>
    <n v="1"/>
    <s v="definuj počet MD"/>
    <s v="definuj počet MD"/>
  </r>
  <r>
    <x v="224"/>
    <x v="220"/>
    <s v="2F5"/>
    <x v="62"/>
    <x v="21"/>
    <x v="0"/>
    <n v="1"/>
    <n v="1"/>
    <n v="1.697792869269949E-3"/>
    <n v="1.697792869269949E-3"/>
  </r>
  <r>
    <x v="696"/>
    <x v="647"/>
    <s v="1F1"/>
    <x v="29"/>
    <x v="11"/>
    <x v="0"/>
    <n v="1"/>
    <n v="1"/>
    <n v="4.3047783039173483E-4"/>
    <n v="4.3047783039173483E-4"/>
  </r>
  <r>
    <x v="696"/>
    <x v="647"/>
    <s v="1H1"/>
    <x v="16"/>
    <x v="11"/>
    <x v="0"/>
    <n v="1"/>
    <n v="1"/>
    <n v="4.3047783039173483E-4"/>
    <n v="4.3047783039173483E-4"/>
  </r>
  <r>
    <x v="224"/>
    <x v="220"/>
    <s v="2F3"/>
    <x v="42"/>
    <x v="31"/>
    <x v="0"/>
    <n v="1"/>
    <n v="1"/>
    <n v="7.4074074074074077E-3"/>
    <n v="7.4074074074074077E-3"/>
  </r>
  <r>
    <x v="224"/>
    <x v="220"/>
    <s v="2F2"/>
    <x v="69"/>
    <x v="23"/>
    <x v="1"/>
    <n v="1"/>
    <n v="1"/>
    <n v="2.2727272727272726E-3"/>
    <n v="2.2727272727272726E-3"/>
  </r>
  <r>
    <x v="224"/>
    <x v="220"/>
    <n v="15"/>
    <x v="164"/>
    <x v="65"/>
    <x v="1"/>
    <n v="1"/>
    <n v="2"/>
    <s v="definuj počet MD"/>
    <s v="definuj počet MD"/>
  </r>
  <r>
    <x v="191"/>
    <x v="188"/>
    <s v="9H9"/>
    <x v="95"/>
    <x v="48"/>
    <x v="1"/>
    <n v="1"/>
    <n v="1"/>
    <s v="definuj počet MD"/>
    <s v="definuj počet MD"/>
  </r>
  <r>
    <x v="191"/>
    <x v="188"/>
    <n v="881"/>
    <x v="77"/>
    <x v="25"/>
    <x v="1"/>
    <n v="1"/>
    <n v="1"/>
    <s v="definuj počet MD"/>
    <s v="definuj počet MD"/>
  </r>
  <r>
    <x v="191"/>
    <x v="188"/>
    <n v="807"/>
    <x v="179"/>
    <x v="72"/>
    <x v="1"/>
    <n v="1"/>
    <n v="2"/>
    <s v="definuj počet MD"/>
    <s v="definuj počet MD"/>
  </r>
  <r>
    <x v="191"/>
    <x v="188"/>
    <n v="720"/>
    <x v="144"/>
    <x v="61"/>
    <x v="1"/>
    <n v="1"/>
    <n v="1"/>
    <s v="definuj počet MD"/>
    <s v="definuj počet MD"/>
  </r>
  <r>
    <x v="696"/>
    <x v="647"/>
    <s v="7T6"/>
    <x v="113"/>
    <x v="7"/>
    <x v="0"/>
    <n v="1"/>
    <n v="1"/>
    <n v="1.5797788309636651E-3"/>
    <n v="1.5797788309636651E-3"/>
  </r>
  <r>
    <x v="191"/>
    <x v="188"/>
    <n v="709"/>
    <x v="47"/>
    <x v="29"/>
    <x v="1"/>
    <n v="1"/>
    <n v="2"/>
    <s v="definuj počet MD"/>
    <s v="definuj počet MD"/>
  </r>
  <r>
    <x v="696"/>
    <x v="647"/>
    <s v="9U7"/>
    <x v="70"/>
    <x v="40"/>
    <x v="1"/>
    <n v="1"/>
    <n v="1"/>
    <s v="definuj počet MD"/>
    <s v="definuj počet MD"/>
  </r>
  <r>
    <x v="191"/>
    <x v="188"/>
    <s v="5R5"/>
    <x v="109"/>
    <x v="50"/>
    <x v="1"/>
    <n v="1"/>
    <n v="2"/>
    <s v="definuj počet MD"/>
    <s v="definuj počet MD"/>
  </r>
  <r>
    <x v="995"/>
    <x v="903"/>
    <s v="3F1"/>
    <x v="90"/>
    <x v="37"/>
    <x v="1"/>
    <n v="1"/>
    <n v="2"/>
    <s v="definuj počet MD"/>
    <s v="definuj počet MD"/>
  </r>
  <r>
    <x v="191"/>
    <x v="188"/>
    <n v="507"/>
    <x v="100"/>
    <x v="5"/>
    <x v="1"/>
    <n v="1"/>
    <n v="1"/>
    <s v="definuj počet MD"/>
    <s v="definuj počet MD"/>
  </r>
  <r>
    <x v="191"/>
    <x v="188"/>
    <n v="506"/>
    <x v="79"/>
    <x v="39"/>
    <x v="1"/>
    <n v="1"/>
    <n v="1"/>
    <s v="definuj počet MD"/>
    <s v="definuj počet MD"/>
  </r>
  <r>
    <x v="191"/>
    <x v="188"/>
    <n v="504"/>
    <x v="85"/>
    <x v="45"/>
    <x v="1"/>
    <n v="1"/>
    <n v="1"/>
    <s v="definuj počet MD"/>
    <s v="definuj počet MD"/>
  </r>
  <r>
    <x v="811"/>
    <x v="749"/>
    <s v="1T7"/>
    <x v="81"/>
    <x v="19"/>
    <x v="0"/>
    <n v="1"/>
    <n v="2"/>
    <n v="8.7719298245614037E-4"/>
    <n v="1.7543859649122807E-3"/>
  </r>
  <r>
    <x v="191"/>
    <x v="188"/>
    <n v="309"/>
    <x v="75"/>
    <x v="42"/>
    <x v="1"/>
    <n v="1"/>
    <n v="2"/>
    <s v="definuj počet MD"/>
    <s v="definuj počet MD"/>
  </r>
  <r>
    <x v="191"/>
    <x v="188"/>
    <s v="2T2"/>
    <x v="86"/>
    <x v="23"/>
    <x v="1"/>
    <n v="1"/>
    <n v="1"/>
    <n v="2.2727272727272726E-3"/>
    <n v="2.2727272727272726E-3"/>
  </r>
  <r>
    <x v="191"/>
    <x v="188"/>
    <s v="2F5"/>
    <x v="62"/>
    <x v="21"/>
    <x v="0"/>
    <n v="1"/>
    <n v="1"/>
    <n v="1.697792869269949E-3"/>
    <n v="1.697792869269949E-3"/>
  </r>
  <r>
    <x v="191"/>
    <x v="188"/>
    <s v="1F1"/>
    <x v="29"/>
    <x v="11"/>
    <x v="0"/>
    <n v="1"/>
    <n v="1"/>
    <n v="4.3047783039173483E-4"/>
    <n v="4.3047783039173483E-4"/>
  </r>
  <r>
    <x v="191"/>
    <x v="188"/>
    <n v="106"/>
    <x v="83"/>
    <x v="44"/>
    <x v="1"/>
    <n v="1"/>
    <n v="3"/>
    <s v="definuj počet MD"/>
    <s v="definuj počet MD"/>
  </r>
  <r>
    <x v="191"/>
    <x v="188"/>
    <n v="104"/>
    <x v="1"/>
    <x v="1"/>
    <x v="1"/>
    <n v="1"/>
    <n v="1"/>
    <s v="definuj počet MD"/>
    <s v="definuj počet MD"/>
  </r>
  <r>
    <x v="407"/>
    <x v="390"/>
    <n v="501"/>
    <x v="5"/>
    <x v="5"/>
    <x v="1"/>
    <n v="1"/>
    <n v="1"/>
    <s v="definuj počet MD"/>
    <s v="definuj počet MD"/>
  </r>
  <r>
    <x v="231"/>
    <x v="227"/>
    <n v="807"/>
    <x v="179"/>
    <x v="72"/>
    <x v="1"/>
    <n v="1"/>
    <n v="1"/>
    <s v="definuj počet MD"/>
    <s v="definuj počet MD"/>
  </r>
  <r>
    <x v="231"/>
    <x v="227"/>
    <s v="7I8"/>
    <x v="33"/>
    <x v="30"/>
    <x v="1"/>
    <n v="1"/>
    <n v="1"/>
    <s v="definuj počet MD"/>
    <s v="definuj počet MD"/>
  </r>
  <r>
    <x v="231"/>
    <x v="227"/>
    <n v="709"/>
    <x v="47"/>
    <x v="29"/>
    <x v="1"/>
    <n v="1"/>
    <n v="1"/>
    <s v="definuj počet MD"/>
    <s v="definuj počet MD"/>
  </r>
  <r>
    <x v="231"/>
    <x v="227"/>
    <n v="702"/>
    <x v="101"/>
    <x v="49"/>
    <x v="1"/>
    <n v="1"/>
    <n v="2"/>
    <s v="definuj počet MD"/>
    <s v="definuj počet MD"/>
  </r>
  <r>
    <x v="231"/>
    <x v="227"/>
    <s v="6F3"/>
    <x v="58"/>
    <x v="13"/>
    <x v="1"/>
    <n v="1"/>
    <n v="2"/>
    <s v="definuj počet MD"/>
    <s v="definuj počet MD"/>
  </r>
  <r>
    <x v="873"/>
    <x v="805"/>
    <s v="4H2"/>
    <x v="129"/>
    <x v="16"/>
    <x v="0"/>
    <n v="1"/>
    <n v="0.2"/>
    <n v="2.5000000000000001E-3"/>
    <n v="5.0000000000000001E-4"/>
  </r>
  <r>
    <x v="873"/>
    <x v="805"/>
    <s v="5F3"/>
    <x v="64"/>
    <x v="34"/>
    <x v="1"/>
    <n v="1"/>
    <n v="1"/>
    <s v="definuj počet MD"/>
    <s v="definuj počet MD"/>
  </r>
  <r>
    <x v="231"/>
    <x v="227"/>
    <n v="604"/>
    <x v="132"/>
    <x v="13"/>
    <x v="1"/>
    <n v="1"/>
    <n v="1"/>
    <s v="definuj počet MD"/>
    <s v="definuj počet MD"/>
  </r>
  <r>
    <x v="231"/>
    <x v="227"/>
    <n v="505"/>
    <x v="137"/>
    <x v="47"/>
    <x v="1"/>
    <n v="1"/>
    <n v="2"/>
    <s v="definuj počet MD"/>
    <s v="definuj počet MD"/>
  </r>
  <r>
    <x v="231"/>
    <x v="227"/>
    <n v="401"/>
    <x v="134"/>
    <x v="57"/>
    <x v="1"/>
    <n v="1"/>
    <n v="1"/>
    <s v="definuj počet MD"/>
    <s v="definuj počet MD"/>
  </r>
  <r>
    <x v="764"/>
    <x v="708"/>
    <s v="1H1"/>
    <x v="16"/>
    <x v="11"/>
    <x v="0"/>
    <n v="1"/>
    <n v="3"/>
    <n v="4.3047783039173483E-4"/>
    <n v="1.2914334911752045E-3"/>
  </r>
  <r>
    <x v="231"/>
    <x v="227"/>
    <s v="3U5"/>
    <x v="149"/>
    <x v="9"/>
    <x v="1"/>
    <n v="1"/>
    <n v="2"/>
    <s v="definuj počet MD"/>
    <s v="definuj počet MD"/>
  </r>
  <r>
    <x v="231"/>
    <x v="227"/>
    <s v="3I1"/>
    <x v="87"/>
    <x v="37"/>
    <x v="1"/>
    <n v="1"/>
    <n v="1"/>
    <s v="definuj počet MD"/>
    <s v="definuj počet MD"/>
  </r>
  <r>
    <x v="231"/>
    <x v="227"/>
    <s v="3H1"/>
    <x v="63"/>
    <x v="37"/>
    <x v="1"/>
    <n v="1"/>
    <n v="1"/>
    <s v="definuj počet MD"/>
    <s v="definuj počet MD"/>
  </r>
  <r>
    <x v="231"/>
    <x v="227"/>
    <n v="304"/>
    <x v="143"/>
    <x v="52"/>
    <x v="1"/>
    <n v="1"/>
    <n v="1"/>
    <s v="definuj počet MD"/>
    <s v="definuj počet MD"/>
  </r>
  <r>
    <x v="231"/>
    <x v="227"/>
    <s v="2H9"/>
    <x v="55"/>
    <x v="12"/>
    <x v="0"/>
    <n v="1"/>
    <n v="1"/>
    <n v="6.2932662051604787E-4"/>
    <n v="6.2932662051604787E-4"/>
  </r>
  <r>
    <x v="231"/>
    <x v="227"/>
    <s v="2H3"/>
    <x v="36"/>
    <x v="31"/>
    <x v="0"/>
    <n v="1"/>
    <n v="1"/>
    <n v="7.4074074074074077E-3"/>
    <n v="7.4074074074074077E-3"/>
  </r>
  <r>
    <x v="764"/>
    <x v="708"/>
    <n v="501"/>
    <x v="5"/>
    <x v="5"/>
    <x v="1"/>
    <n v="1"/>
    <n v="1"/>
    <s v="definuj počet MD"/>
    <s v="definuj počet MD"/>
  </r>
  <r>
    <x v="231"/>
    <x v="227"/>
    <s v="1F7"/>
    <x v="51"/>
    <x v="19"/>
    <x v="0"/>
    <n v="1"/>
    <n v="1"/>
    <n v="8.7719298245614037E-4"/>
    <n v="8.7719298245614037E-4"/>
  </r>
  <r>
    <x v="764"/>
    <x v="708"/>
    <n v="958"/>
    <x v="159"/>
    <x v="64"/>
    <x v="1"/>
    <n v="1"/>
    <n v="1"/>
    <s v="definuj počet MD"/>
    <s v="definuj počet MD"/>
  </r>
  <r>
    <x v="231"/>
    <x v="227"/>
    <n v="106"/>
    <x v="83"/>
    <x v="44"/>
    <x v="1"/>
    <n v="1"/>
    <n v="1"/>
    <s v="definuj počet MD"/>
    <s v="definuj počet MD"/>
  </r>
  <r>
    <x v="231"/>
    <x v="227"/>
    <n v="15"/>
    <x v="164"/>
    <x v="65"/>
    <x v="1"/>
    <n v="1"/>
    <n v="1"/>
    <s v="definuj počet MD"/>
    <s v="definuj počet MD"/>
  </r>
  <r>
    <x v="189"/>
    <x v="59"/>
    <s v="9H9"/>
    <x v="95"/>
    <x v="48"/>
    <x v="1"/>
    <n v="1"/>
    <n v="2"/>
    <s v="definuj počet MD"/>
    <s v="definuj počet MD"/>
  </r>
  <r>
    <x v="189"/>
    <x v="59"/>
    <n v="881"/>
    <x v="77"/>
    <x v="25"/>
    <x v="1"/>
    <n v="1"/>
    <n v="1"/>
    <s v="definuj počet MD"/>
    <s v="definuj počet MD"/>
  </r>
  <r>
    <x v="189"/>
    <x v="59"/>
    <n v="807"/>
    <x v="179"/>
    <x v="72"/>
    <x v="1"/>
    <n v="1"/>
    <n v="1"/>
    <s v="definuj počet MD"/>
    <s v="definuj počet MD"/>
  </r>
  <r>
    <x v="951"/>
    <x v="867"/>
    <s v="9U7"/>
    <x v="70"/>
    <x v="40"/>
    <x v="1"/>
    <n v="1"/>
    <n v="1"/>
    <s v="definuj počet MD"/>
    <s v="definuj počet MD"/>
  </r>
  <r>
    <x v="916"/>
    <x v="839"/>
    <s v="2U1"/>
    <x v="145"/>
    <x v="26"/>
    <x v="1"/>
    <n v="1"/>
    <n v="3"/>
    <s v="definuj počet MD"/>
    <s v="definuj počet MD"/>
  </r>
  <r>
    <x v="189"/>
    <x v="59"/>
    <s v="4H3"/>
    <x v="151"/>
    <x v="16"/>
    <x v="0"/>
    <n v="1"/>
    <n v="1"/>
    <n v="2.5000000000000001E-3"/>
    <n v="2.5000000000000001E-3"/>
  </r>
  <r>
    <x v="189"/>
    <x v="59"/>
    <s v="4F2"/>
    <x v="66"/>
    <x v="16"/>
    <x v="0"/>
    <n v="1"/>
    <n v="2"/>
    <n v="2.5000000000000001E-3"/>
    <n v="5.0000000000000001E-3"/>
  </r>
  <r>
    <x v="189"/>
    <x v="59"/>
    <n v="401"/>
    <x v="134"/>
    <x v="57"/>
    <x v="1"/>
    <n v="1"/>
    <n v="1"/>
    <s v="definuj počet MD"/>
    <s v="definuj počet MD"/>
  </r>
  <r>
    <x v="1114"/>
    <x v="1004"/>
    <s v="2T2"/>
    <x v="86"/>
    <x v="23"/>
    <x v="1"/>
    <n v="1"/>
    <n v="1"/>
    <n v="2.2727272727272726E-3"/>
    <n v="2.2727272727272726E-3"/>
  </r>
  <r>
    <x v="189"/>
    <x v="59"/>
    <s v="3U6"/>
    <x v="109"/>
    <x v="50"/>
    <x v="1"/>
    <n v="1"/>
    <n v="1"/>
    <s v="definuj počet MD"/>
    <s v="definuj počet MD"/>
  </r>
  <r>
    <x v="1062"/>
    <x v="961"/>
    <s v="2F5"/>
    <x v="62"/>
    <x v="21"/>
    <x v="0"/>
    <n v="1"/>
    <n v="1"/>
    <n v="1.697792869269949E-3"/>
    <n v="1.697792869269949E-3"/>
  </r>
  <r>
    <x v="189"/>
    <x v="59"/>
    <n v="302"/>
    <x v="138"/>
    <x v="19"/>
    <x v="0"/>
    <n v="1"/>
    <n v="1"/>
    <n v="8.7719298245614037E-4"/>
    <n v="8.7719298245614037E-4"/>
  </r>
  <r>
    <x v="189"/>
    <x v="59"/>
    <s v="2H5"/>
    <x v="41"/>
    <x v="21"/>
    <x v="0"/>
    <n v="1"/>
    <n v="1"/>
    <n v="1.697792869269949E-3"/>
    <n v="1.697792869269949E-3"/>
  </r>
  <r>
    <x v="984"/>
    <x v="893"/>
    <s v="2F5"/>
    <x v="62"/>
    <x v="21"/>
    <x v="0"/>
    <n v="1"/>
    <n v="1"/>
    <n v="1.697792869269949E-3"/>
    <n v="1.697792869269949E-3"/>
  </r>
  <r>
    <x v="189"/>
    <x v="59"/>
    <s v="1T1"/>
    <x v="76"/>
    <x v="11"/>
    <x v="0"/>
    <n v="1"/>
    <n v="1"/>
    <n v="4.3047783039173483E-4"/>
    <n v="4.3047783039173483E-4"/>
  </r>
  <r>
    <x v="189"/>
    <x v="59"/>
    <s v="1F7"/>
    <x v="51"/>
    <x v="19"/>
    <x v="0"/>
    <n v="1"/>
    <n v="1"/>
    <n v="8.7719298245614037E-4"/>
    <n v="8.7719298245614037E-4"/>
  </r>
  <r>
    <x v="189"/>
    <x v="59"/>
    <s v="1F1"/>
    <x v="29"/>
    <x v="11"/>
    <x v="0"/>
    <n v="1"/>
    <n v="1"/>
    <n v="4.3047783039173483E-4"/>
    <n v="4.3047783039173483E-4"/>
  </r>
  <r>
    <x v="1004"/>
    <x v="912"/>
    <s v="2F9"/>
    <x v="89"/>
    <x v="12"/>
    <x v="0"/>
    <n v="1"/>
    <n v="1"/>
    <n v="6.2932662051604787E-4"/>
    <n v="6.2932662051604787E-4"/>
  </r>
  <r>
    <x v="189"/>
    <x v="59"/>
    <n v="19"/>
    <x v="57"/>
    <x v="18"/>
    <x v="1"/>
    <n v="1"/>
    <n v="1"/>
    <s v="definuj počet MD"/>
    <s v="definuj počet MD"/>
  </r>
  <r>
    <x v="1004"/>
    <x v="912"/>
    <s v="6F6"/>
    <x v="53"/>
    <x v="2"/>
    <x v="1"/>
    <n v="1"/>
    <n v="1"/>
    <s v="definuj počet MD"/>
    <s v="definuj počet MD"/>
  </r>
  <r>
    <x v="446"/>
    <x v="421"/>
    <n v="958"/>
    <x v="159"/>
    <x v="64"/>
    <x v="1"/>
    <n v="1"/>
    <n v="2"/>
    <s v="definuj počet MD"/>
    <s v="definuj počet MD"/>
  </r>
  <r>
    <x v="446"/>
    <x v="421"/>
    <n v="925"/>
    <x v="156"/>
    <x v="63"/>
    <x v="1"/>
    <n v="1"/>
    <n v="1"/>
    <s v="definuj počet MD"/>
    <s v="definuj počet MD"/>
  </r>
  <r>
    <x v="446"/>
    <x v="421"/>
    <n v="881"/>
    <x v="77"/>
    <x v="25"/>
    <x v="1"/>
    <n v="1"/>
    <n v="1"/>
    <s v="definuj počet MD"/>
    <s v="definuj počet MD"/>
  </r>
  <r>
    <x v="446"/>
    <x v="421"/>
    <s v="6Z3"/>
    <x v="133"/>
    <x v="13"/>
    <x v="1"/>
    <n v="1"/>
    <n v="1"/>
    <s v="definuj počet MD"/>
    <s v="definuj počet MD"/>
  </r>
  <r>
    <x v="446"/>
    <x v="421"/>
    <s v="6J6"/>
    <x v="93"/>
    <x v="2"/>
    <x v="1"/>
    <n v="1"/>
    <n v="1"/>
    <s v="definuj počet MD"/>
    <s v="definuj počet MD"/>
  </r>
  <r>
    <x v="891"/>
    <x v="819"/>
    <s v="4F2"/>
    <x v="66"/>
    <x v="16"/>
    <x v="0"/>
    <n v="1"/>
    <n v="1"/>
    <n v="2.5000000000000001E-3"/>
    <n v="2.5000000000000001E-3"/>
  </r>
  <r>
    <x v="446"/>
    <x v="421"/>
    <s v="6F1"/>
    <x v="106"/>
    <x v="33"/>
    <x v="1"/>
    <n v="1"/>
    <n v="1"/>
    <s v="definuj počet MD"/>
    <s v="definuj počet MD"/>
  </r>
  <r>
    <x v="1050"/>
    <x v="950"/>
    <s v="1H1"/>
    <x v="16"/>
    <x v="11"/>
    <x v="0"/>
    <n v="1"/>
    <n v="4"/>
    <n v="4.3047783039173483E-4"/>
    <n v="1.7219113215669393E-3"/>
  </r>
  <r>
    <x v="446"/>
    <x v="421"/>
    <n v="604"/>
    <x v="132"/>
    <x v="13"/>
    <x v="1"/>
    <n v="1"/>
    <n v="1"/>
    <s v="definuj počet MD"/>
    <s v="definuj počet MD"/>
  </r>
  <r>
    <x v="446"/>
    <x v="421"/>
    <s v="5F2"/>
    <x v="115"/>
    <x v="5"/>
    <x v="1"/>
    <n v="1"/>
    <n v="1"/>
    <s v="definuj počet MD"/>
    <s v="definuj počet MD"/>
  </r>
  <r>
    <x v="446"/>
    <x v="421"/>
    <s v="5F1"/>
    <x v="40"/>
    <x v="5"/>
    <x v="1"/>
    <n v="1"/>
    <n v="1"/>
    <s v="definuj počet MD"/>
    <s v="definuj počet MD"/>
  </r>
  <r>
    <x v="446"/>
    <x v="421"/>
    <n v="506"/>
    <x v="79"/>
    <x v="39"/>
    <x v="1"/>
    <n v="1"/>
    <n v="3"/>
    <s v="definuj počet MD"/>
    <s v="definuj počet MD"/>
  </r>
  <r>
    <x v="446"/>
    <x v="421"/>
    <s v="4H4"/>
    <x v="103"/>
    <x v="17"/>
    <x v="1"/>
    <n v="1"/>
    <n v="1"/>
    <s v="definuj počet MD"/>
    <s v="definuj počet MD"/>
  </r>
  <r>
    <x v="446"/>
    <x v="421"/>
    <n v="406"/>
    <x v="109"/>
    <x v="50"/>
    <x v="1"/>
    <n v="1"/>
    <n v="1"/>
    <s v="definuj počet MD"/>
    <s v="definuj počet MD"/>
  </r>
  <r>
    <x v="1028"/>
    <x v="932"/>
    <s v="4F2"/>
    <x v="66"/>
    <x v="16"/>
    <x v="0"/>
    <n v="1"/>
    <n v="1"/>
    <n v="2.5000000000000001E-3"/>
    <n v="2.5000000000000001E-3"/>
  </r>
  <r>
    <x v="446"/>
    <x v="421"/>
    <n v="401"/>
    <x v="134"/>
    <x v="57"/>
    <x v="1"/>
    <n v="1"/>
    <n v="1"/>
    <s v="definuj počet MD"/>
    <s v="definuj počet MD"/>
  </r>
  <r>
    <x v="446"/>
    <x v="421"/>
    <s v="3F1"/>
    <x v="90"/>
    <x v="37"/>
    <x v="1"/>
    <n v="1"/>
    <n v="1"/>
    <s v="definuj počet MD"/>
    <s v="definuj počet MD"/>
  </r>
  <r>
    <x v="446"/>
    <x v="421"/>
    <n v="306"/>
    <x v="35"/>
    <x v="9"/>
    <x v="1"/>
    <n v="1"/>
    <n v="1"/>
    <s v="definuj počet MD"/>
    <s v="definuj počet MD"/>
  </r>
  <r>
    <x v="446"/>
    <x v="421"/>
    <n v="304"/>
    <x v="143"/>
    <x v="52"/>
    <x v="1"/>
    <n v="1"/>
    <n v="1"/>
    <s v="definuj počet MD"/>
    <s v="definuj počet MD"/>
  </r>
  <r>
    <x v="446"/>
    <x v="421"/>
    <s v="0Z0"/>
    <x v="178"/>
    <x v="71"/>
    <x v="1"/>
    <n v="1"/>
    <n v="1"/>
    <s v="definuj počet MD"/>
    <s v="definuj počet MD"/>
  </r>
  <r>
    <x v="1207"/>
    <x v="1086"/>
    <n v="205"/>
    <x v="22"/>
    <x v="21"/>
    <x v="0"/>
    <n v="1"/>
    <n v="1"/>
    <n v="1.697792869269949E-3"/>
    <n v="1.697792869269949E-3"/>
  </r>
  <r>
    <x v="132"/>
    <x v="113"/>
    <n v="808"/>
    <x v="184"/>
    <x v="74"/>
    <x v="1"/>
    <n v="1"/>
    <n v="2"/>
    <s v="definuj počet MD"/>
    <s v="definuj počet MD"/>
  </r>
  <r>
    <x v="132"/>
    <x v="113"/>
    <s v="7I8"/>
    <x v="33"/>
    <x v="30"/>
    <x v="1"/>
    <n v="1"/>
    <n v="1"/>
    <s v="definuj počet MD"/>
    <s v="definuj počet MD"/>
  </r>
  <r>
    <x v="132"/>
    <x v="113"/>
    <s v="7H1"/>
    <x v="73"/>
    <x v="14"/>
    <x v="1"/>
    <n v="1"/>
    <n v="1"/>
    <s v="definuj počet MD"/>
    <s v="definuj počet MD"/>
  </r>
  <r>
    <x v="1180"/>
    <x v="1061"/>
    <s v="4F9"/>
    <x v="109"/>
    <x v="50"/>
    <x v="1"/>
    <n v="1"/>
    <n v="1"/>
    <s v="definuj počet MD"/>
    <s v="definuj počet MD"/>
  </r>
  <r>
    <x v="132"/>
    <x v="113"/>
    <s v="7F6"/>
    <x v="52"/>
    <x v="7"/>
    <x v="0"/>
    <n v="1"/>
    <n v="1"/>
    <n v="1.5797788309636651E-3"/>
    <n v="1.5797788309636651E-3"/>
  </r>
  <r>
    <x v="132"/>
    <x v="113"/>
    <s v="7F1"/>
    <x v="78"/>
    <x v="14"/>
    <x v="1"/>
    <n v="1"/>
    <n v="1"/>
    <s v="definuj počet MD"/>
    <s v="definuj počet MD"/>
  </r>
  <r>
    <x v="132"/>
    <x v="113"/>
    <n v="720"/>
    <x v="144"/>
    <x v="61"/>
    <x v="1"/>
    <n v="1"/>
    <n v="2"/>
    <s v="definuj počet MD"/>
    <s v="definuj počet MD"/>
  </r>
  <r>
    <x v="132"/>
    <x v="113"/>
    <s v="6F3"/>
    <x v="58"/>
    <x v="13"/>
    <x v="1"/>
    <n v="1"/>
    <n v="2"/>
    <s v="definuj počet MD"/>
    <s v="definuj počet MD"/>
  </r>
  <r>
    <x v="132"/>
    <x v="113"/>
    <n v="613"/>
    <x v="56"/>
    <x v="13"/>
    <x v="1"/>
    <n v="1"/>
    <n v="1"/>
    <s v="definuj počet MD"/>
    <s v="definuj počet MD"/>
  </r>
  <r>
    <x v="132"/>
    <x v="113"/>
    <n v="604"/>
    <x v="132"/>
    <x v="13"/>
    <x v="1"/>
    <n v="1"/>
    <n v="1"/>
    <s v="definuj počet MD"/>
    <s v="definuj počet MD"/>
  </r>
  <r>
    <x v="1124"/>
    <x v="1011"/>
    <s v="1H1"/>
    <x v="16"/>
    <x v="11"/>
    <x v="0"/>
    <n v="1"/>
    <n v="2"/>
    <n v="4.3047783039173483E-4"/>
    <n v="8.6095566078346966E-4"/>
  </r>
  <r>
    <x v="132"/>
    <x v="113"/>
    <n v="602"/>
    <x v="174"/>
    <x v="67"/>
    <x v="1"/>
    <n v="1"/>
    <n v="1"/>
    <s v="definuj počet MD"/>
    <s v="definuj počet MD"/>
  </r>
  <r>
    <x v="132"/>
    <x v="113"/>
    <s v="5T6"/>
    <x v="107"/>
    <x v="39"/>
    <x v="1"/>
    <n v="1"/>
    <n v="1"/>
    <s v="definuj počet MD"/>
    <s v="definuj počet MD"/>
  </r>
  <r>
    <x v="132"/>
    <x v="113"/>
    <s v="5J1"/>
    <x v="118"/>
    <x v="5"/>
    <x v="1"/>
    <n v="1"/>
    <n v="1"/>
    <s v="definuj počet MD"/>
    <s v="definuj počet MD"/>
  </r>
  <r>
    <x v="132"/>
    <x v="113"/>
    <s v="4H3"/>
    <x v="151"/>
    <x v="16"/>
    <x v="0"/>
    <n v="1"/>
    <n v="1"/>
    <n v="2.5000000000000001E-3"/>
    <n v="2.5000000000000001E-3"/>
  </r>
  <r>
    <x v="852"/>
    <x v="786"/>
    <s v="5H1"/>
    <x v="24"/>
    <x v="5"/>
    <x v="1"/>
    <n v="1"/>
    <n v="1"/>
    <s v="definuj počet MD"/>
    <s v="definuj počet MD"/>
  </r>
  <r>
    <x v="132"/>
    <x v="113"/>
    <s v="3U5"/>
    <x v="149"/>
    <x v="9"/>
    <x v="1"/>
    <n v="1"/>
    <n v="1"/>
    <s v="definuj počet MD"/>
    <s v="definuj počet MD"/>
  </r>
  <r>
    <x v="132"/>
    <x v="113"/>
    <s v="3H5"/>
    <x v="172"/>
    <x v="9"/>
    <x v="1"/>
    <n v="1"/>
    <n v="2"/>
    <s v="definuj počet MD"/>
    <s v="definuj počet MD"/>
  </r>
  <r>
    <x v="132"/>
    <x v="113"/>
    <s v="3F5"/>
    <x v="165"/>
    <x v="9"/>
    <x v="1"/>
    <n v="1"/>
    <n v="1"/>
    <s v="definuj počet MD"/>
    <s v="definuj počet MD"/>
  </r>
  <r>
    <x v="132"/>
    <x v="113"/>
    <n v="304"/>
    <x v="143"/>
    <x v="52"/>
    <x v="1"/>
    <n v="1"/>
    <n v="2"/>
    <s v="definuj počet MD"/>
    <s v="definuj počet MD"/>
  </r>
  <r>
    <x v="132"/>
    <x v="113"/>
    <s v="2U1"/>
    <x v="145"/>
    <x v="26"/>
    <x v="1"/>
    <n v="1"/>
    <n v="2"/>
    <s v="definuj počet MD"/>
    <s v="definuj počet MD"/>
  </r>
  <r>
    <x v="882"/>
    <x v="728"/>
    <s v="4F2"/>
    <x v="66"/>
    <x v="16"/>
    <x v="0"/>
    <n v="1"/>
    <n v="1"/>
    <n v="2.5000000000000001E-3"/>
    <n v="2.5000000000000001E-3"/>
  </r>
  <r>
    <x v="132"/>
    <x v="113"/>
    <s v="2H9"/>
    <x v="55"/>
    <x v="12"/>
    <x v="0"/>
    <n v="1"/>
    <n v="1"/>
    <n v="6.2932662051604787E-4"/>
    <n v="6.2932662051604787E-4"/>
  </r>
  <r>
    <x v="132"/>
    <x v="113"/>
    <s v="2H5"/>
    <x v="41"/>
    <x v="21"/>
    <x v="0"/>
    <n v="1"/>
    <n v="1"/>
    <n v="1.697792869269949E-3"/>
    <n v="1.697792869269949E-3"/>
  </r>
  <r>
    <x v="132"/>
    <x v="113"/>
    <s v="1T1"/>
    <x v="76"/>
    <x v="11"/>
    <x v="0"/>
    <n v="1"/>
    <n v="1"/>
    <n v="4.3047783039173483E-4"/>
    <n v="4.3047783039173483E-4"/>
  </r>
  <r>
    <x v="132"/>
    <x v="113"/>
    <n v="19"/>
    <x v="57"/>
    <x v="18"/>
    <x v="1"/>
    <n v="1"/>
    <n v="2"/>
    <s v="definuj počet MD"/>
    <s v="definuj počet MD"/>
  </r>
  <r>
    <x v="523"/>
    <x v="491"/>
    <n v="719"/>
    <x v="32"/>
    <x v="29"/>
    <x v="1"/>
    <n v="1"/>
    <n v="1"/>
    <s v="definuj počet MD"/>
    <s v="definuj počet MD"/>
  </r>
  <r>
    <x v="523"/>
    <x v="491"/>
    <n v="710"/>
    <x v="49"/>
    <x v="35"/>
    <x v="1"/>
    <n v="1"/>
    <n v="1"/>
    <s v="definuj počet MD"/>
    <s v="definuj počet MD"/>
  </r>
  <r>
    <x v="523"/>
    <x v="491"/>
    <s v="6F3"/>
    <x v="58"/>
    <x v="13"/>
    <x v="1"/>
    <n v="1"/>
    <n v="1"/>
    <s v="definuj počet MD"/>
    <s v="definuj počet MD"/>
  </r>
  <r>
    <x v="884"/>
    <x v="814"/>
    <s v="2F5"/>
    <x v="62"/>
    <x v="21"/>
    <x v="0"/>
    <n v="1"/>
    <n v="2"/>
    <n v="1.697792869269949E-3"/>
    <n v="3.3955857385398981E-3"/>
  </r>
  <r>
    <x v="884"/>
    <x v="814"/>
    <s v="3F1"/>
    <x v="90"/>
    <x v="37"/>
    <x v="1"/>
    <n v="1"/>
    <n v="1"/>
    <s v="definuj počet MD"/>
    <s v="definuj počet MD"/>
  </r>
  <r>
    <x v="884"/>
    <x v="814"/>
    <s v="4F2"/>
    <x v="66"/>
    <x v="16"/>
    <x v="0"/>
    <n v="1"/>
    <n v="0.33900000000000002"/>
    <n v="2.5000000000000001E-3"/>
    <n v="8.4750000000000005E-4"/>
  </r>
  <r>
    <x v="884"/>
    <x v="814"/>
    <s v="4T2"/>
    <x v="122"/>
    <x v="16"/>
    <x v="0"/>
    <n v="1"/>
    <n v="1.7999999999999999E-2"/>
    <n v="2.5000000000000001E-3"/>
    <n v="4.4999999999999996E-5"/>
  </r>
  <r>
    <x v="884"/>
    <x v="814"/>
    <s v="5H1"/>
    <x v="24"/>
    <x v="5"/>
    <x v="1"/>
    <n v="1"/>
    <n v="3"/>
    <s v="definuj počet MD"/>
    <s v="definuj počet MD"/>
  </r>
  <r>
    <x v="523"/>
    <x v="491"/>
    <n v="505"/>
    <x v="137"/>
    <x v="47"/>
    <x v="1"/>
    <n v="1"/>
    <n v="1"/>
    <s v="definuj počet MD"/>
    <s v="definuj počet MD"/>
  </r>
  <r>
    <x v="523"/>
    <x v="491"/>
    <n v="503"/>
    <x v="45"/>
    <x v="34"/>
    <x v="1"/>
    <n v="1"/>
    <n v="1"/>
    <s v="definuj počet MD"/>
    <s v="definuj počet MD"/>
  </r>
  <r>
    <x v="523"/>
    <x v="491"/>
    <s v="4H2"/>
    <x v="129"/>
    <x v="16"/>
    <x v="0"/>
    <n v="1"/>
    <n v="1"/>
    <n v="2.5000000000000001E-3"/>
    <n v="2.5000000000000001E-3"/>
  </r>
  <r>
    <x v="523"/>
    <x v="491"/>
    <n v="202"/>
    <x v="25"/>
    <x v="23"/>
    <x v="1"/>
    <n v="1"/>
    <n v="2"/>
    <n v="2.2727272727272726E-3"/>
    <n v="4.5454545454545452E-3"/>
  </r>
  <r>
    <x v="523"/>
    <x v="491"/>
    <n v="201"/>
    <x v="28"/>
    <x v="26"/>
    <x v="1"/>
    <n v="1"/>
    <n v="1"/>
    <s v="definuj počet MD"/>
    <s v="definuj počet MD"/>
  </r>
  <r>
    <x v="754"/>
    <x v="698"/>
    <s v="5F1"/>
    <x v="40"/>
    <x v="5"/>
    <x v="1"/>
    <n v="1"/>
    <n v="2"/>
    <s v="definuj počet MD"/>
    <s v="definuj počet MD"/>
  </r>
  <r>
    <x v="474"/>
    <x v="102"/>
    <n v="958"/>
    <x v="159"/>
    <x v="64"/>
    <x v="1"/>
    <n v="1"/>
    <n v="1"/>
    <s v="definuj počet MD"/>
    <s v="definuj počet MD"/>
  </r>
  <r>
    <x v="415"/>
    <x v="396"/>
    <s v="2H3"/>
    <x v="36"/>
    <x v="31"/>
    <x v="0"/>
    <n v="1"/>
    <n v="1"/>
    <n v="7.4074074074074077E-3"/>
    <n v="7.4074074074074077E-3"/>
  </r>
  <r>
    <x v="474"/>
    <x v="102"/>
    <s v="6J6"/>
    <x v="93"/>
    <x v="2"/>
    <x v="1"/>
    <n v="1"/>
    <n v="1"/>
    <s v="definuj počet MD"/>
    <s v="definuj počet MD"/>
  </r>
  <r>
    <x v="986"/>
    <x v="895"/>
    <s v="2F2"/>
    <x v="69"/>
    <x v="23"/>
    <x v="1"/>
    <n v="1"/>
    <n v="1"/>
    <n v="2.2727272727272726E-3"/>
    <n v="2.2727272727272726E-3"/>
  </r>
  <r>
    <x v="986"/>
    <x v="895"/>
    <n v="801"/>
    <x v="27"/>
    <x v="25"/>
    <x v="1"/>
    <n v="1"/>
    <n v="2"/>
    <s v="definuj počet MD"/>
    <s v="definuj počet MD"/>
  </r>
  <r>
    <x v="474"/>
    <x v="102"/>
    <s v="6H3"/>
    <x v="39"/>
    <x v="13"/>
    <x v="1"/>
    <n v="1"/>
    <n v="1"/>
    <s v="definuj počet MD"/>
    <s v="definuj počet MD"/>
  </r>
  <r>
    <x v="986"/>
    <x v="895"/>
    <s v="9U7"/>
    <x v="70"/>
    <x v="40"/>
    <x v="1"/>
    <n v="1"/>
    <n v="1"/>
    <s v="definuj počet MD"/>
    <s v="definuj počet MD"/>
  </r>
  <r>
    <x v="1141"/>
    <x v="1025"/>
    <s v="1H1"/>
    <x v="16"/>
    <x v="11"/>
    <x v="0"/>
    <n v="1"/>
    <n v="1"/>
    <n v="4.3047783039173483E-4"/>
    <n v="4.3047783039173483E-4"/>
  </r>
  <r>
    <x v="474"/>
    <x v="102"/>
    <n v="613"/>
    <x v="56"/>
    <x v="13"/>
    <x v="1"/>
    <n v="1"/>
    <n v="1"/>
    <s v="definuj počet MD"/>
    <s v="definuj počet MD"/>
  </r>
  <r>
    <x v="474"/>
    <x v="102"/>
    <n v="607"/>
    <x v="152"/>
    <x v="62"/>
    <x v="1"/>
    <n v="1"/>
    <n v="1"/>
    <s v="definuj počet MD"/>
    <s v="definuj počet MD"/>
  </r>
  <r>
    <x v="474"/>
    <x v="102"/>
    <n v="605"/>
    <x v="119"/>
    <x v="46"/>
    <x v="1"/>
    <n v="1"/>
    <n v="1"/>
    <s v="definuj počet MD"/>
    <s v="definuj počet MD"/>
  </r>
  <r>
    <x v="474"/>
    <x v="102"/>
    <n v="604"/>
    <x v="132"/>
    <x v="13"/>
    <x v="1"/>
    <n v="1"/>
    <n v="1"/>
    <s v="definuj počet MD"/>
    <s v="definuj počet MD"/>
  </r>
  <r>
    <x v="474"/>
    <x v="102"/>
    <s v="5H1"/>
    <x v="24"/>
    <x v="5"/>
    <x v="1"/>
    <n v="1"/>
    <n v="1"/>
    <s v="definuj počet MD"/>
    <s v="definuj počet MD"/>
  </r>
  <r>
    <x v="474"/>
    <x v="102"/>
    <s v="5F2"/>
    <x v="115"/>
    <x v="5"/>
    <x v="1"/>
    <n v="1"/>
    <n v="1"/>
    <s v="definuj počet MD"/>
    <s v="definuj počet MD"/>
  </r>
  <r>
    <x v="474"/>
    <x v="102"/>
    <n v="507"/>
    <x v="100"/>
    <x v="5"/>
    <x v="1"/>
    <n v="1"/>
    <n v="1"/>
    <s v="definuj počet MD"/>
    <s v="definuj počet MD"/>
  </r>
  <r>
    <x v="474"/>
    <x v="102"/>
    <n v="506"/>
    <x v="79"/>
    <x v="39"/>
    <x v="1"/>
    <n v="1"/>
    <n v="2"/>
    <s v="definuj počet MD"/>
    <s v="definuj počet MD"/>
  </r>
  <r>
    <x v="474"/>
    <x v="102"/>
    <s v="4F4"/>
    <x v="116"/>
    <x v="17"/>
    <x v="1"/>
    <n v="1"/>
    <n v="1"/>
    <s v="definuj počet MD"/>
    <s v="definuj počet MD"/>
  </r>
  <r>
    <x v="474"/>
    <x v="102"/>
    <n v="401"/>
    <x v="134"/>
    <x v="57"/>
    <x v="1"/>
    <n v="1"/>
    <n v="1"/>
    <s v="definuj počet MD"/>
    <s v="definuj počet MD"/>
  </r>
  <r>
    <x v="474"/>
    <x v="102"/>
    <s v="3U5"/>
    <x v="149"/>
    <x v="9"/>
    <x v="1"/>
    <n v="1"/>
    <n v="1"/>
    <s v="definuj počet MD"/>
    <s v="definuj počet MD"/>
  </r>
  <r>
    <x v="474"/>
    <x v="102"/>
    <s v="3H1"/>
    <x v="63"/>
    <x v="37"/>
    <x v="1"/>
    <n v="1"/>
    <n v="1"/>
    <s v="definuj počet MD"/>
    <s v="definuj počet MD"/>
  </r>
  <r>
    <x v="474"/>
    <x v="102"/>
    <s v="3F1"/>
    <x v="90"/>
    <x v="37"/>
    <x v="1"/>
    <n v="1"/>
    <n v="1"/>
    <s v="definuj počet MD"/>
    <s v="definuj počet MD"/>
  </r>
  <r>
    <x v="474"/>
    <x v="102"/>
    <s v="2H9"/>
    <x v="55"/>
    <x v="12"/>
    <x v="0"/>
    <n v="1"/>
    <n v="1"/>
    <n v="6.2932662051604787E-4"/>
    <n v="6.2932662051604787E-4"/>
  </r>
  <r>
    <x v="1003"/>
    <x v="911"/>
    <s v="4F2"/>
    <x v="66"/>
    <x v="16"/>
    <x v="0"/>
    <n v="1"/>
    <n v="1"/>
    <n v="2.5000000000000001E-3"/>
    <n v="2.5000000000000001E-3"/>
  </r>
  <r>
    <x v="474"/>
    <x v="102"/>
    <s v="2H5"/>
    <x v="41"/>
    <x v="21"/>
    <x v="0"/>
    <n v="1"/>
    <n v="1"/>
    <n v="1.697792869269949E-3"/>
    <n v="1.697792869269949E-3"/>
  </r>
  <r>
    <x v="474"/>
    <x v="102"/>
    <n v="222"/>
    <x v="139"/>
    <x v="58"/>
    <x v="1"/>
    <n v="1"/>
    <n v="1"/>
    <s v="definuj počet MD"/>
    <s v="definuj počet MD"/>
  </r>
  <r>
    <x v="927"/>
    <x v="847"/>
    <s v="4F2"/>
    <x v="66"/>
    <x v="16"/>
    <x v="0"/>
    <n v="1"/>
    <n v="1"/>
    <n v="2.5000000000000001E-3"/>
    <n v="2.5000000000000001E-3"/>
  </r>
  <r>
    <x v="474"/>
    <x v="102"/>
    <s v="1H1"/>
    <x v="16"/>
    <x v="11"/>
    <x v="0"/>
    <n v="1"/>
    <n v="1"/>
    <n v="4.3047783039173483E-4"/>
    <n v="4.3047783039173483E-4"/>
  </r>
  <r>
    <x v="474"/>
    <x v="102"/>
    <s v="1F1"/>
    <x v="29"/>
    <x v="11"/>
    <x v="0"/>
    <n v="1"/>
    <n v="1"/>
    <n v="4.3047783039173483E-4"/>
    <n v="4.3047783039173483E-4"/>
  </r>
  <r>
    <x v="474"/>
    <x v="102"/>
    <n v="15"/>
    <x v="164"/>
    <x v="65"/>
    <x v="1"/>
    <n v="1"/>
    <n v="1"/>
    <s v="definuj počet MD"/>
    <s v="definuj počet MD"/>
  </r>
  <r>
    <x v="129"/>
    <x v="129"/>
    <n v="814"/>
    <x v="109"/>
    <x v="50"/>
    <x v="1"/>
    <n v="1"/>
    <n v="1"/>
    <s v="definuj počet MD"/>
    <s v="definuj počet MD"/>
  </r>
  <r>
    <x v="937"/>
    <x v="856"/>
    <s v="1F1"/>
    <x v="29"/>
    <x v="11"/>
    <x v="0"/>
    <n v="1"/>
    <n v="3"/>
    <n v="4.3047783039173483E-4"/>
    <n v="1.2914334911752045E-3"/>
  </r>
  <r>
    <x v="129"/>
    <x v="129"/>
    <n v="810"/>
    <x v="191"/>
    <x v="59"/>
    <x v="1"/>
    <n v="1"/>
    <n v="1"/>
    <s v="definuj počet MD"/>
    <s v="definuj počet MD"/>
  </r>
  <r>
    <x v="129"/>
    <x v="129"/>
    <n v="806"/>
    <x v="109"/>
    <x v="50"/>
    <x v="1"/>
    <n v="1"/>
    <n v="1"/>
    <s v="definuj počet MD"/>
    <s v="definuj počet MD"/>
  </r>
  <r>
    <x v="129"/>
    <x v="129"/>
    <s v="7H6"/>
    <x v="48"/>
    <x v="7"/>
    <x v="0"/>
    <n v="1"/>
    <n v="1"/>
    <n v="1.5797788309636651E-3"/>
    <n v="1.5797788309636651E-3"/>
  </r>
  <r>
    <x v="129"/>
    <x v="129"/>
    <s v="7H5"/>
    <x v="147"/>
    <x v="6"/>
    <x v="1"/>
    <n v="1"/>
    <n v="2"/>
    <s v="definuj počet MD"/>
    <s v="definuj počet MD"/>
  </r>
  <r>
    <x v="129"/>
    <x v="129"/>
    <s v="7F6"/>
    <x v="52"/>
    <x v="7"/>
    <x v="0"/>
    <n v="1"/>
    <n v="1"/>
    <n v="1.5797788309636651E-3"/>
    <n v="1.5797788309636651E-3"/>
  </r>
  <r>
    <x v="565"/>
    <x v="529"/>
    <s v="3H1"/>
    <x v="63"/>
    <x v="37"/>
    <x v="1"/>
    <n v="1"/>
    <n v="1"/>
    <s v="definuj počet MD"/>
    <s v="definuj počet MD"/>
  </r>
  <r>
    <x v="129"/>
    <x v="129"/>
    <s v="6J6"/>
    <x v="93"/>
    <x v="2"/>
    <x v="1"/>
    <n v="1"/>
    <n v="1"/>
    <s v="definuj počet MD"/>
    <s v="definuj počet MD"/>
  </r>
  <r>
    <x v="129"/>
    <x v="129"/>
    <s v="6F3"/>
    <x v="58"/>
    <x v="13"/>
    <x v="1"/>
    <n v="1"/>
    <n v="1"/>
    <s v="definuj počet MD"/>
    <s v="definuj počet MD"/>
  </r>
  <r>
    <x v="1262"/>
    <x v="1131"/>
    <s v="2F5"/>
    <x v="62"/>
    <x v="21"/>
    <x v="0"/>
    <n v="1"/>
    <n v="1"/>
    <n v="1.697792869269949E-3"/>
    <n v="1.697792869269949E-3"/>
  </r>
  <r>
    <x v="129"/>
    <x v="129"/>
    <n v="605"/>
    <x v="119"/>
    <x v="46"/>
    <x v="1"/>
    <n v="1"/>
    <n v="1"/>
    <s v="definuj počet MD"/>
    <s v="definuj počet MD"/>
  </r>
  <r>
    <x v="129"/>
    <x v="129"/>
    <n v="604"/>
    <x v="132"/>
    <x v="13"/>
    <x v="1"/>
    <n v="1"/>
    <n v="1"/>
    <s v="definuj počet MD"/>
    <s v="definuj počet MD"/>
  </r>
  <r>
    <x v="1351"/>
    <x v="1206"/>
    <n v="801"/>
    <x v="27"/>
    <x v="25"/>
    <x v="1"/>
    <n v="1"/>
    <n v="3"/>
    <s v="definuj počet MD"/>
    <s v="definuj počet MD"/>
  </r>
  <r>
    <x v="129"/>
    <x v="129"/>
    <s v="5T6"/>
    <x v="107"/>
    <x v="39"/>
    <x v="1"/>
    <n v="1"/>
    <n v="1"/>
    <s v="definuj počet MD"/>
    <s v="definuj počet MD"/>
  </r>
  <r>
    <x v="129"/>
    <x v="129"/>
    <s v="5J1"/>
    <x v="118"/>
    <x v="5"/>
    <x v="1"/>
    <n v="1"/>
    <n v="1"/>
    <s v="definuj počet MD"/>
    <s v="definuj počet MD"/>
  </r>
  <r>
    <x v="129"/>
    <x v="129"/>
    <s v="5H6"/>
    <x v="136"/>
    <x v="39"/>
    <x v="1"/>
    <n v="1"/>
    <n v="1"/>
    <s v="definuj počet MD"/>
    <s v="definuj počet MD"/>
  </r>
  <r>
    <x v="129"/>
    <x v="129"/>
    <s v="5F6"/>
    <x v="68"/>
    <x v="39"/>
    <x v="1"/>
    <n v="1"/>
    <n v="1"/>
    <s v="definuj počet MD"/>
    <s v="definuj počet MD"/>
  </r>
  <r>
    <x v="129"/>
    <x v="129"/>
    <s v="5F5"/>
    <x v="121"/>
    <x v="47"/>
    <x v="1"/>
    <n v="1"/>
    <n v="1"/>
    <s v="definuj počet MD"/>
    <s v="definuj počet MD"/>
  </r>
  <r>
    <x v="129"/>
    <x v="129"/>
    <s v="4F3"/>
    <x v="97"/>
    <x v="16"/>
    <x v="0"/>
    <n v="1"/>
    <n v="1"/>
    <n v="2.5000000000000001E-3"/>
    <n v="2.5000000000000001E-3"/>
  </r>
  <r>
    <x v="129"/>
    <x v="129"/>
    <n v="406"/>
    <x v="109"/>
    <x v="50"/>
    <x v="1"/>
    <n v="1"/>
    <n v="1"/>
    <s v="definuj počet MD"/>
    <s v="definuj počet MD"/>
  </r>
  <r>
    <x v="415"/>
    <x v="396"/>
    <s v="2F2"/>
    <x v="69"/>
    <x v="23"/>
    <x v="1"/>
    <n v="1"/>
    <n v="2"/>
    <n v="2.2727272727272726E-3"/>
    <n v="4.5454545454545452E-3"/>
  </r>
  <r>
    <x v="129"/>
    <x v="129"/>
    <s v="3T4"/>
    <x v="117"/>
    <x v="52"/>
    <x v="1"/>
    <n v="1"/>
    <n v="1"/>
    <s v="definuj počet MD"/>
    <s v="definuj počet MD"/>
  </r>
  <r>
    <x v="129"/>
    <x v="129"/>
    <s v="3I1"/>
    <x v="87"/>
    <x v="37"/>
    <x v="1"/>
    <n v="1"/>
    <n v="1"/>
    <s v="definuj počet MD"/>
    <s v="definuj počet MD"/>
  </r>
  <r>
    <x v="129"/>
    <x v="129"/>
    <n v="308"/>
    <x v="126"/>
    <x v="54"/>
    <x v="1"/>
    <n v="1"/>
    <n v="1"/>
    <s v="definuj počet MD"/>
    <s v="definuj počet MD"/>
  </r>
  <r>
    <x v="818"/>
    <x v="754"/>
    <s v="3T1"/>
    <x v="112"/>
    <x v="37"/>
    <x v="1"/>
    <n v="1"/>
    <n v="2"/>
    <s v="definuj počet MD"/>
    <s v="definuj počet MD"/>
  </r>
  <r>
    <x v="129"/>
    <x v="129"/>
    <s v="2T2"/>
    <x v="86"/>
    <x v="23"/>
    <x v="1"/>
    <n v="1"/>
    <n v="1"/>
    <n v="2.2727272727272726E-3"/>
    <n v="2.2727272727272726E-3"/>
  </r>
  <r>
    <x v="129"/>
    <x v="129"/>
    <s v="2F9"/>
    <x v="89"/>
    <x v="12"/>
    <x v="0"/>
    <n v="1"/>
    <n v="1"/>
    <n v="6.2932662051604787E-4"/>
    <n v="6.2932662051604787E-4"/>
  </r>
  <r>
    <x v="818"/>
    <x v="754"/>
    <s v="4F9"/>
    <x v="109"/>
    <x v="50"/>
    <x v="1"/>
    <n v="1"/>
    <n v="0.5"/>
    <s v="definuj počet MD"/>
    <s v="definuj počet MD"/>
  </r>
  <r>
    <x v="129"/>
    <x v="129"/>
    <s v="1T7"/>
    <x v="81"/>
    <x v="19"/>
    <x v="0"/>
    <n v="1"/>
    <n v="1"/>
    <n v="8.7719298245614037E-4"/>
    <n v="8.7719298245614037E-4"/>
  </r>
  <r>
    <x v="1270"/>
    <x v="272"/>
    <n v="207"/>
    <x v="8"/>
    <x v="8"/>
    <x v="1"/>
    <n v="1"/>
    <n v="2"/>
    <s v="definuj počet MD"/>
    <s v="definuj počet MD"/>
  </r>
  <r>
    <x v="818"/>
    <x v="754"/>
    <s v="4T2"/>
    <x v="122"/>
    <x v="16"/>
    <x v="0"/>
    <n v="1"/>
    <n v="3.82"/>
    <n v="2.5000000000000001E-3"/>
    <n v="9.5499999999999995E-3"/>
  </r>
  <r>
    <x v="1270"/>
    <x v="272"/>
    <n v="202"/>
    <x v="25"/>
    <x v="23"/>
    <x v="1"/>
    <n v="1"/>
    <n v="1"/>
    <n v="2.2727272727272726E-3"/>
    <n v="2.2727272727272726E-3"/>
  </r>
  <r>
    <x v="1082"/>
    <x v="979"/>
    <n v="108"/>
    <x v="37"/>
    <x v="32"/>
    <x v="1"/>
    <n v="1"/>
    <n v="1"/>
    <n v="3.0911901081916537E-3"/>
    <n v="3.0911901081916537E-3"/>
  </r>
  <r>
    <x v="269"/>
    <x v="161"/>
    <n v="958"/>
    <x v="159"/>
    <x v="64"/>
    <x v="1"/>
    <n v="1"/>
    <n v="1"/>
    <s v="definuj počet MD"/>
    <s v="definuj počet MD"/>
  </r>
  <r>
    <x v="269"/>
    <x v="161"/>
    <n v="902"/>
    <x v="61"/>
    <x v="38"/>
    <x v="1"/>
    <n v="1"/>
    <n v="1"/>
    <s v="definuj počet MD"/>
    <s v="definuj počet MD"/>
  </r>
  <r>
    <x v="1082"/>
    <x v="979"/>
    <s v="4F3"/>
    <x v="97"/>
    <x v="16"/>
    <x v="0"/>
    <n v="1"/>
    <n v="1"/>
    <n v="2.5000000000000001E-3"/>
    <n v="2.5000000000000001E-3"/>
  </r>
  <r>
    <x v="269"/>
    <x v="161"/>
    <n v="808"/>
    <x v="184"/>
    <x v="74"/>
    <x v="1"/>
    <n v="1"/>
    <n v="1"/>
    <s v="definuj počet MD"/>
    <s v="definuj počet MD"/>
  </r>
  <r>
    <x v="269"/>
    <x v="161"/>
    <s v="7T8"/>
    <x v="46"/>
    <x v="27"/>
    <x v="1"/>
    <n v="1"/>
    <n v="1"/>
    <s v="definuj počet MD"/>
    <s v="definuj počet MD"/>
  </r>
  <r>
    <x v="269"/>
    <x v="161"/>
    <n v="719"/>
    <x v="32"/>
    <x v="29"/>
    <x v="1"/>
    <n v="1"/>
    <n v="1"/>
    <s v="definuj počet MD"/>
    <s v="definuj počet MD"/>
  </r>
  <r>
    <x v="269"/>
    <x v="161"/>
    <n v="702"/>
    <x v="101"/>
    <x v="49"/>
    <x v="1"/>
    <n v="1"/>
    <n v="1"/>
    <s v="definuj počet MD"/>
    <s v="definuj počet MD"/>
  </r>
  <r>
    <x v="793"/>
    <x v="733"/>
    <s v="4H2"/>
    <x v="129"/>
    <x v="16"/>
    <x v="0"/>
    <n v="1"/>
    <n v="5.13"/>
    <n v="2.5000000000000001E-3"/>
    <n v="1.2825E-2"/>
  </r>
  <r>
    <x v="415"/>
    <x v="396"/>
    <s v="2F1"/>
    <x v="158"/>
    <x v="26"/>
    <x v="1"/>
    <n v="1"/>
    <n v="1"/>
    <s v="definuj počet MD"/>
    <s v="definuj počet MD"/>
  </r>
  <r>
    <x v="793"/>
    <x v="733"/>
    <s v="5F3"/>
    <x v="64"/>
    <x v="34"/>
    <x v="1"/>
    <n v="1"/>
    <n v="1"/>
    <s v="definuj počet MD"/>
    <s v="definuj počet MD"/>
  </r>
  <r>
    <x v="793"/>
    <x v="733"/>
    <s v="5H3"/>
    <x v="120"/>
    <x v="5"/>
    <x v="1"/>
    <n v="1"/>
    <n v="1"/>
    <s v="definuj počet MD"/>
    <s v="definuj počet MD"/>
  </r>
  <r>
    <x v="269"/>
    <x v="161"/>
    <s v="6H3"/>
    <x v="39"/>
    <x v="13"/>
    <x v="1"/>
    <n v="1"/>
    <n v="2"/>
    <s v="definuj počet MD"/>
    <s v="definuj počet MD"/>
  </r>
  <r>
    <x v="793"/>
    <x v="733"/>
    <s v="9U7"/>
    <x v="70"/>
    <x v="40"/>
    <x v="1"/>
    <n v="1"/>
    <n v="1"/>
    <s v="definuj počet MD"/>
    <s v="definuj počet MD"/>
  </r>
  <r>
    <x v="269"/>
    <x v="161"/>
    <n v="601"/>
    <x v="38"/>
    <x v="33"/>
    <x v="1"/>
    <n v="1"/>
    <n v="1"/>
    <s v="definuj počet MD"/>
    <s v="definuj počet MD"/>
  </r>
  <r>
    <x v="935"/>
    <x v="854"/>
    <s v="4F3"/>
    <x v="97"/>
    <x v="16"/>
    <x v="0"/>
    <n v="1"/>
    <n v="2"/>
    <n v="2.5000000000000001E-3"/>
    <n v="5.0000000000000001E-3"/>
  </r>
  <r>
    <x v="935"/>
    <x v="854"/>
    <s v="4H3"/>
    <x v="151"/>
    <x v="16"/>
    <x v="0"/>
    <n v="1"/>
    <n v="1"/>
    <n v="2.5000000000000001E-3"/>
    <n v="2.5000000000000001E-3"/>
  </r>
  <r>
    <x v="269"/>
    <x v="161"/>
    <n v="401"/>
    <x v="134"/>
    <x v="57"/>
    <x v="1"/>
    <n v="1"/>
    <n v="2"/>
    <s v="definuj počet MD"/>
    <s v="definuj počet MD"/>
  </r>
  <r>
    <x v="269"/>
    <x v="161"/>
    <s v="3U5"/>
    <x v="149"/>
    <x v="9"/>
    <x v="1"/>
    <n v="1"/>
    <n v="2"/>
    <s v="definuj počet MD"/>
    <s v="definuj počet MD"/>
  </r>
  <r>
    <x v="269"/>
    <x v="161"/>
    <s v="3T4"/>
    <x v="117"/>
    <x v="52"/>
    <x v="1"/>
    <n v="1"/>
    <n v="1"/>
    <s v="definuj počet MD"/>
    <s v="definuj počet MD"/>
  </r>
  <r>
    <x v="269"/>
    <x v="161"/>
    <n v="306"/>
    <x v="35"/>
    <x v="9"/>
    <x v="1"/>
    <n v="1"/>
    <n v="1"/>
    <s v="definuj počet MD"/>
    <s v="definuj počet MD"/>
  </r>
  <r>
    <x v="269"/>
    <x v="161"/>
    <n v="302"/>
    <x v="138"/>
    <x v="19"/>
    <x v="0"/>
    <n v="1"/>
    <n v="1"/>
    <n v="8.7719298245614037E-4"/>
    <n v="8.7719298245614037E-4"/>
  </r>
  <r>
    <x v="565"/>
    <x v="529"/>
    <n v="603"/>
    <x v="13"/>
    <x v="13"/>
    <x v="1"/>
    <n v="1"/>
    <n v="1"/>
    <s v="definuj počet MD"/>
    <s v="definuj počet MD"/>
  </r>
  <r>
    <x v="565"/>
    <x v="529"/>
    <n v="606"/>
    <x v="2"/>
    <x v="2"/>
    <x v="1"/>
    <n v="1"/>
    <n v="1"/>
    <s v="definuj počet MD"/>
    <s v="definuj počet MD"/>
  </r>
  <r>
    <x v="980"/>
    <x v="889"/>
    <s v="4I2"/>
    <x v="175"/>
    <x v="16"/>
    <x v="0"/>
    <n v="1"/>
    <n v="10"/>
    <n v="2.5000000000000001E-3"/>
    <n v="2.5000000000000001E-2"/>
  </r>
  <r>
    <x v="269"/>
    <x v="161"/>
    <s v="2U1"/>
    <x v="145"/>
    <x v="26"/>
    <x v="1"/>
    <n v="1"/>
    <n v="1"/>
    <s v="definuj počet MD"/>
    <s v="definuj počet MD"/>
  </r>
  <r>
    <x v="269"/>
    <x v="161"/>
    <s v="1I1"/>
    <x v="43"/>
    <x v="11"/>
    <x v="0"/>
    <n v="1"/>
    <n v="2"/>
    <n v="4.3047783039173483E-4"/>
    <n v="8.6095566078346966E-4"/>
  </r>
  <r>
    <x v="269"/>
    <x v="161"/>
    <n v="106"/>
    <x v="83"/>
    <x v="44"/>
    <x v="1"/>
    <n v="1"/>
    <n v="1"/>
    <s v="definuj počet MD"/>
    <s v="definuj počet MD"/>
  </r>
  <r>
    <x v="269"/>
    <x v="161"/>
    <n v="104"/>
    <x v="1"/>
    <x v="1"/>
    <x v="1"/>
    <n v="1"/>
    <n v="1"/>
    <s v="definuj počet MD"/>
    <s v="definuj počet MD"/>
  </r>
  <r>
    <x v="269"/>
    <x v="161"/>
    <n v="102"/>
    <x v="31"/>
    <x v="28"/>
    <x v="1"/>
    <n v="1"/>
    <n v="1"/>
    <s v="definuj počet MD"/>
    <s v="definuj počet MD"/>
  </r>
  <r>
    <x v="269"/>
    <x v="161"/>
    <n v="4"/>
    <x v="130"/>
    <x v="56"/>
    <x v="1"/>
    <n v="1"/>
    <n v="1"/>
    <s v="definuj počet MD"/>
    <s v="definuj počet MD"/>
  </r>
  <r>
    <x v="757"/>
    <x v="701"/>
    <n v="705"/>
    <x v="6"/>
    <x v="6"/>
    <x v="1"/>
    <n v="1"/>
    <n v="1"/>
    <s v="definuj počet MD"/>
    <s v="definuj počet MD"/>
  </r>
  <r>
    <x v="757"/>
    <x v="701"/>
    <n v="702"/>
    <x v="101"/>
    <x v="49"/>
    <x v="1"/>
    <n v="1"/>
    <n v="1"/>
    <s v="definuj počet MD"/>
    <s v="definuj počet MD"/>
  </r>
  <r>
    <x v="757"/>
    <x v="701"/>
    <n v="701"/>
    <x v="14"/>
    <x v="14"/>
    <x v="1"/>
    <n v="1"/>
    <n v="1"/>
    <s v="definuj počet MD"/>
    <s v="definuj počet MD"/>
  </r>
  <r>
    <x v="757"/>
    <x v="701"/>
    <n v="601"/>
    <x v="38"/>
    <x v="33"/>
    <x v="1"/>
    <n v="1"/>
    <n v="1"/>
    <s v="definuj počet MD"/>
    <s v="definuj počet MD"/>
  </r>
  <r>
    <x v="757"/>
    <x v="701"/>
    <n v="506"/>
    <x v="79"/>
    <x v="39"/>
    <x v="1"/>
    <n v="1"/>
    <n v="1"/>
    <s v="definuj počet MD"/>
    <s v="definuj počet MD"/>
  </r>
  <r>
    <x v="757"/>
    <x v="701"/>
    <n v="505"/>
    <x v="137"/>
    <x v="47"/>
    <x v="1"/>
    <n v="1"/>
    <n v="1"/>
    <s v="definuj počet MD"/>
    <s v="definuj počet MD"/>
  </r>
  <r>
    <x v="757"/>
    <x v="701"/>
    <n v="503"/>
    <x v="45"/>
    <x v="34"/>
    <x v="1"/>
    <n v="1"/>
    <n v="2"/>
    <s v="definuj počet MD"/>
    <s v="definuj počet MD"/>
  </r>
  <r>
    <x v="757"/>
    <x v="701"/>
    <n v="306"/>
    <x v="35"/>
    <x v="9"/>
    <x v="1"/>
    <n v="1"/>
    <n v="1"/>
    <s v="definuj počet MD"/>
    <s v="definuj počet MD"/>
  </r>
  <r>
    <x v="757"/>
    <x v="701"/>
    <n v="305"/>
    <x v="9"/>
    <x v="9"/>
    <x v="1"/>
    <n v="1"/>
    <n v="2"/>
    <s v="definuj počet MD"/>
    <s v="definuj počet MD"/>
  </r>
  <r>
    <x v="757"/>
    <x v="701"/>
    <n v="205"/>
    <x v="22"/>
    <x v="21"/>
    <x v="0"/>
    <n v="1"/>
    <n v="1"/>
    <n v="1.697792869269949E-3"/>
    <n v="1.697792869269949E-3"/>
  </r>
  <r>
    <x v="757"/>
    <x v="701"/>
    <n v="203"/>
    <x v="59"/>
    <x v="31"/>
    <x v="0"/>
    <n v="1"/>
    <n v="1"/>
    <n v="7.4074074074074077E-3"/>
    <n v="7.4074074074074077E-3"/>
  </r>
  <r>
    <x v="757"/>
    <x v="701"/>
    <n v="202"/>
    <x v="25"/>
    <x v="23"/>
    <x v="1"/>
    <n v="1"/>
    <n v="1"/>
    <n v="2.2727272727272726E-3"/>
    <n v="2.2727272727272726E-3"/>
  </r>
  <r>
    <x v="1424"/>
    <x v="1271"/>
    <n v="404"/>
    <x v="18"/>
    <x v="17"/>
    <x v="1"/>
    <n v="1"/>
    <n v="1"/>
    <s v="definuj počet MD"/>
    <s v="definuj počet MD"/>
  </r>
  <r>
    <x v="335"/>
    <x v="328"/>
    <s v="9U7"/>
    <x v="70"/>
    <x v="40"/>
    <x v="1"/>
    <n v="1"/>
    <n v="1"/>
    <s v="definuj počet MD"/>
    <s v="definuj počet MD"/>
  </r>
  <r>
    <x v="335"/>
    <x v="328"/>
    <s v="9H9"/>
    <x v="95"/>
    <x v="48"/>
    <x v="1"/>
    <n v="1"/>
    <n v="1"/>
    <s v="definuj počet MD"/>
    <s v="definuj počet MD"/>
  </r>
  <r>
    <x v="335"/>
    <x v="328"/>
    <n v="958"/>
    <x v="159"/>
    <x v="64"/>
    <x v="1"/>
    <n v="1"/>
    <n v="1"/>
    <s v="definuj počet MD"/>
    <s v="definuj počet MD"/>
  </r>
  <r>
    <x v="1155"/>
    <x v="1038"/>
    <s v="4F2"/>
    <x v="66"/>
    <x v="16"/>
    <x v="0"/>
    <n v="1"/>
    <n v="1"/>
    <n v="2.5000000000000001E-3"/>
    <n v="2.5000000000000001E-3"/>
  </r>
  <r>
    <x v="415"/>
    <x v="396"/>
    <s v="1H7"/>
    <x v="71"/>
    <x v="19"/>
    <x v="0"/>
    <n v="1"/>
    <n v="0.2"/>
    <n v="8.7719298245614037E-4"/>
    <n v="1.7543859649122808E-4"/>
  </r>
  <r>
    <x v="335"/>
    <x v="328"/>
    <n v="808"/>
    <x v="184"/>
    <x v="74"/>
    <x v="1"/>
    <n v="1"/>
    <n v="1"/>
    <s v="definuj počet MD"/>
    <s v="definuj počet MD"/>
  </r>
  <r>
    <x v="335"/>
    <x v="328"/>
    <s v="7T8"/>
    <x v="46"/>
    <x v="27"/>
    <x v="1"/>
    <n v="1"/>
    <n v="2"/>
    <s v="definuj počet MD"/>
    <s v="definuj počet MD"/>
  </r>
  <r>
    <x v="335"/>
    <x v="328"/>
    <n v="702"/>
    <x v="101"/>
    <x v="49"/>
    <x v="1"/>
    <n v="1"/>
    <n v="1"/>
    <s v="definuj počet MD"/>
    <s v="definuj počet MD"/>
  </r>
  <r>
    <x v="335"/>
    <x v="328"/>
    <s v="6H6"/>
    <x v="34"/>
    <x v="2"/>
    <x v="1"/>
    <n v="1"/>
    <n v="1"/>
    <s v="definuj počet MD"/>
    <s v="definuj počet MD"/>
  </r>
  <r>
    <x v="415"/>
    <x v="396"/>
    <s v="1H6"/>
    <x v="108"/>
    <x v="44"/>
    <x v="1"/>
    <n v="1"/>
    <n v="3"/>
    <s v="definuj počet MD"/>
    <s v="definuj počet MD"/>
  </r>
  <r>
    <x v="335"/>
    <x v="328"/>
    <s v="6F3"/>
    <x v="58"/>
    <x v="13"/>
    <x v="1"/>
    <n v="1"/>
    <n v="1"/>
    <s v="definuj počet MD"/>
    <s v="definuj počet MD"/>
  </r>
  <r>
    <x v="335"/>
    <x v="328"/>
    <n v="604"/>
    <x v="132"/>
    <x v="13"/>
    <x v="1"/>
    <n v="1"/>
    <n v="1"/>
    <s v="definuj počet MD"/>
    <s v="definuj počet MD"/>
  </r>
  <r>
    <x v="335"/>
    <x v="328"/>
    <n v="507"/>
    <x v="100"/>
    <x v="5"/>
    <x v="1"/>
    <n v="1"/>
    <n v="1"/>
    <s v="definuj počet MD"/>
    <s v="definuj počet MD"/>
  </r>
  <r>
    <x v="335"/>
    <x v="328"/>
    <n v="505"/>
    <x v="137"/>
    <x v="47"/>
    <x v="1"/>
    <n v="1"/>
    <n v="1"/>
    <s v="definuj počet MD"/>
    <s v="definuj počet MD"/>
  </r>
  <r>
    <x v="415"/>
    <x v="396"/>
    <s v="1F9"/>
    <x v="109"/>
    <x v="50"/>
    <x v="1"/>
    <n v="1"/>
    <n v="0.2"/>
    <s v="definuj počet MD"/>
    <s v="definuj počet MD"/>
  </r>
  <r>
    <x v="415"/>
    <x v="396"/>
    <s v="1F7"/>
    <x v="51"/>
    <x v="19"/>
    <x v="0"/>
    <n v="1"/>
    <n v="1"/>
    <n v="8.7719298245614037E-4"/>
    <n v="8.7719298245614037E-4"/>
  </r>
  <r>
    <x v="335"/>
    <x v="328"/>
    <s v="3U5"/>
    <x v="149"/>
    <x v="9"/>
    <x v="1"/>
    <n v="1"/>
    <n v="1"/>
    <s v="definuj počet MD"/>
    <s v="definuj počet MD"/>
  </r>
  <r>
    <x v="1339"/>
    <x v="1198"/>
    <n v="402"/>
    <x v="17"/>
    <x v="16"/>
    <x v="0"/>
    <n v="1"/>
    <n v="2"/>
    <n v="2.5000000000000001E-3"/>
    <n v="5.0000000000000001E-3"/>
  </r>
  <r>
    <x v="1425"/>
    <x v="1272"/>
    <n v="202"/>
    <x v="25"/>
    <x v="23"/>
    <x v="1"/>
    <n v="1"/>
    <n v="3"/>
    <n v="2.2727272727272726E-3"/>
    <n v="6.8181818181818179E-3"/>
  </r>
  <r>
    <x v="335"/>
    <x v="328"/>
    <s v="3F1"/>
    <x v="90"/>
    <x v="37"/>
    <x v="1"/>
    <n v="1"/>
    <n v="1"/>
    <s v="definuj počet MD"/>
    <s v="definuj počet MD"/>
  </r>
  <r>
    <x v="335"/>
    <x v="328"/>
    <n v="306"/>
    <x v="35"/>
    <x v="9"/>
    <x v="1"/>
    <n v="1"/>
    <n v="1"/>
    <s v="definuj počet MD"/>
    <s v="definuj počet MD"/>
  </r>
  <r>
    <x v="640"/>
    <x v="597"/>
    <s v="1F1"/>
    <x v="29"/>
    <x v="11"/>
    <x v="0"/>
    <n v="1"/>
    <n v="0.7"/>
    <n v="4.3047783039173483E-4"/>
    <n v="3.0133448127421438E-4"/>
  </r>
  <r>
    <x v="640"/>
    <x v="597"/>
    <s v="1T1"/>
    <x v="76"/>
    <x v="11"/>
    <x v="0"/>
    <n v="1"/>
    <n v="0.6"/>
    <n v="4.3047783039173483E-4"/>
    <n v="2.582866982350409E-4"/>
  </r>
  <r>
    <x v="335"/>
    <x v="328"/>
    <s v="2F3"/>
    <x v="42"/>
    <x v="31"/>
    <x v="0"/>
    <n v="1"/>
    <n v="1"/>
    <n v="7.4074074074074077E-3"/>
    <n v="7.4074074074074077E-3"/>
  </r>
  <r>
    <x v="335"/>
    <x v="328"/>
    <s v="1H7"/>
    <x v="71"/>
    <x v="19"/>
    <x v="0"/>
    <n v="1"/>
    <n v="1"/>
    <n v="8.7719298245614037E-4"/>
    <n v="8.7719298245614037E-4"/>
  </r>
  <r>
    <x v="411"/>
    <x v="393"/>
    <s v="9H9"/>
    <x v="95"/>
    <x v="48"/>
    <x v="1"/>
    <n v="1"/>
    <n v="1"/>
    <s v="definuj počet MD"/>
    <s v="definuj počet MD"/>
  </r>
  <r>
    <x v="411"/>
    <x v="393"/>
    <n v="902"/>
    <x v="61"/>
    <x v="38"/>
    <x v="1"/>
    <n v="1"/>
    <n v="2"/>
    <s v="definuj počet MD"/>
    <s v="definuj počet MD"/>
  </r>
  <r>
    <x v="640"/>
    <x v="597"/>
    <s v="3U5"/>
    <x v="149"/>
    <x v="9"/>
    <x v="1"/>
    <n v="1"/>
    <n v="0.5"/>
    <s v="definuj počet MD"/>
    <s v="definuj počet MD"/>
  </r>
  <r>
    <x v="411"/>
    <x v="393"/>
    <n v="808"/>
    <x v="184"/>
    <x v="74"/>
    <x v="1"/>
    <n v="1"/>
    <n v="2"/>
    <s v="definuj počet MD"/>
    <s v="definuj počet MD"/>
  </r>
  <r>
    <x v="411"/>
    <x v="393"/>
    <n v="807"/>
    <x v="179"/>
    <x v="72"/>
    <x v="1"/>
    <n v="1"/>
    <n v="1"/>
    <s v="definuj počet MD"/>
    <s v="definuj počet MD"/>
  </r>
  <r>
    <x v="411"/>
    <x v="393"/>
    <s v="7I8"/>
    <x v="33"/>
    <x v="30"/>
    <x v="1"/>
    <n v="1"/>
    <n v="1"/>
    <s v="definuj počet MD"/>
    <s v="definuj počet MD"/>
  </r>
  <r>
    <x v="411"/>
    <x v="393"/>
    <s v="7D8"/>
    <x v="54"/>
    <x v="36"/>
    <x v="1"/>
    <n v="1"/>
    <n v="1"/>
    <s v="definuj počet MD"/>
    <s v="definuj počet MD"/>
  </r>
  <r>
    <x v="411"/>
    <x v="393"/>
    <s v="6Z3"/>
    <x v="133"/>
    <x v="13"/>
    <x v="1"/>
    <n v="1"/>
    <n v="1"/>
    <s v="definuj počet MD"/>
    <s v="definuj počet MD"/>
  </r>
  <r>
    <x v="411"/>
    <x v="393"/>
    <s v="6J6"/>
    <x v="93"/>
    <x v="2"/>
    <x v="1"/>
    <n v="1"/>
    <n v="1"/>
    <s v="definuj počet MD"/>
    <s v="definuj počet MD"/>
  </r>
  <r>
    <x v="411"/>
    <x v="393"/>
    <s v="6F5"/>
    <x v="91"/>
    <x v="46"/>
    <x v="1"/>
    <n v="1"/>
    <n v="1"/>
    <s v="definuj počet MD"/>
    <s v="definuj počet MD"/>
  </r>
  <r>
    <x v="704"/>
    <x v="654"/>
    <s v="9H9"/>
    <x v="95"/>
    <x v="48"/>
    <x v="1"/>
    <n v="1"/>
    <n v="0.2"/>
    <s v="definuj počet MD"/>
    <s v="definuj počet MD"/>
  </r>
  <r>
    <x v="411"/>
    <x v="393"/>
    <n v="605"/>
    <x v="119"/>
    <x v="46"/>
    <x v="1"/>
    <n v="1"/>
    <n v="1"/>
    <s v="definuj počet MD"/>
    <s v="definuj počet MD"/>
  </r>
  <r>
    <x v="704"/>
    <x v="654"/>
    <n v="701"/>
    <x v="14"/>
    <x v="14"/>
    <x v="1"/>
    <n v="1"/>
    <n v="0.1"/>
    <s v="definuj počet MD"/>
    <s v="definuj počet MD"/>
  </r>
  <r>
    <x v="494"/>
    <x v="464"/>
    <s v="1F7"/>
    <x v="51"/>
    <x v="19"/>
    <x v="0"/>
    <n v="1"/>
    <n v="1"/>
    <n v="8.7719298245614037E-4"/>
    <n v="8.7719298245614037E-4"/>
  </r>
  <r>
    <x v="411"/>
    <x v="393"/>
    <s v="5T6"/>
    <x v="107"/>
    <x v="39"/>
    <x v="1"/>
    <n v="1"/>
    <n v="1"/>
    <s v="definuj počet MD"/>
    <s v="definuj počet MD"/>
  </r>
  <r>
    <x v="494"/>
    <x v="464"/>
    <s v="1H7"/>
    <x v="71"/>
    <x v="19"/>
    <x v="0"/>
    <n v="1"/>
    <n v="0.52"/>
    <n v="8.7719298245614037E-4"/>
    <n v="4.5614035087719298E-4"/>
  </r>
  <r>
    <x v="494"/>
    <x v="464"/>
    <s v="1I7"/>
    <x v="135"/>
    <x v="19"/>
    <x v="0"/>
    <n v="1"/>
    <n v="1.3160000000000001"/>
    <n v="8.7719298245614037E-4"/>
    <n v="1.1543859649122807E-3"/>
  </r>
  <r>
    <x v="411"/>
    <x v="393"/>
    <s v="5F6"/>
    <x v="68"/>
    <x v="39"/>
    <x v="1"/>
    <n v="1"/>
    <n v="2"/>
    <s v="definuj počet MD"/>
    <s v="definuj počet MD"/>
  </r>
  <r>
    <x v="411"/>
    <x v="393"/>
    <s v="5F1"/>
    <x v="40"/>
    <x v="5"/>
    <x v="1"/>
    <n v="1"/>
    <n v="2"/>
    <s v="definuj počet MD"/>
    <s v="definuj počet MD"/>
  </r>
  <r>
    <x v="69"/>
    <x v="69"/>
    <n v="15"/>
    <x v="164"/>
    <x v="65"/>
    <x v="1"/>
    <n v="1"/>
    <n v="1"/>
    <s v="definuj počet MD"/>
    <s v="definuj počet MD"/>
  </r>
  <r>
    <x v="411"/>
    <x v="393"/>
    <s v="4H3"/>
    <x v="151"/>
    <x v="16"/>
    <x v="0"/>
    <n v="1"/>
    <n v="1"/>
    <n v="2.5000000000000001E-3"/>
    <n v="2.5000000000000001E-3"/>
  </r>
  <r>
    <x v="411"/>
    <x v="393"/>
    <s v="3U5"/>
    <x v="149"/>
    <x v="9"/>
    <x v="1"/>
    <n v="1"/>
    <n v="1"/>
    <s v="definuj počet MD"/>
    <s v="definuj počet MD"/>
  </r>
  <r>
    <x v="411"/>
    <x v="393"/>
    <s v="3H5"/>
    <x v="172"/>
    <x v="9"/>
    <x v="1"/>
    <n v="1"/>
    <n v="1"/>
    <s v="definuj počet MD"/>
    <s v="definuj počet MD"/>
  </r>
  <r>
    <x v="411"/>
    <x v="393"/>
    <s v="3H4"/>
    <x v="154"/>
    <x v="52"/>
    <x v="1"/>
    <n v="1"/>
    <n v="1"/>
    <s v="definuj počet MD"/>
    <s v="definuj počet MD"/>
  </r>
  <r>
    <x v="704"/>
    <x v="654"/>
    <s v="6H6"/>
    <x v="34"/>
    <x v="2"/>
    <x v="1"/>
    <n v="1"/>
    <n v="0.1"/>
    <s v="definuj počet MD"/>
    <s v="definuj počet MD"/>
  </r>
  <r>
    <x v="411"/>
    <x v="393"/>
    <s v="3F5"/>
    <x v="165"/>
    <x v="9"/>
    <x v="1"/>
    <n v="1"/>
    <n v="1"/>
    <s v="definuj počet MD"/>
    <s v="definuj počet MD"/>
  </r>
  <r>
    <x v="494"/>
    <x v="464"/>
    <s v="5H1"/>
    <x v="24"/>
    <x v="5"/>
    <x v="1"/>
    <n v="1"/>
    <n v="0.42"/>
    <s v="definuj počet MD"/>
    <s v="definuj počet MD"/>
  </r>
  <r>
    <x v="411"/>
    <x v="393"/>
    <s v="3F4"/>
    <x v="169"/>
    <x v="13"/>
    <x v="1"/>
    <n v="1"/>
    <n v="1"/>
    <s v="definuj počet MD"/>
    <s v="definuj počet MD"/>
  </r>
  <r>
    <x v="411"/>
    <x v="393"/>
    <s v="3F1"/>
    <x v="90"/>
    <x v="37"/>
    <x v="1"/>
    <n v="1"/>
    <n v="1"/>
    <s v="definuj počet MD"/>
    <s v="definuj počet MD"/>
  </r>
  <r>
    <x v="411"/>
    <x v="393"/>
    <n v="350"/>
    <x v="123"/>
    <x v="53"/>
    <x v="1"/>
    <n v="1"/>
    <n v="1"/>
    <s v="definuj počet MD"/>
    <s v="definuj počet MD"/>
  </r>
  <r>
    <x v="411"/>
    <x v="393"/>
    <s v="2H3"/>
    <x v="36"/>
    <x v="31"/>
    <x v="0"/>
    <n v="1"/>
    <n v="1"/>
    <n v="7.4074074074074077E-3"/>
    <n v="7.4074074074074077E-3"/>
  </r>
  <r>
    <x v="494"/>
    <x v="464"/>
    <n v="720"/>
    <x v="144"/>
    <x v="61"/>
    <x v="1"/>
    <n v="1"/>
    <n v="0.7"/>
    <s v="definuj počet MD"/>
    <s v="definuj počet MD"/>
  </r>
  <r>
    <x v="494"/>
    <x v="464"/>
    <s v="7T8"/>
    <x v="46"/>
    <x v="27"/>
    <x v="1"/>
    <n v="1"/>
    <n v="0.68300000000000005"/>
    <s v="definuj počet MD"/>
    <s v="definuj počet MD"/>
  </r>
  <r>
    <x v="411"/>
    <x v="393"/>
    <s v="2F3"/>
    <x v="42"/>
    <x v="31"/>
    <x v="0"/>
    <n v="1"/>
    <n v="1"/>
    <n v="7.4074074074074077E-3"/>
    <n v="7.4074074074074077E-3"/>
  </r>
  <r>
    <x v="704"/>
    <x v="654"/>
    <s v="6H3"/>
    <x v="39"/>
    <x v="13"/>
    <x v="1"/>
    <n v="1"/>
    <n v="0.1"/>
    <s v="definuj počet MD"/>
    <s v="definuj počet MD"/>
  </r>
  <r>
    <x v="411"/>
    <x v="393"/>
    <s v="2F1"/>
    <x v="158"/>
    <x v="26"/>
    <x v="1"/>
    <n v="1"/>
    <n v="1"/>
    <s v="definuj počet MD"/>
    <s v="definuj počet MD"/>
  </r>
  <r>
    <x v="411"/>
    <x v="393"/>
    <s v="1F1"/>
    <x v="29"/>
    <x v="11"/>
    <x v="0"/>
    <n v="1"/>
    <n v="1"/>
    <n v="4.3047783039173483E-4"/>
    <n v="4.3047783039173483E-4"/>
  </r>
  <r>
    <x v="704"/>
    <x v="654"/>
    <n v="603"/>
    <x v="13"/>
    <x v="13"/>
    <x v="1"/>
    <n v="1"/>
    <n v="0.1"/>
    <s v="definuj počet MD"/>
    <s v="definuj počet MD"/>
  </r>
  <r>
    <x v="429"/>
    <x v="408"/>
    <s v="1T1"/>
    <x v="76"/>
    <x v="11"/>
    <x v="0"/>
    <n v="1"/>
    <n v="2.54"/>
    <n v="4.3047783039173483E-4"/>
    <n v="1.0934136891950065E-3"/>
  </r>
  <r>
    <x v="196"/>
    <x v="193"/>
    <n v="925"/>
    <x v="156"/>
    <x v="63"/>
    <x v="1"/>
    <n v="1"/>
    <n v="1"/>
    <s v="definuj počet MD"/>
    <s v="definuj počet MD"/>
  </r>
  <r>
    <x v="429"/>
    <x v="408"/>
    <s v="2F5"/>
    <x v="62"/>
    <x v="21"/>
    <x v="0"/>
    <n v="1"/>
    <n v="1.05"/>
    <n v="1.697792869269949E-3"/>
    <n v="1.7826825127334467E-3"/>
  </r>
  <r>
    <x v="196"/>
    <x v="193"/>
    <n v="802"/>
    <x v="177"/>
    <x v="70"/>
    <x v="1"/>
    <n v="1"/>
    <n v="1"/>
    <s v="definuj počet MD"/>
    <s v="definuj počet MD"/>
  </r>
  <r>
    <x v="196"/>
    <x v="193"/>
    <s v="7H6"/>
    <x v="48"/>
    <x v="7"/>
    <x v="0"/>
    <n v="1"/>
    <n v="1"/>
    <n v="1.5797788309636651E-3"/>
    <n v="1.5797788309636651E-3"/>
  </r>
  <r>
    <x v="196"/>
    <x v="193"/>
    <s v="7F7"/>
    <x v="161"/>
    <x v="7"/>
    <x v="0"/>
    <n v="1"/>
    <n v="1"/>
    <n v="1.5797788309636651E-3"/>
    <n v="1.5797788309636651E-3"/>
  </r>
  <r>
    <x v="196"/>
    <x v="193"/>
    <n v="710"/>
    <x v="49"/>
    <x v="35"/>
    <x v="1"/>
    <n v="1"/>
    <n v="1"/>
    <s v="definuj počet MD"/>
    <s v="definuj počet MD"/>
  </r>
  <r>
    <x v="196"/>
    <x v="193"/>
    <s v="6J1"/>
    <x v="186"/>
    <x v="33"/>
    <x v="1"/>
    <n v="1"/>
    <n v="1"/>
    <s v="definuj počet MD"/>
    <s v="definuj počet MD"/>
  </r>
  <r>
    <x v="429"/>
    <x v="408"/>
    <n v="501"/>
    <x v="5"/>
    <x v="5"/>
    <x v="1"/>
    <n v="1"/>
    <n v="2.5"/>
    <s v="definuj počet MD"/>
    <s v="definuj počet MD"/>
  </r>
  <r>
    <x v="704"/>
    <x v="654"/>
    <n v="505"/>
    <x v="137"/>
    <x v="47"/>
    <x v="1"/>
    <n v="1"/>
    <n v="0.1"/>
    <s v="definuj počet MD"/>
    <s v="definuj počet MD"/>
  </r>
  <r>
    <x v="429"/>
    <x v="408"/>
    <s v="5H3"/>
    <x v="120"/>
    <x v="5"/>
    <x v="1"/>
    <n v="1"/>
    <n v="1.2"/>
    <s v="definuj počet MD"/>
    <s v="definuj počet MD"/>
  </r>
  <r>
    <x v="429"/>
    <x v="408"/>
    <s v="5T1"/>
    <x v="65"/>
    <x v="5"/>
    <x v="1"/>
    <n v="1"/>
    <n v="2.25"/>
    <s v="definuj počet MD"/>
    <s v="definuj počet MD"/>
  </r>
  <r>
    <x v="429"/>
    <x v="408"/>
    <s v="7T8"/>
    <x v="46"/>
    <x v="27"/>
    <x v="1"/>
    <n v="1"/>
    <n v="0.55000000000000004"/>
    <s v="definuj počet MD"/>
    <s v="definuj počet MD"/>
  </r>
  <r>
    <x v="196"/>
    <x v="193"/>
    <n v="605"/>
    <x v="119"/>
    <x v="46"/>
    <x v="1"/>
    <n v="1"/>
    <n v="1"/>
    <s v="definuj počet MD"/>
    <s v="definuj počet MD"/>
  </r>
  <r>
    <x v="1204"/>
    <x v="1083"/>
    <s v="2F2"/>
    <x v="69"/>
    <x v="23"/>
    <x v="1"/>
    <n v="1"/>
    <n v="2"/>
    <n v="2.2727272727272726E-3"/>
    <n v="4.5454545454545452E-3"/>
  </r>
  <r>
    <x v="196"/>
    <x v="193"/>
    <n v="604"/>
    <x v="132"/>
    <x v="13"/>
    <x v="1"/>
    <n v="1"/>
    <n v="1"/>
    <s v="definuj počet MD"/>
    <s v="definuj počet MD"/>
  </r>
  <r>
    <x v="1204"/>
    <x v="1083"/>
    <n v="403"/>
    <x v="74"/>
    <x v="16"/>
    <x v="0"/>
    <n v="1"/>
    <n v="2"/>
    <n v="2.5000000000000001E-3"/>
    <n v="5.0000000000000001E-3"/>
  </r>
  <r>
    <x v="196"/>
    <x v="193"/>
    <s v="3U5"/>
    <x v="149"/>
    <x v="9"/>
    <x v="1"/>
    <n v="1"/>
    <n v="1"/>
    <s v="definuj počet MD"/>
    <s v="definuj počet MD"/>
  </r>
  <r>
    <x v="196"/>
    <x v="193"/>
    <s v="3I1"/>
    <x v="87"/>
    <x v="37"/>
    <x v="1"/>
    <n v="1"/>
    <n v="1"/>
    <s v="definuj počet MD"/>
    <s v="definuj počet MD"/>
  </r>
  <r>
    <x v="196"/>
    <x v="193"/>
    <s v="3H4"/>
    <x v="154"/>
    <x v="52"/>
    <x v="1"/>
    <n v="1"/>
    <n v="1"/>
    <s v="definuj počet MD"/>
    <s v="definuj počet MD"/>
  </r>
  <r>
    <x v="196"/>
    <x v="193"/>
    <n v="308"/>
    <x v="126"/>
    <x v="54"/>
    <x v="1"/>
    <n v="1"/>
    <n v="1"/>
    <s v="definuj počet MD"/>
    <s v="definuj počet MD"/>
  </r>
  <r>
    <x v="704"/>
    <x v="654"/>
    <n v="504"/>
    <x v="85"/>
    <x v="45"/>
    <x v="1"/>
    <n v="1"/>
    <n v="0.1"/>
    <s v="definuj počet MD"/>
    <s v="definuj počet MD"/>
  </r>
  <r>
    <x v="704"/>
    <x v="654"/>
    <n v="404"/>
    <x v="18"/>
    <x v="17"/>
    <x v="1"/>
    <n v="1"/>
    <n v="0.6"/>
    <s v="definuj počet MD"/>
    <s v="definuj počet MD"/>
  </r>
  <r>
    <x v="196"/>
    <x v="193"/>
    <s v="2U1"/>
    <x v="145"/>
    <x v="26"/>
    <x v="1"/>
    <n v="1"/>
    <n v="1"/>
    <s v="definuj počet MD"/>
    <s v="definuj počet MD"/>
  </r>
  <r>
    <x v="196"/>
    <x v="193"/>
    <s v="2F9"/>
    <x v="89"/>
    <x v="12"/>
    <x v="0"/>
    <n v="1"/>
    <n v="1"/>
    <n v="6.2932662051604787E-4"/>
    <n v="6.2932662051604787E-4"/>
  </r>
  <r>
    <x v="196"/>
    <x v="193"/>
    <s v="2F5"/>
    <x v="62"/>
    <x v="21"/>
    <x v="0"/>
    <n v="1"/>
    <n v="1"/>
    <n v="1.697792869269949E-3"/>
    <n v="1.697792869269949E-3"/>
  </r>
  <r>
    <x v="704"/>
    <x v="654"/>
    <s v="2I9"/>
    <x v="99"/>
    <x v="12"/>
    <x v="0"/>
    <n v="1"/>
    <n v="0.1"/>
    <n v="6.2932662051604787E-4"/>
    <n v="6.2932662051604782E-5"/>
  </r>
  <r>
    <x v="196"/>
    <x v="193"/>
    <n v="206"/>
    <x v="166"/>
    <x v="66"/>
    <x v="1"/>
    <n v="1"/>
    <n v="3"/>
    <s v="definuj počet MD"/>
    <s v="definuj počet MD"/>
  </r>
  <r>
    <x v="196"/>
    <x v="193"/>
    <s v="1F5"/>
    <x v="88"/>
    <x v="20"/>
    <x v="1"/>
    <n v="1"/>
    <n v="1"/>
    <s v="definuj počet MD"/>
    <s v="definuj počet MD"/>
  </r>
  <r>
    <x v="34"/>
    <x v="34"/>
    <s v="9H9"/>
    <x v="95"/>
    <x v="48"/>
    <x v="1"/>
    <n v="1"/>
    <n v="4"/>
    <s v="definuj počet MD"/>
    <s v="definuj počet MD"/>
  </r>
  <r>
    <x v="423"/>
    <x v="401"/>
    <s v="2F1"/>
    <x v="158"/>
    <x v="26"/>
    <x v="1"/>
    <n v="1"/>
    <n v="1"/>
    <s v="definuj počet MD"/>
    <s v="definuj počet MD"/>
  </r>
  <r>
    <x v="34"/>
    <x v="34"/>
    <n v="990"/>
    <x v="109"/>
    <x v="50"/>
    <x v="1"/>
    <n v="1"/>
    <n v="1"/>
    <s v="definuj počet MD"/>
    <s v="definuj počet MD"/>
  </r>
  <r>
    <x v="34"/>
    <x v="34"/>
    <n v="980"/>
    <x v="109"/>
    <x v="50"/>
    <x v="1"/>
    <n v="1"/>
    <n v="1"/>
    <s v="definuj počet MD"/>
    <s v="definuj počet MD"/>
  </r>
  <r>
    <x v="34"/>
    <x v="34"/>
    <n v="957"/>
    <x v="109"/>
    <x v="50"/>
    <x v="1"/>
    <n v="1"/>
    <n v="2"/>
    <s v="definuj počet MD"/>
    <s v="definuj počet MD"/>
  </r>
  <r>
    <x v="34"/>
    <x v="34"/>
    <n v="926"/>
    <x v="182"/>
    <x v="61"/>
    <x v="1"/>
    <n v="1"/>
    <n v="2"/>
    <s v="definuj počet MD"/>
    <s v="definuj počet MD"/>
  </r>
  <r>
    <x v="34"/>
    <x v="34"/>
    <n v="901"/>
    <x v="109"/>
    <x v="50"/>
    <x v="1"/>
    <n v="1"/>
    <n v="2"/>
    <s v="definuj počet MD"/>
    <s v="definuj počet MD"/>
  </r>
  <r>
    <x v="423"/>
    <x v="401"/>
    <s v="2U9"/>
    <x v="109"/>
    <x v="50"/>
    <x v="1"/>
    <n v="1"/>
    <n v="1"/>
    <s v="definuj počet MD"/>
    <s v="definuj počet MD"/>
  </r>
  <r>
    <x v="34"/>
    <x v="34"/>
    <n v="820"/>
    <x v="127"/>
    <x v="55"/>
    <x v="1"/>
    <n v="1"/>
    <n v="1"/>
    <s v="definuj počet MD"/>
    <s v="definuj počet MD"/>
  </r>
  <r>
    <x v="34"/>
    <x v="34"/>
    <n v="816"/>
    <x v="197"/>
    <x v="79"/>
    <x v="1"/>
    <n v="1"/>
    <n v="1"/>
    <s v="definuj počet MD"/>
    <s v="definuj počet MD"/>
  </r>
  <r>
    <x v="423"/>
    <x v="401"/>
    <s v="3T5"/>
    <x v="109"/>
    <x v="50"/>
    <x v="1"/>
    <n v="1"/>
    <n v="1.34"/>
    <s v="definuj počet MD"/>
    <s v="definuj počet MD"/>
  </r>
  <r>
    <x v="34"/>
    <x v="34"/>
    <s v="7T1"/>
    <x v="128"/>
    <x v="14"/>
    <x v="1"/>
    <n v="1"/>
    <n v="2"/>
    <s v="definuj počet MD"/>
    <s v="definuj počet MD"/>
  </r>
  <r>
    <x v="34"/>
    <x v="34"/>
    <s v="6F6"/>
    <x v="53"/>
    <x v="2"/>
    <x v="1"/>
    <n v="1"/>
    <n v="1"/>
    <s v="definuj počet MD"/>
    <s v="definuj počet MD"/>
  </r>
  <r>
    <x v="34"/>
    <x v="34"/>
    <s v="5F4"/>
    <x v="148"/>
    <x v="45"/>
    <x v="1"/>
    <n v="1"/>
    <n v="1"/>
    <s v="definuj počet MD"/>
    <s v="definuj počet MD"/>
  </r>
  <r>
    <x v="34"/>
    <x v="34"/>
    <s v="4H4"/>
    <x v="103"/>
    <x v="17"/>
    <x v="1"/>
    <n v="1"/>
    <n v="2"/>
    <s v="definuj počet MD"/>
    <s v="definuj počet MD"/>
  </r>
  <r>
    <x v="34"/>
    <x v="34"/>
    <s v="4H2"/>
    <x v="129"/>
    <x v="16"/>
    <x v="0"/>
    <n v="1"/>
    <n v="1"/>
    <n v="2.5000000000000001E-3"/>
    <n v="2.5000000000000001E-3"/>
  </r>
  <r>
    <x v="34"/>
    <x v="34"/>
    <s v="3U7"/>
    <x v="109"/>
    <x v="50"/>
    <x v="1"/>
    <n v="1"/>
    <n v="1"/>
    <s v="definuj počet MD"/>
    <s v="definuj počet MD"/>
  </r>
  <r>
    <x v="423"/>
    <x v="401"/>
    <s v="5H1"/>
    <x v="24"/>
    <x v="5"/>
    <x v="1"/>
    <n v="1"/>
    <n v="1.24"/>
    <s v="definuj počet MD"/>
    <s v="definuj počet MD"/>
  </r>
  <r>
    <x v="34"/>
    <x v="34"/>
    <s v="3H6"/>
    <x v="109"/>
    <x v="50"/>
    <x v="1"/>
    <n v="1"/>
    <n v="1"/>
    <s v="definuj počet MD"/>
    <s v="definuj počet MD"/>
  </r>
  <r>
    <x v="423"/>
    <x v="401"/>
    <n v="708"/>
    <x v="30"/>
    <x v="27"/>
    <x v="1"/>
    <n v="1"/>
    <n v="1.93"/>
    <s v="definuj počet MD"/>
    <s v="definuj počet MD"/>
  </r>
  <r>
    <x v="34"/>
    <x v="34"/>
    <s v="3H5"/>
    <x v="172"/>
    <x v="9"/>
    <x v="1"/>
    <n v="1"/>
    <n v="1"/>
    <s v="definuj počet MD"/>
    <s v="definuj počet MD"/>
  </r>
  <r>
    <x v="34"/>
    <x v="34"/>
    <n v="307"/>
    <x v="185"/>
    <x v="9"/>
    <x v="1"/>
    <n v="1"/>
    <n v="1"/>
    <s v="definuj počet MD"/>
    <s v="definuj počet MD"/>
  </r>
  <r>
    <x v="421"/>
    <x v="401"/>
    <s v="3F5"/>
    <x v="165"/>
    <x v="9"/>
    <x v="1"/>
    <n v="1"/>
    <n v="1"/>
    <s v="definuj počet MD"/>
    <s v="definuj počet MD"/>
  </r>
  <r>
    <x v="34"/>
    <x v="34"/>
    <s v="2H1"/>
    <x v="167"/>
    <x v="26"/>
    <x v="1"/>
    <n v="1"/>
    <n v="1"/>
    <s v="definuj počet MD"/>
    <s v="definuj počet MD"/>
  </r>
  <r>
    <x v="34"/>
    <x v="34"/>
    <s v="2F1"/>
    <x v="158"/>
    <x v="26"/>
    <x v="1"/>
    <n v="1"/>
    <n v="1"/>
    <s v="definuj počet MD"/>
    <s v="definuj počet MD"/>
  </r>
  <r>
    <x v="421"/>
    <x v="401"/>
    <s v="4H3"/>
    <x v="151"/>
    <x v="16"/>
    <x v="0"/>
    <n v="1"/>
    <n v="3"/>
    <n v="2.5000000000000001E-3"/>
    <n v="7.4999999999999997E-3"/>
  </r>
  <r>
    <x v="704"/>
    <x v="654"/>
    <s v="2F5"/>
    <x v="62"/>
    <x v="21"/>
    <x v="0"/>
    <n v="1"/>
    <n v="0.1"/>
    <n v="1.697792869269949E-3"/>
    <n v="1.6977928692699492E-4"/>
  </r>
  <r>
    <x v="421"/>
    <x v="401"/>
    <s v="6H3"/>
    <x v="39"/>
    <x v="13"/>
    <x v="1"/>
    <n v="1"/>
    <n v="1"/>
    <s v="definuj počet MD"/>
    <s v="definuj počet MD"/>
  </r>
  <r>
    <x v="34"/>
    <x v="34"/>
    <s v="1F6"/>
    <x v="96"/>
    <x v="44"/>
    <x v="1"/>
    <n v="1"/>
    <n v="1"/>
    <s v="definuj počet MD"/>
    <s v="definuj počet MD"/>
  </r>
  <r>
    <x v="69"/>
    <x v="69"/>
    <n v="110"/>
    <x v="72"/>
    <x v="41"/>
    <x v="1"/>
    <n v="1"/>
    <n v="2"/>
    <s v="definuj počet MD"/>
    <s v="definuj počet MD"/>
  </r>
  <r>
    <x v="34"/>
    <x v="34"/>
    <s v="1F5"/>
    <x v="88"/>
    <x v="20"/>
    <x v="1"/>
    <n v="1"/>
    <n v="1"/>
    <s v="definuj počet MD"/>
    <s v="definuj počet MD"/>
  </r>
  <r>
    <x v="583"/>
    <x v="545"/>
    <s v="9U7"/>
    <x v="70"/>
    <x v="40"/>
    <x v="1"/>
    <n v="1"/>
    <n v="1"/>
    <s v="definuj počet MD"/>
    <s v="definuj počet MD"/>
  </r>
  <r>
    <x v="583"/>
    <x v="545"/>
    <s v="6F6"/>
    <x v="53"/>
    <x v="2"/>
    <x v="1"/>
    <n v="1"/>
    <n v="1"/>
    <s v="definuj počet MD"/>
    <s v="definuj počet MD"/>
  </r>
  <r>
    <x v="583"/>
    <x v="545"/>
    <n v="503"/>
    <x v="45"/>
    <x v="34"/>
    <x v="1"/>
    <n v="1"/>
    <n v="1"/>
    <s v="definuj počet MD"/>
    <s v="definuj počet MD"/>
  </r>
  <r>
    <x v="583"/>
    <x v="545"/>
    <n v="402"/>
    <x v="17"/>
    <x v="16"/>
    <x v="0"/>
    <n v="1"/>
    <n v="1"/>
    <n v="2.5000000000000001E-3"/>
    <n v="2.5000000000000001E-3"/>
  </r>
  <r>
    <x v="583"/>
    <x v="545"/>
    <n v="207"/>
    <x v="8"/>
    <x v="8"/>
    <x v="1"/>
    <n v="1"/>
    <n v="1"/>
    <s v="definuj počet MD"/>
    <s v="definuj počet MD"/>
  </r>
  <r>
    <x v="583"/>
    <x v="545"/>
    <n v="101"/>
    <x v="11"/>
    <x v="11"/>
    <x v="0"/>
    <n v="1"/>
    <n v="1"/>
    <n v="4.3047783039173483E-4"/>
    <n v="4.3047783039173483E-4"/>
  </r>
  <r>
    <x v="222"/>
    <x v="218"/>
    <n v="709"/>
    <x v="47"/>
    <x v="29"/>
    <x v="1"/>
    <n v="1"/>
    <n v="1"/>
    <s v="definuj počet MD"/>
    <s v="definuj počet MD"/>
  </r>
  <r>
    <x v="222"/>
    <x v="218"/>
    <s v="6H6"/>
    <x v="34"/>
    <x v="2"/>
    <x v="1"/>
    <n v="1"/>
    <n v="1"/>
    <s v="definuj počet MD"/>
    <s v="definuj počet MD"/>
  </r>
  <r>
    <x v="222"/>
    <x v="218"/>
    <n v="601"/>
    <x v="38"/>
    <x v="33"/>
    <x v="1"/>
    <n v="1"/>
    <n v="2"/>
    <s v="definuj počet MD"/>
    <s v="definuj počet MD"/>
  </r>
  <r>
    <x v="468"/>
    <x v="401"/>
    <n v="101"/>
    <x v="11"/>
    <x v="11"/>
    <x v="0"/>
    <n v="1"/>
    <n v="4"/>
    <n v="4.3047783039173483E-4"/>
    <n v="1.7219113215669393E-3"/>
  </r>
  <r>
    <x v="222"/>
    <x v="218"/>
    <s v="5H1"/>
    <x v="24"/>
    <x v="5"/>
    <x v="1"/>
    <n v="1"/>
    <n v="1"/>
    <s v="definuj počet MD"/>
    <s v="definuj počet MD"/>
  </r>
  <r>
    <x v="222"/>
    <x v="218"/>
    <n v="507"/>
    <x v="100"/>
    <x v="5"/>
    <x v="1"/>
    <n v="1"/>
    <n v="1"/>
    <s v="definuj počet MD"/>
    <s v="definuj počet MD"/>
  </r>
  <r>
    <x v="222"/>
    <x v="218"/>
    <n v="505"/>
    <x v="137"/>
    <x v="47"/>
    <x v="1"/>
    <n v="1"/>
    <n v="1"/>
    <s v="definuj počet MD"/>
    <s v="definuj počet MD"/>
  </r>
  <r>
    <x v="222"/>
    <x v="218"/>
    <n v="502"/>
    <x v="94"/>
    <x v="5"/>
    <x v="1"/>
    <n v="1"/>
    <n v="1"/>
    <s v="definuj počet MD"/>
    <s v="definuj počet MD"/>
  </r>
  <r>
    <x v="468"/>
    <x v="401"/>
    <s v="2U1"/>
    <x v="145"/>
    <x v="26"/>
    <x v="1"/>
    <n v="1"/>
    <n v="5"/>
    <s v="definuj počet MD"/>
    <s v="definuj počet MD"/>
  </r>
  <r>
    <x v="468"/>
    <x v="401"/>
    <s v="3U5"/>
    <x v="149"/>
    <x v="9"/>
    <x v="1"/>
    <n v="1"/>
    <n v="6.3"/>
    <s v="definuj počet MD"/>
    <s v="definuj počet MD"/>
  </r>
  <r>
    <x v="222"/>
    <x v="218"/>
    <n v="402"/>
    <x v="17"/>
    <x v="16"/>
    <x v="0"/>
    <n v="1"/>
    <n v="1"/>
    <n v="2.5000000000000001E-3"/>
    <n v="2.5000000000000001E-3"/>
  </r>
  <r>
    <x v="222"/>
    <x v="218"/>
    <s v="3T4"/>
    <x v="117"/>
    <x v="52"/>
    <x v="1"/>
    <n v="1"/>
    <n v="1"/>
    <s v="definuj počet MD"/>
    <s v="definuj počet MD"/>
  </r>
  <r>
    <x v="222"/>
    <x v="218"/>
    <s v="3F1"/>
    <x v="90"/>
    <x v="37"/>
    <x v="1"/>
    <n v="1"/>
    <n v="1"/>
    <s v="definuj počet MD"/>
    <s v="definuj počet MD"/>
  </r>
  <r>
    <x v="222"/>
    <x v="218"/>
    <n v="206"/>
    <x v="166"/>
    <x v="66"/>
    <x v="1"/>
    <n v="1"/>
    <n v="2"/>
    <s v="definuj počet MD"/>
    <s v="definuj počet MD"/>
  </r>
  <r>
    <x v="468"/>
    <x v="401"/>
    <s v="4I2"/>
    <x v="175"/>
    <x v="16"/>
    <x v="0"/>
    <n v="1"/>
    <n v="2.73"/>
    <n v="2.5000000000000001E-3"/>
    <n v="6.8250000000000003E-3"/>
  </r>
  <r>
    <x v="222"/>
    <x v="218"/>
    <n v="103"/>
    <x v="3"/>
    <x v="3"/>
    <x v="0"/>
    <n v="1"/>
    <n v="1"/>
    <n v="9.4741828517290385E-4"/>
    <n v="9.4741828517290385E-4"/>
  </r>
  <r>
    <x v="704"/>
    <x v="654"/>
    <s v="1T1"/>
    <x v="76"/>
    <x v="11"/>
    <x v="0"/>
    <n v="1"/>
    <n v="0.1"/>
    <n v="4.3047783039173483E-4"/>
    <n v="4.3047783039173483E-5"/>
  </r>
  <r>
    <x v="726"/>
    <x v="674"/>
    <n v="506"/>
    <x v="79"/>
    <x v="39"/>
    <x v="1"/>
    <n v="1"/>
    <n v="1"/>
    <s v="definuj počet MD"/>
    <s v="definuj počet MD"/>
  </r>
  <r>
    <x v="726"/>
    <x v="674"/>
    <n v="501"/>
    <x v="5"/>
    <x v="5"/>
    <x v="1"/>
    <n v="1"/>
    <n v="1"/>
    <s v="definuj počet MD"/>
    <s v="definuj počet MD"/>
  </r>
  <r>
    <x v="726"/>
    <x v="674"/>
    <n v="205"/>
    <x v="22"/>
    <x v="21"/>
    <x v="0"/>
    <n v="1"/>
    <n v="1"/>
    <n v="1.697792869269949E-3"/>
    <n v="1.697792869269949E-3"/>
  </r>
  <r>
    <x v="726"/>
    <x v="674"/>
    <n v="14"/>
    <x v="19"/>
    <x v="18"/>
    <x v="1"/>
    <n v="1"/>
    <n v="1"/>
    <s v="definuj počet MD"/>
    <s v="definuj počet MD"/>
  </r>
  <r>
    <x v="726"/>
    <x v="674"/>
    <n v="1"/>
    <x v="0"/>
    <x v="0"/>
    <x v="0"/>
    <n v="1"/>
    <n v="1"/>
    <n v="1.8765246762994934E-4"/>
    <n v="1.8765246762994934E-4"/>
  </r>
  <r>
    <x v="967"/>
    <x v="401"/>
    <s v="2F2"/>
    <x v="69"/>
    <x v="23"/>
    <x v="1"/>
    <n v="1"/>
    <n v="1.48"/>
    <n v="2.2727272727272726E-3"/>
    <n v="3.3636363636363638E-3"/>
  </r>
  <r>
    <x v="1426"/>
    <x v="1273"/>
    <n v="101"/>
    <x v="11"/>
    <x v="11"/>
    <x v="0"/>
    <n v="1"/>
    <n v="1"/>
    <n v="4.3047783039173483E-4"/>
    <n v="4.3047783039173483E-4"/>
  </r>
  <r>
    <x v="1427"/>
    <x v="1274"/>
    <n v="2"/>
    <x v="10"/>
    <x v="10"/>
    <x v="1"/>
    <n v="1"/>
    <n v="1"/>
    <s v="definuj počet MD"/>
    <s v="definuj počet MD"/>
  </r>
  <r>
    <x v="288"/>
    <x v="282"/>
    <s v="9U7"/>
    <x v="70"/>
    <x v="40"/>
    <x v="1"/>
    <n v="1"/>
    <n v="1"/>
    <s v="definuj počet MD"/>
    <s v="definuj počet MD"/>
  </r>
  <r>
    <x v="288"/>
    <x v="282"/>
    <s v="9H9"/>
    <x v="95"/>
    <x v="48"/>
    <x v="1"/>
    <n v="1"/>
    <n v="1"/>
    <s v="definuj počet MD"/>
    <s v="definuj počet MD"/>
  </r>
  <r>
    <x v="704"/>
    <x v="654"/>
    <s v="1I7"/>
    <x v="135"/>
    <x v="19"/>
    <x v="0"/>
    <n v="1"/>
    <n v="0.1"/>
    <n v="8.7719298245614037E-4"/>
    <n v="8.7719298245614042E-5"/>
  </r>
  <r>
    <x v="288"/>
    <x v="282"/>
    <n v="902"/>
    <x v="61"/>
    <x v="38"/>
    <x v="1"/>
    <n v="1"/>
    <n v="1"/>
    <s v="definuj počet MD"/>
    <s v="definuj počet MD"/>
  </r>
  <r>
    <x v="288"/>
    <x v="282"/>
    <s v="7I8"/>
    <x v="33"/>
    <x v="30"/>
    <x v="1"/>
    <n v="1"/>
    <n v="2"/>
    <s v="definuj počet MD"/>
    <s v="definuj počet MD"/>
  </r>
  <r>
    <x v="288"/>
    <x v="282"/>
    <n v="613"/>
    <x v="56"/>
    <x v="13"/>
    <x v="1"/>
    <n v="1"/>
    <n v="1"/>
    <s v="definuj počet MD"/>
    <s v="definuj počet MD"/>
  </r>
  <r>
    <x v="704"/>
    <x v="654"/>
    <s v="1H7"/>
    <x v="71"/>
    <x v="19"/>
    <x v="0"/>
    <n v="1"/>
    <n v="0.1"/>
    <n v="8.7719298245614037E-4"/>
    <n v="8.7719298245614042E-5"/>
  </r>
  <r>
    <x v="288"/>
    <x v="282"/>
    <n v="604"/>
    <x v="132"/>
    <x v="13"/>
    <x v="1"/>
    <n v="1"/>
    <n v="1"/>
    <s v="definuj počet MD"/>
    <s v="definuj počet MD"/>
  </r>
  <r>
    <x v="952"/>
    <x v="401"/>
    <s v="7F6"/>
    <x v="52"/>
    <x v="7"/>
    <x v="0"/>
    <n v="1"/>
    <n v="3"/>
    <n v="1.5797788309636651E-3"/>
    <n v="4.7393364928909956E-3"/>
  </r>
  <r>
    <x v="288"/>
    <x v="282"/>
    <s v="5T6"/>
    <x v="107"/>
    <x v="39"/>
    <x v="1"/>
    <n v="1"/>
    <n v="2"/>
    <s v="definuj počet MD"/>
    <s v="definuj počet MD"/>
  </r>
  <r>
    <x v="666"/>
    <x v="401"/>
    <s v="3F5"/>
    <x v="165"/>
    <x v="9"/>
    <x v="1"/>
    <n v="1"/>
    <n v="1"/>
    <s v="definuj počet MD"/>
    <s v="definuj počet MD"/>
  </r>
  <r>
    <x v="288"/>
    <x v="282"/>
    <s v="5H1"/>
    <x v="24"/>
    <x v="5"/>
    <x v="1"/>
    <n v="1"/>
    <n v="1"/>
    <s v="definuj počet MD"/>
    <s v="definuj počet MD"/>
  </r>
  <r>
    <x v="288"/>
    <x v="282"/>
    <s v="5F6"/>
    <x v="68"/>
    <x v="39"/>
    <x v="1"/>
    <n v="1"/>
    <n v="2"/>
    <s v="definuj počet MD"/>
    <s v="definuj počet MD"/>
  </r>
  <r>
    <x v="288"/>
    <x v="282"/>
    <s v="5F5"/>
    <x v="121"/>
    <x v="47"/>
    <x v="1"/>
    <n v="1"/>
    <n v="1"/>
    <s v="definuj počet MD"/>
    <s v="definuj počet MD"/>
  </r>
  <r>
    <x v="288"/>
    <x v="282"/>
    <n v="502"/>
    <x v="94"/>
    <x v="5"/>
    <x v="1"/>
    <n v="1"/>
    <n v="1"/>
    <s v="definuj počet MD"/>
    <s v="definuj počet MD"/>
  </r>
  <r>
    <x v="666"/>
    <x v="401"/>
    <s v="4H3"/>
    <x v="151"/>
    <x v="16"/>
    <x v="0"/>
    <n v="1"/>
    <n v="1"/>
    <n v="2.5000000000000001E-3"/>
    <n v="2.5000000000000001E-3"/>
  </r>
  <r>
    <x v="666"/>
    <x v="401"/>
    <s v="4I2"/>
    <x v="175"/>
    <x v="16"/>
    <x v="0"/>
    <n v="1"/>
    <n v="2"/>
    <n v="2.5000000000000001E-3"/>
    <n v="5.0000000000000001E-3"/>
  </r>
  <r>
    <x v="288"/>
    <x v="282"/>
    <n v="407"/>
    <x v="80"/>
    <x v="43"/>
    <x v="1"/>
    <n v="1"/>
    <n v="2"/>
    <s v="definuj počet MD"/>
    <s v="definuj počet MD"/>
  </r>
  <r>
    <x v="784"/>
    <x v="401"/>
    <n v="403"/>
    <x v="74"/>
    <x v="16"/>
    <x v="0"/>
    <n v="1"/>
    <n v="1"/>
    <n v="2.5000000000000001E-3"/>
    <n v="2.5000000000000001E-3"/>
  </r>
  <r>
    <x v="288"/>
    <x v="282"/>
    <s v="3H1"/>
    <x v="63"/>
    <x v="37"/>
    <x v="1"/>
    <n v="1"/>
    <n v="1"/>
    <s v="definuj počet MD"/>
    <s v="definuj počet MD"/>
  </r>
  <r>
    <x v="704"/>
    <x v="654"/>
    <n v="104"/>
    <x v="1"/>
    <x v="1"/>
    <x v="1"/>
    <n v="1"/>
    <n v="0.1"/>
    <s v="definuj počet MD"/>
    <s v="definuj počet MD"/>
  </r>
  <r>
    <x v="288"/>
    <x v="282"/>
    <s v="2H9"/>
    <x v="55"/>
    <x v="12"/>
    <x v="0"/>
    <n v="1"/>
    <n v="1"/>
    <n v="6.2932662051604787E-4"/>
    <n v="6.2932662051604787E-4"/>
  </r>
  <r>
    <x v="885"/>
    <x v="401"/>
    <n v="108"/>
    <x v="37"/>
    <x v="32"/>
    <x v="1"/>
    <n v="1"/>
    <n v="1"/>
    <n v="3.0911901081916537E-3"/>
    <n v="3.0911901081916537E-3"/>
  </r>
  <r>
    <x v="288"/>
    <x v="282"/>
    <s v="2F1"/>
    <x v="158"/>
    <x v="26"/>
    <x v="1"/>
    <n v="1"/>
    <n v="1"/>
    <s v="definuj počet MD"/>
    <s v="definuj počet MD"/>
  </r>
  <r>
    <x v="288"/>
    <x v="282"/>
    <s v="1H1"/>
    <x v="16"/>
    <x v="11"/>
    <x v="0"/>
    <n v="1"/>
    <n v="1"/>
    <n v="4.3047783039173483E-4"/>
    <n v="4.3047783039173483E-4"/>
  </r>
  <r>
    <x v="135"/>
    <x v="134"/>
    <n v="962"/>
    <x v="109"/>
    <x v="50"/>
    <x v="1"/>
    <n v="1"/>
    <n v="1"/>
    <s v="definuj počet MD"/>
    <s v="definuj počet MD"/>
  </r>
  <r>
    <x v="135"/>
    <x v="134"/>
    <n v="925"/>
    <x v="156"/>
    <x v="63"/>
    <x v="1"/>
    <n v="1"/>
    <n v="1"/>
    <s v="definuj počet MD"/>
    <s v="definuj počet MD"/>
  </r>
  <r>
    <x v="135"/>
    <x v="134"/>
    <n v="903"/>
    <x v="109"/>
    <x v="50"/>
    <x v="1"/>
    <n v="1"/>
    <n v="1"/>
    <s v="definuj počet MD"/>
    <s v="definuj počet MD"/>
  </r>
  <r>
    <x v="885"/>
    <x v="401"/>
    <s v="4H2"/>
    <x v="129"/>
    <x v="16"/>
    <x v="0"/>
    <n v="1"/>
    <n v="1"/>
    <n v="2.5000000000000001E-3"/>
    <n v="2.5000000000000001E-3"/>
  </r>
  <r>
    <x v="135"/>
    <x v="134"/>
    <n v="820"/>
    <x v="127"/>
    <x v="55"/>
    <x v="1"/>
    <n v="1"/>
    <n v="1"/>
    <s v="definuj počet MD"/>
    <s v="definuj počet MD"/>
  </r>
  <r>
    <x v="561"/>
    <x v="401"/>
    <s v="1F7"/>
    <x v="51"/>
    <x v="19"/>
    <x v="0"/>
    <n v="1"/>
    <n v="1"/>
    <n v="8.7719298245614037E-4"/>
    <n v="8.7719298245614037E-4"/>
  </r>
  <r>
    <x v="135"/>
    <x v="134"/>
    <n v="808"/>
    <x v="184"/>
    <x v="74"/>
    <x v="1"/>
    <n v="1"/>
    <n v="1"/>
    <s v="definuj počet MD"/>
    <s v="definuj počet MD"/>
  </r>
  <r>
    <x v="135"/>
    <x v="134"/>
    <n v="719"/>
    <x v="32"/>
    <x v="29"/>
    <x v="1"/>
    <n v="1"/>
    <n v="3"/>
    <s v="definuj počet MD"/>
    <s v="definuj počet MD"/>
  </r>
  <r>
    <x v="561"/>
    <x v="401"/>
    <s v="2H3"/>
    <x v="36"/>
    <x v="31"/>
    <x v="0"/>
    <n v="1"/>
    <n v="1"/>
    <n v="7.4074074074074077E-3"/>
    <n v="7.4074074074074077E-3"/>
  </r>
  <r>
    <x v="561"/>
    <x v="401"/>
    <s v="2T2"/>
    <x v="86"/>
    <x v="23"/>
    <x v="1"/>
    <n v="1"/>
    <n v="1"/>
    <n v="2.2727272727272726E-3"/>
    <n v="2.2727272727272726E-3"/>
  </r>
  <r>
    <x v="135"/>
    <x v="134"/>
    <s v="6F3"/>
    <x v="58"/>
    <x v="13"/>
    <x v="1"/>
    <n v="1"/>
    <n v="1"/>
    <s v="definuj počet MD"/>
    <s v="definuj počet MD"/>
  </r>
  <r>
    <x v="135"/>
    <x v="134"/>
    <n v="613"/>
    <x v="56"/>
    <x v="13"/>
    <x v="1"/>
    <n v="1"/>
    <n v="1"/>
    <s v="definuj počet MD"/>
    <s v="definuj počet MD"/>
  </r>
  <r>
    <x v="135"/>
    <x v="134"/>
    <s v="5T6"/>
    <x v="107"/>
    <x v="39"/>
    <x v="1"/>
    <n v="1"/>
    <n v="1"/>
    <s v="definuj počet MD"/>
    <s v="definuj počet MD"/>
  </r>
  <r>
    <x v="135"/>
    <x v="134"/>
    <s v="5J1"/>
    <x v="118"/>
    <x v="5"/>
    <x v="1"/>
    <n v="1"/>
    <n v="1"/>
    <s v="definuj počet MD"/>
    <s v="definuj počet MD"/>
  </r>
  <r>
    <x v="561"/>
    <x v="401"/>
    <s v="6F6"/>
    <x v="53"/>
    <x v="2"/>
    <x v="1"/>
    <n v="1"/>
    <n v="1"/>
    <s v="definuj počet MD"/>
    <s v="definuj počet MD"/>
  </r>
  <r>
    <x v="561"/>
    <x v="401"/>
    <n v="701"/>
    <x v="14"/>
    <x v="14"/>
    <x v="1"/>
    <n v="1"/>
    <n v="1"/>
    <s v="definuj počet MD"/>
    <s v="definuj počet MD"/>
  </r>
  <r>
    <x v="135"/>
    <x v="134"/>
    <s v="5H1"/>
    <x v="24"/>
    <x v="5"/>
    <x v="1"/>
    <n v="1"/>
    <n v="1"/>
    <s v="definuj počet MD"/>
    <s v="definuj počet MD"/>
  </r>
  <r>
    <x v="737"/>
    <x v="401"/>
    <s v="1H1"/>
    <x v="16"/>
    <x v="11"/>
    <x v="0"/>
    <n v="1"/>
    <n v="4"/>
    <n v="4.3047783039173483E-4"/>
    <n v="1.7219113215669393E-3"/>
  </r>
  <r>
    <x v="135"/>
    <x v="134"/>
    <s v="4H4"/>
    <x v="103"/>
    <x v="17"/>
    <x v="1"/>
    <n v="1"/>
    <n v="1"/>
    <s v="definuj počet MD"/>
    <s v="definuj počet MD"/>
  </r>
  <r>
    <x v="135"/>
    <x v="134"/>
    <s v="4F3"/>
    <x v="97"/>
    <x v="16"/>
    <x v="0"/>
    <n v="1"/>
    <n v="1"/>
    <n v="2.5000000000000001E-3"/>
    <n v="2.5000000000000001E-3"/>
  </r>
  <r>
    <x v="135"/>
    <x v="134"/>
    <s v="4F2"/>
    <x v="66"/>
    <x v="16"/>
    <x v="0"/>
    <n v="1"/>
    <n v="1"/>
    <n v="2.5000000000000001E-3"/>
    <n v="2.5000000000000001E-3"/>
  </r>
  <r>
    <x v="135"/>
    <x v="134"/>
    <s v="3U1"/>
    <x v="109"/>
    <x v="50"/>
    <x v="1"/>
    <n v="1"/>
    <n v="2"/>
    <s v="definuj počet MD"/>
    <s v="definuj počet MD"/>
  </r>
  <r>
    <x v="704"/>
    <x v="654"/>
    <n v="103"/>
    <x v="3"/>
    <x v="3"/>
    <x v="0"/>
    <n v="1"/>
    <n v="0.1"/>
    <n v="9.4741828517290385E-4"/>
    <n v="9.4741828517290385E-5"/>
  </r>
  <r>
    <x v="737"/>
    <x v="401"/>
    <s v="4H3"/>
    <x v="151"/>
    <x v="16"/>
    <x v="0"/>
    <n v="1"/>
    <n v="2"/>
    <n v="2.5000000000000001E-3"/>
    <n v="5.0000000000000001E-3"/>
  </r>
  <r>
    <x v="135"/>
    <x v="134"/>
    <s v="2F3"/>
    <x v="42"/>
    <x v="31"/>
    <x v="0"/>
    <n v="1"/>
    <n v="1"/>
    <n v="7.4074074074074077E-3"/>
    <n v="7.4074074074074077E-3"/>
  </r>
  <r>
    <x v="135"/>
    <x v="134"/>
    <s v="1H1"/>
    <x v="16"/>
    <x v="11"/>
    <x v="0"/>
    <n v="1"/>
    <n v="1"/>
    <n v="4.3047783039173483E-4"/>
    <n v="4.3047783039173483E-4"/>
  </r>
  <r>
    <x v="135"/>
    <x v="134"/>
    <n v="106"/>
    <x v="83"/>
    <x v="44"/>
    <x v="1"/>
    <n v="1"/>
    <n v="1"/>
    <s v="definuj počet MD"/>
    <s v="definuj počet MD"/>
  </r>
  <r>
    <x v="286"/>
    <x v="280"/>
    <n v="709"/>
    <x v="47"/>
    <x v="29"/>
    <x v="1"/>
    <n v="1"/>
    <n v="1"/>
    <s v="definuj počet MD"/>
    <s v="definuj počet MD"/>
  </r>
  <r>
    <x v="286"/>
    <x v="280"/>
    <n v="506"/>
    <x v="79"/>
    <x v="39"/>
    <x v="1"/>
    <n v="1"/>
    <n v="1"/>
    <s v="definuj počet MD"/>
    <s v="definuj počet MD"/>
  </r>
  <r>
    <x v="991"/>
    <x v="401"/>
    <s v="4F3"/>
    <x v="97"/>
    <x v="16"/>
    <x v="0"/>
    <n v="1"/>
    <n v="2.88"/>
    <n v="2.5000000000000001E-3"/>
    <n v="7.1999999999999998E-3"/>
  </r>
  <r>
    <x v="991"/>
    <x v="401"/>
    <n v="801"/>
    <x v="27"/>
    <x v="25"/>
    <x v="1"/>
    <n v="1"/>
    <n v="4"/>
    <s v="definuj počet MD"/>
    <s v="definuj počet MD"/>
  </r>
  <r>
    <x v="286"/>
    <x v="280"/>
    <n v="505"/>
    <x v="137"/>
    <x v="47"/>
    <x v="1"/>
    <n v="1"/>
    <n v="1"/>
    <s v="definuj počet MD"/>
    <s v="definuj počet MD"/>
  </r>
  <r>
    <x v="286"/>
    <x v="280"/>
    <n v="503"/>
    <x v="45"/>
    <x v="34"/>
    <x v="1"/>
    <n v="1"/>
    <n v="1"/>
    <s v="definuj počet MD"/>
    <s v="definuj počet MD"/>
  </r>
  <r>
    <x v="286"/>
    <x v="280"/>
    <n v="502"/>
    <x v="94"/>
    <x v="5"/>
    <x v="1"/>
    <n v="1"/>
    <n v="1"/>
    <s v="definuj počet MD"/>
    <s v="definuj počet MD"/>
  </r>
  <r>
    <x v="286"/>
    <x v="280"/>
    <s v="4H4"/>
    <x v="103"/>
    <x v="17"/>
    <x v="1"/>
    <n v="1"/>
    <n v="1"/>
    <s v="definuj počet MD"/>
    <s v="definuj počet MD"/>
  </r>
  <r>
    <x v="286"/>
    <x v="280"/>
    <s v="3H1"/>
    <x v="63"/>
    <x v="37"/>
    <x v="1"/>
    <n v="1"/>
    <n v="1"/>
    <s v="definuj počet MD"/>
    <s v="definuj počet MD"/>
  </r>
  <r>
    <x v="626"/>
    <x v="401"/>
    <s v="4F2"/>
    <x v="66"/>
    <x v="16"/>
    <x v="0"/>
    <n v="1"/>
    <n v="2"/>
    <n v="2.5000000000000001E-3"/>
    <n v="5.0000000000000001E-3"/>
  </r>
  <r>
    <x v="286"/>
    <x v="280"/>
    <s v="1H1"/>
    <x v="16"/>
    <x v="11"/>
    <x v="0"/>
    <n v="1"/>
    <n v="2"/>
    <n v="4.3047783039173483E-4"/>
    <n v="8.6095566078346966E-4"/>
  </r>
  <r>
    <x v="286"/>
    <x v="280"/>
    <n v="109"/>
    <x v="23"/>
    <x v="22"/>
    <x v="0"/>
    <n v="1"/>
    <n v="1"/>
    <n v="3.4843205574912892E-3"/>
    <n v="3.4843205574912892E-3"/>
  </r>
  <r>
    <x v="251"/>
    <x v="246"/>
    <s v="9U7"/>
    <x v="70"/>
    <x v="40"/>
    <x v="1"/>
    <n v="1"/>
    <n v="1"/>
    <s v="definuj počet MD"/>
    <s v="definuj počet MD"/>
  </r>
  <r>
    <x v="251"/>
    <x v="246"/>
    <n v="881"/>
    <x v="77"/>
    <x v="25"/>
    <x v="1"/>
    <n v="1"/>
    <n v="1"/>
    <s v="definuj počet MD"/>
    <s v="definuj počet MD"/>
  </r>
  <r>
    <x v="251"/>
    <x v="246"/>
    <n v="719"/>
    <x v="32"/>
    <x v="29"/>
    <x v="1"/>
    <n v="1"/>
    <n v="1"/>
    <s v="definuj počet MD"/>
    <s v="definuj počet MD"/>
  </r>
  <r>
    <x v="251"/>
    <x v="246"/>
    <n v="704"/>
    <x v="104"/>
    <x v="14"/>
    <x v="1"/>
    <n v="1"/>
    <n v="1"/>
    <s v="definuj počet MD"/>
    <s v="definuj počet MD"/>
  </r>
  <r>
    <x v="251"/>
    <x v="246"/>
    <s v="6F3"/>
    <x v="58"/>
    <x v="13"/>
    <x v="1"/>
    <n v="1"/>
    <n v="1"/>
    <s v="definuj počet MD"/>
    <s v="definuj počet MD"/>
  </r>
  <r>
    <x v="251"/>
    <x v="246"/>
    <n v="507"/>
    <x v="100"/>
    <x v="5"/>
    <x v="1"/>
    <n v="1"/>
    <n v="1"/>
    <s v="definuj počet MD"/>
    <s v="definuj počet MD"/>
  </r>
  <r>
    <x v="704"/>
    <x v="654"/>
    <n v="15"/>
    <x v="164"/>
    <x v="65"/>
    <x v="1"/>
    <n v="1"/>
    <n v="0.1"/>
    <s v="definuj počet MD"/>
    <s v="definuj počet MD"/>
  </r>
  <r>
    <x v="251"/>
    <x v="246"/>
    <n v="506"/>
    <x v="79"/>
    <x v="39"/>
    <x v="1"/>
    <n v="1"/>
    <n v="1"/>
    <s v="definuj počet MD"/>
    <s v="definuj počet MD"/>
  </r>
  <r>
    <x v="251"/>
    <x v="246"/>
    <n v="502"/>
    <x v="94"/>
    <x v="5"/>
    <x v="1"/>
    <n v="1"/>
    <n v="1"/>
    <s v="definuj počet MD"/>
    <s v="definuj počet MD"/>
  </r>
  <r>
    <x v="1132"/>
    <x v="401"/>
    <n v="404"/>
    <x v="18"/>
    <x v="17"/>
    <x v="1"/>
    <n v="1"/>
    <n v="1"/>
    <s v="definuj počet MD"/>
    <s v="definuj počet MD"/>
  </r>
  <r>
    <x v="1132"/>
    <x v="401"/>
    <s v="4F3"/>
    <x v="97"/>
    <x v="16"/>
    <x v="0"/>
    <n v="1"/>
    <n v="1"/>
    <n v="2.5000000000000001E-3"/>
    <n v="2.5000000000000001E-3"/>
  </r>
  <r>
    <x v="1222"/>
    <x v="401"/>
    <s v="2F2"/>
    <x v="69"/>
    <x v="23"/>
    <x v="1"/>
    <n v="1"/>
    <n v="1"/>
    <n v="2.2727272727272726E-3"/>
    <n v="2.2727272727272726E-3"/>
  </r>
  <r>
    <x v="1222"/>
    <x v="401"/>
    <n v="801"/>
    <x v="27"/>
    <x v="25"/>
    <x v="1"/>
    <n v="1"/>
    <n v="0.91"/>
    <s v="definuj počet MD"/>
    <s v="definuj počet MD"/>
  </r>
  <r>
    <x v="251"/>
    <x v="246"/>
    <n v="401"/>
    <x v="134"/>
    <x v="57"/>
    <x v="1"/>
    <n v="1"/>
    <n v="1"/>
    <s v="definuj počet MD"/>
    <s v="definuj počet MD"/>
  </r>
  <r>
    <x v="251"/>
    <x v="246"/>
    <n v="302"/>
    <x v="138"/>
    <x v="19"/>
    <x v="0"/>
    <n v="1"/>
    <n v="1"/>
    <n v="8.7719298245614037E-4"/>
    <n v="8.7719298245614037E-4"/>
  </r>
  <r>
    <x v="251"/>
    <x v="246"/>
    <n v="208"/>
    <x v="111"/>
    <x v="51"/>
    <x v="1"/>
    <n v="1"/>
    <n v="1"/>
    <s v="definuj počet MD"/>
    <s v="definuj počet MD"/>
  </r>
  <r>
    <x v="1036"/>
    <x v="938"/>
    <s v="7I8"/>
    <x v="33"/>
    <x v="30"/>
    <x v="1"/>
    <n v="1"/>
    <n v="1"/>
    <s v="definuj počet MD"/>
    <s v="definuj počet MD"/>
  </r>
  <r>
    <x v="251"/>
    <x v="246"/>
    <s v="1F7"/>
    <x v="51"/>
    <x v="19"/>
    <x v="0"/>
    <n v="1"/>
    <n v="1"/>
    <n v="8.7719298245614037E-4"/>
    <n v="8.7719298245614037E-4"/>
  </r>
  <r>
    <x v="736"/>
    <x v="401"/>
    <n v="101"/>
    <x v="11"/>
    <x v="11"/>
    <x v="0"/>
    <n v="1"/>
    <n v="1"/>
    <n v="4.3047783039173483E-4"/>
    <n v="4.3047783039173483E-4"/>
  </r>
  <r>
    <x v="251"/>
    <x v="246"/>
    <n v="108"/>
    <x v="37"/>
    <x v="32"/>
    <x v="1"/>
    <n v="1"/>
    <n v="1"/>
    <n v="3.0911901081916537E-3"/>
    <n v="3.0911901081916537E-3"/>
  </r>
  <r>
    <x v="251"/>
    <x v="246"/>
    <n v="104"/>
    <x v="1"/>
    <x v="1"/>
    <x v="1"/>
    <n v="1"/>
    <n v="1"/>
    <s v="definuj počet MD"/>
    <s v="definuj počet MD"/>
  </r>
  <r>
    <x v="251"/>
    <x v="246"/>
    <n v="102"/>
    <x v="31"/>
    <x v="28"/>
    <x v="1"/>
    <n v="1"/>
    <n v="2"/>
    <s v="definuj počet MD"/>
    <s v="definuj počet MD"/>
  </r>
  <r>
    <x v="736"/>
    <x v="401"/>
    <s v="2U1"/>
    <x v="145"/>
    <x v="26"/>
    <x v="1"/>
    <n v="1"/>
    <n v="3"/>
    <s v="definuj počet MD"/>
    <s v="definuj počet MD"/>
  </r>
  <r>
    <x v="251"/>
    <x v="246"/>
    <n v="15"/>
    <x v="164"/>
    <x v="65"/>
    <x v="1"/>
    <n v="1"/>
    <n v="1"/>
    <s v="definuj počet MD"/>
    <s v="definuj počet MD"/>
  </r>
  <r>
    <x v="97"/>
    <x v="97"/>
    <n v="902"/>
    <x v="61"/>
    <x v="38"/>
    <x v="1"/>
    <n v="1"/>
    <n v="1"/>
    <s v="definuj počet MD"/>
    <s v="definuj počet MD"/>
  </r>
  <r>
    <x v="97"/>
    <x v="97"/>
    <n v="810"/>
    <x v="191"/>
    <x v="59"/>
    <x v="1"/>
    <n v="1"/>
    <n v="1"/>
    <s v="definuj počet MD"/>
    <s v="definuj počet MD"/>
  </r>
  <r>
    <x v="97"/>
    <x v="97"/>
    <s v="7F6"/>
    <x v="52"/>
    <x v="7"/>
    <x v="0"/>
    <n v="1"/>
    <n v="1"/>
    <n v="1.5797788309636651E-3"/>
    <n v="1.5797788309636651E-3"/>
  </r>
  <r>
    <x v="736"/>
    <x v="401"/>
    <s v="9H9"/>
    <x v="95"/>
    <x v="48"/>
    <x v="1"/>
    <n v="1"/>
    <n v="1"/>
    <s v="definuj počet MD"/>
    <s v="definuj počet MD"/>
  </r>
  <r>
    <x v="97"/>
    <x v="97"/>
    <n v="707"/>
    <x v="131"/>
    <x v="7"/>
    <x v="0"/>
    <n v="1"/>
    <n v="1"/>
    <n v="1.5797788309636651E-3"/>
    <n v="1.5797788309636651E-3"/>
  </r>
  <r>
    <x v="97"/>
    <x v="97"/>
    <s v="6F6"/>
    <x v="53"/>
    <x v="2"/>
    <x v="1"/>
    <n v="1"/>
    <n v="1"/>
    <s v="definuj počet MD"/>
    <s v="definuj počet MD"/>
  </r>
  <r>
    <x v="97"/>
    <x v="97"/>
    <n v="604"/>
    <x v="132"/>
    <x v="13"/>
    <x v="1"/>
    <n v="1"/>
    <n v="1"/>
    <s v="definuj počet MD"/>
    <s v="definuj počet MD"/>
  </r>
  <r>
    <x v="97"/>
    <x v="97"/>
    <s v="5J1"/>
    <x v="118"/>
    <x v="5"/>
    <x v="1"/>
    <n v="1"/>
    <n v="1"/>
    <s v="definuj počet MD"/>
    <s v="definuj počet MD"/>
  </r>
  <r>
    <x v="97"/>
    <x v="97"/>
    <n v="507"/>
    <x v="100"/>
    <x v="5"/>
    <x v="1"/>
    <n v="1"/>
    <n v="1"/>
    <s v="definuj počet MD"/>
    <s v="definuj počet MD"/>
  </r>
  <r>
    <x v="97"/>
    <x v="97"/>
    <s v="4F2"/>
    <x v="66"/>
    <x v="16"/>
    <x v="0"/>
    <n v="1"/>
    <n v="1"/>
    <n v="2.5000000000000001E-3"/>
    <n v="2.5000000000000001E-3"/>
  </r>
  <r>
    <x v="808"/>
    <x v="401"/>
    <s v="7F5"/>
    <x v="124"/>
    <x v="6"/>
    <x v="1"/>
    <n v="1"/>
    <n v="1"/>
    <s v="definuj počet MD"/>
    <s v="definuj počet MD"/>
  </r>
  <r>
    <x v="97"/>
    <x v="97"/>
    <s v="3T4"/>
    <x v="117"/>
    <x v="52"/>
    <x v="1"/>
    <n v="1"/>
    <n v="2"/>
    <s v="definuj počet MD"/>
    <s v="definuj počet MD"/>
  </r>
  <r>
    <x v="97"/>
    <x v="97"/>
    <s v="3H1"/>
    <x v="63"/>
    <x v="37"/>
    <x v="1"/>
    <n v="1"/>
    <n v="1"/>
    <s v="definuj počet MD"/>
    <s v="definuj počet MD"/>
  </r>
  <r>
    <x v="97"/>
    <x v="97"/>
    <n v="308"/>
    <x v="126"/>
    <x v="54"/>
    <x v="1"/>
    <n v="1"/>
    <n v="2"/>
    <s v="definuj počet MD"/>
    <s v="definuj počet MD"/>
  </r>
  <r>
    <x v="943"/>
    <x v="401"/>
    <s v="1F1"/>
    <x v="29"/>
    <x v="11"/>
    <x v="0"/>
    <n v="1"/>
    <n v="5"/>
    <n v="4.3047783039173483E-4"/>
    <n v="2.1523891519586742E-3"/>
  </r>
  <r>
    <x v="97"/>
    <x v="97"/>
    <n v="302"/>
    <x v="138"/>
    <x v="19"/>
    <x v="0"/>
    <n v="1"/>
    <n v="1"/>
    <n v="8.7719298245614037E-4"/>
    <n v="8.7719298245614037E-4"/>
  </r>
  <r>
    <x v="97"/>
    <x v="97"/>
    <s v="2H9"/>
    <x v="55"/>
    <x v="12"/>
    <x v="0"/>
    <n v="1"/>
    <n v="1"/>
    <n v="6.2932662051604787E-4"/>
    <n v="6.2932662051604787E-4"/>
  </r>
  <r>
    <x v="69"/>
    <x v="69"/>
    <s v="1H6"/>
    <x v="108"/>
    <x v="44"/>
    <x v="1"/>
    <n v="1"/>
    <n v="1"/>
    <s v="definuj počet MD"/>
    <s v="definuj počet MD"/>
  </r>
  <r>
    <x v="97"/>
    <x v="97"/>
    <s v="2H3"/>
    <x v="36"/>
    <x v="31"/>
    <x v="0"/>
    <n v="1"/>
    <n v="1"/>
    <n v="7.4074074074074077E-3"/>
    <n v="7.4074074074074077E-3"/>
  </r>
  <r>
    <x v="97"/>
    <x v="97"/>
    <s v="2F9"/>
    <x v="89"/>
    <x v="12"/>
    <x v="0"/>
    <n v="1"/>
    <n v="1"/>
    <n v="6.2932662051604787E-4"/>
    <n v="6.2932662051604787E-4"/>
  </r>
  <r>
    <x v="97"/>
    <x v="97"/>
    <s v="2F2"/>
    <x v="69"/>
    <x v="23"/>
    <x v="1"/>
    <n v="1"/>
    <n v="1"/>
    <n v="2.2727272727272726E-3"/>
    <n v="2.2727272727272726E-3"/>
  </r>
  <r>
    <x v="97"/>
    <x v="97"/>
    <n v="206"/>
    <x v="166"/>
    <x v="66"/>
    <x v="1"/>
    <n v="1"/>
    <n v="1"/>
    <s v="definuj počet MD"/>
    <s v="definuj počet MD"/>
  </r>
  <r>
    <x v="97"/>
    <x v="97"/>
    <s v="1F9"/>
    <x v="109"/>
    <x v="50"/>
    <x v="1"/>
    <n v="1"/>
    <n v="1"/>
    <s v="definuj počet MD"/>
    <s v="definuj počet MD"/>
  </r>
  <r>
    <x v="898"/>
    <x v="401"/>
    <n v="402"/>
    <x v="17"/>
    <x v="16"/>
    <x v="0"/>
    <n v="1"/>
    <n v="1"/>
    <n v="2.5000000000000001E-3"/>
    <n v="2.5000000000000001E-3"/>
  </r>
  <r>
    <x v="898"/>
    <x v="401"/>
    <s v="4F2"/>
    <x v="66"/>
    <x v="16"/>
    <x v="0"/>
    <n v="1"/>
    <n v="1"/>
    <n v="2.5000000000000001E-3"/>
    <n v="2.5000000000000001E-3"/>
  </r>
  <r>
    <x v="97"/>
    <x v="97"/>
    <s v="1F7"/>
    <x v="51"/>
    <x v="19"/>
    <x v="0"/>
    <n v="1"/>
    <n v="1"/>
    <n v="8.7719298245614037E-4"/>
    <n v="8.7719298245614037E-4"/>
  </r>
  <r>
    <x v="240"/>
    <x v="236"/>
    <n v="957"/>
    <x v="109"/>
    <x v="50"/>
    <x v="1"/>
    <n v="1"/>
    <n v="1"/>
    <s v="definuj počet MD"/>
    <s v="definuj počet MD"/>
  </r>
  <r>
    <x v="240"/>
    <x v="236"/>
    <n v="925"/>
    <x v="156"/>
    <x v="63"/>
    <x v="1"/>
    <n v="1"/>
    <n v="1"/>
    <s v="definuj počet MD"/>
    <s v="definuj počet MD"/>
  </r>
  <r>
    <x v="240"/>
    <x v="236"/>
    <n v="881"/>
    <x v="77"/>
    <x v="25"/>
    <x v="1"/>
    <n v="1"/>
    <n v="1"/>
    <s v="definuj počet MD"/>
    <s v="definuj počet MD"/>
  </r>
  <r>
    <x v="240"/>
    <x v="236"/>
    <n v="808"/>
    <x v="184"/>
    <x v="74"/>
    <x v="1"/>
    <n v="1"/>
    <n v="1"/>
    <s v="definuj počet MD"/>
    <s v="definuj počet MD"/>
  </r>
  <r>
    <x v="240"/>
    <x v="236"/>
    <n v="807"/>
    <x v="179"/>
    <x v="72"/>
    <x v="1"/>
    <n v="1"/>
    <n v="1"/>
    <s v="definuj počet MD"/>
    <s v="definuj počet MD"/>
  </r>
  <r>
    <x v="240"/>
    <x v="236"/>
    <s v="7I8"/>
    <x v="33"/>
    <x v="30"/>
    <x v="1"/>
    <n v="1"/>
    <n v="1"/>
    <s v="definuj počet MD"/>
    <s v="definuj počet MD"/>
  </r>
  <r>
    <x v="240"/>
    <x v="236"/>
    <s v="7F1"/>
    <x v="78"/>
    <x v="14"/>
    <x v="1"/>
    <n v="1"/>
    <n v="1"/>
    <s v="definuj počet MD"/>
    <s v="definuj počet MD"/>
  </r>
  <r>
    <x v="240"/>
    <x v="236"/>
    <n v="710"/>
    <x v="49"/>
    <x v="35"/>
    <x v="1"/>
    <n v="1"/>
    <n v="1"/>
    <s v="definuj počet MD"/>
    <s v="definuj počet MD"/>
  </r>
  <r>
    <x v="961"/>
    <x v="401"/>
    <s v="1F1"/>
    <x v="29"/>
    <x v="11"/>
    <x v="0"/>
    <n v="1"/>
    <n v="1"/>
    <n v="4.3047783039173483E-4"/>
    <n v="4.3047783039173483E-4"/>
  </r>
  <r>
    <x v="961"/>
    <x v="401"/>
    <s v="2F5"/>
    <x v="62"/>
    <x v="21"/>
    <x v="0"/>
    <n v="1"/>
    <n v="1"/>
    <n v="1.697792869269949E-3"/>
    <n v="1.697792869269949E-3"/>
  </r>
  <r>
    <x v="961"/>
    <x v="401"/>
    <n v="403"/>
    <x v="74"/>
    <x v="16"/>
    <x v="0"/>
    <n v="1"/>
    <n v="1"/>
    <n v="2.5000000000000001E-3"/>
    <n v="2.5000000000000001E-3"/>
  </r>
  <r>
    <x v="240"/>
    <x v="236"/>
    <s v="4H4"/>
    <x v="103"/>
    <x v="17"/>
    <x v="1"/>
    <n v="1"/>
    <n v="1"/>
    <s v="definuj počet MD"/>
    <s v="definuj počet MD"/>
  </r>
  <r>
    <x v="240"/>
    <x v="236"/>
    <s v="4F2"/>
    <x v="66"/>
    <x v="16"/>
    <x v="0"/>
    <n v="1"/>
    <n v="1"/>
    <n v="2.5000000000000001E-3"/>
    <n v="2.5000000000000001E-3"/>
  </r>
  <r>
    <x v="240"/>
    <x v="236"/>
    <n v="407"/>
    <x v="80"/>
    <x v="43"/>
    <x v="1"/>
    <n v="1"/>
    <n v="1"/>
    <s v="definuj počet MD"/>
    <s v="definuj počet MD"/>
  </r>
  <r>
    <x v="240"/>
    <x v="236"/>
    <n v="350"/>
    <x v="123"/>
    <x v="53"/>
    <x v="1"/>
    <n v="1"/>
    <n v="1"/>
    <s v="definuj počet MD"/>
    <s v="definuj počet MD"/>
  </r>
  <r>
    <x v="240"/>
    <x v="236"/>
    <s v="2H9"/>
    <x v="55"/>
    <x v="12"/>
    <x v="0"/>
    <n v="1"/>
    <n v="1"/>
    <n v="6.2932662051604787E-4"/>
    <n v="6.2932662051604787E-4"/>
  </r>
  <r>
    <x v="240"/>
    <x v="236"/>
    <s v="2H5"/>
    <x v="41"/>
    <x v="21"/>
    <x v="0"/>
    <n v="1"/>
    <n v="1"/>
    <n v="1.697792869269949E-3"/>
    <n v="1.697792869269949E-3"/>
  </r>
  <r>
    <x v="240"/>
    <x v="236"/>
    <s v="2F9"/>
    <x v="89"/>
    <x v="12"/>
    <x v="0"/>
    <n v="1"/>
    <n v="1"/>
    <n v="6.2932662051604787E-4"/>
    <n v="6.2932662051604787E-4"/>
  </r>
  <r>
    <x v="1072"/>
    <x v="401"/>
    <s v="4F2"/>
    <x v="66"/>
    <x v="16"/>
    <x v="0"/>
    <n v="1"/>
    <n v="1"/>
    <n v="2.5000000000000001E-3"/>
    <n v="2.5000000000000001E-3"/>
  </r>
  <r>
    <x v="240"/>
    <x v="236"/>
    <s v="2F5"/>
    <x v="62"/>
    <x v="21"/>
    <x v="0"/>
    <n v="1"/>
    <n v="1"/>
    <n v="1.697792869269949E-3"/>
    <n v="1.697792869269949E-3"/>
  </r>
  <r>
    <x v="906"/>
    <x v="401"/>
    <s v="1H1"/>
    <x v="16"/>
    <x v="11"/>
    <x v="0"/>
    <n v="1"/>
    <n v="1"/>
    <n v="4.3047783039173483E-4"/>
    <n v="4.3047783039173483E-4"/>
  </r>
  <r>
    <x v="69"/>
    <x v="69"/>
    <s v="1H7"/>
    <x v="71"/>
    <x v="19"/>
    <x v="0"/>
    <n v="1"/>
    <n v="1"/>
    <n v="8.7719298245614037E-4"/>
    <n v="8.7719298245614037E-4"/>
  </r>
  <r>
    <x v="240"/>
    <x v="236"/>
    <n v="15"/>
    <x v="164"/>
    <x v="65"/>
    <x v="1"/>
    <n v="1"/>
    <n v="1"/>
    <s v="definuj počet MD"/>
    <s v="definuj počet MD"/>
  </r>
  <r>
    <x v="906"/>
    <x v="401"/>
    <s v="4F2"/>
    <x v="66"/>
    <x v="16"/>
    <x v="0"/>
    <n v="1"/>
    <n v="1"/>
    <n v="2.5000000000000001E-3"/>
    <n v="2.5000000000000001E-3"/>
  </r>
  <r>
    <x v="1428"/>
    <x v="1275"/>
    <n v="2"/>
    <x v="10"/>
    <x v="10"/>
    <x v="1"/>
    <n v="1"/>
    <n v="1"/>
    <s v="definuj počet MD"/>
    <s v="definuj počet MD"/>
  </r>
  <r>
    <x v="305"/>
    <x v="298"/>
    <s v="9U7"/>
    <x v="70"/>
    <x v="40"/>
    <x v="1"/>
    <n v="1"/>
    <n v="1"/>
    <s v="definuj počet MD"/>
    <s v="definuj počet MD"/>
  </r>
  <r>
    <x v="305"/>
    <x v="298"/>
    <s v="9H9"/>
    <x v="95"/>
    <x v="48"/>
    <x v="1"/>
    <n v="1"/>
    <n v="1"/>
    <s v="definuj počet MD"/>
    <s v="definuj počet MD"/>
  </r>
  <r>
    <x v="305"/>
    <x v="298"/>
    <n v="962"/>
    <x v="109"/>
    <x v="50"/>
    <x v="1"/>
    <n v="1"/>
    <n v="2"/>
    <s v="definuj počet MD"/>
    <s v="definuj počet MD"/>
  </r>
  <r>
    <x v="305"/>
    <x v="298"/>
    <n v="957"/>
    <x v="109"/>
    <x v="50"/>
    <x v="1"/>
    <n v="1"/>
    <n v="1"/>
    <s v="definuj počet MD"/>
    <s v="definuj počet MD"/>
  </r>
  <r>
    <x v="704"/>
    <x v="654"/>
    <n v="2"/>
    <x v="10"/>
    <x v="10"/>
    <x v="1"/>
    <n v="1"/>
    <n v="0.1"/>
    <s v="definuj počet MD"/>
    <s v="definuj počet MD"/>
  </r>
  <r>
    <x v="69"/>
    <x v="69"/>
    <s v="1T1"/>
    <x v="76"/>
    <x v="11"/>
    <x v="0"/>
    <n v="1"/>
    <n v="3"/>
    <n v="4.3047783039173483E-4"/>
    <n v="1.2914334911752045E-3"/>
  </r>
  <r>
    <x v="305"/>
    <x v="298"/>
    <s v="7I8"/>
    <x v="33"/>
    <x v="30"/>
    <x v="1"/>
    <n v="1"/>
    <n v="1"/>
    <s v="definuj počet MD"/>
    <s v="definuj počet MD"/>
  </r>
  <r>
    <x v="1429"/>
    <x v="1276"/>
    <n v="105"/>
    <x v="21"/>
    <x v="20"/>
    <x v="1"/>
    <n v="1"/>
    <n v="1"/>
    <s v="definuj počet MD"/>
    <s v="definuj počet MD"/>
  </r>
  <r>
    <x v="305"/>
    <x v="298"/>
    <n v="710"/>
    <x v="49"/>
    <x v="35"/>
    <x v="1"/>
    <n v="1"/>
    <n v="2"/>
    <s v="definuj počet MD"/>
    <s v="definuj počet MD"/>
  </r>
  <r>
    <x v="260"/>
    <x v="255"/>
    <n v="961"/>
    <x v="109"/>
    <x v="50"/>
    <x v="1"/>
    <n v="1"/>
    <n v="1"/>
    <s v="definuj počet MD"/>
    <s v="definuj počet MD"/>
  </r>
  <r>
    <x v="260"/>
    <x v="255"/>
    <n v="902"/>
    <x v="61"/>
    <x v="38"/>
    <x v="1"/>
    <n v="1"/>
    <n v="1"/>
    <s v="definuj počet MD"/>
    <s v="definuj počet MD"/>
  </r>
  <r>
    <x v="305"/>
    <x v="298"/>
    <n v="704"/>
    <x v="104"/>
    <x v="14"/>
    <x v="1"/>
    <n v="1"/>
    <n v="1"/>
    <s v="definuj počet MD"/>
    <s v="definuj počet MD"/>
  </r>
  <r>
    <x v="305"/>
    <x v="298"/>
    <s v="6H3"/>
    <x v="39"/>
    <x v="13"/>
    <x v="1"/>
    <n v="1"/>
    <n v="1"/>
    <s v="definuj počet MD"/>
    <s v="definuj počet MD"/>
  </r>
  <r>
    <x v="305"/>
    <x v="298"/>
    <n v="601"/>
    <x v="38"/>
    <x v="33"/>
    <x v="1"/>
    <n v="1"/>
    <n v="1"/>
    <s v="definuj počet MD"/>
    <s v="definuj počet MD"/>
  </r>
  <r>
    <x v="260"/>
    <x v="255"/>
    <n v="816"/>
    <x v="197"/>
    <x v="79"/>
    <x v="1"/>
    <n v="1"/>
    <n v="2"/>
    <s v="definuj počet MD"/>
    <s v="definuj počet MD"/>
  </r>
  <r>
    <x v="305"/>
    <x v="298"/>
    <s v="5H1"/>
    <x v="24"/>
    <x v="5"/>
    <x v="1"/>
    <n v="1"/>
    <n v="2"/>
    <s v="definuj počet MD"/>
    <s v="definuj počet MD"/>
  </r>
  <r>
    <x v="305"/>
    <x v="298"/>
    <n v="407"/>
    <x v="80"/>
    <x v="43"/>
    <x v="1"/>
    <n v="1"/>
    <n v="1"/>
    <s v="definuj počet MD"/>
    <s v="definuj počet MD"/>
  </r>
  <r>
    <x v="305"/>
    <x v="298"/>
    <s v="3F4"/>
    <x v="169"/>
    <x v="13"/>
    <x v="1"/>
    <n v="1"/>
    <n v="2"/>
    <s v="definuj počet MD"/>
    <s v="definuj počet MD"/>
  </r>
  <r>
    <x v="1259"/>
    <x v="401"/>
    <n v="801"/>
    <x v="27"/>
    <x v="25"/>
    <x v="1"/>
    <n v="1"/>
    <n v="1"/>
    <s v="definuj počet MD"/>
    <s v="definuj počet MD"/>
  </r>
  <r>
    <x v="305"/>
    <x v="298"/>
    <n v="304"/>
    <x v="143"/>
    <x v="52"/>
    <x v="1"/>
    <n v="1"/>
    <n v="1"/>
    <s v="definuj počet MD"/>
    <s v="definuj počet MD"/>
  </r>
  <r>
    <x v="305"/>
    <x v="298"/>
    <s v="1F7"/>
    <x v="51"/>
    <x v="19"/>
    <x v="0"/>
    <n v="1"/>
    <n v="1"/>
    <n v="8.7719298245614037E-4"/>
    <n v="8.7719298245614037E-4"/>
  </r>
  <r>
    <x v="1367"/>
    <x v="1220"/>
    <n v="404"/>
    <x v="18"/>
    <x v="17"/>
    <x v="1"/>
    <n v="1"/>
    <n v="1"/>
    <s v="definuj počet MD"/>
    <s v="definuj počet MD"/>
  </r>
  <r>
    <x v="856"/>
    <x v="401"/>
    <s v="4F2"/>
    <x v="66"/>
    <x v="16"/>
    <x v="0"/>
    <n v="1"/>
    <n v="1"/>
    <n v="2.5000000000000001E-3"/>
    <n v="2.5000000000000001E-3"/>
  </r>
  <r>
    <x v="1250"/>
    <x v="1121"/>
    <n v="103"/>
    <x v="3"/>
    <x v="3"/>
    <x v="0"/>
    <n v="1"/>
    <n v="3"/>
    <n v="9.4741828517290385E-4"/>
    <n v="2.8422548555187117E-3"/>
  </r>
  <r>
    <x v="856"/>
    <x v="401"/>
    <s v="9U7"/>
    <x v="70"/>
    <x v="40"/>
    <x v="1"/>
    <n v="1"/>
    <n v="1"/>
    <s v="definuj počet MD"/>
    <s v="definuj počet MD"/>
  </r>
  <r>
    <x v="318"/>
    <x v="311"/>
    <n v="999"/>
    <x v="183"/>
    <x v="73"/>
    <x v="1"/>
    <n v="1"/>
    <n v="1"/>
    <s v="definuj počet MD"/>
    <s v="definuj počet MD"/>
  </r>
  <r>
    <x v="318"/>
    <x v="311"/>
    <n v="809"/>
    <x v="141"/>
    <x v="59"/>
    <x v="1"/>
    <n v="1"/>
    <n v="2"/>
    <s v="definuj počet MD"/>
    <s v="definuj počet MD"/>
  </r>
  <r>
    <x v="318"/>
    <x v="311"/>
    <n v="808"/>
    <x v="184"/>
    <x v="74"/>
    <x v="1"/>
    <n v="1"/>
    <n v="3"/>
    <s v="definuj počet MD"/>
    <s v="definuj počet MD"/>
  </r>
  <r>
    <x v="318"/>
    <x v="311"/>
    <s v="7H1"/>
    <x v="73"/>
    <x v="14"/>
    <x v="1"/>
    <n v="1"/>
    <n v="1"/>
    <s v="definuj počet MD"/>
    <s v="definuj počet MD"/>
  </r>
  <r>
    <x v="318"/>
    <x v="311"/>
    <n v="708"/>
    <x v="30"/>
    <x v="27"/>
    <x v="1"/>
    <n v="1"/>
    <n v="2"/>
    <s v="definuj počet MD"/>
    <s v="definuj počet MD"/>
  </r>
  <r>
    <x v="318"/>
    <x v="311"/>
    <n v="705"/>
    <x v="6"/>
    <x v="6"/>
    <x v="1"/>
    <n v="1"/>
    <n v="1"/>
    <s v="definuj počet MD"/>
    <s v="definuj počet MD"/>
  </r>
  <r>
    <x v="318"/>
    <x v="311"/>
    <n v="701"/>
    <x v="14"/>
    <x v="14"/>
    <x v="1"/>
    <n v="1"/>
    <n v="1"/>
    <s v="definuj počet MD"/>
    <s v="definuj počet MD"/>
  </r>
  <r>
    <x v="318"/>
    <x v="311"/>
    <s v="5F5"/>
    <x v="121"/>
    <x v="47"/>
    <x v="1"/>
    <n v="1"/>
    <n v="1"/>
    <s v="definuj počet MD"/>
    <s v="definuj počet MD"/>
  </r>
  <r>
    <x v="318"/>
    <x v="311"/>
    <n v="504"/>
    <x v="85"/>
    <x v="45"/>
    <x v="1"/>
    <n v="1"/>
    <n v="2"/>
    <s v="definuj počet MD"/>
    <s v="definuj počet MD"/>
  </r>
  <r>
    <x v="69"/>
    <x v="69"/>
    <n v="208"/>
    <x v="111"/>
    <x v="51"/>
    <x v="1"/>
    <n v="1"/>
    <n v="1"/>
    <s v="definuj počet MD"/>
    <s v="definuj počet MD"/>
  </r>
  <r>
    <x v="318"/>
    <x v="311"/>
    <s v="2H3"/>
    <x v="36"/>
    <x v="31"/>
    <x v="0"/>
    <n v="1"/>
    <n v="1"/>
    <n v="7.4074074074074077E-3"/>
    <n v="7.4074074074074077E-3"/>
  </r>
  <r>
    <x v="318"/>
    <x v="311"/>
    <s v="2F5"/>
    <x v="62"/>
    <x v="21"/>
    <x v="0"/>
    <n v="1"/>
    <n v="1"/>
    <n v="1.697792869269949E-3"/>
    <n v="1.697792869269949E-3"/>
  </r>
  <r>
    <x v="318"/>
    <x v="311"/>
    <n v="207"/>
    <x v="8"/>
    <x v="8"/>
    <x v="1"/>
    <n v="1"/>
    <n v="1"/>
    <s v="definuj počet MD"/>
    <s v="definuj počet MD"/>
  </r>
  <r>
    <x v="318"/>
    <x v="311"/>
    <n v="203"/>
    <x v="59"/>
    <x v="31"/>
    <x v="0"/>
    <n v="1"/>
    <n v="3"/>
    <n v="7.4074074074074077E-3"/>
    <n v="2.2222222222222223E-2"/>
  </r>
  <r>
    <x v="318"/>
    <x v="311"/>
    <s v="1H7"/>
    <x v="71"/>
    <x v="19"/>
    <x v="0"/>
    <n v="1"/>
    <n v="1"/>
    <n v="8.7719298245614037E-4"/>
    <n v="8.7719298245614037E-4"/>
  </r>
  <r>
    <x v="1342"/>
    <x v="401"/>
    <n v="202"/>
    <x v="25"/>
    <x v="23"/>
    <x v="1"/>
    <n v="1"/>
    <n v="1"/>
    <n v="2.2727272727272726E-3"/>
    <n v="2.2727272727272726E-3"/>
  </r>
  <r>
    <x v="260"/>
    <x v="255"/>
    <n v="707"/>
    <x v="131"/>
    <x v="7"/>
    <x v="0"/>
    <n v="1"/>
    <n v="1"/>
    <n v="1.5797788309636651E-3"/>
    <n v="1.5797788309636651E-3"/>
  </r>
  <r>
    <x v="181"/>
    <x v="179"/>
    <n v="902"/>
    <x v="61"/>
    <x v="38"/>
    <x v="1"/>
    <n v="1"/>
    <n v="1"/>
    <s v="definuj počet MD"/>
    <s v="definuj počet MD"/>
  </r>
  <r>
    <x v="605"/>
    <x v="566"/>
    <n v="4"/>
    <x v="130"/>
    <x v="56"/>
    <x v="1"/>
    <n v="1"/>
    <n v="1"/>
    <s v="definuj počet MD"/>
    <s v="definuj počet MD"/>
  </r>
  <r>
    <x v="605"/>
    <x v="566"/>
    <n v="101"/>
    <x v="11"/>
    <x v="11"/>
    <x v="0"/>
    <n v="1"/>
    <n v="1.6"/>
    <n v="4.3047783039173483E-4"/>
    <n v="6.8876452862677573E-4"/>
  </r>
  <r>
    <x v="181"/>
    <x v="179"/>
    <s v="5F5"/>
    <x v="121"/>
    <x v="47"/>
    <x v="1"/>
    <n v="1"/>
    <n v="1"/>
    <s v="definuj počet MD"/>
    <s v="definuj počet MD"/>
  </r>
  <r>
    <x v="181"/>
    <x v="179"/>
    <s v="5F1"/>
    <x v="40"/>
    <x v="5"/>
    <x v="1"/>
    <n v="1"/>
    <n v="1"/>
    <s v="definuj počet MD"/>
    <s v="definuj počet MD"/>
  </r>
  <r>
    <x v="181"/>
    <x v="179"/>
    <s v="4H2"/>
    <x v="129"/>
    <x v="16"/>
    <x v="0"/>
    <n v="1"/>
    <n v="1"/>
    <n v="2.5000000000000001E-3"/>
    <n v="2.5000000000000001E-3"/>
  </r>
  <r>
    <x v="605"/>
    <x v="566"/>
    <s v="1T7"/>
    <x v="81"/>
    <x v="19"/>
    <x v="0"/>
    <n v="1"/>
    <n v="0.6"/>
    <n v="8.7719298245614037E-4"/>
    <n v="5.263157894736842E-4"/>
  </r>
  <r>
    <x v="181"/>
    <x v="179"/>
    <s v="4F4"/>
    <x v="116"/>
    <x v="17"/>
    <x v="1"/>
    <n v="1"/>
    <n v="3"/>
    <s v="definuj počet MD"/>
    <s v="definuj počet MD"/>
  </r>
  <r>
    <x v="605"/>
    <x v="566"/>
    <n v="209"/>
    <x v="12"/>
    <x v="12"/>
    <x v="0"/>
    <n v="1"/>
    <n v="1"/>
    <n v="6.2932662051604787E-4"/>
    <n v="6.2932662051604787E-4"/>
  </r>
  <r>
    <x v="260"/>
    <x v="255"/>
    <s v="6F3"/>
    <x v="58"/>
    <x v="13"/>
    <x v="1"/>
    <n v="1"/>
    <n v="1"/>
    <s v="definuj počet MD"/>
    <s v="definuj počet MD"/>
  </r>
  <r>
    <x v="181"/>
    <x v="179"/>
    <n v="302"/>
    <x v="138"/>
    <x v="19"/>
    <x v="0"/>
    <n v="1"/>
    <n v="1"/>
    <n v="8.7719298245614037E-4"/>
    <n v="8.7719298245614037E-4"/>
  </r>
  <r>
    <x v="181"/>
    <x v="179"/>
    <n v="301"/>
    <x v="60"/>
    <x v="37"/>
    <x v="1"/>
    <n v="1"/>
    <n v="1"/>
    <s v="definuj počet MD"/>
    <s v="definuj počet MD"/>
  </r>
  <r>
    <x v="260"/>
    <x v="255"/>
    <n v="605"/>
    <x v="119"/>
    <x v="46"/>
    <x v="1"/>
    <n v="1"/>
    <n v="1"/>
    <s v="definuj počet MD"/>
    <s v="definuj počet MD"/>
  </r>
  <r>
    <x v="181"/>
    <x v="179"/>
    <s v="2H3"/>
    <x v="36"/>
    <x v="31"/>
    <x v="0"/>
    <n v="1"/>
    <n v="1"/>
    <n v="7.4074074074074077E-3"/>
    <n v="7.4074074074074077E-3"/>
  </r>
  <r>
    <x v="605"/>
    <x v="566"/>
    <s v="2T9"/>
    <x v="114"/>
    <x v="12"/>
    <x v="0"/>
    <n v="1"/>
    <n v="0.72"/>
    <n v="6.2932662051604787E-4"/>
    <n v="4.5311516677155444E-4"/>
  </r>
  <r>
    <x v="181"/>
    <x v="179"/>
    <s v="2H1"/>
    <x v="167"/>
    <x v="26"/>
    <x v="1"/>
    <n v="1"/>
    <n v="1"/>
    <s v="definuj počet MD"/>
    <s v="definuj počet MD"/>
  </r>
  <r>
    <x v="181"/>
    <x v="179"/>
    <s v="2F2"/>
    <x v="69"/>
    <x v="23"/>
    <x v="1"/>
    <n v="1"/>
    <n v="1"/>
    <n v="2.2727272727272726E-3"/>
    <n v="2.2727272727272726E-3"/>
  </r>
  <r>
    <x v="260"/>
    <x v="255"/>
    <s v="5I1"/>
    <x v="44"/>
    <x v="5"/>
    <x v="1"/>
    <n v="1"/>
    <n v="1"/>
    <s v="definuj počet MD"/>
    <s v="definuj počet MD"/>
  </r>
  <r>
    <x v="605"/>
    <x v="566"/>
    <s v="5F1"/>
    <x v="40"/>
    <x v="5"/>
    <x v="1"/>
    <n v="1"/>
    <n v="0.69"/>
    <s v="definuj počet MD"/>
    <s v="definuj počet MD"/>
  </r>
  <r>
    <x v="181"/>
    <x v="179"/>
    <n v="206"/>
    <x v="166"/>
    <x v="66"/>
    <x v="1"/>
    <n v="1"/>
    <n v="1"/>
    <s v="definuj počet MD"/>
    <s v="definuj počet MD"/>
  </r>
  <r>
    <x v="605"/>
    <x v="566"/>
    <s v="5T5"/>
    <x v="92"/>
    <x v="47"/>
    <x v="1"/>
    <n v="1"/>
    <n v="1"/>
    <s v="definuj počet MD"/>
    <s v="definuj počet MD"/>
  </r>
  <r>
    <x v="260"/>
    <x v="255"/>
    <s v="5H3"/>
    <x v="120"/>
    <x v="5"/>
    <x v="1"/>
    <n v="1"/>
    <n v="1"/>
    <s v="definuj počet MD"/>
    <s v="definuj počet MD"/>
  </r>
  <r>
    <x v="605"/>
    <x v="566"/>
    <s v="6H6"/>
    <x v="34"/>
    <x v="2"/>
    <x v="1"/>
    <n v="1"/>
    <n v="1"/>
    <s v="definuj počet MD"/>
    <s v="definuj počet MD"/>
  </r>
  <r>
    <x v="605"/>
    <x v="566"/>
    <s v="7H1"/>
    <x v="73"/>
    <x v="14"/>
    <x v="1"/>
    <n v="1"/>
    <n v="1"/>
    <s v="definuj počet MD"/>
    <s v="definuj počet MD"/>
  </r>
  <r>
    <x v="605"/>
    <x v="566"/>
    <n v="961"/>
    <x v="109"/>
    <x v="50"/>
    <x v="1"/>
    <n v="1"/>
    <n v="1"/>
    <s v="definuj počet MD"/>
    <s v="definuj počet MD"/>
  </r>
  <r>
    <x v="181"/>
    <x v="179"/>
    <s v="0Z0"/>
    <x v="178"/>
    <x v="71"/>
    <x v="1"/>
    <n v="1"/>
    <n v="3"/>
    <s v="definuj počet MD"/>
    <s v="definuj počet MD"/>
  </r>
  <r>
    <x v="751"/>
    <x v="695"/>
    <s v="1F1"/>
    <x v="29"/>
    <x v="11"/>
    <x v="0"/>
    <n v="1"/>
    <n v="10"/>
    <n v="4.3047783039173483E-4"/>
    <n v="4.3047783039173483E-3"/>
  </r>
  <r>
    <x v="649"/>
    <x v="605"/>
    <n v="501"/>
    <x v="5"/>
    <x v="5"/>
    <x v="1"/>
    <n v="1"/>
    <n v="4"/>
    <s v="definuj počet MD"/>
    <s v="definuj počet MD"/>
  </r>
  <r>
    <x v="649"/>
    <x v="605"/>
    <n v="209"/>
    <x v="12"/>
    <x v="12"/>
    <x v="0"/>
    <n v="1"/>
    <n v="1"/>
    <n v="6.2932662051604787E-4"/>
    <n v="6.2932662051604787E-4"/>
  </r>
  <r>
    <x v="649"/>
    <x v="605"/>
    <s v="1H1"/>
    <x v="16"/>
    <x v="11"/>
    <x v="0"/>
    <n v="1"/>
    <n v="1"/>
    <n v="4.3047783039173483E-4"/>
    <n v="4.3047783039173483E-4"/>
  </r>
  <r>
    <x v="881"/>
    <x v="812"/>
    <n v="102"/>
    <x v="31"/>
    <x v="28"/>
    <x v="1"/>
    <n v="1"/>
    <n v="3"/>
    <s v="definuj počet MD"/>
    <s v="definuj počet MD"/>
  </r>
  <r>
    <x v="1234"/>
    <x v="1107"/>
    <n v="403"/>
    <x v="74"/>
    <x v="16"/>
    <x v="0"/>
    <n v="1"/>
    <n v="1"/>
    <n v="2.5000000000000001E-3"/>
    <n v="2.5000000000000001E-3"/>
  </r>
  <r>
    <x v="1234"/>
    <x v="1107"/>
    <n v="603"/>
    <x v="13"/>
    <x v="13"/>
    <x v="1"/>
    <n v="1"/>
    <n v="2"/>
    <s v="definuj počet MD"/>
    <s v="definuj počet MD"/>
  </r>
  <r>
    <x v="223"/>
    <x v="219"/>
    <s v="5F1"/>
    <x v="40"/>
    <x v="5"/>
    <x v="1"/>
    <n v="1"/>
    <n v="1"/>
    <s v="definuj počet MD"/>
    <s v="definuj počet MD"/>
  </r>
  <r>
    <x v="1315"/>
    <x v="1176"/>
    <s v="4T2"/>
    <x v="122"/>
    <x v="16"/>
    <x v="0"/>
    <n v="1"/>
    <n v="1"/>
    <n v="2.5000000000000001E-3"/>
    <n v="2.5000000000000001E-3"/>
  </r>
  <r>
    <x v="223"/>
    <x v="219"/>
    <s v="4F2"/>
    <x v="66"/>
    <x v="16"/>
    <x v="0"/>
    <n v="1"/>
    <n v="1"/>
    <n v="2.5000000000000001E-3"/>
    <n v="2.5000000000000001E-3"/>
  </r>
  <r>
    <x v="223"/>
    <x v="219"/>
    <n v="404"/>
    <x v="18"/>
    <x v="17"/>
    <x v="1"/>
    <n v="1"/>
    <n v="1"/>
    <s v="definuj počet MD"/>
    <s v="definuj počet MD"/>
  </r>
  <r>
    <x v="223"/>
    <x v="219"/>
    <s v="1T7"/>
    <x v="81"/>
    <x v="19"/>
    <x v="0"/>
    <n v="1"/>
    <n v="1"/>
    <n v="8.7719298245614037E-4"/>
    <n v="8.7719298245614037E-4"/>
  </r>
  <r>
    <x v="500"/>
    <x v="469"/>
    <n v="106"/>
    <x v="83"/>
    <x v="44"/>
    <x v="1"/>
    <n v="1"/>
    <n v="1"/>
    <s v="definuj počet MD"/>
    <s v="definuj počet MD"/>
  </r>
  <r>
    <x v="223"/>
    <x v="219"/>
    <s v="0Z0"/>
    <x v="178"/>
    <x v="71"/>
    <x v="1"/>
    <n v="1"/>
    <n v="1"/>
    <s v="definuj počet MD"/>
    <s v="definuj počet MD"/>
  </r>
  <r>
    <x v="500"/>
    <x v="469"/>
    <s v="1T7"/>
    <x v="81"/>
    <x v="19"/>
    <x v="0"/>
    <n v="1"/>
    <n v="1"/>
    <n v="8.7719298245614037E-4"/>
    <n v="8.7719298245614037E-4"/>
  </r>
  <r>
    <x v="500"/>
    <x v="469"/>
    <n v="201"/>
    <x v="28"/>
    <x v="26"/>
    <x v="1"/>
    <n v="1"/>
    <n v="1"/>
    <s v="definuj počet MD"/>
    <s v="definuj počet MD"/>
  </r>
  <r>
    <x v="329"/>
    <x v="322"/>
    <s v="9H9"/>
    <x v="95"/>
    <x v="48"/>
    <x v="1"/>
    <n v="1"/>
    <n v="1"/>
    <s v="definuj počet MD"/>
    <s v="definuj počet MD"/>
  </r>
  <r>
    <x v="260"/>
    <x v="255"/>
    <s v="5F1"/>
    <x v="40"/>
    <x v="5"/>
    <x v="1"/>
    <n v="1"/>
    <n v="1"/>
    <s v="definuj počet MD"/>
    <s v="definuj počet MD"/>
  </r>
  <r>
    <x v="500"/>
    <x v="469"/>
    <s v="2F3"/>
    <x v="42"/>
    <x v="31"/>
    <x v="0"/>
    <n v="1"/>
    <n v="1"/>
    <n v="7.4074074074074077E-3"/>
    <n v="7.4074074074074077E-3"/>
  </r>
  <r>
    <x v="329"/>
    <x v="322"/>
    <n v="961"/>
    <x v="109"/>
    <x v="50"/>
    <x v="1"/>
    <n v="1"/>
    <n v="1"/>
    <s v="definuj počet MD"/>
    <s v="definuj počet MD"/>
  </r>
  <r>
    <x v="500"/>
    <x v="469"/>
    <s v="5F5"/>
    <x v="121"/>
    <x v="47"/>
    <x v="1"/>
    <n v="1"/>
    <n v="1"/>
    <s v="definuj počet MD"/>
    <s v="definuj počet MD"/>
  </r>
  <r>
    <x v="329"/>
    <x v="322"/>
    <s v="7H1"/>
    <x v="73"/>
    <x v="14"/>
    <x v="1"/>
    <n v="1"/>
    <n v="1"/>
    <s v="definuj počet MD"/>
    <s v="definuj počet MD"/>
  </r>
  <r>
    <x v="500"/>
    <x v="469"/>
    <n v="818"/>
    <x v="160"/>
    <x v="23"/>
    <x v="1"/>
    <n v="1"/>
    <n v="1"/>
    <n v="2.2727272727272726E-3"/>
    <n v="2.2727272727272726E-3"/>
  </r>
  <r>
    <x v="329"/>
    <x v="322"/>
    <s v="6H6"/>
    <x v="34"/>
    <x v="2"/>
    <x v="1"/>
    <n v="1"/>
    <n v="1"/>
    <s v="definuj počet MD"/>
    <s v="definuj počet MD"/>
  </r>
  <r>
    <x v="329"/>
    <x v="322"/>
    <s v="5T6"/>
    <x v="107"/>
    <x v="39"/>
    <x v="1"/>
    <n v="1"/>
    <n v="3"/>
    <s v="definuj počet MD"/>
    <s v="definuj počet MD"/>
  </r>
  <r>
    <x v="69"/>
    <x v="69"/>
    <s v="2I9"/>
    <x v="99"/>
    <x v="12"/>
    <x v="0"/>
    <n v="1"/>
    <n v="1"/>
    <n v="6.2932662051604787E-4"/>
    <n v="6.2932662051604787E-4"/>
  </r>
  <r>
    <x v="260"/>
    <x v="255"/>
    <s v="3T4"/>
    <x v="117"/>
    <x v="52"/>
    <x v="1"/>
    <n v="1"/>
    <n v="2"/>
    <s v="definuj počet MD"/>
    <s v="definuj počet MD"/>
  </r>
  <r>
    <x v="329"/>
    <x v="322"/>
    <s v="5F1"/>
    <x v="40"/>
    <x v="5"/>
    <x v="1"/>
    <n v="1"/>
    <n v="3"/>
    <s v="definuj počet MD"/>
    <s v="definuj počet MD"/>
  </r>
  <r>
    <x v="329"/>
    <x v="322"/>
    <n v="504"/>
    <x v="85"/>
    <x v="45"/>
    <x v="1"/>
    <n v="1"/>
    <n v="3"/>
    <s v="definuj počet MD"/>
    <s v="definuj počet MD"/>
  </r>
  <r>
    <x v="329"/>
    <x v="322"/>
    <n v="301"/>
    <x v="60"/>
    <x v="37"/>
    <x v="1"/>
    <n v="1"/>
    <n v="1"/>
    <s v="definuj počet MD"/>
    <s v="definuj počet MD"/>
  </r>
  <r>
    <x v="329"/>
    <x v="322"/>
    <s v="2H3"/>
    <x v="36"/>
    <x v="31"/>
    <x v="0"/>
    <n v="1"/>
    <n v="1"/>
    <n v="7.4074074074074077E-3"/>
    <n v="7.4074074074074077E-3"/>
  </r>
  <r>
    <x v="329"/>
    <x v="322"/>
    <n v="204"/>
    <x v="187"/>
    <x v="75"/>
    <x v="1"/>
    <n v="1"/>
    <n v="1"/>
    <s v="definuj počet MD"/>
    <s v="definuj počet MD"/>
  </r>
  <r>
    <x v="329"/>
    <x v="322"/>
    <s v="1I1"/>
    <x v="43"/>
    <x v="11"/>
    <x v="0"/>
    <n v="1"/>
    <n v="1"/>
    <n v="4.3047783039173483E-4"/>
    <n v="4.3047783039173483E-4"/>
  </r>
  <r>
    <x v="460"/>
    <x v="434"/>
    <s v="9H9"/>
    <x v="95"/>
    <x v="48"/>
    <x v="1"/>
    <n v="1"/>
    <n v="1"/>
    <s v="definuj počet MD"/>
    <s v="definuj počet MD"/>
  </r>
  <r>
    <x v="460"/>
    <x v="434"/>
    <n v="902"/>
    <x v="61"/>
    <x v="38"/>
    <x v="1"/>
    <n v="1"/>
    <n v="1"/>
    <s v="definuj počet MD"/>
    <s v="definuj počet MD"/>
  </r>
  <r>
    <x v="460"/>
    <x v="434"/>
    <n v="706"/>
    <x v="7"/>
    <x v="7"/>
    <x v="0"/>
    <n v="1"/>
    <n v="1"/>
    <n v="1.5797788309636651E-3"/>
    <n v="1.5797788309636651E-3"/>
  </r>
  <r>
    <x v="460"/>
    <x v="434"/>
    <n v="506"/>
    <x v="79"/>
    <x v="39"/>
    <x v="1"/>
    <n v="1"/>
    <n v="3"/>
    <s v="definuj počet MD"/>
    <s v="definuj počet MD"/>
  </r>
  <r>
    <x v="460"/>
    <x v="434"/>
    <n v="409"/>
    <x v="50"/>
    <x v="12"/>
    <x v="0"/>
    <n v="1"/>
    <n v="1"/>
    <n v="6.2932662051604787E-4"/>
    <n v="6.2932662051604787E-4"/>
  </r>
  <r>
    <x v="644"/>
    <x v="401"/>
    <s v="4T2"/>
    <x v="122"/>
    <x v="16"/>
    <x v="0"/>
    <n v="1"/>
    <n v="0.11"/>
    <n v="2.5000000000000001E-3"/>
    <n v="2.7500000000000002E-4"/>
  </r>
  <r>
    <x v="460"/>
    <x v="434"/>
    <n v="407"/>
    <x v="80"/>
    <x v="43"/>
    <x v="1"/>
    <n v="1"/>
    <n v="1"/>
    <s v="definuj počet MD"/>
    <s v="definuj počet MD"/>
  </r>
  <r>
    <x v="69"/>
    <x v="69"/>
    <s v="2T9"/>
    <x v="114"/>
    <x v="12"/>
    <x v="0"/>
    <n v="1"/>
    <n v="2"/>
    <n v="6.2932662051604787E-4"/>
    <n v="1.2586532410320957E-3"/>
  </r>
  <r>
    <x v="460"/>
    <x v="434"/>
    <n v="302"/>
    <x v="138"/>
    <x v="19"/>
    <x v="0"/>
    <n v="1"/>
    <n v="1"/>
    <n v="8.7719298245614037E-4"/>
    <n v="8.7719298245614037E-4"/>
  </r>
  <r>
    <x v="460"/>
    <x v="434"/>
    <s v="2H5"/>
    <x v="41"/>
    <x v="21"/>
    <x v="0"/>
    <n v="1"/>
    <n v="1"/>
    <n v="1.697792869269949E-3"/>
    <n v="1.697792869269949E-3"/>
  </r>
  <r>
    <x v="1091"/>
    <x v="986"/>
    <s v="2T3"/>
    <x v="84"/>
    <x v="31"/>
    <x v="0"/>
    <n v="1"/>
    <n v="1"/>
    <n v="7.4074074074074077E-3"/>
    <n v="7.4074074074074077E-3"/>
  </r>
  <r>
    <x v="460"/>
    <x v="434"/>
    <s v="2F1"/>
    <x v="158"/>
    <x v="26"/>
    <x v="1"/>
    <n v="1"/>
    <n v="1"/>
    <s v="definuj počet MD"/>
    <s v="definuj počet MD"/>
  </r>
  <r>
    <x v="460"/>
    <x v="434"/>
    <n v="208"/>
    <x v="111"/>
    <x v="51"/>
    <x v="1"/>
    <n v="1"/>
    <n v="1"/>
    <s v="definuj počet MD"/>
    <s v="definuj počet MD"/>
  </r>
  <r>
    <x v="460"/>
    <x v="434"/>
    <n v="204"/>
    <x v="187"/>
    <x v="75"/>
    <x v="1"/>
    <n v="1"/>
    <n v="2"/>
    <s v="definuj počet MD"/>
    <s v="definuj počet MD"/>
  </r>
  <r>
    <x v="460"/>
    <x v="434"/>
    <n v="201"/>
    <x v="28"/>
    <x v="26"/>
    <x v="1"/>
    <n v="1"/>
    <n v="3"/>
    <s v="definuj počet MD"/>
    <s v="definuj počet MD"/>
  </r>
  <r>
    <x v="460"/>
    <x v="434"/>
    <s v="1I1"/>
    <x v="43"/>
    <x v="11"/>
    <x v="0"/>
    <n v="1"/>
    <n v="1"/>
    <n v="4.3047783039173483E-4"/>
    <n v="4.3047783039173483E-4"/>
  </r>
  <r>
    <x v="460"/>
    <x v="434"/>
    <n v="3"/>
    <x v="26"/>
    <x v="24"/>
    <x v="1"/>
    <n v="1"/>
    <n v="1"/>
    <s v="definuj počet MD"/>
    <s v="definuj počet MD"/>
  </r>
  <r>
    <x v="507"/>
    <x v="476"/>
    <n v="809"/>
    <x v="141"/>
    <x v="59"/>
    <x v="1"/>
    <n v="1"/>
    <n v="2"/>
    <s v="definuj počet MD"/>
    <s v="definuj počet MD"/>
  </r>
  <r>
    <x v="864"/>
    <x v="796"/>
    <s v="2F5"/>
    <x v="62"/>
    <x v="21"/>
    <x v="0"/>
    <n v="1"/>
    <n v="7.0000000000000007E-2"/>
    <n v="1.697792869269949E-3"/>
    <n v="1.1884550084889645E-4"/>
  </r>
  <r>
    <x v="507"/>
    <x v="476"/>
    <s v="2H9"/>
    <x v="55"/>
    <x v="12"/>
    <x v="0"/>
    <n v="1"/>
    <n v="3"/>
    <n v="6.2932662051604787E-4"/>
    <n v="1.8879798615481435E-3"/>
  </r>
  <r>
    <x v="864"/>
    <x v="796"/>
    <s v="2T5"/>
    <x v="110"/>
    <x v="21"/>
    <x v="0"/>
    <n v="1"/>
    <n v="0.2"/>
    <n v="1.697792869269949E-3"/>
    <n v="3.3955857385398983E-4"/>
  </r>
  <r>
    <x v="628"/>
    <x v="585"/>
    <n v="809"/>
    <x v="141"/>
    <x v="59"/>
    <x v="1"/>
    <n v="1"/>
    <n v="1"/>
    <s v="definuj počet MD"/>
    <s v="definuj počet MD"/>
  </r>
  <r>
    <x v="628"/>
    <x v="585"/>
    <n v="504"/>
    <x v="85"/>
    <x v="45"/>
    <x v="1"/>
    <n v="1"/>
    <n v="1"/>
    <s v="definuj počet MD"/>
    <s v="definuj počet MD"/>
  </r>
  <r>
    <x v="628"/>
    <x v="585"/>
    <n v="402"/>
    <x v="17"/>
    <x v="16"/>
    <x v="0"/>
    <n v="1"/>
    <n v="1"/>
    <n v="2.5000000000000001E-3"/>
    <n v="2.5000000000000001E-3"/>
  </r>
  <r>
    <x v="628"/>
    <x v="585"/>
    <n v="305"/>
    <x v="9"/>
    <x v="9"/>
    <x v="1"/>
    <n v="1"/>
    <n v="1"/>
    <s v="definuj počet MD"/>
    <s v="definuj počet MD"/>
  </r>
  <r>
    <x v="574"/>
    <x v="401"/>
    <n v="104"/>
    <x v="1"/>
    <x v="1"/>
    <x v="1"/>
    <n v="1"/>
    <n v="0.78"/>
    <s v="definuj počet MD"/>
    <s v="definuj počet MD"/>
  </r>
  <r>
    <x v="628"/>
    <x v="585"/>
    <s v="2U1"/>
    <x v="145"/>
    <x v="26"/>
    <x v="1"/>
    <n v="1"/>
    <n v="1"/>
    <s v="definuj počet MD"/>
    <s v="definuj počet MD"/>
  </r>
  <r>
    <x v="628"/>
    <x v="585"/>
    <s v="1F1"/>
    <x v="29"/>
    <x v="11"/>
    <x v="0"/>
    <n v="1"/>
    <n v="1"/>
    <n v="4.3047783039173483E-4"/>
    <n v="4.3047783039173483E-4"/>
  </r>
  <r>
    <x v="628"/>
    <x v="585"/>
    <n v="4"/>
    <x v="130"/>
    <x v="56"/>
    <x v="1"/>
    <n v="1"/>
    <n v="1"/>
    <s v="definuj počet MD"/>
    <s v="definuj počet MD"/>
  </r>
  <r>
    <x v="574"/>
    <x v="401"/>
    <s v="1I1"/>
    <x v="43"/>
    <x v="11"/>
    <x v="0"/>
    <n v="1"/>
    <n v="0.77100000000000002"/>
    <n v="4.3047783039173483E-4"/>
    <n v="3.3189840723202757E-4"/>
  </r>
  <r>
    <x v="574"/>
    <x v="401"/>
    <s v="1T3"/>
    <x v="142"/>
    <x v="60"/>
    <x v="1"/>
    <n v="1"/>
    <n v="1"/>
    <s v="definuj počet MD"/>
    <s v="definuj počet MD"/>
  </r>
  <r>
    <x v="815"/>
    <x v="752"/>
    <s v="9H9"/>
    <x v="95"/>
    <x v="48"/>
    <x v="1"/>
    <n v="1"/>
    <n v="3"/>
    <s v="definuj počet MD"/>
    <s v="definuj počet MD"/>
  </r>
  <r>
    <x v="815"/>
    <x v="752"/>
    <s v="1H7"/>
    <x v="71"/>
    <x v="19"/>
    <x v="0"/>
    <n v="1"/>
    <n v="3"/>
    <n v="8.7719298245614037E-4"/>
    <n v="2.631578947368421E-3"/>
  </r>
  <r>
    <x v="574"/>
    <x v="401"/>
    <s v="2F9"/>
    <x v="89"/>
    <x v="12"/>
    <x v="0"/>
    <n v="1"/>
    <n v="0.6"/>
    <n v="6.2932662051604787E-4"/>
    <n v="3.7759597230962869E-4"/>
  </r>
  <r>
    <x v="815"/>
    <x v="752"/>
    <s v="1F7"/>
    <x v="51"/>
    <x v="19"/>
    <x v="0"/>
    <n v="1"/>
    <n v="3"/>
    <n v="8.7719298245614037E-4"/>
    <n v="2.631578947368421E-3"/>
  </r>
  <r>
    <x v="815"/>
    <x v="752"/>
    <s v="1F5"/>
    <x v="88"/>
    <x v="20"/>
    <x v="1"/>
    <n v="1"/>
    <n v="3"/>
    <s v="definuj počet MD"/>
    <s v="definuj počet MD"/>
  </r>
  <r>
    <x v="815"/>
    <x v="752"/>
    <s v="1F1"/>
    <x v="29"/>
    <x v="11"/>
    <x v="0"/>
    <n v="1"/>
    <n v="3"/>
    <n v="4.3047783039173483E-4"/>
    <n v="1.2914334911752045E-3"/>
  </r>
  <r>
    <x v="574"/>
    <x v="401"/>
    <n v="305"/>
    <x v="9"/>
    <x v="9"/>
    <x v="1"/>
    <n v="1"/>
    <n v="0.71"/>
    <s v="definuj počet MD"/>
    <s v="definuj počet MD"/>
  </r>
  <r>
    <x v="797"/>
    <x v="737"/>
    <s v="2U1"/>
    <x v="145"/>
    <x v="26"/>
    <x v="1"/>
    <n v="1"/>
    <n v="3"/>
    <s v="definuj počet MD"/>
    <s v="definuj počet MD"/>
  </r>
  <r>
    <x v="797"/>
    <x v="737"/>
    <s v="1F7"/>
    <x v="51"/>
    <x v="19"/>
    <x v="0"/>
    <n v="1"/>
    <n v="3"/>
    <n v="8.7719298245614037E-4"/>
    <n v="2.631578947368421E-3"/>
  </r>
  <r>
    <x v="797"/>
    <x v="737"/>
    <n v="104"/>
    <x v="1"/>
    <x v="1"/>
    <x v="1"/>
    <n v="1"/>
    <n v="3"/>
    <s v="definuj počet MD"/>
    <s v="definuj počet MD"/>
  </r>
  <r>
    <x v="260"/>
    <x v="255"/>
    <n v="302"/>
    <x v="138"/>
    <x v="19"/>
    <x v="0"/>
    <n v="1"/>
    <n v="2"/>
    <n v="8.7719298245614037E-4"/>
    <n v="1.7543859649122807E-3"/>
  </r>
  <r>
    <x v="574"/>
    <x v="401"/>
    <s v="5H1"/>
    <x v="24"/>
    <x v="5"/>
    <x v="1"/>
    <n v="1"/>
    <n v="4"/>
    <s v="definuj počet MD"/>
    <s v="definuj počet MD"/>
  </r>
  <r>
    <x v="257"/>
    <x v="252"/>
    <n v="901"/>
    <x v="109"/>
    <x v="50"/>
    <x v="1"/>
    <n v="1"/>
    <n v="1"/>
    <s v="definuj počet MD"/>
    <s v="definuj počet MD"/>
  </r>
  <r>
    <x v="574"/>
    <x v="401"/>
    <s v="5T3"/>
    <x v="98"/>
    <x v="5"/>
    <x v="1"/>
    <n v="1"/>
    <n v="0.8"/>
    <s v="definuj počet MD"/>
    <s v="definuj počet MD"/>
  </r>
  <r>
    <x v="257"/>
    <x v="252"/>
    <n v="818"/>
    <x v="160"/>
    <x v="23"/>
    <x v="1"/>
    <n v="1"/>
    <n v="1"/>
    <n v="2.2727272727272726E-3"/>
    <n v="2.2727272727272726E-3"/>
  </r>
  <r>
    <x v="260"/>
    <x v="255"/>
    <n v="222"/>
    <x v="139"/>
    <x v="58"/>
    <x v="1"/>
    <n v="1"/>
    <n v="2"/>
    <s v="definuj počet MD"/>
    <s v="definuj počet MD"/>
  </r>
  <r>
    <x v="260"/>
    <x v="255"/>
    <n v="204"/>
    <x v="187"/>
    <x v="75"/>
    <x v="1"/>
    <n v="1"/>
    <n v="1"/>
    <s v="definuj počet MD"/>
    <s v="definuj počet MD"/>
  </r>
  <r>
    <x v="257"/>
    <x v="252"/>
    <n v="802"/>
    <x v="177"/>
    <x v="70"/>
    <x v="1"/>
    <n v="1"/>
    <n v="1"/>
    <s v="definuj počet MD"/>
    <s v="definuj počet MD"/>
  </r>
  <r>
    <x v="260"/>
    <x v="255"/>
    <s v="1F7"/>
    <x v="51"/>
    <x v="19"/>
    <x v="0"/>
    <n v="1"/>
    <n v="1"/>
    <n v="8.7719298245614037E-4"/>
    <n v="8.7719298245614037E-4"/>
  </r>
  <r>
    <x v="257"/>
    <x v="252"/>
    <s v="7F6"/>
    <x v="52"/>
    <x v="7"/>
    <x v="0"/>
    <n v="1"/>
    <n v="1"/>
    <n v="1.5797788309636651E-3"/>
    <n v="1.5797788309636651E-3"/>
  </r>
  <r>
    <x v="518"/>
    <x v="486"/>
    <n v="3"/>
    <x v="26"/>
    <x v="24"/>
    <x v="1"/>
    <n v="1"/>
    <n v="1"/>
    <s v="definuj počet MD"/>
    <s v="definuj počet MD"/>
  </r>
  <r>
    <x v="518"/>
    <x v="486"/>
    <n v="107"/>
    <x v="20"/>
    <x v="19"/>
    <x v="0"/>
    <n v="1"/>
    <n v="2"/>
    <n v="8.7719298245614037E-4"/>
    <n v="1.7543859649122807E-3"/>
  </r>
  <r>
    <x v="518"/>
    <x v="486"/>
    <n v="201"/>
    <x v="28"/>
    <x v="26"/>
    <x v="1"/>
    <n v="1"/>
    <n v="1"/>
    <s v="definuj počet MD"/>
    <s v="definuj počet MD"/>
  </r>
  <r>
    <x v="257"/>
    <x v="252"/>
    <n v="607"/>
    <x v="152"/>
    <x v="62"/>
    <x v="1"/>
    <n v="1"/>
    <n v="1"/>
    <s v="definuj počet MD"/>
    <s v="definuj počet MD"/>
  </r>
  <r>
    <x v="518"/>
    <x v="486"/>
    <n v="209"/>
    <x v="12"/>
    <x v="12"/>
    <x v="0"/>
    <n v="1"/>
    <n v="1"/>
    <n v="6.2932662051604787E-4"/>
    <n v="6.2932662051604787E-4"/>
  </r>
  <r>
    <x v="518"/>
    <x v="486"/>
    <s v="2T2"/>
    <x v="86"/>
    <x v="23"/>
    <x v="1"/>
    <n v="1"/>
    <n v="1"/>
    <n v="2.2727272727272726E-3"/>
    <n v="2.2727272727272726E-3"/>
  </r>
  <r>
    <x v="257"/>
    <x v="252"/>
    <s v="5T5"/>
    <x v="92"/>
    <x v="47"/>
    <x v="1"/>
    <n v="1"/>
    <n v="1"/>
    <s v="definuj počet MD"/>
    <s v="definuj počet MD"/>
  </r>
  <r>
    <x v="518"/>
    <x v="486"/>
    <n v="807"/>
    <x v="179"/>
    <x v="72"/>
    <x v="1"/>
    <n v="1"/>
    <n v="1"/>
    <s v="definuj počet MD"/>
    <s v="definuj počet MD"/>
  </r>
  <r>
    <x v="257"/>
    <x v="252"/>
    <n v="409"/>
    <x v="50"/>
    <x v="12"/>
    <x v="0"/>
    <n v="1"/>
    <n v="1"/>
    <n v="6.2932662051604787E-4"/>
    <n v="6.2932662051604787E-4"/>
  </r>
  <r>
    <x v="825"/>
    <x v="761"/>
    <s v="4F3"/>
    <x v="97"/>
    <x v="16"/>
    <x v="0"/>
    <n v="1"/>
    <n v="3"/>
    <n v="2.5000000000000001E-3"/>
    <n v="7.4999999999999997E-3"/>
  </r>
  <r>
    <x v="257"/>
    <x v="252"/>
    <n v="407"/>
    <x v="80"/>
    <x v="43"/>
    <x v="1"/>
    <n v="1"/>
    <n v="1"/>
    <s v="definuj počet MD"/>
    <s v="definuj počet MD"/>
  </r>
  <r>
    <x v="257"/>
    <x v="252"/>
    <n v="401"/>
    <x v="134"/>
    <x v="57"/>
    <x v="1"/>
    <n v="1"/>
    <n v="1"/>
    <s v="definuj počet MD"/>
    <s v="definuj počet MD"/>
  </r>
  <r>
    <x v="260"/>
    <x v="255"/>
    <s v="1F6"/>
    <x v="96"/>
    <x v="44"/>
    <x v="1"/>
    <n v="1"/>
    <n v="1"/>
    <s v="definuj počet MD"/>
    <s v="definuj počet MD"/>
  </r>
  <r>
    <x v="257"/>
    <x v="252"/>
    <s v="3F5"/>
    <x v="165"/>
    <x v="9"/>
    <x v="1"/>
    <n v="1"/>
    <n v="1"/>
    <s v="definuj počet MD"/>
    <s v="definuj počet MD"/>
  </r>
  <r>
    <x v="257"/>
    <x v="252"/>
    <s v="2F5"/>
    <x v="62"/>
    <x v="21"/>
    <x v="0"/>
    <n v="1"/>
    <n v="1"/>
    <n v="1.697792869269949E-3"/>
    <n v="1.697792869269949E-3"/>
  </r>
  <r>
    <x v="257"/>
    <x v="252"/>
    <n v="204"/>
    <x v="187"/>
    <x v="75"/>
    <x v="1"/>
    <n v="1"/>
    <n v="1"/>
    <s v="definuj počet MD"/>
    <s v="definuj počet MD"/>
  </r>
  <r>
    <x v="257"/>
    <x v="252"/>
    <s v="1F6"/>
    <x v="96"/>
    <x v="44"/>
    <x v="1"/>
    <n v="1"/>
    <n v="1"/>
    <s v="definuj počet MD"/>
    <s v="definuj počet MD"/>
  </r>
  <r>
    <x v="740"/>
    <x v="685"/>
    <n v="999"/>
    <x v="183"/>
    <x v="73"/>
    <x v="1"/>
    <n v="1"/>
    <n v="1"/>
    <s v="definuj počet MD"/>
    <s v="definuj počet MD"/>
  </r>
  <r>
    <x v="740"/>
    <x v="685"/>
    <n v="706"/>
    <x v="7"/>
    <x v="7"/>
    <x v="0"/>
    <n v="1"/>
    <n v="1"/>
    <n v="1.5797788309636651E-3"/>
    <n v="1.5797788309636651E-3"/>
  </r>
  <r>
    <x v="740"/>
    <x v="685"/>
    <s v="5F1"/>
    <x v="40"/>
    <x v="5"/>
    <x v="1"/>
    <n v="1"/>
    <n v="1"/>
    <s v="definuj počet MD"/>
    <s v="definuj počet MD"/>
  </r>
  <r>
    <x v="740"/>
    <x v="685"/>
    <n v="302"/>
    <x v="138"/>
    <x v="19"/>
    <x v="0"/>
    <n v="1"/>
    <n v="2"/>
    <n v="8.7719298245614037E-4"/>
    <n v="1.7543859649122807E-3"/>
  </r>
  <r>
    <x v="740"/>
    <x v="685"/>
    <n v="204"/>
    <x v="187"/>
    <x v="75"/>
    <x v="1"/>
    <n v="1"/>
    <n v="1"/>
    <s v="definuj počet MD"/>
    <s v="definuj počet MD"/>
  </r>
  <r>
    <x v="932"/>
    <x v="401"/>
    <s v="1F1"/>
    <x v="29"/>
    <x v="11"/>
    <x v="0"/>
    <n v="1"/>
    <n v="1"/>
    <n v="4.3047783039173483E-4"/>
    <n v="4.3047783039173483E-4"/>
  </r>
  <r>
    <x v="932"/>
    <x v="401"/>
    <s v="1H1"/>
    <x v="16"/>
    <x v="11"/>
    <x v="0"/>
    <n v="1"/>
    <n v="1"/>
    <n v="4.3047783039173483E-4"/>
    <n v="4.3047783039173483E-4"/>
  </r>
  <r>
    <x v="260"/>
    <x v="255"/>
    <s v="1F5"/>
    <x v="88"/>
    <x v="20"/>
    <x v="1"/>
    <n v="1"/>
    <n v="1"/>
    <s v="definuj počet MD"/>
    <s v="definuj počet MD"/>
  </r>
  <r>
    <x v="932"/>
    <x v="401"/>
    <s v="5F1"/>
    <x v="40"/>
    <x v="5"/>
    <x v="1"/>
    <n v="1"/>
    <n v="2"/>
    <s v="definuj počet MD"/>
    <s v="definuj počet MD"/>
  </r>
  <r>
    <x v="668"/>
    <x v="622"/>
    <n v="719"/>
    <x v="32"/>
    <x v="29"/>
    <x v="1"/>
    <n v="1"/>
    <n v="2"/>
    <s v="definuj počet MD"/>
    <s v="definuj počet MD"/>
  </r>
  <r>
    <x v="668"/>
    <x v="622"/>
    <n v="701"/>
    <x v="14"/>
    <x v="14"/>
    <x v="1"/>
    <n v="1"/>
    <n v="1"/>
    <s v="definuj počet MD"/>
    <s v="definuj počet MD"/>
  </r>
  <r>
    <x v="832"/>
    <x v="768"/>
    <s v="2F3"/>
    <x v="42"/>
    <x v="31"/>
    <x v="0"/>
    <n v="1"/>
    <n v="1"/>
    <n v="7.4074074074074077E-3"/>
    <n v="7.4074074074074077E-3"/>
  </r>
  <r>
    <x v="832"/>
    <x v="768"/>
    <s v="2H5"/>
    <x v="41"/>
    <x v="21"/>
    <x v="0"/>
    <n v="1"/>
    <n v="1"/>
    <n v="1.697792869269949E-3"/>
    <n v="1.697792869269949E-3"/>
  </r>
  <r>
    <x v="668"/>
    <x v="622"/>
    <s v="1F1"/>
    <x v="29"/>
    <x v="11"/>
    <x v="0"/>
    <n v="1"/>
    <n v="2"/>
    <n v="4.3047783039173483E-4"/>
    <n v="8.6095566078346966E-4"/>
  </r>
  <r>
    <x v="832"/>
    <x v="768"/>
    <s v="2T3"/>
    <x v="84"/>
    <x v="31"/>
    <x v="0"/>
    <n v="1"/>
    <n v="1"/>
    <n v="7.4074074074074077E-3"/>
    <n v="7.4074074074074077E-3"/>
  </r>
  <r>
    <x v="1430"/>
    <x v="401"/>
    <n v="402"/>
    <x v="17"/>
    <x v="16"/>
    <x v="0"/>
    <n v="1"/>
    <n v="1"/>
    <n v="2.5000000000000001E-3"/>
    <n v="2.5000000000000001E-3"/>
  </r>
  <r>
    <x v="69"/>
    <x v="69"/>
    <s v="3H1"/>
    <x v="63"/>
    <x v="37"/>
    <x v="1"/>
    <n v="1"/>
    <n v="1"/>
    <s v="definuj počet MD"/>
    <s v="definuj počet MD"/>
  </r>
  <r>
    <x v="58"/>
    <x v="58"/>
    <s v="7H6"/>
    <x v="48"/>
    <x v="7"/>
    <x v="0"/>
    <n v="1"/>
    <n v="1"/>
    <n v="1.5797788309636651E-3"/>
    <n v="1.5797788309636651E-3"/>
  </r>
  <r>
    <x v="58"/>
    <x v="58"/>
    <s v="7H5"/>
    <x v="147"/>
    <x v="6"/>
    <x v="1"/>
    <n v="1"/>
    <n v="1"/>
    <s v="definuj počet MD"/>
    <s v="definuj počet MD"/>
  </r>
  <r>
    <x v="790"/>
    <x v="730"/>
    <n v="103"/>
    <x v="3"/>
    <x v="3"/>
    <x v="0"/>
    <n v="1"/>
    <n v="1"/>
    <n v="9.4741828517290385E-4"/>
    <n v="9.4741828517290385E-4"/>
  </r>
  <r>
    <x v="58"/>
    <x v="58"/>
    <n v="709"/>
    <x v="47"/>
    <x v="29"/>
    <x v="1"/>
    <n v="1"/>
    <n v="1"/>
    <s v="definuj počet MD"/>
    <s v="definuj počet MD"/>
  </r>
  <r>
    <x v="790"/>
    <x v="730"/>
    <n v="203"/>
    <x v="59"/>
    <x v="31"/>
    <x v="0"/>
    <n v="1"/>
    <n v="1"/>
    <n v="7.4074074074074077E-3"/>
    <n v="7.4074074074074077E-3"/>
  </r>
  <r>
    <x v="790"/>
    <x v="730"/>
    <s v="2F2"/>
    <x v="69"/>
    <x v="23"/>
    <x v="1"/>
    <n v="1"/>
    <n v="1"/>
    <n v="2.2727272727272726E-3"/>
    <n v="2.2727272727272726E-3"/>
  </r>
  <r>
    <x v="790"/>
    <x v="730"/>
    <s v="2F5"/>
    <x v="62"/>
    <x v="21"/>
    <x v="0"/>
    <n v="1"/>
    <n v="3"/>
    <n v="1.697792869269949E-3"/>
    <n v="5.0933786078098476E-3"/>
  </r>
  <r>
    <x v="790"/>
    <x v="730"/>
    <s v="2T2"/>
    <x v="86"/>
    <x v="23"/>
    <x v="1"/>
    <n v="1"/>
    <n v="1"/>
    <n v="2.2727272727272726E-3"/>
    <n v="2.2727272727272726E-3"/>
  </r>
  <r>
    <x v="58"/>
    <x v="58"/>
    <s v="5T6"/>
    <x v="107"/>
    <x v="39"/>
    <x v="1"/>
    <n v="1"/>
    <n v="1"/>
    <s v="definuj počet MD"/>
    <s v="definuj počet MD"/>
  </r>
  <r>
    <x v="790"/>
    <x v="730"/>
    <s v="4F3"/>
    <x v="97"/>
    <x v="16"/>
    <x v="0"/>
    <n v="1"/>
    <n v="1"/>
    <n v="2.5000000000000001E-3"/>
    <n v="2.5000000000000001E-3"/>
  </r>
  <r>
    <x v="58"/>
    <x v="58"/>
    <s v="5J1"/>
    <x v="118"/>
    <x v="5"/>
    <x v="1"/>
    <n v="1"/>
    <n v="1"/>
    <s v="definuj počet MD"/>
    <s v="definuj počet MD"/>
  </r>
  <r>
    <x v="58"/>
    <x v="58"/>
    <s v="5F1"/>
    <x v="40"/>
    <x v="5"/>
    <x v="1"/>
    <n v="1"/>
    <n v="1"/>
    <s v="definuj počet MD"/>
    <s v="definuj počet MD"/>
  </r>
  <r>
    <x v="58"/>
    <x v="58"/>
    <n v="502"/>
    <x v="94"/>
    <x v="5"/>
    <x v="1"/>
    <n v="1"/>
    <n v="1"/>
    <s v="definuj počet MD"/>
    <s v="definuj počet MD"/>
  </r>
  <r>
    <x v="790"/>
    <x v="730"/>
    <s v="5F5"/>
    <x v="121"/>
    <x v="47"/>
    <x v="1"/>
    <n v="1"/>
    <n v="1"/>
    <s v="definuj počet MD"/>
    <s v="definuj počet MD"/>
  </r>
  <r>
    <x v="58"/>
    <x v="58"/>
    <s v="4H2"/>
    <x v="129"/>
    <x v="16"/>
    <x v="0"/>
    <n v="1"/>
    <n v="1"/>
    <n v="2.5000000000000001E-3"/>
    <n v="2.5000000000000001E-3"/>
  </r>
  <r>
    <x v="790"/>
    <x v="730"/>
    <n v="701"/>
    <x v="14"/>
    <x v="14"/>
    <x v="1"/>
    <n v="1"/>
    <n v="2"/>
    <s v="definuj počet MD"/>
    <s v="definuj počet MD"/>
  </r>
  <r>
    <x v="58"/>
    <x v="58"/>
    <s v="4F3"/>
    <x v="97"/>
    <x v="16"/>
    <x v="0"/>
    <n v="1"/>
    <n v="1"/>
    <n v="2.5000000000000001E-3"/>
    <n v="2.5000000000000001E-3"/>
  </r>
  <r>
    <x v="58"/>
    <x v="58"/>
    <s v="4F2"/>
    <x v="66"/>
    <x v="16"/>
    <x v="0"/>
    <n v="1"/>
    <n v="1"/>
    <n v="2.5000000000000001E-3"/>
    <n v="2.5000000000000001E-3"/>
  </r>
  <r>
    <x v="790"/>
    <x v="730"/>
    <n v="719"/>
    <x v="32"/>
    <x v="29"/>
    <x v="1"/>
    <n v="1"/>
    <n v="1"/>
    <s v="definuj počet MD"/>
    <s v="definuj počet MD"/>
  </r>
  <r>
    <x v="58"/>
    <x v="58"/>
    <s v="3F5"/>
    <x v="165"/>
    <x v="9"/>
    <x v="1"/>
    <n v="1"/>
    <n v="1"/>
    <s v="definuj počet MD"/>
    <s v="definuj počet MD"/>
  </r>
  <r>
    <x v="790"/>
    <x v="730"/>
    <s v="9H9"/>
    <x v="95"/>
    <x v="48"/>
    <x v="1"/>
    <n v="1"/>
    <n v="1"/>
    <s v="definuj počet MD"/>
    <s v="definuj počet MD"/>
  </r>
  <r>
    <x v="58"/>
    <x v="58"/>
    <n v="309"/>
    <x v="75"/>
    <x v="42"/>
    <x v="1"/>
    <n v="1"/>
    <n v="1"/>
    <s v="definuj počet MD"/>
    <s v="definuj počet MD"/>
  </r>
  <r>
    <x v="914"/>
    <x v="838"/>
    <n v="1"/>
    <x v="0"/>
    <x v="0"/>
    <x v="0"/>
    <n v="1"/>
    <n v="1"/>
    <n v="1.8765246762994934E-4"/>
    <n v="1.8765246762994934E-4"/>
  </r>
  <r>
    <x v="914"/>
    <x v="838"/>
    <n v="101"/>
    <x v="11"/>
    <x v="11"/>
    <x v="0"/>
    <n v="1"/>
    <n v="3"/>
    <n v="4.3047783039173483E-4"/>
    <n v="1.2914334911752045E-3"/>
  </r>
  <r>
    <x v="914"/>
    <x v="838"/>
    <n v="209"/>
    <x v="12"/>
    <x v="12"/>
    <x v="0"/>
    <n v="1"/>
    <n v="1"/>
    <n v="6.2932662051604787E-4"/>
    <n v="6.2932662051604787E-4"/>
  </r>
  <r>
    <x v="914"/>
    <x v="838"/>
    <n v="301"/>
    <x v="60"/>
    <x v="37"/>
    <x v="1"/>
    <n v="1"/>
    <n v="1"/>
    <s v="definuj počet MD"/>
    <s v="definuj počet MD"/>
  </r>
  <r>
    <x v="58"/>
    <x v="58"/>
    <s v="2F9"/>
    <x v="89"/>
    <x v="12"/>
    <x v="0"/>
    <n v="1"/>
    <n v="1"/>
    <n v="6.2932662051604787E-4"/>
    <n v="6.2932662051604787E-4"/>
  </r>
  <r>
    <x v="914"/>
    <x v="838"/>
    <s v="3U5"/>
    <x v="149"/>
    <x v="9"/>
    <x v="1"/>
    <n v="1"/>
    <n v="1"/>
    <s v="definuj počet MD"/>
    <s v="definuj počet MD"/>
  </r>
  <r>
    <x v="58"/>
    <x v="58"/>
    <s v="2F3"/>
    <x v="42"/>
    <x v="31"/>
    <x v="0"/>
    <n v="1"/>
    <n v="1"/>
    <n v="7.4074074074074077E-3"/>
    <n v="7.4074074074074077E-3"/>
  </r>
  <r>
    <x v="58"/>
    <x v="58"/>
    <s v="1T1"/>
    <x v="76"/>
    <x v="11"/>
    <x v="0"/>
    <n v="1"/>
    <n v="1"/>
    <n v="4.3047783039173483E-4"/>
    <n v="4.3047783039173483E-4"/>
  </r>
  <r>
    <x v="914"/>
    <x v="838"/>
    <s v="4F2"/>
    <x v="66"/>
    <x v="16"/>
    <x v="0"/>
    <n v="1"/>
    <n v="3"/>
    <n v="2.5000000000000001E-3"/>
    <n v="7.4999999999999997E-3"/>
  </r>
  <r>
    <x v="914"/>
    <x v="838"/>
    <n v="501"/>
    <x v="5"/>
    <x v="5"/>
    <x v="1"/>
    <n v="1"/>
    <n v="2"/>
    <s v="definuj počet MD"/>
    <s v="definuj počet MD"/>
  </r>
  <r>
    <x v="914"/>
    <x v="838"/>
    <s v="5H1"/>
    <x v="24"/>
    <x v="5"/>
    <x v="1"/>
    <n v="1"/>
    <n v="1"/>
    <s v="definuj počet MD"/>
    <s v="definuj počet MD"/>
  </r>
  <r>
    <x v="58"/>
    <x v="58"/>
    <s v="1I7"/>
    <x v="135"/>
    <x v="19"/>
    <x v="0"/>
    <n v="1"/>
    <n v="1"/>
    <n v="8.7719298245614037E-4"/>
    <n v="8.7719298245614037E-4"/>
  </r>
  <r>
    <x v="914"/>
    <x v="838"/>
    <n v="613"/>
    <x v="56"/>
    <x v="13"/>
    <x v="1"/>
    <n v="1"/>
    <n v="1"/>
    <s v="definuj počet MD"/>
    <s v="definuj počet MD"/>
  </r>
  <r>
    <x v="58"/>
    <x v="58"/>
    <s v="1F6"/>
    <x v="96"/>
    <x v="44"/>
    <x v="1"/>
    <n v="1"/>
    <n v="1"/>
    <s v="definuj počet MD"/>
    <s v="definuj počet MD"/>
  </r>
  <r>
    <x v="58"/>
    <x v="58"/>
    <s v="1F5"/>
    <x v="88"/>
    <x v="20"/>
    <x v="1"/>
    <n v="1"/>
    <n v="1"/>
    <s v="definuj počet MD"/>
    <s v="definuj počet MD"/>
  </r>
  <r>
    <x v="321"/>
    <x v="314"/>
    <n v="962"/>
    <x v="109"/>
    <x v="50"/>
    <x v="1"/>
    <n v="1"/>
    <n v="1"/>
    <s v="definuj počet MD"/>
    <s v="definuj počet MD"/>
  </r>
  <r>
    <x v="58"/>
    <x v="58"/>
    <n v="116"/>
    <x v="196"/>
    <x v="78"/>
    <x v="1"/>
    <n v="1"/>
    <n v="1"/>
    <s v="definuj počet MD"/>
    <s v="definuj počet MD"/>
  </r>
  <r>
    <x v="5"/>
    <x v="5"/>
    <s v="9F9"/>
    <x v="180"/>
    <x v="48"/>
    <x v="1"/>
    <n v="1"/>
    <n v="1"/>
    <s v="definuj počet MD"/>
    <s v="definuj počet MD"/>
  </r>
  <r>
    <x v="5"/>
    <x v="5"/>
    <n v="961"/>
    <x v="109"/>
    <x v="50"/>
    <x v="1"/>
    <n v="1"/>
    <n v="1"/>
    <s v="definuj počet MD"/>
    <s v="definuj počet MD"/>
  </r>
  <r>
    <x v="5"/>
    <x v="5"/>
    <n v="916"/>
    <x v="109"/>
    <x v="50"/>
    <x v="1"/>
    <n v="1"/>
    <n v="1"/>
    <s v="definuj počet MD"/>
    <s v="definuj počet MD"/>
  </r>
  <r>
    <x v="613"/>
    <x v="572"/>
    <s v="4H2"/>
    <x v="129"/>
    <x v="16"/>
    <x v="0"/>
    <n v="1"/>
    <n v="1"/>
    <n v="2.5000000000000001E-3"/>
    <n v="2.5000000000000001E-3"/>
  </r>
  <r>
    <x v="321"/>
    <x v="314"/>
    <n v="958"/>
    <x v="159"/>
    <x v="64"/>
    <x v="1"/>
    <n v="1"/>
    <n v="1"/>
    <s v="definuj počet MD"/>
    <s v="definuj počet MD"/>
  </r>
  <r>
    <x v="5"/>
    <x v="5"/>
    <n v="820"/>
    <x v="127"/>
    <x v="55"/>
    <x v="1"/>
    <n v="1"/>
    <n v="1"/>
    <s v="definuj počet MD"/>
    <s v="definuj počet MD"/>
  </r>
  <r>
    <x v="613"/>
    <x v="572"/>
    <n v="605"/>
    <x v="119"/>
    <x v="46"/>
    <x v="1"/>
    <n v="1"/>
    <n v="1"/>
    <s v="definuj počet MD"/>
    <s v="definuj počet MD"/>
  </r>
  <r>
    <x v="613"/>
    <x v="572"/>
    <s v="6T6"/>
    <x v="67"/>
    <x v="2"/>
    <x v="1"/>
    <n v="1"/>
    <n v="1"/>
    <s v="definuj počet MD"/>
    <s v="definuj počet MD"/>
  </r>
  <r>
    <x v="613"/>
    <x v="572"/>
    <n v="707"/>
    <x v="131"/>
    <x v="7"/>
    <x v="0"/>
    <n v="1"/>
    <n v="1"/>
    <n v="1.5797788309636651E-3"/>
    <n v="1.5797788309636651E-3"/>
  </r>
  <r>
    <x v="613"/>
    <x v="572"/>
    <n v="720"/>
    <x v="144"/>
    <x v="61"/>
    <x v="1"/>
    <n v="1"/>
    <n v="1"/>
    <s v="definuj počet MD"/>
    <s v="definuj počet MD"/>
  </r>
  <r>
    <x v="613"/>
    <x v="572"/>
    <s v="7F6"/>
    <x v="52"/>
    <x v="7"/>
    <x v="0"/>
    <n v="1"/>
    <n v="1"/>
    <n v="1.5797788309636651E-3"/>
    <n v="1.5797788309636651E-3"/>
  </r>
  <r>
    <x v="613"/>
    <x v="572"/>
    <n v="961"/>
    <x v="109"/>
    <x v="50"/>
    <x v="1"/>
    <n v="1"/>
    <n v="0.5"/>
    <s v="definuj počet MD"/>
    <s v="definuj počet MD"/>
  </r>
  <r>
    <x v="321"/>
    <x v="314"/>
    <n v="925"/>
    <x v="156"/>
    <x v="63"/>
    <x v="1"/>
    <n v="1"/>
    <n v="1"/>
    <s v="definuj počet MD"/>
    <s v="definuj počet MD"/>
  </r>
  <r>
    <x v="5"/>
    <x v="5"/>
    <s v="7T8"/>
    <x v="46"/>
    <x v="27"/>
    <x v="1"/>
    <n v="1"/>
    <n v="1"/>
    <s v="definuj počet MD"/>
    <s v="definuj počet MD"/>
  </r>
  <r>
    <x v="5"/>
    <x v="5"/>
    <s v="7H1"/>
    <x v="73"/>
    <x v="14"/>
    <x v="1"/>
    <n v="1"/>
    <n v="1"/>
    <s v="definuj počet MD"/>
    <s v="definuj počet MD"/>
  </r>
  <r>
    <x v="370"/>
    <x v="358"/>
    <s v="1F1"/>
    <x v="29"/>
    <x v="11"/>
    <x v="0"/>
    <n v="1"/>
    <n v="1"/>
    <n v="4.3047783039173483E-4"/>
    <n v="4.3047783039173483E-4"/>
  </r>
  <r>
    <x v="370"/>
    <x v="358"/>
    <s v="2H1"/>
    <x v="167"/>
    <x v="26"/>
    <x v="1"/>
    <n v="1"/>
    <n v="1"/>
    <s v="definuj počet MD"/>
    <s v="definuj počet MD"/>
  </r>
  <r>
    <x v="370"/>
    <x v="358"/>
    <s v="2H9"/>
    <x v="55"/>
    <x v="12"/>
    <x v="0"/>
    <n v="1"/>
    <n v="1"/>
    <n v="6.2932662051604787E-4"/>
    <n v="6.2932662051604787E-4"/>
  </r>
  <r>
    <x v="370"/>
    <x v="358"/>
    <s v="3F1"/>
    <x v="90"/>
    <x v="37"/>
    <x v="1"/>
    <n v="1"/>
    <n v="0.75"/>
    <s v="definuj počet MD"/>
    <s v="definuj počet MD"/>
  </r>
  <r>
    <x v="5"/>
    <x v="5"/>
    <n v="702"/>
    <x v="101"/>
    <x v="49"/>
    <x v="1"/>
    <n v="1"/>
    <n v="1"/>
    <s v="definuj počet MD"/>
    <s v="definuj počet MD"/>
  </r>
  <r>
    <x v="321"/>
    <x v="314"/>
    <n v="810"/>
    <x v="191"/>
    <x v="59"/>
    <x v="1"/>
    <n v="1"/>
    <n v="1"/>
    <s v="definuj počet MD"/>
    <s v="definuj počet MD"/>
  </r>
  <r>
    <x v="5"/>
    <x v="5"/>
    <s v="6F6"/>
    <x v="53"/>
    <x v="2"/>
    <x v="1"/>
    <n v="1"/>
    <n v="1"/>
    <s v="definuj počet MD"/>
    <s v="definuj počet MD"/>
  </r>
  <r>
    <x v="5"/>
    <x v="5"/>
    <s v="6F1"/>
    <x v="106"/>
    <x v="33"/>
    <x v="1"/>
    <n v="1"/>
    <n v="1"/>
    <s v="definuj počet MD"/>
    <s v="definuj počet MD"/>
  </r>
  <r>
    <x v="370"/>
    <x v="358"/>
    <s v="6F3"/>
    <x v="58"/>
    <x v="13"/>
    <x v="1"/>
    <n v="1"/>
    <n v="1"/>
    <s v="definuj počet MD"/>
    <s v="definuj počet MD"/>
  </r>
  <r>
    <x v="5"/>
    <x v="5"/>
    <n v="604"/>
    <x v="132"/>
    <x v="13"/>
    <x v="1"/>
    <n v="1"/>
    <n v="1"/>
    <s v="definuj počet MD"/>
    <s v="definuj počet MD"/>
  </r>
  <r>
    <x v="321"/>
    <x v="314"/>
    <n v="808"/>
    <x v="184"/>
    <x v="74"/>
    <x v="1"/>
    <n v="1"/>
    <n v="2"/>
    <s v="definuj počet MD"/>
    <s v="definuj počet MD"/>
  </r>
  <r>
    <x v="370"/>
    <x v="358"/>
    <n v="809"/>
    <x v="141"/>
    <x v="59"/>
    <x v="1"/>
    <n v="1"/>
    <n v="1"/>
    <s v="definuj počet MD"/>
    <s v="definuj počet MD"/>
  </r>
  <r>
    <x v="370"/>
    <x v="358"/>
    <n v="902"/>
    <x v="61"/>
    <x v="38"/>
    <x v="1"/>
    <n v="1"/>
    <n v="1"/>
    <s v="definuj počet MD"/>
    <s v="definuj počet MD"/>
  </r>
  <r>
    <x v="321"/>
    <x v="314"/>
    <n v="807"/>
    <x v="179"/>
    <x v="72"/>
    <x v="1"/>
    <n v="1"/>
    <n v="1"/>
    <s v="definuj počet MD"/>
    <s v="definuj počet MD"/>
  </r>
  <r>
    <x v="5"/>
    <x v="5"/>
    <s v="3H5"/>
    <x v="172"/>
    <x v="9"/>
    <x v="1"/>
    <n v="1"/>
    <n v="1"/>
    <s v="definuj počet MD"/>
    <s v="definuj počet MD"/>
  </r>
  <r>
    <x v="5"/>
    <x v="5"/>
    <s v="2T2"/>
    <x v="86"/>
    <x v="23"/>
    <x v="1"/>
    <n v="1"/>
    <n v="1"/>
    <n v="2.2727272727272726E-3"/>
    <n v="2.2727272727272726E-3"/>
  </r>
  <r>
    <x v="5"/>
    <x v="5"/>
    <s v="1R7"/>
    <x v="190"/>
    <x v="19"/>
    <x v="0"/>
    <n v="1"/>
    <n v="1"/>
    <n v="8.7719298245614037E-4"/>
    <n v="8.7719298245614037E-4"/>
  </r>
  <r>
    <x v="698"/>
    <x v="649"/>
    <n v="108"/>
    <x v="37"/>
    <x v="32"/>
    <x v="1"/>
    <n v="1"/>
    <n v="1"/>
    <n v="3.0911901081916537E-3"/>
    <n v="3.0911901081916537E-3"/>
  </r>
  <r>
    <x v="698"/>
    <x v="649"/>
    <s v="1H1"/>
    <x v="16"/>
    <x v="11"/>
    <x v="0"/>
    <n v="1"/>
    <n v="1"/>
    <n v="4.3047783039173483E-4"/>
    <n v="4.3047783039173483E-4"/>
  </r>
  <r>
    <x v="5"/>
    <x v="5"/>
    <s v="1H6"/>
    <x v="108"/>
    <x v="44"/>
    <x v="1"/>
    <n v="1"/>
    <n v="1"/>
    <s v="definuj počet MD"/>
    <s v="definuj počet MD"/>
  </r>
  <r>
    <x v="698"/>
    <x v="649"/>
    <n v="205"/>
    <x v="22"/>
    <x v="21"/>
    <x v="0"/>
    <n v="1"/>
    <n v="1"/>
    <n v="1.697792869269949E-3"/>
    <n v="1.697792869269949E-3"/>
  </r>
  <r>
    <x v="5"/>
    <x v="5"/>
    <s v="1F5"/>
    <x v="88"/>
    <x v="20"/>
    <x v="1"/>
    <n v="1"/>
    <n v="1"/>
    <s v="definuj počet MD"/>
    <s v="definuj počet MD"/>
  </r>
  <r>
    <x v="0"/>
    <x v="0"/>
    <s v="9F9"/>
    <x v="180"/>
    <x v="48"/>
    <x v="1"/>
    <n v="1"/>
    <n v="1"/>
    <s v="definuj počet MD"/>
    <s v="definuj počet MD"/>
  </r>
  <r>
    <x v="69"/>
    <x v="69"/>
    <s v="4F4"/>
    <x v="116"/>
    <x v="17"/>
    <x v="1"/>
    <n v="1"/>
    <n v="1"/>
    <s v="definuj počet MD"/>
    <s v="definuj počet MD"/>
  </r>
  <r>
    <x v="698"/>
    <x v="649"/>
    <n v="355"/>
    <x v="109"/>
    <x v="50"/>
    <x v="1"/>
    <n v="1"/>
    <n v="1"/>
    <s v="definuj počet MD"/>
    <s v="definuj počet MD"/>
  </r>
  <r>
    <x v="0"/>
    <x v="0"/>
    <n v="935"/>
    <x v="127"/>
    <x v="55"/>
    <x v="1"/>
    <n v="1"/>
    <n v="1"/>
    <s v="definuj počet MD"/>
    <s v="definuj počet MD"/>
  </r>
  <r>
    <x v="0"/>
    <x v="0"/>
    <n v="903"/>
    <x v="109"/>
    <x v="50"/>
    <x v="1"/>
    <n v="1"/>
    <n v="1"/>
    <s v="definuj počet MD"/>
    <s v="definuj počet MD"/>
  </r>
  <r>
    <x v="0"/>
    <x v="0"/>
    <n v="816"/>
    <x v="197"/>
    <x v="79"/>
    <x v="1"/>
    <n v="1"/>
    <n v="1"/>
    <s v="definuj počet MD"/>
    <s v="definuj počet MD"/>
  </r>
  <r>
    <x v="0"/>
    <x v="0"/>
    <n v="815"/>
    <x v="109"/>
    <x v="50"/>
    <x v="1"/>
    <n v="1"/>
    <n v="1"/>
    <s v="definuj počet MD"/>
    <s v="definuj počet MD"/>
  </r>
  <r>
    <x v="0"/>
    <x v="0"/>
    <n v="810"/>
    <x v="191"/>
    <x v="59"/>
    <x v="1"/>
    <n v="1"/>
    <n v="1"/>
    <s v="definuj počet MD"/>
    <s v="definuj počet MD"/>
  </r>
  <r>
    <x v="0"/>
    <x v="0"/>
    <s v="7U8"/>
    <x v="173"/>
    <x v="68"/>
    <x v="1"/>
    <n v="1"/>
    <n v="1"/>
    <s v="definuj počet MD"/>
    <s v="definuj počet MD"/>
  </r>
  <r>
    <x v="0"/>
    <x v="0"/>
    <s v="7F5"/>
    <x v="124"/>
    <x v="6"/>
    <x v="1"/>
    <n v="1"/>
    <n v="1"/>
    <s v="definuj počet MD"/>
    <s v="definuj počet MD"/>
  </r>
  <r>
    <x v="321"/>
    <x v="314"/>
    <n v="709"/>
    <x v="47"/>
    <x v="29"/>
    <x v="1"/>
    <n v="1"/>
    <n v="1"/>
    <s v="definuj počet MD"/>
    <s v="definuj počet MD"/>
  </r>
  <r>
    <x v="0"/>
    <x v="0"/>
    <n v="720"/>
    <x v="144"/>
    <x v="61"/>
    <x v="1"/>
    <n v="1"/>
    <n v="1"/>
    <s v="definuj počet MD"/>
    <s v="definuj počet MD"/>
  </r>
  <r>
    <x v="698"/>
    <x v="649"/>
    <n v="961"/>
    <x v="109"/>
    <x v="50"/>
    <x v="1"/>
    <n v="1"/>
    <n v="1"/>
    <s v="definuj počet MD"/>
    <s v="definuj počet MD"/>
  </r>
  <r>
    <x v="698"/>
    <x v="649"/>
    <s v="9H9"/>
    <x v="95"/>
    <x v="48"/>
    <x v="1"/>
    <n v="1"/>
    <n v="1"/>
    <s v="definuj počet MD"/>
    <s v="definuj počet MD"/>
  </r>
  <r>
    <x v="321"/>
    <x v="314"/>
    <s v="5J1"/>
    <x v="118"/>
    <x v="5"/>
    <x v="1"/>
    <n v="1"/>
    <n v="2"/>
    <s v="definuj počet MD"/>
    <s v="definuj počet MD"/>
  </r>
  <r>
    <x v="0"/>
    <x v="0"/>
    <s v="6Z3"/>
    <x v="133"/>
    <x v="13"/>
    <x v="1"/>
    <n v="1"/>
    <n v="1"/>
    <s v="definuj počet MD"/>
    <s v="definuj počet MD"/>
  </r>
  <r>
    <x v="325"/>
    <x v="318"/>
    <n v="14"/>
    <x v="19"/>
    <x v="18"/>
    <x v="1"/>
    <n v="1"/>
    <n v="1"/>
    <s v="definuj počet MD"/>
    <s v="definuj počet MD"/>
  </r>
  <r>
    <x v="0"/>
    <x v="0"/>
    <n v="613"/>
    <x v="56"/>
    <x v="13"/>
    <x v="1"/>
    <n v="1"/>
    <n v="1"/>
    <s v="definuj počet MD"/>
    <s v="definuj počet MD"/>
  </r>
  <r>
    <x v="0"/>
    <x v="0"/>
    <s v="5T6"/>
    <x v="107"/>
    <x v="39"/>
    <x v="1"/>
    <n v="1"/>
    <n v="1"/>
    <s v="definuj počet MD"/>
    <s v="definuj počet MD"/>
  </r>
  <r>
    <x v="325"/>
    <x v="318"/>
    <n v="107"/>
    <x v="20"/>
    <x v="19"/>
    <x v="0"/>
    <n v="1"/>
    <n v="1"/>
    <n v="8.7719298245614037E-4"/>
    <n v="8.7719298245614037E-4"/>
  </r>
  <r>
    <x v="325"/>
    <x v="318"/>
    <n v="128"/>
    <x v="4"/>
    <x v="4"/>
    <x v="1"/>
    <n v="1"/>
    <n v="1"/>
    <s v="definuj počet MD"/>
    <s v="definuj počet MD"/>
  </r>
  <r>
    <x v="325"/>
    <x v="318"/>
    <n v="202"/>
    <x v="25"/>
    <x v="23"/>
    <x v="1"/>
    <n v="1"/>
    <n v="1"/>
    <n v="2.2727272727272726E-3"/>
    <n v="2.2727272727272726E-3"/>
  </r>
  <r>
    <x v="0"/>
    <x v="0"/>
    <s v="5T5"/>
    <x v="92"/>
    <x v="47"/>
    <x v="1"/>
    <n v="1"/>
    <n v="1"/>
    <s v="definuj počet MD"/>
    <s v="definuj počet MD"/>
  </r>
  <r>
    <x v="325"/>
    <x v="318"/>
    <n v="209"/>
    <x v="12"/>
    <x v="12"/>
    <x v="0"/>
    <n v="1"/>
    <n v="1"/>
    <n v="6.2932662051604787E-4"/>
    <n v="6.2932662051604787E-4"/>
  </r>
  <r>
    <x v="0"/>
    <x v="0"/>
    <s v="5I1"/>
    <x v="44"/>
    <x v="5"/>
    <x v="1"/>
    <n v="1"/>
    <n v="1"/>
    <s v="definuj počet MD"/>
    <s v="definuj počet MD"/>
  </r>
  <r>
    <x v="0"/>
    <x v="0"/>
    <s v="5F3"/>
    <x v="64"/>
    <x v="34"/>
    <x v="1"/>
    <n v="1"/>
    <n v="1"/>
    <s v="definuj počet MD"/>
    <s v="definuj počet MD"/>
  </r>
  <r>
    <x v="0"/>
    <x v="0"/>
    <s v="3U8"/>
    <x v="192"/>
    <x v="77"/>
    <x v="1"/>
    <n v="1"/>
    <n v="1"/>
    <s v="definuj počet MD"/>
    <s v="definuj počet MD"/>
  </r>
  <r>
    <x v="321"/>
    <x v="314"/>
    <s v="5F5"/>
    <x v="121"/>
    <x v="47"/>
    <x v="1"/>
    <n v="1"/>
    <n v="1"/>
    <s v="definuj počet MD"/>
    <s v="definuj počet MD"/>
  </r>
  <r>
    <x v="0"/>
    <x v="0"/>
    <s v="3H4"/>
    <x v="154"/>
    <x v="52"/>
    <x v="1"/>
    <n v="1"/>
    <n v="3"/>
    <s v="definuj počet MD"/>
    <s v="definuj počet MD"/>
  </r>
  <r>
    <x v="0"/>
    <x v="0"/>
    <s v="3H1"/>
    <x v="63"/>
    <x v="37"/>
    <x v="1"/>
    <n v="1"/>
    <n v="1"/>
    <s v="definuj počet MD"/>
    <s v="definuj počet MD"/>
  </r>
  <r>
    <x v="0"/>
    <x v="0"/>
    <n v="360"/>
    <x v="181"/>
    <x v="53"/>
    <x v="1"/>
    <n v="1"/>
    <n v="1"/>
    <s v="definuj počet MD"/>
    <s v="definuj počet MD"/>
  </r>
  <r>
    <x v="325"/>
    <x v="318"/>
    <n v="606"/>
    <x v="2"/>
    <x v="2"/>
    <x v="1"/>
    <n v="1"/>
    <n v="1"/>
    <s v="definuj počet MD"/>
    <s v="definuj počet MD"/>
  </r>
  <r>
    <x v="325"/>
    <x v="318"/>
    <s v="6Z3"/>
    <x v="133"/>
    <x v="13"/>
    <x v="1"/>
    <n v="1"/>
    <n v="1"/>
    <s v="definuj počet MD"/>
    <s v="definuj počet MD"/>
  </r>
  <r>
    <x v="325"/>
    <x v="318"/>
    <n v="701"/>
    <x v="14"/>
    <x v="14"/>
    <x v="1"/>
    <n v="1"/>
    <n v="1"/>
    <s v="definuj počet MD"/>
    <s v="definuj počet MD"/>
  </r>
  <r>
    <x v="325"/>
    <x v="318"/>
    <n v="705"/>
    <x v="6"/>
    <x v="6"/>
    <x v="1"/>
    <n v="1"/>
    <n v="1"/>
    <s v="definuj počet MD"/>
    <s v="definuj počet MD"/>
  </r>
  <r>
    <x v="0"/>
    <x v="0"/>
    <s v="2T3"/>
    <x v="84"/>
    <x v="31"/>
    <x v="0"/>
    <n v="1"/>
    <n v="3"/>
    <n v="7.4074074074074077E-3"/>
    <n v="2.2222222222222223E-2"/>
  </r>
  <r>
    <x v="325"/>
    <x v="318"/>
    <n v="708"/>
    <x v="30"/>
    <x v="27"/>
    <x v="1"/>
    <n v="1"/>
    <n v="1"/>
    <s v="definuj počet MD"/>
    <s v="definuj počet MD"/>
  </r>
  <r>
    <x v="0"/>
    <x v="0"/>
    <s v="2H2"/>
    <x v="109"/>
    <x v="50"/>
    <x v="1"/>
    <n v="1"/>
    <n v="3"/>
    <s v="definuj počet MD"/>
    <s v="definuj počet MD"/>
  </r>
  <r>
    <x v="663"/>
    <x v="618"/>
    <s v="1H1"/>
    <x v="16"/>
    <x v="11"/>
    <x v="0"/>
    <n v="1"/>
    <n v="2"/>
    <n v="4.3047783039173483E-4"/>
    <n v="8.6095566078346966E-4"/>
  </r>
  <r>
    <x v="663"/>
    <x v="618"/>
    <s v="1H6"/>
    <x v="108"/>
    <x v="44"/>
    <x v="1"/>
    <n v="1"/>
    <n v="2"/>
    <s v="definuj počet MD"/>
    <s v="definuj počet MD"/>
  </r>
  <r>
    <x v="663"/>
    <x v="618"/>
    <s v="2F5"/>
    <x v="62"/>
    <x v="21"/>
    <x v="0"/>
    <n v="1"/>
    <n v="2"/>
    <n v="1.697792869269949E-3"/>
    <n v="3.3955857385398981E-3"/>
  </r>
  <r>
    <x v="663"/>
    <x v="618"/>
    <s v="2T9"/>
    <x v="114"/>
    <x v="12"/>
    <x v="0"/>
    <n v="1"/>
    <n v="1"/>
    <n v="6.2932662051604787E-4"/>
    <n v="6.2932662051604787E-4"/>
  </r>
  <r>
    <x v="0"/>
    <x v="0"/>
    <s v="1I7"/>
    <x v="135"/>
    <x v="19"/>
    <x v="0"/>
    <n v="1"/>
    <n v="1"/>
    <n v="8.7719298245614037E-4"/>
    <n v="8.7719298245614037E-4"/>
  </r>
  <r>
    <x v="0"/>
    <x v="0"/>
    <s v="1F8"/>
    <x v="125"/>
    <x v="32"/>
    <x v="1"/>
    <n v="1"/>
    <n v="1"/>
    <n v="3.0911901081916537E-3"/>
    <n v="3.0911901081916537E-3"/>
  </r>
  <r>
    <x v="663"/>
    <x v="618"/>
    <s v="4F2"/>
    <x v="66"/>
    <x v="16"/>
    <x v="0"/>
    <n v="1"/>
    <n v="2"/>
    <n v="2.5000000000000001E-3"/>
    <n v="5.0000000000000001E-3"/>
  </r>
  <r>
    <x v="0"/>
    <x v="0"/>
    <n v="116"/>
    <x v="196"/>
    <x v="78"/>
    <x v="1"/>
    <n v="1"/>
    <n v="1"/>
    <s v="definuj počet MD"/>
    <s v="definuj počet MD"/>
  </r>
  <r>
    <x v="663"/>
    <x v="618"/>
    <s v="5F1"/>
    <x v="40"/>
    <x v="5"/>
    <x v="1"/>
    <n v="1"/>
    <n v="2"/>
    <s v="definuj počet MD"/>
    <s v="definuj počet MD"/>
  </r>
  <r>
    <x v="663"/>
    <x v="618"/>
    <n v="720"/>
    <x v="144"/>
    <x v="61"/>
    <x v="1"/>
    <n v="1"/>
    <n v="2"/>
    <s v="definuj počet MD"/>
    <s v="definuj počet MD"/>
  </r>
  <r>
    <x v="473"/>
    <x v="446"/>
    <n v="708"/>
    <x v="30"/>
    <x v="27"/>
    <x v="1"/>
    <n v="1"/>
    <n v="2"/>
    <s v="definuj počet MD"/>
    <s v="definuj počet MD"/>
  </r>
  <r>
    <x v="987"/>
    <x v="896"/>
    <n v="104"/>
    <x v="1"/>
    <x v="1"/>
    <x v="1"/>
    <n v="1"/>
    <n v="1"/>
    <s v="definuj počet MD"/>
    <s v="definuj počet MD"/>
  </r>
  <r>
    <x v="473"/>
    <x v="446"/>
    <n v="605"/>
    <x v="119"/>
    <x v="46"/>
    <x v="1"/>
    <n v="1"/>
    <n v="1"/>
    <s v="definuj počet MD"/>
    <s v="definuj počet MD"/>
  </r>
  <r>
    <x v="987"/>
    <x v="896"/>
    <s v="4H2"/>
    <x v="129"/>
    <x v="16"/>
    <x v="0"/>
    <n v="1"/>
    <n v="1"/>
    <n v="2.5000000000000001E-3"/>
    <n v="2.5000000000000001E-3"/>
  </r>
  <r>
    <x v="473"/>
    <x v="446"/>
    <n v="404"/>
    <x v="18"/>
    <x v="17"/>
    <x v="1"/>
    <n v="1"/>
    <n v="3"/>
    <s v="definuj počet MD"/>
    <s v="definuj počet MD"/>
  </r>
  <r>
    <x v="473"/>
    <x v="446"/>
    <n v="402"/>
    <x v="17"/>
    <x v="16"/>
    <x v="0"/>
    <n v="1"/>
    <n v="3"/>
    <n v="2.5000000000000001E-3"/>
    <n v="7.4999999999999997E-3"/>
  </r>
  <r>
    <x v="578"/>
    <x v="540"/>
    <n v="202"/>
    <x v="25"/>
    <x v="23"/>
    <x v="1"/>
    <n v="1"/>
    <n v="1"/>
    <n v="2.2727272727272726E-3"/>
    <n v="2.2727272727272726E-3"/>
  </r>
  <r>
    <x v="473"/>
    <x v="446"/>
    <s v="2H1"/>
    <x v="167"/>
    <x v="26"/>
    <x v="1"/>
    <n v="1"/>
    <n v="1"/>
    <s v="definuj počet MD"/>
    <s v="definuj počet MD"/>
  </r>
  <r>
    <x v="578"/>
    <x v="540"/>
    <n v="207"/>
    <x v="8"/>
    <x v="8"/>
    <x v="1"/>
    <n v="1"/>
    <n v="1"/>
    <s v="definuj počet MD"/>
    <s v="definuj počet MD"/>
  </r>
  <r>
    <x v="578"/>
    <x v="540"/>
    <s v="2U1"/>
    <x v="145"/>
    <x v="26"/>
    <x v="1"/>
    <n v="1"/>
    <n v="1"/>
    <s v="definuj počet MD"/>
    <s v="definuj počet MD"/>
  </r>
  <r>
    <x v="578"/>
    <x v="540"/>
    <n v="301"/>
    <x v="60"/>
    <x v="37"/>
    <x v="1"/>
    <n v="1"/>
    <n v="2"/>
    <s v="definuj počet MD"/>
    <s v="definuj počet MD"/>
  </r>
  <r>
    <x v="473"/>
    <x v="446"/>
    <s v="2F2"/>
    <x v="69"/>
    <x v="23"/>
    <x v="1"/>
    <n v="1"/>
    <n v="1"/>
    <n v="2.2727272727272726E-3"/>
    <n v="2.2727272727272726E-3"/>
  </r>
  <r>
    <x v="578"/>
    <x v="540"/>
    <n v="707"/>
    <x v="131"/>
    <x v="7"/>
    <x v="0"/>
    <n v="1"/>
    <n v="1"/>
    <n v="1.5797788309636651E-3"/>
    <n v="1.5797788309636651E-3"/>
  </r>
  <r>
    <x v="473"/>
    <x v="446"/>
    <n v="4"/>
    <x v="130"/>
    <x v="56"/>
    <x v="1"/>
    <n v="1"/>
    <n v="1"/>
    <s v="definuj počet MD"/>
    <s v="definuj počet MD"/>
  </r>
  <r>
    <x v="157"/>
    <x v="156"/>
    <n v="999"/>
    <x v="183"/>
    <x v="73"/>
    <x v="1"/>
    <n v="1"/>
    <n v="1"/>
    <s v="definuj počet MD"/>
    <s v="definuj počet MD"/>
  </r>
  <r>
    <x v="157"/>
    <x v="156"/>
    <s v="7F6"/>
    <x v="52"/>
    <x v="7"/>
    <x v="0"/>
    <n v="1"/>
    <n v="1"/>
    <n v="1.5797788309636651E-3"/>
    <n v="1.5797788309636651E-3"/>
  </r>
  <r>
    <x v="578"/>
    <x v="540"/>
    <s v="9H9"/>
    <x v="95"/>
    <x v="48"/>
    <x v="1"/>
    <n v="1"/>
    <n v="1"/>
    <s v="definuj počet MD"/>
    <s v="definuj počet MD"/>
  </r>
  <r>
    <x v="578"/>
    <x v="540"/>
    <s v="9U7"/>
    <x v="70"/>
    <x v="40"/>
    <x v="1"/>
    <n v="1"/>
    <n v="1"/>
    <s v="definuj počet MD"/>
    <s v="definuj počet MD"/>
  </r>
  <r>
    <x v="711"/>
    <x v="661"/>
    <s v="1H1"/>
    <x v="16"/>
    <x v="11"/>
    <x v="0"/>
    <n v="1"/>
    <n v="1"/>
    <n v="4.3047783039173483E-4"/>
    <n v="4.3047783039173483E-4"/>
  </r>
  <r>
    <x v="711"/>
    <x v="661"/>
    <s v="2F9"/>
    <x v="89"/>
    <x v="12"/>
    <x v="0"/>
    <n v="1"/>
    <n v="1"/>
    <n v="6.2932662051604787E-4"/>
    <n v="6.2932662051604787E-4"/>
  </r>
  <r>
    <x v="157"/>
    <x v="156"/>
    <s v="5F5"/>
    <x v="121"/>
    <x v="47"/>
    <x v="1"/>
    <n v="1"/>
    <n v="1"/>
    <s v="definuj počet MD"/>
    <s v="definuj počet MD"/>
  </r>
  <r>
    <x v="711"/>
    <x v="661"/>
    <s v="4F2"/>
    <x v="66"/>
    <x v="16"/>
    <x v="0"/>
    <n v="1"/>
    <n v="1"/>
    <n v="2.5000000000000001E-3"/>
    <n v="2.5000000000000001E-3"/>
  </r>
  <r>
    <x v="711"/>
    <x v="661"/>
    <s v="5H1"/>
    <x v="24"/>
    <x v="5"/>
    <x v="1"/>
    <n v="1"/>
    <n v="3"/>
    <s v="definuj počet MD"/>
    <s v="definuj počet MD"/>
  </r>
  <r>
    <x v="711"/>
    <x v="661"/>
    <s v="5H6"/>
    <x v="136"/>
    <x v="39"/>
    <x v="1"/>
    <n v="1"/>
    <n v="1"/>
    <s v="definuj počet MD"/>
    <s v="definuj počet MD"/>
  </r>
  <r>
    <x v="711"/>
    <x v="661"/>
    <s v="7F6"/>
    <x v="52"/>
    <x v="7"/>
    <x v="0"/>
    <n v="1"/>
    <n v="1"/>
    <n v="1.5797788309636651E-3"/>
    <n v="1.5797788309636651E-3"/>
  </r>
  <r>
    <x v="157"/>
    <x v="156"/>
    <s v="4H2"/>
    <x v="129"/>
    <x v="16"/>
    <x v="0"/>
    <n v="1"/>
    <n v="1"/>
    <n v="2.5000000000000001E-3"/>
    <n v="2.5000000000000001E-3"/>
  </r>
  <r>
    <x v="1080"/>
    <x v="977"/>
    <n v="403"/>
    <x v="74"/>
    <x v="16"/>
    <x v="0"/>
    <n v="1"/>
    <n v="1"/>
    <n v="2.5000000000000001E-3"/>
    <n v="2.5000000000000001E-3"/>
  </r>
  <r>
    <x v="157"/>
    <x v="156"/>
    <n v="409"/>
    <x v="50"/>
    <x v="12"/>
    <x v="0"/>
    <n v="1"/>
    <n v="1"/>
    <n v="6.2932662051604787E-4"/>
    <n v="6.2932662051604787E-4"/>
  </r>
  <r>
    <x v="157"/>
    <x v="156"/>
    <s v="2F9"/>
    <x v="89"/>
    <x v="12"/>
    <x v="0"/>
    <n v="1"/>
    <n v="1"/>
    <n v="6.2932662051604787E-4"/>
    <n v="6.2932662051604787E-4"/>
  </r>
  <r>
    <x v="1149"/>
    <x v="1032"/>
    <n v="403"/>
    <x v="74"/>
    <x v="16"/>
    <x v="0"/>
    <n v="1"/>
    <n v="1"/>
    <n v="2.5000000000000001E-3"/>
    <n v="2.5000000000000001E-3"/>
  </r>
  <r>
    <x v="356"/>
    <x v="346"/>
    <n v="2"/>
    <x v="10"/>
    <x v="10"/>
    <x v="1"/>
    <n v="1"/>
    <n v="2"/>
    <s v="definuj počet MD"/>
    <s v="definuj počet MD"/>
  </r>
  <r>
    <x v="356"/>
    <x v="346"/>
    <n v="4"/>
    <x v="130"/>
    <x v="56"/>
    <x v="1"/>
    <n v="1"/>
    <n v="3"/>
    <s v="definuj počet MD"/>
    <s v="definuj počet MD"/>
  </r>
  <r>
    <x v="157"/>
    <x v="156"/>
    <s v="1T1"/>
    <x v="76"/>
    <x v="11"/>
    <x v="0"/>
    <n v="1"/>
    <n v="1"/>
    <n v="4.3047783039173483E-4"/>
    <n v="4.3047783039173483E-4"/>
  </r>
  <r>
    <x v="157"/>
    <x v="156"/>
    <s v="1H7"/>
    <x v="71"/>
    <x v="19"/>
    <x v="0"/>
    <n v="1"/>
    <n v="1"/>
    <n v="8.7719298245614037E-4"/>
    <n v="8.7719298245614037E-4"/>
  </r>
  <r>
    <x v="356"/>
    <x v="346"/>
    <n v="103"/>
    <x v="3"/>
    <x v="3"/>
    <x v="0"/>
    <n v="1"/>
    <n v="1"/>
    <n v="9.4741828517290385E-4"/>
    <n v="9.4741828517290385E-4"/>
  </r>
  <r>
    <x v="157"/>
    <x v="156"/>
    <s v="1F6"/>
    <x v="96"/>
    <x v="44"/>
    <x v="1"/>
    <n v="1"/>
    <n v="1"/>
    <s v="definuj počet MD"/>
    <s v="definuj počet MD"/>
  </r>
  <r>
    <x v="356"/>
    <x v="346"/>
    <n v="106"/>
    <x v="83"/>
    <x v="44"/>
    <x v="1"/>
    <n v="1"/>
    <n v="1"/>
    <s v="definuj počet MD"/>
    <s v="definuj počet MD"/>
  </r>
  <r>
    <x v="157"/>
    <x v="156"/>
    <n v="3"/>
    <x v="26"/>
    <x v="24"/>
    <x v="1"/>
    <n v="1"/>
    <n v="1"/>
    <s v="definuj počet MD"/>
    <s v="definuj počet MD"/>
  </r>
  <r>
    <x v="356"/>
    <x v="346"/>
    <n v="202"/>
    <x v="25"/>
    <x v="23"/>
    <x v="1"/>
    <n v="1"/>
    <n v="1"/>
    <n v="2.2727272727272726E-3"/>
    <n v="2.2727272727272726E-3"/>
  </r>
  <r>
    <x v="356"/>
    <x v="346"/>
    <n v="301"/>
    <x v="60"/>
    <x v="37"/>
    <x v="1"/>
    <n v="1"/>
    <n v="2"/>
    <s v="definuj počet MD"/>
    <s v="definuj počet MD"/>
  </r>
  <r>
    <x v="368"/>
    <x v="357"/>
    <s v="5T5"/>
    <x v="92"/>
    <x v="47"/>
    <x v="1"/>
    <n v="1"/>
    <n v="1"/>
    <s v="definuj počet MD"/>
    <s v="definuj počet MD"/>
  </r>
  <r>
    <x v="368"/>
    <x v="357"/>
    <s v="2F5"/>
    <x v="62"/>
    <x v="21"/>
    <x v="0"/>
    <n v="1"/>
    <n v="1"/>
    <n v="1.697792869269949E-3"/>
    <n v="1.697792869269949E-3"/>
  </r>
  <r>
    <x v="368"/>
    <x v="357"/>
    <n v="207"/>
    <x v="8"/>
    <x v="8"/>
    <x v="1"/>
    <n v="1"/>
    <n v="1"/>
    <s v="definuj počet MD"/>
    <s v="definuj počet MD"/>
  </r>
  <r>
    <x v="368"/>
    <x v="357"/>
    <n v="201"/>
    <x v="28"/>
    <x v="26"/>
    <x v="1"/>
    <n v="1"/>
    <n v="1"/>
    <s v="definuj počet MD"/>
    <s v="definuj počet MD"/>
  </r>
  <r>
    <x v="368"/>
    <x v="357"/>
    <s v="1R7"/>
    <x v="190"/>
    <x v="19"/>
    <x v="0"/>
    <n v="1"/>
    <n v="1"/>
    <n v="8.7719298245614037E-4"/>
    <n v="8.7719298245614037E-4"/>
  </r>
  <r>
    <x v="356"/>
    <x v="346"/>
    <n v="505"/>
    <x v="137"/>
    <x v="47"/>
    <x v="1"/>
    <n v="1"/>
    <n v="1"/>
    <s v="definuj počet MD"/>
    <s v="definuj počet MD"/>
  </r>
  <r>
    <x v="356"/>
    <x v="346"/>
    <n v="601"/>
    <x v="38"/>
    <x v="33"/>
    <x v="1"/>
    <n v="1"/>
    <n v="1"/>
    <s v="definuj počet MD"/>
    <s v="definuj počet MD"/>
  </r>
  <r>
    <x v="368"/>
    <x v="357"/>
    <s v="1I7"/>
    <x v="135"/>
    <x v="19"/>
    <x v="0"/>
    <n v="1"/>
    <n v="1"/>
    <n v="8.7719298245614037E-4"/>
    <n v="8.7719298245614037E-4"/>
  </r>
  <r>
    <x v="356"/>
    <x v="346"/>
    <s v="6J3"/>
    <x v="189"/>
    <x v="13"/>
    <x v="1"/>
    <n v="1"/>
    <n v="1"/>
    <s v="definuj počet MD"/>
    <s v="definuj počet MD"/>
  </r>
  <r>
    <x v="368"/>
    <x v="357"/>
    <s v="1I1"/>
    <x v="43"/>
    <x v="11"/>
    <x v="0"/>
    <n v="1"/>
    <n v="1"/>
    <n v="4.3047783039173483E-4"/>
    <n v="4.3047783039173483E-4"/>
  </r>
  <r>
    <x v="368"/>
    <x v="357"/>
    <s v="1F6"/>
    <x v="96"/>
    <x v="44"/>
    <x v="1"/>
    <n v="1"/>
    <n v="1"/>
    <s v="definuj počet MD"/>
    <s v="definuj počet MD"/>
  </r>
  <r>
    <x v="356"/>
    <x v="346"/>
    <n v="719"/>
    <x v="32"/>
    <x v="29"/>
    <x v="1"/>
    <n v="1"/>
    <n v="1"/>
    <s v="definuj počet MD"/>
    <s v="definuj počet MD"/>
  </r>
  <r>
    <x v="635"/>
    <x v="592"/>
    <n v="719"/>
    <x v="32"/>
    <x v="29"/>
    <x v="1"/>
    <n v="1"/>
    <n v="3"/>
    <s v="definuj počet MD"/>
    <s v="definuj počet MD"/>
  </r>
  <r>
    <x v="356"/>
    <x v="346"/>
    <n v="809"/>
    <x v="141"/>
    <x v="59"/>
    <x v="1"/>
    <n v="1"/>
    <n v="1"/>
    <s v="definuj počet MD"/>
    <s v="definuj počet MD"/>
  </r>
  <r>
    <x v="356"/>
    <x v="346"/>
    <n v="958"/>
    <x v="159"/>
    <x v="64"/>
    <x v="1"/>
    <n v="1"/>
    <n v="3"/>
    <s v="definuj počet MD"/>
    <s v="definuj počet MD"/>
  </r>
  <r>
    <x v="356"/>
    <x v="346"/>
    <s v="9H9"/>
    <x v="95"/>
    <x v="48"/>
    <x v="1"/>
    <n v="1"/>
    <n v="1"/>
    <s v="definuj počet MD"/>
    <s v="definuj počet MD"/>
  </r>
  <r>
    <x v="356"/>
    <x v="346"/>
    <s v="9U7"/>
    <x v="70"/>
    <x v="40"/>
    <x v="1"/>
    <n v="1"/>
    <n v="1"/>
    <s v="definuj počet MD"/>
    <s v="definuj počet MD"/>
  </r>
  <r>
    <x v="635"/>
    <x v="592"/>
    <n v="709"/>
    <x v="47"/>
    <x v="29"/>
    <x v="1"/>
    <n v="1"/>
    <n v="2"/>
    <s v="definuj počet MD"/>
    <s v="definuj počet MD"/>
  </r>
  <r>
    <x v="360"/>
    <x v="350"/>
    <n v="4"/>
    <x v="130"/>
    <x v="56"/>
    <x v="1"/>
    <n v="1"/>
    <n v="2"/>
    <s v="definuj počet MD"/>
    <s v="definuj počet MD"/>
  </r>
  <r>
    <x v="635"/>
    <x v="592"/>
    <n v="701"/>
    <x v="14"/>
    <x v="14"/>
    <x v="1"/>
    <n v="1"/>
    <n v="1"/>
    <s v="definuj počet MD"/>
    <s v="definuj počet MD"/>
  </r>
  <r>
    <x v="360"/>
    <x v="350"/>
    <n v="103"/>
    <x v="3"/>
    <x v="3"/>
    <x v="0"/>
    <n v="1"/>
    <n v="3"/>
    <n v="9.4741828517290385E-4"/>
    <n v="2.8422548555187117E-3"/>
  </r>
  <r>
    <x v="635"/>
    <x v="592"/>
    <n v="505"/>
    <x v="137"/>
    <x v="47"/>
    <x v="1"/>
    <n v="1"/>
    <n v="1"/>
    <s v="definuj počet MD"/>
    <s v="definuj počet MD"/>
  </r>
  <r>
    <x v="360"/>
    <x v="350"/>
    <n v="106"/>
    <x v="83"/>
    <x v="44"/>
    <x v="1"/>
    <n v="1"/>
    <n v="1"/>
    <s v="definuj počet MD"/>
    <s v="definuj počet MD"/>
  </r>
  <r>
    <x v="360"/>
    <x v="350"/>
    <n v="108"/>
    <x v="37"/>
    <x v="32"/>
    <x v="1"/>
    <n v="1"/>
    <n v="1"/>
    <n v="3.0911901081916537E-3"/>
    <n v="3.0911901081916537E-3"/>
  </r>
  <r>
    <x v="360"/>
    <x v="350"/>
    <n v="128"/>
    <x v="4"/>
    <x v="4"/>
    <x v="1"/>
    <n v="1"/>
    <n v="2"/>
    <s v="definuj počet MD"/>
    <s v="definuj počet MD"/>
  </r>
  <r>
    <x v="360"/>
    <x v="350"/>
    <s v="1H1"/>
    <x v="16"/>
    <x v="11"/>
    <x v="0"/>
    <n v="1"/>
    <n v="1"/>
    <n v="4.3047783039173483E-4"/>
    <n v="4.3047783039173483E-4"/>
  </r>
  <r>
    <x v="360"/>
    <x v="350"/>
    <n v="202"/>
    <x v="25"/>
    <x v="23"/>
    <x v="1"/>
    <n v="1"/>
    <n v="2"/>
    <n v="2.2727272727272726E-3"/>
    <n v="4.5454545454545452E-3"/>
  </r>
  <r>
    <x v="360"/>
    <x v="350"/>
    <s v="2U1"/>
    <x v="145"/>
    <x v="26"/>
    <x v="1"/>
    <n v="1"/>
    <n v="1"/>
    <s v="definuj počet MD"/>
    <s v="definuj počet MD"/>
  </r>
  <r>
    <x v="635"/>
    <x v="592"/>
    <n v="403"/>
    <x v="74"/>
    <x v="16"/>
    <x v="0"/>
    <n v="1"/>
    <n v="1"/>
    <n v="2.5000000000000001E-3"/>
    <n v="2.5000000000000001E-3"/>
  </r>
  <r>
    <x v="360"/>
    <x v="350"/>
    <s v="3H5"/>
    <x v="172"/>
    <x v="9"/>
    <x v="1"/>
    <n v="1"/>
    <n v="1"/>
    <s v="definuj počet MD"/>
    <s v="definuj počet MD"/>
  </r>
  <r>
    <x v="635"/>
    <x v="592"/>
    <n v="207"/>
    <x v="8"/>
    <x v="8"/>
    <x v="1"/>
    <n v="1"/>
    <n v="1"/>
    <s v="definuj počet MD"/>
    <s v="definuj počet MD"/>
  </r>
  <r>
    <x v="360"/>
    <x v="350"/>
    <s v="4F3"/>
    <x v="97"/>
    <x v="16"/>
    <x v="0"/>
    <n v="1"/>
    <n v="1"/>
    <n v="2.5000000000000001E-3"/>
    <n v="2.5000000000000001E-3"/>
  </r>
  <r>
    <x v="360"/>
    <x v="350"/>
    <n v="505"/>
    <x v="137"/>
    <x v="47"/>
    <x v="1"/>
    <n v="1"/>
    <n v="1"/>
    <s v="definuj počet MD"/>
    <s v="definuj počet MD"/>
  </r>
  <r>
    <x v="635"/>
    <x v="592"/>
    <s v="1F1"/>
    <x v="29"/>
    <x v="11"/>
    <x v="0"/>
    <n v="1"/>
    <n v="1"/>
    <n v="4.3047783039173483E-4"/>
    <n v="4.3047783039173483E-4"/>
  </r>
  <r>
    <x v="635"/>
    <x v="592"/>
    <n v="2"/>
    <x v="10"/>
    <x v="10"/>
    <x v="1"/>
    <n v="1"/>
    <n v="1"/>
    <s v="definuj počet MD"/>
    <s v="definuj počet MD"/>
  </r>
  <r>
    <x v="360"/>
    <x v="350"/>
    <n v="719"/>
    <x v="32"/>
    <x v="29"/>
    <x v="1"/>
    <n v="1"/>
    <n v="1"/>
    <s v="definuj počet MD"/>
    <s v="definuj počet MD"/>
  </r>
  <r>
    <x v="227"/>
    <x v="223"/>
    <n v="955"/>
    <x v="195"/>
    <x v="64"/>
    <x v="1"/>
    <n v="1"/>
    <n v="1"/>
    <s v="definuj počet MD"/>
    <s v="definuj počet MD"/>
  </r>
  <r>
    <x v="321"/>
    <x v="314"/>
    <s v="4F2"/>
    <x v="66"/>
    <x v="16"/>
    <x v="0"/>
    <n v="1"/>
    <n v="4"/>
    <n v="2.5000000000000001E-3"/>
    <n v="0.01"/>
  </r>
  <r>
    <x v="227"/>
    <x v="223"/>
    <s v="7I8"/>
    <x v="33"/>
    <x v="30"/>
    <x v="1"/>
    <n v="1"/>
    <n v="3"/>
    <s v="definuj počet MD"/>
    <s v="definuj počet MD"/>
  </r>
  <r>
    <x v="227"/>
    <x v="223"/>
    <s v="7H1"/>
    <x v="73"/>
    <x v="14"/>
    <x v="1"/>
    <n v="1"/>
    <n v="1"/>
    <s v="definuj počet MD"/>
    <s v="definuj počet MD"/>
  </r>
  <r>
    <x v="647"/>
    <x v="603"/>
    <n v="404"/>
    <x v="18"/>
    <x v="17"/>
    <x v="1"/>
    <n v="1"/>
    <n v="1"/>
    <s v="definuj počet MD"/>
    <s v="definuj počet MD"/>
  </r>
  <r>
    <x v="227"/>
    <x v="223"/>
    <s v="7F5"/>
    <x v="124"/>
    <x v="6"/>
    <x v="1"/>
    <n v="1"/>
    <n v="1"/>
    <s v="definuj počet MD"/>
    <s v="definuj počet MD"/>
  </r>
  <r>
    <x v="227"/>
    <x v="223"/>
    <s v="6H6"/>
    <x v="34"/>
    <x v="2"/>
    <x v="1"/>
    <n v="1"/>
    <n v="1"/>
    <s v="definuj počet MD"/>
    <s v="definuj počet MD"/>
  </r>
  <r>
    <x v="321"/>
    <x v="314"/>
    <n v="409"/>
    <x v="50"/>
    <x v="12"/>
    <x v="0"/>
    <n v="1"/>
    <n v="1"/>
    <n v="6.2932662051604787E-4"/>
    <n v="6.2932662051604787E-4"/>
  </r>
  <r>
    <x v="227"/>
    <x v="223"/>
    <n v="601"/>
    <x v="38"/>
    <x v="33"/>
    <x v="1"/>
    <n v="1"/>
    <n v="2"/>
    <s v="definuj počet MD"/>
    <s v="definuj počet MD"/>
  </r>
  <r>
    <x v="647"/>
    <x v="603"/>
    <n v="958"/>
    <x v="159"/>
    <x v="64"/>
    <x v="1"/>
    <n v="1"/>
    <n v="3"/>
    <s v="definuj počet MD"/>
    <s v="definuj počet MD"/>
  </r>
  <r>
    <x v="227"/>
    <x v="223"/>
    <s v="5H1"/>
    <x v="24"/>
    <x v="5"/>
    <x v="1"/>
    <n v="1"/>
    <n v="1"/>
    <s v="definuj počet MD"/>
    <s v="definuj počet MD"/>
  </r>
  <r>
    <x v="684"/>
    <x v="637"/>
    <s v="1F1"/>
    <x v="29"/>
    <x v="11"/>
    <x v="0"/>
    <n v="1"/>
    <n v="1"/>
    <n v="4.3047783039173483E-4"/>
    <n v="4.3047783039173483E-4"/>
  </r>
  <r>
    <x v="684"/>
    <x v="637"/>
    <n v="209"/>
    <x v="12"/>
    <x v="12"/>
    <x v="0"/>
    <n v="1"/>
    <n v="1"/>
    <n v="6.2932662051604787E-4"/>
    <n v="6.2932662051604787E-4"/>
  </r>
  <r>
    <x v="227"/>
    <x v="223"/>
    <s v="5F5"/>
    <x v="121"/>
    <x v="47"/>
    <x v="1"/>
    <n v="1"/>
    <n v="1"/>
    <s v="definuj počet MD"/>
    <s v="definuj počet MD"/>
  </r>
  <r>
    <x v="321"/>
    <x v="314"/>
    <n v="302"/>
    <x v="138"/>
    <x v="19"/>
    <x v="0"/>
    <n v="1"/>
    <n v="1"/>
    <n v="8.7719298245614037E-4"/>
    <n v="8.7719298245614037E-4"/>
  </r>
  <r>
    <x v="227"/>
    <x v="223"/>
    <s v="4H3"/>
    <x v="151"/>
    <x v="16"/>
    <x v="0"/>
    <n v="1"/>
    <n v="3"/>
    <n v="2.5000000000000001E-3"/>
    <n v="7.4999999999999997E-3"/>
  </r>
  <r>
    <x v="684"/>
    <x v="637"/>
    <s v="5H1"/>
    <x v="24"/>
    <x v="5"/>
    <x v="1"/>
    <n v="1"/>
    <n v="1"/>
    <s v="definuj počet MD"/>
    <s v="definuj počet MD"/>
  </r>
  <r>
    <x v="227"/>
    <x v="223"/>
    <s v="3F5"/>
    <x v="165"/>
    <x v="9"/>
    <x v="1"/>
    <n v="1"/>
    <n v="1"/>
    <s v="definuj počet MD"/>
    <s v="definuj počet MD"/>
  </r>
  <r>
    <x v="321"/>
    <x v="314"/>
    <s v="2U1"/>
    <x v="145"/>
    <x v="26"/>
    <x v="1"/>
    <n v="1"/>
    <n v="1"/>
    <s v="definuj počet MD"/>
    <s v="definuj počet MD"/>
  </r>
  <r>
    <x v="684"/>
    <x v="637"/>
    <s v="7F6"/>
    <x v="52"/>
    <x v="7"/>
    <x v="0"/>
    <n v="1"/>
    <n v="2"/>
    <n v="1.5797788309636651E-3"/>
    <n v="3.1595576619273301E-3"/>
  </r>
  <r>
    <x v="227"/>
    <x v="223"/>
    <s v="2U1"/>
    <x v="145"/>
    <x v="26"/>
    <x v="1"/>
    <n v="1"/>
    <n v="1"/>
    <s v="definuj počet MD"/>
    <s v="definuj počet MD"/>
  </r>
  <r>
    <x v="227"/>
    <x v="223"/>
    <s v="2H5"/>
    <x v="41"/>
    <x v="21"/>
    <x v="0"/>
    <n v="1"/>
    <n v="1"/>
    <n v="1.697792869269949E-3"/>
    <n v="1.697792869269949E-3"/>
  </r>
  <r>
    <x v="227"/>
    <x v="223"/>
    <s v="2H1"/>
    <x v="167"/>
    <x v="26"/>
    <x v="1"/>
    <n v="1"/>
    <n v="1"/>
    <s v="definuj počet MD"/>
    <s v="definuj počet MD"/>
  </r>
  <r>
    <x v="687"/>
    <x v="640"/>
    <s v="1F1"/>
    <x v="29"/>
    <x v="11"/>
    <x v="0"/>
    <n v="1"/>
    <n v="1"/>
    <n v="4.3047783039173483E-4"/>
    <n v="4.3047783039173483E-4"/>
  </r>
  <r>
    <x v="687"/>
    <x v="640"/>
    <s v="1T1"/>
    <x v="76"/>
    <x v="11"/>
    <x v="0"/>
    <n v="1"/>
    <n v="3.3000000000000002E-2"/>
    <n v="4.3047783039173483E-4"/>
    <n v="1.420576840292725E-5"/>
  </r>
  <r>
    <x v="687"/>
    <x v="640"/>
    <s v="2F5"/>
    <x v="62"/>
    <x v="21"/>
    <x v="0"/>
    <n v="1"/>
    <n v="1"/>
    <n v="1.697792869269949E-3"/>
    <n v="1.697792869269949E-3"/>
  </r>
  <r>
    <x v="227"/>
    <x v="223"/>
    <s v="2F9"/>
    <x v="89"/>
    <x v="12"/>
    <x v="0"/>
    <n v="1"/>
    <n v="1"/>
    <n v="6.2932662051604787E-4"/>
    <n v="6.2932662051604787E-4"/>
  </r>
  <r>
    <x v="227"/>
    <x v="223"/>
    <s v="1T7"/>
    <x v="81"/>
    <x v="19"/>
    <x v="0"/>
    <n v="1"/>
    <n v="1"/>
    <n v="8.7719298245614037E-4"/>
    <n v="8.7719298245614037E-4"/>
  </r>
  <r>
    <x v="227"/>
    <x v="223"/>
    <s v="1F5"/>
    <x v="88"/>
    <x v="20"/>
    <x v="1"/>
    <n v="1"/>
    <n v="1"/>
    <s v="definuj počet MD"/>
    <s v="definuj počet MD"/>
  </r>
  <r>
    <x v="687"/>
    <x v="640"/>
    <s v="9H9"/>
    <x v="95"/>
    <x v="48"/>
    <x v="1"/>
    <n v="1"/>
    <n v="1"/>
    <s v="definuj počet MD"/>
    <s v="definuj počet MD"/>
  </r>
  <r>
    <x v="321"/>
    <x v="314"/>
    <s v="2F2"/>
    <x v="69"/>
    <x v="23"/>
    <x v="1"/>
    <n v="1"/>
    <n v="1"/>
    <n v="2.2727272727272726E-3"/>
    <n v="2.2727272727272726E-3"/>
  </r>
  <r>
    <x v="402"/>
    <x v="385"/>
    <n v="4"/>
    <x v="130"/>
    <x v="56"/>
    <x v="1"/>
    <n v="1"/>
    <n v="0.6"/>
    <s v="definuj počet MD"/>
    <s v="definuj počet MD"/>
  </r>
  <r>
    <x v="227"/>
    <x v="223"/>
    <s v="1F1"/>
    <x v="29"/>
    <x v="11"/>
    <x v="0"/>
    <n v="1"/>
    <n v="1"/>
    <n v="4.3047783039173483E-4"/>
    <n v="4.3047783039173483E-4"/>
  </r>
  <r>
    <x v="81"/>
    <x v="81"/>
    <s v="9H9"/>
    <x v="95"/>
    <x v="48"/>
    <x v="1"/>
    <n v="1"/>
    <n v="1"/>
    <s v="definuj počet MD"/>
    <s v="definuj počet MD"/>
  </r>
  <r>
    <x v="81"/>
    <x v="81"/>
    <n v="802"/>
    <x v="177"/>
    <x v="70"/>
    <x v="1"/>
    <n v="1"/>
    <n v="2"/>
    <s v="definuj počet MD"/>
    <s v="definuj počet MD"/>
  </r>
  <r>
    <x v="402"/>
    <x v="385"/>
    <n v="107"/>
    <x v="20"/>
    <x v="19"/>
    <x v="0"/>
    <n v="1"/>
    <n v="1"/>
    <n v="8.7719298245614037E-4"/>
    <n v="8.7719298245614037E-4"/>
  </r>
  <r>
    <x v="81"/>
    <x v="81"/>
    <s v="7I8"/>
    <x v="33"/>
    <x v="30"/>
    <x v="1"/>
    <n v="1"/>
    <n v="1"/>
    <s v="definuj počet MD"/>
    <s v="definuj počet MD"/>
  </r>
  <r>
    <x v="321"/>
    <x v="314"/>
    <n v="222"/>
    <x v="139"/>
    <x v="58"/>
    <x v="1"/>
    <n v="1"/>
    <n v="1"/>
    <s v="definuj počet MD"/>
    <s v="definuj počet MD"/>
  </r>
  <r>
    <x v="81"/>
    <x v="81"/>
    <s v="7H1"/>
    <x v="73"/>
    <x v="14"/>
    <x v="1"/>
    <n v="1"/>
    <n v="1"/>
    <s v="definuj počet MD"/>
    <s v="definuj počet MD"/>
  </r>
  <r>
    <x v="81"/>
    <x v="81"/>
    <n v="702"/>
    <x v="101"/>
    <x v="49"/>
    <x v="1"/>
    <n v="1"/>
    <n v="1"/>
    <s v="definuj počet MD"/>
    <s v="definuj počet MD"/>
  </r>
  <r>
    <x v="81"/>
    <x v="81"/>
    <s v="5T6"/>
    <x v="107"/>
    <x v="39"/>
    <x v="1"/>
    <n v="1"/>
    <n v="1"/>
    <s v="definuj počet MD"/>
    <s v="definuj počet MD"/>
  </r>
  <r>
    <x v="81"/>
    <x v="81"/>
    <s v="5F4"/>
    <x v="148"/>
    <x v="45"/>
    <x v="1"/>
    <n v="1"/>
    <n v="2"/>
    <s v="definuj počet MD"/>
    <s v="definuj počet MD"/>
  </r>
  <r>
    <x v="81"/>
    <x v="81"/>
    <s v="4H2"/>
    <x v="129"/>
    <x v="16"/>
    <x v="0"/>
    <n v="1"/>
    <n v="1"/>
    <n v="2.5000000000000001E-3"/>
    <n v="2.5000000000000001E-3"/>
  </r>
  <r>
    <x v="402"/>
    <x v="385"/>
    <s v="1F9"/>
    <x v="109"/>
    <x v="50"/>
    <x v="1"/>
    <n v="1"/>
    <n v="4"/>
    <s v="definuj počet MD"/>
    <s v="definuj počet MD"/>
  </r>
  <r>
    <x v="402"/>
    <x v="385"/>
    <s v="1H6"/>
    <x v="108"/>
    <x v="44"/>
    <x v="1"/>
    <n v="1"/>
    <n v="0.2"/>
    <s v="definuj počet MD"/>
    <s v="definuj počet MD"/>
  </r>
  <r>
    <x v="402"/>
    <x v="385"/>
    <s v="1R7"/>
    <x v="190"/>
    <x v="19"/>
    <x v="0"/>
    <n v="1"/>
    <n v="0.4"/>
    <n v="8.7719298245614037E-4"/>
    <n v="3.5087719298245617E-4"/>
  </r>
  <r>
    <x v="81"/>
    <x v="81"/>
    <n v="204"/>
    <x v="187"/>
    <x v="75"/>
    <x v="1"/>
    <n v="1"/>
    <n v="3"/>
    <s v="definuj počet MD"/>
    <s v="definuj počet MD"/>
  </r>
  <r>
    <x v="321"/>
    <x v="314"/>
    <n v="206"/>
    <x v="166"/>
    <x v="66"/>
    <x v="1"/>
    <n v="1"/>
    <n v="1"/>
    <s v="definuj počet MD"/>
    <s v="definuj počet MD"/>
  </r>
  <r>
    <x v="81"/>
    <x v="81"/>
    <s v="1I7"/>
    <x v="135"/>
    <x v="19"/>
    <x v="0"/>
    <n v="1"/>
    <n v="1"/>
    <n v="8.7719298245614037E-4"/>
    <n v="8.7719298245614037E-4"/>
  </r>
  <r>
    <x v="81"/>
    <x v="81"/>
    <s v="1I1"/>
    <x v="43"/>
    <x v="11"/>
    <x v="0"/>
    <n v="1"/>
    <n v="1"/>
    <n v="4.3047783039173483E-4"/>
    <n v="4.3047783039173483E-4"/>
  </r>
  <r>
    <x v="746"/>
    <x v="691"/>
    <n v="801"/>
    <x v="27"/>
    <x v="25"/>
    <x v="1"/>
    <n v="1"/>
    <n v="1"/>
    <s v="definuj počet MD"/>
    <s v="definuj počet MD"/>
  </r>
  <r>
    <x v="746"/>
    <x v="691"/>
    <n v="719"/>
    <x v="32"/>
    <x v="29"/>
    <x v="1"/>
    <n v="1"/>
    <n v="3"/>
    <s v="definuj počet MD"/>
    <s v="definuj počet MD"/>
  </r>
  <r>
    <x v="746"/>
    <x v="691"/>
    <s v="5H1"/>
    <x v="24"/>
    <x v="5"/>
    <x v="1"/>
    <n v="1"/>
    <n v="1"/>
    <s v="definuj počet MD"/>
    <s v="definuj počet MD"/>
  </r>
  <r>
    <x v="321"/>
    <x v="314"/>
    <s v="1I1"/>
    <x v="43"/>
    <x v="11"/>
    <x v="0"/>
    <n v="1"/>
    <n v="1"/>
    <n v="4.3047783039173483E-4"/>
    <n v="4.3047783039173483E-4"/>
  </r>
  <r>
    <x v="321"/>
    <x v="314"/>
    <s v="1F5"/>
    <x v="88"/>
    <x v="20"/>
    <x v="1"/>
    <n v="1"/>
    <n v="1"/>
    <s v="definuj počet MD"/>
    <s v="definuj počet MD"/>
  </r>
  <r>
    <x v="746"/>
    <x v="691"/>
    <n v="501"/>
    <x v="5"/>
    <x v="5"/>
    <x v="1"/>
    <n v="1"/>
    <n v="2"/>
    <s v="definuj počet MD"/>
    <s v="definuj počet MD"/>
  </r>
  <r>
    <x v="746"/>
    <x v="691"/>
    <s v="2U1"/>
    <x v="145"/>
    <x v="26"/>
    <x v="1"/>
    <n v="1"/>
    <n v="1"/>
    <s v="definuj počet MD"/>
    <s v="definuj počet MD"/>
  </r>
  <r>
    <x v="746"/>
    <x v="691"/>
    <n v="205"/>
    <x v="22"/>
    <x v="21"/>
    <x v="0"/>
    <n v="1"/>
    <n v="1"/>
    <n v="1.697792869269949E-3"/>
    <n v="1.697792869269949E-3"/>
  </r>
  <r>
    <x v="402"/>
    <x v="385"/>
    <s v="2I3"/>
    <x v="109"/>
    <x v="50"/>
    <x v="1"/>
    <n v="1"/>
    <n v="0.2"/>
    <s v="definuj počet MD"/>
    <s v="definuj počet MD"/>
  </r>
  <r>
    <x v="746"/>
    <x v="691"/>
    <n v="201"/>
    <x v="28"/>
    <x v="26"/>
    <x v="1"/>
    <n v="1"/>
    <n v="1"/>
    <s v="definuj počet MD"/>
    <s v="definuj počet MD"/>
  </r>
  <r>
    <x v="746"/>
    <x v="691"/>
    <s v="1H1"/>
    <x v="16"/>
    <x v="11"/>
    <x v="0"/>
    <n v="1"/>
    <n v="1"/>
    <n v="4.3047783039173483E-4"/>
    <n v="4.3047783039173483E-4"/>
  </r>
  <r>
    <x v="746"/>
    <x v="691"/>
    <s v="1F1"/>
    <x v="29"/>
    <x v="11"/>
    <x v="0"/>
    <n v="1"/>
    <n v="1"/>
    <n v="4.3047783039173483E-4"/>
    <n v="4.3047783039173483E-4"/>
  </r>
  <r>
    <x v="746"/>
    <x v="691"/>
    <n v="102"/>
    <x v="31"/>
    <x v="28"/>
    <x v="1"/>
    <n v="1"/>
    <n v="3"/>
    <s v="definuj počet MD"/>
    <s v="definuj počet MD"/>
  </r>
  <r>
    <x v="52"/>
    <x v="52"/>
    <s v="9H9"/>
    <x v="95"/>
    <x v="48"/>
    <x v="1"/>
    <n v="1"/>
    <n v="1"/>
    <s v="definuj počet MD"/>
    <s v="definuj počet MD"/>
  </r>
  <r>
    <x v="402"/>
    <x v="385"/>
    <s v="3H1"/>
    <x v="63"/>
    <x v="37"/>
    <x v="1"/>
    <n v="1"/>
    <n v="0.2"/>
    <s v="definuj počet MD"/>
    <s v="definuj počet MD"/>
  </r>
  <r>
    <x v="52"/>
    <x v="52"/>
    <s v="9F9"/>
    <x v="180"/>
    <x v="48"/>
    <x v="1"/>
    <n v="1"/>
    <n v="1"/>
    <s v="definuj počet MD"/>
    <s v="definuj počet MD"/>
  </r>
  <r>
    <x v="52"/>
    <x v="52"/>
    <n v="808"/>
    <x v="184"/>
    <x v="74"/>
    <x v="1"/>
    <n v="1"/>
    <n v="1"/>
    <s v="definuj počet MD"/>
    <s v="definuj počet MD"/>
  </r>
  <r>
    <x v="52"/>
    <x v="52"/>
    <s v="7T8"/>
    <x v="46"/>
    <x v="27"/>
    <x v="1"/>
    <n v="1"/>
    <n v="1"/>
    <s v="definuj počet MD"/>
    <s v="definuj počet MD"/>
  </r>
  <r>
    <x v="52"/>
    <x v="52"/>
    <s v="7H6"/>
    <x v="48"/>
    <x v="7"/>
    <x v="0"/>
    <n v="1"/>
    <n v="1"/>
    <n v="1.5797788309636651E-3"/>
    <n v="1.5797788309636651E-3"/>
  </r>
  <r>
    <x v="52"/>
    <x v="52"/>
    <s v="7H1"/>
    <x v="73"/>
    <x v="14"/>
    <x v="1"/>
    <n v="1"/>
    <n v="1"/>
    <s v="definuj počet MD"/>
    <s v="definuj počet MD"/>
  </r>
  <r>
    <x v="52"/>
    <x v="52"/>
    <s v="6H6"/>
    <x v="34"/>
    <x v="2"/>
    <x v="1"/>
    <n v="1"/>
    <n v="1"/>
    <s v="definuj počet MD"/>
    <s v="definuj počet MD"/>
  </r>
  <r>
    <x v="52"/>
    <x v="52"/>
    <n v="613"/>
    <x v="56"/>
    <x v="13"/>
    <x v="1"/>
    <n v="1"/>
    <n v="1"/>
    <s v="definuj počet MD"/>
    <s v="definuj počet MD"/>
  </r>
  <r>
    <x v="52"/>
    <x v="52"/>
    <s v="5F1"/>
    <x v="40"/>
    <x v="5"/>
    <x v="1"/>
    <n v="1"/>
    <n v="1"/>
    <s v="definuj počet MD"/>
    <s v="definuj počet MD"/>
  </r>
  <r>
    <x v="52"/>
    <x v="52"/>
    <s v="3U8"/>
    <x v="192"/>
    <x v="77"/>
    <x v="1"/>
    <n v="1"/>
    <n v="1"/>
    <s v="definuj počet MD"/>
    <s v="definuj počet MD"/>
  </r>
  <r>
    <x v="52"/>
    <x v="52"/>
    <s v="2H1"/>
    <x v="167"/>
    <x v="26"/>
    <x v="1"/>
    <n v="1"/>
    <n v="1"/>
    <s v="definuj počet MD"/>
    <s v="definuj počet MD"/>
  </r>
  <r>
    <x v="69"/>
    <x v="69"/>
    <n v="602"/>
    <x v="174"/>
    <x v="67"/>
    <x v="1"/>
    <n v="1"/>
    <n v="2"/>
    <s v="definuj počet MD"/>
    <s v="definuj počet MD"/>
  </r>
  <r>
    <x v="52"/>
    <x v="52"/>
    <s v="2F5"/>
    <x v="62"/>
    <x v="21"/>
    <x v="0"/>
    <n v="1"/>
    <n v="1"/>
    <n v="1.697792869269949E-3"/>
    <n v="1.697792869269949E-3"/>
  </r>
  <r>
    <x v="321"/>
    <x v="314"/>
    <s v="0Z0"/>
    <x v="178"/>
    <x v="71"/>
    <x v="1"/>
    <n v="1"/>
    <n v="3"/>
    <s v="definuj počet MD"/>
    <s v="definuj počet MD"/>
  </r>
  <r>
    <x v="52"/>
    <x v="52"/>
    <s v="2F3"/>
    <x v="42"/>
    <x v="31"/>
    <x v="0"/>
    <n v="1"/>
    <n v="1"/>
    <n v="7.4074074074074077E-3"/>
    <n v="7.4074074074074077E-3"/>
  </r>
  <r>
    <x v="407"/>
    <x v="390"/>
    <n v="719"/>
    <x v="32"/>
    <x v="29"/>
    <x v="1"/>
    <n v="1"/>
    <n v="1"/>
    <s v="definuj počet MD"/>
    <s v="definuj počet MD"/>
  </r>
  <r>
    <x v="52"/>
    <x v="52"/>
    <s v="2F2"/>
    <x v="69"/>
    <x v="23"/>
    <x v="1"/>
    <n v="1"/>
    <n v="1"/>
    <n v="2.2727272727272726E-3"/>
    <n v="2.2727272727272726E-3"/>
  </r>
  <r>
    <x v="52"/>
    <x v="52"/>
    <n v="206"/>
    <x v="166"/>
    <x v="66"/>
    <x v="1"/>
    <n v="1"/>
    <n v="1"/>
    <s v="definuj počet MD"/>
    <s v="definuj počet MD"/>
  </r>
  <r>
    <x v="52"/>
    <x v="52"/>
    <n v="204"/>
    <x v="187"/>
    <x v="75"/>
    <x v="1"/>
    <n v="1"/>
    <n v="3"/>
    <s v="definuj počet MD"/>
    <s v="definuj počet MD"/>
  </r>
  <r>
    <x v="52"/>
    <x v="52"/>
    <s v="1T7"/>
    <x v="81"/>
    <x v="19"/>
    <x v="0"/>
    <n v="1"/>
    <n v="1"/>
    <n v="8.7719298245614037E-4"/>
    <n v="8.7719298245614037E-4"/>
  </r>
  <r>
    <x v="402"/>
    <x v="385"/>
    <n v="719"/>
    <x v="32"/>
    <x v="29"/>
    <x v="1"/>
    <n v="1"/>
    <n v="0.2"/>
    <s v="definuj počet MD"/>
    <s v="definuj počet MD"/>
  </r>
  <r>
    <x v="956"/>
    <x v="870"/>
    <n v="708"/>
    <x v="30"/>
    <x v="27"/>
    <x v="1"/>
    <n v="1"/>
    <n v="1"/>
    <s v="definuj počet MD"/>
    <s v="definuj počet MD"/>
  </r>
  <r>
    <x v="52"/>
    <x v="52"/>
    <s v="1I1"/>
    <x v="43"/>
    <x v="11"/>
    <x v="0"/>
    <n v="1"/>
    <n v="1"/>
    <n v="4.3047783039173483E-4"/>
    <n v="4.3047783039173483E-4"/>
  </r>
  <r>
    <x v="52"/>
    <x v="52"/>
    <s v="1H6"/>
    <x v="108"/>
    <x v="44"/>
    <x v="1"/>
    <n v="1"/>
    <n v="1"/>
    <s v="definuj počet MD"/>
    <s v="definuj počet MD"/>
  </r>
  <r>
    <x v="52"/>
    <x v="52"/>
    <n v="110"/>
    <x v="72"/>
    <x v="41"/>
    <x v="1"/>
    <n v="1"/>
    <n v="1"/>
    <s v="definuj počet MD"/>
    <s v="definuj počet MD"/>
  </r>
  <r>
    <x v="155"/>
    <x v="154"/>
    <n v="999"/>
    <x v="183"/>
    <x v="73"/>
    <x v="1"/>
    <n v="1"/>
    <n v="1"/>
    <s v="definuj počet MD"/>
    <s v="definuj počet MD"/>
  </r>
  <r>
    <x v="402"/>
    <x v="385"/>
    <n v="961"/>
    <x v="109"/>
    <x v="50"/>
    <x v="1"/>
    <n v="1"/>
    <n v="0.6"/>
    <s v="definuj počet MD"/>
    <s v="definuj počet MD"/>
  </r>
  <r>
    <x v="155"/>
    <x v="154"/>
    <s v="6H3"/>
    <x v="39"/>
    <x v="13"/>
    <x v="1"/>
    <n v="1"/>
    <n v="1"/>
    <s v="definuj počet MD"/>
    <s v="definuj počet MD"/>
  </r>
  <r>
    <x v="956"/>
    <x v="870"/>
    <n v="706"/>
    <x v="7"/>
    <x v="7"/>
    <x v="0"/>
    <n v="1"/>
    <n v="2"/>
    <n v="1.5797788309636651E-3"/>
    <n v="3.1595576619273301E-3"/>
  </r>
  <r>
    <x v="155"/>
    <x v="154"/>
    <s v="6F6"/>
    <x v="53"/>
    <x v="2"/>
    <x v="1"/>
    <n v="1"/>
    <n v="1"/>
    <s v="definuj počet MD"/>
    <s v="definuj počet MD"/>
  </r>
  <r>
    <x v="155"/>
    <x v="154"/>
    <n v="607"/>
    <x v="152"/>
    <x v="62"/>
    <x v="1"/>
    <n v="1"/>
    <n v="1"/>
    <s v="definuj počet MD"/>
    <s v="definuj počet MD"/>
  </r>
  <r>
    <x v="155"/>
    <x v="154"/>
    <n v="601"/>
    <x v="38"/>
    <x v="33"/>
    <x v="1"/>
    <n v="1"/>
    <n v="1"/>
    <s v="definuj počet MD"/>
    <s v="definuj počet MD"/>
  </r>
  <r>
    <x v="632"/>
    <x v="589"/>
    <s v="2F1"/>
    <x v="158"/>
    <x v="26"/>
    <x v="1"/>
    <n v="1"/>
    <n v="1"/>
    <s v="definuj počet MD"/>
    <s v="definuj počet MD"/>
  </r>
  <r>
    <x v="155"/>
    <x v="154"/>
    <s v="5F5"/>
    <x v="121"/>
    <x v="47"/>
    <x v="1"/>
    <n v="1"/>
    <n v="1"/>
    <s v="definuj počet MD"/>
    <s v="definuj počet MD"/>
  </r>
  <r>
    <x v="632"/>
    <x v="589"/>
    <s v="2F3"/>
    <x v="42"/>
    <x v="31"/>
    <x v="0"/>
    <n v="1"/>
    <n v="1"/>
    <n v="7.4074074074074077E-3"/>
    <n v="7.4074074074074077E-3"/>
  </r>
  <r>
    <x v="632"/>
    <x v="589"/>
    <s v="2F5"/>
    <x v="62"/>
    <x v="21"/>
    <x v="0"/>
    <n v="1"/>
    <n v="1"/>
    <n v="1.697792869269949E-3"/>
    <n v="1.697792869269949E-3"/>
  </r>
  <r>
    <x v="155"/>
    <x v="154"/>
    <s v="5F1"/>
    <x v="40"/>
    <x v="5"/>
    <x v="1"/>
    <n v="1"/>
    <n v="1"/>
    <s v="definuj počet MD"/>
    <s v="definuj počet MD"/>
  </r>
  <r>
    <x v="155"/>
    <x v="154"/>
    <n v="507"/>
    <x v="100"/>
    <x v="5"/>
    <x v="1"/>
    <n v="1"/>
    <n v="1"/>
    <s v="definuj počet MD"/>
    <s v="definuj počet MD"/>
  </r>
  <r>
    <x v="155"/>
    <x v="154"/>
    <n v="401"/>
    <x v="134"/>
    <x v="57"/>
    <x v="1"/>
    <n v="1"/>
    <n v="1"/>
    <s v="definuj počet MD"/>
    <s v="definuj počet MD"/>
  </r>
  <r>
    <x v="155"/>
    <x v="154"/>
    <s v="2T5"/>
    <x v="110"/>
    <x v="21"/>
    <x v="0"/>
    <n v="1"/>
    <n v="1"/>
    <n v="1.697792869269949E-3"/>
    <n v="1.697792869269949E-3"/>
  </r>
  <r>
    <x v="632"/>
    <x v="589"/>
    <n v="501"/>
    <x v="5"/>
    <x v="5"/>
    <x v="1"/>
    <n v="1"/>
    <n v="1"/>
    <s v="definuj počet MD"/>
    <s v="definuj počet MD"/>
  </r>
  <r>
    <x v="632"/>
    <x v="589"/>
    <s v="6F3"/>
    <x v="58"/>
    <x v="13"/>
    <x v="1"/>
    <n v="1"/>
    <n v="1"/>
    <s v="definuj počet MD"/>
    <s v="definuj počet MD"/>
  </r>
  <r>
    <x v="632"/>
    <x v="589"/>
    <s v="6F6"/>
    <x v="53"/>
    <x v="2"/>
    <x v="1"/>
    <n v="1"/>
    <n v="1"/>
    <s v="definuj počet MD"/>
    <s v="definuj počet MD"/>
  </r>
  <r>
    <x v="632"/>
    <x v="589"/>
    <s v="7T8"/>
    <x v="46"/>
    <x v="27"/>
    <x v="1"/>
    <n v="1"/>
    <n v="1"/>
    <s v="definuj počet MD"/>
    <s v="definuj počet MD"/>
  </r>
  <r>
    <x v="155"/>
    <x v="154"/>
    <s v="2H1"/>
    <x v="167"/>
    <x v="26"/>
    <x v="1"/>
    <n v="1"/>
    <n v="1"/>
    <s v="definuj počet MD"/>
    <s v="definuj počet MD"/>
  </r>
  <r>
    <x v="155"/>
    <x v="154"/>
    <s v="1I1"/>
    <x v="43"/>
    <x v="11"/>
    <x v="0"/>
    <n v="1"/>
    <n v="1"/>
    <n v="4.3047783039173483E-4"/>
    <n v="4.3047783039173483E-4"/>
  </r>
  <r>
    <x v="155"/>
    <x v="154"/>
    <s v="1F9"/>
    <x v="109"/>
    <x v="50"/>
    <x v="1"/>
    <n v="1"/>
    <n v="2"/>
    <s v="definuj počet MD"/>
    <s v="definuj počet MD"/>
  </r>
  <r>
    <x v="155"/>
    <x v="154"/>
    <s v="0Z0"/>
    <x v="178"/>
    <x v="71"/>
    <x v="1"/>
    <n v="1"/>
    <n v="1"/>
    <s v="definuj počet MD"/>
    <s v="definuj počet MD"/>
  </r>
  <r>
    <x v="386"/>
    <x v="370"/>
    <s v="9U7"/>
    <x v="70"/>
    <x v="40"/>
    <x v="1"/>
    <n v="1"/>
    <n v="1"/>
    <s v="definuj počet MD"/>
    <s v="definuj počet MD"/>
  </r>
  <r>
    <x v="386"/>
    <x v="370"/>
    <s v="7H1"/>
    <x v="73"/>
    <x v="14"/>
    <x v="1"/>
    <n v="1"/>
    <n v="1"/>
    <s v="definuj počet MD"/>
    <s v="definuj počet MD"/>
  </r>
  <r>
    <x v="386"/>
    <x v="370"/>
    <n v="719"/>
    <x v="32"/>
    <x v="29"/>
    <x v="1"/>
    <n v="1"/>
    <n v="1"/>
    <s v="definuj počet MD"/>
    <s v="definuj počet MD"/>
  </r>
  <r>
    <x v="386"/>
    <x v="370"/>
    <n v="606"/>
    <x v="2"/>
    <x v="2"/>
    <x v="1"/>
    <n v="1"/>
    <n v="2"/>
    <s v="definuj počet MD"/>
    <s v="definuj počet MD"/>
  </r>
  <r>
    <x v="770"/>
    <x v="714"/>
    <s v="4T2"/>
    <x v="122"/>
    <x v="16"/>
    <x v="0"/>
    <n v="1"/>
    <n v="1"/>
    <n v="2.5000000000000001E-3"/>
    <n v="2.5000000000000001E-3"/>
  </r>
  <r>
    <x v="770"/>
    <x v="714"/>
    <s v="6F3"/>
    <x v="58"/>
    <x v="13"/>
    <x v="1"/>
    <n v="1"/>
    <n v="1"/>
    <s v="definuj počet MD"/>
    <s v="definuj počet MD"/>
  </r>
  <r>
    <x v="770"/>
    <x v="714"/>
    <s v="7F1"/>
    <x v="78"/>
    <x v="14"/>
    <x v="1"/>
    <n v="1"/>
    <n v="1"/>
    <s v="definuj počet MD"/>
    <s v="definuj počet MD"/>
  </r>
  <r>
    <x v="386"/>
    <x v="370"/>
    <s v="5H1"/>
    <x v="24"/>
    <x v="5"/>
    <x v="1"/>
    <n v="1"/>
    <n v="1"/>
    <s v="definuj počet MD"/>
    <s v="definuj počet MD"/>
  </r>
  <r>
    <x v="69"/>
    <x v="69"/>
    <s v="6F3"/>
    <x v="58"/>
    <x v="13"/>
    <x v="1"/>
    <n v="1"/>
    <n v="2"/>
    <s v="definuj počet MD"/>
    <s v="definuj počet MD"/>
  </r>
  <r>
    <x v="770"/>
    <x v="714"/>
    <s v="9H9"/>
    <x v="95"/>
    <x v="48"/>
    <x v="1"/>
    <n v="1"/>
    <n v="1"/>
    <s v="definuj počet MD"/>
    <s v="definuj počet MD"/>
  </r>
  <r>
    <x v="69"/>
    <x v="69"/>
    <s v="6F5"/>
    <x v="91"/>
    <x v="46"/>
    <x v="1"/>
    <n v="1"/>
    <n v="1"/>
    <s v="definuj počet MD"/>
    <s v="definuj počet MD"/>
  </r>
  <r>
    <x v="386"/>
    <x v="370"/>
    <n v="305"/>
    <x v="9"/>
    <x v="9"/>
    <x v="1"/>
    <n v="1"/>
    <n v="1"/>
    <s v="definuj počet MD"/>
    <s v="definuj počet MD"/>
  </r>
  <r>
    <x v="386"/>
    <x v="370"/>
    <s v="2H9"/>
    <x v="55"/>
    <x v="12"/>
    <x v="0"/>
    <n v="1"/>
    <n v="1"/>
    <n v="6.2932662051604787E-4"/>
    <n v="6.2932662051604787E-4"/>
  </r>
  <r>
    <x v="386"/>
    <x v="370"/>
    <s v="0Z0"/>
    <x v="178"/>
    <x v="71"/>
    <x v="1"/>
    <n v="1"/>
    <n v="3"/>
    <s v="definuj počet MD"/>
    <s v="definuj počet MD"/>
  </r>
  <r>
    <x v="140"/>
    <x v="139"/>
    <n v="607"/>
    <x v="152"/>
    <x v="62"/>
    <x v="1"/>
    <n v="1"/>
    <n v="1"/>
    <s v="definuj počet MD"/>
    <s v="definuj počet MD"/>
  </r>
  <r>
    <x v="140"/>
    <x v="139"/>
    <s v="5F5"/>
    <x v="121"/>
    <x v="47"/>
    <x v="1"/>
    <n v="1"/>
    <n v="1"/>
    <s v="definuj počet MD"/>
    <s v="definuj počet MD"/>
  </r>
  <r>
    <x v="140"/>
    <x v="139"/>
    <s v="4F3"/>
    <x v="97"/>
    <x v="16"/>
    <x v="0"/>
    <n v="1"/>
    <n v="1"/>
    <n v="2.5000000000000001E-3"/>
    <n v="2.5000000000000001E-3"/>
  </r>
  <r>
    <x v="140"/>
    <x v="139"/>
    <s v="3U5"/>
    <x v="149"/>
    <x v="9"/>
    <x v="1"/>
    <n v="1"/>
    <n v="1"/>
    <s v="definuj počet MD"/>
    <s v="definuj počet MD"/>
  </r>
  <r>
    <x v="140"/>
    <x v="139"/>
    <s v="2F5"/>
    <x v="62"/>
    <x v="21"/>
    <x v="0"/>
    <n v="1"/>
    <n v="1"/>
    <n v="1.697792869269949E-3"/>
    <n v="1.697792869269949E-3"/>
  </r>
  <r>
    <x v="448"/>
    <x v="423"/>
    <s v="1F9"/>
    <x v="109"/>
    <x v="50"/>
    <x v="1"/>
    <n v="1"/>
    <n v="4"/>
    <s v="definuj počet MD"/>
    <s v="definuj počet MD"/>
  </r>
  <r>
    <x v="448"/>
    <x v="423"/>
    <s v="2F1"/>
    <x v="158"/>
    <x v="26"/>
    <x v="1"/>
    <n v="1"/>
    <n v="1"/>
    <s v="definuj počet MD"/>
    <s v="definuj počet MD"/>
  </r>
  <r>
    <x v="448"/>
    <x v="423"/>
    <s v="2F9"/>
    <x v="89"/>
    <x v="12"/>
    <x v="0"/>
    <n v="1"/>
    <n v="1"/>
    <n v="6.2932662051604787E-4"/>
    <n v="6.2932662051604787E-4"/>
  </r>
  <r>
    <x v="448"/>
    <x v="423"/>
    <s v="2H9"/>
    <x v="55"/>
    <x v="12"/>
    <x v="0"/>
    <n v="1"/>
    <n v="1"/>
    <n v="6.2932662051604787E-4"/>
    <n v="6.2932662051604787E-4"/>
  </r>
  <r>
    <x v="956"/>
    <x v="870"/>
    <n v="705"/>
    <x v="6"/>
    <x v="6"/>
    <x v="1"/>
    <n v="1"/>
    <n v="1"/>
    <s v="definuj počet MD"/>
    <s v="definuj počet MD"/>
  </r>
  <r>
    <x v="448"/>
    <x v="423"/>
    <s v="3F5"/>
    <x v="165"/>
    <x v="9"/>
    <x v="1"/>
    <n v="1"/>
    <n v="4"/>
    <s v="definuj počet MD"/>
    <s v="definuj počet MD"/>
  </r>
  <r>
    <x v="448"/>
    <x v="423"/>
    <s v="3H5"/>
    <x v="172"/>
    <x v="9"/>
    <x v="1"/>
    <n v="1"/>
    <n v="3"/>
    <s v="definuj počet MD"/>
    <s v="definuj počet MD"/>
  </r>
  <r>
    <x v="448"/>
    <x v="423"/>
    <s v="3U8"/>
    <x v="192"/>
    <x v="77"/>
    <x v="1"/>
    <n v="1"/>
    <n v="3"/>
    <s v="definuj počet MD"/>
    <s v="definuj počet MD"/>
  </r>
  <r>
    <x v="448"/>
    <x v="423"/>
    <s v="5H1"/>
    <x v="24"/>
    <x v="5"/>
    <x v="1"/>
    <n v="1"/>
    <n v="4"/>
    <s v="definuj počet MD"/>
    <s v="definuj počet MD"/>
  </r>
  <r>
    <x v="140"/>
    <x v="139"/>
    <s v="1F9"/>
    <x v="109"/>
    <x v="50"/>
    <x v="1"/>
    <n v="1"/>
    <n v="1"/>
    <s v="definuj počet MD"/>
    <s v="definuj počet MD"/>
  </r>
  <r>
    <x v="717"/>
    <x v="667"/>
    <s v="1H1"/>
    <x v="16"/>
    <x v="11"/>
    <x v="0"/>
    <n v="1"/>
    <n v="3"/>
    <n v="4.3047783039173483E-4"/>
    <n v="1.2914334911752045E-3"/>
  </r>
  <r>
    <x v="717"/>
    <x v="667"/>
    <s v="3H5"/>
    <x v="172"/>
    <x v="9"/>
    <x v="1"/>
    <n v="1"/>
    <n v="3"/>
    <s v="definuj počet MD"/>
    <s v="definuj počet MD"/>
  </r>
  <r>
    <x v="717"/>
    <x v="667"/>
    <s v="3U5"/>
    <x v="149"/>
    <x v="9"/>
    <x v="1"/>
    <n v="1"/>
    <n v="3"/>
    <s v="definuj počet MD"/>
    <s v="definuj počet MD"/>
  </r>
  <r>
    <x v="717"/>
    <x v="667"/>
    <s v="3U8"/>
    <x v="192"/>
    <x v="77"/>
    <x v="1"/>
    <n v="1"/>
    <n v="3"/>
    <s v="definuj počet MD"/>
    <s v="definuj počet MD"/>
  </r>
  <r>
    <x v="140"/>
    <x v="139"/>
    <n v="15"/>
    <x v="164"/>
    <x v="65"/>
    <x v="1"/>
    <n v="1"/>
    <n v="1"/>
    <s v="definuj počet MD"/>
    <s v="definuj počet MD"/>
  </r>
  <r>
    <x v="796"/>
    <x v="736"/>
    <n v="101"/>
    <x v="11"/>
    <x v="11"/>
    <x v="0"/>
    <n v="1"/>
    <n v="12"/>
    <n v="4.3047783039173483E-4"/>
    <n v="5.165733964700818E-3"/>
  </r>
  <r>
    <x v="91"/>
    <x v="91"/>
    <n v="962"/>
    <x v="109"/>
    <x v="50"/>
    <x v="1"/>
    <n v="1"/>
    <n v="2"/>
    <s v="definuj počet MD"/>
    <s v="definuj počet MD"/>
  </r>
  <r>
    <x v="91"/>
    <x v="91"/>
    <n v="958"/>
    <x v="159"/>
    <x v="64"/>
    <x v="1"/>
    <n v="1"/>
    <n v="1"/>
    <s v="definuj počet MD"/>
    <s v="definuj počet MD"/>
  </r>
  <r>
    <x v="91"/>
    <x v="91"/>
    <n v="802"/>
    <x v="177"/>
    <x v="70"/>
    <x v="1"/>
    <n v="1"/>
    <n v="1"/>
    <s v="definuj počet MD"/>
    <s v="definuj počet MD"/>
  </r>
  <r>
    <x v="91"/>
    <x v="91"/>
    <s v="7U8"/>
    <x v="173"/>
    <x v="68"/>
    <x v="1"/>
    <n v="1"/>
    <n v="1"/>
    <s v="definuj počet MD"/>
    <s v="definuj počet MD"/>
  </r>
  <r>
    <x v="91"/>
    <x v="91"/>
    <s v="7F6"/>
    <x v="52"/>
    <x v="7"/>
    <x v="0"/>
    <n v="1"/>
    <n v="1"/>
    <n v="1.5797788309636651E-3"/>
    <n v="1.5797788309636651E-3"/>
  </r>
  <r>
    <x v="91"/>
    <x v="91"/>
    <n v="709"/>
    <x v="47"/>
    <x v="29"/>
    <x v="1"/>
    <n v="1"/>
    <n v="1"/>
    <s v="definuj počet MD"/>
    <s v="definuj počet MD"/>
  </r>
  <r>
    <x v="670"/>
    <x v="623"/>
    <s v="2S1"/>
    <x v="109"/>
    <x v="50"/>
    <x v="1"/>
    <n v="1"/>
    <n v="4"/>
    <s v="definuj počet MD"/>
    <s v="definuj počet MD"/>
  </r>
  <r>
    <x v="91"/>
    <x v="91"/>
    <n v="601"/>
    <x v="38"/>
    <x v="33"/>
    <x v="1"/>
    <n v="1"/>
    <n v="3"/>
    <s v="definuj počet MD"/>
    <s v="definuj počet MD"/>
  </r>
  <r>
    <x v="91"/>
    <x v="91"/>
    <s v="4H4"/>
    <x v="103"/>
    <x v="17"/>
    <x v="1"/>
    <n v="1"/>
    <n v="1"/>
    <s v="definuj počet MD"/>
    <s v="definuj počet MD"/>
  </r>
  <r>
    <x v="956"/>
    <x v="870"/>
    <n v="701"/>
    <x v="14"/>
    <x v="14"/>
    <x v="1"/>
    <n v="1"/>
    <n v="1"/>
    <s v="definuj počet MD"/>
    <s v="definuj počet MD"/>
  </r>
  <r>
    <x v="91"/>
    <x v="91"/>
    <s v="4F2"/>
    <x v="66"/>
    <x v="16"/>
    <x v="0"/>
    <n v="1"/>
    <n v="1"/>
    <n v="2.5000000000000001E-3"/>
    <n v="2.5000000000000001E-3"/>
  </r>
  <r>
    <x v="91"/>
    <x v="91"/>
    <n v="407"/>
    <x v="80"/>
    <x v="43"/>
    <x v="1"/>
    <n v="1"/>
    <n v="1"/>
    <s v="definuj počet MD"/>
    <s v="definuj počet MD"/>
  </r>
  <r>
    <x v="91"/>
    <x v="91"/>
    <s v="3U8"/>
    <x v="192"/>
    <x v="77"/>
    <x v="1"/>
    <n v="1"/>
    <n v="1"/>
    <s v="definuj počet MD"/>
    <s v="definuj počet MD"/>
  </r>
  <r>
    <x v="91"/>
    <x v="91"/>
    <s v="2H9"/>
    <x v="55"/>
    <x v="12"/>
    <x v="0"/>
    <n v="1"/>
    <n v="1"/>
    <n v="6.2932662051604787E-4"/>
    <n v="6.2932662051604787E-4"/>
  </r>
  <r>
    <x v="91"/>
    <x v="91"/>
    <s v="1T1"/>
    <x v="76"/>
    <x v="11"/>
    <x v="0"/>
    <n v="1"/>
    <n v="1"/>
    <n v="4.3047783039173483E-4"/>
    <n v="4.3047783039173483E-4"/>
  </r>
  <r>
    <x v="91"/>
    <x v="91"/>
    <s v="1I1"/>
    <x v="43"/>
    <x v="11"/>
    <x v="0"/>
    <n v="1"/>
    <n v="1"/>
    <n v="4.3047783039173483E-4"/>
    <n v="4.3047783039173483E-4"/>
  </r>
  <r>
    <x v="19"/>
    <x v="19"/>
    <n v="802"/>
    <x v="177"/>
    <x v="70"/>
    <x v="1"/>
    <n v="1"/>
    <n v="3"/>
    <s v="definuj počet MD"/>
    <s v="definuj počet MD"/>
  </r>
  <r>
    <x v="19"/>
    <x v="19"/>
    <s v="7H1"/>
    <x v="73"/>
    <x v="14"/>
    <x v="1"/>
    <n v="1"/>
    <n v="1"/>
    <s v="definuj počet MD"/>
    <s v="definuj počet MD"/>
  </r>
  <r>
    <x v="19"/>
    <x v="19"/>
    <s v="7F6"/>
    <x v="52"/>
    <x v="7"/>
    <x v="0"/>
    <n v="1"/>
    <n v="2"/>
    <n v="1.5797788309636651E-3"/>
    <n v="3.1595576619273301E-3"/>
  </r>
  <r>
    <x v="19"/>
    <x v="19"/>
    <s v="7F1"/>
    <x v="78"/>
    <x v="14"/>
    <x v="1"/>
    <n v="1"/>
    <n v="2"/>
    <s v="definuj počet MD"/>
    <s v="definuj počet MD"/>
  </r>
  <r>
    <x v="69"/>
    <x v="69"/>
    <s v="6J6"/>
    <x v="93"/>
    <x v="2"/>
    <x v="1"/>
    <n v="1"/>
    <n v="2"/>
    <s v="definuj počet MD"/>
    <s v="definuj počet MD"/>
  </r>
  <r>
    <x v="19"/>
    <x v="19"/>
    <s v="6Z3"/>
    <x v="133"/>
    <x v="13"/>
    <x v="1"/>
    <n v="1"/>
    <n v="1"/>
    <s v="definuj počet MD"/>
    <s v="definuj počet MD"/>
  </r>
  <r>
    <x v="19"/>
    <x v="19"/>
    <s v="6H6"/>
    <x v="34"/>
    <x v="2"/>
    <x v="1"/>
    <n v="1"/>
    <n v="1"/>
    <s v="definuj počet MD"/>
    <s v="definuj počet MD"/>
  </r>
  <r>
    <x v="19"/>
    <x v="19"/>
    <s v="6F3"/>
    <x v="58"/>
    <x v="13"/>
    <x v="1"/>
    <n v="1"/>
    <n v="2"/>
    <s v="definuj počet MD"/>
    <s v="definuj počet MD"/>
  </r>
  <r>
    <x v="19"/>
    <x v="19"/>
    <s v="6F1"/>
    <x v="106"/>
    <x v="33"/>
    <x v="1"/>
    <n v="1"/>
    <n v="1"/>
    <s v="definuj počet MD"/>
    <s v="definuj počet MD"/>
  </r>
  <r>
    <x v="19"/>
    <x v="19"/>
    <s v="5T6"/>
    <x v="107"/>
    <x v="39"/>
    <x v="1"/>
    <n v="1"/>
    <n v="2"/>
    <s v="definuj počet MD"/>
    <s v="definuj počet MD"/>
  </r>
  <r>
    <x v="19"/>
    <x v="19"/>
    <n v="405"/>
    <x v="102"/>
    <x v="17"/>
    <x v="1"/>
    <n v="1"/>
    <n v="1"/>
    <s v="definuj počet MD"/>
    <s v="definuj počet MD"/>
  </r>
  <r>
    <x v="115"/>
    <x v="115"/>
    <s v="2F1"/>
    <x v="158"/>
    <x v="26"/>
    <x v="1"/>
    <n v="1"/>
    <n v="2"/>
    <s v="definuj počet MD"/>
    <s v="definuj počet MD"/>
  </r>
  <r>
    <x v="115"/>
    <x v="115"/>
    <s v="2F3"/>
    <x v="42"/>
    <x v="31"/>
    <x v="0"/>
    <n v="1"/>
    <n v="1"/>
    <n v="7.4074074074074077E-3"/>
    <n v="7.4074074074074077E-3"/>
  </r>
  <r>
    <x v="19"/>
    <x v="19"/>
    <s v="3F5"/>
    <x v="165"/>
    <x v="9"/>
    <x v="1"/>
    <n v="1"/>
    <n v="1"/>
    <s v="definuj počet MD"/>
    <s v="definuj počet MD"/>
  </r>
  <r>
    <x v="115"/>
    <x v="115"/>
    <s v="2F9"/>
    <x v="89"/>
    <x v="12"/>
    <x v="0"/>
    <n v="1"/>
    <n v="1"/>
    <n v="6.2932662051604787E-4"/>
    <n v="6.2932662051604787E-4"/>
  </r>
  <r>
    <x v="115"/>
    <x v="115"/>
    <s v="2H1"/>
    <x v="167"/>
    <x v="26"/>
    <x v="1"/>
    <n v="1"/>
    <n v="1"/>
    <s v="definuj počet MD"/>
    <s v="definuj počet MD"/>
  </r>
  <r>
    <x v="69"/>
    <x v="69"/>
    <s v="6P3"/>
    <x v="150"/>
    <x v="13"/>
    <x v="1"/>
    <n v="1"/>
    <n v="2"/>
    <s v="definuj počet MD"/>
    <s v="definuj počet MD"/>
  </r>
  <r>
    <x v="19"/>
    <x v="19"/>
    <n v="308"/>
    <x v="126"/>
    <x v="54"/>
    <x v="1"/>
    <n v="1"/>
    <n v="1"/>
    <s v="definuj počet MD"/>
    <s v="definuj počet MD"/>
  </r>
  <r>
    <x v="19"/>
    <x v="19"/>
    <s v="2T9"/>
    <x v="114"/>
    <x v="12"/>
    <x v="0"/>
    <n v="1"/>
    <n v="1"/>
    <n v="6.2932662051604787E-4"/>
    <n v="6.2932662051604787E-4"/>
  </r>
  <r>
    <x v="115"/>
    <x v="115"/>
    <n v="308"/>
    <x v="126"/>
    <x v="54"/>
    <x v="1"/>
    <n v="1"/>
    <n v="1"/>
    <s v="definuj počet MD"/>
    <s v="definuj počet MD"/>
  </r>
  <r>
    <x v="19"/>
    <x v="19"/>
    <s v="2T2"/>
    <x v="86"/>
    <x v="23"/>
    <x v="1"/>
    <n v="1"/>
    <n v="1"/>
    <n v="2.2727272727272726E-3"/>
    <n v="2.2727272727272726E-3"/>
  </r>
  <r>
    <x v="115"/>
    <x v="115"/>
    <s v="3F1"/>
    <x v="90"/>
    <x v="37"/>
    <x v="1"/>
    <n v="1"/>
    <n v="1"/>
    <s v="definuj počet MD"/>
    <s v="definuj počet MD"/>
  </r>
  <r>
    <x v="19"/>
    <x v="19"/>
    <s v="2I9"/>
    <x v="99"/>
    <x v="12"/>
    <x v="0"/>
    <n v="1"/>
    <n v="1"/>
    <n v="6.2932662051604787E-4"/>
    <n v="6.2932662051604787E-4"/>
  </r>
  <r>
    <x v="115"/>
    <x v="115"/>
    <s v="3U5"/>
    <x v="149"/>
    <x v="9"/>
    <x v="1"/>
    <n v="1"/>
    <n v="2"/>
    <s v="definuj počet MD"/>
    <s v="definuj počet MD"/>
  </r>
  <r>
    <x v="19"/>
    <x v="19"/>
    <s v="1I7"/>
    <x v="135"/>
    <x v="19"/>
    <x v="0"/>
    <n v="1"/>
    <n v="1"/>
    <n v="8.7719298245614037E-4"/>
    <n v="8.7719298245614037E-4"/>
  </r>
  <r>
    <x v="19"/>
    <x v="19"/>
    <n v="19"/>
    <x v="57"/>
    <x v="18"/>
    <x v="1"/>
    <n v="1"/>
    <n v="1"/>
    <s v="definuj počet MD"/>
    <s v="definuj počet MD"/>
  </r>
  <r>
    <x v="82"/>
    <x v="82"/>
    <n v="926"/>
    <x v="182"/>
    <x v="61"/>
    <x v="1"/>
    <n v="1"/>
    <n v="1"/>
    <s v="definuj počet MD"/>
    <s v="definuj počet MD"/>
  </r>
  <r>
    <x v="115"/>
    <x v="115"/>
    <s v="4F2"/>
    <x v="66"/>
    <x v="16"/>
    <x v="0"/>
    <n v="1"/>
    <n v="1"/>
    <n v="2.5000000000000001E-3"/>
    <n v="2.5000000000000001E-3"/>
  </r>
  <r>
    <x v="956"/>
    <x v="870"/>
    <n v="502"/>
    <x v="94"/>
    <x v="5"/>
    <x v="1"/>
    <n v="1"/>
    <n v="2"/>
    <s v="definuj počet MD"/>
    <s v="definuj počet MD"/>
  </r>
  <r>
    <x v="82"/>
    <x v="82"/>
    <n v="720"/>
    <x v="144"/>
    <x v="61"/>
    <x v="1"/>
    <n v="1"/>
    <n v="1"/>
    <s v="definuj počet MD"/>
    <s v="definuj počet MD"/>
  </r>
  <r>
    <x v="69"/>
    <x v="69"/>
    <n v="702"/>
    <x v="101"/>
    <x v="49"/>
    <x v="1"/>
    <n v="1"/>
    <n v="1"/>
    <s v="definuj počet MD"/>
    <s v="definuj počet MD"/>
  </r>
  <r>
    <x v="82"/>
    <x v="82"/>
    <s v="6H5"/>
    <x v="127"/>
    <x v="55"/>
    <x v="1"/>
    <n v="1"/>
    <n v="1"/>
    <s v="definuj počet MD"/>
    <s v="definuj počet MD"/>
  </r>
  <r>
    <x v="82"/>
    <x v="82"/>
    <n v="607"/>
    <x v="152"/>
    <x v="62"/>
    <x v="1"/>
    <n v="1"/>
    <n v="1"/>
    <s v="definuj počet MD"/>
    <s v="definuj počet MD"/>
  </r>
  <r>
    <x v="82"/>
    <x v="82"/>
    <s v="5R5"/>
    <x v="109"/>
    <x v="50"/>
    <x v="1"/>
    <n v="1"/>
    <n v="1"/>
    <s v="definuj počet MD"/>
    <s v="definuj počet MD"/>
  </r>
  <r>
    <x v="82"/>
    <x v="82"/>
    <s v="5H1"/>
    <x v="24"/>
    <x v="5"/>
    <x v="1"/>
    <n v="1"/>
    <n v="1"/>
    <s v="definuj počet MD"/>
    <s v="definuj počet MD"/>
  </r>
  <r>
    <x v="115"/>
    <x v="115"/>
    <s v="5F1"/>
    <x v="40"/>
    <x v="5"/>
    <x v="1"/>
    <n v="1"/>
    <n v="1"/>
    <s v="definuj počet MD"/>
    <s v="definuj počet MD"/>
  </r>
  <r>
    <x v="115"/>
    <x v="115"/>
    <s v="5F5"/>
    <x v="121"/>
    <x v="47"/>
    <x v="1"/>
    <n v="1"/>
    <n v="1"/>
    <s v="definuj počet MD"/>
    <s v="definuj počet MD"/>
  </r>
  <r>
    <x v="115"/>
    <x v="115"/>
    <s v="5H1"/>
    <x v="24"/>
    <x v="5"/>
    <x v="1"/>
    <n v="1"/>
    <n v="1"/>
    <s v="definuj počet MD"/>
    <s v="definuj počet MD"/>
  </r>
  <r>
    <x v="115"/>
    <x v="115"/>
    <s v="5T5"/>
    <x v="92"/>
    <x v="47"/>
    <x v="1"/>
    <n v="1"/>
    <n v="1"/>
    <s v="definuj počet MD"/>
    <s v="definuj počet MD"/>
  </r>
  <r>
    <x v="82"/>
    <x v="82"/>
    <n v="506"/>
    <x v="79"/>
    <x v="39"/>
    <x v="1"/>
    <n v="1"/>
    <n v="1"/>
    <s v="definuj počet MD"/>
    <s v="definuj počet MD"/>
  </r>
  <r>
    <x v="115"/>
    <x v="115"/>
    <n v="602"/>
    <x v="174"/>
    <x v="67"/>
    <x v="1"/>
    <n v="1"/>
    <n v="1"/>
    <s v="definuj počet MD"/>
    <s v="definuj počet MD"/>
  </r>
  <r>
    <x v="82"/>
    <x v="82"/>
    <s v="4F4"/>
    <x v="116"/>
    <x v="17"/>
    <x v="1"/>
    <n v="1"/>
    <n v="3"/>
    <s v="definuj počet MD"/>
    <s v="definuj počet MD"/>
  </r>
  <r>
    <x v="115"/>
    <x v="115"/>
    <s v="6F1"/>
    <x v="106"/>
    <x v="33"/>
    <x v="1"/>
    <n v="1"/>
    <n v="1"/>
    <s v="definuj počet MD"/>
    <s v="definuj počet MD"/>
  </r>
  <r>
    <x v="115"/>
    <x v="115"/>
    <s v="6F3"/>
    <x v="58"/>
    <x v="13"/>
    <x v="1"/>
    <n v="1"/>
    <n v="2"/>
    <s v="definuj počet MD"/>
    <s v="definuj počet MD"/>
  </r>
  <r>
    <x v="82"/>
    <x v="82"/>
    <s v="4F3"/>
    <x v="97"/>
    <x v="16"/>
    <x v="0"/>
    <n v="1"/>
    <n v="1"/>
    <n v="2.5000000000000001E-3"/>
    <n v="2.5000000000000001E-3"/>
  </r>
  <r>
    <x v="82"/>
    <x v="82"/>
    <n v="409"/>
    <x v="50"/>
    <x v="12"/>
    <x v="0"/>
    <n v="1"/>
    <n v="1"/>
    <n v="6.2932662051604787E-4"/>
    <n v="6.2932662051604787E-4"/>
  </r>
  <r>
    <x v="82"/>
    <x v="82"/>
    <n v="308"/>
    <x v="126"/>
    <x v="54"/>
    <x v="1"/>
    <n v="1"/>
    <n v="1"/>
    <s v="definuj počet MD"/>
    <s v="definuj počet MD"/>
  </r>
  <r>
    <x v="82"/>
    <x v="82"/>
    <s v="2T2"/>
    <x v="86"/>
    <x v="23"/>
    <x v="1"/>
    <n v="1"/>
    <n v="2"/>
    <n v="2.2727272727272726E-3"/>
    <n v="4.5454545454545452E-3"/>
  </r>
  <r>
    <x v="82"/>
    <x v="82"/>
    <s v="2H9"/>
    <x v="55"/>
    <x v="12"/>
    <x v="0"/>
    <n v="1"/>
    <n v="4"/>
    <n v="6.2932662051604787E-4"/>
    <n v="2.5173064820641915E-3"/>
  </r>
  <r>
    <x v="82"/>
    <x v="82"/>
    <s v="2F3"/>
    <x v="42"/>
    <x v="31"/>
    <x v="0"/>
    <n v="1"/>
    <n v="1"/>
    <n v="7.4074074074074077E-3"/>
    <n v="7.4074074074074077E-3"/>
  </r>
  <r>
    <x v="82"/>
    <x v="82"/>
    <s v="2F2"/>
    <x v="69"/>
    <x v="23"/>
    <x v="1"/>
    <n v="1"/>
    <n v="1"/>
    <n v="2.2727272727272726E-3"/>
    <n v="2.2727272727272726E-3"/>
  </r>
  <r>
    <x v="69"/>
    <x v="69"/>
    <n v="704"/>
    <x v="104"/>
    <x v="14"/>
    <x v="1"/>
    <n v="1"/>
    <n v="1"/>
    <s v="definuj počet MD"/>
    <s v="definuj počet MD"/>
  </r>
  <r>
    <x v="82"/>
    <x v="82"/>
    <s v="1T1"/>
    <x v="76"/>
    <x v="11"/>
    <x v="0"/>
    <n v="1"/>
    <n v="1"/>
    <n v="4.3047783039173483E-4"/>
    <n v="4.3047783039173483E-4"/>
  </r>
  <r>
    <x v="115"/>
    <x v="115"/>
    <s v="7F1"/>
    <x v="78"/>
    <x v="14"/>
    <x v="1"/>
    <n v="1"/>
    <n v="2"/>
    <s v="definuj počet MD"/>
    <s v="definuj počet MD"/>
  </r>
  <r>
    <x v="115"/>
    <x v="115"/>
    <s v="7I8"/>
    <x v="33"/>
    <x v="30"/>
    <x v="1"/>
    <n v="1"/>
    <n v="1"/>
    <s v="definuj počet MD"/>
    <s v="definuj počet MD"/>
  </r>
  <r>
    <x v="115"/>
    <x v="115"/>
    <s v="7T8"/>
    <x v="46"/>
    <x v="27"/>
    <x v="1"/>
    <n v="1"/>
    <n v="1"/>
    <s v="definuj počet MD"/>
    <s v="definuj počet MD"/>
  </r>
  <r>
    <x v="82"/>
    <x v="82"/>
    <s v="1F5"/>
    <x v="88"/>
    <x v="20"/>
    <x v="1"/>
    <n v="1"/>
    <n v="1"/>
    <s v="definuj počet MD"/>
    <s v="definuj počet MD"/>
  </r>
  <r>
    <x v="115"/>
    <x v="115"/>
    <n v="807"/>
    <x v="179"/>
    <x v="72"/>
    <x v="1"/>
    <n v="1"/>
    <n v="1"/>
    <s v="definuj počet MD"/>
    <s v="definuj počet MD"/>
  </r>
  <r>
    <x v="362"/>
    <x v="352"/>
    <s v="9U7"/>
    <x v="70"/>
    <x v="40"/>
    <x v="1"/>
    <n v="1"/>
    <n v="1"/>
    <s v="definuj počet MD"/>
    <s v="definuj počet MD"/>
  </r>
  <r>
    <x v="115"/>
    <x v="115"/>
    <n v="813"/>
    <x v="109"/>
    <x v="50"/>
    <x v="1"/>
    <n v="1"/>
    <n v="2"/>
    <s v="definuj počet MD"/>
    <s v="definuj počet MD"/>
  </r>
  <r>
    <x v="115"/>
    <x v="115"/>
    <n v="881"/>
    <x v="77"/>
    <x v="25"/>
    <x v="1"/>
    <n v="1"/>
    <n v="1"/>
    <s v="definuj počet MD"/>
    <s v="definuj počet MD"/>
  </r>
  <r>
    <x v="115"/>
    <x v="115"/>
    <n v="925"/>
    <x v="156"/>
    <x v="63"/>
    <x v="1"/>
    <n v="1"/>
    <n v="1"/>
    <s v="definuj počet MD"/>
    <s v="definuj počet MD"/>
  </r>
  <r>
    <x v="956"/>
    <x v="870"/>
    <n v="409"/>
    <x v="50"/>
    <x v="12"/>
    <x v="0"/>
    <n v="1"/>
    <n v="2"/>
    <n v="6.2932662051604787E-4"/>
    <n v="1.2586532410320957E-3"/>
  </r>
  <r>
    <x v="362"/>
    <x v="352"/>
    <n v="881"/>
    <x v="77"/>
    <x v="25"/>
    <x v="1"/>
    <n v="1"/>
    <n v="1"/>
    <s v="definuj počet MD"/>
    <s v="definuj počet MD"/>
  </r>
  <r>
    <x v="362"/>
    <x v="352"/>
    <s v="7H6"/>
    <x v="48"/>
    <x v="7"/>
    <x v="0"/>
    <n v="1"/>
    <n v="1"/>
    <n v="1.5797788309636651E-3"/>
    <n v="1.5797788309636651E-3"/>
  </r>
  <r>
    <x v="813"/>
    <x v="751"/>
    <m/>
    <x v="15"/>
    <x v="15"/>
    <x v="1"/>
    <n v="1"/>
    <n v="6"/>
    <s v="definuj počet MD"/>
    <s v="definuj počet MD"/>
  </r>
  <r>
    <x v="462"/>
    <x v="436"/>
    <s v="1T1"/>
    <x v="76"/>
    <x v="11"/>
    <x v="0"/>
    <n v="1"/>
    <n v="3"/>
    <n v="4.3047783039173483E-4"/>
    <n v="1.2914334911752045E-3"/>
  </r>
  <r>
    <x v="362"/>
    <x v="352"/>
    <s v="6F6"/>
    <x v="53"/>
    <x v="2"/>
    <x v="1"/>
    <n v="1"/>
    <n v="3"/>
    <s v="definuj počet MD"/>
    <s v="definuj počet MD"/>
  </r>
  <r>
    <x v="462"/>
    <x v="436"/>
    <s v="2F1"/>
    <x v="158"/>
    <x v="26"/>
    <x v="1"/>
    <n v="1"/>
    <n v="1"/>
    <s v="definuj počet MD"/>
    <s v="definuj počet MD"/>
  </r>
  <r>
    <x v="462"/>
    <x v="436"/>
    <s v="2S1"/>
    <x v="109"/>
    <x v="50"/>
    <x v="1"/>
    <n v="1"/>
    <n v="4"/>
    <s v="definuj počet MD"/>
    <s v="definuj počet MD"/>
  </r>
  <r>
    <x v="462"/>
    <x v="436"/>
    <s v="3F5"/>
    <x v="165"/>
    <x v="9"/>
    <x v="1"/>
    <n v="1"/>
    <n v="3"/>
    <s v="definuj počet MD"/>
    <s v="definuj počet MD"/>
  </r>
  <r>
    <x v="462"/>
    <x v="436"/>
    <s v="3H5"/>
    <x v="172"/>
    <x v="9"/>
    <x v="1"/>
    <n v="1"/>
    <n v="1"/>
    <s v="definuj počet MD"/>
    <s v="definuj počet MD"/>
  </r>
  <r>
    <x v="362"/>
    <x v="352"/>
    <s v="5H1"/>
    <x v="24"/>
    <x v="5"/>
    <x v="1"/>
    <n v="1"/>
    <n v="1"/>
    <s v="definuj počet MD"/>
    <s v="definuj počet MD"/>
  </r>
  <r>
    <x v="462"/>
    <x v="436"/>
    <s v="4F3"/>
    <x v="97"/>
    <x v="16"/>
    <x v="0"/>
    <n v="1"/>
    <n v="1"/>
    <n v="2.5000000000000001E-3"/>
    <n v="2.5000000000000001E-3"/>
  </r>
  <r>
    <x v="462"/>
    <x v="436"/>
    <s v="6F3"/>
    <x v="58"/>
    <x v="13"/>
    <x v="1"/>
    <n v="1"/>
    <n v="3"/>
    <s v="definuj počet MD"/>
    <s v="definuj počet MD"/>
  </r>
  <r>
    <x v="462"/>
    <x v="436"/>
    <n v="705"/>
    <x v="6"/>
    <x v="6"/>
    <x v="1"/>
    <n v="1"/>
    <n v="1"/>
    <s v="definuj počet MD"/>
    <s v="definuj počet MD"/>
  </r>
  <r>
    <x v="462"/>
    <x v="436"/>
    <s v="9H9"/>
    <x v="95"/>
    <x v="48"/>
    <x v="1"/>
    <n v="1"/>
    <n v="4"/>
    <s v="definuj počet MD"/>
    <s v="definuj počet MD"/>
  </r>
  <r>
    <x v="362"/>
    <x v="352"/>
    <s v="2H1"/>
    <x v="167"/>
    <x v="26"/>
    <x v="1"/>
    <n v="1"/>
    <n v="1"/>
    <s v="definuj počet MD"/>
    <s v="definuj počet MD"/>
  </r>
  <r>
    <x v="362"/>
    <x v="352"/>
    <s v="2F1"/>
    <x v="158"/>
    <x v="26"/>
    <x v="1"/>
    <n v="1"/>
    <n v="1"/>
    <s v="definuj počet MD"/>
    <s v="definuj počet MD"/>
  </r>
  <r>
    <x v="362"/>
    <x v="352"/>
    <n v="206"/>
    <x v="166"/>
    <x v="66"/>
    <x v="1"/>
    <n v="1"/>
    <n v="3"/>
    <s v="definuj počet MD"/>
    <s v="definuj počet MD"/>
  </r>
  <r>
    <x v="1112"/>
    <x v="1002"/>
    <n v="202"/>
    <x v="25"/>
    <x v="23"/>
    <x v="1"/>
    <n v="1"/>
    <n v="3"/>
    <n v="2.2727272727272726E-3"/>
    <n v="6.8181818181818179E-3"/>
  </r>
  <r>
    <x v="362"/>
    <x v="352"/>
    <s v="1H1"/>
    <x v="16"/>
    <x v="11"/>
    <x v="0"/>
    <n v="1"/>
    <n v="1"/>
    <n v="4.3047783039173483E-4"/>
    <n v="4.3047783039173483E-4"/>
  </r>
  <r>
    <x v="1112"/>
    <x v="1002"/>
    <s v="4F2"/>
    <x v="66"/>
    <x v="16"/>
    <x v="0"/>
    <n v="1"/>
    <n v="1"/>
    <n v="2.5000000000000001E-3"/>
    <n v="2.5000000000000001E-3"/>
  </r>
  <r>
    <x v="956"/>
    <x v="870"/>
    <n v="404"/>
    <x v="18"/>
    <x v="17"/>
    <x v="1"/>
    <n v="1"/>
    <n v="2"/>
    <s v="definuj počet MD"/>
    <s v="definuj počet MD"/>
  </r>
  <r>
    <x v="147"/>
    <x v="146"/>
    <s v="7H6"/>
    <x v="48"/>
    <x v="7"/>
    <x v="0"/>
    <n v="1"/>
    <n v="1"/>
    <n v="1.5797788309636651E-3"/>
    <n v="1.5797788309636651E-3"/>
  </r>
  <r>
    <x v="147"/>
    <x v="146"/>
    <s v="7F6"/>
    <x v="52"/>
    <x v="7"/>
    <x v="0"/>
    <n v="1"/>
    <n v="1"/>
    <n v="1.5797788309636651E-3"/>
    <n v="1.5797788309636651E-3"/>
  </r>
  <r>
    <x v="147"/>
    <x v="146"/>
    <s v="6H6"/>
    <x v="34"/>
    <x v="2"/>
    <x v="1"/>
    <n v="1"/>
    <n v="1"/>
    <s v="definuj počet MD"/>
    <s v="definuj počet MD"/>
  </r>
  <r>
    <x v="147"/>
    <x v="146"/>
    <n v="601"/>
    <x v="38"/>
    <x v="33"/>
    <x v="1"/>
    <n v="1"/>
    <n v="1"/>
    <s v="definuj počet MD"/>
    <s v="definuj počet MD"/>
  </r>
  <r>
    <x v="147"/>
    <x v="146"/>
    <s v="5H1"/>
    <x v="24"/>
    <x v="5"/>
    <x v="1"/>
    <n v="1"/>
    <n v="1"/>
    <s v="definuj počet MD"/>
    <s v="definuj počet MD"/>
  </r>
  <r>
    <x v="147"/>
    <x v="146"/>
    <n v="401"/>
    <x v="134"/>
    <x v="57"/>
    <x v="1"/>
    <n v="1"/>
    <n v="3"/>
    <s v="definuj počet MD"/>
    <s v="definuj počet MD"/>
  </r>
  <r>
    <x v="147"/>
    <x v="146"/>
    <s v="3H1"/>
    <x v="63"/>
    <x v="37"/>
    <x v="1"/>
    <n v="1"/>
    <n v="1"/>
    <s v="definuj počet MD"/>
    <s v="definuj počet MD"/>
  </r>
  <r>
    <x v="147"/>
    <x v="146"/>
    <n v="309"/>
    <x v="75"/>
    <x v="42"/>
    <x v="1"/>
    <n v="1"/>
    <n v="1"/>
    <s v="definuj počet MD"/>
    <s v="definuj počet MD"/>
  </r>
  <r>
    <x v="375"/>
    <x v="361"/>
    <s v="1F6"/>
    <x v="96"/>
    <x v="44"/>
    <x v="1"/>
    <n v="1"/>
    <n v="1"/>
    <s v="definuj počet MD"/>
    <s v="definuj počet MD"/>
  </r>
  <r>
    <x v="147"/>
    <x v="146"/>
    <s v="2H3"/>
    <x v="36"/>
    <x v="31"/>
    <x v="0"/>
    <n v="1"/>
    <n v="1"/>
    <n v="7.4074074074074077E-3"/>
    <n v="7.4074074074074077E-3"/>
  </r>
  <r>
    <x v="147"/>
    <x v="146"/>
    <s v="2H1"/>
    <x v="167"/>
    <x v="26"/>
    <x v="1"/>
    <n v="1"/>
    <n v="1"/>
    <s v="definuj počet MD"/>
    <s v="definuj počet MD"/>
  </r>
  <r>
    <x v="147"/>
    <x v="146"/>
    <s v="2F2"/>
    <x v="69"/>
    <x v="23"/>
    <x v="1"/>
    <n v="1"/>
    <n v="1"/>
    <n v="2.2727272727272726E-3"/>
    <n v="2.2727272727272726E-3"/>
  </r>
  <r>
    <x v="147"/>
    <x v="146"/>
    <s v="1T7"/>
    <x v="81"/>
    <x v="19"/>
    <x v="0"/>
    <n v="1"/>
    <n v="1"/>
    <n v="8.7719298245614037E-4"/>
    <n v="8.7719298245614037E-4"/>
  </r>
  <r>
    <x v="375"/>
    <x v="361"/>
    <s v="2F5"/>
    <x v="62"/>
    <x v="21"/>
    <x v="0"/>
    <n v="1"/>
    <n v="1"/>
    <n v="1.697792869269949E-3"/>
    <n v="1.697792869269949E-3"/>
  </r>
  <r>
    <x v="375"/>
    <x v="361"/>
    <s v="2F9"/>
    <x v="89"/>
    <x v="12"/>
    <x v="0"/>
    <n v="1"/>
    <n v="2"/>
    <n v="6.2932662051604787E-4"/>
    <n v="1.2586532410320957E-3"/>
  </r>
  <r>
    <x v="147"/>
    <x v="146"/>
    <s v="1I7"/>
    <x v="135"/>
    <x v="19"/>
    <x v="0"/>
    <n v="1"/>
    <n v="1"/>
    <n v="8.7719298245614037E-4"/>
    <n v="8.7719298245614037E-4"/>
  </r>
  <r>
    <x v="147"/>
    <x v="146"/>
    <s v="1F6"/>
    <x v="96"/>
    <x v="44"/>
    <x v="1"/>
    <n v="1"/>
    <n v="1"/>
    <s v="definuj počet MD"/>
    <s v="definuj počet MD"/>
  </r>
  <r>
    <x v="921"/>
    <x v="843"/>
    <n v="606"/>
    <x v="2"/>
    <x v="2"/>
    <x v="1"/>
    <n v="1"/>
    <n v="3"/>
    <s v="definuj počet MD"/>
    <s v="definuj počet MD"/>
  </r>
  <r>
    <x v="921"/>
    <x v="843"/>
    <n v="603"/>
    <x v="13"/>
    <x v="13"/>
    <x v="1"/>
    <n v="1"/>
    <n v="1"/>
    <s v="definuj počet MD"/>
    <s v="definuj počet MD"/>
  </r>
  <r>
    <x v="921"/>
    <x v="843"/>
    <n v="403"/>
    <x v="74"/>
    <x v="16"/>
    <x v="0"/>
    <n v="1"/>
    <n v="2"/>
    <n v="2.5000000000000001E-3"/>
    <n v="5.0000000000000001E-3"/>
  </r>
  <r>
    <x v="46"/>
    <x v="46"/>
    <n v="818"/>
    <x v="160"/>
    <x v="23"/>
    <x v="1"/>
    <n v="1"/>
    <n v="1"/>
    <n v="2.2727272727272726E-3"/>
    <n v="2.2727272727272726E-3"/>
  </r>
  <r>
    <x v="375"/>
    <x v="361"/>
    <s v="4F2"/>
    <x v="66"/>
    <x v="16"/>
    <x v="0"/>
    <n v="1"/>
    <n v="4"/>
    <n v="2.5000000000000001E-3"/>
    <n v="0.01"/>
  </r>
  <r>
    <x v="375"/>
    <x v="361"/>
    <s v="4F4"/>
    <x v="116"/>
    <x v="17"/>
    <x v="1"/>
    <n v="1"/>
    <n v="1"/>
    <s v="definuj počet MD"/>
    <s v="definuj počet MD"/>
  </r>
  <r>
    <x v="375"/>
    <x v="361"/>
    <n v="505"/>
    <x v="137"/>
    <x v="47"/>
    <x v="1"/>
    <n v="1"/>
    <n v="1"/>
    <s v="definuj počet MD"/>
    <s v="definuj počet MD"/>
  </r>
  <r>
    <x v="46"/>
    <x v="46"/>
    <s v="7U8"/>
    <x v="173"/>
    <x v="68"/>
    <x v="1"/>
    <n v="1"/>
    <n v="1"/>
    <s v="definuj počet MD"/>
    <s v="definuj počet MD"/>
  </r>
  <r>
    <x v="375"/>
    <x v="361"/>
    <s v="5F1"/>
    <x v="40"/>
    <x v="5"/>
    <x v="1"/>
    <n v="1"/>
    <n v="1"/>
    <s v="definuj počet MD"/>
    <s v="definuj počet MD"/>
  </r>
  <r>
    <x v="46"/>
    <x v="46"/>
    <n v="702"/>
    <x v="101"/>
    <x v="49"/>
    <x v="1"/>
    <n v="1"/>
    <n v="1"/>
    <s v="definuj počet MD"/>
    <s v="definuj počet MD"/>
  </r>
  <r>
    <x v="46"/>
    <x v="46"/>
    <n v="605"/>
    <x v="119"/>
    <x v="46"/>
    <x v="1"/>
    <n v="1"/>
    <n v="2"/>
    <s v="definuj počet MD"/>
    <s v="definuj počet MD"/>
  </r>
  <r>
    <x v="46"/>
    <x v="46"/>
    <s v="5F3"/>
    <x v="64"/>
    <x v="34"/>
    <x v="1"/>
    <n v="1"/>
    <n v="1"/>
    <s v="definuj počet MD"/>
    <s v="definuj počet MD"/>
  </r>
  <r>
    <x v="834"/>
    <x v="770"/>
    <n v="104"/>
    <x v="1"/>
    <x v="1"/>
    <x v="1"/>
    <n v="1"/>
    <n v="1"/>
    <s v="definuj počet MD"/>
    <s v="definuj počet MD"/>
  </r>
  <r>
    <x v="46"/>
    <x v="46"/>
    <s v="3F5"/>
    <x v="165"/>
    <x v="9"/>
    <x v="1"/>
    <n v="1"/>
    <n v="1"/>
    <s v="definuj počet MD"/>
    <s v="definuj počet MD"/>
  </r>
  <r>
    <x v="46"/>
    <x v="46"/>
    <n v="308"/>
    <x v="126"/>
    <x v="54"/>
    <x v="1"/>
    <n v="1"/>
    <n v="1"/>
    <s v="definuj počet MD"/>
    <s v="definuj počet MD"/>
  </r>
  <r>
    <x v="46"/>
    <x v="46"/>
    <n v="304"/>
    <x v="143"/>
    <x v="52"/>
    <x v="1"/>
    <n v="1"/>
    <n v="2"/>
    <s v="definuj počet MD"/>
    <s v="definuj počet MD"/>
  </r>
  <r>
    <x v="46"/>
    <x v="46"/>
    <s v="2I9"/>
    <x v="99"/>
    <x v="12"/>
    <x v="0"/>
    <n v="1"/>
    <n v="1"/>
    <n v="6.2932662051604787E-4"/>
    <n v="6.2932662051604787E-4"/>
  </r>
  <r>
    <x v="834"/>
    <x v="770"/>
    <s v="2F9"/>
    <x v="89"/>
    <x v="12"/>
    <x v="0"/>
    <n v="1"/>
    <n v="1"/>
    <n v="6.2932662051604787E-4"/>
    <n v="6.2932662051604787E-4"/>
  </r>
  <r>
    <x v="834"/>
    <x v="770"/>
    <n v="501"/>
    <x v="5"/>
    <x v="5"/>
    <x v="1"/>
    <n v="1"/>
    <n v="1"/>
    <s v="definuj počet MD"/>
    <s v="definuj počet MD"/>
  </r>
  <r>
    <x v="956"/>
    <x v="870"/>
    <s v="2F2"/>
    <x v="69"/>
    <x v="23"/>
    <x v="1"/>
    <n v="1"/>
    <n v="1"/>
    <n v="2.2727272727272726E-3"/>
    <n v="2.2727272727272726E-3"/>
  </r>
  <r>
    <x v="834"/>
    <x v="770"/>
    <n v="701"/>
    <x v="14"/>
    <x v="14"/>
    <x v="1"/>
    <n v="1"/>
    <n v="1"/>
    <s v="definuj počet MD"/>
    <s v="definuj počet MD"/>
  </r>
  <r>
    <x v="46"/>
    <x v="46"/>
    <s v="1T1"/>
    <x v="76"/>
    <x v="11"/>
    <x v="0"/>
    <n v="1"/>
    <n v="1"/>
    <n v="4.3047783039173483E-4"/>
    <n v="4.3047783039173483E-4"/>
  </r>
  <r>
    <x v="46"/>
    <x v="46"/>
    <n v="110"/>
    <x v="72"/>
    <x v="41"/>
    <x v="1"/>
    <n v="1"/>
    <n v="1"/>
    <s v="definuj počet MD"/>
    <s v="definuj počet MD"/>
  </r>
  <r>
    <x v="373"/>
    <x v="360"/>
    <n v="14"/>
    <x v="19"/>
    <x v="18"/>
    <x v="1"/>
    <n v="1"/>
    <n v="1"/>
    <s v="definuj počet MD"/>
    <s v="definuj počet MD"/>
  </r>
  <r>
    <x v="373"/>
    <x v="360"/>
    <n v="104"/>
    <x v="1"/>
    <x v="1"/>
    <x v="1"/>
    <n v="1"/>
    <n v="1"/>
    <s v="definuj počet MD"/>
    <s v="definuj počet MD"/>
  </r>
  <r>
    <x v="149"/>
    <x v="148"/>
    <n v="957"/>
    <x v="109"/>
    <x v="50"/>
    <x v="1"/>
    <n v="1"/>
    <n v="3"/>
    <s v="definuj počet MD"/>
    <s v="definuj počet MD"/>
  </r>
  <r>
    <x v="149"/>
    <x v="148"/>
    <n v="818"/>
    <x v="160"/>
    <x v="23"/>
    <x v="1"/>
    <n v="1"/>
    <n v="3"/>
    <n v="2.2727272727272726E-3"/>
    <n v="6.8181818181818179E-3"/>
  </r>
  <r>
    <x v="373"/>
    <x v="360"/>
    <n v="108"/>
    <x v="37"/>
    <x v="32"/>
    <x v="1"/>
    <n v="1"/>
    <n v="1"/>
    <n v="3.0911901081916537E-3"/>
    <n v="3.0911901081916537E-3"/>
  </r>
  <r>
    <x v="149"/>
    <x v="148"/>
    <s v="7T8"/>
    <x v="46"/>
    <x v="27"/>
    <x v="1"/>
    <n v="1"/>
    <n v="3"/>
    <s v="definuj počet MD"/>
    <s v="definuj počet MD"/>
  </r>
  <r>
    <x v="373"/>
    <x v="360"/>
    <s v="1F7"/>
    <x v="51"/>
    <x v="19"/>
    <x v="0"/>
    <n v="1"/>
    <n v="1"/>
    <n v="8.7719298245614037E-4"/>
    <n v="8.7719298245614037E-4"/>
  </r>
  <r>
    <x v="149"/>
    <x v="148"/>
    <n v="709"/>
    <x v="47"/>
    <x v="29"/>
    <x v="1"/>
    <n v="1"/>
    <n v="4"/>
    <s v="definuj počet MD"/>
    <s v="definuj počet MD"/>
  </r>
  <r>
    <x v="149"/>
    <x v="148"/>
    <s v="5H1"/>
    <x v="24"/>
    <x v="5"/>
    <x v="1"/>
    <n v="1"/>
    <n v="1"/>
    <s v="definuj počet MD"/>
    <s v="definuj počet MD"/>
  </r>
  <r>
    <x v="373"/>
    <x v="360"/>
    <n v="301"/>
    <x v="60"/>
    <x v="37"/>
    <x v="1"/>
    <n v="1"/>
    <n v="2"/>
    <s v="definuj počet MD"/>
    <s v="definuj počet MD"/>
  </r>
  <r>
    <x v="373"/>
    <x v="360"/>
    <n v="305"/>
    <x v="9"/>
    <x v="9"/>
    <x v="1"/>
    <n v="1"/>
    <n v="2"/>
    <s v="definuj počet MD"/>
    <s v="definuj počet MD"/>
  </r>
  <r>
    <x v="373"/>
    <x v="360"/>
    <n v="404"/>
    <x v="18"/>
    <x v="17"/>
    <x v="1"/>
    <n v="1"/>
    <n v="1"/>
    <s v="definuj počet MD"/>
    <s v="definuj počet MD"/>
  </r>
  <r>
    <x v="149"/>
    <x v="148"/>
    <n v="506"/>
    <x v="79"/>
    <x v="39"/>
    <x v="1"/>
    <n v="1"/>
    <n v="3"/>
    <s v="definuj počet MD"/>
    <s v="definuj počet MD"/>
  </r>
  <r>
    <x v="373"/>
    <x v="360"/>
    <n v="503"/>
    <x v="45"/>
    <x v="34"/>
    <x v="1"/>
    <n v="1"/>
    <n v="2"/>
    <s v="definuj počet MD"/>
    <s v="definuj počet MD"/>
  </r>
  <r>
    <x v="373"/>
    <x v="360"/>
    <n v="505"/>
    <x v="137"/>
    <x v="47"/>
    <x v="1"/>
    <n v="1"/>
    <n v="1"/>
    <s v="definuj počet MD"/>
    <s v="definuj počet MD"/>
  </r>
  <r>
    <x v="373"/>
    <x v="360"/>
    <n v="701"/>
    <x v="14"/>
    <x v="14"/>
    <x v="1"/>
    <n v="1"/>
    <n v="1"/>
    <s v="definuj počet MD"/>
    <s v="definuj počet MD"/>
  </r>
  <r>
    <x v="373"/>
    <x v="360"/>
    <n v="705"/>
    <x v="6"/>
    <x v="6"/>
    <x v="1"/>
    <n v="1"/>
    <n v="1"/>
    <s v="definuj počet MD"/>
    <s v="definuj počet MD"/>
  </r>
  <r>
    <x v="373"/>
    <x v="360"/>
    <n v="706"/>
    <x v="7"/>
    <x v="7"/>
    <x v="0"/>
    <n v="1"/>
    <n v="1"/>
    <n v="1.5797788309636651E-3"/>
    <n v="1.5797788309636651E-3"/>
  </r>
  <r>
    <x v="149"/>
    <x v="148"/>
    <n v="502"/>
    <x v="94"/>
    <x v="5"/>
    <x v="1"/>
    <n v="1"/>
    <n v="1"/>
    <s v="definuj počet MD"/>
    <s v="definuj počet MD"/>
  </r>
  <r>
    <x v="149"/>
    <x v="148"/>
    <s v="2U1"/>
    <x v="145"/>
    <x v="26"/>
    <x v="1"/>
    <n v="1"/>
    <n v="1"/>
    <s v="definuj počet MD"/>
    <s v="definuj počet MD"/>
  </r>
  <r>
    <x v="149"/>
    <x v="148"/>
    <s v="2T9"/>
    <x v="114"/>
    <x v="12"/>
    <x v="0"/>
    <n v="1"/>
    <n v="2"/>
    <n v="6.2932662051604787E-4"/>
    <n v="1.2586532410320957E-3"/>
  </r>
  <r>
    <x v="149"/>
    <x v="148"/>
    <s v="2F3"/>
    <x v="42"/>
    <x v="31"/>
    <x v="0"/>
    <n v="1"/>
    <n v="1"/>
    <n v="7.4074074074074077E-3"/>
    <n v="7.4074074074074077E-3"/>
  </r>
  <r>
    <x v="23"/>
    <x v="23"/>
    <s v="9U9"/>
    <x v="188"/>
    <x v="76"/>
    <x v="1"/>
    <n v="1"/>
    <n v="1"/>
    <s v="definuj počet MD"/>
    <s v="definuj počet MD"/>
  </r>
  <r>
    <x v="788"/>
    <x v="728"/>
    <s v="5F5"/>
    <x v="121"/>
    <x v="47"/>
    <x v="1"/>
    <n v="1"/>
    <n v="7"/>
    <s v="definuj počet MD"/>
    <s v="definuj počet MD"/>
  </r>
  <r>
    <x v="23"/>
    <x v="23"/>
    <n v="957"/>
    <x v="109"/>
    <x v="50"/>
    <x v="1"/>
    <n v="1"/>
    <n v="1"/>
    <s v="definuj počet MD"/>
    <s v="definuj počet MD"/>
  </r>
  <r>
    <x v="23"/>
    <x v="23"/>
    <n v="802"/>
    <x v="177"/>
    <x v="70"/>
    <x v="1"/>
    <n v="1"/>
    <n v="2"/>
    <s v="definuj počet MD"/>
    <s v="definuj počet MD"/>
  </r>
  <r>
    <x v="23"/>
    <x v="23"/>
    <s v="7T8"/>
    <x v="46"/>
    <x v="27"/>
    <x v="1"/>
    <n v="1"/>
    <n v="1"/>
    <s v="definuj počet MD"/>
    <s v="definuj počet MD"/>
  </r>
  <r>
    <x v="956"/>
    <x v="870"/>
    <n v="205"/>
    <x v="22"/>
    <x v="21"/>
    <x v="0"/>
    <n v="1"/>
    <n v="1"/>
    <n v="1.697792869269949E-3"/>
    <n v="1.697792869269949E-3"/>
  </r>
  <r>
    <x v="956"/>
    <x v="870"/>
    <n v="203"/>
    <x v="59"/>
    <x v="31"/>
    <x v="0"/>
    <n v="1"/>
    <n v="2"/>
    <n v="7.4074074074074077E-3"/>
    <n v="1.4814814814814815E-2"/>
  </r>
  <r>
    <x v="454"/>
    <x v="428"/>
    <s v="3F5"/>
    <x v="165"/>
    <x v="9"/>
    <x v="1"/>
    <n v="1"/>
    <n v="1"/>
    <s v="definuj počet MD"/>
    <s v="definuj počet MD"/>
  </r>
  <r>
    <x v="23"/>
    <x v="23"/>
    <s v="7I8"/>
    <x v="33"/>
    <x v="30"/>
    <x v="1"/>
    <n v="1"/>
    <n v="3"/>
    <s v="definuj počet MD"/>
    <s v="definuj počet MD"/>
  </r>
  <r>
    <x v="23"/>
    <x v="23"/>
    <s v="7H6"/>
    <x v="48"/>
    <x v="7"/>
    <x v="0"/>
    <n v="1"/>
    <n v="1"/>
    <n v="1.5797788309636651E-3"/>
    <n v="1.5797788309636651E-3"/>
  </r>
  <r>
    <x v="23"/>
    <x v="23"/>
    <s v="7H5"/>
    <x v="147"/>
    <x v="6"/>
    <x v="1"/>
    <n v="1"/>
    <n v="1"/>
    <s v="definuj počet MD"/>
    <s v="definuj počet MD"/>
  </r>
  <r>
    <x v="773"/>
    <x v="716"/>
    <s v="1F1"/>
    <x v="29"/>
    <x v="11"/>
    <x v="0"/>
    <n v="1"/>
    <n v="1"/>
    <n v="4.3047783039173483E-4"/>
    <n v="4.3047783039173483E-4"/>
  </r>
  <r>
    <x v="23"/>
    <x v="23"/>
    <s v="7F5"/>
    <x v="124"/>
    <x v="6"/>
    <x v="1"/>
    <n v="1"/>
    <n v="1"/>
    <s v="definuj počet MD"/>
    <s v="definuj počet MD"/>
  </r>
  <r>
    <x v="23"/>
    <x v="23"/>
    <n v="613"/>
    <x v="56"/>
    <x v="13"/>
    <x v="1"/>
    <n v="1"/>
    <n v="1"/>
    <s v="definuj počet MD"/>
    <s v="definuj počet MD"/>
  </r>
  <r>
    <x v="23"/>
    <x v="23"/>
    <n v="604"/>
    <x v="132"/>
    <x v="13"/>
    <x v="1"/>
    <n v="1"/>
    <n v="1"/>
    <s v="definuj počet MD"/>
    <s v="definuj počet MD"/>
  </r>
  <r>
    <x v="23"/>
    <x v="23"/>
    <s v="5J1"/>
    <x v="118"/>
    <x v="5"/>
    <x v="1"/>
    <n v="1"/>
    <n v="1"/>
    <s v="definuj počet MD"/>
    <s v="definuj počet MD"/>
  </r>
  <r>
    <x v="530"/>
    <x v="497"/>
    <s v="1F7"/>
    <x v="51"/>
    <x v="19"/>
    <x v="0"/>
    <n v="1"/>
    <n v="2"/>
    <n v="8.7719298245614037E-4"/>
    <n v="1.7543859649122807E-3"/>
  </r>
  <r>
    <x v="23"/>
    <x v="23"/>
    <s v="5F1"/>
    <x v="40"/>
    <x v="5"/>
    <x v="1"/>
    <n v="1"/>
    <n v="1"/>
    <s v="definuj počet MD"/>
    <s v="definuj počet MD"/>
  </r>
  <r>
    <x v="530"/>
    <x v="497"/>
    <s v="2F1"/>
    <x v="158"/>
    <x v="26"/>
    <x v="1"/>
    <n v="1"/>
    <n v="2"/>
    <s v="definuj počet MD"/>
    <s v="definuj počet MD"/>
  </r>
  <r>
    <x v="23"/>
    <x v="23"/>
    <n v="502"/>
    <x v="94"/>
    <x v="5"/>
    <x v="1"/>
    <n v="1"/>
    <n v="3"/>
    <s v="definuj počet MD"/>
    <s v="definuj počet MD"/>
  </r>
  <r>
    <x v="530"/>
    <x v="497"/>
    <s v="3U5"/>
    <x v="149"/>
    <x v="9"/>
    <x v="1"/>
    <n v="1"/>
    <n v="3"/>
    <s v="definuj počet MD"/>
    <s v="definuj počet MD"/>
  </r>
  <r>
    <x v="23"/>
    <x v="23"/>
    <s v="4H3"/>
    <x v="151"/>
    <x v="16"/>
    <x v="0"/>
    <n v="1"/>
    <n v="1"/>
    <n v="2.5000000000000001E-3"/>
    <n v="2.5000000000000001E-3"/>
  </r>
  <r>
    <x v="23"/>
    <x v="23"/>
    <s v="4F3"/>
    <x v="97"/>
    <x v="16"/>
    <x v="0"/>
    <n v="1"/>
    <n v="1"/>
    <n v="2.5000000000000001E-3"/>
    <n v="2.5000000000000001E-3"/>
  </r>
  <r>
    <x v="69"/>
    <x v="69"/>
    <s v="7F1"/>
    <x v="78"/>
    <x v="14"/>
    <x v="1"/>
    <n v="1"/>
    <n v="1"/>
    <s v="definuj počet MD"/>
    <s v="definuj počet MD"/>
  </r>
  <r>
    <x v="1066"/>
    <x v="964"/>
    <n v="507"/>
    <x v="100"/>
    <x v="5"/>
    <x v="1"/>
    <n v="1"/>
    <n v="1"/>
    <s v="definuj počet MD"/>
    <s v="definuj počet MD"/>
  </r>
  <r>
    <x v="23"/>
    <x v="23"/>
    <n v="350"/>
    <x v="123"/>
    <x v="53"/>
    <x v="1"/>
    <n v="1"/>
    <n v="1"/>
    <s v="definuj počet MD"/>
    <s v="definuj počet MD"/>
  </r>
  <r>
    <x v="23"/>
    <x v="23"/>
    <s v="2T9"/>
    <x v="114"/>
    <x v="12"/>
    <x v="0"/>
    <n v="1"/>
    <n v="1"/>
    <n v="6.2932662051604787E-4"/>
    <n v="6.2932662051604787E-4"/>
  </r>
  <r>
    <x v="23"/>
    <x v="23"/>
    <s v="2T2"/>
    <x v="86"/>
    <x v="23"/>
    <x v="1"/>
    <n v="1"/>
    <n v="1"/>
    <n v="2.2727272727272726E-3"/>
    <n v="2.2727272727272726E-3"/>
  </r>
  <r>
    <x v="822"/>
    <x v="758"/>
    <s v="1F9"/>
    <x v="109"/>
    <x v="50"/>
    <x v="1"/>
    <n v="1"/>
    <n v="1"/>
    <s v="definuj počet MD"/>
    <s v="definuj počet MD"/>
  </r>
  <r>
    <x v="23"/>
    <x v="23"/>
    <s v="2I9"/>
    <x v="99"/>
    <x v="12"/>
    <x v="0"/>
    <n v="1"/>
    <n v="2"/>
    <n v="6.2932662051604787E-4"/>
    <n v="1.2586532410320957E-3"/>
  </r>
  <r>
    <x v="542"/>
    <x v="507"/>
    <s v="2U1"/>
    <x v="145"/>
    <x v="26"/>
    <x v="1"/>
    <n v="1"/>
    <n v="3"/>
    <s v="definuj počet MD"/>
    <s v="definuj počet MD"/>
  </r>
  <r>
    <x v="542"/>
    <x v="507"/>
    <s v="3U5"/>
    <x v="149"/>
    <x v="9"/>
    <x v="1"/>
    <n v="1"/>
    <n v="3"/>
    <s v="definuj počet MD"/>
    <s v="definuj počet MD"/>
  </r>
  <r>
    <x v="542"/>
    <x v="507"/>
    <s v="6F3"/>
    <x v="58"/>
    <x v="13"/>
    <x v="1"/>
    <n v="1"/>
    <n v="2"/>
    <s v="definuj počet MD"/>
    <s v="definuj počet MD"/>
  </r>
  <r>
    <x v="542"/>
    <x v="507"/>
    <s v="6H3"/>
    <x v="39"/>
    <x v="13"/>
    <x v="1"/>
    <n v="1"/>
    <n v="3"/>
    <s v="definuj počet MD"/>
    <s v="definuj počet MD"/>
  </r>
  <r>
    <x v="23"/>
    <x v="23"/>
    <s v="2F5"/>
    <x v="62"/>
    <x v="21"/>
    <x v="0"/>
    <n v="1"/>
    <n v="1"/>
    <n v="1.697792869269949E-3"/>
    <n v="1.697792869269949E-3"/>
  </r>
  <r>
    <x v="23"/>
    <x v="23"/>
    <s v="1F6"/>
    <x v="96"/>
    <x v="44"/>
    <x v="1"/>
    <n v="1"/>
    <n v="1"/>
    <s v="definuj počet MD"/>
    <s v="definuj počet MD"/>
  </r>
  <r>
    <x v="23"/>
    <x v="23"/>
    <s v="1F5"/>
    <x v="88"/>
    <x v="20"/>
    <x v="1"/>
    <n v="1"/>
    <n v="1"/>
    <s v="definuj počet MD"/>
    <s v="definuj počet MD"/>
  </r>
  <r>
    <x v="517"/>
    <x v="485"/>
    <n v="108"/>
    <x v="37"/>
    <x v="32"/>
    <x v="1"/>
    <n v="1"/>
    <n v="20"/>
    <n v="3.0911901081916537E-3"/>
    <n v="6.1823802163833076E-2"/>
  </r>
  <r>
    <x v="275"/>
    <x v="269"/>
    <s v="7H6"/>
    <x v="48"/>
    <x v="7"/>
    <x v="0"/>
    <n v="1"/>
    <n v="1"/>
    <n v="1.5797788309636651E-3"/>
    <n v="1.5797788309636651E-3"/>
  </r>
  <r>
    <x v="275"/>
    <x v="269"/>
    <n v="719"/>
    <x v="32"/>
    <x v="29"/>
    <x v="1"/>
    <n v="1"/>
    <n v="1"/>
    <s v="definuj počet MD"/>
    <s v="definuj počet MD"/>
  </r>
  <r>
    <x v="275"/>
    <x v="269"/>
    <s v="6H3"/>
    <x v="39"/>
    <x v="13"/>
    <x v="1"/>
    <n v="1"/>
    <n v="1"/>
    <s v="definuj počet MD"/>
    <s v="definuj počet MD"/>
  </r>
  <r>
    <x v="560"/>
    <x v="525"/>
    <s v="5F1"/>
    <x v="40"/>
    <x v="5"/>
    <x v="1"/>
    <n v="1"/>
    <n v="1"/>
    <s v="definuj počet MD"/>
    <s v="definuj počet MD"/>
  </r>
  <r>
    <x v="275"/>
    <x v="269"/>
    <n v="601"/>
    <x v="38"/>
    <x v="33"/>
    <x v="1"/>
    <n v="1"/>
    <n v="1"/>
    <s v="definuj počet MD"/>
    <s v="definuj počet MD"/>
  </r>
  <r>
    <x v="560"/>
    <x v="525"/>
    <s v="7F6"/>
    <x v="52"/>
    <x v="7"/>
    <x v="0"/>
    <n v="1"/>
    <n v="1"/>
    <n v="1.5797788309636651E-3"/>
    <n v="1.5797788309636651E-3"/>
  </r>
  <r>
    <x v="275"/>
    <x v="269"/>
    <n v="502"/>
    <x v="94"/>
    <x v="5"/>
    <x v="1"/>
    <n v="1"/>
    <n v="1"/>
    <s v="definuj počet MD"/>
    <s v="definuj počet MD"/>
  </r>
  <r>
    <x v="275"/>
    <x v="269"/>
    <s v="2U1"/>
    <x v="145"/>
    <x v="26"/>
    <x v="1"/>
    <n v="1"/>
    <n v="1"/>
    <s v="definuj počet MD"/>
    <s v="definuj počet MD"/>
  </r>
  <r>
    <x v="275"/>
    <x v="269"/>
    <s v="2F2"/>
    <x v="69"/>
    <x v="23"/>
    <x v="1"/>
    <n v="1"/>
    <n v="1"/>
    <n v="2.2727272727272726E-3"/>
    <n v="2.2727272727272726E-3"/>
  </r>
  <r>
    <x v="275"/>
    <x v="269"/>
    <n v="222"/>
    <x v="139"/>
    <x v="58"/>
    <x v="1"/>
    <n v="1"/>
    <n v="1"/>
    <s v="definuj počet MD"/>
    <s v="definuj počet MD"/>
  </r>
  <r>
    <x v="656"/>
    <x v="612"/>
    <s v="2F1"/>
    <x v="158"/>
    <x v="26"/>
    <x v="1"/>
    <n v="1"/>
    <n v="1"/>
    <s v="definuj počet MD"/>
    <s v="definuj počet MD"/>
  </r>
  <r>
    <x v="275"/>
    <x v="269"/>
    <s v="1I1"/>
    <x v="43"/>
    <x v="11"/>
    <x v="0"/>
    <n v="1"/>
    <n v="1"/>
    <n v="4.3047783039173483E-4"/>
    <n v="4.3047783039173483E-4"/>
  </r>
  <r>
    <x v="656"/>
    <x v="612"/>
    <s v="2U1"/>
    <x v="145"/>
    <x v="26"/>
    <x v="1"/>
    <n v="1"/>
    <n v="2"/>
    <s v="definuj počet MD"/>
    <s v="definuj počet MD"/>
  </r>
  <r>
    <x v="275"/>
    <x v="269"/>
    <s v="1F6"/>
    <x v="96"/>
    <x v="44"/>
    <x v="1"/>
    <n v="1"/>
    <n v="1"/>
    <s v="definuj počet MD"/>
    <s v="definuj počet MD"/>
  </r>
  <r>
    <x v="106"/>
    <x v="106"/>
    <n v="999"/>
    <x v="183"/>
    <x v="73"/>
    <x v="1"/>
    <n v="1"/>
    <n v="1"/>
    <s v="definuj počet MD"/>
    <s v="definuj počet MD"/>
  </r>
  <r>
    <x v="106"/>
    <x v="106"/>
    <n v="962"/>
    <x v="109"/>
    <x v="50"/>
    <x v="1"/>
    <n v="1"/>
    <n v="1"/>
    <s v="definuj počet MD"/>
    <s v="definuj počet MD"/>
  </r>
  <r>
    <x v="106"/>
    <x v="106"/>
    <n v="957"/>
    <x v="109"/>
    <x v="50"/>
    <x v="1"/>
    <n v="1"/>
    <n v="1"/>
    <s v="definuj počet MD"/>
    <s v="definuj počet MD"/>
  </r>
  <r>
    <x v="106"/>
    <x v="106"/>
    <s v="7H1"/>
    <x v="73"/>
    <x v="14"/>
    <x v="1"/>
    <n v="1"/>
    <n v="1"/>
    <s v="definuj počet MD"/>
    <s v="definuj počet MD"/>
  </r>
  <r>
    <x v="106"/>
    <x v="106"/>
    <s v="6F6"/>
    <x v="53"/>
    <x v="2"/>
    <x v="1"/>
    <n v="1"/>
    <n v="1"/>
    <s v="definuj počet MD"/>
    <s v="definuj počet MD"/>
  </r>
  <r>
    <x v="106"/>
    <x v="106"/>
    <n v="607"/>
    <x v="152"/>
    <x v="62"/>
    <x v="1"/>
    <n v="1"/>
    <n v="1"/>
    <s v="definuj počet MD"/>
    <s v="definuj počet MD"/>
  </r>
  <r>
    <x v="106"/>
    <x v="106"/>
    <s v="5H1"/>
    <x v="24"/>
    <x v="5"/>
    <x v="1"/>
    <n v="1"/>
    <n v="1"/>
    <s v="definuj počet MD"/>
    <s v="definuj počet MD"/>
  </r>
  <r>
    <x v="106"/>
    <x v="106"/>
    <s v="5F5"/>
    <x v="121"/>
    <x v="47"/>
    <x v="1"/>
    <n v="1"/>
    <n v="1"/>
    <s v="definuj počet MD"/>
    <s v="definuj počet MD"/>
  </r>
  <r>
    <x v="106"/>
    <x v="106"/>
    <n v="506"/>
    <x v="79"/>
    <x v="39"/>
    <x v="1"/>
    <n v="1"/>
    <n v="1"/>
    <s v="definuj počet MD"/>
    <s v="definuj počet MD"/>
  </r>
  <r>
    <x v="791"/>
    <x v="731"/>
    <s v="3T1"/>
    <x v="112"/>
    <x v="37"/>
    <x v="1"/>
    <n v="1"/>
    <n v="1"/>
    <s v="definuj počet MD"/>
    <s v="definuj počet MD"/>
  </r>
  <r>
    <x v="791"/>
    <x v="731"/>
    <s v="6T6"/>
    <x v="67"/>
    <x v="2"/>
    <x v="1"/>
    <n v="1"/>
    <n v="1"/>
    <s v="definuj počet MD"/>
    <s v="definuj počet MD"/>
  </r>
  <r>
    <x v="106"/>
    <x v="106"/>
    <s v="4F4"/>
    <x v="116"/>
    <x v="17"/>
    <x v="1"/>
    <n v="1"/>
    <n v="1"/>
    <s v="definuj počet MD"/>
    <s v="definuj počet MD"/>
  </r>
  <r>
    <x v="106"/>
    <x v="106"/>
    <s v="3U5"/>
    <x v="149"/>
    <x v="9"/>
    <x v="1"/>
    <n v="1"/>
    <n v="1"/>
    <s v="definuj počet MD"/>
    <s v="definuj počet MD"/>
  </r>
  <r>
    <x v="106"/>
    <x v="106"/>
    <s v="3F5"/>
    <x v="165"/>
    <x v="9"/>
    <x v="1"/>
    <n v="1"/>
    <n v="1"/>
    <s v="definuj počet MD"/>
    <s v="definuj počet MD"/>
  </r>
  <r>
    <x v="106"/>
    <x v="106"/>
    <s v="3F1"/>
    <x v="90"/>
    <x v="37"/>
    <x v="1"/>
    <n v="1"/>
    <n v="1"/>
    <s v="definuj počet MD"/>
    <s v="definuj počet MD"/>
  </r>
  <r>
    <x v="106"/>
    <x v="106"/>
    <n v="306"/>
    <x v="35"/>
    <x v="9"/>
    <x v="1"/>
    <n v="1"/>
    <n v="1"/>
    <s v="definuj počet MD"/>
    <s v="definuj počet MD"/>
  </r>
  <r>
    <x v="766"/>
    <x v="710"/>
    <s v="3F5"/>
    <x v="165"/>
    <x v="9"/>
    <x v="1"/>
    <n v="1"/>
    <n v="1"/>
    <s v="definuj počet MD"/>
    <s v="definuj počet MD"/>
  </r>
  <r>
    <x v="106"/>
    <x v="106"/>
    <s v="2I9"/>
    <x v="99"/>
    <x v="12"/>
    <x v="0"/>
    <n v="1"/>
    <n v="1"/>
    <n v="6.2932662051604787E-4"/>
    <n v="6.2932662051604787E-4"/>
  </r>
  <r>
    <x v="106"/>
    <x v="106"/>
    <s v="2H9"/>
    <x v="55"/>
    <x v="12"/>
    <x v="0"/>
    <n v="1"/>
    <n v="1"/>
    <n v="6.2932662051604787E-4"/>
    <n v="6.2932662051604787E-4"/>
  </r>
  <r>
    <x v="106"/>
    <x v="106"/>
    <s v="2H1"/>
    <x v="167"/>
    <x v="26"/>
    <x v="1"/>
    <n v="1"/>
    <n v="1"/>
    <s v="definuj počet MD"/>
    <s v="definuj počet MD"/>
  </r>
  <r>
    <x v="106"/>
    <x v="106"/>
    <s v="2F9"/>
    <x v="89"/>
    <x v="12"/>
    <x v="0"/>
    <n v="1"/>
    <n v="1"/>
    <n v="6.2932662051604787E-4"/>
    <n v="6.2932662051604787E-4"/>
  </r>
  <r>
    <x v="820"/>
    <x v="756"/>
    <n v="4"/>
    <x v="130"/>
    <x v="56"/>
    <x v="1"/>
    <n v="1"/>
    <n v="1"/>
    <s v="definuj počet MD"/>
    <s v="definuj počet MD"/>
  </r>
  <r>
    <x v="106"/>
    <x v="106"/>
    <s v="2F3"/>
    <x v="42"/>
    <x v="31"/>
    <x v="0"/>
    <n v="1"/>
    <n v="1"/>
    <n v="7.4074074074074077E-3"/>
    <n v="7.4074074074074077E-3"/>
  </r>
  <r>
    <x v="106"/>
    <x v="106"/>
    <s v="2F2"/>
    <x v="69"/>
    <x v="23"/>
    <x v="1"/>
    <n v="1"/>
    <n v="1"/>
    <n v="2.2727272727272726E-3"/>
    <n v="2.2727272727272726E-3"/>
  </r>
  <r>
    <x v="405"/>
    <x v="388"/>
    <s v="1F1"/>
    <x v="29"/>
    <x v="11"/>
    <x v="0"/>
    <n v="1"/>
    <n v="3"/>
    <n v="4.3047783039173483E-4"/>
    <n v="1.2914334911752045E-3"/>
  </r>
  <r>
    <x v="378"/>
    <x v="364"/>
    <n v="881"/>
    <x v="77"/>
    <x v="25"/>
    <x v="1"/>
    <n v="1"/>
    <n v="3"/>
    <s v="definuj počet MD"/>
    <s v="definuj počet MD"/>
  </r>
  <r>
    <x v="405"/>
    <x v="388"/>
    <s v="1T1"/>
    <x v="76"/>
    <x v="11"/>
    <x v="0"/>
    <n v="1"/>
    <n v="1"/>
    <n v="4.3047783039173483E-4"/>
    <n v="4.3047783039173483E-4"/>
  </r>
  <r>
    <x v="378"/>
    <x v="364"/>
    <s v="7H6"/>
    <x v="48"/>
    <x v="7"/>
    <x v="0"/>
    <n v="1"/>
    <n v="1"/>
    <n v="1.5797788309636651E-3"/>
    <n v="1.5797788309636651E-3"/>
  </r>
  <r>
    <x v="69"/>
    <x v="69"/>
    <s v="7H6"/>
    <x v="48"/>
    <x v="7"/>
    <x v="0"/>
    <n v="1"/>
    <n v="2"/>
    <n v="1.5797788309636651E-3"/>
    <n v="3.1595576619273301E-3"/>
  </r>
  <r>
    <x v="405"/>
    <x v="388"/>
    <s v="6H3"/>
    <x v="39"/>
    <x v="13"/>
    <x v="1"/>
    <n v="1"/>
    <n v="0.25"/>
    <s v="definuj počet MD"/>
    <s v="definuj počet MD"/>
  </r>
  <r>
    <x v="378"/>
    <x v="364"/>
    <s v="7F6"/>
    <x v="52"/>
    <x v="7"/>
    <x v="0"/>
    <n v="1"/>
    <n v="1"/>
    <n v="1.5797788309636651E-3"/>
    <n v="1.5797788309636651E-3"/>
  </r>
  <r>
    <x v="378"/>
    <x v="364"/>
    <n v="709"/>
    <x v="47"/>
    <x v="29"/>
    <x v="1"/>
    <n v="1"/>
    <n v="1"/>
    <s v="definuj počet MD"/>
    <s v="definuj počet MD"/>
  </r>
  <r>
    <x v="378"/>
    <x v="364"/>
    <s v="5F1"/>
    <x v="40"/>
    <x v="5"/>
    <x v="1"/>
    <n v="1"/>
    <n v="2"/>
    <s v="definuj počet MD"/>
    <s v="definuj počet MD"/>
  </r>
  <r>
    <x v="345"/>
    <x v="337"/>
    <n v="108"/>
    <x v="37"/>
    <x v="32"/>
    <x v="1"/>
    <n v="1"/>
    <n v="4"/>
    <n v="3.0911901081916537E-3"/>
    <n v="1.2364760432766615E-2"/>
  </r>
  <r>
    <x v="378"/>
    <x v="364"/>
    <n v="403"/>
    <x v="74"/>
    <x v="16"/>
    <x v="0"/>
    <n v="1"/>
    <n v="2"/>
    <n v="2.5000000000000001E-3"/>
    <n v="5.0000000000000001E-3"/>
  </r>
  <r>
    <x v="378"/>
    <x v="364"/>
    <s v="2H5"/>
    <x v="41"/>
    <x v="21"/>
    <x v="0"/>
    <n v="1"/>
    <n v="1"/>
    <n v="1.697792869269949E-3"/>
    <n v="1.697792869269949E-3"/>
  </r>
  <r>
    <x v="378"/>
    <x v="364"/>
    <s v="2F9"/>
    <x v="89"/>
    <x v="12"/>
    <x v="0"/>
    <n v="1"/>
    <n v="1"/>
    <n v="6.2932662051604787E-4"/>
    <n v="6.2932662051604787E-4"/>
  </r>
  <r>
    <x v="378"/>
    <x v="364"/>
    <s v="2F1"/>
    <x v="158"/>
    <x v="26"/>
    <x v="1"/>
    <n v="1"/>
    <n v="1"/>
    <s v="definuj počet MD"/>
    <s v="definuj počet MD"/>
  </r>
  <r>
    <x v="378"/>
    <x v="364"/>
    <s v="1F1"/>
    <x v="29"/>
    <x v="11"/>
    <x v="0"/>
    <n v="1"/>
    <n v="1"/>
    <n v="4.3047783039173483E-4"/>
    <n v="4.3047783039173483E-4"/>
  </r>
  <r>
    <x v="69"/>
    <x v="69"/>
    <s v="7T8"/>
    <x v="46"/>
    <x v="27"/>
    <x v="1"/>
    <n v="1"/>
    <n v="1"/>
    <s v="definuj počet MD"/>
    <s v="definuj počet MD"/>
  </r>
  <r>
    <x v="378"/>
    <x v="364"/>
    <s v="0Z0"/>
    <x v="178"/>
    <x v="71"/>
    <x v="1"/>
    <n v="1"/>
    <n v="3"/>
    <s v="definuj počet MD"/>
    <s v="definuj počet MD"/>
  </r>
  <r>
    <x v="956"/>
    <x v="870"/>
    <n v="201"/>
    <x v="28"/>
    <x v="26"/>
    <x v="1"/>
    <n v="1"/>
    <n v="1"/>
    <s v="definuj počet MD"/>
    <s v="definuj počet MD"/>
  </r>
  <r>
    <x v="345"/>
    <x v="337"/>
    <s v="2F5"/>
    <x v="62"/>
    <x v="21"/>
    <x v="0"/>
    <n v="1"/>
    <n v="3"/>
    <n v="1.697792869269949E-3"/>
    <n v="5.0933786078098476E-3"/>
  </r>
  <r>
    <x v="69"/>
    <x v="69"/>
    <n v="802"/>
    <x v="177"/>
    <x v="70"/>
    <x v="1"/>
    <n v="1"/>
    <n v="1"/>
    <s v="definuj počet MD"/>
    <s v="definuj počet MD"/>
  </r>
  <r>
    <x v="26"/>
    <x v="26"/>
    <n v="999"/>
    <x v="183"/>
    <x v="73"/>
    <x v="1"/>
    <n v="1"/>
    <n v="1"/>
    <s v="definuj počet MD"/>
    <s v="definuj počet MD"/>
  </r>
  <r>
    <x v="345"/>
    <x v="337"/>
    <s v="3F6"/>
    <x v="109"/>
    <x v="50"/>
    <x v="1"/>
    <n v="1"/>
    <n v="3"/>
    <s v="definuj počet MD"/>
    <s v="definuj počet MD"/>
  </r>
  <r>
    <x v="26"/>
    <x v="26"/>
    <n v="917"/>
    <x v="109"/>
    <x v="50"/>
    <x v="1"/>
    <n v="1"/>
    <n v="2"/>
    <s v="definuj počet MD"/>
    <s v="definuj počet MD"/>
  </r>
  <r>
    <x v="345"/>
    <x v="337"/>
    <s v="3I1"/>
    <x v="87"/>
    <x v="37"/>
    <x v="1"/>
    <n v="1"/>
    <n v="3"/>
    <s v="definuj počet MD"/>
    <s v="definuj počet MD"/>
  </r>
  <r>
    <x v="26"/>
    <x v="26"/>
    <n v="902"/>
    <x v="61"/>
    <x v="38"/>
    <x v="1"/>
    <n v="1"/>
    <n v="1"/>
    <s v="definuj počet MD"/>
    <s v="definuj počet MD"/>
  </r>
  <r>
    <x v="345"/>
    <x v="337"/>
    <n v="402"/>
    <x v="17"/>
    <x v="16"/>
    <x v="0"/>
    <n v="1"/>
    <n v="15"/>
    <n v="2.5000000000000001E-3"/>
    <n v="3.7499999999999999E-2"/>
  </r>
  <r>
    <x v="26"/>
    <x v="26"/>
    <n v="818"/>
    <x v="160"/>
    <x v="23"/>
    <x v="1"/>
    <n v="1"/>
    <n v="1"/>
    <n v="2.2727272727272726E-3"/>
    <n v="2.2727272727272726E-3"/>
  </r>
  <r>
    <x v="345"/>
    <x v="337"/>
    <s v="4F9"/>
    <x v="109"/>
    <x v="50"/>
    <x v="1"/>
    <n v="1"/>
    <n v="2"/>
    <s v="definuj počet MD"/>
    <s v="definuj počet MD"/>
  </r>
  <r>
    <x v="69"/>
    <x v="69"/>
    <n v="807"/>
    <x v="179"/>
    <x v="72"/>
    <x v="1"/>
    <n v="1"/>
    <n v="1"/>
    <s v="definuj počet MD"/>
    <s v="definuj počet MD"/>
  </r>
  <r>
    <x v="26"/>
    <x v="26"/>
    <s v="7I6"/>
    <x v="109"/>
    <x v="50"/>
    <x v="1"/>
    <n v="1"/>
    <n v="1"/>
    <s v="definuj počet MD"/>
    <s v="definuj počet MD"/>
  </r>
  <r>
    <x v="26"/>
    <x v="26"/>
    <s v="7H5"/>
    <x v="147"/>
    <x v="6"/>
    <x v="1"/>
    <n v="1"/>
    <n v="1"/>
    <s v="definuj počet MD"/>
    <s v="definuj počet MD"/>
  </r>
  <r>
    <x v="345"/>
    <x v="337"/>
    <s v="5I1"/>
    <x v="44"/>
    <x v="5"/>
    <x v="1"/>
    <n v="1"/>
    <n v="2.33"/>
    <s v="definuj počet MD"/>
    <s v="definuj počet MD"/>
  </r>
  <r>
    <x v="345"/>
    <x v="337"/>
    <s v="5T2"/>
    <x v="109"/>
    <x v="50"/>
    <x v="1"/>
    <n v="1"/>
    <n v="3"/>
    <s v="definuj počet MD"/>
    <s v="definuj počet MD"/>
  </r>
  <r>
    <x v="345"/>
    <x v="337"/>
    <s v="6P3"/>
    <x v="150"/>
    <x v="13"/>
    <x v="1"/>
    <n v="1"/>
    <n v="3"/>
    <s v="definuj počet MD"/>
    <s v="definuj počet MD"/>
  </r>
  <r>
    <x v="26"/>
    <x v="26"/>
    <s v="7F1"/>
    <x v="78"/>
    <x v="14"/>
    <x v="1"/>
    <n v="1"/>
    <n v="1"/>
    <s v="definuj počet MD"/>
    <s v="definuj počet MD"/>
  </r>
  <r>
    <x v="345"/>
    <x v="337"/>
    <s v="7U8"/>
    <x v="173"/>
    <x v="68"/>
    <x v="1"/>
    <n v="1"/>
    <n v="3"/>
    <s v="definuj počet MD"/>
    <s v="definuj počet MD"/>
  </r>
  <r>
    <x v="26"/>
    <x v="26"/>
    <n v="720"/>
    <x v="144"/>
    <x v="61"/>
    <x v="1"/>
    <n v="1"/>
    <n v="1"/>
    <s v="definuj počet MD"/>
    <s v="definuj počet MD"/>
  </r>
  <r>
    <x v="345"/>
    <x v="337"/>
    <s v="9U7"/>
    <x v="70"/>
    <x v="40"/>
    <x v="1"/>
    <n v="1"/>
    <n v="1.08"/>
    <s v="definuj počet MD"/>
    <s v="definuj počet MD"/>
  </r>
  <r>
    <x v="26"/>
    <x v="26"/>
    <s v="6H3"/>
    <x v="39"/>
    <x v="13"/>
    <x v="1"/>
    <n v="1"/>
    <n v="1"/>
    <s v="definuj počet MD"/>
    <s v="definuj počet MD"/>
  </r>
  <r>
    <x v="26"/>
    <x v="26"/>
    <s v="6F5"/>
    <x v="91"/>
    <x v="46"/>
    <x v="1"/>
    <n v="1"/>
    <n v="1"/>
    <s v="definuj počet MD"/>
    <s v="definuj počet MD"/>
  </r>
  <r>
    <x v="26"/>
    <x v="26"/>
    <n v="613"/>
    <x v="56"/>
    <x v="13"/>
    <x v="1"/>
    <n v="1"/>
    <n v="1"/>
    <s v="definuj počet MD"/>
    <s v="definuj počet MD"/>
  </r>
  <r>
    <x v="26"/>
    <x v="26"/>
    <n v="607"/>
    <x v="152"/>
    <x v="62"/>
    <x v="1"/>
    <n v="1"/>
    <n v="1"/>
    <s v="definuj počet MD"/>
    <s v="definuj počet MD"/>
  </r>
  <r>
    <x v="26"/>
    <x v="26"/>
    <s v="5T6"/>
    <x v="107"/>
    <x v="39"/>
    <x v="1"/>
    <n v="1"/>
    <n v="1"/>
    <s v="definuj počet MD"/>
    <s v="definuj počet MD"/>
  </r>
  <r>
    <x v="26"/>
    <x v="26"/>
    <s v="5H6"/>
    <x v="136"/>
    <x v="39"/>
    <x v="1"/>
    <n v="1"/>
    <n v="1"/>
    <s v="definuj počet MD"/>
    <s v="definuj počet MD"/>
  </r>
  <r>
    <x v="26"/>
    <x v="26"/>
    <s v="5F3"/>
    <x v="64"/>
    <x v="34"/>
    <x v="1"/>
    <n v="1"/>
    <n v="1"/>
    <s v="definuj počet MD"/>
    <s v="definuj počet MD"/>
  </r>
  <r>
    <x v="314"/>
    <x v="307"/>
    <s v="1T5"/>
    <x v="109"/>
    <x v="50"/>
    <x v="1"/>
    <n v="1"/>
    <n v="2"/>
    <s v="definuj počet MD"/>
    <s v="definuj počet MD"/>
  </r>
  <r>
    <x v="26"/>
    <x v="26"/>
    <s v="2T5"/>
    <x v="110"/>
    <x v="21"/>
    <x v="0"/>
    <n v="1"/>
    <n v="1"/>
    <n v="1.697792869269949E-3"/>
    <n v="1.697792869269949E-3"/>
  </r>
  <r>
    <x v="314"/>
    <x v="307"/>
    <s v="2F3"/>
    <x v="42"/>
    <x v="31"/>
    <x v="0"/>
    <n v="1"/>
    <n v="0.5"/>
    <n v="7.4074074074074077E-3"/>
    <n v="3.7037037037037038E-3"/>
  </r>
  <r>
    <x v="26"/>
    <x v="26"/>
    <s v="2T2"/>
    <x v="86"/>
    <x v="23"/>
    <x v="1"/>
    <n v="1"/>
    <n v="1"/>
    <n v="2.2727272727272726E-3"/>
    <n v="2.2727272727272726E-3"/>
  </r>
  <r>
    <x v="26"/>
    <x v="26"/>
    <s v="2I9"/>
    <x v="99"/>
    <x v="12"/>
    <x v="0"/>
    <n v="1"/>
    <n v="1"/>
    <n v="6.2932662051604787E-4"/>
    <n v="6.2932662051604787E-4"/>
  </r>
  <r>
    <x v="956"/>
    <x v="870"/>
    <s v="1F9"/>
    <x v="109"/>
    <x v="50"/>
    <x v="1"/>
    <n v="1"/>
    <n v="1"/>
    <s v="definuj počet MD"/>
    <s v="definuj počet MD"/>
  </r>
  <r>
    <x v="26"/>
    <x v="26"/>
    <s v="1R7"/>
    <x v="190"/>
    <x v="19"/>
    <x v="0"/>
    <n v="1"/>
    <n v="1"/>
    <n v="8.7719298245614037E-4"/>
    <n v="8.7719298245614037E-4"/>
  </r>
  <r>
    <x v="26"/>
    <x v="26"/>
    <n v="110"/>
    <x v="72"/>
    <x v="41"/>
    <x v="1"/>
    <n v="1"/>
    <n v="1"/>
    <s v="definuj počet MD"/>
    <s v="definuj počet MD"/>
  </r>
  <r>
    <x v="284"/>
    <x v="278"/>
    <n v="719"/>
    <x v="32"/>
    <x v="29"/>
    <x v="1"/>
    <n v="1"/>
    <n v="1"/>
    <s v="definuj počet MD"/>
    <s v="definuj počet MD"/>
  </r>
  <r>
    <x v="284"/>
    <x v="278"/>
    <s v="5F5"/>
    <x v="121"/>
    <x v="47"/>
    <x v="1"/>
    <n v="1"/>
    <n v="1"/>
    <s v="definuj počet MD"/>
    <s v="definuj počet MD"/>
  </r>
  <r>
    <x v="314"/>
    <x v="307"/>
    <s v="6H3"/>
    <x v="39"/>
    <x v="13"/>
    <x v="1"/>
    <n v="1"/>
    <n v="1"/>
    <s v="definuj počet MD"/>
    <s v="definuj počet MD"/>
  </r>
  <r>
    <x v="314"/>
    <x v="307"/>
    <s v="7F6"/>
    <x v="52"/>
    <x v="7"/>
    <x v="0"/>
    <n v="1"/>
    <n v="3"/>
    <n v="1.5797788309636651E-3"/>
    <n v="4.7393364928909956E-3"/>
  </r>
  <r>
    <x v="314"/>
    <x v="307"/>
    <s v="7T8"/>
    <x v="46"/>
    <x v="27"/>
    <x v="1"/>
    <n v="1"/>
    <n v="0.5"/>
    <s v="definuj počet MD"/>
    <s v="definuj počet MD"/>
  </r>
  <r>
    <x v="284"/>
    <x v="278"/>
    <s v="2H3"/>
    <x v="36"/>
    <x v="31"/>
    <x v="0"/>
    <n v="1"/>
    <n v="1"/>
    <n v="7.4074074074074077E-3"/>
    <n v="7.4074074074074077E-3"/>
  </r>
  <r>
    <x v="314"/>
    <x v="307"/>
    <n v="810"/>
    <x v="191"/>
    <x v="59"/>
    <x v="1"/>
    <n v="1"/>
    <n v="1"/>
    <s v="definuj počet MD"/>
    <s v="definuj počet MD"/>
  </r>
  <r>
    <x v="956"/>
    <x v="870"/>
    <s v="0Z0"/>
    <x v="178"/>
    <x v="71"/>
    <x v="1"/>
    <n v="1"/>
    <n v="1"/>
    <s v="definuj počet MD"/>
    <s v="definuj počet MD"/>
  </r>
  <r>
    <x v="314"/>
    <x v="307"/>
    <s v="9H9"/>
    <x v="95"/>
    <x v="48"/>
    <x v="1"/>
    <n v="1"/>
    <n v="3"/>
    <s v="definuj počet MD"/>
    <s v="definuj počet MD"/>
  </r>
  <r>
    <x v="284"/>
    <x v="278"/>
    <s v="1H6"/>
    <x v="108"/>
    <x v="44"/>
    <x v="1"/>
    <n v="1"/>
    <n v="1"/>
    <s v="definuj počet MD"/>
    <s v="definuj počet MD"/>
  </r>
  <r>
    <x v="284"/>
    <x v="278"/>
    <s v="1F6"/>
    <x v="96"/>
    <x v="44"/>
    <x v="1"/>
    <n v="1"/>
    <n v="1"/>
    <s v="definuj počet MD"/>
    <s v="definuj počet MD"/>
  </r>
  <r>
    <x v="284"/>
    <x v="278"/>
    <s v="1F1"/>
    <x v="29"/>
    <x v="11"/>
    <x v="0"/>
    <n v="1"/>
    <n v="1"/>
    <n v="4.3047783039173483E-4"/>
    <n v="4.3047783039173483E-4"/>
  </r>
  <r>
    <x v="284"/>
    <x v="278"/>
    <n v="106"/>
    <x v="83"/>
    <x v="44"/>
    <x v="1"/>
    <n v="1"/>
    <n v="1"/>
    <s v="definuj počet MD"/>
    <s v="definuj počet MD"/>
  </r>
  <r>
    <x v="590"/>
    <x v="552"/>
    <n v="603"/>
    <x v="13"/>
    <x v="13"/>
    <x v="1"/>
    <n v="1"/>
    <n v="2"/>
    <s v="definuj počet MD"/>
    <s v="definuj počet MD"/>
  </r>
  <r>
    <x v="664"/>
    <x v="619"/>
    <n v="106"/>
    <x v="83"/>
    <x v="44"/>
    <x v="1"/>
    <n v="1"/>
    <n v="1"/>
    <s v="definuj počet MD"/>
    <s v="definuj počet MD"/>
  </r>
  <r>
    <x v="551"/>
    <x v="516"/>
    <s v="1F1"/>
    <x v="29"/>
    <x v="11"/>
    <x v="0"/>
    <n v="1"/>
    <n v="4"/>
    <n v="4.3047783039173483E-4"/>
    <n v="1.7219113215669393E-3"/>
  </r>
  <r>
    <x v="551"/>
    <x v="516"/>
    <n v="301"/>
    <x v="60"/>
    <x v="37"/>
    <x v="1"/>
    <n v="1"/>
    <n v="3"/>
    <s v="definuj počet MD"/>
    <s v="definuj počet MD"/>
  </r>
  <r>
    <x v="551"/>
    <x v="516"/>
    <n v="603"/>
    <x v="13"/>
    <x v="13"/>
    <x v="1"/>
    <n v="1"/>
    <n v="1"/>
    <s v="definuj počet MD"/>
    <s v="definuj počet MD"/>
  </r>
  <r>
    <x v="664"/>
    <x v="619"/>
    <n v="104"/>
    <x v="1"/>
    <x v="1"/>
    <x v="1"/>
    <n v="1"/>
    <n v="1"/>
    <s v="definuj počet MD"/>
    <s v="definuj počet MD"/>
  </r>
  <r>
    <x v="664"/>
    <x v="619"/>
    <n v="2"/>
    <x v="10"/>
    <x v="10"/>
    <x v="1"/>
    <n v="1"/>
    <n v="1"/>
    <s v="definuj počet MD"/>
    <s v="definuj počet MD"/>
  </r>
  <r>
    <x v="551"/>
    <x v="516"/>
    <s v="9U7"/>
    <x v="70"/>
    <x v="40"/>
    <x v="1"/>
    <n v="1"/>
    <n v="1"/>
    <s v="definuj počet MD"/>
    <s v="definuj počet MD"/>
  </r>
  <r>
    <x v="492"/>
    <x v="463"/>
    <s v="6F3"/>
    <x v="58"/>
    <x v="13"/>
    <x v="1"/>
    <n v="1"/>
    <n v="1"/>
    <s v="definuj počet MD"/>
    <s v="definuj počet MD"/>
  </r>
  <r>
    <x v="492"/>
    <x v="463"/>
    <n v="603"/>
    <x v="13"/>
    <x v="13"/>
    <x v="1"/>
    <n v="1"/>
    <n v="1"/>
    <s v="definuj počet MD"/>
    <s v="definuj počet MD"/>
  </r>
  <r>
    <x v="492"/>
    <x v="463"/>
    <n v="506"/>
    <x v="79"/>
    <x v="39"/>
    <x v="1"/>
    <n v="1"/>
    <n v="1"/>
    <s v="definuj počet MD"/>
    <s v="definuj počet MD"/>
  </r>
  <r>
    <x v="492"/>
    <x v="463"/>
    <s v="4F2"/>
    <x v="66"/>
    <x v="16"/>
    <x v="0"/>
    <n v="1"/>
    <n v="1"/>
    <n v="2.5000000000000001E-3"/>
    <n v="2.5000000000000001E-3"/>
  </r>
  <r>
    <x v="492"/>
    <x v="463"/>
    <s v="2U1"/>
    <x v="145"/>
    <x v="26"/>
    <x v="1"/>
    <n v="1"/>
    <n v="1"/>
    <s v="definuj počet MD"/>
    <s v="definuj počet MD"/>
  </r>
  <r>
    <x v="492"/>
    <x v="463"/>
    <n v="203"/>
    <x v="59"/>
    <x v="31"/>
    <x v="0"/>
    <n v="1"/>
    <n v="1"/>
    <n v="7.4074074074074077E-3"/>
    <n v="7.4074074074074077E-3"/>
  </r>
  <r>
    <x v="963"/>
    <x v="876"/>
    <s v="7T8"/>
    <x v="46"/>
    <x v="27"/>
    <x v="1"/>
    <n v="1"/>
    <n v="0.14299999999999999"/>
    <s v="definuj počet MD"/>
    <s v="definuj počet MD"/>
  </r>
  <r>
    <x v="492"/>
    <x v="463"/>
    <n v="109"/>
    <x v="23"/>
    <x v="22"/>
    <x v="0"/>
    <n v="1"/>
    <n v="1"/>
    <n v="3.4843205574912892E-3"/>
    <n v="3.4843205574912892E-3"/>
  </r>
  <r>
    <x v="492"/>
    <x v="463"/>
    <n v="106"/>
    <x v="83"/>
    <x v="44"/>
    <x v="1"/>
    <n v="1"/>
    <n v="1"/>
    <s v="definuj počet MD"/>
    <s v="definuj počet MD"/>
  </r>
  <r>
    <x v="492"/>
    <x v="463"/>
    <n v="4"/>
    <x v="130"/>
    <x v="56"/>
    <x v="1"/>
    <n v="1"/>
    <n v="1"/>
    <s v="definuj počet MD"/>
    <s v="definuj počet MD"/>
  </r>
  <r>
    <x v="599"/>
    <x v="561"/>
    <s v="1T5"/>
    <x v="109"/>
    <x v="50"/>
    <x v="1"/>
    <n v="1"/>
    <n v="3"/>
    <s v="definuj počet MD"/>
    <s v="definuj počet MD"/>
  </r>
  <r>
    <x v="492"/>
    <x v="463"/>
    <n v="3"/>
    <x v="26"/>
    <x v="24"/>
    <x v="1"/>
    <n v="1"/>
    <n v="1"/>
    <s v="definuj počet MD"/>
    <s v="definuj počet MD"/>
  </r>
  <r>
    <x v="599"/>
    <x v="561"/>
    <s v="7H6"/>
    <x v="48"/>
    <x v="7"/>
    <x v="0"/>
    <n v="1"/>
    <n v="1"/>
    <n v="1.5797788309636651E-3"/>
    <n v="1.5797788309636651E-3"/>
  </r>
  <r>
    <x v="616"/>
    <x v="575"/>
    <n v="403"/>
    <x v="74"/>
    <x v="16"/>
    <x v="0"/>
    <n v="1"/>
    <n v="1"/>
    <n v="2.5000000000000001E-3"/>
    <n v="2.5000000000000001E-3"/>
  </r>
  <r>
    <x v="616"/>
    <x v="575"/>
    <n v="305"/>
    <x v="9"/>
    <x v="9"/>
    <x v="1"/>
    <n v="1"/>
    <n v="1"/>
    <s v="definuj počet MD"/>
    <s v="definuj počet MD"/>
  </r>
  <r>
    <x v="616"/>
    <x v="575"/>
    <s v="2U1"/>
    <x v="145"/>
    <x v="26"/>
    <x v="1"/>
    <n v="1"/>
    <n v="1"/>
    <s v="definuj počet MD"/>
    <s v="definuj počet MD"/>
  </r>
  <r>
    <x v="616"/>
    <x v="575"/>
    <n v="203"/>
    <x v="59"/>
    <x v="31"/>
    <x v="0"/>
    <n v="1"/>
    <n v="1"/>
    <n v="7.4074074074074077E-3"/>
    <n v="7.4074074074074077E-3"/>
  </r>
  <r>
    <x v="680"/>
    <x v="633"/>
    <s v="1T3"/>
    <x v="142"/>
    <x v="60"/>
    <x v="1"/>
    <n v="1"/>
    <n v="1"/>
    <s v="definuj počet MD"/>
    <s v="definuj počet MD"/>
  </r>
  <r>
    <x v="616"/>
    <x v="575"/>
    <n v="106"/>
    <x v="83"/>
    <x v="44"/>
    <x v="1"/>
    <n v="1"/>
    <n v="1"/>
    <s v="definuj počet MD"/>
    <s v="definuj počet MD"/>
  </r>
  <r>
    <x v="616"/>
    <x v="575"/>
    <n v="3"/>
    <x v="26"/>
    <x v="24"/>
    <x v="1"/>
    <n v="1"/>
    <n v="1"/>
    <s v="definuj počet MD"/>
    <s v="definuj počet MD"/>
  </r>
  <r>
    <x v="616"/>
    <x v="575"/>
    <n v="2"/>
    <x v="10"/>
    <x v="10"/>
    <x v="1"/>
    <n v="1"/>
    <n v="1"/>
    <s v="definuj počet MD"/>
    <s v="definuj počet MD"/>
  </r>
  <r>
    <x v="680"/>
    <x v="633"/>
    <s v="2H3"/>
    <x v="36"/>
    <x v="31"/>
    <x v="0"/>
    <n v="1"/>
    <n v="0.5"/>
    <n v="7.4074074074074077E-3"/>
    <n v="3.7037037037037038E-3"/>
  </r>
  <r>
    <x v="238"/>
    <x v="234"/>
    <s v="9U7"/>
    <x v="70"/>
    <x v="40"/>
    <x v="1"/>
    <n v="1"/>
    <n v="1"/>
    <s v="definuj počet MD"/>
    <s v="definuj počet MD"/>
  </r>
  <r>
    <x v="238"/>
    <x v="234"/>
    <s v="9H9"/>
    <x v="95"/>
    <x v="48"/>
    <x v="1"/>
    <n v="1"/>
    <n v="1"/>
    <s v="definuj počet MD"/>
    <s v="definuj počet MD"/>
  </r>
  <r>
    <x v="238"/>
    <x v="234"/>
    <n v="999"/>
    <x v="183"/>
    <x v="73"/>
    <x v="1"/>
    <n v="1"/>
    <n v="2"/>
    <s v="definuj počet MD"/>
    <s v="definuj počet MD"/>
  </r>
  <r>
    <x v="680"/>
    <x v="633"/>
    <s v="2T9"/>
    <x v="114"/>
    <x v="12"/>
    <x v="0"/>
    <n v="1"/>
    <n v="1"/>
    <n v="6.2932662051604787E-4"/>
    <n v="6.2932662051604787E-4"/>
  </r>
  <r>
    <x v="69"/>
    <x v="69"/>
    <n v="919"/>
    <x v="193"/>
    <x v="77"/>
    <x v="1"/>
    <n v="1"/>
    <n v="4"/>
    <s v="definuj počet MD"/>
    <s v="definuj počet MD"/>
  </r>
  <r>
    <x v="238"/>
    <x v="234"/>
    <n v="807"/>
    <x v="179"/>
    <x v="72"/>
    <x v="1"/>
    <n v="1"/>
    <n v="2"/>
    <s v="definuj počet MD"/>
    <s v="definuj počet MD"/>
  </r>
  <r>
    <x v="680"/>
    <x v="633"/>
    <s v="4F9"/>
    <x v="109"/>
    <x v="50"/>
    <x v="1"/>
    <n v="1"/>
    <n v="0.5"/>
    <s v="definuj počet MD"/>
    <s v="definuj počet MD"/>
  </r>
  <r>
    <x v="69"/>
    <x v="69"/>
    <n v="922"/>
    <x v="109"/>
    <x v="50"/>
    <x v="1"/>
    <n v="1"/>
    <n v="1"/>
    <s v="definuj počet MD"/>
    <s v="definuj počet MD"/>
  </r>
  <r>
    <x v="1237"/>
    <x v="1110"/>
    <n v="101"/>
    <x v="11"/>
    <x v="11"/>
    <x v="0"/>
    <n v="1"/>
    <n v="1"/>
    <n v="4.3047783039173483E-4"/>
    <n v="4.3047783039173483E-4"/>
  </r>
  <r>
    <x v="680"/>
    <x v="633"/>
    <s v="6F6"/>
    <x v="53"/>
    <x v="2"/>
    <x v="1"/>
    <n v="1"/>
    <n v="2"/>
    <s v="definuj počet MD"/>
    <s v="definuj počet MD"/>
  </r>
  <r>
    <x v="238"/>
    <x v="234"/>
    <n v="802"/>
    <x v="177"/>
    <x v="70"/>
    <x v="1"/>
    <n v="1"/>
    <n v="2"/>
    <s v="definuj počet MD"/>
    <s v="definuj počet MD"/>
  </r>
  <r>
    <x v="238"/>
    <x v="234"/>
    <n v="702"/>
    <x v="101"/>
    <x v="49"/>
    <x v="1"/>
    <n v="1"/>
    <n v="1"/>
    <s v="definuj počet MD"/>
    <s v="definuj počet MD"/>
  </r>
  <r>
    <x v="238"/>
    <x v="234"/>
    <n v="601"/>
    <x v="38"/>
    <x v="33"/>
    <x v="1"/>
    <n v="1"/>
    <n v="1"/>
    <s v="definuj počet MD"/>
    <s v="definuj počet MD"/>
  </r>
  <r>
    <x v="238"/>
    <x v="234"/>
    <n v="504"/>
    <x v="85"/>
    <x v="45"/>
    <x v="1"/>
    <n v="1"/>
    <n v="1"/>
    <s v="definuj počet MD"/>
    <s v="definuj počet MD"/>
  </r>
  <r>
    <x v="1048"/>
    <x v="948"/>
    <n v="301"/>
    <x v="60"/>
    <x v="37"/>
    <x v="1"/>
    <n v="1"/>
    <n v="1"/>
    <s v="definuj počet MD"/>
    <s v="definuj počet MD"/>
  </r>
  <r>
    <x v="1048"/>
    <x v="948"/>
    <s v="3F1"/>
    <x v="90"/>
    <x v="37"/>
    <x v="1"/>
    <n v="1"/>
    <n v="2"/>
    <s v="definuj počet MD"/>
    <s v="definuj počet MD"/>
  </r>
  <r>
    <x v="1048"/>
    <x v="948"/>
    <s v="3T1"/>
    <x v="112"/>
    <x v="37"/>
    <x v="1"/>
    <n v="1"/>
    <n v="1"/>
    <s v="definuj počet MD"/>
    <s v="definuj počet MD"/>
  </r>
  <r>
    <x v="238"/>
    <x v="234"/>
    <s v="3H5"/>
    <x v="172"/>
    <x v="9"/>
    <x v="1"/>
    <n v="1"/>
    <n v="1"/>
    <s v="definuj počet MD"/>
    <s v="definuj počet MD"/>
  </r>
  <r>
    <x v="1237"/>
    <x v="1110"/>
    <n v="1"/>
    <x v="0"/>
    <x v="0"/>
    <x v="0"/>
    <n v="1"/>
    <n v="1"/>
    <n v="1.8765246762994934E-4"/>
    <n v="1.8765246762994934E-4"/>
  </r>
  <r>
    <x v="643"/>
    <x v="600"/>
    <s v="2F1"/>
    <x v="158"/>
    <x v="26"/>
    <x v="1"/>
    <n v="1"/>
    <n v="1"/>
    <s v="definuj počet MD"/>
    <s v="definuj počet MD"/>
  </r>
  <r>
    <x v="643"/>
    <x v="600"/>
    <s v="3H5"/>
    <x v="172"/>
    <x v="9"/>
    <x v="1"/>
    <n v="1"/>
    <n v="2"/>
    <s v="definuj počet MD"/>
    <s v="definuj počet MD"/>
  </r>
  <r>
    <x v="238"/>
    <x v="234"/>
    <s v="3F1"/>
    <x v="90"/>
    <x v="37"/>
    <x v="1"/>
    <n v="1"/>
    <n v="1"/>
    <s v="definuj počet MD"/>
    <s v="definuj počet MD"/>
  </r>
  <r>
    <x v="238"/>
    <x v="234"/>
    <s v="2H9"/>
    <x v="55"/>
    <x v="12"/>
    <x v="0"/>
    <n v="1"/>
    <n v="1"/>
    <n v="6.2932662051604787E-4"/>
    <n v="6.2932662051604787E-4"/>
  </r>
  <r>
    <x v="643"/>
    <x v="600"/>
    <s v="6F3"/>
    <x v="58"/>
    <x v="13"/>
    <x v="1"/>
    <n v="1"/>
    <n v="3"/>
    <s v="definuj počet MD"/>
    <s v="definuj počet MD"/>
  </r>
  <r>
    <x v="643"/>
    <x v="600"/>
    <s v="7I8"/>
    <x v="33"/>
    <x v="30"/>
    <x v="1"/>
    <n v="1"/>
    <n v="3"/>
    <s v="definuj počet MD"/>
    <s v="definuj počet MD"/>
  </r>
  <r>
    <x v="238"/>
    <x v="234"/>
    <s v="1I1"/>
    <x v="43"/>
    <x v="11"/>
    <x v="0"/>
    <n v="1"/>
    <n v="1"/>
    <n v="4.3047783039173483E-4"/>
    <n v="4.3047783039173483E-4"/>
  </r>
  <r>
    <x v="22"/>
    <x v="22"/>
    <n v="961"/>
    <x v="109"/>
    <x v="50"/>
    <x v="1"/>
    <n v="1"/>
    <n v="1"/>
    <s v="definuj počet MD"/>
    <s v="definuj počet MD"/>
  </r>
  <r>
    <x v="22"/>
    <x v="22"/>
    <n v="903"/>
    <x v="109"/>
    <x v="50"/>
    <x v="1"/>
    <n v="1"/>
    <n v="1"/>
    <s v="definuj počet MD"/>
    <s v="definuj počet MD"/>
  </r>
  <r>
    <x v="806"/>
    <x v="745"/>
    <s v="1F9"/>
    <x v="109"/>
    <x v="50"/>
    <x v="1"/>
    <n v="1"/>
    <n v="3"/>
    <s v="definuj počet MD"/>
    <s v="definuj počet MD"/>
  </r>
  <r>
    <x v="22"/>
    <x v="22"/>
    <n v="816"/>
    <x v="197"/>
    <x v="79"/>
    <x v="1"/>
    <n v="1"/>
    <n v="1"/>
    <s v="definuj počet MD"/>
    <s v="definuj počet MD"/>
  </r>
  <r>
    <x v="22"/>
    <x v="22"/>
    <n v="810"/>
    <x v="191"/>
    <x v="59"/>
    <x v="1"/>
    <n v="1"/>
    <n v="2"/>
    <s v="definuj počet MD"/>
    <s v="definuj počet MD"/>
  </r>
  <r>
    <x v="69"/>
    <x v="69"/>
    <n v="955"/>
    <x v="195"/>
    <x v="64"/>
    <x v="1"/>
    <n v="1"/>
    <n v="2"/>
    <s v="definuj počet MD"/>
    <s v="definuj počet MD"/>
  </r>
  <r>
    <x v="22"/>
    <x v="22"/>
    <n v="808"/>
    <x v="184"/>
    <x v="74"/>
    <x v="1"/>
    <n v="1"/>
    <n v="1"/>
    <s v="definuj počet MD"/>
    <s v="definuj počet MD"/>
  </r>
  <r>
    <x v="22"/>
    <x v="22"/>
    <s v="7T8"/>
    <x v="46"/>
    <x v="27"/>
    <x v="1"/>
    <n v="1"/>
    <n v="2"/>
    <s v="definuj počet MD"/>
    <s v="definuj počet MD"/>
  </r>
  <r>
    <x v="817"/>
    <x v="753"/>
    <s v="1F9"/>
    <x v="109"/>
    <x v="50"/>
    <x v="1"/>
    <n v="1"/>
    <n v="2"/>
    <s v="definuj počet MD"/>
    <s v="definuj počet MD"/>
  </r>
  <r>
    <x v="817"/>
    <x v="753"/>
    <s v="1H1"/>
    <x v="16"/>
    <x v="11"/>
    <x v="0"/>
    <n v="1"/>
    <n v="1"/>
    <n v="4.3047783039173483E-4"/>
    <n v="4.3047783039173483E-4"/>
  </r>
  <r>
    <x v="817"/>
    <x v="753"/>
    <s v="2F3"/>
    <x v="42"/>
    <x v="31"/>
    <x v="0"/>
    <n v="1"/>
    <n v="1"/>
    <n v="7.4074074074074077E-3"/>
    <n v="7.4074074074074077E-3"/>
  </r>
  <r>
    <x v="22"/>
    <x v="22"/>
    <s v="7H6"/>
    <x v="48"/>
    <x v="7"/>
    <x v="0"/>
    <n v="1"/>
    <n v="1"/>
    <n v="1.5797788309636651E-3"/>
    <n v="1.5797788309636651E-3"/>
  </r>
  <r>
    <x v="817"/>
    <x v="753"/>
    <n v="902"/>
    <x v="61"/>
    <x v="38"/>
    <x v="1"/>
    <n v="1"/>
    <n v="3"/>
    <s v="definuj počet MD"/>
    <s v="definuj počet MD"/>
  </r>
  <r>
    <x v="22"/>
    <x v="22"/>
    <s v="7H1"/>
    <x v="73"/>
    <x v="14"/>
    <x v="1"/>
    <n v="1"/>
    <n v="1"/>
    <s v="definuj počet MD"/>
    <s v="definuj počet MD"/>
  </r>
  <r>
    <x v="22"/>
    <x v="22"/>
    <n v="707"/>
    <x v="131"/>
    <x v="7"/>
    <x v="0"/>
    <n v="1"/>
    <n v="1"/>
    <n v="1.5797788309636651E-3"/>
    <n v="1.5797788309636651E-3"/>
  </r>
  <r>
    <x v="22"/>
    <x v="22"/>
    <s v="6F6"/>
    <x v="53"/>
    <x v="2"/>
    <x v="1"/>
    <n v="1"/>
    <n v="1"/>
    <s v="definuj počet MD"/>
    <s v="definuj počet MD"/>
  </r>
  <r>
    <x v="22"/>
    <x v="22"/>
    <s v="6F3"/>
    <x v="58"/>
    <x v="13"/>
    <x v="1"/>
    <n v="1"/>
    <n v="3"/>
    <s v="definuj počet MD"/>
    <s v="definuj počet MD"/>
  </r>
  <r>
    <x v="581"/>
    <x v="543"/>
    <s v="0Z0"/>
    <x v="178"/>
    <x v="71"/>
    <x v="1"/>
    <n v="1"/>
    <n v="1"/>
    <s v="definuj počet MD"/>
    <s v="definuj počet MD"/>
  </r>
  <r>
    <x v="22"/>
    <x v="22"/>
    <s v="5R5"/>
    <x v="109"/>
    <x v="50"/>
    <x v="1"/>
    <n v="1"/>
    <n v="1"/>
    <s v="definuj počet MD"/>
    <s v="definuj počet MD"/>
  </r>
  <r>
    <x v="22"/>
    <x v="22"/>
    <s v="5H4"/>
    <x v="168"/>
    <x v="45"/>
    <x v="1"/>
    <n v="1"/>
    <n v="1"/>
    <s v="definuj počet MD"/>
    <s v="definuj počet MD"/>
  </r>
  <r>
    <x v="22"/>
    <x v="22"/>
    <s v="5H3"/>
    <x v="120"/>
    <x v="5"/>
    <x v="1"/>
    <n v="1"/>
    <n v="1"/>
    <s v="definuj počet MD"/>
    <s v="definuj počet MD"/>
  </r>
  <r>
    <x v="22"/>
    <x v="22"/>
    <n v="409"/>
    <x v="50"/>
    <x v="12"/>
    <x v="0"/>
    <n v="1"/>
    <n v="1"/>
    <n v="6.2932662051604787E-4"/>
    <n v="6.2932662051604787E-4"/>
  </r>
  <r>
    <x v="22"/>
    <x v="22"/>
    <s v="3U5"/>
    <x v="149"/>
    <x v="9"/>
    <x v="1"/>
    <n v="1"/>
    <n v="1"/>
    <s v="definuj počet MD"/>
    <s v="definuj počet MD"/>
  </r>
  <r>
    <x v="22"/>
    <x v="22"/>
    <s v="3H1"/>
    <x v="63"/>
    <x v="37"/>
    <x v="1"/>
    <n v="1"/>
    <n v="1"/>
    <s v="definuj počet MD"/>
    <s v="definuj počet MD"/>
  </r>
  <r>
    <x v="581"/>
    <x v="543"/>
    <s v="1F9"/>
    <x v="109"/>
    <x v="50"/>
    <x v="1"/>
    <n v="1"/>
    <n v="2"/>
    <s v="definuj počet MD"/>
    <s v="definuj počet MD"/>
  </r>
  <r>
    <x v="581"/>
    <x v="543"/>
    <s v="1H1"/>
    <x v="16"/>
    <x v="11"/>
    <x v="0"/>
    <n v="1"/>
    <n v="1"/>
    <n v="4.3047783039173483E-4"/>
    <n v="4.3047783039173483E-4"/>
  </r>
  <r>
    <x v="22"/>
    <x v="22"/>
    <s v="3F5"/>
    <x v="165"/>
    <x v="9"/>
    <x v="1"/>
    <n v="1"/>
    <n v="1"/>
    <s v="definuj počet MD"/>
    <s v="definuj počet MD"/>
  </r>
  <r>
    <x v="22"/>
    <x v="22"/>
    <n v="309"/>
    <x v="75"/>
    <x v="42"/>
    <x v="1"/>
    <n v="1"/>
    <n v="1"/>
    <s v="definuj počet MD"/>
    <s v="definuj počet MD"/>
  </r>
  <r>
    <x v="22"/>
    <x v="22"/>
    <s v="2I9"/>
    <x v="99"/>
    <x v="12"/>
    <x v="0"/>
    <n v="1"/>
    <n v="1"/>
    <n v="6.2932662051604787E-4"/>
    <n v="6.2932662051604787E-4"/>
  </r>
  <r>
    <x v="22"/>
    <x v="22"/>
    <s v="2H3"/>
    <x v="36"/>
    <x v="31"/>
    <x v="0"/>
    <n v="1"/>
    <n v="1"/>
    <n v="7.4074074074074077E-3"/>
    <n v="7.4074074074074077E-3"/>
  </r>
  <r>
    <x v="108"/>
    <x v="108"/>
    <n v="957"/>
    <x v="109"/>
    <x v="50"/>
    <x v="1"/>
    <n v="1"/>
    <n v="1"/>
    <s v="definuj počet MD"/>
    <s v="definuj počet MD"/>
  </r>
  <r>
    <x v="22"/>
    <x v="22"/>
    <s v="1T7"/>
    <x v="81"/>
    <x v="19"/>
    <x v="0"/>
    <n v="1"/>
    <n v="1"/>
    <n v="8.7719298245614037E-4"/>
    <n v="8.7719298245614037E-4"/>
  </r>
  <r>
    <x v="581"/>
    <x v="543"/>
    <n v="403"/>
    <x v="74"/>
    <x v="16"/>
    <x v="0"/>
    <n v="1"/>
    <n v="1"/>
    <n v="2.5000000000000001E-3"/>
    <n v="2.5000000000000001E-3"/>
  </r>
  <r>
    <x v="724"/>
    <x v="673"/>
    <n v="701"/>
    <x v="14"/>
    <x v="14"/>
    <x v="1"/>
    <n v="1"/>
    <n v="3"/>
    <s v="definuj počet MD"/>
    <s v="definuj počet MD"/>
  </r>
  <r>
    <x v="724"/>
    <x v="673"/>
    <n v="205"/>
    <x v="22"/>
    <x v="21"/>
    <x v="0"/>
    <n v="1"/>
    <n v="3"/>
    <n v="1.697792869269949E-3"/>
    <n v="5.0933786078098476E-3"/>
  </r>
  <r>
    <x v="724"/>
    <x v="673"/>
    <n v="105"/>
    <x v="21"/>
    <x v="20"/>
    <x v="1"/>
    <n v="1"/>
    <n v="2"/>
    <s v="definuj počet MD"/>
    <s v="definuj počet MD"/>
  </r>
  <r>
    <x v="572"/>
    <x v="535"/>
    <n v="719"/>
    <x v="32"/>
    <x v="29"/>
    <x v="1"/>
    <n v="1"/>
    <n v="1"/>
    <s v="definuj počet MD"/>
    <s v="definuj počet MD"/>
  </r>
  <r>
    <x v="581"/>
    <x v="543"/>
    <n v="607"/>
    <x v="152"/>
    <x v="62"/>
    <x v="1"/>
    <n v="1"/>
    <n v="1"/>
    <s v="definuj počet MD"/>
    <s v="definuj počet MD"/>
  </r>
  <r>
    <x v="581"/>
    <x v="543"/>
    <n v="613"/>
    <x v="56"/>
    <x v="13"/>
    <x v="1"/>
    <n v="1"/>
    <n v="1"/>
    <s v="definuj počet MD"/>
    <s v="definuj počet MD"/>
  </r>
  <r>
    <x v="572"/>
    <x v="535"/>
    <s v="2H9"/>
    <x v="55"/>
    <x v="12"/>
    <x v="0"/>
    <n v="1"/>
    <n v="1"/>
    <n v="6.2932662051604787E-4"/>
    <n v="6.2932662051604787E-4"/>
  </r>
  <r>
    <x v="407"/>
    <x v="390"/>
    <n v="807"/>
    <x v="179"/>
    <x v="72"/>
    <x v="1"/>
    <n v="1"/>
    <n v="3"/>
    <s v="definuj počet MD"/>
    <s v="definuj počet MD"/>
  </r>
  <r>
    <x v="572"/>
    <x v="535"/>
    <s v="2F2"/>
    <x v="69"/>
    <x v="23"/>
    <x v="1"/>
    <n v="1"/>
    <n v="1"/>
    <n v="2.2727272727272726E-3"/>
    <n v="2.2727272727272726E-3"/>
  </r>
  <r>
    <x v="572"/>
    <x v="535"/>
    <n v="3"/>
    <x v="26"/>
    <x v="24"/>
    <x v="1"/>
    <n v="1"/>
    <n v="1"/>
    <s v="definuj počet MD"/>
    <s v="definuj počet MD"/>
  </r>
  <r>
    <x v="564"/>
    <x v="528"/>
    <n v="809"/>
    <x v="141"/>
    <x v="59"/>
    <x v="1"/>
    <n v="1"/>
    <n v="3"/>
    <s v="definuj počet MD"/>
    <s v="definuj počet MD"/>
  </r>
  <r>
    <x v="581"/>
    <x v="543"/>
    <n v="962"/>
    <x v="109"/>
    <x v="50"/>
    <x v="1"/>
    <n v="1"/>
    <n v="1"/>
    <s v="definuj počet MD"/>
    <s v="definuj počet MD"/>
  </r>
  <r>
    <x v="108"/>
    <x v="108"/>
    <n v="808"/>
    <x v="184"/>
    <x v="74"/>
    <x v="1"/>
    <n v="1"/>
    <n v="1"/>
    <s v="definuj počet MD"/>
    <s v="definuj počet MD"/>
  </r>
  <r>
    <x v="564"/>
    <x v="528"/>
    <n v="404"/>
    <x v="18"/>
    <x v="17"/>
    <x v="1"/>
    <n v="1"/>
    <n v="1"/>
    <s v="definuj počet MD"/>
    <s v="definuj počet MD"/>
  </r>
  <r>
    <x v="307"/>
    <x v="300"/>
    <s v="0Z0"/>
    <x v="178"/>
    <x v="71"/>
    <x v="1"/>
    <n v="1"/>
    <n v="3"/>
    <s v="definuj počet MD"/>
    <s v="definuj počet MD"/>
  </r>
  <r>
    <x v="564"/>
    <x v="528"/>
    <n v="206"/>
    <x v="166"/>
    <x v="66"/>
    <x v="1"/>
    <n v="1"/>
    <n v="3"/>
    <s v="definuj počet MD"/>
    <s v="definuj počet MD"/>
  </r>
  <r>
    <x v="307"/>
    <x v="300"/>
    <n v="104"/>
    <x v="1"/>
    <x v="1"/>
    <x v="1"/>
    <n v="1"/>
    <n v="6"/>
    <s v="definuj počet MD"/>
    <s v="definuj počet MD"/>
  </r>
  <r>
    <x v="564"/>
    <x v="528"/>
    <n v="201"/>
    <x v="28"/>
    <x v="26"/>
    <x v="1"/>
    <n v="1"/>
    <n v="1"/>
    <s v="definuj počet MD"/>
    <s v="definuj počet MD"/>
  </r>
  <r>
    <x v="307"/>
    <x v="300"/>
    <n v="106"/>
    <x v="83"/>
    <x v="44"/>
    <x v="1"/>
    <n v="1"/>
    <n v="3"/>
    <s v="definuj počet MD"/>
    <s v="definuj počet MD"/>
  </r>
  <r>
    <x v="564"/>
    <x v="528"/>
    <s v="1H1"/>
    <x v="16"/>
    <x v="11"/>
    <x v="0"/>
    <n v="1"/>
    <n v="1"/>
    <n v="4.3047783039173483E-4"/>
    <n v="4.3047783039173483E-4"/>
  </r>
  <r>
    <x v="564"/>
    <x v="528"/>
    <s v="1F6"/>
    <x v="96"/>
    <x v="44"/>
    <x v="1"/>
    <n v="1"/>
    <n v="1"/>
    <s v="definuj počet MD"/>
    <s v="definuj počet MD"/>
  </r>
  <r>
    <x v="564"/>
    <x v="528"/>
    <n v="14"/>
    <x v="19"/>
    <x v="18"/>
    <x v="1"/>
    <n v="1"/>
    <n v="1"/>
    <s v="definuj počet MD"/>
    <s v="definuj počet MD"/>
  </r>
  <r>
    <x v="307"/>
    <x v="300"/>
    <s v="1F6"/>
    <x v="96"/>
    <x v="44"/>
    <x v="1"/>
    <n v="1"/>
    <n v="1"/>
    <s v="definuj počet MD"/>
    <s v="definuj počet MD"/>
  </r>
  <r>
    <x v="233"/>
    <x v="229"/>
    <n v="999"/>
    <x v="183"/>
    <x v="73"/>
    <x v="1"/>
    <n v="1"/>
    <n v="1"/>
    <s v="definuj počet MD"/>
    <s v="definuj počet MD"/>
  </r>
  <r>
    <x v="233"/>
    <x v="229"/>
    <s v="7I8"/>
    <x v="33"/>
    <x v="30"/>
    <x v="1"/>
    <n v="1"/>
    <n v="1"/>
    <s v="definuj počet MD"/>
    <s v="definuj počet MD"/>
  </r>
  <r>
    <x v="233"/>
    <x v="229"/>
    <s v="7H6"/>
    <x v="48"/>
    <x v="7"/>
    <x v="0"/>
    <n v="1"/>
    <n v="1"/>
    <n v="1.5797788309636651E-3"/>
    <n v="1.5797788309636651E-3"/>
  </r>
  <r>
    <x v="233"/>
    <x v="229"/>
    <n v="702"/>
    <x v="101"/>
    <x v="49"/>
    <x v="1"/>
    <n v="1"/>
    <n v="1"/>
    <s v="definuj počet MD"/>
    <s v="definuj počet MD"/>
  </r>
  <r>
    <x v="307"/>
    <x v="300"/>
    <s v="2F3"/>
    <x v="42"/>
    <x v="31"/>
    <x v="0"/>
    <n v="1"/>
    <n v="1"/>
    <n v="7.4074074074074077E-3"/>
    <n v="7.4074074074074077E-3"/>
  </r>
  <r>
    <x v="307"/>
    <x v="300"/>
    <s v="2F5"/>
    <x v="62"/>
    <x v="21"/>
    <x v="0"/>
    <n v="1"/>
    <n v="1"/>
    <n v="1.697792869269949E-3"/>
    <n v="1.697792869269949E-3"/>
  </r>
  <r>
    <x v="307"/>
    <x v="300"/>
    <s v="2F9"/>
    <x v="89"/>
    <x v="12"/>
    <x v="0"/>
    <n v="1"/>
    <n v="1"/>
    <n v="6.2932662051604787E-4"/>
    <n v="6.2932662051604787E-4"/>
  </r>
  <r>
    <x v="233"/>
    <x v="229"/>
    <s v="5F1"/>
    <x v="40"/>
    <x v="5"/>
    <x v="1"/>
    <n v="1"/>
    <n v="1"/>
    <s v="definuj počet MD"/>
    <s v="definuj počet MD"/>
  </r>
  <r>
    <x v="233"/>
    <x v="229"/>
    <n v="507"/>
    <x v="100"/>
    <x v="5"/>
    <x v="1"/>
    <n v="1"/>
    <n v="1"/>
    <s v="definuj počet MD"/>
    <s v="definuj počet MD"/>
  </r>
  <r>
    <x v="233"/>
    <x v="229"/>
    <n v="506"/>
    <x v="79"/>
    <x v="39"/>
    <x v="1"/>
    <n v="1"/>
    <n v="1"/>
    <s v="definuj počet MD"/>
    <s v="definuj počet MD"/>
  </r>
  <r>
    <x v="233"/>
    <x v="229"/>
    <n v="504"/>
    <x v="85"/>
    <x v="45"/>
    <x v="1"/>
    <n v="1"/>
    <n v="1"/>
    <s v="definuj počet MD"/>
    <s v="definuj počet MD"/>
  </r>
  <r>
    <x v="233"/>
    <x v="229"/>
    <s v="4H2"/>
    <x v="129"/>
    <x v="16"/>
    <x v="0"/>
    <n v="1"/>
    <n v="1"/>
    <n v="2.5000000000000001E-3"/>
    <n v="2.5000000000000001E-3"/>
  </r>
  <r>
    <x v="233"/>
    <x v="229"/>
    <n v="409"/>
    <x v="50"/>
    <x v="12"/>
    <x v="0"/>
    <n v="1"/>
    <n v="1"/>
    <n v="6.2932662051604787E-4"/>
    <n v="6.2932662051604787E-4"/>
  </r>
  <r>
    <x v="233"/>
    <x v="229"/>
    <s v="3U5"/>
    <x v="149"/>
    <x v="9"/>
    <x v="1"/>
    <n v="1"/>
    <n v="1"/>
    <s v="definuj počet MD"/>
    <s v="definuj počet MD"/>
  </r>
  <r>
    <x v="307"/>
    <x v="300"/>
    <n v="505"/>
    <x v="137"/>
    <x v="47"/>
    <x v="1"/>
    <n v="1"/>
    <n v="1"/>
    <s v="definuj počet MD"/>
    <s v="definuj počet MD"/>
  </r>
  <r>
    <x v="233"/>
    <x v="229"/>
    <s v="2H1"/>
    <x v="167"/>
    <x v="26"/>
    <x v="1"/>
    <n v="1"/>
    <n v="1"/>
    <s v="definuj počet MD"/>
    <s v="definuj počet MD"/>
  </r>
  <r>
    <x v="307"/>
    <x v="300"/>
    <n v="603"/>
    <x v="13"/>
    <x v="13"/>
    <x v="1"/>
    <n v="1"/>
    <n v="1"/>
    <s v="definuj počet MD"/>
    <s v="definuj počet MD"/>
  </r>
  <r>
    <x v="307"/>
    <x v="300"/>
    <s v="6F1"/>
    <x v="106"/>
    <x v="33"/>
    <x v="1"/>
    <n v="1"/>
    <n v="1"/>
    <s v="definuj počet MD"/>
    <s v="definuj počet MD"/>
  </r>
  <r>
    <x v="233"/>
    <x v="229"/>
    <s v="2F2"/>
    <x v="69"/>
    <x v="23"/>
    <x v="1"/>
    <n v="1"/>
    <n v="1"/>
    <n v="2.2727272727272726E-3"/>
    <n v="2.2727272727272726E-3"/>
  </r>
  <r>
    <x v="233"/>
    <x v="229"/>
    <s v="1T7"/>
    <x v="81"/>
    <x v="19"/>
    <x v="0"/>
    <n v="1"/>
    <n v="1"/>
    <n v="8.7719298245614037E-4"/>
    <n v="8.7719298245614037E-4"/>
  </r>
  <r>
    <x v="233"/>
    <x v="229"/>
    <n v="110"/>
    <x v="72"/>
    <x v="41"/>
    <x v="1"/>
    <n v="1"/>
    <n v="1"/>
    <s v="definuj počet MD"/>
    <s v="definuj počet MD"/>
  </r>
  <r>
    <x v="307"/>
    <x v="300"/>
    <s v="9H9"/>
    <x v="95"/>
    <x v="48"/>
    <x v="1"/>
    <n v="1"/>
    <n v="6"/>
    <s v="definuj počet MD"/>
    <s v="definuj počet MD"/>
  </r>
  <r>
    <x v="355"/>
    <x v="345"/>
    <n v="809"/>
    <x v="141"/>
    <x v="59"/>
    <x v="1"/>
    <n v="1"/>
    <n v="2"/>
    <s v="definuj počet MD"/>
    <s v="definuj počet MD"/>
  </r>
  <r>
    <x v="248"/>
    <x v="243"/>
    <n v="6"/>
    <x v="109"/>
    <x v="50"/>
    <x v="1"/>
    <n v="1"/>
    <n v="1"/>
    <s v="definuj počet MD"/>
    <s v="definuj počet MD"/>
  </r>
  <r>
    <x v="355"/>
    <x v="345"/>
    <s v="6F3"/>
    <x v="58"/>
    <x v="13"/>
    <x v="1"/>
    <n v="1"/>
    <n v="1"/>
    <s v="definuj počet MD"/>
    <s v="definuj počet MD"/>
  </r>
  <r>
    <x v="355"/>
    <x v="345"/>
    <n v="606"/>
    <x v="2"/>
    <x v="2"/>
    <x v="1"/>
    <n v="1"/>
    <n v="1"/>
    <s v="definuj počet MD"/>
    <s v="definuj počet MD"/>
  </r>
  <r>
    <x v="355"/>
    <x v="345"/>
    <s v="5F5"/>
    <x v="121"/>
    <x v="47"/>
    <x v="1"/>
    <n v="1"/>
    <n v="1"/>
    <s v="definuj počet MD"/>
    <s v="definuj počet MD"/>
  </r>
  <r>
    <x v="355"/>
    <x v="345"/>
    <n v="301"/>
    <x v="60"/>
    <x v="37"/>
    <x v="1"/>
    <n v="1"/>
    <n v="1"/>
    <s v="definuj počet MD"/>
    <s v="definuj počet MD"/>
  </r>
  <r>
    <x v="355"/>
    <x v="345"/>
    <s v="2H5"/>
    <x v="41"/>
    <x v="21"/>
    <x v="0"/>
    <n v="1"/>
    <n v="1"/>
    <n v="1.697792869269949E-3"/>
    <n v="1.697792869269949E-3"/>
  </r>
  <r>
    <x v="355"/>
    <x v="345"/>
    <s v="2H1"/>
    <x v="167"/>
    <x v="26"/>
    <x v="1"/>
    <n v="1"/>
    <n v="1"/>
    <s v="definuj počet MD"/>
    <s v="definuj počet MD"/>
  </r>
  <r>
    <x v="355"/>
    <x v="345"/>
    <s v="1F7"/>
    <x v="51"/>
    <x v="19"/>
    <x v="0"/>
    <n v="1"/>
    <n v="1"/>
    <n v="8.7719298245614037E-4"/>
    <n v="8.7719298245614037E-4"/>
  </r>
  <r>
    <x v="355"/>
    <x v="345"/>
    <n v="14"/>
    <x v="19"/>
    <x v="18"/>
    <x v="1"/>
    <n v="1"/>
    <n v="1"/>
    <s v="definuj počet MD"/>
    <s v="definuj počet MD"/>
  </r>
  <r>
    <x v="465"/>
    <x v="439"/>
    <s v="9U7"/>
    <x v="70"/>
    <x v="40"/>
    <x v="1"/>
    <n v="1"/>
    <n v="1"/>
    <s v="definuj počet MD"/>
    <s v="definuj počet MD"/>
  </r>
  <r>
    <x v="248"/>
    <x v="243"/>
    <s v="1F6"/>
    <x v="96"/>
    <x v="44"/>
    <x v="1"/>
    <n v="1"/>
    <n v="1"/>
    <s v="definuj počet MD"/>
    <s v="definuj počet MD"/>
  </r>
  <r>
    <x v="465"/>
    <x v="439"/>
    <n v="999"/>
    <x v="183"/>
    <x v="73"/>
    <x v="1"/>
    <n v="1"/>
    <n v="1"/>
    <s v="definuj počet MD"/>
    <s v="definuj počet MD"/>
  </r>
  <r>
    <x v="465"/>
    <x v="439"/>
    <n v="958"/>
    <x v="159"/>
    <x v="64"/>
    <x v="1"/>
    <n v="1"/>
    <n v="1"/>
    <s v="definuj počet MD"/>
    <s v="definuj počet MD"/>
  </r>
  <r>
    <x v="465"/>
    <x v="439"/>
    <n v="708"/>
    <x v="30"/>
    <x v="27"/>
    <x v="1"/>
    <n v="1"/>
    <n v="1"/>
    <s v="definuj počet MD"/>
    <s v="definuj počet MD"/>
  </r>
  <r>
    <x v="465"/>
    <x v="439"/>
    <n v="701"/>
    <x v="14"/>
    <x v="14"/>
    <x v="1"/>
    <n v="1"/>
    <n v="1"/>
    <s v="definuj počet MD"/>
    <s v="definuj počet MD"/>
  </r>
  <r>
    <x v="465"/>
    <x v="439"/>
    <s v="5F5"/>
    <x v="121"/>
    <x v="47"/>
    <x v="1"/>
    <n v="1"/>
    <n v="1"/>
    <s v="definuj počet MD"/>
    <s v="definuj počet MD"/>
  </r>
  <r>
    <x v="465"/>
    <x v="439"/>
    <n v="504"/>
    <x v="85"/>
    <x v="45"/>
    <x v="1"/>
    <n v="1"/>
    <n v="1"/>
    <s v="definuj počet MD"/>
    <s v="definuj počet MD"/>
  </r>
  <r>
    <x v="248"/>
    <x v="243"/>
    <n v="208"/>
    <x v="111"/>
    <x v="51"/>
    <x v="1"/>
    <n v="1"/>
    <n v="1"/>
    <s v="definuj počet MD"/>
    <s v="definuj počet MD"/>
  </r>
  <r>
    <x v="465"/>
    <x v="439"/>
    <n v="407"/>
    <x v="80"/>
    <x v="43"/>
    <x v="1"/>
    <n v="1"/>
    <n v="1"/>
    <s v="definuj počet MD"/>
    <s v="definuj počet MD"/>
  </r>
  <r>
    <x v="248"/>
    <x v="243"/>
    <s v="2F3"/>
    <x v="42"/>
    <x v="31"/>
    <x v="0"/>
    <n v="1"/>
    <n v="1"/>
    <n v="7.4074074074074077E-3"/>
    <n v="7.4074074074074077E-3"/>
  </r>
  <r>
    <x v="248"/>
    <x v="243"/>
    <s v="2H1"/>
    <x v="167"/>
    <x v="26"/>
    <x v="1"/>
    <n v="1"/>
    <n v="1"/>
    <s v="definuj počet MD"/>
    <s v="definuj počet MD"/>
  </r>
  <r>
    <x v="248"/>
    <x v="243"/>
    <s v="2H5"/>
    <x v="41"/>
    <x v="21"/>
    <x v="0"/>
    <n v="1"/>
    <n v="1"/>
    <n v="1.697792869269949E-3"/>
    <n v="1.697792869269949E-3"/>
  </r>
  <r>
    <x v="248"/>
    <x v="243"/>
    <s v="2T9"/>
    <x v="114"/>
    <x v="12"/>
    <x v="0"/>
    <n v="1"/>
    <n v="3"/>
    <n v="6.2932662051604787E-4"/>
    <n v="1.8879798615481435E-3"/>
  </r>
  <r>
    <x v="465"/>
    <x v="439"/>
    <n v="350"/>
    <x v="123"/>
    <x v="53"/>
    <x v="1"/>
    <n v="1"/>
    <n v="1"/>
    <s v="definuj počet MD"/>
    <s v="definuj počet MD"/>
  </r>
  <r>
    <x v="465"/>
    <x v="439"/>
    <n v="305"/>
    <x v="9"/>
    <x v="9"/>
    <x v="1"/>
    <n v="1"/>
    <n v="1"/>
    <s v="definuj počet MD"/>
    <s v="definuj počet MD"/>
  </r>
  <r>
    <x v="465"/>
    <x v="439"/>
    <s v="2H9"/>
    <x v="55"/>
    <x v="12"/>
    <x v="0"/>
    <n v="1"/>
    <n v="2"/>
    <n v="6.2932662051604787E-4"/>
    <n v="1.2586532410320957E-3"/>
  </r>
  <r>
    <x v="465"/>
    <x v="439"/>
    <s v="2F9"/>
    <x v="89"/>
    <x v="12"/>
    <x v="0"/>
    <n v="1"/>
    <n v="1"/>
    <n v="6.2932662051604787E-4"/>
    <n v="6.2932662051604787E-4"/>
  </r>
  <r>
    <x v="248"/>
    <x v="243"/>
    <s v="3U5"/>
    <x v="149"/>
    <x v="9"/>
    <x v="1"/>
    <n v="1"/>
    <n v="3"/>
    <s v="definuj počet MD"/>
    <s v="definuj počet MD"/>
  </r>
  <r>
    <x v="465"/>
    <x v="439"/>
    <s v="1F7"/>
    <x v="51"/>
    <x v="19"/>
    <x v="0"/>
    <n v="1"/>
    <n v="1"/>
    <n v="8.7719298245614037E-4"/>
    <n v="8.7719298245614037E-4"/>
  </r>
  <r>
    <x v="248"/>
    <x v="243"/>
    <n v="403"/>
    <x v="74"/>
    <x v="16"/>
    <x v="0"/>
    <n v="1"/>
    <n v="1"/>
    <n v="2.5000000000000001E-3"/>
    <n v="2.5000000000000001E-3"/>
  </r>
  <r>
    <x v="465"/>
    <x v="439"/>
    <n v="3"/>
    <x v="26"/>
    <x v="24"/>
    <x v="1"/>
    <n v="1"/>
    <n v="2"/>
    <s v="definuj počet MD"/>
    <s v="definuj počet MD"/>
  </r>
  <r>
    <x v="248"/>
    <x v="243"/>
    <s v="4F2"/>
    <x v="66"/>
    <x v="16"/>
    <x v="0"/>
    <n v="1"/>
    <n v="1"/>
    <n v="2.5000000000000001E-3"/>
    <n v="2.5000000000000001E-3"/>
  </r>
  <r>
    <x v="708"/>
    <x v="658"/>
    <s v="9U7"/>
    <x v="70"/>
    <x v="40"/>
    <x v="1"/>
    <n v="1"/>
    <n v="1"/>
    <s v="definuj počet MD"/>
    <s v="definuj počet MD"/>
  </r>
  <r>
    <x v="708"/>
    <x v="658"/>
    <n v="719"/>
    <x v="32"/>
    <x v="29"/>
    <x v="1"/>
    <n v="1"/>
    <n v="1"/>
    <s v="definuj počet MD"/>
    <s v="definuj počet MD"/>
  </r>
  <r>
    <x v="708"/>
    <x v="658"/>
    <n v="706"/>
    <x v="7"/>
    <x v="7"/>
    <x v="0"/>
    <n v="1"/>
    <n v="2"/>
    <n v="1.5797788309636651E-3"/>
    <n v="3.1595576619273301E-3"/>
  </r>
  <r>
    <x v="248"/>
    <x v="243"/>
    <s v="5F1"/>
    <x v="40"/>
    <x v="5"/>
    <x v="1"/>
    <n v="1"/>
    <n v="1"/>
    <s v="definuj počet MD"/>
    <s v="definuj počet MD"/>
  </r>
  <r>
    <x v="708"/>
    <x v="658"/>
    <n v="501"/>
    <x v="5"/>
    <x v="5"/>
    <x v="1"/>
    <n v="1"/>
    <n v="1"/>
    <s v="definuj počet MD"/>
    <s v="definuj počet MD"/>
  </r>
  <r>
    <x v="248"/>
    <x v="243"/>
    <n v="607"/>
    <x v="152"/>
    <x v="62"/>
    <x v="1"/>
    <n v="1"/>
    <n v="1"/>
    <s v="definuj počet MD"/>
    <s v="definuj počet MD"/>
  </r>
  <r>
    <x v="248"/>
    <x v="243"/>
    <s v="6H3"/>
    <x v="39"/>
    <x v="13"/>
    <x v="1"/>
    <n v="1"/>
    <n v="1"/>
    <s v="definuj počet MD"/>
    <s v="definuj počet MD"/>
  </r>
  <r>
    <x v="708"/>
    <x v="658"/>
    <s v="4F3"/>
    <x v="97"/>
    <x v="16"/>
    <x v="0"/>
    <n v="1"/>
    <n v="2"/>
    <n v="2.5000000000000001E-3"/>
    <n v="5.0000000000000001E-3"/>
  </r>
  <r>
    <x v="708"/>
    <x v="658"/>
    <n v="208"/>
    <x v="111"/>
    <x v="51"/>
    <x v="1"/>
    <n v="1"/>
    <n v="3"/>
    <s v="definuj počet MD"/>
    <s v="definuj počet MD"/>
  </r>
  <r>
    <x v="248"/>
    <x v="243"/>
    <n v="710"/>
    <x v="49"/>
    <x v="35"/>
    <x v="1"/>
    <n v="1"/>
    <n v="1"/>
    <s v="definuj počet MD"/>
    <s v="definuj počet MD"/>
  </r>
  <r>
    <x v="108"/>
    <x v="108"/>
    <n v="604"/>
    <x v="132"/>
    <x v="13"/>
    <x v="1"/>
    <n v="1"/>
    <n v="1"/>
    <s v="definuj počet MD"/>
    <s v="definuj počet MD"/>
  </r>
  <r>
    <x v="708"/>
    <x v="658"/>
    <n v="104"/>
    <x v="1"/>
    <x v="1"/>
    <x v="1"/>
    <n v="1"/>
    <n v="3"/>
    <s v="definuj počet MD"/>
    <s v="definuj počet MD"/>
  </r>
  <r>
    <x v="248"/>
    <x v="243"/>
    <n v="808"/>
    <x v="184"/>
    <x v="74"/>
    <x v="1"/>
    <n v="1"/>
    <n v="1"/>
    <s v="definuj počet MD"/>
    <s v="definuj počet MD"/>
  </r>
  <r>
    <x v="708"/>
    <x v="658"/>
    <n v="102"/>
    <x v="31"/>
    <x v="28"/>
    <x v="1"/>
    <n v="1"/>
    <n v="2"/>
    <s v="definuj počet MD"/>
    <s v="definuj počet MD"/>
  </r>
  <r>
    <x v="1001"/>
    <x v="909"/>
    <n v="801"/>
    <x v="27"/>
    <x v="25"/>
    <x v="1"/>
    <n v="1"/>
    <n v="0.6"/>
    <s v="definuj počet MD"/>
    <s v="definuj počet MD"/>
  </r>
  <r>
    <x v="108"/>
    <x v="108"/>
    <n v="602"/>
    <x v="174"/>
    <x v="67"/>
    <x v="1"/>
    <n v="1"/>
    <n v="1"/>
    <s v="definuj počet MD"/>
    <s v="definuj počet MD"/>
  </r>
  <r>
    <x v="18"/>
    <x v="18"/>
    <n v="955"/>
    <x v="195"/>
    <x v="64"/>
    <x v="1"/>
    <n v="1"/>
    <n v="1"/>
    <s v="definuj počet MD"/>
    <s v="definuj počet MD"/>
  </r>
  <r>
    <x v="18"/>
    <x v="18"/>
    <n v="816"/>
    <x v="197"/>
    <x v="79"/>
    <x v="1"/>
    <n v="1"/>
    <n v="3"/>
    <s v="definuj počet MD"/>
    <s v="definuj počet MD"/>
  </r>
  <r>
    <x v="18"/>
    <x v="18"/>
    <n v="808"/>
    <x v="184"/>
    <x v="74"/>
    <x v="1"/>
    <n v="1"/>
    <n v="2"/>
    <s v="definuj počet MD"/>
    <s v="definuj počet MD"/>
  </r>
  <r>
    <x v="18"/>
    <x v="18"/>
    <n v="807"/>
    <x v="179"/>
    <x v="72"/>
    <x v="1"/>
    <n v="1"/>
    <n v="1"/>
    <s v="definuj počet MD"/>
    <s v="definuj počet MD"/>
  </r>
  <r>
    <x v="974"/>
    <x v="885"/>
    <s v="2F2"/>
    <x v="69"/>
    <x v="23"/>
    <x v="1"/>
    <n v="1"/>
    <n v="3"/>
    <n v="2.2727272727272726E-3"/>
    <n v="6.8181818181818179E-3"/>
  </r>
  <r>
    <x v="18"/>
    <x v="18"/>
    <s v="7U8"/>
    <x v="173"/>
    <x v="68"/>
    <x v="1"/>
    <n v="1"/>
    <n v="1"/>
    <s v="definuj počet MD"/>
    <s v="definuj počet MD"/>
  </r>
  <r>
    <x v="18"/>
    <x v="18"/>
    <s v="7H5"/>
    <x v="147"/>
    <x v="6"/>
    <x v="1"/>
    <n v="1"/>
    <n v="1"/>
    <s v="definuj počet MD"/>
    <s v="definuj počet MD"/>
  </r>
  <r>
    <x v="974"/>
    <x v="885"/>
    <s v="9H9"/>
    <x v="95"/>
    <x v="48"/>
    <x v="1"/>
    <n v="1"/>
    <n v="1"/>
    <s v="definuj počet MD"/>
    <s v="definuj počet MD"/>
  </r>
  <r>
    <x v="974"/>
    <x v="885"/>
    <s v="9U7"/>
    <x v="70"/>
    <x v="40"/>
    <x v="1"/>
    <n v="1"/>
    <n v="1"/>
    <s v="definuj počet MD"/>
    <s v="definuj počet MD"/>
  </r>
  <r>
    <x v="18"/>
    <x v="18"/>
    <s v="7F5"/>
    <x v="124"/>
    <x v="6"/>
    <x v="1"/>
    <n v="1"/>
    <n v="1"/>
    <s v="definuj počet MD"/>
    <s v="definuj počet MD"/>
  </r>
  <r>
    <x v="18"/>
    <x v="18"/>
    <s v="7D8"/>
    <x v="54"/>
    <x v="36"/>
    <x v="1"/>
    <n v="1"/>
    <n v="3"/>
    <s v="definuj počet MD"/>
    <s v="definuj počet MD"/>
  </r>
  <r>
    <x v="143"/>
    <x v="142"/>
    <n v="3"/>
    <x v="26"/>
    <x v="24"/>
    <x v="1"/>
    <n v="1"/>
    <n v="1"/>
    <s v="definuj počet MD"/>
    <s v="definuj počet MD"/>
  </r>
  <r>
    <x v="143"/>
    <x v="142"/>
    <n v="4"/>
    <x v="130"/>
    <x v="56"/>
    <x v="1"/>
    <n v="1"/>
    <n v="1"/>
    <s v="definuj počet MD"/>
    <s v="definuj počet MD"/>
  </r>
  <r>
    <x v="143"/>
    <x v="142"/>
    <n v="14"/>
    <x v="19"/>
    <x v="18"/>
    <x v="1"/>
    <n v="1"/>
    <n v="1"/>
    <s v="definuj počet MD"/>
    <s v="definuj počet MD"/>
  </r>
  <r>
    <x v="18"/>
    <x v="18"/>
    <s v="6Z3"/>
    <x v="133"/>
    <x v="13"/>
    <x v="1"/>
    <n v="1"/>
    <n v="1"/>
    <s v="definuj počet MD"/>
    <s v="definuj počet MD"/>
  </r>
  <r>
    <x v="143"/>
    <x v="142"/>
    <n v="102"/>
    <x v="31"/>
    <x v="28"/>
    <x v="1"/>
    <n v="1"/>
    <n v="3"/>
    <s v="definuj počet MD"/>
    <s v="definuj počet MD"/>
  </r>
  <r>
    <x v="18"/>
    <x v="18"/>
    <n v="613"/>
    <x v="56"/>
    <x v="13"/>
    <x v="1"/>
    <n v="1"/>
    <n v="1"/>
    <s v="definuj počet MD"/>
    <s v="definuj počet MD"/>
  </r>
  <r>
    <x v="18"/>
    <x v="18"/>
    <n v="602"/>
    <x v="174"/>
    <x v="67"/>
    <x v="1"/>
    <n v="1"/>
    <n v="1"/>
    <s v="definuj počet MD"/>
    <s v="definuj počet MD"/>
  </r>
  <r>
    <x v="143"/>
    <x v="142"/>
    <n v="106"/>
    <x v="83"/>
    <x v="44"/>
    <x v="1"/>
    <n v="1"/>
    <n v="1"/>
    <s v="definuj počet MD"/>
    <s v="definuj počet MD"/>
  </r>
  <r>
    <x v="18"/>
    <x v="18"/>
    <s v="5H6"/>
    <x v="136"/>
    <x v="39"/>
    <x v="1"/>
    <n v="1"/>
    <n v="1"/>
    <s v="definuj počet MD"/>
    <s v="definuj počet MD"/>
  </r>
  <r>
    <x v="18"/>
    <x v="18"/>
    <s v="5F4"/>
    <x v="148"/>
    <x v="45"/>
    <x v="1"/>
    <n v="1"/>
    <n v="1"/>
    <s v="definuj počet MD"/>
    <s v="definuj počet MD"/>
  </r>
  <r>
    <x v="18"/>
    <x v="18"/>
    <s v="4H4"/>
    <x v="103"/>
    <x v="17"/>
    <x v="1"/>
    <n v="1"/>
    <n v="1"/>
    <s v="definuj počet MD"/>
    <s v="definuj počet MD"/>
  </r>
  <r>
    <x v="18"/>
    <x v="18"/>
    <s v="3U8"/>
    <x v="192"/>
    <x v="77"/>
    <x v="1"/>
    <n v="1"/>
    <n v="2"/>
    <s v="definuj počet MD"/>
    <s v="definuj počet MD"/>
  </r>
  <r>
    <x v="18"/>
    <x v="18"/>
    <n v="309"/>
    <x v="75"/>
    <x v="42"/>
    <x v="1"/>
    <n v="1"/>
    <n v="2"/>
    <s v="definuj počet MD"/>
    <s v="definuj počet MD"/>
  </r>
  <r>
    <x v="143"/>
    <x v="142"/>
    <s v="1F5"/>
    <x v="88"/>
    <x v="20"/>
    <x v="1"/>
    <n v="1"/>
    <n v="1"/>
    <s v="definuj počet MD"/>
    <s v="definuj počet MD"/>
  </r>
  <r>
    <x v="18"/>
    <x v="18"/>
    <n v="306"/>
    <x v="35"/>
    <x v="9"/>
    <x v="1"/>
    <n v="1"/>
    <n v="3"/>
    <s v="definuj počet MD"/>
    <s v="definuj počet MD"/>
  </r>
  <r>
    <x v="143"/>
    <x v="142"/>
    <s v="1I1"/>
    <x v="43"/>
    <x v="11"/>
    <x v="0"/>
    <n v="1"/>
    <n v="1"/>
    <n v="4.3047783039173483E-4"/>
    <n v="4.3047783039173483E-4"/>
  </r>
  <r>
    <x v="7"/>
    <x v="7"/>
    <n v="980"/>
    <x v="109"/>
    <x v="50"/>
    <x v="1"/>
    <n v="1"/>
    <n v="1"/>
    <s v="definuj počet MD"/>
    <s v="definuj počet MD"/>
  </r>
  <r>
    <x v="7"/>
    <x v="7"/>
    <n v="955"/>
    <x v="195"/>
    <x v="64"/>
    <x v="1"/>
    <n v="1"/>
    <n v="1"/>
    <s v="definuj počet MD"/>
    <s v="definuj počet MD"/>
  </r>
  <r>
    <x v="108"/>
    <x v="108"/>
    <s v="5T6"/>
    <x v="107"/>
    <x v="39"/>
    <x v="1"/>
    <n v="1"/>
    <n v="1"/>
    <s v="definuj počet MD"/>
    <s v="definuj počet MD"/>
  </r>
  <r>
    <x v="143"/>
    <x v="142"/>
    <s v="2H3"/>
    <x v="36"/>
    <x v="31"/>
    <x v="0"/>
    <n v="1"/>
    <n v="1"/>
    <n v="7.4074074074074077E-3"/>
    <n v="7.4074074074074077E-3"/>
  </r>
  <r>
    <x v="7"/>
    <x v="7"/>
    <n v="814"/>
    <x v="109"/>
    <x v="50"/>
    <x v="1"/>
    <n v="1"/>
    <n v="1"/>
    <s v="definuj počet MD"/>
    <s v="definuj počet MD"/>
  </r>
  <r>
    <x v="7"/>
    <x v="7"/>
    <s v="7I6"/>
    <x v="109"/>
    <x v="50"/>
    <x v="1"/>
    <n v="1"/>
    <n v="1"/>
    <s v="definuj počet MD"/>
    <s v="definuj počet MD"/>
  </r>
  <r>
    <x v="143"/>
    <x v="142"/>
    <n v="305"/>
    <x v="9"/>
    <x v="9"/>
    <x v="1"/>
    <n v="1"/>
    <n v="1"/>
    <s v="definuj počet MD"/>
    <s v="definuj počet MD"/>
  </r>
  <r>
    <x v="7"/>
    <x v="7"/>
    <s v="7D8"/>
    <x v="54"/>
    <x v="36"/>
    <x v="1"/>
    <n v="1"/>
    <n v="1"/>
    <s v="definuj počet MD"/>
    <s v="definuj počet MD"/>
  </r>
  <r>
    <x v="143"/>
    <x v="142"/>
    <s v="4F3"/>
    <x v="97"/>
    <x v="16"/>
    <x v="0"/>
    <n v="1"/>
    <n v="2"/>
    <n v="2.5000000000000001E-3"/>
    <n v="5.0000000000000001E-3"/>
  </r>
  <r>
    <x v="7"/>
    <x v="7"/>
    <n v="613"/>
    <x v="56"/>
    <x v="13"/>
    <x v="1"/>
    <n v="1"/>
    <n v="1"/>
    <s v="definuj počet MD"/>
    <s v="definuj počet MD"/>
  </r>
  <r>
    <x v="143"/>
    <x v="142"/>
    <n v="503"/>
    <x v="45"/>
    <x v="34"/>
    <x v="1"/>
    <n v="1"/>
    <n v="2"/>
    <s v="definuj počet MD"/>
    <s v="definuj počet MD"/>
  </r>
  <r>
    <x v="143"/>
    <x v="142"/>
    <n v="505"/>
    <x v="137"/>
    <x v="47"/>
    <x v="1"/>
    <n v="1"/>
    <n v="1"/>
    <s v="definuj počet MD"/>
    <s v="definuj počet MD"/>
  </r>
  <r>
    <x v="143"/>
    <x v="142"/>
    <s v="5H1"/>
    <x v="24"/>
    <x v="5"/>
    <x v="1"/>
    <n v="1"/>
    <n v="1"/>
    <s v="definuj počet MD"/>
    <s v="definuj počet MD"/>
  </r>
  <r>
    <x v="143"/>
    <x v="142"/>
    <n v="701"/>
    <x v="14"/>
    <x v="14"/>
    <x v="1"/>
    <n v="1"/>
    <n v="1"/>
    <s v="definuj počet MD"/>
    <s v="definuj počet MD"/>
  </r>
  <r>
    <x v="143"/>
    <x v="142"/>
    <n v="702"/>
    <x v="101"/>
    <x v="49"/>
    <x v="1"/>
    <n v="1"/>
    <n v="1"/>
    <s v="definuj počet MD"/>
    <s v="definuj počet MD"/>
  </r>
  <r>
    <x v="108"/>
    <x v="108"/>
    <s v="5F6"/>
    <x v="68"/>
    <x v="39"/>
    <x v="1"/>
    <n v="1"/>
    <n v="1"/>
    <s v="definuj počet MD"/>
    <s v="definuj počet MD"/>
  </r>
  <r>
    <x v="7"/>
    <x v="7"/>
    <s v="5F4"/>
    <x v="148"/>
    <x v="45"/>
    <x v="1"/>
    <n v="1"/>
    <n v="1"/>
    <s v="definuj počet MD"/>
    <s v="definuj počet MD"/>
  </r>
  <r>
    <x v="484"/>
    <x v="456"/>
    <n v="14"/>
    <x v="19"/>
    <x v="18"/>
    <x v="1"/>
    <n v="1"/>
    <n v="1"/>
    <s v="definuj počet MD"/>
    <s v="definuj počet MD"/>
  </r>
  <r>
    <x v="143"/>
    <x v="142"/>
    <n v="719"/>
    <x v="32"/>
    <x v="29"/>
    <x v="1"/>
    <n v="1"/>
    <n v="1"/>
    <s v="definuj počet MD"/>
    <s v="definuj počet MD"/>
  </r>
  <r>
    <x v="143"/>
    <x v="142"/>
    <s v="7F5"/>
    <x v="124"/>
    <x v="6"/>
    <x v="1"/>
    <n v="1"/>
    <n v="1"/>
    <s v="definuj počet MD"/>
    <s v="definuj počet MD"/>
  </r>
  <r>
    <x v="143"/>
    <x v="142"/>
    <n v="809"/>
    <x v="141"/>
    <x v="59"/>
    <x v="1"/>
    <n v="1"/>
    <n v="1"/>
    <s v="definuj počet MD"/>
    <s v="definuj počet MD"/>
  </r>
  <r>
    <x v="7"/>
    <x v="7"/>
    <s v="3H1"/>
    <x v="63"/>
    <x v="37"/>
    <x v="1"/>
    <n v="1"/>
    <n v="1"/>
    <s v="definuj počet MD"/>
    <s v="definuj počet MD"/>
  </r>
  <r>
    <x v="7"/>
    <x v="7"/>
    <s v="3F5"/>
    <x v="165"/>
    <x v="9"/>
    <x v="1"/>
    <n v="1"/>
    <n v="1"/>
    <s v="definuj počet MD"/>
    <s v="definuj počet MD"/>
  </r>
  <r>
    <x v="540"/>
    <x v="505"/>
    <s v="1F1"/>
    <x v="29"/>
    <x v="11"/>
    <x v="0"/>
    <n v="1"/>
    <n v="1"/>
    <n v="4.3047783039173483E-4"/>
    <n v="4.3047783039173483E-4"/>
  </r>
  <r>
    <x v="540"/>
    <x v="505"/>
    <s v="1F6"/>
    <x v="96"/>
    <x v="44"/>
    <x v="1"/>
    <n v="1"/>
    <n v="1"/>
    <s v="definuj počet MD"/>
    <s v="definuj počet MD"/>
  </r>
  <r>
    <x v="7"/>
    <x v="7"/>
    <s v="2T5"/>
    <x v="110"/>
    <x v="21"/>
    <x v="0"/>
    <n v="1"/>
    <n v="1"/>
    <n v="1.697792869269949E-3"/>
    <n v="1.697792869269949E-3"/>
  </r>
  <r>
    <x v="540"/>
    <x v="505"/>
    <s v="2F3"/>
    <x v="42"/>
    <x v="31"/>
    <x v="0"/>
    <n v="1"/>
    <n v="1"/>
    <n v="7.4074074074074077E-3"/>
    <n v="7.4074074074074077E-3"/>
  </r>
  <r>
    <x v="484"/>
    <x v="456"/>
    <s v="0Z0"/>
    <x v="178"/>
    <x v="71"/>
    <x v="1"/>
    <n v="1"/>
    <n v="2"/>
    <s v="definuj počet MD"/>
    <s v="definuj počet MD"/>
  </r>
  <r>
    <x v="540"/>
    <x v="505"/>
    <s v="2T9"/>
    <x v="114"/>
    <x v="12"/>
    <x v="0"/>
    <n v="1"/>
    <n v="1"/>
    <n v="6.2932662051604787E-4"/>
    <n v="6.2932662051604787E-4"/>
  </r>
  <r>
    <x v="540"/>
    <x v="505"/>
    <s v="5F1"/>
    <x v="40"/>
    <x v="5"/>
    <x v="1"/>
    <n v="1"/>
    <n v="1"/>
    <s v="definuj počet MD"/>
    <s v="definuj počet MD"/>
  </r>
  <r>
    <x v="540"/>
    <x v="505"/>
    <s v="5F3"/>
    <x v="64"/>
    <x v="34"/>
    <x v="1"/>
    <n v="1"/>
    <n v="1"/>
    <s v="definuj počet MD"/>
    <s v="definuj počet MD"/>
  </r>
  <r>
    <x v="540"/>
    <x v="505"/>
    <s v="5F6"/>
    <x v="68"/>
    <x v="39"/>
    <x v="1"/>
    <n v="1"/>
    <n v="1"/>
    <s v="definuj počet MD"/>
    <s v="definuj počet MD"/>
  </r>
  <r>
    <x v="540"/>
    <x v="505"/>
    <s v="5S9"/>
    <x v="109"/>
    <x v="50"/>
    <x v="1"/>
    <n v="1"/>
    <n v="1"/>
    <s v="definuj počet MD"/>
    <s v="definuj počet MD"/>
  </r>
  <r>
    <x v="252"/>
    <x v="247"/>
    <n v="958"/>
    <x v="159"/>
    <x v="64"/>
    <x v="1"/>
    <n v="1"/>
    <n v="2"/>
    <s v="definuj počet MD"/>
    <s v="definuj počet MD"/>
  </r>
  <r>
    <x v="252"/>
    <x v="247"/>
    <s v="7I8"/>
    <x v="33"/>
    <x v="30"/>
    <x v="1"/>
    <n v="1"/>
    <n v="1"/>
    <s v="definuj počet MD"/>
    <s v="definuj počet MD"/>
  </r>
  <r>
    <x v="859"/>
    <x v="791"/>
    <s v="1F1"/>
    <x v="29"/>
    <x v="11"/>
    <x v="0"/>
    <n v="1"/>
    <n v="3"/>
    <n v="4.3047783039173483E-4"/>
    <n v="1.2914334911752045E-3"/>
  </r>
  <r>
    <x v="859"/>
    <x v="791"/>
    <s v="1F9"/>
    <x v="109"/>
    <x v="50"/>
    <x v="1"/>
    <n v="1"/>
    <n v="3"/>
    <s v="definuj počet MD"/>
    <s v="definuj počet MD"/>
  </r>
  <r>
    <x v="252"/>
    <x v="247"/>
    <s v="7F6"/>
    <x v="52"/>
    <x v="7"/>
    <x v="0"/>
    <n v="1"/>
    <n v="1"/>
    <n v="1.5797788309636651E-3"/>
    <n v="1.5797788309636651E-3"/>
  </r>
  <r>
    <x v="859"/>
    <x v="791"/>
    <s v="7F6"/>
    <x v="52"/>
    <x v="7"/>
    <x v="0"/>
    <n v="1"/>
    <n v="1"/>
    <n v="1.5797788309636651E-3"/>
    <n v="1.5797788309636651E-3"/>
  </r>
  <r>
    <x v="252"/>
    <x v="247"/>
    <s v="4H2"/>
    <x v="129"/>
    <x v="16"/>
    <x v="0"/>
    <n v="1"/>
    <n v="1"/>
    <n v="2.5000000000000001E-3"/>
    <n v="2.5000000000000001E-3"/>
  </r>
  <r>
    <x v="862"/>
    <x v="794"/>
    <s v="1T1"/>
    <x v="76"/>
    <x v="11"/>
    <x v="0"/>
    <n v="1"/>
    <n v="1"/>
    <n v="4.3047783039173483E-4"/>
    <n v="4.3047783039173483E-4"/>
  </r>
  <r>
    <x v="252"/>
    <x v="247"/>
    <s v="4F3"/>
    <x v="97"/>
    <x v="16"/>
    <x v="0"/>
    <n v="1"/>
    <n v="1"/>
    <n v="2.5000000000000001E-3"/>
    <n v="2.5000000000000001E-3"/>
  </r>
  <r>
    <x v="862"/>
    <x v="794"/>
    <s v="2F1"/>
    <x v="158"/>
    <x v="26"/>
    <x v="1"/>
    <n v="1"/>
    <n v="1"/>
    <s v="definuj počet MD"/>
    <s v="definuj počet MD"/>
  </r>
  <r>
    <x v="862"/>
    <x v="794"/>
    <s v="2F2"/>
    <x v="69"/>
    <x v="23"/>
    <x v="1"/>
    <n v="1"/>
    <n v="1"/>
    <n v="2.2727272727272726E-3"/>
    <n v="2.2727272727272726E-3"/>
  </r>
  <r>
    <x v="252"/>
    <x v="247"/>
    <n v="309"/>
    <x v="75"/>
    <x v="42"/>
    <x v="1"/>
    <n v="1"/>
    <n v="1"/>
    <s v="definuj počet MD"/>
    <s v="definuj počet MD"/>
  </r>
  <r>
    <x v="862"/>
    <x v="794"/>
    <s v="9U7"/>
    <x v="70"/>
    <x v="40"/>
    <x v="1"/>
    <n v="1"/>
    <n v="1"/>
    <s v="definuj počet MD"/>
    <s v="definuj počet MD"/>
  </r>
  <r>
    <x v="252"/>
    <x v="247"/>
    <n v="302"/>
    <x v="138"/>
    <x v="19"/>
    <x v="0"/>
    <n v="1"/>
    <n v="1"/>
    <n v="8.7719298245614037E-4"/>
    <n v="8.7719298245614037E-4"/>
  </r>
  <r>
    <x v="614"/>
    <x v="573"/>
    <s v="9U7"/>
    <x v="70"/>
    <x v="40"/>
    <x v="1"/>
    <n v="1"/>
    <n v="3"/>
    <s v="definuj počet MD"/>
    <s v="definuj počet MD"/>
  </r>
  <r>
    <x v="252"/>
    <x v="247"/>
    <s v="2H9"/>
    <x v="55"/>
    <x v="12"/>
    <x v="0"/>
    <n v="1"/>
    <n v="1"/>
    <n v="6.2932662051604787E-4"/>
    <n v="6.2932662051604787E-4"/>
  </r>
  <r>
    <x v="252"/>
    <x v="247"/>
    <s v="2H3"/>
    <x v="36"/>
    <x v="31"/>
    <x v="0"/>
    <n v="1"/>
    <n v="1"/>
    <n v="7.4074074074074077E-3"/>
    <n v="7.4074074074074077E-3"/>
  </r>
  <r>
    <x v="252"/>
    <x v="247"/>
    <s v="2F5"/>
    <x v="62"/>
    <x v="21"/>
    <x v="0"/>
    <n v="1"/>
    <n v="1"/>
    <n v="1.697792869269949E-3"/>
    <n v="1.697792869269949E-3"/>
  </r>
  <r>
    <x v="252"/>
    <x v="247"/>
    <s v="1F7"/>
    <x v="51"/>
    <x v="19"/>
    <x v="0"/>
    <n v="1"/>
    <n v="1"/>
    <n v="8.7719298245614037E-4"/>
    <n v="8.7719298245614037E-4"/>
  </r>
  <r>
    <x v="108"/>
    <x v="108"/>
    <n v="405"/>
    <x v="102"/>
    <x v="17"/>
    <x v="1"/>
    <n v="1"/>
    <n v="1"/>
    <s v="definuj počet MD"/>
    <s v="definuj počet MD"/>
  </r>
  <r>
    <x v="425"/>
    <x v="404"/>
    <n v="404"/>
    <x v="18"/>
    <x v="17"/>
    <x v="1"/>
    <n v="1"/>
    <n v="2"/>
    <s v="definuj počet MD"/>
    <s v="definuj počet MD"/>
  </r>
  <r>
    <x v="252"/>
    <x v="247"/>
    <s v="0Z0"/>
    <x v="178"/>
    <x v="71"/>
    <x v="1"/>
    <n v="1"/>
    <n v="1"/>
    <s v="definuj počet MD"/>
    <s v="definuj počet MD"/>
  </r>
  <r>
    <x v="501"/>
    <x v="470"/>
    <n v="961"/>
    <x v="109"/>
    <x v="50"/>
    <x v="1"/>
    <n v="1"/>
    <n v="1"/>
    <s v="definuj počet MD"/>
    <s v="definuj počet MD"/>
  </r>
  <r>
    <x v="501"/>
    <x v="470"/>
    <n v="506"/>
    <x v="79"/>
    <x v="39"/>
    <x v="1"/>
    <n v="1"/>
    <n v="2"/>
    <s v="definuj počet MD"/>
    <s v="definuj počet MD"/>
  </r>
  <r>
    <x v="142"/>
    <x v="141"/>
    <s v="1F6"/>
    <x v="96"/>
    <x v="44"/>
    <x v="1"/>
    <n v="1"/>
    <n v="2"/>
    <s v="definuj počet MD"/>
    <s v="definuj počet MD"/>
  </r>
  <r>
    <x v="501"/>
    <x v="470"/>
    <s v="2F9"/>
    <x v="89"/>
    <x v="12"/>
    <x v="0"/>
    <n v="1"/>
    <n v="1"/>
    <n v="6.2932662051604787E-4"/>
    <n v="6.2932662051604787E-4"/>
  </r>
  <r>
    <x v="501"/>
    <x v="470"/>
    <s v="1F7"/>
    <x v="51"/>
    <x v="19"/>
    <x v="0"/>
    <n v="1"/>
    <n v="1"/>
    <n v="8.7719298245614037E-4"/>
    <n v="8.7719298245614037E-4"/>
  </r>
  <r>
    <x v="142"/>
    <x v="141"/>
    <s v="1I1"/>
    <x v="43"/>
    <x v="11"/>
    <x v="0"/>
    <n v="1"/>
    <n v="2"/>
    <n v="4.3047783039173483E-4"/>
    <n v="8.6095566078346966E-4"/>
  </r>
  <r>
    <x v="501"/>
    <x v="470"/>
    <s v="1F1"/>
    <x v="29"/>
    <x v="11"/>
    <x v="0"/>
    <n v="1"/>
    <n v="1"/>
    <n v="4.3047783039173483E-4"/>
    <n v="4.3047783039173483E-4"/>
  </r>
  <r>
    <x v="501"/>
    <x v="470"/>
    <n v="110"/>
    <x v="72"/>
    <x v="41"/>
    <x v="1"/>
    <n v="1"/>
    <n v="1"/>
    <s v="definuj počet MD"/>
    <s v="definuj počet MD"/>
  </r>
  <r>
    <x v="501"/>
    <x v="470"/>
    <n v="4"/>
    <x v="130"/>
    <x v="56"/>
    <x v="1"/>
    <n v="1"/>
    <n v="3"/>
    <s v="definuj počet MD"/>
    <s v="definuj počet MD"/>
  </r>
  <r>
    <x v="648"/>
    <x v="604"/>
    <n v="708"/>
    <x v="30"/>
    <x v="27"/>
    <x v="1"/>
    <n v="1"/>
    <n v="2"/>
    <s v="definuj počet MD"/>
    <s v="definuj počet MD"/>
  </r>
  <r>
    <x v="142"/>
    <x v="141"/>
    <n v="206"/>
    <x v="166"/>
    <x v="66"/>
    <x v="1"/>
    <n v="1"/>
    <n v="2"/>
    <s v="definuj počet MD"/>
    <s v="definuj počet MD"/>
  </r>
  <r>
    <x v="648"/>
    <x v="604"/>
    <n v="701"/>
    <x v="14"/>
    <x v="14"/>
    <x v="1"/>
    <n v="1"/>
    <n v="3"/>
    <s v="definuj počet MD"/>
    <s v="definuj počet MD"/>
  </r>
  <r>
    <x v="648"/>
    <x v="604"/>
    <s v="2F9"/>
    <x v="89"/>
    <x v="12"/>
    <x v="0"/>
    <n v="1"/>
    <n v="1"/>
    <n v="6.2932662051604787E-4"/>
    <n v="6.2932662051604787E-4"/>
  </r>
  <r>
    <x v="648"/>
    <x v="604"/>
    <n v="206"/>
    <x v="166"/>
    <x v="66"/>
    <x v="1"/>
    <n v="1"/>
    <n v="4"/>
    <s v="definuj počet MD"/>
    <s v="definuj počet MD"/>
  </r>
  <r>
    <x v="648"/>
    <x v="604"/>
    <n v="205"/>
    <x v="22"/>
    <x v="21"/>
    <x v="0"/>
    <n v="1"/>
    <n v="1"/>
    <n v="1.697792869269949E-3"/>
    <n v="1.697792869269949E-3"/>
  </r>
  <r>
    <x v="648"/>
    <x v="604"/>
    <s v="1H1"/>
    <x v="16"/>
    <x v="11"/>
    <x v="0"/>
    <n v="1"/>
    <n v="1"/>
    <n v="4.3047783039173483E-4"/>
    <n v="4.3047783039173483E-4"/>
  </r>
  <r>
    <x v="648"/>
    <x v="604"/>
    <n v="106"/>
    <x v="83"/>
    <x v="44"/>
    <x v="1"/>
    <n v="1"/>
    <n v="2"/>
    <s v="definuj počet MD"/>
    <s v="definuj počet MD"/>
  </r>
  <r>
    <x v="648"/>
    <x v="604"/>
    <n v="4"/>
    <x v="130"/>
    <x v="56"/>
    <x v="1"/>
    <n v="1"/>
    <n v="1"/>
    <s v="definuj počet MD"/>
    <s v="definuj počet MD"/>
  </r>
  <r>
    <x v="142"/>
    <x v="141"/>
    <s v="2H5"/>
    <x v="41"/>
    <x v="21"/>
    <x v="0"/>
    <n v="1"/>
    <n v="1"/>
    <n v="1.697792869269949E-3"/>
    <n v="1.697792869269949E-3"/>
  </r>
  <r>
    <x v="142"/>
    <x v="141"/>
    <s v="2I9"/>
    <x v="99"/>
    <x v="12"/>
    <x v="0"/>
    <n v="1"/>
    <n v="1"/>
    <n v="6.2932662051604787E-4"/>
    <n v="6.2932662051604787E-4"/>
  </r>
  <r>
    <x v="159"/>
    <x v="158"/>
    <s v="7T8"/>
    <x v="46"/>
    <x v="27"/>
    <x v="1"/>
    <n v="1"/>
    <n v="1"/>
    <s v="definuj počet MD"/>
    <s v="definuj počet MD"/>
  </r>
  <r>
    <x v="159"/>
    <x v="158"/>
    <s v="7H1"/>
    <x v="73"/>
    <x v="14"/>
    <x v="1"/>
    <n v="1"/>
    <n v="1"/>
    <s v="definuj počet MD"/>
    <s v="definuj počet MD"/>
  </r>
  <r>
    <x v="159"/>
    <x v="158"/>
    <s v="7F6"/>
    <x v="52"/>
    <x v="7"/>
    <x v="0"/>
    <n v="1"/>
    <n v="1"/>
    <n v="1.5797788309636651E-3"/>
    <n v="1.5797788309636651E-3"/>
  </r>
  <r>
    <x v="159"/>
    <x v="158"/>
    <n v="709"/>
    <x v="47"/>
    <x v="29"/>
    <x v="1"/>
    <n v="1"/>
    <n v="0.02"/>
    <s v="definuj počet MD"/>
    <s v="definuj počet MD"/>
  </r>
  <r>
    <x v="159"/>
    <x v="158"/>
    <n v="613"/>
    <x v="56"/>
    <x v="13"/>
    <x v="1"/>
    <n v="1"/>
    <n v="1"/>
    <s v="definuj počet MD"/>
    <s v="definuj počet MD"/>
  </r>
  <r>
    <x v="142"/>
    <x v="141"/>
    <s v="3F1"/>
    <x v="90"/>
    <x v="37"/>
    <x v="1"/>
    <n v="1"/>
    <n v="1"/>
    <s v="definuj počet MD"/>
    <s v="definuj počet MD"/>
  </r>
  <r>
    <x v="159"/>
    <x v="158"/>
    <s v="5T6"/>
    <x v="107"/>
    <x v="39"/>
    <x v="1"/>
    <n v="1"/>
    <n v="1"/>
    <s v="definuj počet MD"/>
    <s v="definuj počet MD"/>
  </r>
  <r>
    <x v="159"/>
    <x v="158"/>
    <s v="5H1"/>
    <x v="24"/>
    <x v="5"/>
    <x v="1"/>
    <n v="1"/>
    <n v="1"/>
    <s v="definuj počet MD"/>
    <s v="definuj počet MD"/>
  </r>
  <r>
    <x v="159"/>
    <x v="158"/>
    <s v="4F3"/>
    <x v="97"/>
    <x v="16"/>
    <x v="0"/>
    <n v="1"/>
    <n v="1"/>
    <n v="2.5000000000000001E-3"/>
    <n v="2.5000000000000001E-3"/>
  </r>
  <r>
    <x v="159"/>
    <x v="158"/>
    <n v="304"/>
    <x v="143"/>
    <x v="52"/>
    <x v="1"/>
    <n v="1"/>
    <n v="1"/>
    <s v="definuj počet MD"/>
    <s v="definuj počet MD"/>
  </r>
  <r>
    <x v="159"/>
    <x v="158"/>
    <s v="2H9"/>
    <x v="55"/>
    <x v="12"/>
    <x v="0"/>
    <n v="1"/>
    <n v="1"/>
    <n v="6.2932662051604787E-4"/>
    <n v="6.2932662051604787E-4"/>
  </r>
  <r>
    <x v="159"/>
    <x v="158"/>
    <s v="2F9"/>
    <x v="89"/>
    <x v="12"/>
    <x v="0"/>
    <n v="1"/>
    <n v="1"/>
    <n v="6.2932662051604787E-4"/>
    <n v="6.2932662051604787E-4"/>
  </r>
  <r>
    <x v="484"/>
    <x v="456"/>
    <n v="109"/>
    <x v="23"/>
    <x v="22"/>
    <x v="0"/>
    <n v="1"/>
    <n v="1"/>
    <n v="3.4843205574912892E-3"/>
    <n v="3.4843205574912892E-3"/>
  </r>
  <r>
    <x v="142"/>
    <x v="141"/>
    <s v="4F4"/>
    <x v="116"/>
    <x v="17"/>
    <x v="1"/>
    <n v="1"/>
    <n v="2"/>
    <s v="definuj počet MD"/>
    <s v="definuj počet MD"/>
  </r>
  <r>
    <x v="142"/>
    <x v="141"/>
    <s v="4F9"/>
    <x v="109"/>
    <x v="50"/>
    <x v="1"/>
    <n v="1"/>
    <n v="1"/>
    <s v="definuj počet MD"/>
    <s v="definuj počet MD"/>
  </r>
  <r>
    <x v="142"/>
    <x v="141"/>
    <s v="4H2"/>
    <x v="129"/>
    <x v="16"/>
    <x v="0"/>
    <n v="1"/>
    <n v="1"/>
    <n v="2.5000000000000001E-3"/>
    <n v="2.5000000000000001E-3"/>
  </r>
  <r>
    <x v="159"/>
    <x v="158"/>
    <s v="2F2"/>
    <x v="69"/>
    <x v="23"/>
    <x v="1"/>
    <n v="1"/>
    <n v="1"/>
    <n v="2.2727272727272726E-3"/>
    <n v="2.2727272727272726E-3"/>
  </r>
  <r>
    <x v="159"/>
    <x v="158"/>
    <s v="1H6"/>
    <x v="108"/>
    <x v="44"/>
    <x v="1"/>
    <n v="1"/>
    <n v="1"/>
    <s v="definuj počet MD"/>
    <s v="definuj počet MD"/>
  </r>
  <r>
    <x v="159"/>
    <x v="158"/>
    <s v="1F6"/>
    <x v="96"/>
    <x v="44"/>
    <x v="1"/>
    <n v="1"/>
    <n v="1"/>
    <s v="definuj počet MD"/>
    <s v="definuj počet MD"/>
  </r>
  <r>
    <x v="159"/>
    <x v="158"/>
    <s v="1F5"/>
    <x v="88"/>
    <x v="20"/>
    <x v="1"/>
    <n v="1"/>
    <n v="1"/>
    <s v="definuj počet MD"/>
    <s v="definuj počet MD"/>
  </r>
  <r>
    <x v="83"/>
    <x v="83"/>
    <n v="916"/>
    <x v="109"/>
    <x v="50"/>
    <x v="1"/>
    <n v="1"/>
    <n v="1"/>
    <s v="definuj počet MD"/>
    <s v="definuj počet MD"/>
  </r>
  <r>
    <x v="142"/>
    <x v="141"/>
    <s v="5F5"/>
    <x v="121"/>
    <x v="47"/>
    <x v="1"/>
    <n v="1"/>
    <n v="2"/>
    <s v="definuj počet MD"/>
    <s v="definuj počet MD"/>
  </r>
  <r>
    <x v="83"/>
    <x v="83"/>
    <n v="902"/>
    <x v="61"/>
    <x v="38"/>
    <x v="1"/>
    <n v="1"/>
    <n v="1"/>
    <s v="definuj počet MD"/>
    <s v="definuj počet MD"/>
  </r>
  <r>
    <x v="83"/>
    <x v="83"/>
    <n v="818"/>
    <x v="160"/>
    <x v="23"/>
    <x v="1"/>
    <n v="1"/>
    <n v="1"/>
    <n v="2.2727272727272726E-3"/>
    <n v="2.2727272727272726E-3"/>
  </r>
  <r>
    <x v="142"/>
    <x v="141"/>
    <s v="5H3"/>
    <x v="120"/>
    <x v="5"/>
    <x v="1"/>
    <n v="1"/>
    <n v="1"/>
    <s v="definuj počet MD"/>
    <s v="definuj počet MD"/>
  </r>
  <r>
    <x v="142"/>
    <x v="141"/>
    <s v="5I1"/>
    <x v="44"/>
    <x v="5"/>
    <x v="1"/>
    <n v="1"/>
    <n v="3"/>
    <s v="definuj počet MD"/>
    <s v="definuj počet MD"/>
  </r>
  <r>
    <x v="484"/>
    <x v="456"/>
    <n v="202"/>
    <x v="25"/>
    <x v="23"/>
    <x v="1"/>
    <n v="1"/>
    <n v="1"/>
    <n v="2.2727272727272726E-3"/>
    <n v="2.2727272727272726E-3"/>
  </r>
  <r>
    <x v="83"/>
    <x v="83"/>
    <s v="7I8"/>
    <x v="33"/>
    <x v="30"/>
    <x v="1"/>
    <n v="1"/>
    <n v="1"/>
    <s v="definuj počet MD"/>
    <s v="definuj počet MD"/>
  </r>
  <r>
    <x v="83"/>
    <x v="83"/>
    <s v="7F1"/>
    <x v="78"/>
    <x v="14"/>
    <x v="1"/>
    <n v="1"/>
    <n v="1"/>
    <s v="definuj počet MD"/>
    <s v="definuj počet MD"/>
  </r>
  <r>
    <x v="83"/>
    <x v="83"/>
    <s v="7D8"/>
    <x v="54"/>
    <x v="36"/>
    <x v="1"/>
    <n v="1"/>
    <n v="1"/>
    <s v="definuj počet MD"/>
    <s v="definuj počet MD"/>
  </r>
  <r>
    <x v="83"/>
    <x v="83"/>
    <n v="720"/>
    <x v="144"/>
    <x v="61"/>
    <x v="1"/>
    <n v="1"/>
    <n v="2"/>
    <s v="definuj počet MD"/>
    <s v="definuj počet MD"/>
  </r>
  <r>
    <x v="83"/>
    <x v="83"/>
    <n v="604"/>
    <x v="132"/>
    <x v="13"/>
    <x v="1"/>
    <n v="1"/>
    <n v="1"/>
    <s v="definuj počet MD"/>
    <s v="definuj počet MD"/>
  </r>
  <r>
    <x v="83"/>
    <x v="83"/>
    <s v="5T5"/>
    <x v="92"/>
    <x v="47"/>
    <x v="1"/>
    <n v="1"/>
    <n v="1"/>
    <s v="definuj počet MD"/>
    <s v="definuj počet MD"/>
  </r>
  <r>
    <x v="142"/>
    <x v="141"/>
    <s v="6F1"/>
    <x v="106"/>
    <x v="33"/>
    <x v="1"/>
    <n v="1"/>
    <n v="1"/>
    <s v="definuj počet MD"/>
    <s v="definuj počet MD"/>
  </r>
  <r>
    <x v="83"/>
    <x v="83"/>
    <s v="4H3"/>
    <x v="151"/>
    <x v="16"/>
    <x v="0"/>
    <n v="1"/>
    <n v="1"/>
    <n v="2.5000000000000001E-3"/>
    <n v="2.5000000000000001E-3"/>
  </r>
  <r>
    <x v="83"/>
    <x v="83"/>
    <s v="4F4"/>
    <x v="116"/>
    <x v="17"/>
    <x v="1"/>
    <n v="1"/>
    <n v="1"/>
    <s v="definuj počet MD"/>
    <s v="definuj počet MD"/>
  </r>
  <r>
    <x v="83"/>
    <x v="83"/>
    <n v="401"/>
    <x v="134"/>
    <x v="57"/>
    <x v="1"/>
    <n v="1"/>
    <n v="2"/>
    <s v="definuj počet MD"/>
    <s v="definuj počet MD"/>
  </r>
  <r>
    <x v="83"/>
    <x v="83"/>
    <s v="3H1"/>
    <x v="63"/>
    <x v="37"/>
    <x v="1"/>
    <n v="1"/>
    <n v="1"/>
    <s v="definuj počet MD"/>
    <s v="definuj počet MD"/>
  </r>
  <r>
    <x v="83"/>
    <x v="83"/>
    <s v="2F1"/>
    <x v="158"/>
    <x v="26"/>
    <x v="1"/>
    <n v="1"/>
    <n v="1"/>
    <s v="definuj počet MD"/>
    <s v="definuj počet MD"/>
  </r>
  <r>
    <x v="83"/>
    <x v="83"/>
    <n v="222"/>
    <x v="139"/>
    <x v="58"/>
    <x v="1"/>
    <n v="1"/>
    <n v="1"/>
    <s v="definuj počet MD"/>
    <s v="definuj počet MD"/>
  </r>
  <r>
    <x v="83"/>
    <x v="83"/>
    <s v="1T7"/>
    <x v="81"/>
    <x v="19"/>
    <x v="0"/>
    <n v="1"/>
    <n v="1"/>
    <n v="8.7719298245614037E-4"/>
    <n v="8.7719298245614037E-4"/>
  </r>
  <r>
    <x v="83"/>
    <x v="83"/>
    <s v="1H6"/>
    <x v="108"/>
    <x v="44"/>
    <x v="1"/>
    <n v="1"/>
    <n v="1"/>
    <s v="definuj počet MD"/>
    <s v="definuj počet MD"/>
  </r>
  <r>
    <x v="600"/>
    <x v="562"/>
    <n v="719"/>
    <x v="32"/>
    <x v="29"/>
    <x v="1"/>
    <n v="1"/>
    <n v="1"/>
    <s v="definuj počet MD"/>
    <s v="definuj počet MD"/>
  </r>
  <r>
    <x v="600"/>
    <x v="562"/>
    <n v="708"/>
    <x v="30"/>
    <x v="27"/>
    <x v="1"/>
    <n v="1"/>
    <n v="1"/>
    <s v="definuj počet MD"/>
    <s v="definuj počet MD"/>
  </r>
  <r>
    <x v="600"/>
    <x v="562"/>
    <n v="701"/>
    <x v="14"/>
    <x v="14"/>
    <x v="1"/>
    <n v="1"/>
    <n v="2"/>
    <s v="definuj počet MD"/>
    <s v="definuj počet MD"/>
  </r>
  <r>
    <x v="600"/>
    <x v="562"/>
    <n v="503"/>
    <x v="45"/>
    <x v="34"/>
    <x v="1"/>
    <n v="1"/>
    <n v="1"/>
    <s v="definuj počet MD"/>
    <s v="definuj počet MD"/>
  </r>
  <r>
    <x v="142"/>
    <x v="141"/>
    <s v="7F1"/>
    <x v="78"/>
    <x v="14"/>
    <x v="1"/>
    <n v="1"/>
    <n v="1"/>
    <s v="definuj počet MD"/>
    <s v="definuj počet MD"/>
  </r>
  <r>
    <x v="600"/>
    <x v="562"/>
    <n v="402"/>
    <x v="17"/>
    <x v="16"/>
    <x v="0"/>
    <n v="1"/>
    <n v="1"/>
    <n v="2.5000000000000001E-3"/>
    <n v="2.5000000000000001E-3"/>
  </r>
  <r>
    <x v="600"/>
    <x v="562"/>
    <n v="305"/>
    <x v="9"/>
    <x v="9"/>
    <x v="1"/>
    <n v="1"/>
    <n v="2"/>
    <s v="definuj počet MD"/>
    <s v="definuj počet MD"/>
  </r>
  <r>
    <x v="142"/>
    <x v="141"/>
    <s v="7I8"/>
    <x v="33"/>
    <x v="30"/>
    <x v="1"/>
    <n v="1"/>
    <n v="2"/>
    <s v="definuj počet MD"/>
    <s v="definuj počet MD"/>
  </r>
  <r>
    <x v="600"/>
    <x v="562"/>
    <s v="2U1"/>
    <x v="145"/>
    <x v="26"/>
    <x v="1"/>
    <n v="1"/>
    <n v="1"/>
    <s v="definuj počet MD"/>
    <s v="definuj počet MD"/>
  </r>
  <r>
    <x v="142"/>
    <x v="141"/>
    <n v="806"/>
    <x v="109"/>
    <x v="50"/>
    <x v="1"/>
    <n v="1"/>
    <n v="1"/>
    <s v="definuj počet MD"/>
    <s v="definuj počet MD"/>
  </r>
  <r>
    <x v="600"/>
    <x v="562"/>
    <s v="2H5"/>
    <x v="41"/>
    <x v="21"/>
    <x v="0"/>
    <n v="1"/>
    <n v="1"/>
    <n v="1.697792869269949E-3"/>
    <n v="1.697792869269949E-3"/>
  </r>
  <r>
    <x v="600"/>
    <x v="562"/>
    <n v="205"/>
    <x v="22"/>
    <x v="21"/>
    <x v="0"/>
    <n v="1"/>
    <n v="1"/>
    <n v="1.697792869269949E-3"/>
    <n v="1.697792869269949E-3"/>
  </r>
  <r>
    <x v="600"/>
    <x v="562"/>
    <s v="1H1"/>
    <x v="16"/>
    <x v="11"/>
    <x v="0"/>
    <n v="1"/>
    <n v="1"/>
    <n v="4.3047783039173483E-4"/>
    <n v="4.3047783039173483E-4"/>
  </r>
  <r>
    <x v="600"/>
    <x v="562"/>
    <s v="1F7"/>
    <x v="51"/>
    <x v="19"/>
    <x v="0"/>
    <n v="1"/>
    <n v="1"/>
    <n v="8.7719298245614037E-4"/>
    <n v="8.7719298245614037E-4"/>
  </r>
  <r>
    <x v="142"/>
    <x v="141"/>
    <s v="9U7"/>
    <x v="70"/>
    <x v="40"/>
    <x v="1"/>
    <n v="1"/>
    <n v="1"/>
    <s v="definuj počet MD"/>
    <s v="definuj počet MD"/>
  </r>
  <r>
    <x v="600"/>
    <x v="562"/>
    <n v="106"/>
    <x v="83"/>
    <x v="44"/>
    <x v="1"/>
    <n v="1"/>
    <n v="1"/>
    <s v="definuj počet MD"/>
    <s v="definuj počet MD"/>
  </r>
  <r>
    <x v="90"/>
    <x v="90"/>
    <n v="962"/>
    <x v="109"/>
    <x v="50"/>
    <x v="1"/>
    <n v="1"/>
    <n v="1"/>
    <s v="definuj počet MD"/>
    <s v="definuj počet MD"/>
  </r>
  <r>
    <x v="90"/>
    <x v="90"/>
    <n v="810"/>
    <x v="191"/>
    <x v="59"/>
    <x v="1"/>
    <n v="1"/>
    <n v="1"/>
    <s v="definuj počet MD"/>
    <s v="definuj počet MD"/>
  </r>
  <r>
    <x v="90"/>
    <x v="90"/>
    <n v="806"/>
    <x v="109"/>
    <x v="50"/>
    <x v="1"/>
    <n v="1"/>
    <n v="1"/>
    <s v="definuj počet MD"/>
    <s v="definuj počet MD"/>
  </r>
  <r>
    <x v="90"/>
    <x v="90"/>
    <n v="709"/>
    <x v="47"/>
    <x v="29"/>
    <x v="1"/>
    <n v="1"/>
    <n v="1"/>
    <s v="definuj počet MD"/>
    <s v="definuj počet MD"/>
  </r>
  <r>
    <x v="90"/>
    <x v="90"/>
    <s v="6H6"/>
    <x v="34"/>
    <x v="2"/>
    <x v="1"/>
    <n v="1"/>
    <n v="1"/>
    <s v="definuj počet MD"/>
    <s v="definuj počet MD"/>
  </r>
  <r>
    <x v="90"/>
    <x v="90"/>
    <s v="4H2"/>
    <x v="129"/>
    <x v="16"/>
    <x v="0"/>
    <n v="1"/>
    <n v="1"/>
    <n v="2.5000000000000001E-3"/>
    <n v="2.5000000000000001E-3"/>
  </r>
  <r>
    <x v="90"/>
    <x v="90"/>
    <s v="4F3"/>
    <x v="97"/>
    <x v="16"/>
    <x v="0"/>
    <n v="1"/>
    <n v="1"/>
    <n v="2.5000000000000001E-3"/>
    <n v="2.5000000000000001E-3"/>
  </r>
  <r>
    <x v="90"/>
    <x v="90"/>
    <n v="401"/>
    <x v="134"/>
    <x v="57"/>
    <x v="1"/>
    <n v="1"/>
    <n v="1"/>
    <s v="definuj počet MD"/>
    <s v="definuj počet MD"/>
  </r>
  <r>
    <x v="90"/>
    <x v="90"/>
    <n v="302"/>
    <x v="138"/>
    <x v="19"/>
    <x v="0"/>
    <n v="1"/>
    <n v="2"/>
    <n v="8.7719298245614037E-4"/>
    <n v="1.7543859649122807E-3"/>
  </r>
  <r>
    <x v="90"/>
    <x v="90"/>
    <s v="2F5"/>
    <x v="62"/>
    <x v="21"/>
    <x v="0"/>
    <n v="1"/>
    <n v="1"/>
    <n v="1.697792869269949E-3"/>
    <n v="1.697792869269949E-3"/>
  </r>
  <r>
    <x v="90"/>
    <x v="90"/>
    <s v="2F3"/>
    <x v="42"/>
    <x v="31"/>
    <x v="0"/>
    <n v="1"/>
    <n v="1"/>
    <n v="7.4074074074074077E-3"/>
    <n v="7.4074074074074077E-3"/>
  </r>
  <r>
    <x v="90"/>
    <x v="90"/>
    <n v="208"/>
    <x v="111"/>
    <x v="51"/>
    <x v="1"/>
    <n v="1"/>
    <n v="1"/>
    <s v="definuj počet MD"/>
    <s v="definuj počet MD"/>
  </r>
  <r>
    <x v="90"/>
    <x v="90"/>
    <s v="1I7"/>
    <x v="135"/>
    <x v="19"/>
    <x v="0"/>
    <n v="1"/>
    <n v="1"/>
    <n v="8.7719298245614037E-4"/>
    <n v="8.7719298245614037E-4"/>
  </r>
  <r>
    <x v="10"/>
    <x v="10"/>
    <s v="1F5"/>
    <x v="88"/>
    <x v="20"/>
    <x v="1"/>
    <n v="1"/>
    <n v="0.2"/>
    <s v="definuj počet MD"/>
    <s v="definuj počet MD"/>
  </r>
  <r>
    <x v="10"/>
    <x v="10"/>
    <s v="1F9"/>
    <x v="109"/>
    <x v="50"/>
    <x v="1"/>
    <n v="1"/>
    <n v="1"/>
    <s v="definuj počet MD"/>
    <s v="definuj počet MD"/>
  </r>
  <r>
    <x v="10"/>
    <x v="10"/>
    <s v="1H7"/>
    <x v="71"/>
    <x v="19"/>
    <x v="0"/>
    <n v="1"/>
    <n v="0.1"/>
    <n v="8.7719298245614037E-4"/>
    <n v="8.7719298245614042E-5"/>
  </r>
  <r>
    <x v="90"/>
    <x v="90"/>
    <s v="1F6"/>
    <x v="96"/>
    <x v="44"/>
    <x v="1"/>
    <n v="1"/>
    <n v="2"/>
    <s v="definuj počet MD"/>
    <s v="definuj počet MD"/>
  </r>
  <r>
    <x v="10"/>
    <x v="10"/>
    <s v="1T1"/>
    <x v="76"/>
    <x v="11"/>
    <x v="0"/>
    <n v="1"/>
    <n v="1"/>
    <n v="4.3047783039173483E-4"/>
    <n v="4.3047783039173483E-4"/>
  </r>
  <r>
    <x v="10"/>
    <x v="10"/>
    <s v="1T7"/>
    <x v="81"/>
    <x v="19"/>
    <x v="0"/>
    <n v="1"/>
    <n v="1"/>
    <n v="8.7719298245614037E-4"/>
    <n v="8.7719298245614037E-4"/>
  </r>
  <r>
    <x v="1094"/>
    <x v="989"/>
    <n v="801"/>
    <x v="27"/>
    <x v="25"/>
    <x v="1"/>
    <n v="1"/>
    <n v="1"/>
    <s v="definuj počet MD"/>
    <s v="definuj počet MD"/>
  </r>
  <r>
    <x v="1094"/>
    <x v="989"/>
    <n v="710"/>
    <x v="49"/>
    <x v="35"/>
    <x v="1"/>
    <n v="1"/>
    <n v="1"/>
    <s v="definuj počet MD"/>
    <s v="definuj počet MD"/>
  </r>
  <r>
    <x v="1094"/>
    <x v="989"/>
    <n v="606"/>
    <x v="2"/>
    <x v="2"/>
    <x v="1"/>
    <n v="1"/>
    <n v="1"/>
    <s v="definuj počet MD"/>
    <s v="definuj počet MD"/>
  </r>
  <r>
    <x v="1094"/>
    <x v="989"/>
    <s v="2H3"/>
    <x v="36"/>
    <x v="31"/>
    <x v="0"/>
    <n v="1"/>
    <n v="1"/>
    <n v="7.4074074074074077E-3"/>
    <n v="7.4074074074074077E-3"/>
  </r>
  <r>
    <x v="1094"/>
    <x v="989"/>
    <n v="203"/>
    <x v="59"/>
    <x v="31"/>
    <x v="0"/>
    <n v="1"/>
    <n v="1"/>
    <n v="7.4074074074074077E-3"/>
    <n v="7.4074074074074077E-3"/>
  </r>
  <r>
    <x v="780"/>
    <x v="721"/>
    <n v="708"/>
    <x v="30"/>
    <x v="27"/>
    <x v="1"/>
    <n v="1"/>
    <n v="1"/>
    <s v="definuj počet MD"/>
    <s v="definuj počet MD"/>
  </r>
  <r>
    <x v="780"/>
    <x v="721"/>
    <n v="701"/>
    <x v="14"/>
    <x v="14"/>
    <x v="1"/>
    <n v="1"/>
    <n v="1"/>
    <s v="definuj počet MD"/>
    <s v="definuj počet MD"/>
  </r>
  <r>
    <x v="517"/>
    <x v="485"/>
    <s v="6T3"/>
    <x v="105"/>
    <x v="13"/>
    <x v="1"/>
    <n v="1"/>
    <n v="0.5"/>
    <s v="definuj počet MD"/>
    <s v="definuj počet MD"/>
  </r>
  <r>
    <x v="780"/>
    <x v="721"/>
    <s v="6F3"/>
    <x v="58"/>
    <x v="13"/>
    <x v="1"/>
    <n v="1"/>
    <n v="1"/>
    <s v="definuj počet MD"/>
    <s v="definuj počet MD"/>
  </r>
  <r>
    <x v="780"/>
    <x v="721"/>
    <n v="606"/>
    <x v="2"/>
    <x v="2"/>
    <x v="1"/>
    <n v="1"/>
    <n v="1"/>
    <s v="definuj počet MD"/>
    <s v="definuj počet MD"/>
  </r>
  <r>
    <x v="780"/>
    <x v="721"/>
    <n v="603"/>
    <x v="13"/>
    <x v="13"/>
    <x v="1"/>
    <n v="1"/>
    <n v="3"/>
    <s v="definuj počet MD"/>
    <s v="definuj počet MD"/>
  </r>
  <r>
    <x v="780"/>
    <x v="721"/>
    <n v="601"/>
    <x v="38"/>
    <x v="33"/>
    <x v="1"/>
    <n v="1"/>
    <n v="1"/>
    <s v="definuj počet MD"/>
    <s v="definuj počet MD"/>
  </r>
  <r>
    <x v="780"/>
    <x v="721"/>
    <n v="506"/>
    <x v="79"/>
    <x v="39"/>
    <x v="1"/>
    <n v="1"/>
    <n v="2"/>
    <s v="definuj počet MD"/>
    <s v="definuj počet MD"/>
  </r>
  <r>
    <x v="780"/>
    <x v="721"/>
    <n v="502"/>
    <x v="94"/>
    <x v="5"/>
    <x v="1"/>
    <n v="1"/>
    <n v="1"/>
    <s v="definuj počet MD"/>
    <s v="definuj počet MD"/>
  </r>
  <r>
    <x v="780"/>
    <x v="721"/>
    <n v="404"/>
    <x v="18"/>
    <x v="17"/>
    <x v="1"/>
    <n v="1"/>
    <n v="2"/>
    <s v="definuj počet MD"/>
    <s v="definuj počet MD"/>
  </r>
  <r>
    <x v="10"/>
    <x v="10"/>
    <s v="2I9"/>
    <x v="99"/>
    <x v="12"/>
    <x v="0"/>
    <n v="1"/>
    <n v="0.2"/>
    <n v="6.2932662051604787E-4"/>
    <n v="1.2586532410320956E-4"/>
  </r>
  <r>
    <x v="780"/>
    <x v="721"/>
    <n v="403"/>
    <x v="74"/>
    <x v="16"/>
    <x v="0"/>
    <n v="1"/>
    <n v="1"/>
    <n v="2.5000000000000001E-3"/>
    <n v="2.5000000000000001E-3"/>
  </r>
  <r>
    <x v="780"/>
    <x v="721"/>
    <n v="202"/>
    <x v="25"/>
    <x v="23"/>
    <x v="1"/>
    <n v="1"/>
    <n v="1"/>
    <n v="2.2727272727272726E-3"/>
    <n v="2.2727272727272726E-3"/>
  </r>
  <r>
    <x v="184"/>
    <x v="182"/>
    <n v="999"/>
    <x v="183"/>
    <x v="73"/>
    <x v="1"/>
    <n v="1"/>
    <n v="1"/>
    <s v="definuj počet MD"/>
    <s v="definuj počet MD"/>
  </r>
  <r>
    <x v="184"/>
    <x v="182"/>
    <s v="5H1"/>
    <x v="24"/>
    <x v="5"/>
    <x v="1"/>
    <n v="1"/>
    <n v="2"/>
    <s v="definuj počet MD"/>
    <s v="definuj počet MD"/>
  </r>
  <r>
    <x v="10"/>
    <x v="10"/>
    <s v="3F1"/>
    <x v="90"/>
    <x v="37"/>
    <x v="1"/>
    <n v="1"/>
    <n v="1"/>
    <s v="definuj počet MD"/>
    <s v="definuj počet MD"/>
  </r>
  <r>
    <x v="10"/>
    <x v="10"/>
    <s v="3F5"/>
    <x v="165"/>
    <x v="9"/>
    <x v="1"/>
    <n v="1"/>
    <n v="1"/>
    <s v="definuj počet MD"/>
    <s v="definuj počet MD"/>
  </r>
  <r>
    <x v="184"/>
    <x v="182"/>
    <n v="502"/>
    <x v="94"/>
    <x v="5"/>
    <x v="1"/>
    <n v="1"/>
    <n v="1"/>
    <s v="definuj počet MD"/>
    <s v="definuj počet MD"/>
  </r>
  <r>
    <x v="10"/>
    <x v="10"/>
    <s v="3H5"/>
    <x v="172"/>
    <x v="9"/>
    <x v="1"/>
    <n v="1"/>
    <n v="0.2"/>
    <s v="definuj počet MD"/>
    <s v="definuj počet MD"/>
  </r>
  <r>
    <x v="184"/>
    <x v="182"/>
    <n v="401"/>
    <x v="134"/>
    <x v="57"/>
    <x v="1"/>
    <n v="1"/>
    <n v="2"/>
    <s v="definuj počet MD"/>
    <s v="definuj počet MD"/>
  </r>
  <r>
    <x v="10"/>
    <x v="10"/>
    <s v="3U8"/>
    <x v="192"/>
    <x v="77"/>
    <x v="1"/>
    <n v="1"/>
    <n v="1"/>
    <s v="definuj počet MD"/>
    <s v="definuj počet MD"/>
  </r>
  <r>
    <x v="184"/>
    <x v="182"/>
    <s v="3T4"/>
    <x v="117"/>
    <x v="52"/>
    <x v="1"/>
    <n v="1"/>
    <n v="2"/>
    <s v="definuj počet MD"/>
    <s v="definuj počet MD"/>
  </r>
  <r>
    <x v="184"/>
    <x v="182"/>
    <s v="3H1"/>
    <x v="63"/>
    <x v="37"/>
    <x v="1"/>
    <n v="1"/>
    <n v="1"/>
    <s v="definuj počet MD"/>
    <s v="definuj počet MD"/>
  </r>
  <r>
    <x v="184"/>
    <x v="182"/>
    <n v="309"/>
    <x v="75"/>
    <x v="42"/>
    <x v="1"/>
    <n v="1"/>
    <n v="1"/>
    <s v="definuj počet MD"/>
    <s v="definuj počet MD"/>
  </r>
  <r>
    <x v="184"/>
    <x v="182"/>
    <s v="2H9"/>
    <x v="55"/>
    <x v="12"/>
    <x v="0"/>
    <n v="1"/>
    <n v="1"/>
    <n v="6.2932662051604787E-4"/>
    <n v="6.2932662051604787E-4"/>
  </r>
  <r>
    <x v="184"/>
    <x v="182"/>
    <s v="1T1"/>
    <x v="76"/>
    <x v="11"/>
    <x v="0"/>
    <n v="1"/>
    <n v="1"/>
    <n v="4.3047783039173483E-4"/>
    <n v="4.3047783039173483E-4"/>
  </r>
  <r>
    <x v="184"/>
    <x v="182"/>
    <s v="1F5"/>
    <x v="88"/>
    <x v="20"/>
    <x v="1"/>
    <n v="1"/>
    <n v="2"/>
    <s v="definuj počet MD"/>
    <s v="definuj počet MD"/>
  </r>
  <r>
    <x v="184"/>
    <x v="182"/>
    <s v="0Z0"/>
    <x v="178"/>
    <x v="71"/>
    <x v="1"/>
    <n v="1"/>
    <n v="3"/>
    <s v="definuj počet MD"/>
    <s v="definuj počet MD"/>
  </r>
  <r>
    <x v="10"/>
    <x v="10"/>
    <s v="4F4"/>
    <x v="116"/>
    <x v="17"/>
    <x v="1"/>
    <n v="1"/>
    <n v="1"/>
    <s v="definuj počet MD"/>
    <s v="definuj počet MD"/>
  </r>
  <r>
    <x v="10"/>
    <x v="10"/>
    <s v="4F9"/>
    <x v="109"/>
    <x v="50"/>
    <x v="1"/>
    <n v="1"/>
    <n v="1"/>
    <s v="definuj počet MD"/>
    <s v="definuj počet MD"/>
  </r>
  <r>
    <x v="16"/>
    <x v="16"/>
    <n v="903"/>
    <x v="109"/>
    <x v="50"/>
    <x v="1"/>
    <n v="1"/>
    <n v="1"/>
    <s v="definuj počet MD"/>
    <s v="definuj počet MD"/>
  </r>
  <r>
    <x v="16"/>
    <x v="16"/>
    <n v="806"/>
    <x v="109"/>
    <x v="50"/>
    <x v="1"/>
    <n v="1"/>
    <n v="2"/>
    <s v="definuj počet MD"/>
    <s v="definuj počet MD"/>
  </r>
  <r>
    <x v="16"/>
    <x v="16"/>
    <s v="7T8"/>
    <x v="46"/>
    <x v="27"/>
    <x v="1"/>
    <n v="1"/>
    <n v="1"/>
    <s v="definuj počet MD"/>
    <s v="definuj počet MD"/>
  </r>
  <r>
    <x v="16"/>
    <x v="16"/>
    <n v="707"/>
    <x v="131"/>
    <x v="7"/>
    <x v="0"/>
    <n v="1"/>
    <n v="1"/>
    <n v="1.5797788309636651E-3"/>
    <n v="1.5797788309636651E-3"/>
  </r>
  <r>
    <x v="16"/>
    <x v="16"/>
    <s v="6H5"/>
    <x v="127"/>
    <x v="55"/>
    <x v="1"/>
    <n v="1"/>
    <n v="1"/>
    <s v="definuj počet MD"/>
    <s v="definuj počet MD"/>
  </r>
  <r>
    <x v="108"/>
    <x v="108"/>
    <n v="309"/>
    <x v="75"/>
    <x v="42"/>
    <x v="1"/>
    <n v="1"/>
    <n v="1"/>
    <s v="definuj počet MD"/>
    <s v="definuj počet MD"/>
  </r>
  <r>
    <x v="16"/>
    <x v="16"/>
    <s v="5T5"/>
    <x v="92"/>
    <x v="47"/>
    <x v="1"/>
    <n v="1"/>
    <n v="1"/>
    <s v="definuj počet MD"/>
    <s v="definuj počet MD"/>
  </r>
  <r>
    <x v="16"/>
    <x v="16"/>
    <s v="5R5"/>
    <x v="109"/>
    <x v="50"/>
    <x v="1"/>
    <n v="1"/>
    <n v="1"/>
    <s v="definuj počet MD"/>
    <s v="definuj počet MD"/>
  </r>
  <r>
    <x v="10"/>
    <x v="10"/>
    <s v="5H6"/>
    <x v="136"/>
    <x v="39"/>
    <x v="1"/>
    <n v="1"/>
    <n v="2"/>
    <s v="definuj počet MD"/>
    <s v="definuj počet MD"/>
  </r>
  <r>
    <x v="16"/>
    <x v="16"/>
    <s v="5J1"/>
    <x v="118"/>
    <x v="5"/>
    <x v="1"/>
    <n v="1"/>
    <n v="1"/>
    <s v="definuj počet MD"/>
    <s v="definuj počet MD"/>
  </r>
  <r>
    <x v="16"/>
    <x v="16"/>
    <s v="5H3"/>
    <x v="120"/>
    <x v="5"/>
    <x v="1"/>
    <n v="1"/>
    <n v="1"/>
    <s v="definuj počet MD"/>
    <s v="definuj počet MD"/>
  </r>
  <r>
    <x v="16"/>
    <x v="16"/>
    <s v="5F4"/>
    <x v="148"/>
    <x v="45"/>
    <x v="1"/>
    <n v="1"/>
    <n v="1"/>
    <s v="definuj počet MD"/>
    <s v="definuj počet MD"/>
  </r>
  <r>
    <x v="484"/>
    <x v="456"/>
    <s v="2F2"/>
    <x v="69"/>
    <x v="23"/>
    <x v="1"/>
    <n v="1"/>
    <n v="1"/>
    <n v="2.2727272727272726E-3"/>
    <n v="2.2727272727272726E-3"/>
  </r>
  <r>
    <x v="16"/>
    <x v="16"/>
    <s v="3T1"/>
    <x v="112"/>
    <x v="37"/>
    <x v="1"/>
    <n v="1"/>
    <n v="1"/>
    <s v="definuj počet MD"/>
    <s v="definuj počet MD"/>
  </r>
  <r>
    <x v="16"/>
    <x v="16"/>
    <n v="304"/>
    <x v="143"/>
    <x v="52"/>
    <x v="1"/>
    <n v="1"/>
    <n v="1"/>
    <s v="definuj počet MD"/>
    <s v="definuj počet MD"/>
  </r>
  <r>
    <x v="16"/>
    <x v="16"/>
    <s v="2T5"/>
    <x v="110"/>
    <x v="21"/>
    <x v="0"/>
    <n v="1"/>
    <n v="1"/>
    <n v="1.697792869269949E-3"/>
    <n v="1.697792869269949E-3"/>
  </r>
  <r>
    <x v="16"/>
    <x v="16"/>
    <s v="2T3"/>
    <x v="84"/>
    <x v="31"/>
    <x v="0"/>
    <n v="1"/>
    <n v="1"/>
    <n v="7.4074074074074077E-3"/>
    <n v="7.4074074074074077E-3"/>
  </r>
  <r>
    <x v="16"/>
    <x v="16"/>
    <s v="2H2"/>
    <x v="109"/>
    <x v="50"/>
    <x v="1"/>
    <n v="1"/>
    <n v="1"/>
    <s v="definuj počet MD"/>
    <s v="definuj počet MD"/>
  </r>
  <r>
    <x v="10"/>
    <x v="10"/>
    <s v="6J3"/>
    <x v="189"/>
    <x v="13"/>
    <x v="1"/>
    <n v="1"/>
    <n v="1"/>
    <s v="definuj počet MD"/>
    <s v="definuj počet MD"/>
  </r>
  <r>
    <x v="10"/>
    <x v="10"/>
    <s v="6T6"/>
    <x v="67"/>
    <x v="2"/>
    <x v="1"/>
    <n v="1"/>
    <n v="1"/>
    <s v="definuj počet MD"/>
    <s v="definuj počet MD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8F36FC3-DF53-474F-9A3F-86B18347D29E}" name="PivotTable1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B10:F674" firstHeaderRow="0" firstDataRow="1" firstDataCol="3" rowPageCount="2" colPageCount="1"/>
  <pivotFields count="10">
    <pivotField axis="axisRow" compact="0" outline="0" subtotalTop="0" showAll="0" sortType="descending" defaultSubtotal="0">
      <items count="1431">
        <item x="820"/>
        <item x="336"/>
        <item x="2"/>
        <item x="15"/>
        <item x="131"/>
        <item x="230"/>
        <item x="108"/>
        <item x="1237"/>
        <item x="956"/>
        <item x="321"/>
        <item x="260"/>
        <item x="1429"/>
        <item x="704"/>
        <item x="415"/>
        <item x="36"/>
        <item x="265"/>
        <item x="99"/>
        <item x="315"/>
        <item x="296"/>
        <item x="631"/>
        <item x="627"/>
        <item x="651"/>
        <item x="1287"/>
        <item x="205"/>
        <item x="1053"/>
        <item x="1255"/>
        <item x="451"/>
        <item x="461"/>
        <item x="1306"/>
        <item x="259"/>
        <item x="256"/>
        <item x="629"/>
        <item x="837"/>
        <item x="389"/>
        <item x="1225"/>
        <item x="1291"/>
        <item x="1363"/>
        <item x="1238"/>
        <item x="1251"/>
        <item x="1101"/>
        <item x="348"/>
        <item x="851"/>
        <item x="283"/>
        <item x="89"/>
        <item x="587"/>
        <item x="1407"/>
        <item x="1362"/>
        <item x="299"/>
        <item x="228"/>
        <item x="173"/>
        <item x="71"/>
        <item x="306"/>
        <item x="434"/>
        <item x="511"/>
        <item x="369"/>
        <item x="372"/>
        <item x="475"/>
        <item x="61"/>
        <item x="297"/>
        <item x="127"/>
        <item x="557"/>
        <item x="244"/>
        <item x="14"/>
        <item x="1318"/>
        <item x="715"/>
        <item x="437"/>
        <item x="114"/>
        <item x="110"/>
        <item x="722"/>
        <item x="657"/>
        <item x="213"/>
        <item x="216"/>
        <item x="1018"/>
        <item x="874"/>
        <item x="354"/>
        <item x="495"/>
        <item x="342"/>
        <item x="563"/>
        <item x="217"/>
        <item x="899"/>
        <item x="658"/>
        <item x="161"/>
        <item x="298"/>
        <item x="487"/>
        <item x="853"/>
        <item x="509"/>
        <item x="180"/>
        <item x="875"/>
        <item x="597"/>
        <item x="255"/>
        <item x="274"/>
        <item x="339"/>
        <item x="427"/>
        <item x="236"/>
        <item x="962"/>
        <item x="312"/>
        <item x="1327"/>
        <item x="775"/>
        <item x="401"/>
        <item x="420"/>
        <item x="56"/>
        <item x="1110"/>
        <item x="1219"/>
        <item x="1070"/>
        <item x="1328"/>
        <item x="1195"/>
        <item x="1350"/>
        <item x="686"/>
        <item x="900"/>
        <item x="591"/>
        <item x="68"/>
        <item x="905"/>
        <item x="41"/>
        <item x="1139"/>
        <item x="1349"/>
        <item x="152"/>
        <item x="1282"/>
        <item x="537"/>
        <item x="85"/>
        <item x="660"/>
        <item x="1214"/>
        <item x="1269"/>
        <item x="1279"/>
        <item x="1107"/>
        <item x="940"/>
        <item x="983"/>
        <item x="968"/>
        <item x="1171"/>
        <item x="1030"/>
        <item x="1161"/>
        <item x="1037"/>
        <item x="1102"/>
        <item x="1002"/>
        <item x="1160"/>
        <item x="1046"/>
        <item x="1208"/>
        <item x="396"/>
        <item x="1116"/>
        <item x="1099"/>
        <item x="1203"/>
        <item x="1093"/>
        <item x="1168"/>
        <item x="1165"/>
        <item x="1202"/>
        <item x="1096"/>
        <item x="1128"/>
        <item x="37"/>
        <item x="86"/>
        <item x="731"/>
        <item x="202"/>
        <item x="211"/>
        <item x="447"/>
        <item x="478"/>
        <item x="107"/>
        <item x="938"/>
        <item x="3"/>
        <item x="1033"/>
        <item x="1290"/>
        <item x="913"/>
        <item x="821"/>
        <item x="653"/>
        <item x="383"/>
        <item x="1019"/>
        <item x="833"/>
        <item x="615"/>
        <item x="1347"/>
        <item x="219"/>
        <item x="151"/>
        <item x="167"/>
        <item x="679"/>
        <item x="1120"/>
        <item x="949"/>
        <item x="1104"/>
        <item x="584"/>
        <item x="752"/>
        <item x="920"/>
        <item x="505"/>
        <item x="765"/>
        <item x="828"/>
        <item x="654"/>
        <item x="1188"/>
        <item x="877"/>
        <item x="1115"/>
        <item x="802"/>
        <item x="1052"/>
        <item x="840"/>
        <item x="710"/>
        <item x="723"/>
        <item x="1055"/>
        <item x="1405"/>
        <item x="271"/>
        <item x="247"/>
        <item x="64"/>
        <item x="546"/>
        <item x="367"/>
        <item x="1404"/>
        <item x="1403"/>
        <item x="138"/>
        <item x="397"/>
        <item x="194"/>
        <item x="62"/>
        <item x="141"/>
        <item x="334"/>
        <item x="1086"/>
        <item x="464"/>
        <item x="1010"/>
        <item x="928"/>
        <item x="1008"/>
        <item x="349"/>
        <item x="21"/>
        <item x="903"/>
        <item x="709"/>
        <item x="695"/>
        <item x="985"/>
        <item x="674"/>
        <item x="1292"/>
        <item x="1224"/>
        <item x="1015"/>
        <item x="950"/>
        <item x="1071"/>
        <item x="1175"/>
        <item x="176"/>
        <item x="1260"/>
        <item x="1013"/>
        <item x="1361"/>
        <item x="156"/>
        <item x="1177"/>
        <item x="185"/>
        <item x="787"/>
        <item x="1073"/>
        <item x="1329"/>
        <item x="1357"/>
        <item x="1258"/>
        <item x="366"/>
        <item x="1330"/>
        <item x="395"/>
        <item x="606"/>
        <item x="215"/>
        <item x="536"/>
        <item x="854"/>
        <item x="977"/>
        <item x="235"/>
        <item x="1226"/>
        <item x="444"/>
        <item x="849"/>
        <item x="359"/>
        <item x="111"/>
        <item x="55"/>
        <item x="365"/>
        <item x="229"/>
        <item x="1267"/>
        <item x="872"/>
        <item x="979"/>
        <item x="1241"/>
        <item x="966"/>
        <item x="206"/>
        <item x="1278"/>
        <item x="40"/>
        <item x="25"/>
        <item x="53"/>
        <item x="519"/>
        <item x="65"/>
        <item x="254"/>
        <item x="1065"/>
        <item x="1317"/>
        <item x="486"/>
        <item x="1395"/>
        <item x="1394"/>
        <item x="471"/>
        <item x="1393"/>
        <item x="1348"/>
        <item x="1240"/>
        <item x="1392"/>
        <item x="463"/>
        <item x="1391"/>
        <item x="332"/>
        <item x="6"/>
        <item x="1286"/>
        <item x="982"/>
        <item x="504"/>
        <item x="1176"/>
        <item x="11"/>
        <item x="190"/>
        <item x="237"/>
        <item x="48"/>
        <item x="9"/>
        <item x="485"/>
        <item x="1064"/>
        <item x="44"/>
        <item x="225"/>
        <item x="433"/>
        <item x="438"/>
        <item x="273"/>
        <item x="16"/>
        <item x="184"/>
        <item x="780"/>
        <item x="1094"/>
        <item x="90"/>
        <item x="600"/>
        <item x="83"/>
        <item x="159"/>
        <item x="648"/>
        <item x="1331"/>
        <item x="501"/>
        <item x="252"/>
        <item x="7"/>
        <item x="18"/>
        <item x="708"/>
        <item x="465"/>
        <item x="355"/>
        <item x="233"/>
        <item x="564"/>
        <item x="572"/>
        <item x="724"/>
        <item x="22"/>
        <item x="238"/>
        <item x="616"/>
        <item x="492"/>
        <item x="664"/>
        <item x="284"/>
        <item x="26"/>
        <item x="378"/>
        <item x="106"/>
        <item x="275"/>
        <item x="23"/>
        <item x="149"/>
        <item x="46"/>
        <item x="921"/>
        <item x="147"/>
        <item x="362"/>
        <item x="82"/>
        <item x="19"/>
        <item x="91"/>
        <item x="140"/>
        <item x="386"/>
        <item x="155"/>
        <item x="52"/>
        <item x="746"/>
        <item x="81"/>
        <item x="227"/>
        <item x="635"/>
        <item x="368"/>
        <item x="157"/>
        <item x="473"/>
        <item x="0"/>
        <item x="5"/>
        <item x="58"/>
        <item x="668"/>
        <item x="740"/>
        <item x="257"/>
        <item x="797"/>
        <item x="815"/>
        <item x="628"/>
        <item x="507"/>
        <item x="460"/>
        <item x="329"/>
        <item x="223"/>
        <item x="881"/>
        <item x="649"/>
        <item x="181"/>
        <item x="318"/>
        <item x="1250"/>
        <item x="1313"/>
        <item x="1367"/>
        <item x="305"/>
        <item x="1428"/>
        <item x="240"/>
        <item x="97"/>
        <item x="251"/>
        <item x="286"/>
        <item x="135"/>
        <item x="288"/>
        <item x="1280"/>
        <item x="1427"/>
        <item x="1426"/>
        <item x="1360"/>
        <item x="1254"/>
        <item x="726"/>
        <item x="222"/>
        <item x="1312"/>
        <item x="583"/>
        <item x="34"/>
        <item x="196"/>
        <item x="411"/>
        <item x="335"/>
        <item x="1332"/>
        <item x="1424"/>
        <item x="757"/>
        <item x="269"/>
        <item x="978"/>
        <item x="1270"/>
        <item x="129"/>
        <item x="474"/>
        <item x="523"/>
        <item x="132"/>
        <item x="446"/>
        <item x="189"/>
        <item x="231"/>
        <item x="191"/>
        <item x="224"/>
        <item x="261"/>
        <item x="388"/>
        <item x="72"/>
        <item x="304"/>
        <item x="611"/>
        <item x="113"/>
        <item x="1368"/>
        <item x="493"/>
        <item x="1423"/>
        <item x="268"/>
        <item x="320"/>
        <item x="585"/>
        <item x="1422"/>
        <item x="324"/>
        <item x="290"/>
        <item x="1421"/>
        <item x="311"/>
        <item x="1310"/>
        <item x="381"/>
        <item x="440"/>
        <item x="713"/>
        <item x="497"/>
        <item x="489"/>
        <item x="47"/>
        <item x="347"/>
        <item x="346"/>
        <item x="1420"/>
        <item x="328"/>
        <item x="293"/>
        <item x="456"/>
        <item x="458"/>
        <item x="399"/>
        <item x="1309"/>
        <item x="1418"/>
        <item x="1333"/>
        <item x="1417"/>
        <item x="1308"/>
        <item x="721"/>
        <item x="810"/>
        <item x="482"/>
        <item x="1164"/>
        <item x="1185"/>
        <item x="1416"/>
        <item x="1256"/>
        <item x="1265"/>
        <item x="1158"/>
        <item x="1163"/>
        <item x="1415"/>
        <item x="1346"/>
        <item x="1186"/>
        <item x="1275"/>
        <item x="1414"/>
        <item x="1285"/>
        <item x="553"/>
        <item x="112"/>
        <item x="450"/>
        <item x="404"/>
        <item x="1366"/>
        <item x="73"/>
        <item x="281"/>
        <item x="512"/>
        <item x="154"/>
        <item x="410"/>
        <item x="842"/>
        <item x="253"/>
        <item x="735"/>
        <item x="516"/>
        <item x="699"/>
        <item x="436"/>
        <item x="499"/>
        <item x="733"/>
        <item x="535"/>
        <item x="1352"/>
        <item x="1412"/>
        <item x="705"/>
        <item x="1154"/>
        <item x="506"/>
        <item x="760"/>
        <item x="1179"/>
        <item x="277"/>
        <item x="861"/>
        <item x="907"/>
        <item x="595"/>
        <item x="393"/>
        <item x="682"/>
        <item x="897"/>
        <item x="1133"/>
        <item x="869"/>
        <item x="601"/>
        <item x="1304"/>
        <item x="594"/>
        <item x="352"/>
        <item x="918"/>
        <item x="118"/>
        <item x="308"/>
        <item x="412"/>
        <item x="532"/>
        <item x="490"/>
        <item x="768"/>
        <item x="1126"/>
        <item x="1364"/>
        <item x="430"/>
        <item x="28"/>
        <item x="720"/>
        <item x="549"/>
        <item x="169"/>
        <item x="170"/>
        <item x="133"/>
        <item x="580"/>
        <item x="1411"/>
        <item x="942"/>
        <item x="469"/>
        <item x="1249"/>
        <item x="1060"/>
        <item x="476"/>
        <item x="1025"/>
        <item x="1334"/>
        <item x="957"/>
        <item x="786"/>
        <item x="690"/>
        <item x="1410"/>
        <item x="624"/>
        <item x="598"/>
        <item x="716"/>
        <item x="1358"/>
        <item x="160"/>
        <item x="13"/>
        <item x="126"/>
        <item x="102"/>
        <item x="443"/>
        <item x="1156"/>
        <item x="1409"/>
        <item x="1"/>
        <item x="714"/>
        <item x="357"/>
        <item x="428"/>
        <item x="638"/>
        <item x="883"/>
        <item x="1213"/>
        <item x="621"/>
        <item x="49"/>
        <item x="139"/>
        <item x="95"/>
        <item x="672"/>
        <item x="1009"/>
        <item x="431"/>
        <item x="199"/>
        <item x="526"/>
        <item x="435"/>
        <item x="70"/>
        <item x="673"/>
        <item x="562"/>
        <item x="242"/>
        <item x="1190"/>
        <item x="534"/>
        <item x="1142"/>
        <item x="422"/>
        <item x="29"/>
        <item x="707"/>
        <item x="406"/>
        <item x="289"/>
        <item x="586"/>
        <item x="51"/>
        <item x="310"/>
        <item x="116"/>
        <item x="592"/>
        <item x="204"/>
        <item x="1109"/>
        <item x="556"/>
        <item x="838"/>
        <item x="781"/>
        <item x="794"/>
        <item x="276"/>
        <item x="860"/>
        <item x="789"/>
        <item x="1144"/>
        <item x="689"/>
        <item x="96"/>
        <item x="1257"/>
        <item x="498"/>
        <item x="636"/>
        <item x="35"/>
        <item x="42"/>
        <item x="125"/>
        <item x="972"/>
        <item x="414"/>
        <item x="559"/>
        <item x="333"/>
        <item x="186"/>
        <item x="1041"/>
        <item x="612"/>
        <item x="771"/>
        <item x="693"/>
        <item x="398"/>
        <item x="858"/>
        <item x="1335"/>
        <item x="544"/>
        <item x="162"/>
        <item x="98"/>
        <item x="1408"/>
        <item x="545"/>
        <item x="857"/>
        <item x="279"/>
        <item x="391"/>
        <item x="641"/>
        <item x="804"/>
        <item x="1022"/>
        <item x="1014"/>
        <item x="700"/>
        <item x="650"/>
        <item x="1355"/>
        <item x="826"/>
        <item x="1152"/>
        <item x="798"/>
        <item x="1085"/>
        <item x="886"/>
        <item x="1359"/>
        <item x="1230"/>
        <item x="1111"/>
        <item x="888"/>
        <item x="145"/>
        <item x="779"/>
        <item x="528"/>
        <item x="1336"/>
        <item x="819"/>
        <item x="514"/>
        <item x="1253"/>
        <item x="1131"/>
        <item x="1337"/>
        <item x="1134"/>
        <item x="1081"/>
        <item x="777"/>
        <item x="1090"/>
        <item x="676"/>
        <item x="1146"/>
        <item x="799"/>
        <item x="1061"/>
        <item x="1068"/>
        <item x="1218"/>
        <item x="909"/>
        <item x="896"/>
        <item x="892"/>
        <item x="1092"/>
        <item x="1276"/>
        <item x="965"/>
        <item x="946"/>
        <item x="1283"/>
        <item x="839"/>
        <item x="1162"/>
        <item x="999"/>
        <item x="827"/>
        <item x="1206"/>
        <item x="1305"/>
        <item x="969"/>
        <item x="824"/>
        <item x="971"/>
        <item x="1147"/>
        <item x="785"/>
        <item x="729"/>
        <item x="727"/>
        <item x="807"/>
        <item x="936"/>
        <item x="919"/>
        <item x="457"/>
        <item x="144"/>
        <item x="880"/>
        <item x="1129"/>
        <item x="844"/>
        <item x="901"/>
        <item x="1413"/>
        <item x="1353"/>
        <item x="750"/>
        <item x="973"/>
        <item x="340"/>
        <item x="541"/>
        <item x="453"/>
        <item x="1006"/>
        <item x="1302"/>
        <item x="929"/>
        <item x="1135"/>
        <item x="1365"/>
        <item x="801"/>
        <item x="772"/>
        <item x="1043"/>
        <item x="939"/>
        <item x="313"/>
        <item x="183"/>
        <item x="124"/>
        <item x="1174"/>
        <item x="134"/>
        <item x="358"/>
        <item x="24"/>
        <item x="749"/>
        <item x="1419"/>
        <item x="527"/>
        <item x="20"/>
        <item x="1199"/>
        <item x="661"/>
        <item x="1231"/>
        <item x="1077"/>
        <item x="130"/>
        <item x="1274"/>
        <item x="887"/>
        <item x="795"/>
        <item x="1338"/>
        <item x="179"/>
        <item x="384"/>
        <item x="166"/>
        <item x="87"/>
        <item x="1284"/>
        <item x="88"/>
        <item x="452"/>
        <item x="841"/>
        <item x="960"/>
        <item x="782"/>
        <item x="652"/>
        <item x="1187"/>
        <item x="1248"/>
        <item x="1239"/>
        <item x="1288"/>
        <item x="1232"/>
        <item x="719"/>
        <item x="803"/>
        <item x="814"/>
        <item x="743"/>
        <item x="866"/>
        <item x="1125"/>
        <item x="1063"/>
        <item x="812"/>
        <item x="1289"/>
        <item x="639"/>
        <item x="344"/>
        <item x="491"/>
        <item x="550"/>
        <item x="582"/>
        <item x="1211"/>
        <item x="843"/>
        <item x="761"/>
        <item x="620"/>
        <item x="1273"/>
        <item x="642"/>
        <item x="1076"/>
        <item x="645"/>
        <item x="303"/>
        <item x="588"/>
        <item x="945"/>
        <item x="947"/>
        <item x="625"/>
        <item x="1252"/>
        <item x="1182"/>
        <item x="477"/>
        <item x="1200"/>
        <item x="696"/>
        <item x="995"/>
        <item x="1215"/>
        <item x="811"/>
        <item x="873"/>
        <item x="764"/>
        <item x="951"/>
        <item x="916"/>
        <item x="1169"/>
        <item x="1114"/>
        <item x="1089"/>
        <item x="1062"/>
        <item x="984"/>
        <item x="1004"/>
        <item x="1145"/>
        <item x="891"/>
        <item x="1050"/>
        <item x="1028"/>
        <item x="1236"/>
        <item x="970"/>
        <item x="1207"/>
        <item x="1180"/>
        <item x="889"/>
        <item x="1272"/>
        <item x="1124"/>
        <item x="852"/>
        <item x="831"/>
        <item x="904"/>
        <item x="882"/>
        <item x="1044"/>
        <item x="1079"/>
        <item x="884"/>
        <item x="1026"/>
        <item x="754"/>
        <item x="1271"/>
        <item x="986"/>
        <item x="1141"/>
        <item x="868"/>
        <item x="992"/>
        <item x="871"/>
        <item x="1097"/>
        <item x="1003"/>
        <item x="927"/>
        <item x="1047"/>
        <item x="937"/>
        <item x="1067"/>
        <item x="1196"/>
        <item x="1262"/>
        <item x="1263"/>
        <item x="1351"/>
        <item x="818"/>
        <item x="1082"/>
        <item x="1354"/>
        <item x="989"/>
        <item x="793"/>
        <item x="935"/>
        <item x="1024"/>
        <item x="1184"/>
        <item x="980"/>
        <item x="994"/>
        <item x="879"/>
        <item x="948"/>
        <item x="1181"/>
        <item x="1078"/>
        <item x="1155"/>
        <item x="1212"/>
        <item x="830"/>
        <item x="1235"/>
        <item x="1311"/>
        <item x="1143"/>
        <item x="1173"/>
        <item x="1339"/>
        <item x="1205"/>
        <item x="1425"/>
        <item x="1191"/>
        <item x="640"/>
        <item x="494"/>
        <item x="429"/>
        <item x="1204"/>
        <item x="1148"/>
        <item x="423"/>
        <item x="421"/>
        <item x="1098"/>
        <item x="669"/>
        <item x="468"/>
        <item x="659"/>
        <item x="967"/>
        <item x="952"/>
        <item x="666"/>
        <item x="784"/>
        <item x="885"/>
        <item x="561"/>
        <item x="737"/>
        <item x="1119"/>
        <item x="991"/>
        <item x="941"/>
        <item x="626"/>
        <item x="1281"/>
        <item x="1210"/>
        <item x="1042"/>
        <item x="944"/>
        <item x="975"/>
        <item x="1132"/>
        <item x="1222"/>
        <item x="1221"/>
        <item x="1217"/>
        <item x="1036"/>
        <item x="736"/>
        <item x="1029"/>
        <item x="1023"/>
        <item x="808"/>
        <item x="1005"/>
        <item x="943"/>
        <item x="1051"/>
        <item x="898"/>
        <item x="1242"/>
        <item x="890"/>
        <item x="855"/>
        <item x="1121"/>
        <item x="961"/>
        <item x="1198"/>
        <item x="1100"/>
        <item x="1083"/>
        <item x="1072"/>
        <item x="906"/>
        <item x="1035"/>
        <item x="915"/>
        <item x="1118"/>
        <item x="917"/>
        <item x="912"/>
        <item x="725"/>
        <item x="1259"/>
        <item x="1130"/>
        <item x="954"/>
        <item x="856"/>
        <item x="1088"/>
        <item x="1011"/>
        <item x="1209"/>
        <item x="1020"/>
        <item x="1340"/>
        <item x="922"/>
        <item x="1314"/>
        <item x="1341"/>
        <item x="1040"/>
        <item x="1342"/>
        <item x="1264"/>
        <item x="1106"/>
        <item x="605"/>
        <item x="751"/>
        <item x="1057"/>
        <item x="1223"/>
        <item x="894"/>
        <item x="1234"/>
        <item x="1197"/>
        <item x="1315"/>
        <item x="1268"/>
        <item x="500"/>
        <item x="1034"/>
        <item x="1343"/>
        <item x="925"/>
        <item x="644"/>
        <item x="1159"/>
        <item x="1091"/>
        <item x="1108"/>
        <item x="864"/>
        <item x="574"/>
        <item x="518"/>
        <item x="825"/>
        <item x="1178"/>
        <item x="816"/>
        <item x="718"/>
        <item x="910"/>
        <item x="932"/>
        <item x="976"/>
        <item x="832"/>
        <item x="1430"/>
        <item x="1344"/>
        <item x="1229"/>
        <item x="790"/>
        <item x="914"/>
        <item x="613"/>
        <item x="370"/>
        <item x="698"/>
        <item x="325"/>
        <item x="663"/>
        <item x="987"/>
        <item x="578"/>
        <item x="711"/>
        <item x="1080"/>
        <item x="1149"/>
        <item x="356"/>
        <item x="360"/>
        <item x="647"/>
        <item x="684"/>
        <item x="687"/>
        <item x="402"/>
        <item x="632"/>
        <item x="770"/>
        <item x="1031"/>
        <item x="878"/>
        <item x="448"/>
        <item x="717"/>
        <item x="796"/>
        <item x="670"/>
        <item x="1153"/>
        <item x="115"/>
        <item x="813"/>
        <item x="462"/>
        <item x="1056"/>
        <item x="1112"/>
        <item x="375"/>
        <item x="834"/>
        <item x="373"/>
        <item x="788"/>
        <item x="454"/>
        <item x="773"/>
        <item x="1049"/>
        <item x="836"/>
        <item x="530"/>
        <item x="1066"/>
        <item x="822"/>
        <item x="542"/>
        <item x="911"/>
        <item x="560"/>
        <item x="1016"/>
        <item x="656"/>
        <item x="791"/>
        <item x="766"/>
        <item x="1012"/>
        <item x="1189"/>
        <item x="893"/>
        <item x="405"/>
        <item x="345"/>
        <item x="314"/>
        <item x="590"/>
        <item x="551"/>
        <item x="963"/>
        <item x="599"/>
        <item x="680"/>
        <item x="1048"/>
        <item x="643"/>
        <item x="742"/>
        <item x="806"/>
        <item x="817"/>
        <item x="846"/>
        <item x="863"/>
        <item x="581"/>
        <item x="307"/>
        <item x="248"/>
        <item x="974"/>
        <item x="143"/>
        <item x="540"/>
        <item x="859"/>
        <item x="862"/>
        <item x="614"/>
        <item x="142"/>
        <item x="10"/>
        <item x="123"/>
        <item x="637"/>
        <item x="1095"/>
        <item x="122"/>
        <item x="282"/>
        <item x="380"/>
        <item x="137"/>
        <item x="364"/>
        <item x="1303"/>
        <item x="1396"/>
        <item x="510"/>
        <item x="1192"/>
        <item x="829"/>
        <item x="400"/>
        <item x="12"/>
        <item x="1397"/>
        <item x="117"/>
        <item x="212"/>
        <item x="850"/>
        <item x="243"/>
        <item x="1233"/>
        <item x="1103"/>
        <item x="1399"/>
        <item x="1400"/>
        <item x="848"/>
        <item x="1401"/>
        <item x="1172"/>
        <item x="1123"/>
        <item x="1402"/>
        <item x="515"/>
        <item x="371"/>
        <item x="245"/>
        <item x="177"/>
        <item x="104"/>
        <item x="4"/>
        <item x="558"/>
        <item x="390"/>
        <item x="769"/>
        <item x="933"/>
        <item x="702"/>
        <item x="287"/>
        <item x="602"/>
        <item x="688"/>
        <item x="567"/>
        <item x="1369"/>
        <item x="455"/>
        <item x="1117"/>
        <item x="1216"/>
        <item x="387"/>
        <item x="1137"/>
        <item x="1007"/>
        <item x="1193"/>
        <item x="1167"/>
        <item x="1406"/>
        <item x="1170"/>
        <item x="571"/>
        <item x="953"/>
        <item x="706"/>
        <item x="776"/>
        <item x="1087"/>
        <item x="923"/>
        <item x="418"/>
        <item x="8"/>
        <item x="76"/>
        <item x="678"/>
        <item x="1261"/>
        <item x="931"/>
        <item x="270"/>
        <item x="1017"/>
        <item x="683"/>
        <item x="767"/>
        <item x="589"/>
        <item x="403"/>
        <item x="671"/>
        <item x="667"/>
        <item x="337"/>
        <item x="959"/>
        <item x="622"/>
        <item x="902"/>
        <item x="220"/>
        <item x="17"/>
        <item x="280"/>
        <item x="66"/>
        <item x="579"/>
        <item x="264"/>
        <item x="1307"/>
        <item x="93"/>
        <item x="1059"/>
        <item x="1277"/>
        <item x="105"/>
        <item x="755"/>
        <item x="488"/>
        <item x="618"/>
        <item x="865"/>
        <item x="703"/>
        <item x="1136"/>
        <item x="756"/>
        <item x="555"/>
        <item x="576"/>
        <item x="758"/>
        <item x="79"/>
        <item x="292"/>
        <item x="895"/>
        <item x="692"/>
        <item x="195"/>
        <item x="800"/>
        <item x="1345"/>
        <item x="747"/>
        <item x="174"/>
        <item x="1316"/>
        <item x="267"/>
        <item x="74"/>
        <item x="128"/>
        <item x="565"/>
        <item x="69"/>
        <item x="1001"/>
        <item x="484"/>
        <item x="646"/>
        <item x="619"/>
        <item x="1398"/>
        <item x="1356"/>
        <item x="341"/>
        <item x="876"/>
        <item x="201"/>
        <item x="520"/>
        <item x="503"/>
        <item x="407"/>
        <item x="425"/>
        <item x="1045"/>
        <item x="681"/>
        <item x="759"/>
        <item x="1298"/>
        <item x="763"/>
        <item x="1299"/>
        <item x="250"/>
        <item x="322"/>
        <item x="198"/>
        <item x="192"/>
        <item x="930"/>
        <item x="603"/>
        <item x="685"/>
        <item x="323"/>
        <item x="239"/>
        <item x="426"/>
        <item x="385"/>
        <item x="100"/>
        <item x="54"/>
        <item x="262"/>
        <item x="158"/>
        <item x="331"/>
        <item x="470"/>
        <item x="148"/>
        <item x="1321"/>
        <item x="200"/>
        <item x="417"/>
        <item x="554"/>
        <item x="739"/>
        <item x="164"/>
        <item x="552"/>
        <item x="697"/>
        <item x="221"/>
        <item x="1220"/>
        <item x="694"/>
        <item x="30"/>
        <item x="1382"/>
        <item x="472"/>
        <item x="50"/>
        <item x="330"/>
        <item x="1151"/>
        <item x="1243"/>
        <item x="1383"/>
        <item x="424"/>
        <item x="483"/>
        <item x="734"/>
        <item x="300"/>
        <item x="993"/>
        <item x="301"/>
        <item x="75"/>
        <item x="187"/>
        <item x="33"/>
        <item x="524"/>
        <item x="32"/>
        <item x="466"/>
        <item x="596"/>
        <item x="45"/>
        <item x="63"/>
        <item x="316"/>
        <item x="459"/>
        <item x="43"/>
        <item x="548"/>
        <item x="285"/>
        <item x="136"/>
        <item x="361"/>
        <item x="934"/>
        <item x="295"/>
        <item x="1227"/>
        <item x="1294"/>
        <item x="208"/>
        <item x="607"/>
        <item x="823"/>
        <item x="241"/>
        <item x="1380"/>
        <item x="847"/>
        <item x="568"/>
        <item x="522"/>
        <item x="805"/>
        <item x="1378"/>
        <item x="1150"/>
        <item x="543"/>
        <item x="109"/>
        <item x="1295"/>
        <item x="1373"/>
        <item x="1388"/>
        <item x="835"/>
        <item x="1038"/>
        <item x="1245"/>
        <item x="964"/>
        <item x="1058"/>
        <item x="1386"/>
        <item x="1246"/>
        <item x="343"/>
        <item x="1387"/>
        <item x="234"/>
        <item x="1293"/>
        <item x="1389"/>
        <item x="1140"/>
        <item x="1390"/>
        <item x="175"/>
        <item x="1194"/>
        <item x="377"/>
        <item x="1039"/>
        <item x="1372"/>
        <item x="409"/>
        <item x="525"/>
        <item x="374"/>
        <item x="445"/>
        <item x="59"/>
        <item x="150"/>
        <item x="266"/>
        <item x="604"/>
        <item x="1324"/>
        <item x="1074"/>
        <item x="1297"/>
        <item x="1069"/>
        <item x="78"/>
        <item x="988"/>
        <item x="165"/>
        <item x="609"/>
        <item x="103"/>
        <item x="101"/>
        <item x="120"/>
        <item x="209"/>
        <item x="182"/>
        <item x="738"/>
        <item x="119"/>
        <item x="508"/>
        <item x="363"/>
        <item x="467"/>
        <item x="327"/>
        <item x="712"/>
        <item x="569"/>
        <item x="408"/>
        <item x="732"/>
        <item x="351"/>
        <item x="193"/>
        <item x="294"/>
        <item x="701"/>
        <item x="249"/>
        <item x="168"/>
        <item x="197"/>
        <item x="539"/>
        <item x="481"/>
        <item x="677"/>
        <item x="379"/>
        <item x="1075"/>
        <item x="1385"/>
        <item x="80"/>
        <item x="350"/>
        <item x="84"/>
        <item x="728"/>
        <item x="593"/>
        <item x="1000"/>
        <item x="762"/>
        <item x="908"/>
        <item x="94"/>
        <item x="778"/>
        <item x="1054"/>
        <item x="1384"/>
        <item x="809"/>
        <item x="146"/>
        <item x="1105"/>
        <item x="38"/>
        <item x="1325"/>
        <item x="1122"/>
        <item x="1370"/>
        <item x="1371"/>
        <item x="207"/>
        <item x="258"/>
        <item x="60"/>
        <item x="39"/>
        <item x="121"/>
        <item x="309"/>
        <item x="617"/>
        <item x="317"/>
        <item x="31"/>
        <item x="291"/>
        <item x="92"/>
        <item x="1244"/>
        <item x="926"/>
        <item x="1027"/>
        <item x="1084"/>
        <item x="997"/>
        <item x="538"/>
        <item x="153"/>
        <item x="1166"/>
        <item x="382"/>
        <item x="1323"/>
        <item x="774"/>
        <item x="263"/>
        <item x="1183"/>
        <item x="566"/>
        <item x="419"/>
        <item x="547"/>
        <item x="691"/>
        <item x="1301"/>
        <item x="218"/>
        <item x="278"/>
        <item x="608"/>
        <item x="163"/>
        <item x="441"/>
        <item x="413"/>
        <item x="1376"/>
        <item x="353"/>
        <item x="27"/>
        <item x="326"/>
        <item x="531"/>
        <item x="479"/>
        <item x="272"/>
        <item x="392"/>
        <item x="246"/>
        <item x="302"/>
        <item x="981"/>
        <item x="232"/>
        <item x="77"/>
        <item x="57"/>
        <item x="439"/>
        <item x="496"/>
        <item x="529"/>
        <item x="172"/>
        <item x="214"/>
        <item x="792"/>
        <item x="570"/>
        <item x="188"/>
        <item x="845"/>
        <item x="662"/>
        <item x="1127"/>
        <item x="416"/>
        <item x="394"/>
        <item x="730"/>
        <item x="575"/>
        <item x="533"/>
        <item x="748"/>
        <item x="521"/>
        <item x="1296"/>
        <item x="171"/>
        <item x="203"/>
        <item x="319"/>
        <item x="577"/>
        <item x="449"/>
        <item x="226"/>
        <item x="480"/>
        <item x="442"/>
        <item x="675"/>
        <item x="1138"/>
        <item x="210"/>
        <item x="1113"/>
        <item x="1201"/>
        <item x="1021"/>
        <item x="1322"/>
        <item x="955"/>
        <item x="998"/>
        <item x="783"/>
        <item x="870"/>
        <item x="432"/>
        <item x="924"/>
        <item x="744"/>
        <item x="867"/>
        <item x="1032"/>
        <item x="1377"/>
        <item x="376"/>
        <item x="1320"/>
        <item x="1374"/>
        <item x="67"/>
        <item x="996"/>
        <item x="1375"/>
        <item x="1379"/>
        <item x="1319"/>
        <item x="1247"/>
        <item x="1326"/>
        <item x="1266"/>
        <item x="623"/>
        <item x="178"/>
        <item x="634"/>
        <item x="745"/>
        <item x="502"/>
        <item x="1300"/>
        <item x="513"/>
        <item x="741"/>
        <item x="655"/>
        <item x="338"/>
        <item x="665"/>
        <item x="1157"/>
        <item x="610"/>
        <item x="633"/>
        <item x="630"/>
        <item x="958"/>
        <item x="573"/>
        <item x="753"/>
        <item x="990"/>
        <item x="1381"/>
        <item x="1228"/>
        <item x="517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axis="axisRow" compact="0" outline="0" showAll="0" sortType="descending" defaultSubtotal="0">
      <items count="1277">
        <item x="233"/>
        <item x="123"/>
        <item x="144"/>
        <item x="307"/>
        <item x="263"/>
        <item x="378"/>
        <item x="279"/>
        <item x="438"/>
        <item x="384"/>
        <item x="409"/>
        <item x="478"/>
        <item x="4"/>
        <item x="30"/>
        <item x="472"/>
        <item x="8"/>
        <item x="340"/>
        <item x="183"/>
        <item x="324"/>
        <item x="455"/>
        <item x="16"/>
        <item x="246"/>
        <item x="196"/>
        <item x="29"/>
        <item x="410"/>
        <item x="402"/>
        <item x="312"/>
        <item x="346"/>
        <item x="366"/>
        <item x="427"/>
        <item x="166"/>
        <item x="197"/>
        <item x="264"/>
        <item x="187"/>
        <item x="412"/>
        <item x="289"/>
        <item x="0"/>
        <item x="219"/>
        <item x="434"/>
        <item x="311"/>
        <item x="179"/>
        <item x="209"/>
        <item x="243"/>
        <item x="42"/>
        <item x="359"/>
        <item x="341"/>
        <item x="450"/>
        <item x="238"/>
        <item x="413"/>
        <item x="109"/>
        <item x="113"/>
        <item x="72"/>
        <item x="48"/>
        <item x="92"/>
        <item x="417"/>
        <item x="334"/>
        <item x="9"/>
        <item x="267"/>
        <item x="416"/>
        <item x="483"/>
        <item x="319"/>
        <item x="266"/>
        <item x="376"/>
        <item x="343"/>
        <item x="190"/>
        <item x="76"/>
        <item x="309"/>
        <item x="445"/>
        <item x="396"/>
        <item x="283"/>
        <item x="116"/>
        <item x="303"/>
        <item x="201"/>
        <item x="51"/>
        <item x="479"/>
        <item x="457"/>
        <item x="60"/>
        <item x="41"/>
        <item x="235"/>
        <item x="249"/>
        <item x="56"/>
        <item x="117"/>
        <item x="271"/>
        <item x="20"/>
        <item x="244"/>
        <item x="97"/>
        <item x="439"/>
        <item x="463"/>
        <item x="184"/>
        <item x="75"/>
        <item x="339"/>
        <item x="426"/>
        <item x="215"/>
        <item x="332"/>
        <item x="140"/>
        <item x="394"/>
        <item x="338"/>
        <item x="429"/>
        <item x="31"/>
        <item x="448"/>
        <item x="159"/>
        <item x="27"/>
        <item x="163"/>
        <item x="480"/>
        <item x="88"/>
        <item x="87"/>
        <item x="174"/>
        <item x="386"/>
        <item x="10"/>
        <item x="437"/>
        <item x="6"/>
        <item x="452"/>
        <item x="205"/>
        <item x="451"/>
        <item x="294"/>
        <item x="355"/>
        <item x="449"/>
        <item x="95"/>
        <item x="414"/>
        <item x="255"/>
        <item x="250"/>
        <item x="275"/>
        <item x="484"/>
        <item x="298"/>
        <item x="21"/>
        <item x="460"/>
        <item x="232"/>
        <item x="470"/>
        <item x="199"/>
        <item x="356"/>
        <item x="145"/>
        <item x="284"/>
        <item x="62"/>
        <item x="32"/>
        <item x="108"/>
        <item x="112"/>
        <item x="424"/>
        <item x="388"/>
        <item x="138"/>
        <item x="252"/>
        <item x="329"/>
        <item x="182"/>
        <item x="58"/>
        <item x="119"/>
        <item x="70"/>
        <item x="330"/>
        <item x="321"/>
        <item x="310"/>
        <item x="385"/>
        <item x="132"/>
        <item x="315"/>
        <item x="273"/>
        <item x="421"/>
        <item x="200"/>
        <item x="162"/>
        <item x="336"/>
        <item x="295"/>
        <item x="316"/>
        <item x="288"/>
        <item x="261"/>
        <item x="149"/>
        <item x="236"/>
        <item x="446"/>
        <item x="475"/>
        <item x="164"/>
        <item x="441"/>
        <item x="120"/>
        <item x="101"/>
        <item x="180"/>
        <item x="391"/>
        <item x="345"/>
        <item x="25"/>
        <item x="474"/>
        <item x="74"/>
        <item x="462"/>
        <item x="395"/>
        <item x="436"/>
        <item x="415"/>
        <item x="114"/>
        <item x="110"/>
        <item x="383"/>
        <item x="379"/>
        <item x="453"/>
        <item x="358"/>
        <item x="290"/>
        <item x="94"/>
        <item x="195"/>
        <item x="86"/>
        <item x="85"/>
        <item x="203"/>
        <item x="65"/>
        <item x="272"/>
        <item x="372"/>
        <item x="129"/>
        <item x="230"/>
        <item x="469"/>
        <item x="276"/>
        <item x="287"/>
        <item x="333"/>
        <item x="353"/>
        <item x="40"/>
        <item x="141"/>
        <item x="337"/>
        <item x="143"/>
        <item x="71"/>
        <item x="127"/>
        <item x="447"/>
        <item x="239"/>
        <item x="291"/>
        <item x="61"/>
        <item x="299"/>
        <item x="171"/>
        <item x="423"/>
        <item x="167"/>
        <item x="352"/>
        <item x="370"/>
        <item x="212"/>
        <item x="304"/>
        <item x="99"/>
        <item x="375"/>
        <item x="420"/>
        <item x="467"/>
        <item x="34"/>
        <item x="121"/>
        <item x="431"/>
        <item x="115"/>
        <item x="407"/>
        <item x="432"/>
        <item x="471"/>
        <item x="331"/>
        <item x="481"/>
        <item x="454"/>
        <item x="218"/>
        <item x="400"/>
        <item x="362"/>
        <item x="406"/>
        <item x="82"/>
        <item x="223"/>
        <item x="154"/>
        <item x="286"/>
        <item x="464"/>
        <item x="228"/>
        <item x="221"/>
        <item x="136"/>
        <item x="35"/>
        <item x="125"/>
        <item x="317"/>
        <item x="188"/>
        <item x="377"/>
        <item x="403"/>
        <item x="79"/>
        <item x="107"/>
        <item x="369"/>
        <item x="38"/>
        <item x="216"/>
        <item x="374"/>
        <item x="435"/>
        <item x="258"/>
        <item x="242"/>
        <item x="54"/>
        <item x="381"/>
        <item x="3"/>
        <item x="211"/>
        <item x="193"/>
        <item x="371"/>
        <item x="281"/>
        <item x="191"/>
        <item x="361"/>
        <item x="380"/>
        <item x="354"/>
        <item x="202"/>
        <item x="192"/>
        <item x="456"/>
        <item x="172"/>
        <item x="131"/>
        <item x="57"/>
        <item x="360"/>
        <item x="83"/>
        <item x="350"/>
        <item x="128"/>
        <item x="39"/>
        <item x="198"/>
        <item x="245"/>
        <item x="224"/>
        <item x="178"/>
        <item x="247"/>
        <item x="278"/>
        <item x="443"/>
        <item x="302"/>
        <item x="46"/>
        <item x="91"/>
        <item x="392"/>
        <item x="254"/>
        <item x="251"/>
        <item x="173"/>
        <item x="314"/>
        <item x="50"/>
        <item x="134"/>
        <item x="122"/>
        <item x="189"/>
        <item x="237"/>
        <item x="306"/>
        <item x="181"/>
        <item x="270"/>
        <item x="89"/>
        <item x="14"/>
        <item x="465"/>
        <item x="335"/>
        <item x="214"/>
        <item x="344"/>
        <item x="210"/>
        <item x="213"/>
        <item x="142"/>
        <item x="349"/>
        <item x="351"/>
        <item x="13"/>
        <item x="227"/>
        <item x="260"/>
        <item x="11"/>
        <item x="161"/>
        <item x="323"/>
        <item x="461"/>
        <item x="63"/>
        <item x="282"/>
        <item x="440"/>
        <item x="59"/>
        <item x="84"/>
        <item x="111"/>
        <item x="293"/>
        <item x="393"/>
        <item x="208"/>
        <item x="444"/>
        <item x="365"/>
        <item x="428"/>
        <item x="425"/>
        <item x="259"/>
        <item x="401"/>
        <item x="44"/>
        <item x="430"/>
        <item x="12"/>
        <item x="90"/>
        <item x="98"/>
        <item x="153"/>
        <item x="248"/>
        <item x="47"/>
        <item x="326"/>
        <item x="100"/>
        <item x="320"/>
        <item x="186"/>
        <item x="2"/>
        <item x="308"/>
        <item x="408"/>
        <item x="217"/>
        <item x="296"/>
        <item x="398"/>
        <item x="15"/>
        <item x="368"/>
        <item x="177"/>
        <item x="49"/>
        <item x="185"/>
        <item x="327"/>
        <item x="458"/>
        <item x="7"/>
        <item x="26"/>
        <item x="148"/>
        <item x="22"/>
        <item x="23"/>
        <item x="363"/>
        <item x="124"/>
        <item x="418"/>
        <item x="160"/>
        <item x="389"/>
        <item x="36"/>
        <item x="348"/>
        <item x="133"/>
        <item x="176"/>
        <item x="404"/>
        <item x="297"/>
        <item x="220"/>
        <item x="126"/>
        <item x="69"/>
        <item x="73"/>
        <item x="399"/>
        <item x="204"/>
        <item x="155"/>
        <item x="342"/>
        <item x="165"/>
        <item x="419"/>
        <item x="226"/>
        <item x="18"/>
        <item x="106"/>
        <item x="234"/>
        <item x="364"/>
        <item x="397"/>
        <item x="482"/>
        <item x="305"/>
        <item x="373"/>
        <item x="55"/>
        <item x="147"/>
        <item x="150"/>
        <item x="390"/>
        <item x="5"/>
        <item x="322"/>
        <item x="285"/>
        <item x="325"/>
        <item x="207"/>
        <item x="137"/>
        <item x="78"/>
        <item x="103"/>
        <item x="268"/>
        <item x="33"/>
        <item x="411"/>
        <item x="156"/>
        <item x="476"/>
        <item x="151"/>
        <item x="265"/>
        <item x="292"/>
        <item x="1"/>
        <item x="93"/>
        <item x="118"/>
        <item x="442"/>
        <item x="473"/>
        <item x="130"/>
        <item x="468"/>
        <item x="53"/>
        <item x="328"/>
        <item x="96"/>
        <item x="277"/>
        <item x="422"/>
        <item x="257"/>
        <item x="105"/>
        <item x="300"/>
        <item x="318"/>
        <item x="28"/>
        <item x="168"/>
        <item x="169"/>
        <item x="19"/>
        <item x="81"/>
        <item x="52"/>
        <item x="280"/>
        <item x="67"/>
        <item x="24"/>
        <item x="170"/>
        <item x="80"/>
        <item x="347"/>
        <item x="253"/>
        <item x="104"/>
        <item x="433"/>
        <item x="157"/>
        <item x="387"/>
        <item x="367"/>
        <item x="241"/>
        <item x="77"/>
        <item x="194"/>
        <item x="240"/>
        <item x="152"/>
        <item x="175"/>
        <item x="262"/>
        <item x="66"/>
        <item x="274"/>
        <item x="17"/>
        <item x="229"/>
        <item x="269"/>
        <item x="222"/>
        <item x="466"/>
        <item x="45"/>
        <item x="313"/>
        <item x="102"/>
        <item x="256"/>
        <item x="231"/>
        <item x="301"/>
        <item x="225"/>
        <item x="146"/>
        <item x="139"/>
        <item x="357"/>
        <item x="382"/>
        <item x="68"/>
        <item x="43"/>
        <item x="158"/>
        <item x="206"/>
        <item x="477"/>
        <item x="459"/>
        <item x="135"/>
        <item x="37"/>
        <item x="64"/>
        <item x="405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compact="0" outline="0" showAll="0" defaultSubtotal="0"/>
    <pivotField axis="axisPage" compact="0" outline="0" multipleItemSelectionAllowed="1" showAll="0" defaultSubtotal="0">
      <items count="199">
        <item x="193"/>
        <item x="40"/>
        <item x="24"/>
        <item x="115"/>
        <item x="58"/>
        <item x="39"/>
        <item x="69"/>
        <item x="121"/>
        <item x="71"/>
        <item x="66"/>
        <item x="68"/>
        <item x="89"/>
        <item x="55"/>
        <item x="53"/>
        <item x="34"/>
        <item x="78"/>
        <item x="106"/>
        <item x="62"/>
        <item x="165"/>
        <item x="97"/>
        <item x="151"/>
        <item x="167"/>
        <item x="64"/>
        <item x="52"/>
        <item x="48"/>
        <item h="1" x="29"/>
        <item h="1" x="16"/>
        <item x="8"/>
        <item x="49"/>
        <item x="77"/>
        <item x="30"/>
        <item x="31"/>
        <item x="123"/>
        <item x="181"/>
        <item x="85"/>
        <item x="5"/>
        <item x="159"/>
        <item x="195"/>
        <item x="18"/>
        <item x="35"/>
        <item x="94"/>
        <item x="102"/>
        <item x="132"/>
        <item x="138"/>
        <item x="50"/>
        <item x="104"/>
        <item x="131"/>
        <item x="60"/>
        <item x="3"/>
        <item x="192"/>
        <item x="54"/>
        <item x="162"/>
        <item x="149"/>
        <item x="145"/>
        <item x="182"/>
        <item x="156"/>
        <item x="1"/>
        <item x="101"/>
        <item x="61"/>
        <item x="21"/>
        <item x="83"/>
        <item x="185"/>
        <item x="13"/>
        <item x="56"/>
        <item x="25"/>
        <item x="100"/>
        <item x="59"/>
        <item x="150"/>
        <item x="107"/>
        <item h="1" x="43"/>
        <item h="1" x="76"/>
        <item x="118"/>
        <item x="93"/>
        <item x="137"/>
        <item x="20"/>
        <item x="27"/>
        <item x="166"/>
        <item x="17"/>
        <item x="72"/>
        <item x="19"/>
        <item x="160"/>
        <item x="197"/>
        <item x="178"/>
        <item x="111"/>
        <item x="177"/>
        <item x="26"/>
        <item x="168"/>
        <item x="103"/>
        <item x="146"/>
        <item x="90"/>
        <item x="63"/>
        <item x="88"/>
        <item x="133"/>
        <item x="140"/>
        <item x="129"/>
        <item x="154"/>
        <item x="136"/>
        <item x="147"/>
        <item x="91"/>
        <item x="172"/>
        <item x="196"/>
        <item x="126"/>
        <item x="109"/>
        <item x="37"/>
        <item x="127"/>
        <item x="143"/>
        <item x="79"/>
        <item x="12"/>
        <item x="80"/>
        <item x="15"/>
        <item x="6"/>
        <item x="170"/>
        <item x="119"/>
        <item x="164"/>
        <item x="152"/>
        <item x="2"/>
        <item x="95"/>
        <item x="176"/>
        <item x="14"/>
        <item x="144"/>
        <item x="179"/>
        <item x="38"/>
        <item x="22"/>
        <item x="174"/>
        <item x="198"/>
        <item x="190"/>
        <item x="173"/>
        <item x="4"/>
        <item x="142"/>
        <item x="189"/>
        <item x="186"/>
        <item x="128"/>
        <item x="81"/>
        <item x="153"/>
        <item x="163"/>
        <item x="65"/>
        <item x="105"/>
        <item x="155"/>
        <item x="117"/>
        <item x="175"/>
        <item x="67"/>
        <item x="113"/>
        <item x="157"/>
        <item x="98"/>
        <item x="116"/>
        <item x="51"/>
        <item x="42"/>
        <item x="36"/>
        <item x="41"/>
        <item x="96"/>
        <item x="148"/>
        <item x="161"/>
        <item x="125"/>
        <item x="169"/>
        <item x="73"/>
        <item x="171"/>
        <item x="57"/>
        <item x="188"/>
        <item x="70"/>
        <item x="180"/>
        <item x="130"/>
        <item x="134"/>
        <item x="10"/>
        <item x="9"/>
        <item x="74"/>
        <item x="141"/>
        <item x="191"/>
        <item x="28"/>
        <item x="46"/>
        <item x="44"/>
        <item x="87"/>
        <item x="112"/>
        <item x="86"/>
        <item x="84"/>
        <item x="92"/>
        <item x="99"/>
        <item x="114"/>
        <item x="82"/>
        <item x="135"/>
        <item x="33"/>
        <item x="110"/>
        <item x="122"/>
        <item x="23"/>
        <item x="75"/>
        <item x="184"/>
        <item x="108"/>
        <item x="158"/>
        <item x="120"/>
        <item x="124"/>
        <item x="194"/>
        <item x="187"/>
        <item x="139"/>
        <item x="183"/>
        <item x="45"/>
        <item x="47"/>
        <item x="32"/>
        <item x="7"/>
        <item x="11"/>
        <item x="0"/>
      </items>
    </pivotField>
    <pivotField axis="axisRow" compact="0" outline="0" showAll="0" sortType="descending" defaultSubtotal="0">
      <items count="80">
        <item h="1" x="8"/>
        <item h="1" x="35"/>
        <item h="1" x="27"/>
        <item h="1" x="28"/>
        <item h="1" x="5"/>
        <item h="1" x="17"/>
        <item h="1" x="37"/>
        <item h="1" x="3"/>
        <item h="1" x="36"/>
        <item h="1" x="1"/>
        <item h="1" x="38"/>
        <item h="1" x="20"/>
        <item h="1" x="13"/>
        <item h="1" x="23"/>
        <item x="31"/>
        <item h="1" x="19"/>
        <item h="1" x="25"/>
        <item h="1" x="24"/>
        <item h="1" x="32"/>
        <item h="1" x="12"/>
        <item h="1" x="6"/>
        <item h="1" x="16"/>
        <item h="1" x="14"/>
        <item h="1" x="2"/>
        <item h="1" x="10"/>
        <item h="1" x="33"/>
        <item h="1" x="21"/>
        <item h="1" x="4"/>
        <item h="1" x="9"/>
        <item h="1" x="26"/>
        <item h="1" x="30"/>
        <item h="1" x="22"/>
        <item h="1" x="18"/>
        <item h="1" x="34"/>
        <item h="1" x="29"/>
        <item h="1" x="7"/>
        <item h="1" x="11"/>
        <item h="1" x="0"/>
        <item h="1" x="15"/>
        <item h="1" x="39"/>
        <item h="1" x="40"/>
        <item h="1" x="41"/>
        <item h="1" x="42"/>
        <item h="1" x="43"/>
        <item h="1" x="44"/>
        <item h="1" x="45"/>
        <item h="1" x="46"/>
        <item h="1" x="47"/>
        <item h="1" x="48"/>
        <item h="1" x="49"/>
        <item h="1" x="50"/>
        <item h="1" x="51"/>
        <item h="1" x="52"/>
        <item h="1" x="53"/>
        <item h="1" x="54"/>
        <item h="1" x="55"/>
        <item h="1" x="56"/>
        <item h="1" x="57"/>
        <item h="1" x="58"/>
        <item h="1" x="59"/>
        <item h="1" x="60"/>
        <item h="1" x="61"/>
        <item h="1" x="62"/>
        <item h="1" x="63"/>
        <item h="1" x="64"/>
        <item h="1" x="65"/>
        <item h="1" x="66"/>
        <item h="1" x="67"/>
        <item h="1" x="68"/>
        <item h="1" x="69"/>
        <item h="1" x="70"/>
        <item h="1" x="71"/>
        <item h="1" x="72"/>
        <item h="1" x="73"/>
        <item h="1" x="74"/>
        <item h="1" x="75"/>
        <item h="1" x="76"/>
        <item h="1" x="77"/>
        <item h="1" x="78"/>
        <item h="1" x="79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axis="axisPage" compact="0" outline="0" showAll="0" defaultSubtotal="0">
      <items count="2">
        <item x="0"/>
        <item x="1"/>
      </items>
    </pivotField>
    <pivotField dataField="1" compact="0" numFmtId="3" outline="0" showAll="0" defaultSubtotal="0"/>
    <pivotField compact="0" numFmtId="3" outline="0" showAll="0" defaultSubtotal="0"/>
    <pivotField dataField="1" compact="0" outline="0" showAll="0" defaultSubtotal="0"/>
    <pivotField compact="0" outline="0" showAll="0" defaultSubtotal="0"/>
  </pivotFields>
  <rowFields count="3">
    <field x="4"/>
    <field x="0"/>
    <field x="1"/>
  </rowFields>
  <rowItems count="664">
    <i>
      <x v="14"/>
      <x v="566"/>
      <x v="71"/>
    </i>
    <i r="1">
      <x v="557"/>
      <x v="22"/>
    </i>
    <i r="1">
      <x v="564"/>
      <x v="69"/>
    </i>
    <i r="1">
      <x v="663"/>
      <x v="223"/>
    </i>
    <i r="1">
      <x v="209"/>
      <x v="123"/>
    </i>
    <i r="1">
      <x v="625"/>
      <x v="393"/>
    </i>
    <i r="1">
      <x v="562"/>
      <x v="72"/>
    </i>
    <i r="1">
      <x v="593"/>
      <x v="474"/>
    </i>
    <i r="1">
      <x v="572"/>
      <x v="302"/>
    </i>
    <i r="1">
      <x v="551"/>
      <x v="526"/>
    </i>
    <i r="1">
      <x v="559"/>
      <x v="370"/>
    </i>
    <i r="1">
      <x v="548"/>
      <x v="47"/>
    </i>
    <i r="1">
      <x v="620"/>
      <x v="2"/>
    </i>
    <i r="1">
      <x v="1430"/>
      <x v="485"/>
    </i>
    <i r="1">
      <x v="583"/>
      <x v="244"/>
    </i>
    <i r="1">
      <x v="527"/>
      <x v="378"/>
    </i>
    <i r="1">
      <x v="545"/>
      <x v="23"/>
    </i>
    <i r="1">
      <x v="542"/>
      <x v="116"/>
    </i>
    <i r="1">
      <x v="585"/>
      <x v="174"/>
    </i>
    <i r="1">
      <x v="581"/>
      <x v="243"/>
    </i>
    <i r="1">
      <x v="1418"/>
      <x v="228"/>
    </i>
    <i r="1">
      <x v="602"/>
      <x v="150"/>
    </i>
    <i r="1">
      <x v="597"/>
      <x v="318"/>
    </i>
    <i r="1">
      <x v="577"/>
      <x v="425"/>
    </i>
    <i r="1">
      <x v="2"/>
      <x v="348"/>
    </i>
    <i r="1">
      <x v="554"/>
      <x v="501"/>
    </i>
    <i r="1">
      <x v="1300"/>
      <x v="252"/>
    </i>
    <i r="1">
      <x v="550"/>
      <x v="626"/>
    </i>
    <i r="1">
      <x v="23"/>
      <x v="269"/>
    </i>
    <i r="1">
      <x v="633"/>
      <x v="629"/>
    </i>
    <i r="1">
      <x v="556"/>
      <x v="24"/>
    </i>
    <i r="1">
      <x v="588"/>
      <x v="87"/>
    </i>
    <i r="1">
      <x v="586"/>
      <x v="524"/>
    </i>
    <i r="1">
      <x v="3"/>
      <x v="354"/>
    </i>
    <i r="1">
      <x v="525"/>
      <x v="99"/>
    </i>
    <i r="1">
      <x v="149"/>
      <x v="127"/>
    </i>
    <i r="1">
      <x v="549"/>
      <x v="143"/>
    </i>
    <i r="1">
      <x v="659"/>
      <x v="675"/>
    </i>
    <i r="1">
      <x v="112"/>
      <x v="76"/>
    </i>
    <i r="1">
      <x v="658"/>
      <x v="677"/>
    </i>
    <i r="1">
      <x v="582"/>
      <x v="42"/>
    </i>
    <i r="1">
      <x v="560"/>
      <x v="68"/>
    </i>
    <i r="1">
      <x v="600"/>
      <x v="510"/>
    </i>
    <i r="1">
      <x v="15"/>
      <x v="316"/>
    </i>
    <i r="1">
      <x v="155"/>
      <x v="260"/>
    </i>
    <i r="1">
      <x v="14"/>
      <x v="371"/>
    </i>
    <i r="1">
      <x v="150"/>
      <x v="329"/>
    </i>
    <i r="1">
      <x v="631"/>
      <x v="719"/>
    </i>
    <i r="1">
      <x v="1413"/>
      <x v="227"/>
    </i>
    <i r="1">
      <x v="657"/>
      <x v="725"/>
    </i>
    <i r="1">
      <x v="703"/>
      <x v="735"/>
    </i>
    <i r="1">
      <x v="100"/>
      <x v="79"/>
    </i>
    <i r="1">
      <x v="1095"/>
      <x v="417"/>
    </i>
    <i r="1">
      <x v="635"/>
      <x v="739"/>
    </i>
    <i r="1">
      <x v="622"/>
      <x v="495"/>
    </i>
    <i r="1">
      <x v="1309"/>
      <x v="222"/>
    </i>
    <i r="1">
      <x v="660"/>
      <x v="746"/>
    </i>
    <i r="1">
      <x v="695"/>
      <x v="82"/>
    </i>
    <i r="1">
      <x v="1008"/>
      <x v="107"/>
    </i>
    <i r="1">
      <x v="565"/>
      <x v="554"/>
    </i>
    <i r="1">
      <x v="1298"/>
      <x v="129"/>
    </i>
    <i r="1">
      <x v="592"/>
      <x v="644"/>
    </i>
    <i r="1">
      <x v="204"/>
      <x v="7"/>
    </i>
    <i r="1">
      <x v="650"/>
      <x v="763"/>
    </i>
    <i r="1">
      <x v="654"/>
      <x v="760"/>
    </i>
    <i r="1">
      <x v="671"/>
      <x v="694"/>
    </i>
    <i r="1">
      <x v="619"/>
      <x v="817"/>
    </i>
    <i r="1">
      <x v="1308"/>
      <x v="279"/>
    </i>
    <i r="1">
      <x v="667"/>
      <x v="335"/>
    </i>
    <i r="1">
      <x v="543"/>
      <x v="625"/>
    </i>
    <i r="1">
      <x v="344"/>
      <x v="35"/>
    </i>
    <i r="1">
      <x v="573"/>
      <x v="792"/>
    </i>
    <i r="1">
      <x v="571"/>
      <x v="734"/>
    </i>
    <i r="1">
      <x v="345"/>
      <x v="400"/>
    </i>
    <i r="1">
      <x v="1023"/>
      <x v="338"/>
    </i>
    <i r="1">
      <x v="1089"/>
      <x v="459"/>
    </i>
    <i r="1">
      <x v="686"/>
      <x v="301"/>
    </i>
    <i r="1">
      <x v="1415"/>
      <x v="229"/>
    </i>
    <i r="1">
      <x v="682"/>
      <x v="715"/>
    </i>
    <i r="1">
      <x v="258"/>
      <x v="170"/>
    </i>
    <i r="1">
      <x v="604"/>
      <x v="598"/>
    </i>
    <i r="1">
      <x v="526"/>
      <x v="314"/>
    </i>
    <i r="1">
      <x v="293"/>
      <x v="19"/>
    </i>
    <i r="1">
      <x v="305"/>
      <x v="361"/>
    </i>
    <i r="1">
      <x v="665"/>
      <x v="335"/>
    </i>
    <i r="1">
      <x v="381"/>
      <x v="221"/>
    </i>
    <i r="1">
      <x v="1043"/>
      <x v="11"/>
    </i>
    <i r="1">
      <x v="685"/>
      <x v="300"/>
    </i>
    <i r="1">
      <x v="641"/>
      <x v="820"/>
    </i>
    <i r="1">
      <x v="1419"/>
      <x v="620"/>
    </i>
    <i r="1">
      <x v="281"/>
      <x v="317"/>
    </i>
    <i r="1">
      <x v="1172"/>
      <x v="12"/>
    </i>
    <i r="1">
      <x v="33"/>
      <x v="395"/>
    </i>
    <i r="1">
      <x v="1229"/>
      <x v="318"/>
    </i>
    <i r="1">
      <x v="640"/>
      <x v="824"/>
    </i>
    <i r="1">
      <x v="1410"/>
      <x v="374"/>
    </i>
    <i r="1">
      <x v="276"/>
      <x v="109"/>
    </i>
    <i r="1">
      <x v="689"/>
      <x v="373"/>
    </i>
    <i r="1">
      <x v="546"/>
      <x v="21"/>
    </i>
    <i r="1">
      <x v="598"/>
      <x v="340"/>
    </i>
    <i r="1">
      <x v="664"/>
      <x v="202"/>
    </i>
    <i r="1">
      <x v="346"/>
      <x v="141"/>
    </i>
    <i r="1">
      <x v="285"/>
      <x v="55"/>
    </i>
    <i r="1">
      <x v="259"/>
      <x v="423"/>
    </i>
    <i r="1">
      <x v="978"/>
      <x v="731"/>
    </i>
    <i r="1">
      <x v="662"/>
      <x v="841"/>
    </i>
    <i r="1">
      <x v="579"/>
      <x v="422"/>
    </i>
    <i r="1">
      <x v="661"/>
      <x v="855"/>
    </i>
    <i r="1">
      <x v="532"/>
      <x v="416"/>
    </i>
    <i r="1">
      <x v="1313"/>
      <x v="97"/>
    </i>
    <i r="1">
      <x v="200"/>
      <x v="131"/>
    </i>
    <i r="1">
      <x v="47"/>
      <x v="327"/>
    </i>
    <i r="1">
      <x v="647"/>
      <x v="775"/>
    </i>
    <i r="1">
      <x v="561"/>
      <x v="548"/>
    </i>
    <i r="1">
      <x v="1307"/>
      <x v="75"/>
    </i>
    <i r="1">
      <x v="697"/>
      <x v="616"/>
    </i>
    <i r="1">
      <x v="1253"/>
      <x v="406"/>
    </i>
    <i r="1">
      <x v="684"/>
      <x v="858"/>
    </i>
    <i r="1">
      <x v="947"/>
      <x v="147"/>
    </i>
    <i r="1">
      <x v="570"/>
      <x v="722"/>
    </i>
    <i r="1">
      <x v="17"/>
      <x v="349"/>
    </i>
    <i r="1">
      <x v="568"/>
      <x v="521"/>
    </i>
    <i r="1">
      <x v="13"/>
      <x v="67"/>
    </i>
    <i r="1">
      <x v="1305"/>
      <x v="382"/>
    </i>
    <i r="1">
      <x v="147"/>
      <x v="186"/>
    </i>
    <i r="1">
      <x v="596"/>
      <x v="509"/>
    </i>
    <i r="1">
      <x v="653"/>
      <x v="881"/>
    </i>
    <i r="1">
      <x v="645"/>
      <x v="862"/>
    </i>
    <i r="1">
      <x v="655"/>
      <x v="883"/>
    </i>
    <i r="1">
      <x v="306"/>
      <x v="388"/>
    </i>
    <i r="1">
      <x v="1236"/>
      <x v="293"/>
    </i>
    <i r="1">
      <x v="331"/>
      <x v="435"/>
    </i>
    <i r="1">
      <x v="591"/>
      <x v="512"/>
    </i>
    <i r="1">
      <x v="1073"/>
      <x v="631"/>
    </i>
    <i r="1">
      <x v="62"/>
      <x v="304"/>
    </i>
    <i r="1">
      <x v="1175"/>
      <x v="295"/>
    </i>
    <i r="1">
      <x v="644"/>
      <x v="878"/>
    </i>
    <i r="1">
      <x v="691"/>
      <x v="440"/>
    </i>
    <i r="1">
      <x v="1277"/>
      <x v="212"/>
    </i>
    <i r="1">
      <x v="320"/>
      <x v="362"/>
    </i>
    <i r="1">
      <x v="1012"/>
      <x v="297"/>
    </i>
    <i r="1">
      <x v="544"/>
      <x v="916"/>
    </i>
    <i r="1">
      <x v="1306"/>
      <x v="444"/>
    </i>
    <i r="1">
      <x v="1120"/>
      <x v="172"/>
    </i>
    <i r="1">
      <x v="1422"/>
      <x v="590"/>
    </i>
    <i r="1">
      <x v="552"/>
      <x v="46"/>
    </i>
    <i r="1">
      <x v="1091"/>
      <x v="457"/>
    </i>
    <i r="1">
      <x v="146"/>
      <x v="482"/>
    </i>
    <i r="1">
      <x v="674"/>
      <x v="506"/>
    </i>
    <i r="1">
      <x v="1416"/>
      <x v="686"/>
    </i>
    <i r="1">
      <x v="649"/>
      <x v="907"/>
    </i>
    <i r="1">
      <x v="383"/>
      <x v="328"/>
    </i>
    <i r="1">
      <x v="176"/>
      <x v="171"/>
    </i>
    <i r="1">
      <x v="16"/>
      <x v="217"/>
    </i>
    <i r="1">
      <x v="1315"/>
      <x v="52"/>
    </i>
    <i r="1">
      <x v="1285"/>
      <x v="442"/>
    </i>
    <i r="1">
      <x v="1423"/>
      <x v="587"/>
    </i>
    <i r="1">
      <x v="1186"/>
      <x v="88"/>
    </i>
    <i r="1">
      <x v="1297"/>
      <x v="747"/>
    </i>
    <i r="1">
      <x v="1000"/>
      <x v="41"/>
    </i>
    <i r="1">
      <x v="110"/>
      <x v="475"/>
    </i>
    <i r="1">
      <x v="1190"/>
      <x v="132"/>
    </i>
    <i r="1">
      <x v="1007"/>
      <x v="200"/>
    </i>
    <i r="1">
      <x v="118"/>
      <x v="187"/>
    </i>
    <i r="1">
      <x v="1263"/>
      <x v="142"/>
    </i>
    <i r="1">
      <x v="167"/>
      <x v="398"/>
    </i>
    <i r="1">
      <x v="1417"/>
      <x v="611"/>
    </i>
    <i r="1">
      <x v="954"/>
      <x v="736"/>
    </i>
    <i r="1">
      <x v="199"/>
      <x v="265"/>
    </i>
    <i r="1">
      <x v="529"/>
      <x v="190"/>
    </i>
    <i r="1">
      <x v="1123"/>
      <x v="379"/>
    </i>
    <i r="1">
      <x v="621"/>
      <x v="530"/>
    </i>
    <i r="1">
      <x v="208"/>
      <x v="89"/>
    </i>
    <i r="1">
      <x v="1245"/>
      <x v="324"/>
    </i>
    <i r="1">
      <x v="1071"/>
      <x v="14"/>
    </i>
    <i r="1">
      <x v="1421"/>
      <x v="570"/>
    </i>
    <i r="1">
      <x v="289"/>
      <x v="241"/>
    </i>
    <i r="1">
      <x v="197"/>
      <x v="405"/>
    </i>
    <i r="1">
      <x v="367"/>
      <x v="84"/>
    </i>
    <i r="1">
      <x v="1193"/>
      <x v="464"/>
    </i>
    <i r="1">
      <x v="1088"/>
      <x v="253"/>
    </i>
    <i r="1">
      <x v="1188"/>
      <x v="409"/>
    </i>
    <i r="1">
      <x v="540"/>
      <x v="357"/>
    </i>
    <i r="1">
      <x v="1425"/>
      <x v="536"/>
    </i>
    <i r="1">
      <x v="1273"/>
      <x v="63"/>
    </i>
    <i r="1">
      <x v="391"/>
      <x v="192"/>
    </i>
    <i r="1">
      <x v="1169"/>
      <x v="351"/>
    </i>
    <i r="1">
      <x v="1342"/>
      <x v="100"/>
    </i>
    <i r="1">
      <x v="402"/>
      <x v="50"/>
    </i>
    <i r="1">
      <x v="168"/>
      <x v="29"/>
    </i>
    <i r="1">
      <x v="1146"/>
      <x v="298"/>
    </i>
    <i r="1">
      <x v="694"/>
      <x v="494"/>
    </i>
    <i r="1">
      <x v="580"/>
      <x v="593"/>
    </i>
    <i r="1">
      <x v="324"/>
      <x v="365"/>
    </i>
    <i r="1">
      <x v="153"/>
      <x v="250"/>
    </i>
    <i r="1">
      <x v="66"/>
      <x v="177"/>
    </i>
    <i r="1">
      <x v="601"/>
      <x v="789"/>
    </i>
    <i r="1">
      <x v="608"/>
      <x v="651"/>
    </i>
    <i r="1">
      <x v="314"/>
      <x v="364"/>
    </i>
    <i r="1">
      <x v="1098"/>
      <x v="429"/>
    </i>
    <i r="1">
      <x v="594"/>
      <x v="790"/>
    </i>
    <i r="1">
      <x v="382"/>
      <x v="262"/>
    </i>
    <i r="1">
      <x v="636"/>
      <x v="960"/>
    </i>
    <i r="1">
      <x v="957"/>
      <x v="224"/>
    </i>
    <i r="1">
      <x v="1166"/>
      <x v="101"/>
    </i>
    <i r="1">
      <x v="1322"/>
      <x v="454"/>
    </i>
    <i r="1">
      <x v="637"/>
      <x v="966"/>
    </i>
    <i r="1">
      <x v="563"/>
      <x v="70"/>
    </i>
    <i r="1">
      <x v="1157"/>
      <x v="447"/>
    </i>
    <i r="1">
      <x v="609"/>
      <x v="606"/>
    </i>
    <i r="1">
      <x v="611"/>
      <x v="762"/>
    </i>
    <i r="1">
      <x v="115"/>
      <x v="413"/>
    </i>
    <i r="1">
      <x v="1218"/>
      <x v="48"/>
    </i>
    <i r="1">
      <x v="574"/>
      <x v="729"/>
    </i>
    <i r="1">
      <x v="630"/>
      <x v="978"/>
    </i>
    <i r="1">
      <x v="400"/>
      <x v="467"/>
    </i>
    <i r="1">
      <x v="210"/>
      <x v="830"/>
    </i>
    <i r="1">
      <x v="326"/>
      <x v="288"/>
    </i>
    <i r="1">
      <x v="10"/>
      <x v="118"/>
    </i>
    <i r="1">
      <x v="632"/>
      <x v="985"/>
    </i>
    <i r="1">
      <x v="212"/>
      <x v="76"/>
    </i>
    <i r="1">
      <x v="29"/>
      <x v="291"/>
    </i>
    <i r="1">
      <x v="221"/>
      <x v="105"/>
    </i>
    <i r="1">
      <x v="502"/>
      <x v="432"/>
    </i>
    <i r="1">
      <x v="639"/>
      <x v="835"/>
    </i>
    <i r="1">
      <x v="642"/>
      <x v="987"/>
    </i>
    <i r="1">
      <x v="190"/>
      <x v="414"/>
    </i>
    <i r="1">
      <x v="336"/>
      <x v="437"/>
    </i>
    <i r="1">
      <x v="1246"/>
      <x v="159"/>
    </i>
    <i r="1">
      <x v="288"/>
      <x v="336"/>
    </i>
    <i r="1">
      <x v="178"/>
      <x v="764"/>
    </i>
    <i r="1">
      <x v="1109"/>
      <x v="249"/>
    </i>
    <i r="1">
      <x v="257"/>
      <x v="199"/>
    </i>
    <i r="1">
      <x v="1"/>
      <x v="139"/>
    </i>
    <i r="1">
      <x v="587"/>
      <x v="344"/>
    </i>
    <i r="1">
      <x v="1009"/>
      <x v="1"/>
    </i>
    <i r="1">
      <x v="679"/>
      <x v="1020"/>
    </i>
    <i r="1">
      <x v="1293"/>
      <x v="184"/>
    </i>
    <i r="1">
      <x v="201"/>
      <x v="93"/>
    </i>
    <i r="1">
      <x v="541"/>
      <x v="137"/>
    </i>
    <i r="1">
      <x v="394"/>
      <x v="49"/>
    </i>
    <i r="1">
      <x v="148"/>
      <x v="679"/>
    </i>
    <i r="1">
      <x v="1040"/>
      <x v="453"/>
    </i>
    <i r="1">
      <x v="191"/>
      <x v="257"/>
    </i>
    <i r="1">
      <x v="261"/>
      <x v="189"/>
    </i>
    <i r="1">
      <x v="366"/>
      <x v="160"/>
    </i>
    <i r="1">
      <x v="558"/>
      <x v="657"/>
    </i>
    <i r="1">
      <x v="687"/>
      <x v="367"/>
    </i>
    <i r="1">
      <x v="284"/>
      <x v="51"/>
    </i>
    <i r="1">
      <x v="1194"/>
      <x v="321"/>
    </i>
    <i r="1">
      <x v="990"/>
      <x v="633"/>
    </i>
    <i r="1">
      <x v="1238"/>
      <x v="366"/>
    </i>
    <i r="1">
      <x v="282"/>
      <x v="32"/>
    </i>
    <i r="1">
      <x v="1426"/>
      <x v="697"/>
    </i>
    <i r="1">
      <x v="192"/>
      <x v="483"/>
    </i>
    <i r="1">
      <x v="603"/>
      <x v="218"/>
    </i>
    <i r="1">
      <x v="423"/>
      <x v="343"/>
    </i>
    <i r="1">
      <x v="1318"/>
      <x v="931"/>
    </i>
    <i r="1">
      <x v="666"/>
      <x v="1016"/>
    </i>
    <i r="1">
      <x v="202"/>
      <x v="359"/>
    </i>
    <i r="1">
      <x v="247"/>
      <x v="396"/>
    </i>
    <i r="1">
      <x v="349"/>
      <x v="138"/>
    </i>
    <i r="1">
      <x v="1286"/>
      <x v="15"/>
    </i>
    <i r="1">
      <x v="627"/>
      <x v="1017"/>
    </i>
    <i r="1">
      <x v="1248"/>
      <x v="328"/>
    </i>
    <i r="1">
      <x v="4"/>
      <x v="273"/>
    </i>
    <i r="1">
      <x v="299"/>
      <x v="276"/>
    </i>
    <i r="1">
      <x v="700"/>
      <x v="421"/>
    </i>
    <i r="1">
      <x v="225"/>
      <x v="383"/>
    </i>
    <i r="1">
      <x v="246"/>
      <x v="326"/>
    </i>
    <i r="1">
      <x v="629"/>
      <x v="1019"/>
    </i>
    <i r="1">
      <x v="227"/>
      <x v="16"/>
    </i>
    <i r="1">
      <x v="1113"/>
      <x v="270"/>
    </i>
    <i r="1">
      <x v="342"/>
      <x v="411"/>
    </i>
    <i r="1">
      <x v="249"/>
      <x v="470"/>
    </i>
    <i r="1">
      <x v="1412"/>
      <x v="690"/>
    </i>
    <i r="1">
      <x v="6"/>
      <x v="133"/>
    </i>
    <i r="1">
      <x v="414"/>
      <x v="130"/>
    </i>
    <i r="1">
      <x v="1041"/>
      <x v="455"/>
    </i>
    <i r="1">
      <x v="590"/>
      <x v="571"/>
    </i>
    <i r="1">
      <x v="1015"/>
      <x v="242"/>
    </i>
    <i r="1">
      <x v="1327"/>
      <x v="256"/>
    </i>
    <i r="1">
      <x v="1373"/>
      <x v="99"/>
    </i>
    <i r="1">
      <x v="166"/>
      <x v="91"/>
    </i>
    <i r="1">
      <x v="708"/>
      <x v="104"/>
    </i>
    <i r="1">
      <x v="177"/>
      <x v="709"/>
    </i>
    <i r="1">
      <x v="569"/>
      <x v="774"/>
    </i>
    <i r="1">
      <x v="634"/>
      <x v="1030"/>
    </i>
    <i r="1">
      <x v="656"/>
      <x v="1031"/>
    </i>
    <i r="1">
      <x v="330"/>
      <x v="235"/>
    </i>
    <i r="1">
      <x v="255"/>
      <x v="188"/>
    </i>
    <i r="1">
      <x v="1100"/>
      <x v="124"/>
    </i>
    <i r="1">
      <x v="399"/>
      <x v="377"/>
    </i>
    <i r="1">
      <x v="710"/>
      <x v="103"/>
    </i>
    <i r="1">
      <x v="369"/>
      <x v="438"/>
    </i>
    <i r="1">
      <x v="1375"/>
      <x v="25"/>
    </i>
    <i r="1">
      <x v="297"/>
      <x v="339"/>
    </i>
    <i r="1">
      <x v="1121"/>
      <x v="278"/>
    </i>
    <i r="1">
      <x v="86"/>
      <x v="283"/>
    </i>
    <i r="1">
      <x v="5"/>
      <x v="387"/>
    </i>
    <i r="1">
      <x v="44"/>
      <x v="549"/>
    </i>
    <i r="1">
      <x v="648"/>
      <x v="1045"/>
    </i>
    <i r="1">
      <x v="1317"/>
      <x v="846"/>
    </i>
    <i r="1">
      <x v="194"/>
      <x v="414"/>
    </i>
    <i r="1">
      <x v="67"/>
      <x v="178"/>
    </i>
    <i r="1">
      <x v="1287"/>
      <x v="325"/>
    </i>
    <i r="1">
      <x v="43"/>
      <x v="303"/>
    </i>
    <i r="1">
      <x v="584"/>
      <x v="454"/>
    </i>
    <i r="1">
      <x v="164"/>
      <x v="574"/>
    </i>
    <i r="1">
      <x v="1081"/>
      <x v="106"/>
    </i>
    <i r="1">
      <x v="322"/>
      <x v="389"/>
    </i>
    <i r="1">
      <x v="405"/>
      <x v="49"/>
    </i>
    <i r="1">
      <x v="283"/>
      <x/>
    </i>
    <i r="1">
      <x v="1244"/>
      <x v="157"/>
    </i>
    <i r="1">
      <x v="152"/>
      <x v="45"/>
    </i>
    <i r="1">
      <x v="384"/>
      <x v="424"/>
    </i>
    <i r="1">
      <x v="1084"/>
      <x v="144"/>
    </i>
    <i r="1">
      <x v="248"/>
      <x v="114"/>
    </i>
    <i r="1">
      <x v="397"/>
      <x v="315"/>
    </i>
    <i r="1">
      <x v="30"/>
      <x v="292"/>
    </i>
    <i r="1">
      <x v="1176"/>
      <x v="319"/>
    </i>
    <i r="1">
      <x v="1255"/>
      <x v="163"/>
    </i>
    <i r="1">
      <x v="392"/>
      <x v="466"/>
    </i>
    <i r="1">
      <x v="401"/>
      <x v="191"/>
    </i>
    <i r="1">
      <x v="624"/>
      <x v="755"/>
    </i>
    <i r="1">
      <x v="396"/>
      <x v="324"/>
    </i>
    <i r="1">
      <x v="1258"/>
      <x v="166"/>
    </i>
    <i r="1">
      <x v="1105"/>
      <x v="700"/>
    </i>
    <i r="1">
      <x v="57"/>
      <x v="208"/>
    </i>
    <i r="1">
      <x v="1045"/>
      <x v="254"/>
    </i>
    <i r="1">
      <x v="1310"/>
      <x v="287"/>
    </i>
    <i r="1">
      <x v="702"/>
      <x v="816"/>
    </i>
    <i r="1">
      <x v="1237"/>
      <x v="1074"/>
    </i>
    <i r="1">
      <x v="1357"/>
      <x v="441"/>
    </i>
    <i r="1">
      <x v="1185"/>
      <x v="155"/>
    </i>
    <i r="1">
      <x v="1259"/>
      <x v="165"/>
    </i>
    <i r="1">
      <x v="237"/>
      <x v="215"/>
    </i>
    <i r="1">
      <x v="371"/>
      <x v="322"/>
    </i>
    <i r="1">
      <x v="364"/>
      <x v="122"/>
    </i>
    <i r="1">
      <x v="50"/>
      <x v="203"/>
    </i>
    <i r="1">
      <x v="1276"/>
      <x v="83"/>
    </i>
    <i r="1">
      <x v="303"/>
      <x v="126"/>
    </i>
    <i r="1">
      <x v="589"/>
      <x v="942"/>
    </i>
    <i r="1">
      <x v="262"/>
      <x v="78"/>
    </i>
    <i r="1">
      <x v="205"/>
      <x v="917"/>
    </i>
    <i r="1">
      <x v="407"/>
      <x v="226"/>
    </i>
    <i r="1">
      <x v="1374"/>
      <x v="152"/>
    </i>
    <i r="1">
      <x v="1155"/>
      <x v="258"/>
    </i>
    <i r="1">
      <x v="294"/>
      <x v="140"/>
    </i>
    <i r="1">
      <x v="332"/>
      <x v="289"/>
    </i>
    <i r="1">
      <x v="1401"/>
      <x v="439"/>
    </i>
    <i r="1">
      <x v="1028"/>
      <x v="242"/>
    </i>
    <i r="1">
      <x v="651"/>
      <x v="1085"/>
    </i>
    <i r="1">
      <x v="1320"/>
      <x v="905"/>
    </i>
    <i r="1">
      <x v="688"/>
      <x v="1056"/>
    </i>
    <i r="1">
      <x v="338"/>
      <x v="436"/>
    </i>
    <i r="1">
      <x v="343"/>
      <x v="161"/>
    </i>
    <i r="1">
      <x v="676"/>
      <x v="913"/>
    </i>
    <i r="1">
      <x v="328"/>
      <x v="471"/>
    </i>
    <i r="1">
      <x v="1136"/>
      <x v="375"/>
    </i>
    <i r="1">
      <x v="1167"/>
      <x v="517"/>
    </i>
    <i r="1">
      <x v="1132"/>
      <x v="280"/>
    </i>
    <i r="1">
      <x v="1042"/>
      <x v="445"/>
    </i>
    <i r="1">
      <x v="1272"/>
      <x v="44"/>
    </i>
    <i r="1">
      <x v="265"/>
      <x v="360"/>
    </i>
    <i r="1">
      <x v="315"/>
      <x v="390"/>
    </i>
    <i r="1">
      <x v="534"/>
      <x v="443"/>
    </i>
    <i r="1">
      <x v="1181"/>
      <x v="18"/>
    </i>
    <i r="1">
      <x v="1247"/>
      <x v="158"/>
    </i>
    <i r="1">
      <x v="638"/>
      <x v="1095"/>
    </i>
    <i r="1">
      <x v="1398"/>
      <x v="233"/>
    </i>
    <i r="1">
      <x v="615"/>
      <x v="815"/>
    </i>
    <i r="1">
      <x v="9"/>
      <x v="294"/>
    </i>
    <i r="1">
      <x v="233"/>
      <x v="128"/>
    </i>
    <i r="1">
      <x v="409"/>
      <x v="4"/>
    </i>
    <i r="1">
      <x v="354"/>
      <x v="37"/>
    </i>
    <i r="1">
      <x v="707"/>
      <x v="385"/>
    </i>
    <i r="1">
      <x v="916"/>
      <x v="796"/>
    </i>
    <i r="1">
      <x v="1110"/>
      <x v="238"/>
    </i>
    <i r="1">
      <x v="454"/>
      <x v="134"/>
    </i>
    <i r="1">
      <x v="26"/>
      <x v="333"/>
    </i>
    <i r="1">
      <x v="398"/>
      <x v="246"/>
    </i>
    <i r="1">
      <x v="507"/>
      <x v="148"/>
    </i>
    <i r="1">
      <x v="1312"/>
      <x v="146"/>
    </i>
    <i r="1">
      <x v="1335"/>
      <x v="190"/>
    </i>
    <i r="1">
      <x v="1119"/>
      <x v="456"/>
    </i>
    <i r="1">
      <x v="1257"/>
      <x v="407"/>
    </i>
    <i r="1">
      <x v="291"/>
      <x v="57"/>
    </i>
    <i r="1">
      <x v="404"/>
      <x v="466"/>
    </i>
    <i r="1">
      <x v="1086"/>
      <x v="580"/>
    </i>
    <i r="1">
      <x v="1189"/>
      <x v="492"/>
    </i>
    <i r="1">
      <x v="1013"/>
      <x v="195"/>
    </i>
    <i r="1">
      <x v="335"/>
      <x v="237"/>
    </i>
    <i r="1">
      <x v="275"/>
      <x v="403"/>
    </i>
    <i r="1">
      <x v="183"/>
      <x v="741"/>
    </i>
    <i r="1">
      <x v="214"/>
      <x v="627"/>
    </i>
    <i r="1">
      <x v="307"/>
      <x v="658"/>
    </i>
    <i r="1">
      <x v="410"/>
      <x v="465"/>
    </i>
    <i r="1">
      <x v="310"/>
      <x v="460"/>
    </i>
    <i r="1">
      <x v="1145"/>
      <x v="185"/>
    </i>
    <i r="1">
      <x v="355"/>
      <x v="401"/>
    </i>
    <i r="1">
      <x v="1027"/>
      <x v="785"/>
    </i>
    <i r="1">
      <x v="359"/>
      <x v="39"/>
    </i>
    <i r="1">
      <x v="173"/>
      <x v="546"/>
    </i>
    <i r="1">
      <x v="312"/>
      <x v="535"/>
    </i>
    <i r="1">
      <x v="395"/>
      <x v="151"/>
    </i>
    <i r="1">
      <x v="268"/>
      <x v="330"/>
    </i>
    <i r="1">
      <x v="241"/>
      <x v="468"/>
    </i>
    <i r="1">
      <x v="1187"/>
      <x v="358"/>
    </i>
    <i r="1">
      <x v="368"/>
      <x v="20"/>
    </i>
    <i r="1">
      <x v="339"/>
      <x v="236"/>
    </i>
    <i r="1">
      <x v="65"/>
      <x v="176"/>
    </i>
    <i r="1">
      <x v="325"/>
      <x v="363"/>
    </i>
    <i r="1">
      <x v="429"/>
      <x v="337"/>
    </i>
    <i r="1">
      <x v="235"/>
      <x v="180"/>
    </i>
    <i r="1">
      <x v="48"/>
      <x v="282"/>
    </i>
    <i r="1">
      <x v="734"/>
      <x v="544"/>
    </i>
    <i r="1">
      <x v="1025"/>
      <x v="80"/>
    </i>
    <i r="1">
      <x v="1231"/>
      <x v="193"/>
    </i>
    <i r="1">
      <x v="304"/>
      <x v="284"/>
    </i>
    <i r="1">
      <x v="107"/>
      <x v="639"/>
    </i>
    <i r="1">
      <x v="74"/>
      <x v="308"/>
    </i>
    <i r="1">
      <x v="370"/>
      <x v="296"/>
    </i>
    <i r="1">
      <x v="333"/>
      <x v="472"/>
    </i>
    <i r="1">
      <x v="494"/>
      <x v="469"/>
    </i>
    <i r="1">
      <x v="1197"/>
      <x v="476"/>
    </i>
    <i r="1">
      <x v="1160"/>
      <x v="397"/>
    </i>
    <i r="1">
      <x v="1344"/>
      <x v="498"/>
    </i>
    <i r="1">
      <x v="738"/>
      <x v="578"/>
    </i>
    <i r="1">
      <x v="750"/>
      <x v="115"/>
    </i>
    <i r="1">
      <x v="151"/>
      <x v="427"/>
    </i>
    <i r="1">
      <x v="193"/>
      <x v="511"/>
    </i>
    <i r="1">
      <x v="613"/>
      <x v="738"/>
    </i>
    <i r="1">
      <x v="1371"/>
      <x v="489"/>
    </i>
    <i r="1">
      <x v="1209"/>
      <x v="299"/>
    </i>
    <i r="1">
      <x v="1016"/>
      <x v="268"/>
    </i>
    <i r="1">
      <x v="1329"/>
      <x v="530"/>
    </i>
    <i r="1">
      <x v="555"/>
      <x v="1026"/>
    </i>
    <i r="1">
      <x v="329"/>
      <x v="213"/>
    </i>
    <i r="1">
      <x v="327"/>
      <x v="843"/>
    </i>
    <i r="1">
      <x v="245"/>
      <x v="312"/>
    </i>
    <i r="1">
      <x v="298"/>
      <x v="562"/>
    </i>
    <i r="1">
      <x v="646"/>
      <x v="1148"/>
    </i>
    <i r="1">
      <x v="1361"/>
      <x v="347"/>
    </i>
    <i r="1">
      <x v="1232"/>
      <x v="1158"/>
    </i>
    <i r="1">
      <x v="612"/>
      <x v="1035"/>
    </i>
    <i r="1">
      <x v="308"/>
      <x v="85"/>
    </i>
    <i r="1">
      <x v="171"/>
      <x v="865"/>
    </i>
    <i r="1">
      <x v="403"/>
      <x v="376"/>
    </i>
    <i r="1">
      <x v="1206"/>
      <x v="111"/>
    </i>
    <i r="1">
      <x v="1080"/>
      <x v="551"/>
    </i>
    <i r="1">
      <x v="1376"/>
      <x v="539"/>
    </i>
    <i r="1">
      <x v="413"/>
      <x v="245"/>
    </i>
    <i r="1">
      <x v="70"/>
      <x v="309"/>
    </i>
    <i r="1">
      <x v="292"/>
      <x v="56"/>
    </i>
    <i r="1">
      <x v="319"/>
      <x v="285"/>
    </i>
    <i r="1">
      <x v="505"/>
      <x v="433"/>
    </i>
    <i r="1">
      <x v="1424"/>
      <x v="872"/>
    </i>
    <i r="1">
      <x v="1319"/>
      <x v="980"/>
    </i>
    <i r="1">
      <x v="1282"/>
      <x v="406"/>
    </i>
    <i r="1">
      <x v="1039"/>
      <x v="43"/>
    </i>
    <i r="1">
      <x v="1324"/>
      <x v="27"/>
    </i>
    <i r="1">
      <x v="652"/>
      <x v="1167"/>
    </i>
    <i r="1">
      <x v="677"/>
      <x v="1165"/>
    </i>
    <i r="1">
      <x v="1330"/>
      <x v="344"/>
    </i>
    <i r="1">
      <x v="1072"/>
      <x v="64"/>
    </i>
    <i r="1">
      <x v="484"/>
      <x v="635"/>
    </i>
    <i r="1">
      <x v="198"/>
      <x v="259"/>
    </i>
    <i r="1">
      <x v="418"/>
      <x v="430"/>
    </i>
    <i r="1">
      <x v="300"/>
      <x v="477"/>
    </i>
    <i r="1">
      <x v="161"/>
      <x v="449"/>
    </i>
    <i r="1">
      <x v="547"/>
      <x v="493"/>
    </i>
    <i r="1">
      <x v="535"/>
      <x v="225"/>
    </i>
    <i r="1">
      <x v="40"/>
      <x v="63"/>
    </i>
    <i r="1">
      <x v="31"/>
      <x v="586"/>
    </i>
    <i r="1">
      <x v="52"/>
      <x v="282"/>
    </i>
    <i r="1">
      <x v="184"/>
      <x v="951"/>
    </i>
    <i r="1">
      <x v="1171"/>
      <x v="646"/>
    </i>
    <i r="1">
      <x v="1267"/>
      <x v="346"/>
    </i>
    <i r="1">
      <x v="1083"/>
      <x v="621"/>
    </i>
    <i r="1">
      <x v="1026"/>
      <x v="40"/>
    </i>
    <i r="1">
      <x v="1200"/>
      <x v="481"/>
    </i>
    <i r="1">
      <x v="1314"/>
      <x v="402"/>
    </i>
    <i r="1">
      <x v="908"/>
      <x v="194"/>
    </i>
    <i r="1">
      <x v="483"/>
      <x v="247"/>
    </i>
    <i r="1">
      <x v="321"/>
      <x v="391"/>
    </i>
    <i r="1">
      <x v="99"/>
      <x v="232"/>
    </i>
    <i r="1">
      <x v="506"/>
      <x v="434"/>
    </i>
    <i r="1">
      <x v="239"/>
      <x v="788"/>
    </i>
    <i r="1">
      <x v="273"/>
      <x v="108"/>
    </i>
    <i r="1">
      <x v="42"/>
      <x v="426"/>
    </i>
    <i r="1">
      <x v="59"/>
      <x v="204"/>
    </i>
    <i r="1">
      <x v="356"/>
      <x v="36"/>
    </i>
    <i r="1">
      <x v="238"/>
      <x v="502"/>
    </i>
    <i r="1">
      <x v="461"/>
      <x v="341"/>
    </i>
    <i r="1">
      <x v="95"/>
      <x v="394"/>
    </i>
    <i r="1">
      <x v="82"/>
      <x v="415"/>
    </i>
    <i r="1">
      <x v="1243"/>
      <x v="63"/>
    </i>
    <i r="1">
      <x v="643"/>
      <x v="1142"/>
    </i>
    <i r="1">
      <x v="1391"/>
      <x v="802"/>
    </i>
    <i r="1">
      <x v="1090"/>
      <x v="458"/>
    </i>
    <i r="1">
      <x v="1151"/>
      <x v="77"/>
    </i>
    <i r="1">
      <x v="1106"/>
      <x v="520"/>
    </i>
    <i r="1">
      <x v="1156"/>
      <x v="428"/>
    </i>
    <i r="1">
      <x v="711"/>
      <x v="90"/>
    </i>
    <i r="1">
      <x v="1134"/>
      <x v="13"/>
    </i>
    <i r="1">
      <x v="1274"/>
      <x v="157"/>
    </i>
    <i r="1">
      <x v="1337"/>
      <x v="153"/>
    </i>
    <i r="1">
      <x v="1334"/>
      <x v="99"/>
    </i>
    <i r="1">
      <x v="1064"/>
      <x v="144"/>
    </i>
    <i r="1">
      <x v="628"/>
      <x v="1196"/>
    </i>
    <i r="1">
      <x v="899"/>
      <x v="566"/>
    </i>
    <i r="1">
      <x v="1183"/>
      <x v="113"/>
    </i>
    <i r="1">
      <x v="1014"/>
      <x v="331"/>
    </i>
    <i r="1">
      <x v="1377"/>
      <x v="87"/>
    </i>
    <i r="1">
      <x v="1278"/>
      <x v="452"/>
    </i>
    <i r="1">
      <x v="1352"/>
      <x v="451"/>
    </i>
    <i r="1">
      <x v="1130"/>
      <x v="54"/>
    </i>
    <i r="1">
      <x v="1117"/>
      <x v="272"/>
    </i>
    <i r="1">
      <x v="1321"/>
      <x v="174"/>
    </i>
    <i r="1">
      <x v="984"/>
      <x v="201"/>
    </i>
    <i r="1">
      <x v="430"/>
      <x v="226"/>
    </i>
    <i r="1">
      <x v="388"/>
      <x v="318"/>
    </i>
    <i r="1">
      <x v="334"/>
      <x v="214"/>
    </i>
    <i r="1">
      <x v="93"/>
      <x v="125"/>
    </i>
    <i r="1">
      <x v="341"/>
      <x v="473"/>
    </i>
    <i r="1">
      <x v="64"/>
      <x v="665"/>
    </i>
    <i r="1">
      <x v="491"/>
      <x v="384"/>
    </i>
    <i r="1">
      <x v="260"/>
      <x v="487"/>
    </i>
    <i r="1">
      <x v="419"/>
      <x v="368"/>
    </i>
    <i r="1">
      <x v="460"/>
      <x v="102"/>
    </i>
    <i r="1">
      <x v="425"/>
      <x v="318"/>
    </i>
    <i r="1">
      <x v="428"/>
      <x v="196"/>
    </i>
    <i r="1">
      <x v="348"/>
      <x v="685"/>
    </i>
    <i r="1">
      <x v="678"/>
      <x v="849"/>
    </i>
    <i r="1">
      <x v="1242"/>
      <x v="44"/>
    </i>
    <i r="1">
      <x v="699"/>
      <x v="974"/>
    </i>
    <i r="1">
      <x v="1289"/>
      <x v="555"/>
    </i>
    <i r="1">
      <x v="1065"/>
      <x v="868"/>
    </i>
    <i r="1">
      <x v="1196"/>
      <x v="446"/>
    </i>
    <i r="1">
      <x v="1355"/>
      <x v="463"/>
    </i>
    <i r="1">
      <x v="723"/>
      <x v="311"/>
    </i>
    <i r="1">
      <x v="1192"/>
      <x v="558"/>
    </i>
    <i r="1">
      <x v="1010"/>
      <x v="594"/>
    </i>
    <i r="1">
      <x v="917"/>
      <x v="335"/>
    </i>
    <i r="1">
      <x v="1093"/>
      <x v="334"/>
    </i>
    <i r="1">
      <x v="605"/>
      <x v="743"/>
    </i>
    <i r="1">
      <x v="1212"/>
      <x v="532"/>
    </i>
    <i r="1">
      <x v="1353"/>
      <x v="274"/>
    </i>
    <i r="1">
      <x v="1213"/>
      <x v="490"/>
    </i>
    <i r="1">
      <x v="1359"/>
      <x v="732"/>
    </i>
    <i r="1">
      <x v="1087"/>
      <x v="829"/>
    </i>
    <i r="1">
      <x v="1261"/>
      <x v="167"/>
    </i>
    <i r="1">
      <x v="802"/>
      <x v="754"/>
    </i>
    <i r="1">
      <x v="998"/>
      <x v="543"/>
    </i>
    <i r="1">
      <x v="1336"/>
      <x v="376"/>
    </i>
    <i r="1">
      <x v="926"/>
      <x v="768"/>
    </i>
    <i r="1">
      <x v="493"/>
      <x v="418"/>
    </i>
    <i r="1">
      <x v="160"/>
      <x v="609"/>
    </i>
    <i r="1">
      <x v="296"/>
      <x v="989"/>
    </i>
    <i r="1">
      <x v="378"/>
      <x v="231"/>
    </i>
    <i r="1">
      <x v="58"/>
      <x v="207"/>
    </i>
    <i r="1">
      <x v="393"/>
      <x v="491"/>
    </i>
    <i r="1">
      <x v="295"/>
      <x v="721"/>
    </i>
    <i r="1">
      <x v="455"/>
      <x v="135"/>
    </i>
    <i r="1">
      <x v="421"/>
      <x v="220"/>
    </i>
    <i r="1">
      <x v="309"/>
      <x v="169"/>
    </i>
    <i r="1">
      <x v="422"/>
      <x v="244"/>
    </i>
    <i r="1">
      <x v="523"/>
      <x v="666"/>
    </i>
    <i r="1">
      <x v="163"/>
      <x v="769"/>
    </i>
    <i r="1">
      <x v="78"/>
      <x v="307"/>
    </i>
    <i r="1">
      <x v="360"/>
      <x v="38"/>
    </i>
    <i r="1">
      <x v="439"/>
      <x v="230"/>
    </i>
    <i r="1">
      <x v="458"/>
      <x v="380"/>
    </i>
    <i r="1">
      <x v="488"/>
      <x v="563"/>
    </i>
    <i r="1">
      <x v="179"/>
      <x v="610"/>
    </i>
    <i r="1">
      <x v="49"/>
      <x v="210"/>
    </i>
    <i r="1">
      <x v="514"/>
      <x v="98"/>
    </i>
    <i r="1">
      <x v="71"/>
      <x v="310"/>
    </i>
    <i r="1">
      <x/>
      <x v="756"/>
    </i>
    <i r="1">
      <x v="1003"/>
      <x v="505"/>
    </i>
    <i r="1">
      <x v="1099"/>
      <x v="699"/>
    </i>
    <i r="1">
      <x v="1154"/>
      <x v="345"/>
    </i>
    <i r="1">
      <x v="1235"/>
      <x v="1243"/>
    </i>
    <i r="1">
      <x v="606"/>
      <x v="927"/>
    </i>
    <i r="1">
      <x v="948"/>
      <x v="589"/>
    </i>
    <i r="1">
      <x v="914"/>
      <x v="986"/>
    </i>
    <i r="1">
      <x v="1125"/>
      <x v="271"/>
    </i>
    <i r="1">
      <x v="1049"/>
      <x v="264"/>
    </i>
    <i r="1">
      <x v="1331"/>
      <x v="512"/>
    </i>
    <i r="1">
      <x v="1135"/>
      <x v="399"/>
    </i>
    <i r="1">
      <x v="1332"/>
      <x v="644"/>
    </i>
    <i r="1">
      <x v="1260"/>
      <x v="478"/>
    </i>
    <i r="1">
      <x v="843"/>
      <x v="335"/>
    </i>
    <i r="1">
      <x v="1409"/>
      <x v="581"/>
    </i>
    <i r="1">
      <x v="1241"/>
      <x v="261"/>
    </i>
    <i r="1">
      <x v="1092"/>
      <x v="541"/>
    </i>
    <i r="1">
      <x v="1082"/>
      <x v="624"/>
    </i>
    <i r="1">
      <x v="1044"/>
      <x v="523"/>
    </i>
    <i r="1">
      <x v="730"/>
      <x v="596"/>
    </i>
    <i r="1">
      <x v="1363"/>
      <x v="617"/>
    </i>
    <i r="1">
      <x v="1211"/>
      <x v="782"/>
    </i>
    <i r="1">
      <x v="985"/>
      <x v="3"/>
    </i>
    <i r="1">
      <x v="1198"/>
      <x v="513"/>
    </i>
    <i r="1">
      <x v="1107"/>
      <x v="538"/>
    </i>
    <i r="1">
      <x v="1002"/>
      <x v="311"/>
    </i>
    <i r="1">
      <x v="737"/>
      <x v="705"/>
    </i>
    <i r="1">
      <x v="1349"/>
      <x v="51"/>
    </i>
    <i r="1">
      <x v="1392"/>
      <x v="410"/>
    </i>
    <i r="1">
      <x v="930"/>
      <x v="730"/>
    </i>
    <i r="1">
      <x v="681"/>
      <x v="335"/>
    </i>
    <i r="1">
      <x v="1199"/>
      <x v="6"/>
    </i>
    <i r="1">
      <x v="1265"/>
      <x v="198"/>
    </i>
    <i r="1">
      <x v="1354"/>
      <x v="53"/>
    </i>
    <i r="1">
      <x v="1269"/>
      <x v="533"/>
    </i>
    <i r="1">
      <x v="1019"/>
      <x v="73"/>
    </i>
    <i r="1">
      <x v="995"/>
      <x v="753"/>
    </i>
    <i r="1">
      <x v="1180"/>
      <x v="248"/>
    </i>
    <i r="1">
      <x v="1022"/>
      <x v="179"/>
    </i>
    <i r="1">
      <x v="1358"/>
      <x v="261"/>
    </i>
    <i r="1">
      <x v="1233"/>
      <x v="1242"/>
    </i>
    <i r="1">
      <x v="1230"/>
      <x v="1240"/>
    </i>
    <i r="1">
      <x v="1326"/>
      <x v="42"/>
    </i>
    <i r="1">
      <x v="1079"/>
      <x v="711"/>
    </i>
    <i r="1">
      <x v="669"/>
      <x v="1264"/>
    </i>
    <i r="1">
      <x v="999"/>
      <x v="430"/>
    </i>
    <i r="1">
      <x v="1343"/>
      <x v="59"/>
    </i>
    <i r="1">
      <x v="1195"/>
      <x v="65"/>
    </i>
    <i r="1">
      <x v="1078"/>
      <x v="636"/>
    </i>
    <i r="1">
      <x v="236"/>
      <x v="567"/>
    </i>
    <i r="1">
      <x v="411"/>
      <x v="547"/>
    </i>
    <i r="1">
      <x v="464"/>
      <x v="342"/>
    </i>
    <i r="1">
      <x v="83"/>
      <x v="480"/>
    </i>
    <i r="1">
      <x v="77"/>
      <x v="527"/>
    </i>
    <i r="1">
      <x v="427"/>
      <x v="145"/>
    </i>
    <i r="1">
      <x v="27"/>
      <x v="255"/>
    </i>
    <i r="1">
      <x v="53"/>
      <x v="282"/>
    </i>
    <i r="1">
      <x v="75"/>
      <x v="305"/>
    </i>
    <i r="1">
      <x v="317"/>
      <x v="86"/>
    </i>
    <i r="1">
      <x v="251"/>
      <x v="804"/>
    </i>
    <i r="1">
      <x v="243"/>
      <x v="219"/>
    </i>
    <i r="1">
      <x v="103"/>
      <x v="968"/>
    </i>
    <i r="1">
      <x v="528"/>
      <x v="466"/>
    </i>
    <i r="1">
      <x v="61"/>
      <x v="206"/>
    </i>
    <i r="1">
      <x v="567"/>
      <x v="999"/>
    </i>
    <i r="1">
      <x v="462"/>
      <x v="290"/>
    </i>
    <i r="1">
      <x v="431"/>
      <x v="84"/>
    </i>
    <i r="1">
      <x v="470"/>
      <x v="681"/>
    </i>
    <i r="1">
      <x v="244"/>
      <x v="784"/>
    </i>
    <i r="1">
      <x v="387"/>
      <x v="701"/>
    </i>
    <i r="1">
      <x v="211"/>
      <x v="659"/>
    </i>
    <i r="1">
      <x v="490"/>
      <x v="556"/>
    </i>
    <i r="1">
      <x v="91"/>
      <x v="92"/>
    </i>
    <i r="1">
      <x v="553"/>
      <x v="1070"/>
    </i>
    <i r="1">
      <x v="456"/>
      <x v="448"/>
    </i>
    <i r="1">
      <x v="186"/>
      <x v="660"/>
    </i>
    <i r="1">
      <x v="279"/>
      <x v="420"/>
    </i>
    <i r="1">
      <x v="504"/>
      <x v="514"/>
    </i>
    <i r="1">
      <x v="459"/>
      <x v="120"/>
    </i>
    <i r="1">
      <x v="8"/>
      <x v="870"/>
    </i>
    <i r="1">
      <x v="576"/>
      <x v="642"/>
    </i>
    <i r="1">
      <x v="18"/>
      <x v="183"/>
    </i>
    <i r="1">
      <x v="316"/>
      <x v="575"/>
    </i>
    <i t="grand">
      <x/>
    </i>
  </rowItems>
  <colFields count="1">
    <field x="-2"/>
  </colFields>
  <colItems count="2">
    <i>
      <x/>
    </i>
    <i i="1">
      <x v="1"/>
    </i>
  </colItems>
  <pageFields count="2">
    <pageField fld="5" item="0" hier="-1"/>
    <pageField fld="3" hier="-1"/>
  </pageFields>
  <dataFields count="2">
    <dataField name="Sum of Počet záznamů celkem" fld="6" baseField="0" baseItem="0"/>
    <dataField name="Sum of Počet záznamů - 1 lékař" fld="8" baseField="0" baseItem="0"/>
  </dataFields>
  <formats count="37">
    <format dxfId="36">
      <pivotArea outline="0" collapsedLevelsAreSubtotals="1" fieldPosition="0"/>
    </format>
    <format dxfId="35">
      <pivotArea type="all" dataOnly="0" outline="0" fieldPosition="0"/>
    </format>
    <format dxfId="34">
      <pivotArea outline="0" collapsedLevelsAreSubtotals="1" fieldPosition="0"/>
    </format>
    <format dxfId="33">
      <pivotArea field="4" type="button" dataOnly="0" labelOnly="1" outline="0" axis="axisRow" fieldPosition="0"/>
    </format>
    <format dxfId="32">
      <pivotArea dataOnly="0" labelOnly="1" fieldPosition="0">
        <references count="1">
          <reference field="4" count="10">
            <x v="7"/>
            <x v="13"/>
            <x v="15"/>
            <x v="19"/>
            <x v="21"/>
            <x v="26"/>
            <x v="31"/>
            <x v="35"/>
            <x v="36"/>
            <x v="37"/>
          </reference>
        </references>
      </pivotArea>
    </format>
    <format dxfId="31">
      <pivotArea dataOnly="0" labelOnly="1" grandRow="1" outline="0" fieldPosition="0"/>
    </format>
    <format dxfId="30">
      <pivotArea dataOnly="0" labelOnly="1" fieldPosition="0">
        <references count="2">
          <reference field="1" count="50">
            <x v="11"/>
            <x v="12"/>
            <x v="14"/>
            <x v="19"/>
            <x v="22"/>
            <x v="35"/>
            <x v="42"/>
            <x v="51"/>
            <x v="55"/>
            <x v="72"/>
            <x v="75"/>
            <x v="76"/>
            <x v="79"/>
            <x v="82"/>
            <x v="97"/>
            <x v="107"/>
            <x v="109"/>
            <x v="132"/>
            <x v="141"/>
            <x v="170"/>
            <x v="189"/>
            <x v="199"/>
            <x v="221"/>
            <x v="243"/>
            <x v="252"/>
            <x v="260"/>
            <x v="279"/>
            <x v="288"/>
            <x v="295"/>
            <x v="304"/>
            <x v="317"/>
            <x v="336"/>
            <x v="338"/>
            <x v="348"/>
            <x v="354"/>
            <x v="361"/>
            <x v="362"/>
            <x v="364"/>
            <x v="365"/>
            <x v="371"/>
            <x v="388"/>
            <x v="396"/>
            <x v="400"/>
            <x v="416"/>
            <x v="423"/>
            <x v="435"/>
            <x v="437"/>
            <x v="440"/>
            <x v="459"/>
            <x v="482"/>
          </reference>
          <reference field="4" count="1" selected="0">
            <x v="37"/>
          </reference>
        </references>
      </pivotArea>
    </format>
    <format dxfId="29">
      <pivotArea dataOnly="0" labelOnly="1" fieldPosition="0">
        <references count="2">
          <reference field="1" count="50">
            <x v="1"/>
            <x v="2"/>
            <x v="48"/>
            <x v="52"/>
            <x v="88"/>
            <x v="116"/>
            <x v="123"/>
            <x v="133"/>
            <x v="142"/>
            <x v="143"/>
            <x v="192"/>
            <x v="200"/>
            <x v="202"/>
            <x v="217"/>
            <x v="222"/>
            <x v="235"/>
            <x v="237"/>
            <x v="242"/>
            <x v="249"/>
            <x v="250"/>
            <x v="273"/>
            <x v="276"/>
            <x v="289"/>
            <x v="297"/>
            <x v="314"/>
            <x v="324"/>
            <x v="326"/>
            <x v="339"/>
            <x v="340"/>
            <x v="363"/>
            <x v="373"/>
            <x v="378"/>
            <x v="383"/>
            <x v="389"/>
            <x v="405"/>
            <x v="406"/>
            <x v="409"/>
            <x v="411"/>
            <x v="417"/>
            <x v="425"/>
            <x v="429"/>
            <x v="436"/>
            <x v="442"/>
            <x v="445"/>
            <x v="457"/>
            <x v="464"/>
            <x v="471"/>
            <x v="472"/>
            <x v="475"/>
            <x v="477"/>
          </reference>
          <reference field="4" count="1" selected="0">
            <x v="37"/>
          </reference>
        </references>
      </pivotArea>
    </format>
    <format dxfId="28">
      <pivotArea dataOnly="0" labelOnly="1" fieldPosition="0">
        <references count="2">
          <reference field="1" count="18">
            <x v="16"/>
            <x v="21"/>
            <x v="32"/>
            <x v="39"/>
            <x v="87"/>
            <x v="99"/>
            <x v="101"/>
            <x v="105"/>
            <x v="127"/>
            <x v="140"/>
            <x v="177"/>
            <x v="178"/>
            <x v="188"/>
            <x v="265"/>
            <x v="329"/>
            <x v="382"/>
            <x v="414"/>
            <x v="455"/>
          </reference>
          <reference field="4" count="1" selected="0">
            <x v="37"/>
          </reference>
        </references>
      </pivotArea>
    </format>
    <format dxfId="27">
      <pivotArea dataOnly="0" labelOnly="1" fieldPosition="0">
        <references count="2">
          <reference field="1" count="26">
            <x v="11"/>
            <x v="19"/>
            <x v="22"/>
            <x v="29"/>
            <x v="35"/>
            <x v="55"/>
            <x v="69"/>
            <x v="71"/>
            <x v="79"/>
            <x v="109"/>
            <x v="123"/>
            <x v="170"/>
            <x v="260"/>
            <x v="302"/>
            <x v="304"/>
            <x v="317"/>
            <x v="348"/>
            <x v="354"/>
            <x v="361"/>
            <x v="374"/>
            <x v="388"/>
            <x v="398"/>
            <x v="400"/>
            <x v="416"/>
            <x v="435"/>
            <x v="475"/>
          </reference>
          <reference field="4" count="1" selected="0">
            <x v="36"/>
          </reference>
        </references>
      </pivotArea>
    </format>
    <format dxfId="26">
      <pivotArea dataOnly="0" labelOnly="1" fieldPosition="0">
        <references count="2">
          <reference field="1" count="19">
            <x v="14"/>
            <x v="99"/>
            <x v="107"/>
            <x v="123"/>
            <x v="172"/>
            <x v="184"/>
            <x v="187"/>
            <x v="270"/>
            <x v="272"/>
            <x v="278"/>
            <x v="280"/>
            <x v="295"/>
            <x v="314"/>
            <x v="338"/>
            <x v="379"/>
            <x v="413"/>
            <x v="417"/>
            <x v="429"/>
            <x v="459"/>
          </reference>
          <reference field="4" count="1" selected="0">
            <x v="19"/>
          </reference>
        </references>
      </pivotArea>
    </format>
    <format dxfId="25">
      <pivotArea dataOnly="0" labelOnly="1" fieldPosition="0">
        <references count="2">
          <reference field="1" count="12">
            <x v="35"/>
            <x v="177"/>
            <x v="178"/>
            <x v="203"/>
            <x v="204"/>
            <x v="208"/>
            <x v="210"/>
            <x v="282"/>
            <x v="283"/>
            <x v="304"/>
            <x v="369"/>
            <x v="400"/>
          </reference>
          <reference field="4" count="1" selected="0">
            <x v="7"/>
          </reference>
        </references>
      </pivotArea>
    </format>
    <format dxfId="24">
      <pivotArea dataOnly="0" labelOnly="1" fieldPosition="0">
        <references count="2">
          <reference field="1" count="13">
            <x v="63"/>
            <x v="129"/>
            <x v="142"/>
            <x v="163"/>
            <x v="165"/>
            <x v="166"/>
            <x v="212"/>
            <x v="325"/>
            <x v="406"/>
            <x v="407"/>
            <x v="442"/>
            <x v="452"/>
            <x v="478"/>
          </reference>
          <reference field="4" count="1" selected="0">
            <x v="26"/>
          </reference>
        </references>
      </pivotArea>
    </format>
    <format dxfId="23">
      <pivotArea dataOnly="0" labelOnly="1" fieldPosition="0">
        <references count="2">
          <reference field="1" count="10">
            <x v="29"/>
            <x v="35"/>
            <x v="55"/>
            <x v="170"/>
            <x v="260"/>
            <x v="317"/>
            <x v="361"/>
            <x v="388"/>
            <x v="398"/>
            <x v="400"/>
          </reference>
          <reference field="4" count="1" selected="0">
            <x v="15"/>
          </reference>
        </references>
      </pivotArea>
    </format>
    <format dxfId="22">
      <pivotArea dataOnly="0" labelOnly="1" fieldPosition="0">
        <references count="2">
          <reference field="1" count="6">
            <x v="22"/>
            <x v="148"/>
            <x v="418"/>
            <x v="432"/>
            <x v="433"/>
            <x v="434"/>
          </reference>
          <reference field="4" count="1" selected="0">
            <x v="35"/>
          </reference>
        </references>
      </pivotArea>
    </format>
    <format dxfId="21">
      <pivotArea dataOnly="0" labelOnly="1" fieldPosition="0">
        <references count="2">
          <reference field="1" count="5">
            <x v="79"/>
            <x v="265"/>
            <x v="311"/>
            <x v="314"/>
            <x v="475"/>
          </reference>
          <reference field="4" count="1" selected="0">
            <x v="31"/>
          </reference>
        </references>
      </pivotArea>
    </format>
    <format dxfId="20">
      <pivotArea dataOnly="0" labelOnly="1" fieldPosition="0">
        <references count="2">
          <reference field="1" count="2">
            <x v="99"/>
            <x v="123"/>
          </reference>
          <reference field="4" count="1" selected="0">
            <x v="21"/>
          </reference>
        </references>
      </pivotArea>
    </format>
    <format dxfId="19">
      <pivotArea dataOnly="0" labelOnly="1" fieldPosition="0">
        <references count="2">
          <reference field="1" count="1">
            <x v="123"/>
          </reference>
          <reference field="4" count="1" selected="0">
            <x v="13"/>
          </reference>
        </references>
      </pivotArea>
    </format>
    <format dxfId="18">
      <pivotArea dataOnly="0" labelOnly="1" outline="0" axis="axisValues" fieldPosition="0"/>
    </format>
    <format dxfId="17">
      <pivotArea type="all" dataOnly="0" outline="0" fieldPosition="0"/>
    </format>
    <format dxfId="16">
      <pivotArea outline="0" collapsedLevelsAreSubtotals="1" fieldPosition="0"/>
    </format>
    <format dxfId="15">
      <pivotArea field="4" type="button" dataOnly="0" labelOnly="1" outline="0" axis="axisRow" fieldPosition="0"/>
    </format>
    <format dxfId="14">
      <pivotArea dataOnly="0" labelOnly="1" fieldPosition="0">
        <references count="1">
          <reference field="4" count="10">
            <x v="7"/>
            <x v="13"/>
            <x v="15"/>
            <x v="19"/>
            <x v="21"/>
            <x v="26"/>
            <x v="31"/>
            <x v="35"/>
            <x v="36"/>
            <x v="37"/>
          </reference>
        </references>
      </pivotArea>
    </format>
    <format dxfId="13">
      <pivotArea dataOnly="0" labelOnly="1" grandRow="1" outline="0" fieldPosition="0"/>
    </format>
    <format dxfId="12">
      <pivotArea dataOnly="0" labelOnly="1" fieldPosition="0">
        <references count="2">
          <reference field="1" count="50">
            <x v="11"/>
            <x v="12"/>
            <x v="14"/>
            <x v="19"/>
            <x v="22"/>
            <x v="35"/>
            <x v="42"/>
            <x v="51"/>
            <x v="55"/>
            <x v="72"/>
            <x v="75"/>
            <x v="76"/>
            <x v="79"/>
            <x v="82"/>
            <x v="97"/>
            <x v="107"/>
            <x v="109"/>
            <x v="132"/>
            <x v="141"/>
            <x v="170"/>
            <x v="189"/>
            <x v="199"/>
            <x v="221"/>
            <x v="243"/>
            <x v="252"/>
            <x v="260"/>
            <x v="279"/>
            <x v="288"/>
            <x v="295"/>
            <x v="304"/>
            <x v="317"/>
            <x v="336"/>
            <x v="338"/>
            <x v="348"/>
            <x v="354"/>
            <x v="361"/>
            <x v="362"/>
            <x v="364"/>
            <x v="365"/>
            <x v="371"/>
            <x v="388"/>
            <x v="396"/>
            <x v="400"/>
            <x v="416"/>
            <x v="423"/>
            <x v="435"/>
            <x v="437"/>
            <x v="440"/>
            <x v="459"/>
            <x v="482"/>
          </reference>
          <reference field="4" count="1" selected="0">
            <x v="37"/>
          </reference>
        </references>
      </pivotArea>
    </format>
    <format dxfId="11">
      <pivotArea dataOnly="0" labelOnly="1" fieldPosition="0">
        <references count="2">
          <reference field="1" count="50">
            <x v="1"/>
            <x v="2"/>
            <x v="48"/>
            <x v="52"/>
            <x v="88"/>
            <x v="116"/>
            <x v="123"/>
            <x v="133"/>
            <x v="142"/>
            <x v="143"/>
            <x v="192"/>
            <x v="200"/>
            <x v="202"/>
            <x v="217"/>
            <x v="222"/>
            <x v="235"/>
            <x v="237"/>
            <x v="242"/>
            <x v="249"/>
            <x v="250"/>
            <x v="273"/>
            <x v="276"/>
            <x v="289"/>
            <x v="297"/>
            <x v="314"/>
            <x v="324"/>
            <x v="326"/>
            <x v="339"/>
            <x v="340"/>
            <x v="363"/>
            <x v="373"/>
            <x v="378"/>
            <x v="383"/>
            <x v="389"/>
            <x v="405"/>
            <x v="406"/>
            <x v="409"/>
            <x v="411"/>
            <x v="417"/>
            <x v="425"/>
            <x v="429"/>
            <x v="436"/>
            <x v="442"/>
            <x v="445"/>
            <x v="457"/>
            <x v="464"/>
            <x v="471"/>
            <x v="472"/>
            <x v="475"/>
            <x v="477"/>
          </reference>
          <reference field="4" count="1" selected="0">
            <x v="37"/>
          </reference>
        </references>
      </pivotArea>
    </format>
    <format dxfId="10">
      <pivotArea dataOnly="0" labelOnly="1" fieldPosition="0">
        <references count="2">
          <reference field="1" count="18">
            <x v="16"/>
            <x v="21"/>
            <x v="32"/>
            <x v="39"/>
            <x v="87"/>
            <x v="99"/>
            <x v="101"/>
            <x v="105"/>
            <x v="127"/>
            <x v="140"/>
            <x v="177"/>
            <x v="178"/>
            <x v="188"/>
            <x v="265"/>
            <x v="329"/>
            <x v="382"/>
            <x v="414"/>
            <x v="455"/>
          </reference>
          <reference field="4" count="1" selected="0">
            <x v="37"/>
          </reference>
        </references>
      </pivotArea>
    </format>
    <format dxfId="9">
      <pivotArea dataOnly="0" labelOnly="1" fieldPosition="0">
        <references count="2">
          <reference field="1" count="26">
            <x v="11"/>
            <x v="19"/>
            <x v="22"/>
            <x v="29"/>
            <x v="35"/>
            <x v="55"/>
            <x v="69"/>
            <x v="71"/>
            <x v="79"/>
            <x v="109"/>
            <x v="123"/>
            <x v="170"/>
            <x v="260"/>
            <x v="302"/>
            <x v="304"/>
            <x v="317"/>
            <x v="348"/>
            <x v="354"/>
            <x v="361"/>
            <x v="374"/>
            <x v="388"/>
            <x v="398"/>
            <x v="400"/>
            <x v="416"/>
            <x v="435"/>
            <x v="475"/>
          </reference>
          <reference field="4" count="1" selected="0">
            <x v="36"/>
          </reference>
        </references>
      </pivotArea>
    </format>
    <format dxfId="8">
      <pivotArea dataOnly="0" labelOnly="1" fieldPosition="0">
        <references count="2">
          <reference field="1" count="19">
            <x v="14"/>
            <x v="99"/>
            <x v="107"/>
            <x v="123"/>
            <x v="172"/>
            <x v="184"/>
            <x v="187"/>
            <x v="270"/>
            <x v="272"/>
            <x v="278"/>
            <x v="280"/>
            <x v="295"/>
            <x v="314"/>
            <x v="338"/>
            <x v="379"/>
            <x v="413"/>
            <x v="417"/>
            <x v="429"/>
            <x v="459"/>
          </reference>
          <reference field="4" count="1" selected="0">
            <x v="19"/>
          </reference>
        </references>
      </pivotArea>
    </format>
    <format dxfId="7">
      <pivotArea dataOnly="0" labelOnly="1" fieldPosition="0">
        <references count="2">
          <reference field="1" count="12">
            <x v="35"/>
            <x v="177"/>
            <x v="178"/>
            <x v="203"/>
            <x v="204"/>
            <x v="208"/>
            <x v="210"/>
            <x v="282"/>
            <x v="283"/>
            <x v="304"/>
            <x v="369"/>
            <x v="400"/>
          </reference>
          <reference field="4" count="1" selected="0">
            <x v="7"/>
          </reference>
        </references>
      </pivotArea>
    </format>
    <format dxfId="6">
      <pivotArea dataOnly="0" labelOnly="1" fieldPosition="0">
        <references count="2">
          <reference field="1" count="13">
            <x v="63"/>
            <x v="129"/>
            <x v="142"/>
            <x v="163"/>
            <x v="165"/>
            <x v="166"/>
            <x v="212"/>
            <x v="325"/>
            <x v="406"/>
            <x v="407"/>
            <x v="442"/>
            <x v="452"/>
            <x v="478"/>
          </reference>
          <reference field="4" count="1" selected="0">
            <x v="26"/>
          </reference>
        </references>
      </pivotArea>
    </format>
    <format dxfId="5">
      <pivotArea dataOnly="0" labelOnly="1" fieldPosition="0">
        <references count="2">
          <reference field="1" count="10">
            <x v="29"/>
            <x v="35"/>
            <x v="55"/>
            <x v="170"/>
            <x v="260"/>
            <x v="317"/>
            <x v="361"/>
            <x v="388"/>
            <x v="398"/>
            <x v="400"/>
          </reference>
          <reference field="4" count="1" selected="0">
            <x v="15"/>
          </reference>
        </references>
      </pivotArea>
    </format>
    <format dxfId="4">
      <pivotArea dataOnly="0" labelOnly="1" fieldPosition="0">
        <references count="2">
          <reference field="1" count="6">
            <x v="22"/>
            <x v="148"/>
            <x v="418"/>
            <x v="432"/>
            <x v="433"/>
            <x v="434"/>
          </reference>
          <reference field="4" count="1" selected="0">
            <x v="35"/>
          </reference>
        </references>
      </pivotArea>
    </format>
    <format dxfId="3">
      <pivotArea dataOnly="0" labelOnly="1" fieldPosition="0">
        <references count="2">
          <reference field="1" count="5">
            <x v="79"/>
            <x v="265"/>
            <x v="311"/>
            <x v="314"/>
            <x v="475"/>
          </reference>
          <reference field="4" count="1" selected="0">
            <x v="31"/>
          </reference>
        </references>
      </pivotArea>
    </format>
    <format dxfId="2">
      <pivotArea dataOnly="0" labelOnly="1" fieldPosition="0">
        <references count="2">
          <reference field="1" count="2">
            <x v="99"/>
            <x v="123"/>
          </reference>
          <reference field="4" count="1" selected="0">
            <x v="21"/>
          </reference>
        </references>
      </pivotArea>
    </format>
    <format dxfId="1">
      <pivotArea dataOnly="0" labelOnly="1" fieldPosition="0">
        <references count="2">
          <reference field="1" count="1">
            <x v="123"/>
          </reference>
          <reference field="4" count="1" selected="0">
            <x v="13"/>
          </reference>
        </references>
      </pivotArea>
    </format>
    <format dxfId="0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</sheetPr>
  <dimension ref="B1:F19511"/>
  <sheetViews>
    <sheetView showGridLines="0" topLeftCell="A103" zoomScaleNormal="100" workbookViewId="0">
      <selection activeCell="C120" sqref="C120"/>
    </sheetView>
  </sheetViews>
  <sheetFormatPr defaultColWidth="9.140625" defaultRowHeight="14.25" x14ac:dyDescent="0.25"/>
  <cols>
    <col min="1" max="1" width="1.7109375" style="1" customWidth="1"/>
    <col min="2" max="2" width="75.28515625" style="1" bestFit="1" customWidth="1"/>
    <col min="3" max="3" width="19.7109375" style="1" customWidth="1"/>
    <col min="4" max="4" width="98" style="1" bestFit="1" customWidth="1"/>
    <col min="5" max="5" width="28.28515625" style="1" bestFit="1" customWidth="1"/>
    <col min="6" max="6" width="29.28515625" style="1" bestFit="1" customWidth="1"/>
    <col min="7" max="16384" width="9.140625" style="1"/>
  </cols>
  <sheetData>
    <row r="1" spans="2:6" ht="9" customHeight="1" x14ac:dyDescent="0.25"/>
    <row r="2" spans="2:6" ht="16.5" customHeight="1" x14ac:dyDescent="0.3">
      <c r="B2" s="6" t="s">
        <v>1212</v>
      </c>
    </row>
    <row r="3" spans="2:6" ht="9" customHeight="1" x14ac:dyDescent="0.25"/>
    <row r="4" spans="2:6" x14ac:dyDescent="0.25">
      <c r="B4" s="1" t="s">
        <v>1211</v>
      </c>
    </row>
    <row r="5" spans="2:6" x14ac:dyDescent="0.25">
      <c r="B5" s="1" t="s">
        <v>1213</v>
      </c>
    </row>
    <row r="7" spans="2:6" x14ac:dyDescent="0.25">
      <c r="B7" s="8" t="s">
        <v>0</v>
      </c>
      <c r="C7" s="9" t="s">
        <v>1</v>
      </c>
    </row>
    <row r="8" spans="2:6" x14ac:dyDescent="0.25">
      <c r="B8" s="8" t="s">
        <v>148</v>
      </c>
      <c r="C8" s="9" t="s">
        <v>1379</v>
      </c>
    </row>
    <row r="10" spans="2:6" x14ac:dyDescent="0.25">
      <c r="B10" s="8" t="s">
        <v>149</v>
      </c>
      <c r="C10" s="8" t="s">
        <v>145</v>
      </c>
      <c r="D10" s="8" t="s">
        <v>146</v>
      </c>
      <c r="E10" s="9" t="s">
        <v>1208</v>
      </c>
      <c r="F10" s="9" t="s">
        <v>1209</v>
      </c>
    </row>
    <row r="11" spans="2:6" x14ac:dyDescent="0.25">
      <c r="B11" s="9" t="s">
        <v>1018</v>
      </c>
      <c r="C11" s="9" t="s">
        <v>353</v>
      </c>
      <c r="D11" s="9" t="s">
        <v>103</v>
      </c>
      <c r="E11" s="10">
        <v>64458</v>
      </c>
      <c r="F11" s="10">
        <v>477.46666666666664</v>
      </c>
    </row>
    <row r="12" spans="2:6" x14ac:dyDescent="0.25">
      <c r="B12" s="9"/>
      <c r="C12" s="9" t="s">
        <v>179</v>
      </c>
      <c r="D12" s="9" t="s">
        <v>27</v>
      </c>
      <c r="E12" s="10">
        <v>33248</v>
      </c>
      <c r="F12" s="10">
        <v>246.28148148148148</v>
      </c>
    </row>
    <row r="13" spans="2:6" x14ac:dyDescent="0.25">
      <c r="B13" s="9"/>
      <c r="C13" s="9" t="s">
        <v>267</v>
      </c>
      <c r="D13" s="9" t="s">
        <v>102</v>
      </c>
      <c r="E13" s="10">
        <v>17138</v>
      </c>
      <c r="F13" s="10">
        <v>126.94814814814816</v>
      </c>
    </row>
    <row r="14" spans="2:6" x14ac:dyDescent="0.25">
      <c r="B14" s="9"/>
      <c r="C14" s="9" t="s">
        <v>558</v>
      </c>
      <c r="D14" s="9" t="s">
        <v>1270</v>
      </c>
      <c r="E14" s="10">
        <v>13215</v>
      </c>
      <c r="F14" s="10">
        <v>97.888888888888886</v>
      </c>
    </row>
    <row r="15" spans="2:6" x14ac:dyDescent="0.25">
      <c r="B15" s="9"/>
      <c r="C15" s="9" t="s">
        <v>171</v>
      </c>
      <c r="D15" s="9" t="s">
        <v>88</v>
      </c>
      <c r="E15" s="10">
        <v>11368</v>
      </c>
      <c r="F15" s="10">
        <v>84.207407407407416</v>
      </c>
    </row>
    <row r="16" spans="2:6" x14ac:dyDescent="0.25">
      <c r="B16" s="9"/>
      <c r="C16" s="9" t="s">
        <v>602</v>
      </c>
      <c r="D16" s="9" t="s">
        <v>1271</v>
      </c>
      <c r="E16" s="10">
        <v>10039</v>
      </c>
      <c r="F16" s="10">
        <v>74.362962962962968</v>
      </c>
    </row>
    <row r="17" spans="2:6" x14ac:dyDescent="0.25">
      <c r="B17" s="9"/>
      <c r="C17" s="9" t="s">
        <v>201</v>
      </c>
      <c r="D17" s="9" t="s">
        <v>42</v>
      </c>
      <c r="E17" s="10">
        <v>9695</v>
      </c>
      <c r="F17" s="10">
        <v>71.81481481481481</v>
      </c>
    </row>
    <row r="18" spans="2:6" x14ac:dyDescent="0.25">
      <c r="B18" s="9"/>
      <c r="C18" s="9" t="s">
        <v>520</v>
      </c>
      <c r="D18" s="9" t="s">
        <v>1249</v>
      </c>
      <c r="E18" s="10">
        <v>9272</v>
      </c>
      <c r="F18" s="10">
        <v>68.681481481481484</v>
      </c>
    </row>
    <row r="19" spans="2:6" x14ac:dyDescent="0.25">
      <c r="B19" s="9"/>
      <c r="C19" s="9" t="s">
        <v>416</v>
      </c>
      <c r="D19" s="9" t="s">
        <v>1238</v>
      </c>
      <c r="E19" s="10">
        <v>9184</v>
      </c>
      <c r="F19" s="10">
        <v>68.029629629629625</v>
      </c>
    </row>
    <row r="20" spans="2:6" x14ac:dyDescent="0.25">
      <c r="B20" s="9"/>
      <c r="C20" s="9" t="s">
        <v>638</v>
      </c>
      <c r="D20" s="9" t="s">
        <v>1272</v>
      </c>
      <c r="E20" s="10">
        <v>7816</v>
      </c>
      <c r="F20" s="10">
        <v>57.896296296296299</v>
      </c>
    </row>
    <row r="21" spans="2:6" x14ac:dyDescent="0.25">
      <c r="B21" s="9"/>
      <c r="C21" s="9" t="s">
        <v>526</v>
      </c>
      <c r="D21" s="9" t="s">
        <v>1242</v>
      </c>
      <c r="E21" s="10">
        <v>7157</v>
      </c>
      <c r="F21" s="10">
        <v>53.014814814814812</v>
      </c>
    </row>
    <row r="22" spans="2:6" x14ac:dyDescent="0.25">
      <c r="B22" s="9"/>
      <c r="C22" s="9" t="s">
        <v>542</v>
      </c>
      <c r="D22" s="9" t="s">
        <v>1273</v>
      </c>
      <c r="E22" s="10">
        <v>6831</v>
      </c>
      <c r="F22" s="10">
        <v>50.6</v>
      </c>
    </row>
    <row r="23" spans="2:6" x14ac:dyDescent="0.25">
      <c r="B23" s="9"/>
      <c r="C23" s="9" t="s">
        <v>297</v>
      </c>
      <c r="D23" s="9" t="s">
        <v>89</v>
      </c>
      <c r="E23" s="10">
        <v>6263</v>
      </c>
      <c r="F23" s="10">
        <v>46.392592592592592</v>
      </c>
    </row>
    <row r="24" spans="2:6" x14ac:dyDescent="0.25">
      <c r="B24" s="9"/>
      <c r="C24" s="9" t="s">
        <v>1680</v>
      </c>
      <c r="D24" s="9" t="s">
        <v>1274</v>
      </c>
      <c r="E24" s="10">
        <v>5929</v>
      </c>
      <c r="F24" s="10">
        <v>43.918518518518525</v>
      </c>
    </row>
    <row r="25" spans="2:6" x14ac:dyDescent="0.25">
      <c r="B25" s="9"/>
      <c r="C25" s="9" t="s">
        <v>277</v>
      </c>
      <c r="D25" s="9" t="s">
        <v>1234</v>
      </c>
      <c r="E25" s="10">
        <v>5510</v>
      </c>
      <c r="F25" s="10">
        <v>40.814814814814817</v>
      </c>
    </row>
    <row r="26" spans="2:6" x14ac:dyDescent="0.25">
      <c r="B26" s="9"/>
      <c r="C26" s="9" t="s">
        <v>278</v>
      </c>
      <c r="D26" s="9" t="s">
        <v>82</v>
      </c>
      <c r="E26" s="10">
        <v>5107</v>
      </c>
      <c r="F26" s="10">
        <v>37.829629629629629</v>
      </c>
    </row>
    <row r="27" spans="2:6" x14ac:dyDescent="0.25">
      <c r="B27" s="9"/>
      <c r="C27" s="9" t="s">
        <v>539</v>
      </c>
      <c r="D27" s="9" t="s">
        <v>1275</v>
      </c>
      <c r="E27" s="10">
        <v>4767</v>
      </c>
      <c r="F27" s="10">
        <v>35.31111111111111</v>
      </c>
    </row>
    <row r="28" spans="2:6" x14ac:dyDescent="0.25">
      <c r="B28" s="9"/>
      <c r="C28" s="9" t="s">
        <v>246</v>
      </c>
      <c r="D28" s="9" t="s">
        <v>67</v>
      </c>
      <c r="E28" s="10">
        <v>4323</v>
      </c>
      <c r="F28" s="10">
        <v>32.022222222222219</v>
      </c>
    </row>
    <row r="29" spans="2:6" x14ac:dyDescent="0.25">
      <c r="B29" s="9"/>
      <c r="C29" s="9" t="s">
        <v>531</v>
      </c>
      <c r="D29" s="9" t="s">
        <v>1060</v>
      </c>
      <c r="E29" s="10">
        <v>4267</v>
      </c>
      <c r="F29" s="10">
        <v>31.607407407407408</v>
      </c>
    </row>
    <row r="30" spans="2:6" x14ac:dyDescent="0.25">
      <c r="B30" s="9"/>
      <c r="C30" s="9" t="s">
        <v>185</v>
      </c>
      <c r="D30" s="9" t="s">
        <v>30</v>
      </c>
      <c r="E30" s="10">
        <v>4080</v>
      </c>
      <c r="F30" s="10">
        <v>30.222222222222221</v>
      </c>
    </row>
    <row r="31" spans="2:6" x14ac:dyDescent="0.25">
      <c r="B31" s="9"/>
      <c r="C31" s="9" t="s">
        <v>473</v>
      </c>
      <c r="D31" s="9" t="s">
        <v>1032</v>
      </c>
      <c r="E31" s="10">
        <v>3579</v>
      </c>
      <c r="F31" s="10">
        <v>26.511111111111113</v>
      </c>
    </row>
    <row r="32" spans="2:6" x14ac:dyDescent="0.25">
      <c r="B32" s="9"/>
      <c r="C32" s="9" t="s">
        <v>418</v>
      </c>
      <c r="D32" s="9" t="s">
        <v>1244</v>
      </c>
      <c r="E32" s="10">
        <v>3550</v>
      </c>
      <c r="F32" s="10">
        <v>26.296296296296298</v>
      </c>
    </row>
    <row r="33" spans="2:6" x14ac:dyDescent="0.25">
      <c r="B33" s="9"/>
      <c r="C33" s="9" t="s">
        <v>313</v>
      </c>
      <c r="D33" s="9" t="s">
        <v>1243</v>
      </c>
      <c r="E33" s="10">
        <v>3474</v>
      </c>
      <c r="F33" s="10">
        <v>25.733333333333334</v>
      </c>
    </row>
    <row r="34" spans="2:6" x14ac:dyDescent="0.25">
      <c r="B34" s="9"/>
      <c r="C34" s="9" t="s">
        <v>247</v>
      </c>
      <c r="D34" s="9" t="s">
        <v>68</v>
      </c>
      <c r="E34" s="10">
        <v>3418</v>
      </c>
      <c r="F34" s="10">
        <v>25.318518518518516</v>
      </c>
    </row>
    <row r="35" spans="2:6" x14ac:dyDescent="0.25">
      <c r="B35" s="9"/>
      <c r="C35" s="9" t="s">
        <v>152</v>
      </c>
      <c r="D35" s="9" t="s">
        <v>4</v>
      </c>
      <c r="E35" s="10">
        <v>3400</v>
      </c>
      <c r="F35" s="10">
        <v>25.185185185185183</v>
      </c>
    </row>
    <row r="36" spans="2:6" x14ac:dyDescent="0.25">
      <c r="B36" s="9"/>
      <c r="C36" s="9" t="s">
        <v>616</v>
      </c>
      <c r="D36" s="9" t="s">
        <v>1276</v>
      </c>
      <c r="E36" s="10">
        <v>3390</v>
      </c>
      <c r="F36" s="10">
        <v>25.111111111111107</v>
      </c>
    </row>
    <row r="37" spans="2:6" x14ac:dyDescent="0.25">
      <c r="B37" s="9"/>
      <c r="C37" s="9" t="s">
        <v>188</v>
      </c>
      <c r="D37" s="9" t="s">
        <v>33</v>
      </c>
      <c r="E37" s="10">
        <v>3355</v>
      </c>
      <c r="F37" s="10">
        <v>24.851851851851851</v>
      </c>
    </row>
    <row r="38" spans="2:6" x14ac:dyDescent="0.25">
      <c r="B38" s="9"/>
      <c r="C38" s="9" t="s">
        <v>709</v>
      </c>
      <c r="D38" s="9" t="s">
        <v>1277</v>
      </c>
      <c r="E38" s="10">
        <v>3098</v>
      </c>
      <c r="F38" s="10">
        <v>22.94814814814815</v>
      </c>
    </row>
    <row r="39" spans="2:6" x14ac:dyDescent="0.25">
      <c r="B39" s="9"/>
      <c r="C39" s="9" t="s">
        <v>354</v>
      </c>
      <c r="D39" s="9" t="s">
        <v>1278</v>
      </c>
      <c r="E39" s="10">
        <v>3039</v>
      </c>
      <c r="F39" s="10">
        <v>22.511111111111113</v>
      </c>
    </row>
    <row r="40" spans="2:6" x14ac:dyDescent="0.25">
      <c r="B40" s="9"/>
      <c r="C40" s="9" t="s">
        <v>711</v>
      </c>
      <c r="D40" s="9" t="s">
        <v>1279</v>
      </c>
      <c r="E40" s="10">
        <v>3031</v>
      </c>
      <c r="F40" s="10">
        <v>22.451851851851849</v>
      </c>
    </row>
    <row r="41" spans="2:6" x14ac:dyDescent="0.25">
      <c r="B41" s="9"/>
      <c r="C41" s="9" t="s">
        <v>535</v>
      </c>
      <c r="D41" s="9" t="s">
        <v>1246</v>
      </c>
      <c r="E41" s="10">
        <v>2667</v>
      </c>
      <c r="F41" s="10">
        <v>19.755555555555553</v>
      </c>
    </row>
    <row r="42" spans="2:6" x14ac:dyDescent="0.25">
      <c r="B42" s="9"/>
      <c r="C42" s="9" t="s">
        <v>336</v>
      </c>
      <c r="D42" s="9" t="s">
        <v>93</v>
      </c>
      <c r="E42" s="10">
        <v>2576</v>
      </c>
      <c r="F42" s="10">
        <v>19.081481481481482</v>
      </c>
    </row>
    <row r="43" spans="2:6" x14ac:dyDescent="0.25">
      <c r="B43" s="9"/>
      <c r="C43" s="9" t="s">
        <v>635</v>
      </c>
      <c r="D43" s="9" t="s">
        <v>1283</v>
      </c>
      <c r="E43" s="10">
        <v>2504</v>
      </c>
      <c r="F43" s="10">
        <v>18.548148148148151</v>
      </c>
    </row>
    <row r="44" spans="2:6" x14ac:dyDescent="0.25">
      <c r="B44" s="9"/>
      <c r="C44" s="9" t="s">
        <v>165</v>
      </c>
      <c r="D44" s="9" t="s">
        <v>15</v>
      </c>
      <c r="E44" s="10">
        <v>2460</v>
      </c>
      <c r="F44" s="10">
        <v>18.222222222222221</v>
      </c>
    </row>
    <row r="45" spans="2:6" x14ac:dyDescent="0.25">
      <c r="B45" s="9"/>
      <c r="C45" s="9" t="s">
        <v>312</v>
      </c>
      <c r="D45" s="9" t="s">
        <v>95</v>
      </c>
      <c r="E45" s="10">
        <v>2217</v>
      </c>
      <c r="F45" s="10">
        <v>16.422222222222221</v>
      </c>
    </row>
    <row r="46" spans="2:6" x14ac:dyDescent="0.25">
      <c r="B46" s="9"/>
      <c r="C46" s="9" t="s">
        <v>351</v>
      </c>
      <c r="D46" s="9" t="s">
        <v>98</v>
      </c>
      <c r="E46" s="10">
        <v>2164</v>
      </c>
      <c r="F46" s="10">
        <v>16.029629629629628</v>
      </c>
    </row>
    <row r="47" spans="2:6" x14ac:dyDescent="0.25">
      <c r="B47" s="9"/>
      <c r="C47" s="9" t="s">
        <v>221</v>
      </c>
      <c r="D47" s="9" t="s">
        <v>55</v>
      </c>
      <c r="E47" s="10">
        <v>1989</v>
      </c>
      <c r="F47" s="10">
        <v>14.733333333333334</v>
      </c>
    </row>
    <row r="48" spans="2:6" x14ac:dyDescent="0.25">
      <c r="B48" s="9"/>
      <c r="C48" s="9" t="s">
        <v>744</v>
      </c>
      <c r="D48" s="9" t="s">
        <v>1604</v>
      </c>
      <c r="E48" s="10">
        <v>1923</v>
      </c>
      <c r="F48" s="10">
        <v>14.244444444444444</v>
      </c>
    </row>
    <row r="49" spans="2:6" x14ac:dyDescent="0.25">
      <c r="B49" s="9"/>
      <c r="C49" s="9" t="s">
        <v>191</v>
      </c>
      <c r="D49" s="9" t="s">
        <v>35</v>
      </c>
      <c r="E49" s="10">
        <v>1911</v>
      </c>
      <c r="F49" s="10">
        <v>14.155555555555557</v>
      </c>
    </row>
    <row r="50" spans="2:6" x14ac:dyDescent="0.25">
      <c r="B50" s="9"/>
      <c r="C50" s="9" t="s">
        <v>745</v>
      </c>
      <c r="D50" s="9" t="s">
        <v>1605</v>
      </c>
      <c r="E50" s="10">
        <v>1889</v>
      </c>
      <c r="F50" s="10">
        <v>13.992592592592592</v>
      </c>
    </row>
    <row r="51" spans="2:6" x14ac:dyDescent="0.25">
      <c r="B51" s="9"/>
      <c r="C51" s="9" t="s">
        <v>192</v>
      </c>
      <c r="D51" s="9" t="s">
        <v>36</v>
      </c>
      <c r="E51" s="10">
        <v>1761</v>
      </c>
      <c r="F51" s="10">
        <v>13.044444444444444</v>
      </c>
    </row>
    <row r="52" spans="2:6" x14ac:dyDescent="0.25">
      <c r="B52" s="9"/>
      <c r="C52" s="9" t="s">
        <v>429</v>
      </c>
      <c r="D52" s="9" t="s">
        <v>1255</v>
      </c>
      <c r="E52" s="10">
        <v>1681</v>
      </c>
      <c r="F52" s="10">
        <v>12.451851851851853</v>
      </c>
    </row>
    <row r="53" spans="2:6" x14ac:dyDescent="0.25">
      <c r="B53" s="9"/>
      <c r="C53" s="9" t="s">
        <v>624</v>
      </c>
      <c r="D53" s="9" t="s">
        <v>1495</v>
      </c>
      <c r="E53" s="10">
        <v>1679</v>
      </c>
      <c r="F53" s="10">
        <v>12.437037037037037</v>
      </c>
    </row>
    <row r="54" spans="2:6" x14ac:dyDescent="0.25">
      <c r="B54" s="9"/>
      <c r="C54" s="9" t="s">
        <v>409</v>
      </c>
      <c r="D54" s="9" t="s">
        <v>1044</v>
      </c>
      <c r="E54" s="10">
        <v>1651</v>
      </c>
      <c r="F54" s="10">
        <v>12.229629629629631</v>
      </c>
    </row>
    <row r="55" spans="2:6" x14ac:dyDescent="0.25">
      <c r="B55" s="9"/>
      <c r="C55" s="9" t="s">
        <v>153</v>
      </c>
      <c r="D55" s="9" t="s">
        <v>5</v>
      </c>
      <c r="E55" s="10">
        <v>1619</v>
      </c>
      <c r="F55" s="10">
        <v>11.992592592592592</v>
      </c>
    </row>
    <row r="56" spans="2:6" x14ac:dyDescent="0.25">
      <c r="B56" s="9"/>
      <c r="C56" s="9" t="s">
        <v>186</v>
      </c>
      <c r="D56" s="9" t="s">
        <v>31</v>
      </c>
      <c r="E56" s="10">
        <v>1472</v>
      </c>
      <c r="F56" s="10">
        <v>10.903703703703703</v>
      </c>
    </row>
    <row r="57" spans="2:6" x14ac:dyDescent="0.25">
      <c r="B57" s="9"/>
      <c r="C57" s="9" t="s">
        <v>359</v>
      </c>
      <c r="D57" s="9" t="s">
        <v>100</v>
      </c>
      <c r="E57" s="10">
        <v>1425</v>
      </c>
      <c r="F57" s="10">
        <v>10.555555555555557</v>
      </c>
    </row>
    <row r="58" spans="2:6" x14ac:dyDescent="0.25">
      <c r="B58" s="9"/>
      <c r="C58" s="9" t="s">
        <v>770</v>
      </c>
      <c r="D58" s="9" t="s">
        <v>1499</v>
      </c>
      <c r="E58" s="10">
        <v>1220</v>
      </c>
      <c r="F58" s="10">
        <v>9.0370370370370381</v>
      </c>
    </row>
    <row r="59" spans="2:6" x14ac:dyDescent="0.25">
      <c r="B59" s="9"/>
      <c r="C59" s="9" t="s">
        <v>592</v>
      </c>
      <c r="D59" s="9" t="s">
        <v>1072</v>
      </c>
      <c r="E59" s="10">
        <v>1182</v>
      </c>
      <c r="F59" s="10">
        <v>8.7555555555555564</v>
      </c>
    </row>
    <row r="60" spans="2:6" x14ac:dyDescent="0.25">
      <c r="B60" s="9"/>
      <c r="C60" s="9" t="s">
        <v>776</v>
      </c>
      <c r="D60" s="9" t="s">
        <v>1606</v>
      </c>
      <c r="E60" s="10">
        <v>1179</v>
      </c>
      <c r="F60" s="10">
        <v>8.7333333333333325</v>
      </c>
    </row>
    <row r="61" spans="2:6" x14ac:dyDescent="0.25">
      <c r="B61" s="9"/>
      <c r="C61" s="9" t="s">
        <v>786</v>
      </c>
      <c r="D61" s="9" t="s">
        <v>1607</v>
      </c>
      <c r="E61" s="10">
        <v>1179</v>
      </c>
      <c r="F61" s="10">
        <v>8.7333333333333325</v>
      </c>
    </row>
    <row r="62" spans="2:6" x14ac:dyDescent="0.25">
      <c r="B62" s="9"/>
      <c r="C62" s="9" t="s">
        <v>206</v>
      </c>
      <c r="D62" s="9" t="s">
        <v>46</v>
      </c>
      <c r="E62" s="10">
        <v>1176</v>
      </c>
      <c r="F62" s="10">
        <v>8.7111111111111121</v>
      </c>
    </row>
    <row r="63" spans="2:6" x14ac:dyDescent="0.25">
      <c r="B63" s="9"/>
      <c r="C63" s="9" t="s">
        <v>244</v>
      </c>
      <c r="D63" s="9" t="s">
        <v>81</v>
      </c>
      <c r="E63" s="10">
        <v>1134</v>
      </c>
      <c r="F63" s="10">
        <v>8.3999999999999986</v>
      </c>
    </row>
    <row r="64" spans="2:6" x14ac:dyDescent="0.25">
      <c r="B64" s="9"/>
      <c r="C64" s="9" t="s">
        <v>789</v>
      </c>
      <c r="D64" s="9" t="s">
        <v>1522</v>
      </c>
      <c r="E64" s="10">
        <v>1085</v>
      </c>
      <c r="F64" s="10">
        <v>8.0370370370370363</v>
      </c>
    </row>
    <row r="65" spans="2:6" x14ac:dyDescent="0.25">
      <c r="B65" s="9"/>
      <c r="C65" s="9" t="s">
        <v>614</v>
      </c>
      <c r="D65" s="9" t="s">
        <v>1456</v>
      </c>
      <c r="E65" s="10">
        <v>1082</v>
      </c>
      <c r="F65" s="10">
        <v>8.0148148148148142</v>
      </c>
    </row>
    <row r="66" spans="2:6" x14ac:dyDescent="0.25">
      <c r="B66" s="9"/>
      <c r="C66" s="9" t="s">
        <v>272</v>
      </c>
      <c r="D66" s="9" t="s">
        <v>78</v>
      </c>
      <c r="E66" s="10">
        <v>1064</v>
      </c>
      <c r="F66" s="10">
        <v>7.8814814814814813</v>
      </c>
    </row>
    <row r="67" spans="2:6" x14ac:dyDescent="0.25">
      <c r="B67" s="9"/>
      <c r="C67" s="9" t="s">
        <v>793</v>
      </c>
      <c r="D67" s="9" t="s">
        <v>1608</v>
      </c>
      <c r="E67" s="10">
        <v>1046</v>
      </c>
      <c r="F67" s="10">
        <v>7.7481481481481476</v>
      </c>
    </row>
    <row r="68" spans="2:6" x14ac:dyDescent="0.25">
      <c r="B68" s="9"/>
      <c r="C68" s="9" t="s">
        <v>170</v>
      </c>
      <c r="D68" s="9" t="s">
        <v>21</v>
      </c>
      <c r="E68" s="10">
        <v>1001</v>
      </c>
      <c r="F68" s="10">
        <v>7.4148148148148145</v>
      </c>
    </row>
    <row r="69" spans="2:6" x14ac:dyDescent="0.25">
      <c r="B69" s="9"/>
      <c r="C69" s="9" t="s">
        <v>160</v>
      </c>
      <c r="D69" s="9" t="s">
        <v>11</v>
      </c>
      <c r="E69" s="10">
        <v>988</v>
      </c>
      <c r="F69" s="10">
        <v>7.3185185185185189</v>
      </c>
    </row>
    <row r="70" spans="2:6" x14ac:dyDescent="0.25">
      <c r="B70" s="9"/>
      <c r="C70" s="9" t="s">
        <v>660</v>
      </c>
      <c r="D70" s="9" t="s">
        <v>1592</v>
      </c>
      <c r="E70" s="10">
        <v>972</v>
      </c>
      <c r="F70" s="10">
        <v>7.2</v>
      </c>
    </row>
    <row r="71" spans="2:6" x14ac:dyDescent="0.25">
      <c r="B71" s="9"/>
      <c r="C71" s="9" t="s">
        <v>298</v>
      </c>
      <c r="D71" s="9" t="s">
        <v>128</v>
      </c>
      <c r="E71" s="10">
        <v>945</v>
      </c>
      <c r="F71" s="10">
        <v>7</v>
      </c>
    </row>
    <row r="72" spans="2:6" x14ac:dyDescent="0.25">
      <c r="B72" s="9"/>
      <c r="C72" s="9" t="s">
        <v>723</v>
      </c>
      <c r="D72" s="9" t="s">
        <v>1491</v>
      </c>
      <c r="E72" s="10">
        <v>938</v>
      </c>
      <c r="F72" s="10">
        <v>6.9481481481481477</v>
      </c>
    </row>
    <row r="73" spans="2:6" x14ac:dyDescent="0.25">
      <c r="B73" s="9"/>
      <c r="C73" s="9" t="s">
        <v>566</v>
      </c>
      <c r="D73" s="9" t="s">
        <v>1282</v>
      </c>
      <c r="E73" s="10">
        <v>911</v>
      </c>
      <c r="F73" s="10">
        <v>6.7481481481481476</v>
      </c>
    </row>
    <row r="74" spans="2:6" x14ac:dyDescent="0.25">
      <c r="B74" s="9"/>
      <c r="C74" s="9" t="s">
        <v>807</v>
      </c>
      <c r="D74" s="9" t="s">
        <v>1609</v>
      </c>
      <c r="E74" s="10">
        <v>909</v>
      </c>
      <c r="F74" s="10">
        <v>6.7333333333333334</v>
      </c>
    </row>
    <row r="75" spans="2:6" x14ac:dyDescent="0.25">
      <c r="B75" s="9"/>
      <c r="C75" s="9" t="s">
        <v>805</v>
      </c>
      <c r="D75" s="9" t="s">
        <v>1610</v>
      </c>
      <c r="E75" s="10">
        <v>897</v>
      </c>
      <c r="F75" s="10">
        <v>6.6444444444444439</v>
      </c>
    </row>
    <row r="76" spans="2:6" x14ac:dyDescent="0.25">
      <c r="B76" s="9"/>
      <c r="C76" s="9" t="s">
        <v>755</v>
      </c>
      <c r="D76" s="9" t="s">
        <v>1611</v>
      </c>
      <c r="E76" s="10">
        <v>873</v>
      </c>
      <c r="F76" s="10">
        <v>6.4666666666666668</v>
      </c>
    </row>
    <row r="77" spans="2:6" x14ac:dyDescent="0.25">
      <c r="B77" s="9"/>
      <c r="C77" s="9" t="s">
        <v>844</v>
      </c>
      <c r="D77" s="9" t="s">
        <v>1612</v>
      </c>
      <c r="E77" s="10">
        <v>872</v>
      </c>
      <c r="F77" s="10">
        <v>6.4592592592592588</v>
      </c>
    </row>
    <row r="78" spans="2:6" x14ac:dyDescent="0.25">
      <c r="B78" s="9"/>
      <c r="C78" s="9" t="s">
        <v>189</v>
      </c>
      <c r="D78" s="9" t="s">
        <v>50</v>
      </c>
      <c r="E78" s="10">
        <v>841</v>
      </c>
      <c r="F78" s="10">
        <v>6.2296296296296294</v>
      </c>
    </row>
    <row r="79" spans="2:6" x14ac:dyDescent="0.25">
      <c r="B79" s="9"/>
      <c r="C79" s="9" t="s">
        <v>814</v>
      </c>
      <c r="D79" s="9" t="s">
        <v>1050</v>
      </c>
      <c r="E79" s="10">
        <v>798</v>
      </c>
      <c r="F79" s="10">
        <v>5.9111111111111114</v>
      </c>
    </row>
    <row r="80" spans="2:6" x14ac:dyDescent="0.25">
      <c r="B80" s="9"/>
      <c r="C80" s="9" t="s">
        <v>707</v>
      </c>
      <c r="D80" s="9" t="s">
        <v>1613</v>
      </c>
      <c r="E80" s="10">
        <v>779</v>
      </c>
      <c r="F80" s="10">
        <v>5.7703703703703706</v>
      </c>
    </row>
    <row r="81" spans="2:6" x14ac:dyDescent="0.25">
      <c r="B81" s="9"/>
      <c r="C81" s="9" t="s">
        <v>150</v>
      </c>
      <c r="D81" s="9" t="s">
        <v>3</v>
      </c>
      <c r="E81" s="10">
        <v>754</v>
      </c>
      <c r="F81" s="10">
        <v>5.5851851851851855</v>
      </c>
    </row>
    <row r="82" spans="2:6" x14ac:dyDescent="0.25">
      <c r="B82" s="9"/>
      <c r="C82" s="9" t="s">
        <v>822</v>
      </c>
      <c r="D82" s="9" t="s">
        <v>1497</v>
      </c>
      <c r="E82" s="10">
        <v>752</v>
      </c>
      <c r="F82" s="10">
        <v>5.5703703703703704</v>
      </c>
    </row>
    <row r="83" spans="2:6" x14ac:dyDescent="0.25">
      <c r="B83" s="9"/>
      <c r="C83" s="9" t="s">
        <v>783</v>
      </c>
      <c r="D83" s="9" t="s">
        <v>1614</v>
      </c>
      <c r="E83" s="10">
        <v>730</v>
      </c>
      <c r="F83" s="10">
        <v>5.4074074074074074</v>
      </c>
    </row>
    <row r="84" spans="2:6" x14ac:dyDescent="0.25">
      <c r="B84" s="9"/>
      <c r="C84" s="9" t="s">
        <v>155</v>
      </c>
      <c r="D84" s="9" t="s">
        <v>7</v>
      </c>
      <c r="E84" s="10">
        <v>705</v>
      </c>
      <c r="F84" s="10">
        <v>5.2222222222222223</v>
      </c>
    </row>
    <row r="85" spans="2:6" x14ac:dyDescent="0.25">
      <c r="B85" s="9"/>
      <c r="C85" s="9" t="s">
        <v>162</v>
      </c>
      <c r="D85" s="9" t="s">
        <v>14</v>
      </c>
      <c r="E85" s="10">
        <v>704</v>
      </c>
      <c r="F85" s="10">
        <v>5.2148148148148143</v>
      </c>
    </row>
    <row r="86" spans="2:6" x14ac:dyDescent="0.25">
      <c r="B86" s="9"/>
      <c r="C86" s="9" t="s">
        <v>167</v>
      </c>
      <c r="D86" s="9" t="s">
        <v>17</v>
      </c>
      <c r="E86" s="10">
        <v>699</v>
      </c>
      <c r="F86" s="10">
        <v>5.177777777777778</v>
      </c>
    </row>
    <row r="87" spans="2:6" x14ac:dyDescent="0.25">
      <c r="B87" s="9"/>
      <c r="C87" s="9" t="s">
        <v>333</v>
      </c>
      <c r="D87" s="9" t="s">
        <v>1327</v>
      </c>
      <c r="E87" s="10">
        <v>696</v>
      </c>
      <c r="F87" s="10">
        <v>5.1555555555555559</v>
      </c>
    </row>
    <row r="88" spans="2:6" x14ac:dyDescent="0.25">
      <c r="B88" s="9"/>
      <c r="C88" s="9" t="s">
        <v>601</v>
      </c>
      <c r="D88" s="9" t="s">
        <v>1073</v>
      </c>
      <c r="E88" s="10">
        <v>696</v>
      </c>
      <c r="F88" s="10">
        <v>5.155555555555555</v>
      </c>
    </row>
    <row r="89" spans="2:6" x14ac:dyDescent="0.25">
      <c r="B89" s="9"/>
      <c r="C89" s="9" t="s">
        <v>767</v>
      </c>
      <c r="D89" s="9" t="s">
        <v>1541</v>
      </c>
      <c r="E89" s="10">
        <v>694</v>
      </c>
      <c r="F89" s="10">
        <v>5.1407407407407408</v>
      </c>
    </row>
    <row r="90" spans="2:6" x14ac:dyDescent="0.25">
      <c r="B90" s="9"/>
      <c r="C90" s="9" t="s">
        <v>175</v>
      </c>
      <c r="D90" s="9" t="s">
        <v>25</v>
      </c>
      <c r="E90" s="10">
        <v>669</v>
      </c>
      <c r="F90" s="10">
        <v>4.9555555555555557</v>
      </c>
    </row>
    <row r="91" spans="2:6" x14ac:dyDescent="0.25">
      <c r="B91" s="9"/>
      <c r="C91" s="9" t="s">
        <v>690</v>
      </c>
      <c r="D91" s="9" t="s">
        <v>1566</v>
      </c>
      <c r="E91" s="10">
        <v>635</v>
      </c>
      <c r="F91" s="10">
        <v>4.7037037037037042</v>
      </c>
    </row>
    <row r="92" spans="2:6" x14ac:dyDescent="0.25">
      <c r="B92" s="9"/>
      <c r="C92" s="9" t="s">
        <v>163</v>
      </c>
      <c r="D92" s="9" t="s">
        <v>83</v>
      </c>
      <c r="E92" s="10">
        <v>633</v>
      </c>
      <c r="F92" s="10">
        <v>4.6888888888888891</v>
      </c>
    </row>
    <row r="93" spans="2:6" x14ac:dyDescent="0.25">
      <c r="B93" s="9"/>
      <c r="C93" s="9" t="s">
        <v>166</v>
      </c>
      <c r="D93" s="9" t="s">
        <v>16</v>
      </c>
      <c r="E93" s="10">
        <v>602</v>
      </c>
      <c r="F93" s="10">
        <v>4.4592592592592588</v>
      </c>
    </row>
    <row r="94" spans="2:6" x14ac:dyDescent="0.25">
      <c r="B94" s="9"/>
      <c r="C94" s="9" t="s">
        <v>157</v>
      </c>
      <c r="D94" s="9" t="s">
        <v>9</v>
      </c>
      <c r="E94" s="10">
        <v>594</v>
      </c>
      <c r="F94" s="10">
        <v>4.4000000000000004</v>
      </c>
    </row>
    <row r="95" spans="2:6" x14ac:dyDescent="0.25">
      <c r="B95" s="9"/>
      <c r="C95" s="9" t="s">
        <v>836</v>
      </c>
      <c r="D95" s="9" t="s">
        <v>1050</v>
      </c>
      <c r="E95" s="10">
        <v>584</v>
      </c>
      <c r="F95" s="10">
        <v>4.325925925925926</v>
      </c>
    </row>
    <row r="96" spans="2:6" x14ac:dyDescent="0.25">
      <c r="B96" s="9"/>
      <c r="C96" s="9" t="s">
        <v>184</v>
      </c>
      <c r="D96" s="9" t="s">
        <v>29</v>
      </c>
      <c r="E96" s="10">
        <v>581</v>
      </c>
      <c r="F96" s="10">
        <v>4.3037037037037038</v>
      </c>
    </row>
    <row r="97" spans="2:6" x14ac:dyDescent="0.25">
      <c r="B97" s="9"/>
      <c r="C97" s="9" t="s">
        <v>154</v>
      </c>
      <c r="D97" s="9" t="s">
        <v>6</v>
      </c>
      <c r="E97" s="10">
        <v>570</v>
      </c>
      <c r="F97" s="10">
        <v>4.2222222222222223</v>
      </c>
    </row>
    <row r="98" spans="2:6" x14ac:dyDescent="0.25">
      <c r="B98" s="9"/>
      <c r="C98" s="9" t="s">
        <v>451</v>
      </c>
      <c r="D98" s="9" t="s">
        <v>1589</v>
      </c>
      <c r="E98" s="10">
        <v>567</v>
      </c>
      <c r="F98" s="10">
        <v>4.2</v>
      </c>
    </row>
    <row r="99" spans="2:6" x14ac:dyDescent="0.25">
      <c r="B99" s="9"/>
      <c r="C99" s="9" t="s">
        <v>845</v>
      </c>
      <c r="D99" s="9" t="s">
        <v>1615</v>
      </c>
      <c r="E99" s="10">
        <v>519</v>
      </c>
      <c r="F99" s="10">
        <v>3.8444444444444441</v>
      </c>
    </row>
    <row r="100" spans="2:6" x14ac:dyDescent="0.25">
      <c r="B100" s="9"/>
      <c r="C100" s="9" t="s">
        <v>703</v>
      </c>
      <c r="D100" s="9" t="s">
        <v>1416</v>
      </c>
      <c r="E100" s="10">
        <v>517</v>
      </c>
      <c r="F100" s="10">
        <v>3.8296296296296295</v>
      </c>
    </row>
    <row r="101" spans="2:6" x14ac:dyDescent="0.25">
      <c r="B101" s="9"/>
      <c r="C101" s="9" t="s">
        <v>161</v>
      </c>
      <c r="D101" s="9" t="s">
        <v>13</v>
      </c>
      <c r="E101" s="10">
        <v>516</v>
      </c>
      <c r="F101" s="10">
        <v>3.822222222222222</v>
      </c>
    </row>
    <row r="102" spans="2:6" x14ac:dyDescent="0.25">
      <c r="B102" s="9"/>
      <c r="C102" s="9" t="s">
        <v>180</v>
      </c>
      <c r="D102" s="9" t="s">
        <v>28</v>
      </c>
      <c r="E102" s="10">
        <v>508</v>
      </c>
      <c r="F102" s="10">
        <v>3.7629629629629626</v>
      </c>
    </row>
    <row r="103" spans="2:6" x14ac:dyDescent="0.25">
      <c r="B103" s="9"/>
      <c r="C103" s="9" t="s">
        <v>513</v>
      </c>
      <c r="D103" s="9" t="s">
        <v>1389</v>
      </c>
      <c r="E103" s="10">
        <v>506</v>
      </c>
      <c r="F103" s="10">
        <v>3.7481481481481485</v>
      </c>
    </row>
    <row r="104" spans="2:6" x14ac:dyDescent="0.25">
      <c r="B104" s="9"/>
      <c r="C104" s="9" t="s">
        <v>480</v>
      </c>
      <c r="D104" s="9" t="s">
        <v>1243</v>
      </c>
      <c r="E104" s="10">
        <v>497</v>
      </c>
      <c r="F104" s="10">
        <v>3.6814814814814816</v>
      </c>
    </row>
    <row r="105" spans="2:6" x14ac:dyDescent="0.25">
      <c r="B105" s="9"/>
      <c r="C105" s="9" t="s">
        <v>846</v>
      </c>
      <c r="D105" s="9" t="s">
        <v>1616</v>
      </c>
      <c r="E105" s="10">
        <v>473</v>
      </c>
      <c r="F105" s="10">
        <v>3.503703703703704</v>
      </c>
    </row>
    <row r="106" spans="2:6" x14ac:dyDescent="0.25">
      <c r="B106" s="9"/>
      <c r="C106" s="9" t="s">
        <v>329</v>
      </c>
      <c r="D106" s="9" t="s">
        <v>104</v>
      </c>
      <c r="E106" s="10">
        <v>467</v>
      </c>
      <c r="F106" s="10">
        <v>3.4592592592592593</v>
      </c>
    </row>
    <row r="107" spans="2:6" x14ac:dyDescent="0.25">
      <c r="B107" s="9"/>
      <c r="C107" s="9" t="s">
        <v>156</v>
      </c>
      <c r="D107" s="9" t="s">
        <v>8</v>
      </c>
      <c r="E107" s="10">
        <v>466</v>
      </c>
      <c r="F107" s="10">
        <v>3.4518518518518517</v>
      </c>
    </row>
    <row r="108" spans="2:6" x14ac:dyDescent="0.25">
      <c r="B108" s="9"/>
      <c r="C108" s="9" t="s">
        <v>286</v>
      </c>
      <c r="D108" s="9" t="s">
        <v>1225</v>
      </c>
      <c r="E108" s="10">
        <v>459</v>
      </c>
      <c r="F108" s="10">
        <v>3.4</v>
      </c>
    </row>
    <row r="109" spans="2:6" x14ac:dyDescent="0.25">
      <c r="B109" s="9"/>
      <c r="C109" s="9" t="s">
        <v>349</v>
      </c>
      <c r="D109" s="9" t="s">
        <v>1229</v>
      </c>
      <c r="E109" s="10">
        <v>448</v>
      </c>
      <c r="F109" s="10">
        <v>3.3185185185185184</v>
      </c>
    </row>
    <row r="110" spans="2:6" x14ac:dyDescent="0.25">
      <c r="B110" s="9"/>
      <c r="C110" s="9" t="s">
        <v>249</v>
      </c>
      <c r="D110" s="9" t="s">
        <v>69</v>
      </c>
      <c r="E110" s="10">
        <v>443</v>
      </c>
      <c r="F110" s="10">
        <v>3.2814814814814812</v>
      </c>
    </row>
    <row r="111" spans="2:6" x14ac:dyDescent="0.25">
      <c r="B111" s="9"/>
      <c r="C111" s="9" t="s">
        <v>296</v>
      </c>
      <c r="D111" s="9" t="s">
        <v>1222</v>
      </c>
      <c r="E111" s="10">
        <v>430</v>
      </c>
      <c r="F111" s="10">
        <v>3.1851851851851851</v>
      </c>
    </row>
    <row r="112" spans="2:6" x14ac:dyDescent="0.25">
      <c r="B112" s="9"/>
      <c r="C112" s="9" t="s">
        <v>208</v>
      </c>
      <c r="D112" s="9" t="s">
        <v>47</v>
      </c>
      <c r="E112" s="10">
        <v>402</v>
      </c>
      <c r="F112" s="10">
        <v>2.9777777777777779</v>
      </c>
    </row>
    <row r="113" spans="2:6" x14ac:dyDescent="0.25">
      <c r="B113" s="9"/>
      <c r="C113" s="9" t="s">
        <v>159</v>
      </c>
      <c r="D113" s="9" t="s">
        <v>10</v>
      </c>
      <c r="E113" s="10">
        <v>389</v>
      </c>
      <c r="F113" s="10">
        <v>2.8814814814814818</v>
      </c>
    </row>
    <row r="114" spans="2:6" x14ac:dyDescent="0.25">
      <c r="B114" s="9"/>
      <c r="C114" s="9" t="s">
        <v>203</v>
      </c>
      <c r="D114" s="9" t="s">
        <v>44</v>
      </c>
      <c r="E114" s="10">
        <v>382</v>
      </c>
      <c r="F114" s="10">
        <v>2.8296296296296299</v>
      </c>
    </row>
    <row r="115" spans="2:6" x14ac:dyDescent="0.25">
      <c r="B115" s="9"/>
      <c r="C115" s="9" t="s">
        <v>781</v>
      </c>
      <c r="D115" s="9" t="s">
        <v>1581</v>
      </c>
      <c r="E115" s="10">
        <v>379</v>
      </c>
      <c r="F115" s="10">
        <v>2.8074074074074074</v>
      </c>
    </row>
    <row r="116" spans="2:6" x14ac:dyDescent="0.25">
      <c r="B116" s="9"/>
      <c r="C116" s="9" t="s">
        <v>854</v>
      </c>
      <c r="D116" s="9" t="s">
        <v>1617</v>
      </c>
      <c r="E116" s="10">
        <v>379</v>
      </c>
      <c r="F116" s="10">
        <v>2.8074074074074074</v>
      </c>
    </row>
    <row r="117" spans="2:6" x14ac:dyDescent="0.25">
      <c r="B117" s="9"/>
      <c r="C117" s="9" t="s">
        <v>589</v>
      </c>
      <c r="D117" s="9" t="s">
        <v>1500</v>
      </c>
      <c r="E117" s="10">
        <v>369</v>
      </c>
      <c r="F117" s="10">
        <v>2.7333333333333334</v>
      </c>
    </row>
    <row r="118" spans="2:6" x14ac:dyDescent="0.25">
      <c r="B118" s="9"/>
      <c r="C118" s="9" t="s">
        <v>861</v>
      </c>
      <c r="D118" s="9" t="s">
        <v>1618</v>
      </c>
      <c r="E118" s="10">
        <v>358</v>
      </c>
      <c r="F118" s="10">
        <v>2.6518518518518515</v>
      </c>
    </row>
    <row r="119" spans="2:6" x14ac:dyDescent="0.25">
      <c r="B119" s="9"/>
      <c r="C119" s="9" t="s">
        <v>151</v>
      </c>
      <c r="D119" s="9" t="s">
        <v>12</v>
      </c>
      <c r="E119" s="10">
        <v>355</v>
      </c>
      <c r="F119" s="10">
        <v>2.6296296296296298</v>
      </c>
    </row>
    <row r="120" spans="2:6" x14ac:dyDescent="0.25">
      <c r="B120" s="9"/>
      <c r="C120" s="9" t="s">
        <v>181</v>
      </c>
      <c r="D120" s="9" t="s">
        <v>49</v>
      </c>
      <c r="E120" s="10">
        <v>354</v>
      </c>
      <c r="F120" s="10">
        <v>2.6222222222222222</v>
      </c>
    </row>
    <row r="121" spans="2:6" x14ac:dyDescent="0.25">
      <c r="B121" s="9"/>
      <c r="C121" s="9" t="s">
        <v>212</v>
      </c>
      <c r="D121" s="9" t="s">
        <v>1252</v>
      </c>
      <c r="E121" s="10">
        <v>342</v>
      </c>
      <c r="F121" s="10">
        <v>2.5333333333333332</v>
      </c>
    </row>
    <row r="122" spans="2:6" x14ac:dyDescent="0.25">
      <c r="B122" s="9"/>
      <c r="C122" s="9" t="s">
        <v>439</v>
      </c>
      <c r="D122" s="9" t="s">
        <v>1330</v>
      </c>
      <c r="E122" s="10">
        <v>338</v>
      </c>
      <c r="F122" s="10">
        <v>2.503703703703704</v>
      </c>
    </row>
    <row r="123" spans="2:6" x14ac:dyDescent="0.25">
      <c r="B123" s="9"/>
      <c r="C123" s="9" t="s">
        <v>813</v>
      </c>
      <c r="D123" s="9" t="s">
        <v>1537</v>
      </c>
      <c r="E123" s="10">
        <v>337</v>
      </c>
      <c r="F123" s="10">
        <v>2.4962962962962965</v>
      </c>
    </row>
    <row r="124" spans="2:6" x14ac:dyDescent="0.25">
      <c r="B124" s="9"/>
      <c r="C124" s="9" t="s">
        <v>656</v>
      </c>
      <c r="D124" s="9" t="s">
        <v>1464</v>
      </c>
      <c r="E124" s="10">
        <v>335</v>
      </c>
      <c r="F124" s="10">
        <v>2.4814814814814818</v>
      </c>
    </row>
    <row r="125" spans="2:6" x14ac:dyDescent="0.25">
      <c r="B125" s="9"/>
      <c r="C125" s="9" t="s">
        <v>210</v>
      </c>
      <c r="D125" s="9" t="s">
        <v>48</v>
      </c>
      <c r="E125" s="10">
        <v>323</v>
      </c>
      <c r="F125" s="10">
        <v>2.3925925925925928</v>
      </c>
    </row>
    <row r="126" spans="2:6" x14ac:dyDescent="0.25">
      <c r="B126" s="9"/>
      <c r="C126" s="9" t="s">
        <v>701</v>
      </c>
      <c r="D126" s="9" t="s">
        <v>1538</v>
      </c>
      <c r="E126" s="10">
        <v>322</v>
      </c>
      <c r="F126" s="10">
        <v>2.3851851851851853</v>
      </c>
    </row>
    <row r="127" spans="2:6" x14ac:dyDescent="0.25">
      <c r="B127" s="9"/>
      <c r="C127" s="9" t="s">
        <v>229</v>
      </c>
      <c r="D127" s="9" t="s">
        <v>57</v>
      </c>
      <c r="E127" s="10">
        <v>318</v>
      </c>
      <c r="F127" s="10">
        <v>2.3555555555555556</v>
      </c>
    </row>
    <row r="128" spans="2:6" x14ac:dyDescent="0.25">
      <c r="B128" s="9"/>
      <c r="C128" s="9" t="s">
        <v>862</v>
      </c>
      <c r="D128" s="9" t="s">
        <v>1597</v>
      </c>
      <c r="E128" s="10">
        <v>317</v>
      </c>
      <c r="F128" s="10">
        <v>2.3481481481481481</v>
      </c>
    </row>
    <row r="129" spans="2:6" x14ac:dyDescent="0.25">
      <c r="B129" s="9"/>
      <c r="C129" s="9" t="s">
        <v>523</v>
      </c>
      <c r="D129" s="9" t="s">
        <v>1062</v>
      </c>
      <c r="E129" s="10">
        <v>316</v>
      </c>
      <c r="F129" s="10">
        <v>2.340740740740741</v>
      </c>
    </row>
    <row r="130" spans="2:6" x14ac:dyDescent="0.25">
      <c r="B130" s="9"/>
      <c r="C130" s="9" t="s">
        <v>774</v>
      </c>
      <c r="D130" s="9" t="s">
        <v>1586</v>
      </c>
      <c r="E130" s="10">
        <v>301</v>
      </c>
      <c r="F130" s="10">
        <v>2.2296296296296294</v>
      </c>
    </row>
    <row r="131" spans="2:6" x14ac:dyDescent="0.25">
      <c r="B131" s="9"/>
      <c r="C131" s="9" t="s">
        <v>453</v>
      </c>
      <c r="D131" s="9" t="s">
        <v>1063</v>
      </c>
      <c r="E131" s="10">
        <v>297</v>
      </c>
      <c r="F131" s="10">
        <v>2.1999999999999997</v>
      </c>
    </row>
    <row r="132" spans="2:6" x14ac:dyDescent="0.25">
      <c r="B132" s="9"/>
      <c r="C132" s="9" t="s">
        <v>632</v>
      </c>
      <c r="D132" s="9" t="s">
        <v>1619</v>
      </c>
      <c r="E132" s="10">
        <v>286</v>
      </c>
      <c r="F132" s="10">
        <v>2.1185185185185187</v>
      </c>
    </row>
    <row r="133" spans="2:6" x14ac:dyDescent="0.25">
      <c r="B133" s="9"/>
      <c r="C133" s="9" t="s">
        <v>532</v>
      </c>
      <c r="D133" s="9" t="s">
        <v>1391</v>
      </c>
      <c r="E133" s="10">
        <v>277</v>
      </c>
      <c r="F133" s="10">
        <v>2.0518518518518518</v>
      </c>
    </row>
    <row r="134" spans="2:6" x14ac:dyDescent="0.25">
      <c r="B134" s="9"/>
      <c r="C134" s="9" t="s">
        <v>356</v>
      </c>
      <c r="D134" s="9" t="s">
        <v>1227</v>
      </c>
      <c r="E134" s="10">
        <v>268</v>
      </c>
      <c r="F134" s="10">
        <v>1.9851851851851852</v>
      </c>
    </row>
    <row r="135" spans="2:6" x14ac:dyDescent="0.25">
      <c r="B135" s="9"/>
      <c r="C135" s="9" t="s">
        <v>237</v>
      </c>
      <c r="D135" s="9" t="s">
        <v>1034</v>
      </c>
      <c r="E135" s="10">
        <v>258</v>
      </c>
      <c r="F135" s="10">
        <v>1.911111111111111</v>
      </c>
    </row>
    <row r="136" spans="2:6" x14ac:dyDescent="0.25">
      <c r="B136" s="9"/>
      <c r="C136" s="9" t="s">
        <v>623</v>
      </c>
      <c r="D136" s="9" t="s">
        <v>1591</v>
      </c>
      <c r="E136" s="10">
        <v>253</v>
      </c>
      <c r="F136" s="10">
        <v>1.874074074074074</v>
      </c>
    </row>
    <row r="137" spans="2:6" x14ac:dyDescent="0.25">
      <c r="B137" s="9"/>
      <c r="C137" s="9" t="s">
        <v>877</v>
      </c>
      <c r="D137" s="9" t="s">
        <v>1620</v>
      </c>
      <c r="E137" s="10">
        <v>242</v>
      </c>
      <c r="F137" s="10">
        <v>1.7925925925925927</v>
      </c>
    </row>
    <row r="138" spans="2:6" x14ac:dyDescent="0.25">
      <c r="B138" s="9"/>
      <c r="C138" s="9" t="s">
        <v>864</v>
      </c>
      <c r="D138" s="9" t="s">
        <v>1547</v>
      </c>
      <c r="E138" s="10">
        <v>235</v>
      </c>
      <c r="F138" s="10">
        <v>1.7407407407407407</v>
      </c>
    </row>
    <row r="139" spans="2:6" x14ac:dyDescent="0.25">
      <c r="B139" s="9"/>
      <c r="C139" s="9" t="s">
        <v>878</v>
      </c>
      <c r="D139" s="9" t="s">
        <v>1621</v>
      </c>
      <c r="E139" s="10">
        <v>234</v>
      </c>
      <c r="F139" s="10">
        <v>1.7333333333333332</v>
      </c>
    </row>
    <row r="140" spans="2:6" x14ac:dyDescent="0.25">
      <c r="B140" s="9"/>
      <c r="C140" s="9" t="s">
        <v>168</v>
      </c>
      <c r="D140" s="9" t="s">
        <v>19</v>
      </c>
      <c r="E140" s="10">
        <v>232</v>
      </c>
      <c r="F140" s="10">
        <v>1.7185185185185186</v>
      </c>
    </row>
    <row r="141" spans="2:6" x14ac:dyDescent="0.25">
      <c r="B141" s="9"/>
      <c r="C141" s="9" t="s">
        <v>326</v>
      </c>
      <c r="D141" s="9" t="s">
        <v>1240</v>
      </c>
      <c r="E141" s="10">
        <v>230</v>
      </c>
      <c r="F141" s="10">
        <v>1.7037037037037035</v>
      </c>
    </row>
    <row r="142" spans="2:6" x14ac:dyDescent="0.25">
      <c r="B142" s="9"/>
      <c r="C142" s="9" t="s">
        <v>169</v>
      </c>
      <c r="D142" s="9" t="s">
        <v>20</v>
      </c>
      <c r="E142" s="10">
        <v>228</v>
      </c>
      <c r="F142" s="10">
        <v>1.6888888888888889</v>
      </c>
    </row>
    <row r="143" spans="2:6" x14ac:dyDescent="0.25">
      <c r="B143" s="9"/>
      <c r="C143" s="9" t="s">
        <v>766</v>
      </c>
      <c r="D143" s="9" t="s">
        <v>1504</v>
      </c>
      <c r="E143" s="10">
        <v>222</v>
      </c>
      <c r="F143" s="10">
        <v>1.6444444444444444</v>
      </c>
    </row>
    <row r="144" spans="2:6" x14ac:dyDescent="0.25">
      <c r="B144" s="9"/>
      <c r="C144" s="9" t="s">
        <v>713</v>
      </c>
      <c r="D144" s="9" t="s">
        <v>1454</v>
      </c>
      <c r="E144" s="10">
        <v>219</v>
      </c>
      <c r="F144" s="10">
        <v>1.6222222222222222</v>
      </c>
    </row>
    <row r="145" spans="2:6" x14ac:dyDescent="0.25">
      <c r="B145" s="9"/>
      <c r="C145" s="9" t="s">
        <v>164</v>
      </c>
      <c r="D145" s="9" t="s">
        <v>18</v>
      </c>
      <c r="E145" s="10">
        <v>217</v>
      </c>
      <c r="F145" s="10">
        <v>1.6074074074074074</v>
      </c>
    </row>
    <row r="146" spans="2:6" x14ac:dyDescent="0.25">
      <c r="B146" s="9"/>
      <c r="C146" s="9" t="s">
        <v>200</v>
      </c>
      <c r="D146" s="9" t="s">
        <v>41</v>
      </c>
      <c r="E146" s="10">
        <v>213</v>
      </c>
      <c r="F146" s="10">
        <v>1.5777777777777777</v>
      </c>
    </row>
    <row r="147" spans="2:6" x14ac:dyDescent="0.25">
      <c r="B147" s="9"/>
      <c r="C147" s="9" t="s">
        <v>874</v>
      </c>
      <c r="D147" s="9" t="s">
        <v>1583</v>
      </c>
      <c r="E147" s="10">
        <v>213</v>
      </c>
      <c r="F147" s="10">
        <v>1.5777777777777777</v>
      </c>
    </row>
    <row r="148" spans="2:6" x14ac:dyDescent="0.25">
      <c r="B148" s="9"/>
      <c r="C148" s="9" t="s">
        <v>174</v>
      </c>
      <c r="D148" s="9" t="s">
        <v>24</v>
      </c>
      <c r="E148" s="10">
        <v>212</v>
      </c>
      <c r="F148" s="10">
        <v>1.5703703703703704</v>
      </c>
    </row>
    <row r="149" spans="2:6" x14ac:dyDescent="0.25">
      <c r="B149" s="9"/>
      <c r="C149" s="9" t="s">
        <v>319</v>
      </c>
      <c r="D149" s="9" t="s">
        <v>130</v>
      </c>
      <c r="E149" s="10">
        <v>211</v>
      </c>
      <c r="F149" s="10">
        <v>1.5629629629629629</v>
      </c>
    </row>
    <row r="150" spans="2:6" x14ac:dyDescent="0.25">
      <c r="B150" s="9"/>
      <c r="C150" s="9" t="s">
        <v>176</v>
      </c>
      <c r="D150" s="9" t="s">
        <v>26</v>
      </c>
      <c r="E150" s="10">
        <v>202</v>
      </c>
      <c r="F150" s="10">
        <v>1.4962962962962962</v>
      </c>
    </row>
    <row r="151" spans="2:6" x14ac:dyDescent="0.25">
      <c r="B151" s="9"/>
      <c r="C151" s="9" t="s">
        <v>273</v>
      </c>
      <c r="D151" s="9" t="s">
        <v>79</v>
      </c>
      <c r="E151" s="10">
        <v>199</v>
      </c>
      <c r="F151" s="10">
        <v>1.4740740740740739</v>
      </c>
    </row>
    <row r="152" spans="2:6" x14ac:dyDescent="0.25">
      <c r="B152" s="9"/>
      <c r="C152" s="9" t="s">
        <v>891</v>
      </c>
      <c r="D152" s="9" t="s">
        <v>1622</v>
      </c>
      <c r="E152" s="10">
        <v>195</v>
      </c>
      <c r="F152" s="10">
        <v>1.4444444444444444</v>
      </c>
    </row>
    <row r="153" spans="2:6" x14ac:dyDescent="0.25">
      <c r="B153" s="9"/>
      <c r="C153" s="9" t="s">
        <v>401</v>
      </c>
      <c r="D153" s="9" t="s">
        <v>1348</v>
      </c>
      <c r="E153" s="10">
        <v>194</v>
      </c>
      <c r="F153" s="10">
        <v>1.4370370370370371</v>
      </c>
    </row>
    <row r="154" spans="2:6" x14ac:dyDescent="0.25">
      <c r="B154" s="9"/>
      <c r="C154" s="9" t="s">
        <v>225</v>
      </c>
      <c r="D154" s="9" t="s">
        <v>109</v>
      </c>
      <c r="E154" s="10">
        <v>193</v>
      </c>
      <c r="F154" s="10">
        <v>1.4296296296296296</v>
      </c>
    </row>
    <row r="155" spans="2:6" x14ac:dyDescent="0.25">
      <c r="B155" s="9"/>
      <c r="C155" s="9" t="s">
        <v>684</v>
      </c>
      <c r="D155" s="9" t="s">
        <v>1442</v>
      </c>
      <c r="E155" s="10">
        <v>193</v>
      </c>
      <c r="F155" s="10">
        <v>1.4296296296296296</v>
      </c>
    </row>
    <row r="156" spans="2:6" x14ac:dyDescent="0.25">
      <c r="B156" s="9"/>
      <c r="C156" s="9" t="s">
        <v>388</v>
      </c>
      <c r="D156" s="9" t="s">
        <v>1290</v>
      </c>
      <c r="E156" s="10">
        <v>187</v>
      </c>
      <c r="F156" s="10">
        <v>1.3851851851851853</v>
      </c>
    </row>
    <row r="157" spans="2:6" x14ac:dyDescent="0.25">
      <c r="B157" s="9"/>
      <c r="C157" s="9" t="s">
        <v>216</v>
      </c>
      <c r="D157" s="9" t="s">
        <v>53</v>
      </c>
      <c r="E157" s="10">
        <v>186</v>
      </c>
      <c r="F157" s="10">
        <v>1.3777777777777778</v>
      </c>
    </row>
    <row r="158" spans="2:6" x14ac:dyDescent="0.25">
      <c r="B158" s="9"/>
      <c r="C158" s="9" t="s">
        <v>187</v>
      </c>
      <c r="D158" s="9" t="s">
        <v>32</v>
      </c>
      <c r="E158" s="10">
        <v>184</v>
      </c>
      <c r="F158" s="10">
        <v>1.3629629629629629</v>
      </c>
    </row>
    <row r="159" spans="2:6" x14ac:dyDescent="0.25">
      <c r="B159" s="9"/>
      <c r="C159" s="9" t="s">
        <v>622</v>
      </c>
      <c r="D159" s="9" t="s">
        <v>1571</v>
      </c>
      <c r="E159" s="10">
        <v>183</v>
      </c>
      <c r="F159" s="10">
        <v>1.3555555555555556</v>
      </c>
    </row>
    <row r="160" spans="2:6" x14ac:dyDescent="0.25">
      <c r="B160" s="9"/>
      <c r="C160" s="9" t="s">
        <v>753</v>
      </c>
      <c r="D160" s="9" t="s">
        <v>1421</v>
      </c>
      <c r="E160" s="10">
        <v>183</v>
      </c>
      <c r="F160" s="10">
        <v>1.3555555555555556</v>
      </c>
    </row>
    <row r="161" spans="2:6" x14ac:dyDescent="0.25">
      <c r="B161" s="9"/>
      <c r="C161" s="9" t="s">
        <v>887</v>
      </c>
      <c r="D161" s="9" t="s">
        <v>1623</v>
      </c>
      <c r="E161" s="10">
        <v>183</v>
      </c>
      <c r="F161" s="10">
        <v>1.3555555555555556</v>
      </c>
    </row>
    <row r="162" spans="2:6" x14ac:dyDescent="0.25">
      <c r="B162" s="9"/>
      <c r="C162" s="9" t="s">
        <v>530</v>
      </c>
      <c r="D162" s="9" t="s">
        <v>1331</v>
      </c>
      <c r="E162" s="10">
        <v>183</v>
      </c>
      <c r="F162" s="10">
        <v>1.3555555555555556</v>
      </c>
    </row>
    <row r="163" spans="2:6" x14ac:dyDescent="0.25">
      <c r="B163" s="9"/>
      <c r="C163" s="9" t="s">
        <v>595</v>
      </c>
      <c r="D163" s="9" t="s">
        <v>1412</v>
      </c>
      <c r="E163" s="10">
        <v>181</v>
      </c>
      <c r="F163" s="10">
        <v>1.3407407407407408</v>
      </c>
    </row>
    <row r="164" spans="2:6" x14ac:dyDescent="0.25">
      <c r="B164" s="9"/>
      <c r="C164" s="9" t="s">
        <v>250</v>
      </c>
      <c r="D164" s="9" t="s">
        <v>70</v>
      </c>
      <c r="E164" s="10">
        <v>181</v>
      </c>
      <c r="F164" s="10">
        <v>1.3407407407407406</v>
      </c>
    </row>
    <row r="165" spans="2:6" x14ac:dyDescent="0.25">
      <c r="B165" s="9"/>
      <c r="C165" s="9" t="s">
        <v>243</v>
      </c>
      <c r="D165" s="9" t="s">
        <v>85</v>
      </c>
      <c r="E165" s="10">
        <v>180</v>
      </c>
      <c r="F165" s="10">
        <v>1.3333333333333333</v>
      </c>
    </row>
    <row r="166" spans="2:6" x14ac:dyDescent="0.25">
      <c r="B166" s="9"/>
      <c r="C166" s="9" t="s">
        <v>231</v>
      </c>
      <c r="D166" s="9" t="s">
        <v>58</v>
      </c>
      <c r="E166" s="10">
        <v>179</v>
      </c>
      <c r="F166" s="10">
        <v>1.325925925925926</v>
      </c>
    </row>
    <row r="167" spans="2:6" x14ac:dyDescent="0.25">
      <c r="B167" s="9"/>
      <c r="C167" s="9" t="s">
        <v>682</v>
      </c>
      <c r="D167" s="9" t="s">
        <v>1453</v>
      </c>
      <c r="E167" s="10">
        <v>177</v>
      </c>
      <c r="F167" s="10">
        <v>1.3111111111111113</v>
      </c>
    </row>
    <row r="168" spans="2:6" x14ac:dyDescent="0.25">
      <c r="B168" s="9"/>
      <c r="C168" s="9" t="s">
        <v>226</v>
      </c>
      <c r="D168" s="9" t="s">
        <v>56</v>
      </c>
      <c r="E168" s="10">
        <v>175</v>
      </c>
      <c r="F168" s="10">
        <v>1.2962962962962963</v>
      </c>
    </row>
    <row r="169" spans="2:6" x14ac:dyDescent="0.25">
      <c r="B169" s="9"/>
      <c r="C169" s="9" t="s">
        <v>794</v>
      </c>
      <c r="D169" s="9" t="s">
        <v>1624</v>
      </c>
      <c r="E169" s="10">
        <v>175</v>
      </c>
      <c r="F169" s="10">
        <v>1.2962962962962963</v>
      </c>
    </row>
    <row r="170" spans="2:6" x14ac:dyDescent="0.25">
      <c r="B170" s="9"/>
      <c r="C170" s="9" t="s">
        <v>393</v>
      </c>
      <c r="D170" s="9" t="s">
        <v>1289</v>
      </c>
      <c r="E170" s="10">
        <v>174</v>
      </c>
      <c r="F170" s="10">
        <v>1.2888888888888888</v>
      </c>
    </row>
    <row r="171" spans="2:6" x14ac:dyDescent="0.25">
      <c r="B171" s="9"/>
      <c r="C171" s="9" t="s">
        <v>218</v>
      </c>
      <c r="D171" s="9" t="s">
        <v>54</v>
      </c>
      <c r="E171" s="10">
        <v>171</v>
      </c>
      <c r="F171" s="10">
        <v>1.2666666666666668</v>
      </c>
    </row>
    <row r="172" spans="2:6" x14ac:dyDescent="0.25">
      <c r="B172" s="9"/>
      <c r="C172" s="9" t="s">
        <v>182</v>
      </c>
      <c r="D172" s="9" t="s">
        <v>39</v>
      </c>
      <c r="E172" s="10">
        <v>169</v>
      </c>
      <c r="F172" s="10">
        <v>1.2518518518518518</v>
      </c>
    </row>
    <row r="173" spans="2:6" x14ac:dyDescent="0.25">
      <c r="B173" s="9"/>
      <c r="C173" s="9" t="s">
        <v>294</v>
      </c>
      <c r="D173" s="9" t="s">
        <v>87</v>
      </c>
      <c r="E173" s="10">
        <v>165</v>
      </c>
      <c r="F173" s="10">
        <v>1.2222222222222223</v>
      </c>
    </row>
    <row r="174" spans="2:6" x14ac:dyDescent="0.25">
      <c r="B174" s="9"/>
      <c r="C174" s="9" t="s">
        <v>236</v>
      </c>
      <c r="D174" s="9" t="s">
        <v>110</v>
      </c>
      <c r="E174" s="10">
        <v>165</v>
      </c>
      <c r="F174" s="10">
        <v>1.2222222222222223</v>
      </c>
    </row>
    <row r="175" spans="2:6" x14ac:dyDescent="0.25">
      <c r="B175" s="9"/>
      <c r="C175" s="9" t="s">
        <v>270</v>
      </c>
      <c r="D175" s="9" t="s">
        <v>86</v>
      </c>
      <c r="E175" s="10">
        <v>163</v>
      </c>
      <c r="F175" s="10">
        <v>1.2074074074074075</v>
      </c>
    </row>
    <row r="176" spans="2:6" x14ac:dyDescent="0.25">
      <c r="B176" s="9"/>
      <c r="C176" s="9" t="s">
        <v>303</v>
      </c>
      <c r="D176" s="9" t="s">
        <v>105</v>
      </c>
      <c r="E176" s="10">
        <v>154</v>
      </c>
      <c r="F176" s="10">
        <v>1.1407407407407408</v>
      </c>
    </row>
    <row r="177" spans="2:6" x14ac:dyDescent="0.25">
      <c r="B177" s="9"/>
      <c r="C177" s="9" t="s">
        <v>698</v>
      </c>
      <c r="D177" s="9" t="s">
        <v>1429</v>
      </c>
      <c r="E177" s="10">
        <v>153</v>
      </c>
      <c r="F177" s="10">
        <v>1.1333333333333333</v>
      </c>
    </row>
    <row r="178" spans="2:6" x14ac:dyDescent="0.25">
      <c r="B178" s="9"/>
      <c r="C178" s="9" t="s">
        <v>787</v>
      </c>
      <c r="D178" s="9" t="s">
        <v>1602</v>
      </c>
      <c r="E178" s="10">
        <v>152</v>
      </c>
      <c r="F178" s="10">
        <v>1.125925925925926</v>
      </c>
    </row>
    <row r="179" spans="2:6" x14ac:dyDescent="0.25">
      <c r="B179" s="9"/>
      <c r="C179" s="9" t="s">
        <v>344</v>
      </c>
      <c r="D179" s="9" t="s">
        <v>99</v>
      </c>
      <c r="E179" s="10">
        <v>151</v>
      </c>
      <c r="F179" s="10">
        <v>1.1185185185185187</v>
      </c>
    </row>
    <row r="180" spans="2:6" x14ac:dyDescent="0.25">
      <c r="B180" s="9"/>
      <c r="C180" s="9" t="s">
        <v>547</v>
      </c>
      <c r="D180" s="9" t="s">
        <v>1226</v>
      </c>
      <c r="E180" s="10">
        <v>150</v>
      </c>
      <c r="F180" s="10">
        <v>1.1111111111111112</v>
      </c>
    </row>
    <row r="181" spans="2:6" x14ac:dyDescent="0.25">
      <c r="B181" s="9"/>
      <c r="C181" s="9" t="s">
        <v>220</v>
      </c>
      <c r="D181" s="9" t="s">
        <v>108</v>
      </c>
      <c r="E181" s="10">
        <v>150</v>
      </c>
      <c r="F181" s="10">
        <v>1.1111111111111109</v>
      </c>
    </row>
    <row r="182" spans="2:6" x14ac:dyDescent="0.25">
      <c r="B182" s="9"/>
      <c r="C182" s="9" t="s">
        <v>771</v>
      </c>
      <c r="D182" s="9" t="s">
        <v>1577</v>
      </c>
      <c r="E182" s="10">
        <v>142</v>
      </c>
      <c r="F182" s="10">
        <v>1.0518518518518518</v>
      </c>
    </row>
    <row r="183" spans="2:6" x14ac:dyDescent="0.25">
      <c r="B183" s="9"/>
      <c r="C183" s="9" t="s">
        <v>484</v>
      </c>
      <c r="D183" s="9" t="s">
        <v>1056</v>
      </c>
      <c r="E183" s="10">
        <v>142</v>
      </c>
      <c r="F183" s="10">
        <v>1.0518518518518518</v>
      </c>
    </row>
    <row r="184" spans="2:6" x14ac:dyDescent="0.25">
      <c r="B184" s="9"/>
      <c r="C184" s="9" t="s">
        <v>209</v>
      </c>
      <c r="D184" s="9" t="s">
        <v>77</v>
      </c>
      <c r="E184" s="10">
        <v>141</v>
      </c>
      <c r="F184" s="10">
        <v>1.0444444444444445</v>
      </c>
    </row>
    <row r="185" spans="2:6" x14ac:dyDescent="0.25">
      <c r="B185" s="9"/>
      <c r="C185" s="9" t="s">
        <v>158</v>
      </c>
      <c r="D185" s="9" t="s">
        <v>51</v>
      </c>
      <c r="E185" s="10">
        <v>138</v>
      </c>
      <c r="F185" s="10">
        <v>1.0222222222222221</v>
      </c>
    </row>
    <row r="186" spans="2:6" x14ac:dyDescent="0.25">
      <c r="B186" s="9"/>
      <c r="C186" s="9" t="s">
        <v>672</v>
      </c>
      <c r="D186" s="9" t="s">
        <v>1431</v>
      </c>
      <c r="E186" s="10">
        <v>137</v>
      </c>
      <c r="F186" s="10">
        <v>1.0148148148148148</v>
      </c>
    </row>
    <row r="187" spans="2:6" x14ac:dyDescent="0.25">
      <c r="B187" s="9"/>
      <c r="C187" s="9" t="s">
        <v>373</v>
      </c>
      <c r="D187" s="9" t="s">
        <v>1317</v>
      </c>
      <c r="E187" s="10">
        <v>129</v>
      </c>
      <c r="F187" s="10">
        <v>0.9555555555555556</v>
      </c>
    </row>
    <row r="188" spans="2:6" x14ac:dyDescent="0.25">
      <c r="B188" s="9"/>
      <c r="C188" s="9" t="s">
        <v>290</v>
      </c>
      <c r="D188" s="9" t="s">
        <v>1215</v>
      </c>
      <c r="E188" s="10">
        <v>129</v>
      </c>
      <c r="F188" s="10">
        <v>0.9555555555555556</v>
      </c>
    </row>
    <row r="189" spans="2:6" x14ac:dyDescent="0.25">
      <c r="B189" s="9"/>
      <c r="C189" s="9" t="s">
        <v>248</v>
      </c>
      <c r="D189" s="9" t="s">
        <v>1239</v>
      </c>
      <c r="E189" s="10">
        <v>127</v>
      </c>
      <c r="F189" s="10">
        <v>0.94074074074074077</v>
      </c>
    </row>
    <row r="190" spans="2:6" x14ac:dyDescent="0.25">
      <c r="B190" s="9"/>
      <c r="C190" s="9" t="s">
        <v>195</v>
      </c>
      <c r="D190" s="9" t="s">
        <v>63</v>
      </c>
      <c r="E190" s="10">
        <v>125</v>
      </c>
      <c r="F190" s="10">
        <v>0.92592592592592593</v>
      </c>
    </row>
    <row r="191" spans="2:6" x14ac:dyDescent="0.25">
      <c r="B191" s="9"/>
      <c r="C191" s="9" t="s">
        <v>368</v>
      </c>
      <c r="D191" s="9" t="s">
        <v>1319</v>
      </c>
      <c r="E191" s="10">
        <v>124</v>
      </c>
      <c r="F191" s="10">
        <v>0.91851851851851851</v>
      </c>
    </row>
    <row r="192" spans="2:6" x14ac:dyDescent="0.25">
      <c r="B192" s="9"/>
      <c r="C192" s="9" t="s">
        <v>183</v>
      </c>
      <c r="D192" s="9" t="s">
        <v>62</v>
      </c>
      <c r="E192" s="10">
        <v>121</v>
      </c>
      <c r="F192" s="10">
        <v>0.89629629629629626</v>
      </c>
    </row>
    <row r="193" spans="2:6" x14ac:dyDescent="0.25">
      <c r="B193" s="9"/>
      <c r="C193" s="9" t="s">
        <v>199</v>
      </c>
      <c r="D193" s="9" t="s">
        <v>1030</v>
      </c>
      <c r="E193" s="10">
        <v>121</v>
      </c>
      <c r="F193" s="10">
        <v>0.89629629629629626</v>
      </c>
    </row>
    <row r="194" spans="2:6" x14ac:dyDescent="0.25">
      <c r="B194" s="9"/>
      <c r="C194" s="9" t="s">
        <v>646</v>
      </c>
      <c r="D194" s="9" t="s">
        <v>1422</v>
      </c>
      <c r="E194" s="10">
        <v>119</v>
      </c>
      <c r="F194" s="10">
        <v>0.88148148148148153</v>
      </c>
    </row>
    <row r="195" spans="2:6" x14ac:dyDescent="0.25">
      <c r="B195" s="9"/>
      <c r="C195" s="9" t="s">
        <v>343</v>
      </c>
      <c r="D195" s="9" t="s">
        <v>132</v>
      </c>
      <c r="E195" s="10">
        <v>117</v>
      </c>
      <c r="F195" s="10">
        <v>0.8666666666666667</v>
      </c>
    </row>
    <row r="196" spans="2:6" x14ac:dyDescent="0.25">
      <c r="B196" s="9"/>
      <c r="C196" s="9" t="s">
        <v>281</v>
      </c>
      <c r="D196" s="9" t="s">
        <v>1224</v>
      </c>
      <c r="E196" s="10">
        <v>116</v>
      </c>
      <c r="F196" s="10">
        <v>0.85925925925925928</v>
      </c>
    </row>
    <row r="197" spans="2:6" x14ac:dyDescent="0.25">
      <c r="B197" s="9"/>
      <c r="C197" s="9" t="s">
        <v>369</v>
      </c>
      <c r="D197" s="9" t="s">
        <v>1230</v>
      </c>
      <c r="E197" s="10">
        <v>114</v>
      </c>
      <c r="F197" s="10">
        <v>0.84444444444444444</v>
      </c>
    </row>
    <row r="198" spans="2:6" x14ac:dyDescent="0.25">
      <c r="B198" s="9"/>
      <c r="C198" s="9" t="s">
        <v>177</v>
      </c>
      <c r="D198" s="9" t="s">
        <v>1236</v>
      </c>
      <c r="E198" s="10">
        <v>112</v>
      </c>
      <c r="F198" s="10">
        <v>0.82962962962962961</v>
      </c>
    </row>
    <row r="199" spans="2:6" x14ac:dyDescent="0.25">
      <c r="B199" s="9"/>
      <c r="C199" s="9" t="s">
        <v>223</v>
      </c>
      <c r="D199" s="9" t="s">
        <v>1248</v>
      </c>
      <c r="E199" s="10">
        <v>110</v>
      </c>
      <c r="F199" s="10">
        <v>0.81481481481481488</v>
      </c>
    </row>
    <row r="200" spans="2:6" x14ac:dyDescent="0.25">
      <c r="B200" s="9"/>
      <c r="C200" s="9" t="s">
        <v>318</v>
      </c>
      <c r="D200" s="9" t="s">
        <v>106</v>
      </c>
      <c r="E200" s="10">
        <v>109</v>
      </c>
      <c r="F200" s="10">
        <v>0.80740740740740735</v>
      </c>
    </row>
    <row r="201" spans="2:6" x14ac:dyDescent="0.25">
      <c r="B201" s="9"/>
      <c r="C201" s="9" t="s">
        <v>342</v>
      </c>
      <c r="D201" s="9" t="s">
        <v>1235</v>
      </c>
      <c r="E201" s="10">
        <v>106</v>
      </c>
      <c r="F201" s="10">
        <v>0.78518518518518521</v>
      </c>
    </row>
    <row r="202" spans="2:6" x14ac:dyDescent="0.25">
      <c r="B202" s="9"/>
      <c r="C202" s="9" t="s">
        <v>613</v>
      </c>
      <c r="D202" s="9" t="s">
        <v>1539</v>
      </c>
      <c r="E202" s="10">
        <v>106</v>
      </c>
      <c r="F202" s="10">
        <v>0.78518518518518521</v>
      </c>
    </row>
    <row r="203" spans="2:6" x14ac:dyDescent="0.25">
      <c r="B203" s="9"/>
      <c r="C203" s="9" t="s">
        <v>685</v>
      </c>
      <c r="D203" s="9" t="s">
        <v>1535</v>
      </c>
      <c r="E203" s="10">
        <v>106</v>
      </c>
      <c r="F203" s="10">
        <v>0.78518518518518521</v>
      </c>
    </row>
    <row r="204" spans="2:6" x14ac:dyDescent="0.25">
      <c r="B204" s="9"/>
      <c r="C204" s="9" t="s">
        <v>173</v>
      </c>
      <c r="D204" s="9" t="s">
        <v>23</v>
      </c>
      <c r="E204" s="10">
        <v>105</v>
      </c>
      <c r="F204" s="10">
        <v>0.77777777777777779</v>
      </c>
    </row>
    <row r="205" spans="2:6" x14ac:dyDescent="0.25">
      <c r="B205" s="9"/>
      <c r="C205" s="9" t="s">
        <v>258</v>
      </c>
      <c r="D205" s="9" t="s">
        <v>74</v>
      </c>
      <c r="E205" s="10">
        <v>105</v>
      </c>
      <c r="F205" s="10">
        <v>0.77777777777777779</v>
      </c>
    </row>
    <row r="206" spans="2:6" x14ac:dyDescent="0.25">
      <c r="B206" s="9"/>
      <c r="C206" s="9" t="s">
        <v>265</v>
      </c>
      <c r="D206" s="9" t="s">
        <v>96</v>
      </c>
      <c r="E206" s="10">
        <v>103</v>
      </c>
      <c r="F206" s="10">
        <v>0.76296296296296295</v>
      </c>
    </row>
    <row r="207" spans="2:6" x14ac:dyDescent="0.25">
      <c r="B207" s="9"/>
      <c r="C207" s="9" t="s">
        <v>820</v>
      </c>
      <c r="D207" s="9" t="s">
        <v>1625</v>
      </c>
      <c r="E207" s="10">
        <v>100</v>
      </c>
      <c r="F207" s="10">
        <v>0.7407407407407407</v>
      </c>
    </row>
    <row r="208" spans="2:6" x14ac:dyDescent="0.25">
      <c r="B208" s="9"/>
      <c r="C208" s="9" t="s">
        <v>730</v>
      </c>
      <c r="D208" s="9" t="s">
        <v>1626</v>
      </c>
      <c r="E208" s="10">
        <v>99</v>
      </c>
      <c r="F208" s="10">
        <v>0.73333333333333339</v>
      </c>
    </row>
    <row r="209" spans="2:6" x14ac:dyDescent="0.25">
      <c r="B209" s="9"/>
      <c r="C209" s="9" t="s">
        <v>172</v>
      </c>
      <c r="D209" s="9" t="s">
        <v>22</v>
      </c>
      <c r="E209" s="10">
        <v>97</v>
      </c>
      <c r="F209" s="10">
        <v>0.71851851851851856</v>
      </c>
    </row>
    <row r="210" spans="2:6" x14ac:dyDescent="0.25">
      <c r="B210" s="9"/>
      <c r="C210" s="9" t="s">
        <v>256</v>
      </c>
      <c r="D210" s="9" t="s">
        <v>72</v>
      </c>
      <c r="E210" s="10">
        <v>96</v>
      </c>
      <c r="F210" s="10">
        <v>0.71111111111111114</v>
      </c>
    </row>
    <row r="211" spans="2:6" x14ac:dyDescent="0.25">
      <c r="B211" s="9"/>
      <c r="C211" s="9" t="s">
        <v>821</v>
      </c>
      <c r="D211" s="9" t="s">
        <v>1627</v>
      </c>
      <c r="E211" s="10">
        <v>95</v>
      </c>
      <c r="F211" s="10">
        <v>0.70370370370370372</v>
      </c>
    </row>
    <row r="212" spans="2:6" x14ac:dyDescent="0.25">
      <c r="B212" s="9"/>
      <c r="C212" s="9" t="s">
        <v>346</v>
      </c>
      <c r="D212" s="9" t="s">
        <v>1250</v>
      </c>
      <c r="E212" s="10">
        <v>95</v>
      </c>
      <c r="F212" s="10">
        <v>0.70370370370370372</v>
      </c>
    </row>
    <row r="213" spans="2:6" x14ac:dyDescent="0.25">
      <c r="B213" s="9"/>
      <c r="C213" s="9" t="s">
        <v>900</v>
      </c>
      <c r="D213" s="9" t="s">
        <v>1628</v>
      </c>
      <c r="E213" s="10">
        <v>93</v>
      </c>
      <c r="F213" s="10">
        <v>0.68888888888888888</v>
      </c>
    </row>
    <row r="214" spans="2:6" x14ac:dyDescent="0.25">
      <c r="B214" s="9"/>
      <c r="C214" s="9" t="s">
        <v>266</v>
      </c>
      <c r="D214" s="9" t="s">
        <v>1232</v>
      </c>
      <c r="E214" s="10">
        <v>93</v>
      </c>
      <c r="F214" s="10">
        <v>0.68888888888888888</v>
      </c>
    </row>
    <row r="215" spans="2:6" x14ac:dyDescent="0.25">
      <c r="B215" s="9"/>
      <c r="C215" s="9" t="s">
        <v>315</v>
      </c>
      <c r="D215" s="9" t="s">
        <v>1218</v>
      </c>
      <c r="E215" s="10">
        <v>89</v>
      </c>
      <c r="F215" s="10">
        <v>0.65925925925925932</v>
      </c>
    </row>
    <row r="216" spans="2:6" x14ac:dyDescent="0.25">
      <c r="B216" s="9"/>
      <c r="C216" s="9" t="s">
        <v>305</v>
      </c>
      <c r="D216" s="9" t="s">
        <v>1237</v>
      </c>
      <c r="E216" s="10">
        <v>88</v>
      </c>
      <c r="F216" s="10">
        <v>0.6518518518518519</v>
      </c>
    </row>
    <row r="217" spans="2:6" x14ac:dyDescent="0.25">
      <c r="B217" s="9"/>
      <c r="C217" s="9" t="s">
        <v>901</v>
      </c>
      <c r="D217" s="9" t="s">
        <v>1629</v>
      </c>
      <c r="E217" s="10">
        <v>88</v>
      </c>
      <c r="F217" s="10">
        <v>0.6518518518518519</v>
      </c>
    </row>
    <row r="218" spans="2:6" x14ac:dyDescent="0.25">
      <c r="B218" s="9"/>
      <c r="C218" s="9" t="s">
        <v>449</v>
      </c>
      <c r="D218" s="9" t="s">
        <v>1292</v>
      </c>
      <c r="E218" s="10">
        <v>87</v>
      </c>
      <c r="F218" s="10">
        <v>0.64444444444444449</v>
      </c>
    </row>
    <row r="219" spans="2:6" x14ac:dyDescent="0.25">
      <c r="B219" s="9"/>
      <c r="C219" s="9" t="s">
        <v>310</v>
      </c>
      <c r="D219" s="9" t="s">
        <v>1231</v>
      </c>
      <c r="E219" s="10">
        <v>87</v>
      </c>
      <c r="F219" s="10">
        <v>0.64444444444444438</v>
      </c>
    </row>
    <row r="220" spans="2:6" x14ac:dyDescent="0.25">
      <c r="B220" s="9"/>
      <c r="C220" s="9" t="s">
        <v>693</v>
      </c>
      <c r="D220" s="9" t="s">
        <v>1559</v>
      </c>
      <c r="E220" s="10">
        <v>86</v>
      </c>
      <c r="F220" s="10">
        <v>0.63703703703703707</v>
      </c>
    </row>
    <row r="221" spans="2:6" x14ac:dyDescent="0.25">
      <c r="B221" s="9"/>
      <c r="C221" s="9" t="s">
        <v>806</v>
      </c>
      <c r="D221" s="9" t="s">
        <v>1523</v>
      </c>
      <c r="E221" s="10">
        <v>86</v>
      </c>
      <c r="F221" s="10">
        <v>0.63703703703703707</v>
      </c>
    </row>
    <row r="222" spans="2:6" x14ac:dyDescent="0.25">
      <c r="B222" s="9"/>
      <c r="C222" s="9" t="s">
        <v>304</v>
      </c>
      <c r="D222" s="9" t="s">
        <v>113</v>
      </c>
      <c r="E222" s="10">
        <v>86</v>
      </c>
      <c r="F222" s="10">
        <v>0.63703703703703707</v>
      </c>
    </row>
    <row r="223" spans="2:6" x14ac:dyDescent="0.25">
      <c r="B223" s="9"/>
      <c r="C223" s="9" t="s">
        <v>260</v>
      </c>
      <c r="D223" s="9" t="s">
        <v>90</v>
      </c>
      <c r="E223" s="10">
        <v>86</v>
      </c>
      <c r="F223" s="10">
        <v>0.63703703703703696</v>
      </c>
    </row>
    <row r="224" spans="2:6" x14ac:dyDescent="0.25">
      <c r="B224" s="9"/>
      <c r="C224" s="9" t="s">
        <v>777</v>
      </c>
      <c r="D224" s="9" t="s">
        <v>1630</v>
      </c>
      <c r="E224" s="10">
        <v>84</v>
      </c>
      <c r="F224" s="10">
        <v>0.62222222222222223</v>
      </c>
    </row>
    <row r="225" spans="2:6" x14ac:dyDescent="0.25">
      <c r="B225" s="9"/>
      <c r="C225" s="9" t="s">
        <v>904</v>
      </c>
      <c r="D225" s="9" t="s">
        <v>1631</v>
      </c>
      <c r="E225" s="10">
        <v>82</v>
      </c>
      <c r="F225" s="10">
        <v>0.6074074074074074</v>
      </c>
    </row>
    <row r="226" spans="2:6" x14ac:dyDescent="0.25">
      <c r="B226" s="9"/>
      <c r="C226" s="9" t="s">
        <v>405</v>
      </c>
      <c r="D226" s="9" t="s">
        <v>1352</v>
      </c>
      <c r="E226" s="10">
        <v>81</v>
      </c>
      <c r="F226" s="10">
        <v>0.6</v>
      </c>
    </row>
    <row r="227" spans="2:6" x14ac:dyDescent="0.25">
      <c r="B227" s="9"/>
      <c r="C227" s="9" t="s">
        <v>852</v>
      </c>
      <c r="D227" s="9" t="s">
        <v>1480</v>
      </c>
      <c r="E227" s="10">
        <v>81</v>
      </c>
      <c r="F227" s="10">
        <v>0.6</v>
      </c>
    </row>
    <row r="228" spans="2:6" x14ac:dyDescent="0.25">
      <c r="B228" s="9"/>
      <c r="C228" s="9" t="s">
        <v>196</v>
      </c>
      <c r="D228" s="9" t="s">
        <v>38</v>
      </c>
      <c r="E228" s="10">
        <v>79</v>
      </c>
      <c r="F228" s="10">
        <v>0.58518518518518514</v>
      </c>
    </row>
    <row r="229" spans="2:6" x14ac:dyDescent="0.25">
      <c r="B229" s="9"/>
      <c r="C229" s="9" t="s">
        <v>404</v>
      </c>
      <c r="D229" s="9" t="s">
        <v>1299</v>
      </c>
      <c r="E229" s="10">
        <v>77</v>
      </c>
      <c r="F229" s="10">
        <v>0.57037037037037042</v>
      </c>
    </row>
    <row r="230" spans="2:6" x14ac:dyDescent="0.25">
      <c r="B230" s="9"/>
      <c r="C230" s="9" t="s">
        <v>906</v>
      </c>
      <c r="D230" s="9" t="s">
        <v>1632</v>
      </c>
      <c r="E230" s="10">
        <v>76</v>
      </c>
      <c r="F230" s="10">
        <v>0.562962962962963</v>
      </c>
    </row>
    <row r="231" spans="2:6" x14ac:dyDescent="0.25">
      <c r="B231" s="9"/>
      <c r="C231" s="9" t="s">
        <v>725</v>
      </c>
      <c r="D231" s="9" t="s">
        <v>35</v>
      </c>
      <c r="E231" s="10">
        <v>76</v>
      </c>
      <c r="F231" s="10">
        <v>0.562962962962963</v>
      </c>
    </row>
    <row r="232" spans="2:6" x14ac:dyDescent="0.25">
      <c r="B232" s="9"/>
      <c r="C232" s="9" t="s">
        <v>402</v>
      </c>
      <c r="D232" s="9" t="s">
        <v>1323</v>
      </c>
      <c r="E232" s="10">
        <v>76</v>
      </c>
      <c r="F232" s="10">
        <v>0.562962962962963</v>
      </c>
    </row>
    <row r="233" spans="2:6" x14ac:dyDescent="0.25">
      <c r="B233" s="9"/>
      <c r="C233" s="9" t="s">
        <v>327</v>
      </c>
      <c r="D233" s="9" t="s">
        <v>1219</v>
      </c>
      <c r="E233" s="10">
        <v>74</v>
      </c>
      <c r="F233" s="10">
        <v>0.54814814814814816</v>
      </c>
    </row>
    <row r="234" spans="2:6" x14ac:dyDescent="0.25">
      <c r="B234" s="9"/>
      <c r="C234" s="9" t="s">
        <v>178</v>
      </c>
      <c r="D234" s="9" t="s">
        <v>137</v>
      </c>
      <c r="E234" s="10">
        <v>74</v>
      </c>
      <c r="F234" s="10">
        <v>0.54814814814814816</v>
      </c>
    </row>
    <row r="235" spans="2:6" x14ac:dyDescent="0.25">
      <c r="B235" s="9"/>
      <c r="C235" s="9" t="s">
        <v>853</v>
      </c>
      <c r="D235" s="9" t="s">
        <v>1478</v>
      </c>
      <c r="E235" s="10">
        <v>73</v>
      </c>
      <c r="F235" s="10">
        <v>0.54074074074074074</v>
      </c>
    </row>
    <row r="236" spans="2:6" x14ac:dyDescent="0.25">
      <c r="B236" s="9"/>
      <c r="C236" s="9" t="s">
        <v>909</v>
      </c>
      <c r="D236" s="9" t="s">
        <v>1579</v>
      </c>
      <c r="E236" s="10">
        <v>72</v>
      </c>
      <c r="F236" s="10">
        <v>0.53333333333333333</v>
      </c>
    </row>
    <row r="237" spans="2:6" x14ac:dyDescent="0.25">
      <c r="B237" s="9"/>
      <c r="C237" s="9" t="s">
        <v>414</v>
      </c>
      <c r="D237" s="9" t="s">
        <v>97</v>
      </c>
      <c r="E237" s="10">
        <v>72</v>
      </c>
      <c r="F237" s="10">
        <v>0.53333333333333333</v>
      </c>
    </row>
    <row r="238" spans="2:6" x14ac:dyDescent="0.25">
      <c r="B238" s="9"/>
      <c r="C238" s="9" t="s">
        <v>202</v>
      </c>
      <c r="D238" s="9" t="s">
        <v>43</v>
      </c>
      <c r="E238" s="10">
        <v>71</v>
      </c>
      <c r="F238" s="10">
        <v>0.52592592592592591</v>
      </c>
    </row>
    <row r="239" spans="2:6" x14ac:dyDescent="0.25">
      <c r="B239" s="9"/>
      <c r="C239" s="9" t="s">
        <v>302</v>
      </c>
      <c r="D239" s="9" t="s">
        <v>1233</v>
      </c>
      <c r="E239" s="10">
        <v>70</v>
      </c>
      <c r="F239" s="10">
        <v>0.51851851851851849</v>
      </c>
    </row>
    <row r="240" spans="2:6" x14ac:dyDescent="0.25">
      <c r="B240" s="9"/>
      <c r="C240" s="9" t="s">
        <v>194</v>
      </c>
      <c r="D240" s="9" t="s">
        <v>37</v>
      </c>
      <c r="E240" s="10">
        <v>69</v>
      </c>
      <c r="F240" s="10">
        <v>0.51111111111111107</v>
      </c>
    </row>
    <row r="241" spans="2:6" x14ac:dyDescent="0.25">
      <c r="B241" s="9"/>
      <c r="C241" s="9" t="s">
        <v>808</v>
      </c>
      <c r="D241" s="9" t="s">
        <v>1568</v>
      </c>
      <c r="E241" s="10">
        <v>69</v>
      </c>
      <c r="F241" s="10">
        <v>0.51111111111111107</v>
      </c>
    </row>
    <row r="242" spans="2:6" x14ac:dyDescent="0.25">
      <c r="B242" s="9"/>
      <c r="C242" s="9" t="s">
        <v>230</v>
      </c>
      <c r="D242" s="9" t="s">
        <v>84</v>
      </c>
      <c r="E242" s="10">
        <v>67</v>
      </c>
      <c r="F242" s="10">
        <v>0.49629629629629635</v>
      </c>
    </row>
    <row r="243" spans="2:6" x14ac:dyDescent="0.25">
      <c r="B243" s="9"/>
      <c r="C243" s="9" t="s">
        <v>190</v>
      </c>
      <c r="D243" s="9" t="s">
        <v>34</v>
      </c>
      <c r="E243" s="10">
        <v>67</v>
      </c>
      <c r="F243" s="10">
        <v>0.49629629629629629</v>
      </c>
    </row>
    <row r="244" spans="2:6" x14ac:dyDescent="0.25">
      <c r="B244" s="9"/>
      <c r="C244" s="9" t="s">
        <v>470</v>
      </c>
      <c r="D244" s="9" t="s">
        <v>1047</v>
      </c>
      <c r="E244" s="10">
        <v>67</v>
      </c>
      <c r="F244" s="10">
        <v>0.49629629629629629</v>
      </c>
    </row>
    <row r="245" spans="2:6" x14ac:dyDescent="0.25">
      <c r="B245" s="9"/>
      <c r="C245" s="9" t="s">
        <v>467</v>
      </c>
      <c r="D245" s="9" t="s">
        <v>1334</v>
      </c>
      <c r="E245" s="10">
        <v>67</v>
      </c>
      <c r="F245" s="10">
        <v>0.49629629629629629</v>
      </c>
    </row>
    <row r="246" spans="2:6" x14ac:dyDescent="0.25">
      <c r="B246" s="9"/>
      <c r="C246" s="9" t="s">
        <v>275</v>
      </c>
      <c r="D246" s="9" t="s">
        <v>80</v>
      </c>
      <c r="E246" s="10">
        <v>66</v>
      </c>
      <c r="F246" s="10">
        <v>0.48888888888888887</v>
      </c>
    </row>
    <row r="247" spans="2:6" x14ac:dyDescent="0.25">
      <c r="B247" s="9"/>
      <c r="C247" s="9" t="s">
        <v>919</v>
      </c>
      <c r="D247" s="9" t="s">
        <v>1633</v>
      </c>
      <c r="E247" s="10">
        <v>66</v>
      </c>
      <c r="F247" s="10">
        <v>0.48888888888888887</v>
      </c>
    </row>
    <row r="248" spans="2:6" x14ac:dyDescent="0.25">
      <c r="B248" s="9"/>
      <c r="C248" s="9" t="s">
        <v>245</v>
      </c>
      <c r="D248" s="9" t="s">
        <v>111</v>
      </c>
      <c r="E248" s="10">
        <v>66</v>
      </c>
      <c r="F248" s="10">
        <v>0.48888888888888887</v>
      </c>
    </row>
    <row r="249" spans="2:6" x14ac:dyDescent="0.25">
      <c r="B249" s="9"/>
      <c r="C249" s="9" t="s">
        <v>293</v>
      </c>
      <c r="D249" s="9" t="s">
        <v>1295</v>
      </c>
      <c r="E249" s="10">
        <v>64</v>
      </c>
      <c r="F249" s="10">
        <v>0.47407407407407409</v>
      </c>
    </row>
    <row r="250" spans="2:6" x14ac:dyDescent="0.25">
      <c r="B250" s="9"/>
      <c r="C250" s="9" t="s">
        <v>291</v>
      </c>
      <c r="D250" s="9" t="s">
        <v>1301</v>
      </c>
      <c r="E250" s="10">
        <v>63</v>
      </c>
      <c r="F250" s="10">
        <v>0.46666666666666667</v>
      </c>
    </row>
    <row r="251" spans="2:6" x14ac:dyDescent="0.25">
      <c r="B251" s="9"/>
      <c r="C251" s="9" t="s">
        <v>284</v>
      </c>
      <c r="D251" s="9" t="s">
        <v>1245</v>
      </c>
      <c r="E251" s="10">
        <v>63</v>
      </c>
      <c r="F251" s="10">
        <v>0.46666666666666667</v>
      </c>
    </row>
    <row r="252" spans="2:6" x14ac:dyDescent="0.25">
      <c r="B252" s="9"/>
      <c r="C252" s="9" t="s">
        <v>747</v>
      </c>
      <c r="D252" s="9" t="s">
        <v>1584</v>
      </c>
      <c r="E252" s="10">
        <v>62</v>
      </c>
      <c r="F252" s="10">
        <v>0.45925925925925926</v>
      </c>
    </row>
    <row r="253" spans="2:6" x14ac:dyDescent="0.25">
      <c r="B253" s="9"/>
      <c r="C253" s="9" t="s">
        <v>391</v>
      </c>
      <c r="D253" s="9" t="s">
        <v>1349</v>
      </c>
      <c r="E253" s="10">
        <v>59</v>
      </c>
      <c r="F253" s="10">
        <v>0.43703703703703706</v>
      </c>
    </row>
    <row r="254" spans="2:6" x14ac:dyDescent="0.25">
      <c r="B254" s="9"/>
      <c r="C254" s="9" t="s">
        <v>392</v>
      </c>
      <c r="D254" s="9" t="s">
        <v>1038</v>
      </c>
      <c r="E254" s="10">
        <v>59</v>
      </c>
      <c r="F254" s="10">
        <v>0.43703703703703706</v>
      </c>
    </row>
    <row r="255" spans="2:6" x14ac:dyDescent="0.25">
      <c r="B255" s="9"/>
      <c r="C255" s="9" t="s">
        <v>215</v>
      </c>
      <c r="D255" s="9" t="s">
        <v>52</v>
      </c>
      <c r="E255" s="10">
        <v>59</v>
      </c>
      <c r="F255" s="10">
        <v>0.43703703703703706</v>
      </c>
    </row>
    <row r="256" spans="2:6" x14ac:dyDescent="0.25">
      <c r="B256" s="9"/>
      <c r="C256" s="9" t="s">
        <v>386</v>
      </c>
      <c r="D256" s="9" t="s">
        <v>1308</v>
      </c>
      <c r="E256" s="10">
        <v>57</v>
      </c>
      <c r="F256" s="10">
        <v>0.42222222222222222</v>
      </c>
    </row>
    <row r="257" spans="2:6" x14ac:dyDescent="0.25">
      <c r="B257" s="9"/>
      <c r="C257" s="9" t="s">
        <v>732</v>
      </c>
      <c r="D257" s="9" t="s">
        <v>1432</v>
      </c>
      <c r="E257" s="10">
        <v>56</v>
      </c>
      <c r="F257" s="10">
        <v>0.41481481481481486</v>
      </c>
    </row>
    <row r="258" spans="2:6" x14ac:dyDescent="0.25">
      <c r="B258" s="9"/>
      <c r="C258" s="9" t="s">
        <v>276</v>
      </c>
      <c r="D258" s="9" t="s">
        <v>1337</v>
      </c>
      <c r="E258" s="10">
        <v>56</v>
      </c>
      <c r="F258" s="10">
        <v>0.4148148148148148</v>
      </c>
    </row>
    <row r="259" spans="2:6" x14ac:dyDescent="0.25">
      <c r="B259" s="9"/>
      <c r="C259" s="9" t="s">
        <v>198</v>
      </c>
      <c r="D259" s="9" t="s">
        <v>40</v>
      </c>
      <c r="E259" s="10">
        <v>56</v>
      </c>
      <c r="F259" s="10">
        <v>0.4148148148148148</v>
      </c>
    </row>
    <row r="260" spans="2:6" x14ac:dyDescent="0.25">
      <c r="B260" s="9"/>
      <c r="C260" s="9" t="s">
        <v>213</v>
      </c>
      <c r="D260" s="9" t="s">
        <v>1228</v>
      </c>
      <c r="E260" s="10">
        <v>55</v>
      </c>
      <c r="F260" s="10">
        <v>0.40740740740740738</v>
      </c>
    </row>
    <row r="261" spans="2:6" x14ac:dyDescent="0.25">
      <c r="B261" s="9"/>
      <c r="C261" s="9" t="s">
        <v>715</v>
      </c>
      <c r="D261" s="9" t="s">
        <v>1634</v>
      </c>
      <c r="E261" s="10">
        <v>54</v>
      </c>
      <c r="F261" s="10">
        <v>0.4</v>
      </c>
    </row>
    <row r="262" spans="2:6" x14ac:dyDescent="0.25">
      <c r="B262" s="9"/>
      <c r="C262" s="9" t="s">
        <v>503</v>
      </c>
      <c r="D262" s="9" t="s">
        <v>1473</v>
      </c>
      <c r="E262" s="10">
        <v>54</v>
      </c>
      <c r="F262" s="10">
        <v>0.4</v>
      </c>
    </row>
    <row r="263" spans="2:6" x14ac:dyDescent="0.25">
      <c r="B263" s="9"/>
      <c r="C263" s="9" t="s">
        <v>340</v>
      </c>
      <c r="D263" s="9" t="s">
        <v>1285</v>
      </c>
      <c r="E263" s="10">
        <v>53</v>
      </c>
      <c r="F263" s="10">
        <v>0.3925925925925926</v>
      </c>
    </row>
    <row r="264" spans="2:6" x14ac:dyDescent="0.25">
      <c r="B264" s="9"/>
      <c r="C264" s="9" t="s">
        <v>757</v>
      </c>
      <c r="D264" s="9" t="s">
        <v>1446</v>
      </c>
      <c r="E264" s="10">
        <v>53</v>
      </c>
      <c r="F264" s="10">
        <v>0.39259259259259255</v>
      </c>
    </row>
    <row r="265" spans="2:6" x14ac:dyDescent="0.25">
      <c r="B265" s="9"/>
      <c r="C265" s="9" t="s">
        <v>214</v>
      </c>
      <c r="D265" s="9" t="s">
        <v>1031</v>
      </c>
      <c r="E265" s="10">
        <v>52</v>
      </c>
      <c r="F265" s="10">
        <v>0.38518518518518519</v>
      </c>
    </row>
    <row r="266" spans="2:6" x14ac:dyDescent="0.25">
      <c r="B266" s="9"/>
      <c r="C266" s="9" t="s">
        <v>516</v>
      </c>
      <c r="D266" s="9" t="s">
        <v>1490</v>
      </c>
      <c r="E266" s="10">
        <v>50</v>
      </c>
      <c r="F266" s="10">
        <v>0.37037037037037041</v>
      </c>
    </row>
    <row r="267" spans="2:6" x14ac:dyDescent="0.25">
      <c r="B267" s="9"/>
      <c r="C267" s="9" t="s">
        <v>197</v>
      </c>
      <c r="D267" s="9" t="s">
        <v>1254</v>
      </c>
      <c r="E267" s="10">
        <v>50</v>
      </c>
      <c r="F267" s="10">
        <v>0.37037037037037035</v>
      </c>
    </row>
    <row r="268" spans="2:6" x14ac:dyDescent="0.25">
      <c r="B268" s="9"/>
      <c r="C268" s="9" t="s">
        <v>896</v>
      </c>
      <c r="D268" s="9" t="s">
        <v>1635</v>
      </c>
      <c r="E268" s="10">
        <v>48</v>
      </c>
      <c r="F268" s="10">
        <v>0.35555555555555557</v>
      </c>
    </row>
    <row r="269" spans="2:6" x14ac:dyDescent="0.25">
      <c r="B269" s="9"/>
      <c r="C269" s="9" t="s">
        <v>915</v>
      </c>
      <c r="D269" s="9" t="s">
        <v>1636</v>
      </c>
      <c r="E269" s="10">
        <v>47</v>
      </c>
      <c r="F269" s="10">
        <v>0.34814814814814815</v>
      </c>
    </row>
    <row r="270" spans="2:6" x14ac:dyDescent="0.25">
      <c r="B270" s="9"/>
      <c r="C270" s="9" t="s">
        <v>468</v>
      </c>
      <c r="D270" s="9" t="s">
        <v>1336</v>
      </c>
      <c r="E270" s="10">
        <v>47</v>
      </c>
      <c r="F270" s="10">
        <v>0.3481481481481481</v>
      </c>
    </row>
    <row r="271" spans="2:6" x14ac:dyDescent="0.25">
      <c r="B271" s="9"/>
      <c r="C271" s="9" t="s">
        <v>205</v>
      </c>
      <c r="D271" s="9" t="s">
        <v>45</v>
      </c>
      <c r="E271" s="10">
        <v>46</v>
      </c>
      <c r="F271" s="10">
        <v>0.34074074074074073</v>
      </c>
    </row>
    <row r="272" spans="2:6" x14ac:dyDescent="0.25">
      <c r="B272" s="9"/>
      <c r="C272" s="9" t="s">
        <v>400</v>
      </c>
      <c r="D272" s="9" t="s">
        <v>1035</v>
      </c>
      <c r="E272" s="10">
        <v>46</v>
      </c>
      <c r="F272" s="10">
        <v>0.34074074074074073</v>
      </c>
    </row>
    <row r="273" spans="2:6" x14ac:dyDescent="0.25">
      <c r="B273" s="9"/>
      <c r="C273" s="9" t="s">
        <v>485</v>
      </c>
      <c r="D273" s="9" t="s">
        <v>1055</v>
      </c>
      <c r="E273" s="10">
        <v>45</v>
      </c>
      <c r="F273" s="10">
        <v>0.33333333333333331</v>
      </c>
    </row>
    <row r="274" spans="2:6" x14ac:dyDescent="0.25">
      <c r="B274" s="9"/>
      <c r="C274" s="9" t="s">
        <v>916</v>
      </c>
      <c r="D274" s="9" t="s">
        <v>1637</v>
      </c>
      <c r="E274" s="10">
        <v>45</v>
      </c>
      <c r="F274" s="10">
        <v>0.33333333333333331</v>
      </c>
    </row>
    <row r="275" spans="2:6" x14ac:dyDescent="0.25">
      <c r="B275" s="9"/>
      <c r="C275" s="9" t="s">
        <v>666</v>
      </c>
      <c r="D275" s="9" t="s">
        <v>1331</v>
      </c>
      <c r="E275" s="10">
        <v>45</v>
      </c>
      <c r="F275" s="10">
        <v>0.33333333333333331</v>
      </c>
    </row>
    <row r="276" spans="2:6" x14ac:dyDescent="0.25">
      <c r="B276" s="9"/>
      <c r="C276" s="9" t="s">
        <v>283</v>
      </c>
      <c r="D276" s="9" t="s">
        <v>1216</v>
      </c>
      <c r="E276" s="10">
        <v>45</v>
      </c>
      <c r="F276" s="10">
        <v>0.33333333333333331</v>
      </c>
    </row>
    <row r="277" spans="2:6" x14ac:dyDescent="0.25">
      <c r="B277" s="9"/>
      <c r="C277" s="9" t="s">
        <v>234</v>
      </c>
      <c r="D277" s="9" t="s">
        <v>61</v>
      </c>
      <c r="E277" s="10">
        <v>44</v>
      </c>
      <c r="F277" s="10">
        <v>0.3259259259259259</v>
      </c>
    </row>
    <row r="278" spans="2:6" x14ac:dyDescent="0.25">
      <c r="B278" s="9"/>
      <c r="C278" s="9" t="s">
        <v>282</v>
      </c>
      <c r="D278" s="9" t="s">
        <v>1344</v>
      </c>
      <c r="E278" s="10">
        <v>43</v>
      </c>
      <c r="F278" s="10">
        <v>0.31851851851851853</v>
      </c>
    </row>
    <row r="279" spans="2:6" x14ac:dyDescent="0.25">
      <c r="B279" s="9"/>
      <c r="C279" s="9" t="s">
        <v>308</v>
      </c>
      <c r="D279" s="9" t="s">
        <v>91</v>
      </c>
      <c r="E279" s="10">
        <v>43</v>
      </c>
      <c r="F279" s="10">
        <v>0.31851851851851853</v>
      </c>
    </row>
    <row r="280" spans="2:6" x14ac:dyDescent="0.25">
      <c r="B280" s="9"/>
      <c r="C280" s="9" t="s">
        <v>262</v>
      </c>
      <c r="D280" s="9" t="s">
        <v>76</v>
      </c>
      <c r="E280" s="10">
        <v>43</v>
      </c>
      <c r="F280" s="10">
        <v>0.31851851851851853</v>
      </c>
    </row>
    <row r="281" spans="2:6" x14ac:dyDescent="0.25">
      <c r="B281" s="9"/>
      <c r="C281" s="9" t="s">
        <v>918</v>
      </c>
      <c r="D281" s="9" t="s">
        <v>1638</v>
      </c>
      <c r="E281" s="10">
        <v>42</v>
      </c>
      <c r="F281" s="10">
        <v>0.31111111111111112</v>
      </c>
    </row>
    <row r="282" spans="2:6" x14ac:dyDescent="0.25">
      <c r="B282" s="9"/>
      <c r="C282" s="9" t="s">
        <v>335</v>
      </c>
      <c r="D282" s="9" t="s">
        <v>92</v>
      </c>
      <c r="E282" s="10">
        <v>42</v>
      </c>
      <c r="F282" s="10">
        <v>0.31111111111111112</v>
      </c>
    </row>
    <row r="283" spans="2:6" x14ac:dyDescent="0.25">
      <c r="B283" s="9"/>
      <c r="C283" s="9" t="s">
        <v>345</v>
      </c>
      <c r="D283" s="9" t="s">
        <v>115</v>
      </c>
      <c r="E283" s="10">
        <v>42</v>
      </c>
      <c r="F283" s="10">
        <v>0.31111111111111106</v>
      </c>
    </row>
    <row r="284" spans="2:6" x14ac:dyDescent="0.25">
      <c r="B284" s="9"/>
      <c r="C284" s="9" t="s">
        <v>309</v>
      </c>
      <c r="D284" s="9" t="s">
        <v>1220</v>
      </c>
      <c r="E284" s="10">
        <v>41</v>
      </c>
      <c r="F284" s="10">
        <v>0.3037037037037037</v>
      </c>
    </row>
    <row r="285" spans="2:6" x14ac:dyDescent="0.25">
      <c r="B285" s="9"/>
      <c r="C285" s="9" t="s">
        <v>376</v>
      </c>
      <c r="D285" s="9" t="s">
        <v>1355</v>
      </c>
      <c r="E285" s="10">
        <v>41</v>
      </c>
      <c r="F285" s="10">
        <v>0.3037037037037037</v>
      </c>
    </row>
    <row r="286" spans="2:6" x14ac:dyDescent="0.25">
      <c r="B286" s="9"/>
      <c r="C286" s="9" t="s">
        <v>754</v>
      </c>
      <c r="D286" s="9" t="s">
        <v>1443</v>
      </c>
      <c r="E286" s="10">
        <v>40</v>
      </c>
      <c r="F286" s="10">
        <v>0.29629629629629628</v>
      </c>
    </row>
    <row r="287" spans="2:6" x14ac:dyDescent="0.25">
      <c r="B287" s="9"/>
      <c r="C287" s="9" t="s">
        <v>259</v>
      </c>
      <c r="D287" s="9" t="s">
        <v>75</v>
      </c>
      <c r="E287" s="10">
        <v>39</v>
      </c>
      <c r="F287" s="10">
        <v>0.28888888888888892</v>
      </c>
    </row>
    <row r="288" spans="2:6" x14ac:dyDescent="0.25">
      <c r="B288" s="9"/>
      <c r="C288" s="9" t="s">
        <v>431</v>
      </c>
      <c r="D288" s="9" t="s">
        <v>1300</v>
      </c>
      <c r="E288" s="10">
        <v>39</v>
      </c>
      <c r="F288" s="10">
        <v>0.28888888888888886</v>
      </c>
    </row>
    <row r="289" spans="2:6" x14ac:dyDescent="0.25">
      <c r="B289" s="9"/>
      <c r="C289" s="9" t="s">
        <v>328</v>
      </c>
      <c r="D289" s="9" t="s">
        <v>1223</v>
      </c>
      <c r="E289" s="10">
        <v>38</v>
      </c>
      <c r="F289" s="10">
        <v>0.2814814814814815</v>
      </c>
    </row>
    <row r="290" spans="2:6" x14ac:dyDescent="0.25">
      <c r="B290" s="9"/>
      <c r="C290" s="9" t="s">
        <v>674</v>
      </c>
      <c r="D290" s="9" t="s">
        <v>1425</v>
      </c>
      <c r="E290" s="10">
        <v>38</v>
      </c>
      <c r="F290" s="10">
        <v>0.2814814814814815</v>
      </c>
    </row>
    <row r="291" spans="2:6" x14ac:dyDescent="0.25">
      <c r="B291" s="9"/>
      <c r="C291" s="9" t="s">
        <v>289</v>
      </c>
      <c r="D291" s="9" t="s">
        <v>66</v>
      </c>
      <c r="E291" s="10">
        <v>37</v>
      </c>
      <c r="F291" s="10">
        <v>0.27407407407407408</v>
      </c>
    </row>
    <row r="292" spans="2:6" x14ac:dyDescent="0.25">
      <c r="B292" s="9"/>
      <c r="C292" s="9" t="s">
        <v>407</v>
      </c>
      <c r="D292" s="9" t="s">
        <v>1320</v>
      </c>
      <c r="E292" s="10">
        <v>37</v>
      </c>
      <c r="F292" s="10">
        <v>0.27407407407407408</v>
      </c>
    </row>
    <row r="293" spans="2:6" x14ac:dyDescent="0.25">
      <c r="B293" s="9"/>
      <c r="C293" s="9" t="s">
        <v>322</v>
      </c>
      <c r="D293" s="9" t="s">
        <v>95</v>
      </c>
      <c r="E293" s="10">
        <v>37</v>
      </c>
      <c r="F293" s="10">
        <v>0.27407407407407408</v>
      </c>
    </row>
    <row r="294" spans="2:6" x14ac:dyDescent="0.25">
      <c r="B294" s="9"/>
      <c r="C294" s="9" t="s">
        <v>367</v>
      </c>
      <c r="D294" s="9" t="s">
        <v>1037</v>
      </c>
      <c r="E294" s="10">
        <v>37</v>
      </c>
      <c r="F294" s="10">
        <v>0.27407407407407408</v>
      </c>
    </row>
    <row r="295" spans="2:6" x14ac:dyDescent="0.25">
      <c r="B295" s="9"/>
      <c r="C295" s="9" t="s">
        <v>238</v>
      </c>
      <c r="D295" s="9" t="s">
        <v>1262</v>
      </c>
      <c r="E295" s="10">
        <v>36</v>
      </c>
      <c r="F295" s="10">
        <v>0.26666666666666666</v>
      </c>
    </row>
    <row r="296" spans="2:6" x14ac:dyDescent="0.25">
      <c r="B296" s="9"/>
      <c r="C296" s="9" t="s">
        <v>764</v>
      </c>
      <c r="D296" s="9" t="s">
        <v>1639</v>
      </c>
      <c r="E296" s="10">
        <v>36</v>
      </c>
      <c r="F296" s="10">
        <v>0.26666666666666666</v>
      </c>
    </row>
    <row r="297" spans="2:6" x14ac:dyDescent="0.25">
      <c r="B297" s="9"/>
      <c r="C297" s="9" t="s">
        <v>812</v>
      </c>
      <c r="D297" s="9" t="s">
        <v>1640</v>
      </c>
      <c r="E297" s="10">
        <v>36</v>
      </c>
      <c r="F297" s="10">
        <v>0.26666666666666666</v>
      </c>
    </row>
    <row r="298" spans="2:6" x14ac:dyDescent="0.25">
      <c r="B298" s="9"/>
      <c r="C298" s="9" t="s">
        <v>921</v>
      </c>
      <c r="D298" s="9" t="s">
        <v>1641</v>
      </c>
      <c r="E298" s="10">
        <v>35</v>
      </c>
      <c r="F298" s="10">
        <v>0.25925925925925924</v>
      </c>
    </row>
    <row r="299" spans="2:6" x14ac:dyDescent="0.25">
      <c r="B299" s="9"/>
      <c r="C299" s="9" t="s">
        <v>922</v>
      </c>
      <c r="D299" s="9" t="s">
        <v>1642</v>
      </c>
      <c r="E299" s="10">
        <v>35</v>
      </c>
      <c r="F299" s="10">
        <v>0.25925925925925924</v>
      </c>
    </row>
    <row r="300" spans="2:6" x14ac:dyDescent="0.25">
      <c r="B300" s="9"/>
      <c r="C300" s="9" t="s">
        <v>233</v>
      </c>
      <c r="D300" s="9" t="s">
        <v>60</v>
      </c>
      <c r="E300" s="10">
        <v>35</v>
      </c>
      <c r="F300" s="10">
        <v>0.25925925925925924</v>
      </c>
    </row>
    <row r="301" spans="2:6" x14ac:dyDescent="0.25">
      <c r="B301" s="9"/>
      <c r="C301" s="9" t="s">
        <v>355</v>
      </c>
      <c r="D301" s="9" t="s">
        <v>1310</v>
      </c>
      <c r="E301" s="10">
        <v>34</v>
      </c>
      <c r="F301" s="10">
        <v>0.25185185185185188</v>
      </c>
    </row>
    <row r="302" spans="2:6" x14ac:dyDescent="0.25">
      <c r="B302" s="9"/>
      <c r="C302" s="9" t="s">
        <v>581</v>
      </c>
      <c r="D302" s="9" t="s">
        <v>1460</v>
      </c>
      <c r="E302" s="10">
        <v>34</v>
      </c>
      <c r="F302" s="10">
        <v>0.25185185185185183</v>
      </c>
    </row>
    <row r="303" spans="2:6" x14ac:dyDescent="0.25">
      <c r="B303" s="9"/>
      <c r="C303" s="9" t="s">
        <v>372</v>
      </c>
      <c r="D303" s="9" t="s">
        <v>1338</v>
      </c>
      <c r="E303" s="10">
        <v>33</v>
      </c>
      <c r="F303" s="10">
        <v>0.24444444444444446</v>
      </c>
    </row>
    <row r="304" spans="2:6" x14ac:dyDescent="0.25">
      <c r="B304" s="9"/>
      <c r="C304" s="9" t="s">
        <v>239</v>
      </c>
      <c r="D304" s="9" t="s">
        <v>1266</v>
      </c>
      <c r="E304" s="10">
        <v>33</v>
      </c>
      <c r="F304" s="10">
        <v>0.24444444444444444</v>
      </c>
    </row>
    <row r="305" spans="2:6" x14ac:dyDescent="0.25">
      <c r="B305" s="9"/>
      <c r="C305" s="9" t="s">
        <v>426</v>
      </c>
      <c r="D305" s="9" t="s">
        <v>1515</v>
      </c>
      <c r="E305" s="10">
        <v>33</v>
      </c>
      <c r="F305" s="10">
        <v>0.24444444444444444</v>
      </c>
    </row>
    <row r="306" spans="2:6" x14ac:dyDescent="0.25">
      <c r="B306" s="9"/>
      <c r="C306" s="9" t="s">
        <v>457</v>
      </c>
      <c r="D306" s="9" t="s">
        <v>1284</v>
      </c>
      <c r="E306" s="10">
        <v>32</v>
      </c>
      <c r="F306" s="10">
        <v>0.23703703703703705</v>
      </c>
    </row>
    <row r="307" spans="2:6" x14ac:dyDescent="0.25">
      <c r="B307" s="9"/>
      <c r="C307" s="9" t="s">
        <v>241</v>
      </c>
      <c r="D307" s="9" t="s">
        <v>64</v>
      </c>
      <c r="E307" s="10">
        <v>32</v>
      </c>
      <c r="F307" s="10">
        <v>0.23703703703703705</v>
      </c>
    </row>
    <row r="308" spans="2:6" x14ac:dyDescent="0.25">
      <c r="B308" s="9"/>
      <c r="C308" s="9" t="s">
        <v>280</v>
      </c>
      <c r="D308" s="9" t="s">
        <v>112</v>
      </c>
      <c r="E308" s="10">
        <v>31</v>
      </c>
      <c r="F308" s="10">
        <v>0.22962962962962963</v>
      </c>
    </row>
    <row r="309" spans="2:6" x14ac:dyDescent="0.25">
      <c r="B309" s="9"/>
      <c r="C309" s="9" t="s">
        <v>330</v>
      </c>
      <c r="D309" s="9" t="s">
        <v>123</v>
      </c>
      <c r="E309" s="10">
        <v>29</v>
      </c>
      <c r="F309" s="10">
        <v>0.21481481481481482</v>
      </c>
    </row>
    <row r="310" spans="2:6" x14ac:dyDescent="0.25">
      <c r="B310" s="9"/>
      <c r="C310" s="9" t="s">
        <v>377</v>
      </c>
      <c r="D310" s="9" t="s">
        <v>1341</v>
      </c>
      <c r="E310" s="10">
        <v>29</v>
      </c>
      <c r="F310" s="10">
        <v>0.21481481481481482</v>
      </c>
    </row>
    <row r="311" spans="2:6" x14ac:dyDescent="0.25">
      <c r="B311" s="9"/>
      <c r="C311" s="9" t="s">
        <v>657</v>
      </c>
      <c r="D311" s="9" t="s">
        <v>1430</v>
      </c>
      <c r="E311" s="10">
        <v>28</v>
      </c>
      <c r="F311" s="10">
        <v>0.20740740740740743</v>
      </c>
    </row>
    <row r="312" spans="2:6" x14ac:dyDescent="0.25">
      <c r="B312" s="9"/>
      <c r="C312" s="9" t="s">
        <v>924</v>
      </c>
      <c r="D312" s="9" t="s">
        <v>1644</v>
      </c>
      <c r="E312" s="10">
        <v>28</v>
      </c>
      <c r="F312" s="10">
        <v>0.2074074074074074</v>
      </c>
    </row>
    <row r="313" spans="2:6" x14ac:dyDescent="0.25">
      <c r="B313" s="9"/>
      <c r="C313" s="9" t="s">
        <v>859</v>
      </c>
      <c r="D313" s="9" t="s">
        <v>1643</v>
      </c>
      <c r="E313" s="10">
        <v>28</v>
      </c>
      <c r="F313" s="10">
        <v>0.2074074074074074</v>
      </c>
    </row>
    <row r="314" spans="2:6" x14ac:dyDescent="0.25">
      <c r="B314" s="9"/>
      <c r="C314" s="9" t="s">
        <v>498</v>
      </c>
      <c r="D314" s="9" t="s">
        <v>97</v>
      </c>
      <c r="E314" s="10">
        <v>28</v>
      </c>
      <c r="F314" s="10">
        <v>0.2074074074074074</v>
      </c>
    </row>
    <row r="315" spans="2:6" x14ac:dyDescent="0.25">
      <c r="B315" s="9"/>
      <c r="C315" s="9" t="s">
        <v>261</v>
      </c>
      <c r="D315" s="9" t="s">
        <v>94</v>
      </c>
      <c r="E315" s="10">
        <v>28</v>
      </c>
      <c r="F315" s="10">
        <v>0.2074074074074074</v>
      </c>
    </row>
    <row r="316" spans="2:6" x14ac:dyDescent="0.25">
      <c r="B316" s="9"/>
      <c r="C316" s="9" t="s">
        <v>235</v>
      </c>
      <c r="D316" s="9" t="s">
        <v>131</v>
      </c>
      <c r="E316" s="10">
        <v>27</v>
      </c>
      <c r="F316" s="10">
        <v>0.2</v>
      </c>
    </row>
    <row r="317" spans="2:6" x14ac:dyDescent="0.25">
      <c r="B317" s="9"/>
      <c r="C317" s="9" t="s">
        <v>240</v>
      </c>
      <c r="D317" s="9" t="s">
        <v>1256</v>
      </c>
      <c r="E317" s="10">
        <v>27</v>
      </c>
      <c r="F317" s="10">
        <v>0.2</v>
      </c>
    </row>
    <row r="318" spans="2:6" x14ac:dyDescent="0.25">
      <c r="B318" s="9"/>
      <c r="C318" s="9" t="s">
        <v>879</v>
      </c>
      <c r="D318" s="9" t="s">
        <v>1237</v>
      </c>
      <c r="E318" s="10">
        <v>27</v>
      </c>
      <c r="F318" s="10">
        <v>0.2</v>
      </c>
    </row>
    <row r="319" spans="2:6" x14ac:dyDescent="0.25">
      <c r="B319" s="9"/>
      <c r="C319" s="9" t="s">
        <v>675</v>
      </c>
      <c r="D319" s="9" t="s">
        <v>1552</v>
      </c>
      <c r="E319" s="10">
        <v>27</v>
      </c>
      <c r="F319" s="10">
        <v>0.2</v>
      </c>
    </row>
    <row r="320" spans="2:6" x14ac:dyDescent="0.25">
      <c r="B320" s="9"/>
      <c r="C320" s="9" t="s">
        <v>524</v>
      </c>
      <c r="D320" s="9" t="s">
        <v>1437</v>
      </c>
      <c r="E320" s="10">
        <v>26</v>
      </c>
      <c r="F320" s="10">
        <v>0.19259259259259259</v>
      </c>
    </row>
    <row r="321" spans="2:6" x14ac:dyDescent="0.25">
      <c r="B321" s="9"/>
      <c r="C321" s="9" t="s">
        <v>257</v>
      </c>
      <c r="D321" s="9" t="s">
        <v>73</v>
      </c>
      <c r="E321" s="10">
        <v>26</v>
      </c>
      <c r="F321" s="10">
        <v>0.19259259259259259</v>
      </c>
    </row>
    <row r="322" spans="2:6" x14ac:dyDescent="0.25">
      <c r="B322" s="9"/>
      <c r="C322" s="9" t="s">
        <v>264</v>
      </c>
      <c r="D322" s="9" t="s">
        <v>1245</v>
      </c>
      <c r="E322" s="10">
        <v>26</v>
      </c>
      <c r="F322" s="10">
        <v>0.19259259259259259</v>
      </c>
    </row>
    <row r="323" spans="2:6" x14ac:dyDescent="0.25">
      <c r="B323" s="9"/>
      <c r="C323" s="9" t="s">
        <v>383</v>
      </c>
      <c r="D323" s="9" t="s">
        <v>1280</v>
      </c>
      <c r="E323" s="10">
        <v>26</v>
      </c>
      <c r="F323" s="10">
        <v>0.19259259259259259</v>
      </c>
    </row>
    <row r="324" spans="2:6" x14ac:dyDescent="0.25">
      <c r="B324" s="9"/>
      <c r="C324" s="9" t="s">
        <v>550</v>
      </c>
      <c r="D324" s="9" t="s">
        <v>1306</v>
      </c>
      <c r="E324" s="10">
        <v>25</v>
      </c>
      <c r="F324" s="10">
        <v>0.1851851851851852</v>
      </c>
    </row>
    <row r="325" spans="2:6" x14ac:dyDescent="0.25">
      <c r="B325" s="9"/>
      <c r="C325" s="9" t="s">
        <v>575</v>
      </c>
      <c r="D325" s="9" t="s">
        <v>1403</v>
      </c>
      <c r="E325" s="10">
        <v>25</v>
      </c>
      <c r="F325" s="10">
        <v>0.1851851851851852</v>
      </c>
    </row>
    <row r="326" spans="2:6" x14ac:dyDescent="0.25">
      <c r="B326" s="9"/>
      <c r="C326" s="9" t="s">
        <v>469</v>
      </c>
      <c r="D326" s="9" t="s">
        <v>1469</v>
      </c>
      <c r="E326" s="10">
        <v>25</v>
      </c>
      <c r="F326" s="10">
        <v>0.1851851851851852</v>
      </c>
    </row>
    <row r="327" spans="2:6" x14ac:dyDescent="0.25">
      <c r="B327" s="9"/>
      <c r="C327" s="9" t="s">
        <v>472</v>
      </c>
      <c r="D327" s="9" t="s">
        <v>1303</v>
      </c>
      <c r="E327" s="10">
        <v>25</v>
      </c>
      <c r="F327" s="10">
        <v>0.18518518518518517</v>
      </c>
    </row>
    <row r="328" spans="2:6" x14ac:dyDescent="0.25">
      <c r="B328" s="9"/>
      <c r="C328" s="9" t="s">
        <v>496</v>
      </c>
      <c r="D328" s="9" t="s">
        <v>1298</v>
      </c>
      <c r="E328" s="10">
        <v>25</v>
      </c>
      <c r="F328" s="10">
        <v>0.18518518518518517</v>
      </c>
    </row>
    <row r="329" spans="2:6" x14ac:dyDescent="0.25">
      <c r="B329" s="9"/>
      <c r="C329" s="9" t="s">
        <v>378</v>
      </c>
      <c r="D329" s="9" t="s">
        <v>1328</v>
      </c>
      <c r="E329" s="10">
        <v>24</v>
      </c>
      <c r="F329" s="10">
        <v>0.17777777777777778</v>
      </c>
    </row>
    <row r="330" spans="2:6" x14ac:dyDescent="0.25">
      <c r="B330" s="9"/>
      <c r="C330" s="9" t="s">
        <v>399</v>
      </c>
      <c r="D330" s="9" t="s">
        <v>1324</v>
      </c>
      <c r="E330" s="10">
        <v>24</v>
      </c>
      <c r="F330" s="10">
        <v>0.17777777777777778</v>
      </c>
    </row>
    <row r="331" spans="2:6" x14ac:dyDescent="0.25">
      <c r="B331" s="9"/>
      <c r="C331" s="9" t="s">
        <v>465</v>
      </c>
      <c r="D331" s="9" t="s">
        <v>1329</v>
      </c>
      <c r="E331" s="10">
        <v>23</v>
      </c>
      <c r="F331" s="10">
        <v>0.17037037037037037</v>
      </c>
    </row>
    <row r="332" spans="2:6" x14ac:dyDescent="0.25">
      <c r="B332" s="9"/>
      <c r="C332" s="9" t="s">
        <v>316</v>
      </c>
      <c r="D332" s="9" t="s">
        <v>129</v>
      </c>
      <c r="E332" s="10">
        <v>23</v>
      </c>
      <c r="F332" s="10">
        <v>0.17037037037037037</v>
      </c>
    </row>
    <row r="333" spans="2:6" x14ac:dyDescent="0.25">
      <c r="B333" s="9"/>
      <c r="C333" s="9" t="s">
        <v>572</v>
      </c>
      <c r="D333" s="9" t="s">
        <v>1241</v>
      </c>
      <c r="E333" s="10">
        <v>23</v>
      </c>
      <c r="F333" s="10">
        <v>0.17037037037037037</v>
      </c>
    </row>
    <row r="334" spans="2:6" x14ac:dyDescent="0.25">
      <c r="B334" s="9"/>
      <c r="C334" s="9" t="s">
        <v>512</v>
      </c>
      <c r="D334" s="9" t="s">
        <v>1507</v>
      </c>
      <c r="E334" s="10">
        <v>23</v>
      </c>
      <c r="F334" s="10">
        <v>0.17037037037037037</v>
      </c>
    </row>
    <row r="335" spans="2:6" x14ac:dyDescent="0.25">
      <c r="B335" s="9"/>
      <c r="C335" s="9" t="s">
        <v>801</v>
      </c>
      <c r="D335" s="9" t="s">
        <v>1493</v>
      </c>
      <c r="E335" s="10">
        <v>22</v>
      </c>
      <c r="F335" s="10">
        <v>0.16296296296296298</v>
      </c>
    </row>
    <row r="336" spans="2:6" x14ac:dyDescent="0.25">
      <c r="B336" s="9"/>
      <c r="C336" s="9" t="s">
        <v>339</v>
      </c>
      <c r="D336" s="9" t="s">
        <v>77</v>
      </c>
      <c r="E336" s="10">
        <v>22</v>
      </c>
      <c r="F336" s="10">
        <v>0.16296296296296298</v>
      </c>
    </row>
    <row r="337" spans="2:6" x14ac:dyDescent="0.25">
      <c r="B337" s="9"/>
      <c r="C337" s="9" t="s">
        <v>252</v>
      </c>
      <c r="D337" s="9" t="s">
        <v>125</v>
      </c>
      <c r="E337" s="10">
        <v>21</v>
      </c>
      <c r="F337" s="10">
        <v>0.15555555555555556</v>
      </c>
    </row>
    <row r="338" spans="2:6" x14ac:dyDescent="0.25">
      <c r="B338" s="9"/>
      <c r="C338" s="9" t="s">
        <v>759</v>
      </c>
      <c r="D338" s="9" t="s">
        <v>1509</v>
      </c>
      <c r="E338" s="10">
        <v>21</v>
      </c>
      <c r="F338" s="10">
        <v>0.15555555555555556</v>
      </c>
    </row>
    <row r="339" spans="2:6" x14ac:dyDescent="0.25">
      <c r="B339" s="9"/>
      <c r="C339" s="9" t="s">
        <v>211</v>
      </c>
      <c r="D339" s="9" t="s">
        <v>118</v>
      </c>
      <c r="E339" s="10">
        <v>21</v>
      </c>
      <c r="F339" s="10">
        <v>0.15555555555555556</v>
      </c>
    </row>
    <row r="340" spans="2:6" x14ac:dyDescent="0.25">
      <c r="B340" s="9"/>
      <c r="C340" s="9" t="s">
        <v>515</v>
      </c>
      <c r="D340" s="9" t="s">
        <v>1413</v>
      </c>
      <c r="E340" s="10">
        <v>20</v>
      </c>
      <c r="F340" s="10">
        <v>0.14814814814814817</v>
      </c>
    </row>
    <row r="341" spans="2:6" x14ac:dyDescent="0.25">
      <c r="B341" s="9"/>
      <c r="C341" s="9" t="s">
        <v>448</v>
      </c>
      <c r="D341" s="9" t="s">
        <v>1322</v>
      </c>
      <c r="E341" s="10">
        <v>20</v>
      </c>
      <c r="F341" s="10">
        <v>0.14814814814814814</v>
      </c>
    </row>
    <row r="342" spans="2:6" x14ac:dyDescent="0.25">
      <c r="B342" s="9"/>
      <c r="C342" s="9" t="s">
        <v>843</v>
      </c>
      <c r="D342" s="9" t="s">
        <v>1645</v>
      </c>
      <c r="E342" s="10">
        <v>20</v>
      </c>
      <c r="F342" s="10">
        <v>0.14814814814814814</v>
      </c>
    </row>
    <row r="343" spans="2:6" x14ac:dyDescent="0.25">
      <c r="B343" s="9"/>
      <c r="C343" s="9" t="s">
        <v>929</v>
      </c>
      <c r="D343" s="9" t="s">
        <v>1646</v>
      </c>
      <c r="E343" s="10">
        <v>19</v>
      </c>
      <c r="F343" s="10">
        <v>0.14074074074074075</v>
      </c>
    </row>
    <row r="344" spans="2:6" x14ac:dyDescent="0.25">
      <c r="B344" s="9"/>
      <c r="C344" s="9" t="s">
        <v>323</v>
      </c>
      <c r="D344" s="9" t="s">
        <v>1257</v>
      </c>
      <c r="E344" s="10">
        <v>19</v>
      </c>
      <c r="F344" s="10">
        <v>0.14074074074074075</v>
      </c>
    </row>
    <row r="345" spans="2:6" x14ac:dyDescent="0.25">
      <c r="B345" s="9"/>
      <c r="C345" s="9" t="s">
        <v>441</v>
      </c>
      <c r="D345" s="9" t="s">
        <v>1423</v>
      </c>
      <c r="E345" s="10">
        <v>19</v>
      </c>
      <c r="F345" s="10">
        <v>0.14074074074074075</v>
      </c>
    </row>
    <row r="346" spans="2:6" x14ac:dyDescent="0.25">
      <c r="B346" s="9"/>
      <c r="C346" s="9" t="s">
        <v>271</v>
      </c>
      <c r="D346" s="9" t="s">
        <v>126</v>
      </c>
      <c r="E346" s="10">
        <v>19</v>
      </c>
      <c r="F346" s="10">
        <v>0.14074074074074075</v>
      </c>
    </row>
    <row r="347" spans="2:6" x14ac:dyDescent="0.25">
      <c r="B347" s="9"/>
      <c r="C347" s="9" t="s">
        <v>363</v>
      </c>
      <c r="D347" s="9" t="s">
        <v>1312</v>
      </c>
      <c r="E347" s="10">
        <v>19</v>
      </c>
      <c r="F347" s="10">
        <v>0.14074074074074075</v>
      </c>
    </row>
    <row r="348" spans="2:6" x14ac:dyDescent="0.25">
      <c r="B348" s="9"/>
      <c r="C348" s="9" t="s">
        <v>428</v>
      </c>
      <c r="D348" s="9" t="s">
        <v>1496</v>
      </c>
      <c r="E348" s="10">
        <v>19</v>
      </c>
      <c r="F348" s="10">
        <v>0.14074074074074075</v>
      </c>
    </row>
    <row r="349" spans="2:6" x14ac:dyDescent="0.25">
      <c r="B349" s="9"/>
      <c r="C349" s="9" t="s">
        <v>445</v>
      </c>
      <c r="D349" s="9" t="s">
        <v>1465</v>
      </c>
      <c r="E349" s="10">
        <v>19</v>
      </c>
      <c r="F349" s="10">
        <v>0.14074074074074075</v>
      </c>
    </row>
    <row r="350" spans="2:6" x14ac:dyDescent="0.25">
      <c r="B350" s="9"/>
      <c r="C350" s="9" t="s">
        <v>222</v>
      </c>
      <c r="D350" s="9" t="s">
        <v>119</v>
      </c>
      <c r="E350" s="10">
        <v>19</v>
      </c>
      <c r="F350" s="10">
        <v>0.14074074074074072</v>
      </c>
    </row>
    <row r="351" spans="2:6" x14ac:dyDescent="0.25">
      <c r="B351" s="9"/>
      <c r="C351" s="9" t="s">
        <v>394</v>
      </c>
      <c r="D351" s="9" t="s">
        <v>1039</v>
      </c>
      <c r="E351" s="10">
        <v>18</v>
      </c>
      <c r="F351" s="10">
        <v>0.13333333333333333</v>
      </c>
    </row>
    <row r="352" spans="2:6" x14ac:dyDescent="0.25">
      <c r="B352" s="9"/>
      <c r="C352" s="9" t="s">
        <v>591</v>
      </c>
      <c r="D352" s="9" t="s">
        <v>1438</v>
      </c>
      <c r="E352" s="10">
        <v>18</v>
      </c>
      <c r="F352" s="10">
        <v>0.13333333333333333</v>
      </c>
    </row>
    <row r="353" spans="2:6" x14ac:dyDescent="0.25">
      <c r="B353" s="9"/>
      <c r="C353" s="9" t="s">
        <v>898</v>
      </c>
      <c r="D353" s="9" t="s">
        <v>1505</v>
      </c>
      <c r="E353" s="10">
        <v>18</v>
      </c>
      <c r="F353" s="10">
        <v>0.13333333333333333</v>
      </c>
    </row>
    <row r="354" spans="2:6" x14ac:dyDescent="0.25">
      <c r="B354" s="9"/>
      <c r="C354" s="9" t="s">
        <v>398</v>
      </c>
      <c r="D354" s="9" t="s">
        <v>1294</v>
      </c>
      <c r="E354" s="10">
        <v>18</v>
      </c>
      <c r="F354" s="10">
        <v>0.13333333333333333</v>
      </c>
    </row>
    <row r="355" spans="2:6" x14ac:dyDescent="0.25">
      <c r="B355" s="9"/>
      <c r="C355" s="9" t="s">
        <v>892</v>
      </c>
      <c r="D355" s="9" t="s">
        <v>1596</v>
      </c>
      <c r="E355" s="10">
        <v>18</v>
      </c>
      <c r="F355" s="10">
        <v>0.13333333333333333</v>
      </c>
    </row>
    <row r="356" spans="2:6" x14ac:dyDescent="0.25">
      <c r="B356" s="9"/>
      <c r="C356" s="9" t="s">
        <v>584</v>
      </c>
      <c r="D356" s="9" t="s">
        <v>1477</v>
      </c>
      <c r="E356" s="10">
        <v>18</v>
      </c>
      <c r="F356" s="10">
        <v>0.13333333333333333</v>
      </c>
    </row>
    <row r="357" spans="2:6" x14ac:dyDescent="0.25">
      <c r="B357" s="9"/>
      <c r="C357" s="9" t="s">
        <v>352</v>
      </c>
      <c r="D357" s="9" t="s">
        <v>1304</v>
      </c>
      <c r="E357" s="10">
        <v>17</v>
      </c>
      <c r="F357" s="10">
        <v>0.12592592592592591</v>
      </c>
    </row>
    <row r="358" spans="2:6" x14ac:dyDescent="0.25">
      <c r="B358" s="9"/>
      <c r="C358" s="9" t="s">
        <v>204</v>
      </c>
      <c r="D358" s="9" t="s">
        <v>1253</v>
      </c>
      <c r="E358" s="10">
        <v>17</v>
      </c>
      <c r="F358" s="10">
        <v>0.12592592592592591</v>
      </c>
    </row>
    <row r="359" spans="2:6" x14ac:dyDescent="0.25">
      <c r="B359" s="9"/>
      <c r="C359" s="9" t="s">
        <v>334</v>
      </c>
      <c r="D359" s="9" t="s">
        <v>1302</v>
      </c>
      <c r="E359" s="10">
        <v>17</v>
      </c>
      <c r="F359" s="10">
        <v>0.12592592592592591</v>
      </c>
    </row>
    <row r="360" spans="2:6" x14ac:dyDescent="0.25">
      <c r="B360" s="9"/>
      <c r="C360" s="9" t="s">
        <v>242</v>
      </c>
      <c r="D360" s="9" t="s">
        <v>65</v>
      </c>
      <c r="E360" s="10">
        <v>17</v>
      </c>
      <c r="F360" s="10">
        <v>0.12592592592592591</v>
      </c>
    </row>
    <row r="361" spans="2:6" x14ac:dyDescent="0.25">
      <c r="B361" s="9"/>
      <c r="C361" s="9" t="s">
        <v>217</v>
      </c>
      <c r="D361" s="9" t="s">
        <v>1251</v>
      </c>
      <c r="E361" s="10">
        <v>16</v>
      </c>
      <c r="F361" s="10">
        <v>0.11851851851851852</v>
      </c>
    </row>
    <row r="362" spans="2:6" x14ac:dyDescent="0.25">
      <c r="B362" s="9"/>
      <c r="C362" s="9" t="s">
        <v>389</v>
      </c>
      <c r="D362" s="9" t="s">
        <v>66</v>
      </c>
      <c r="E362" s="10">
        <v>16</v>
      </c>
      <c r="F362" s="10">
        <v>0.11851851851851852</v>
      </c>
    </row>
    <row r="363" spans="2:6" x14ac:dyDescent="0.25">
      <c r="B363" s="9"/>
      <c r="C363" s="9" t="s">
        <v>932</v>
      </c>
      <c r="D363" s="9" t="s">
        <v>1649</v>
      </c>
      <c r="E363" s="10">
        <v>16</v>
      </c>
      <c r="F363" s="10">
        <v>0.11851851851851852</v>
      </c>
    </row>
    <row r="364" spans="2:6" x14ac:dyDescent="0.25">
      <c r="B364" s="9"/>
      <c r="C364" s="9" t="s">
        <v>886</v>
      </c>
      <c r="D364" s="9" t="s">
        <v>1648</v>
      </c>
      <c r="E364" s="10">
        <v>16</v>
      </c>
      <c r="F364" s="10">
        <v>0.11851851851851852</v>
      </c>
    </row>
    <row r="365" spans="2:6" x14ac:dyDescent="0.25">
      <c r="B365" s="9"/>
      <c r="C365" s="9" t="s">
        <v>926</v>
      </c>
      <c r="D365" s="9" t="s">
        <v>1647</v>
      </c>
      <c r="E365" s="10">
        <v>16</v>
      </c>
      <c r="F365" s="10">
        <v>0.11851851851851852</v>
      </c>
    </row>
    <row r="366" spans="2:6" x14ac:dyDescent="0.25">
      <c r="B366" s="9"/>
      <c r="C366" s="9" t="s">
        <v>232</v>
      </c>
      <c r="D366" s="9" t="s">
        <v>59</v>
      </c>
      <c r="E366" s="10">
        <v>16</v>
      </c>
      <c r="F366" s="10">
        <v>0.11851851851851852</v>
      </c>
    </row>
    <row r="367" spans="2:6" x14ac:dyDescent="0.25">
      <c r="B367" s="9"/>
      <c r="C367" s="9" t="s">
        <v>571</v>
      </c>
      <c r="D367" s="9" t="s">
        <v>1388</v>
      </c>
      <c r="E367" s="10">
        <v>16</v>
      </c>
      <c r="F367" s="10">
        <v>0.11851851851851852</v>
      </c>
    </row>
    <row r="368" spans="2:6" x14ac:dyDescent="0.25">
      <c r="B368" s="9"/>
      <c r="C368" s="9" t="s">
        <v>890</v>
      </c>
      <c r="D368" s="9" t="s">
        <v>1650</v>
      </c>
      <c r="E368" s="10">
        <v>16</v>
      </c>
      <c r="F368" s="10">
        <v>0.11851851851851851</v>
      </c>
    </row>
    <row r="369" spans="2:6" x14ac:dyDescent="0.25">
      <c r="B369" s="9"/>
      <c r="C369" s="9" t="s">
        <v>299</v>
      </c>
      <c r="D369" s="9" t="s">
        <v>1356</v>
      </c>
      <c r="E369" s="10">
        <v>15</v>
      </c>
      <c r="F369" s="10">
        <v>0.11111111111111112</v>
      </c>
    </row>
    <row r="370" spans="2:6" x14ac:dyDescent="0.25">
      <c r="B370" s="9"/>
      <c r="C370" s="9" t="s">
        <v>537</v>
      </c>
      <c r="D370" s="9" t="s">
        <v>1543</v>
      </c>
      <c r="E370" s="10">
        <v>15</v>
      </c>
      <c r="F370" s="10">
        <v>0.1111111111111111</v>
      </c>
    </row>
    <row r="371" spans="2:6" x14ac:dyDescent="0.25">
      <c r="B371" s="9"/>
      <c r="C371" s="9" t="s">
        <v>630</v>
      </c>
      <c r="D371" s="9" t="s">
        <v>1447</v>
      </c>
      <c r="E371" s="10">
        <v>15</v>
      </c>
      <c r="F371" s="10">
        <v>0.1111111111111111</v>
      </c>
    </row>
    <row r="372" spans="2:6" x14ac:dyDescent="0.25">
      <c r="B372" s="9"/>
      <c r="C372" s="9" t="s">
        <v>350</v>
      </c>
      <c r="D372" s="9" t="s">
        <v>116</v>
      </c>
      <c r="E372" s="10">
        <v>15</v>
      </c>
      <c r="F372" s="10">
        <v>0.1111111111111111</v>
      </c>
    </row>
    <row r="373" spans="2:6" x14ac:dyDescent="0.25">
      <c r="B373" s="9"/>
      <c r="C373" s="9" t="s">
        <v>255</v>
      </c>
      <c r="D373" s="9" t="s">
        <v>71</v>
      </c>
      <c r="E373" s="10">
        <v>15</v>
      </c>
      <c r="F373" s="10">
        <v>0.1111111111111111</v>
      </c>
    </row>
    <row r="374" spans="2:6" x14ac:dyDescent="0.25">
      <c r="B374" s="9"/>
      <c r="C374" s="9" t="s">
        <v>486</v>
      </c>
      <c r="D374" s="9" t="s">
        <v>1040</v>
      </c>
      <c r="E374" s="10">
        <v>15</v>
      </c>
      <c r="F374" s="10">
        <v>0.1111111111111111</v>
      </c>
    </row>
    <row r="375" spans="2:6" x14ac:dyDescent="0.25">
      <c r="B375" s="9"/>
      <c r="C375" s="9" t="s">
        <v>579</v>
      </c>
      <c r="D375" s="9" t="s">
        <v>1406</v>
      </c>
      <c r="E375" s="10">
        <v>15</v>
      </c>
      <c r="F375" s="10">
        <v>0.1111111111111111</v>
      </c>
    </row>
    <row r="376" spans="2:6" x14ac:dyDescent="0.25">
      <c r="B376" s="9"/>
      <c r="C376" s="9" t="s">
        <v>384</v>
      </c>
      <c r="D376" s="9" t="s">
        <v>1342</v>
      </c>
      <c r="E376" s="10">
        <v>15</v>
      </c>
      <c r="F376" s="10">
        <v>0.1111111111111111</v>
      </c>
    </row>
    <row r="377" spans="2:6" x14ac:dyDescent="0.25">
      <c r="B377" s="9"/>
      <c r="C377" s="9" t="s">
        <v>491</v>
      </c>
      <c r="D377" s="9" t="s">
        <v>1381</v>
      </c>
      <c r="E377" s="10">
        <v>15</v>
      </c>
      <c r="F377" s="10">
        <v>0.1111111111111111</v>
      </c>
    </row>
    <row r="378" spans="2:6" x14ac:dyDescent="0.25">
      <c r="B378" s="9"/>
      <c r="C378" s="9" t="s">
        <v>577</v>
      </c>
      <c r="D378" s="9" t="s">
        <v>1470</v>
      </c>
      <c r="E378" s="10">
        <v>14</v>
      </c>
      <c r="F378" s="10">
        <v>0.10370370370370371</v>
      </c>
    </row>
    <row r="379" spans="2:6" x14ac:dyDescent="0.25">
      <c r="B379" s="9"/>
      <c r="C379" s="9" t="s">
        <v>410</v>
      </c>
      <c r="D379" s="9" t="s">
        <v>1307</v>
      </c>
      <c r="E379" s="10">
        <v>14</v>
      </c>
      <c r="F379" s="10">
        <v>0.1037037037037037</v>
      </c>
    </row>
    <row r="380" spans="2:6" x14ac:dyDescent="0.25">
      <c r="B380" s="9"/>
      <c r="C380" s="9" t="s">
        <v>935</v>
      </c>
      <c r="D380" s="9" t="s">
        <v>1652</v>
      </c>
      <c r="E380" s="10">
        <v>14</v>
      </c>
      <c r="F380" s="10">
        <v>0.1037037037037037</v>
      </c>
    </row>
    <row r="381" spans="2:6" x14ac:dyDescent="0.25">
      <c r="B381" s="9"/>
      <c r="C381" s="9" t="s">
        <v>502</v>
      </c>
      <c r="D381" s="9" t="s">
        <v>1069</v>
      </c>
      <c r="E381" s="10">
        <v>14</v>
      </c>
      <c r="F381" s="10">
        <v>0.1037037037037037</v>
      </c>
    </row>
    <row r="382" spans="2:6" x14ac:dyDescent="0.25">
      <c r="B382" s="9"/>
      <c r="C382" s="9" t="s">
        <v>842</v>
      </c>
      <c r="D382" s="9" t="s">
        <v>1651</v>
      </c>
      <c r="E382" s="10">
        <v>14</v>
      </c>
      <c r="F382" s="10">
        <v>0.1037037037037037</v>
      </c>
    </row>
    <row r="383" spans="2:6" x14ac:dyDescent="0.25">
      <c r="B383" s="9"/>
      <c r="C383" s="9" t="s">
        <v>459</v>
      </c>
      <c r="D383" s="9" t="s">
        <v>1325</v>
      </c>
      <c r="E383" s="10">
        <v>14</v>
      </c>
      <c r="F383" s="10">
        <v>0.1037037037037037</v>
      </c>
    </row>
    <row r="384" spans="2:6" x14ac:dyDescent="0.25">
      <c r="B384" s="9"/>
      <c r="C384" s="9" t="s">
        <v>497</v>
      </c>
      <c r="D384" s="9" t="s">
        <v>1435</v>
      </c>
      <c r="E384" s="10">
        <v>14</v>
      </c>
      <c r="F384" s="10">
        <v>0.1037037037037037</v>
      </c>
    </row>
    <row r="385" spans="2:6" x14ac:dyDescent="0.25">
      <c r="B385" s="9"/>
      <c r="C385" s="9" t="s">
        <v>412</v>
      </c>
      <c r="D385" s="9" t="s">
        <v>1489</v>
      </c>
      <c r="E385" s="10">
        <v>14</v>
      </c>
      <c r="F385" s="10">
        <v>0.1037037037037037</v>
      </c>
    </row>
    <row r="386" spans="2:6" x14ac:dyDescent="0.25">
      <c r="B386" s="9"/>
      <c r="C386" s="9" t="s">
        <v>562</v>
      </c>
      <c r="D386" s="9" t="s">
        <v>1380</v>
      </c>
      <c r="E386" s="10">
        <v>14</v>
      </c>
      <c r="F386" s="10">
        <v>0.1037037037037037</v>
      </c>
    </row>
    <row r="387" spans="2:6" x14ac:dyDescent="0.25">
      <c r="B387" s="9"/>
      <c r="C387" s="9" t="s">
        <v>317</v>
      </c>
      <c r="D387" s="9" t="s">
        <v>1340</v>
      </c>
      <c r="E387" s="10">
        <v>13</v>
      </c>
      <c r="F387" s="10">
        <v>9.6296296296296297E-2</v>
      </c>
    </row>
    <row r="388" spans="2:6" x14ac:dyDescent="0.25">
      <c r="B388" s="9"/>
      <c r="C388" s="9" t="s">
        <v>824</v>
      </c>
      <c r="D388" s="9" t="s">
        <v>1653</v>
      </c>
      <c r="E388" s="10">
        <v>13</v>
      </c>
      <c r="F388" s="10">
        <v>9.6296296296296297E-2</v>
      </c>
    </row>
    <row r="389" spans="2:6" x14ac:dyDescent="0.25">
      <c r="B389" s="9"/>
      <c r="C389" s="9" t="s">
        <v>433</v>
      </c>
      <c r="D389" s="9" t="s">
        <v>1042</v>
      </c>
      <c r="E389" s="10">
        <v>13</v>
      </c>
      <c r="F389" s="10">
        <v>9.6296296296296297E-2</v>
      </c>
    </row>
    <row r="390" spans="2:6" x14ac:dyDescent="0.25">
      <c r="B390" s="9"/>
      <c r="C390" s="9" t="s">
        <v>263</v>
      </c>
      <c r="D390" s="9" t="s">
        <v>1265</v>
      </c>
      <c r="E390" s="10">
        <v>13</v>
      </c>
      <c r="F390" s="10">
        <v>9.6296296296296297E-2</v>
      </c>
    </row>
    <row r="391" spans="2:6" x14ac:dyDescent="0.25">
      <c r="B391" s="9"/>
      <c r="C391" s="9" t="s">
        <v>555</v>
      </c>
      <c r="D391" s="9" t="s">
        <v>1418</v>
      </c>
      <c r="E391" s="10">
        <v>13</v>
      </c>
      <c r="F391" s="10">
        <v>9.6296296296296297E-2</v>
      </c>
    </row>
    <row r="392" spans="2:6" x14ac:dyDescent="0.25">
      <c r="B392" s="9"/>
      <c r="C392" s="9" t="s">
        <v>341</v>
      </c>
      <c r="D392" s="9" t="s">
        <v>1318</v>
      </c>
      <c r="E392" s="10">
        <v>13</v>
      </c>
      <c r="F392" s="10">
        <v>9.6296296296296297E-2</v>
      </c>
    </row>
    <row r="393" spans="2:6" x14ac:dyDescent="0.25">
      <c r="B393" s="9"/>
      <c r="C393" s="9" t="s">
        <v>285</v>
      </c>
      <c r="D393" s="9" t="s">
        <v>139</v>
      </c>
      <c r="E393" s="10">
        <v>13</v>
      </c>
      <c r="F393" s="10">
        <v>9.6296296296296297E-2</v>
      </c>
    </row>
    <row r="394" spans="2:6" x14ac:dyDescent="0.25">
      <c r="B394" s="9"/>
      <c r="C394" s="9" t="s">
        <v>455</v>
      </c>
      <c r="D394" s="9" t="s">
        <v>1457</v>
      </c>
      <c r="E394" s="10">
        <v>12</v>
      </c>
      <c r="F394" s="10">
        <v>8.8888888888888892E-2</v>
      </c>
    </row>
    <row r="395" spans="2:6" x14ac:dyDescent="0.25">
      <c r="B395" s="9"/>
      <c r="C395" s="9" t="s">
        <v>417</v>
      </c>
      <c r="D395" s="9" t="s">
        <v>1226</v>
      </c>
      <c r="E395" s="10">
        <v>12</v>
      </c>
      <c r="F395" s="10">
        <v>8.8888888888888892E-2</v>
      </c>
    </row>
    <row r="396" spans="2:6" x14ac:dyDescent="0.25">
      <c r="B396" s="9"/>
      <c r="C396" s="9" t="s">
        <v>411</v>
      </c>
      <c r="D396" s="9" t="s">
        <v>1054</v>
      </c>
      <c r="E396" s="10">
        <v>12</v>
      </c>
      <c r="F396" s="10">
        <v>8.8888888888888892E-2</v>
      </c>
    </row>
    <row r="397" spans="2:6" x14ac:dyDescent="0.25">
      <c r="B397" s="9"/>
      <c r="C397" s="9" t="s">
        <v>254</v>
      </c>
      <c r="D397" s="9" t="s">
        <v>127</v>
      </c>
      <c r="E397" s="10">
        <v>12</v>
      </c>
      <c r="F397" s="10">
        <v>8.8888888888888892E-2</v>
      </c>
    </row>
    <row r="398" spans="2:6" x14ac:dyDescent="0.25">
      <c r="B398" s="9"/>
      <c r="C398" s="9" t="s">
        <v>544</v>
      </c>
      <c r="D398" s="9" t="s">
        <v>1393</v>
      </c>
      <c r="E398" s="10">
        <v>12</v>
      </c>
      <c r="F398" s="10">
        <v>8.8888888888888892E-2</v>
      </c>
    </row>
    <row r="399" spans="2:6" x14ac:dyDescent="0.25">
      <c r="B399" s="9"/>
      <c r="C399" s="9" t="s">
        <v>673</v>
      </c>
      <c r="D399" s="9" t="s">
        <v>1241</v>
      </c>
      <c r="E399" s="10">
        <v>12</v>
      </c>
      <c r="F399" s="10">
        <v>8.8888888888888892E-2</v>
      </c>
    </row>
    <row r="400" spans="2:6" x14ac:dyDescent="0.25">
      <c r="B400" s="9"/>
      <c r="C400" s="9" t="s">
        <v>678</v>
      </c>
      <c r="D400" s="9" t="s">
        <v>1474</v>
      </c>
      <c r="E400" s="10">
        <v>12</v>
      </c>
      <c r="F400" s="10">
        <v>8.8888888888888878E-2</v>
      </c>
    </row>
    <row r="401" spans="2:6" x14ac:dyDescent="0.25">
      <c r="B401" s="9"/>
      <c r="C401" s="9" t="s">
        <v>610</v>
      </c>
      <c r="D401" s="9" t="s">
        <v>1529</v>
      </c>
      <c r="E401" s="10">
        <v>11</v>
      </c>
      <c r="F401" s="10">
        <v>8.1481481481481488E-2</v>
      </c>
    </row>
    <row r="402" spans="2:6" x14ac:dyDescent="0.25">
      <c r="B402" s="9"/>
      <c r="C402" s="9" t="s">
        <v>421</v>
      </c>
      <c r="D402" s="9" t="s">
        <v>1311</v>
      </c>
      <c r="E402" s="10">
        <v>11</v>
      </c>
      <c r="F402" s="10">
        <v>8.1481481481481488E-2</v>
      </c>
    </row>
    <row r="403" spans="2:6" x14ac:dyDescent="0.25">
      <c r="B403" s="9"/>
      <c r="C403" s="9" t="s">
        <v>307</v>
      </c>
      <c r="D403" s="9" t="s">
        <v>1316</v>
      </c>
      <c r="E403" s="10">
        <v>11</v>
      </c>
      <c r="F403" s="10">
        <v>8.1481481481481488E-2</v>
      </c>
    </row>
    <row r="404" spans="2:6" x14ac:dyDescent="0.25">
      <c r="B404" s="9"/>
      <c r="C404" s="9" t="s">
        <v>466</v>
      </c>
      <c r="D404" s="9" t="s">
        <v>1343</v>
      </c>
      <c r="E404" s="10">
        <v>11</v>
      </c>
      <c r="F404" s="10">
        <v>8.1481481481481488E-2</v>
      </c>
    </row>
    <row r="405" spans="2:6" x14ac:dyDescent="0.25">
      <c r="B405" s="9"/>
      <c r="C405" s="9" t="s">
        <v>791</v>
      </c>
      <c r="D405" s="9" t="s">
        <v>1599</v>
      </c>
      <c r="E405" s="10">
        <v>11</v>
      </c>
      <c r="F405" s="10">
        <v>8.1481481481481488E-2</v>
      </c>
    </row>
    <row r="406" spans="2:6" x14ac:dyDescent="0.25">
      <c r="B406" s="9"/>
      <c r="C406" s="9" t="s">
        <v>710</v>
      </c>
      <c r="D406" s="9" t="s">
        <v>1461</v>
      </c>
      <c r="E406" s="10">
        <v>11</v>
      </c>
      <c r="F406" s="10">
        <v>8.1481481481481488E-2</v>
      </c>
    </row>
    <row r="407" spans="2:6" x14ac:dyDescent="0.25">
      <c r="B407" s="9"/>
      <c r="C407" s="9" t="s">
        <v>733</v>
      </c>
      <c r="D407" s="9" t="s">
        <v>1463</v>
      </c>
      <c r="E407" s="10">
        <v>11</v>
      </c>
      <c r="F407" s="10">
        <v>8.1481481481481488E-2</v>
      </c>
    </row>
    <row r="408" spans="2:6" x14ac:dyDescent="0.25">
      <c r="B408" s="9"/>
      <c r="C408" s="9" t="s">
        <v>458</v>
      </c>
      <c r="D408" s="9" t="s">
        <v>1503</v>
      </c>
      <c r="E408" s="10">
        <v>11</v>
      </c>
      <c r="F408" s="10">
        <v>8.1481481481481488E-2</v>
      </c>
    </row>
    <row r="409" spans="2:6" x14ac:dyDescent="0.25">
      <c r="B409" s="9"/>
      <c r="C409" s="9" t="s">
        <v>379</v>
      </c>
      <c r="D409" s="9" t="s">
        <v>1351</v>
      </c>
      <c r="E409" s="10">
        <v>11</v>
      </c>
      <c r="F409" s="10">
        <v>8.1481481481481488E-2</v>
      </c>
    </row>
    <row r="410" spans="2:6" x14ac:dyDescent="0.25">
      <c r="B410" s="9"/>
      <c r="C410" s="9" t="s">
        <v>348</v>
      </c>
      <c r="D410" s="9" t="s">
        <v>1309</v>
      </c>
      <c r="E410" s="10">
        <v>11</v>
      </c>
      <c r="F410" s="10">
        <v>8.1481481481481474E-2</v>
      </c>
    </row>
    <row r="411" spans="2:6" x14ac:dyDescent="0.25">
      <c r="B411" s="9"/>
      <c r="C411" s="9" t="s">
        <v>464</v>
      </c>
      <c r="D411" s="9" t="s">
        <v>1041</v>
      </c>
      <c r="E411" s="10">
        <v>11</v>
      </c>
      <c r="F411" s="10">
        <v>8.1481481481481474E-2</v>
      </c>
    </row>
    <row r="412" spans="2:6" x14ac:dyDescent="0.25">
      <c r="B412" s="9"/>
      <c r="C412" s="9" t="s">
        <v>818</v>
      </c>
      <c r="D412" s="9" t="s">
        <v>1475</v>
      </c>
      <c r="E412" s="10">
        <v>10</v>
      </c>
      <c r="F412" s="10">
        <v>7.407407407407407E-2</v>
      </c>
    </row>
    <row r="413" spans="2:6" x14ac:dyDescent="0.25">
      <c r="B413" s="9"/>
      <c r="C413" s="9" t="s">
        <v>331</v>
      </c>
      <c r="D413" s="9" t="s">
        <v>1287</v>
      </c>
      <c r="E413" s="10">
        <v>10</v>
      </c>
      <c r="F413" s="10">
        <v>7.407407407407407E-2</v>
      </c>
    </row>
    <row r="414" spans="2:6" x14ac:dyDescent="0.25">
      <c r="B414" s="9"/>
      <c r="C414" s="9" t="s">
        <v>653</v>
      </c>
      <c r="D414" s="9" t="s">
        <v>1476</v>
      </c>
      <c r="E414" s="10">
        <v>10</v>
      </c>
      <c r="F414" s="10">
        <v>7.407407407407407E-2</v>
      </c>
    </row>
    <row r="415" spans="2:6" x14ac:dyDescent="0.25">
      <c r="B415" s="9"/>
      <c r="C415" s="9" t="s">
        <v>645</v>
      </c>
      <c r="D415" s="9" t="s">
        <v>1458</v>
      </c>
      <c r="E415" s="10">
        <v>10</v>
      </c>
      <c r="F415" s="10">
        <v>7.407407407407407E-2</v>
      </c>
    </row>
    <row r="416" spans="2:6" x14ac:dyDescent="0.25">
      <c r="B416" s="9"/>
      <c r="C416" s="9" t="s">
        <v>551</v>
      </c>
      <c r="D416" s="9" t="s">
        <v>1450</v>
      </c>
      <c r="E416" s="10">
        <v>10</v>
      </c>
      <c r="F416" s="10">
        <v>7.407407407407407E-2</v>
      </c>
    </row>
    <row r="417" spans="2:6" x14ac:dyDescent="0.25">
      <c r="B417" s="9"/>
      <c r="C417" s="9" t="s">
        <v>570</v>
      </c>
      <c r="D417" s="9" t="s">
        <v>1382</v>
      </c>
      <c r="E417" s="10">
        <v>10</v>
      </c>
      <c r="F417" s="10">
        <v>7.407407407407407E-2</v>
      </c>
    </row>
    <row r="418" spans="2:6" x14ac:dyDescent="0.25">
      <c r="B418" s="9"/>
      <c r="C418" s="9" t="s">
        <v>381</v>
      </c>
      <c r="D418" s="9" t="s">
        <v>1353</v>
      </c>
      <c r="E418" s="10">
        <v>10</v>
      </c>
      <c r="F418" s="10">
        <v>7.407407407407407E-2</v>
      </c>
    </row>
    <row r="419" spans="2:6" x14ac:dyDescent="0.25">
      <c r="B419" s="9"/>
      <c r="C419" s="9" t="s">
        <v>337</v>
      </c>
      <c r="D419" s="9" t="s">
        <v>1335</v>
      </c>
      <c r="E419" s="10">
        <v>9</v>
      </c>
      <c r="F419" s="10">
        <v>6.6666666666666666E-2</v>
      </c>
    </row>
    <row r="420" spans="2:6" x14ac:dyDescent="0.25">
      <c r="B420" s="9"/>
      <c r="C420" s="9" t="s">
        <v>395</v>
      </c>
      <c r="D420" s="9" t="s">
        <v>1501</v>
      </c>
      <c r="E420" s="10">
        <v>9</v>
      </c>
      <c r="F420" s="10">
        <v>6.6666666666666666E-2</v>
      </c>
    </row>
    <row r="421" spans="2:6" x14ac:dyDescent="0.25">
      <c r="B421" s="9"/>
      <c r="C421" s="9" t="s">
        <v>374</v>
      </c>
      <c r="D421" s="9" t="s">
        <v>1315</v>
      </c>
      <c r="E421" s="10">
        <v>9</v>
      </c>
      <c r="F421" s="10">
        <v>6.6666666666666666E-2</v>
      </c>
    </row>
    <row r="422" spans="2:6" x14ac:dyDescent="0.25">
      <c r="B422" s="9"/>
      <c r="C422" s="9" t="s">
        <v>543</v>
      </c>
      <c r="D422" s="9" t="s">
        <v>1399</v>
      </c>
      <c r="E422" s="10">
        <v>9</v>
      </c>
      <c r="F422" s="10">
        <v>6.6666666666666666E-2</v>
      </c>
    </row>
    <row r="423" spans="2:6" x14ac:dyDescent="0.25">
      <c r="B423" s="9"/>
      <c r="C423" s="9" t="s">
        <v>301</v>
      </c>
      <c r="D423" s="9" t="s">
        <v>1217</v>
      </c>
      <c r="E423" s="10">
        <v>9</v>
      </c>
      <c r="F423" s="10">
        <v>6.6666666666666666E-2</v>
      </c>
    </row>
    <row r="424" spans="2:6" x14ac:dyDescent="0.25">
      <c r="B424" s="9"/>
      <c r="C424" s="9" t="s">
        <v>557</v>
      </c>
      <c r="D424" s="9" t="s">
        <v>1487</v>
      </c>
      <c r="E424" s="10">
        <v>9</v>
      </c>
      <c r="F424" s="10">
        <v>6.6666666666666666E-2</v>
      </c>
    </row>
    <row r="425" spans="2:6" x14ac:dyDescent="0.25">
      <c r="B425" s="9"/>
      <c r="C425" s="9" t="s">
        <v>518</v>
      </c>
      <c r="D425" s="9" t="s">
        <v>1384</v>
      </c>
      <c r="E425" s="10">
        <v>9</v>
      </c>
      <c r="F425" s="10">
        <v>6.6666666666666666E-2</v>
      </c>
    </row>
    <row r="426" spans="2:6" x14ac:dyDescent="0.25">
      <c r="B426" s="9"/>
      <c r="C426" s="9" t="s">
        <v>375</v>
      </c>
      <c r="D426" s="9" t="s">
        <v>122</v>
      </c>
      <c r="E426" s="10">
        <v>9</v>
      </c>
      <c r="F426" s="10">
        <v>6.6666666666666666E-2</v>
      </c>
    </row>
    <row r="427" spans="2:6" x14ac:dyDescent="0.25">
      <c r="B427" s="9"/>
      <c r="C427" s="9" t="s">
        <v>652</v>
      </c>
      <c r="D427" s="9" t="s">
        <v>1654</v>
      </c>
      <c r="E427" s="10">
        <v>8</v>
      </c>
      <c r="F427" s="10">
        <v>5.9259259259259262E-2</v>
      </c>
    </row>
    <row r="428" spans="2:6" x14ac:dyDescent="0.25">
      <c r="B428" s="9"/>
      <c r="C428" s="9" t="s">
        <v>268</v>
      </c>
      <c r="D428" s="9" t="s">
        <v>1033</v>
      </c>
      <c r="E428" s="10">
        <v>8</v>
      </c>
      <c r="F428" s="10">
        <v>5.9259259259259262E-2</v>
      </c>
    </row>
    <row r="429" spans="2:6" x14ac:dyDescent="0.25">
      <c r="B429" s="9"/>
      <c r="C429" s="9" t="s">
        <v>380</v>
      </c>
      <c r="D429" s="9" t="s">
        <v>1051</v>
      </c>
      <c r="E429" s="10">
        <v>8</v>
      </c>
      <c r="F429" s="10">
        <v>5.9259259259259262E-2</v>
      </c>
    </row>
    <row r="430" spans="2:6" x14ac:dyDescent="0.25">
      <c r="B430" s="9"/>
      <c r="C430" s="9" t="s">
        <v>396</v>
      </c>
      <c r="D430" s="9" t="s">
        <v>1392</v>
      </c>
      <c r="E430" s="10">
        <v>8</v>
      </c>
      <c r="F430" s="10">
        <v>5.9259259259259262E-2</v>
      </c>
    </row>
    <row r="431" spans="2:6" x14ac:dyDescent="0.25">
      <c r="B431" s="9"/>
      <c r="C431" s="9" t="s">
        <v>719</v>
      </c>
      <c r="D431" s="9" t="s">
        <v>1436</v>
      </c>
      <c r="E431" s="10">
        <v>8</v>
      </c>
      <c r="F431" s="10">
        <v>5.9259259259259262E-2</v>
      </c>
    </row>
    <row r="432" spans="2:6" x14ac:dyDescent="0.25">
      <c r="B432" s="9"/>
      <c r="C432" s="9" t="s">
        <v>489</v>
      </c>
      <c r="D432" s="9" t="s">
        <v>1066</v>
      </c>
      <c r="E432" s="10">
        <v>8</v>
      </c>
      <c r="F432" s="10">
        <v>5.9259259259259262E-2</v>
      </c>
    </row>
    <row r="433" spans="2:6" x14ac:dyDescent="0.25">
      <c r="B433" s="9"/>
      <c r="C433" s="9" t="s">
        <v>287</v>
      </c>
      <c r="D433" s="9" t="s">
        <v>1261</v>
      </c>
      <c r="E433" s="10">
        <v>8</v>
      </c>
      <c r="F433" s="10">
        <v>5.9259259259259262E-2</v>
      </c>
    </row>
    <row r="434" spans="2:6" x14ac:dyDescent="0.25">
      <c r="B434" s="9"/>
      <c r="C434" s="9" t="s">
        <v>292</v>
      </c>
      <c r="D434" s="9" t="s">
        <v>1357</v>
      </c>
      <c r="E434" s="10">
        <v>8</v>
      </c>
      <c r="F434" s="10">
        <v>5.9259259259259262E-2</v>
      </c>
    </row>
    <row r="435" spans="2:6" x14ac:dyDescent="0.25">
      <c r="B435" s="9"/>
      <c r="C435" s="9" t="s">
        <v>447</v>
      </c>
      <c r="D435" s="9" t="s">
        <v>1354</v>
      </c>
      <c r="E435" s="10">
        <v>8</v>
      </c>
      <c r="F435" s="10">
        <v>5.9259259259259262E-2</v>
      </c>
    </row>
    <row r="436" spans="2:6" x14ac:dyDescent="0.25">
      <c r="B436" s="9"/>
      <c r="C436" s="9" t="s">
        <v>193</v>
      </c>
      <c r="D436" s="9" t="s">
        <v>1247</v>
      </c>
      <c r="E436" s="10">
        <v>7</v>
      </c>
      <c r="F436" s="10">
        <v>5.1851851851851857E-2</v>
      </c>
    </row>
    <row r="437" spans="2:6" x14ac:dyDescent="0.25">
      <c r="B437" s="9"/>
      <c r="C437" s="9" t="s">
        <v>300</v>
      </c>
      <c r="D437" s="9" t="s">
        <v>1259</v>
      </c>
      <c r="E437" s="10">
        <v>7</v>
      </c>
      <c r="F437" s="10">
        <v>5.1851851851851857E-2</v>
      </c>
    </row>
    <row r="438" spans="2:6" x14ac:dyDescent="0.25">
      <c r="B438" s="9"/>
      <c r="C438" s="9" t="s">
        <v>615</v>
      </c>
      <c r="D438" s="9" t="s">
        <v>1494</v>
      </c>
      <c r="E438" s="10">
        <v>7</v>
      </c>
      <c r="F438" s="10">
        <v>5.1851851851851857E-2</v>
      </c>
    </row>
    <row r="439" spans="2:6" x14ac:dyDescent="0.25">
      <c r="B439" s="9"/>
      <c r="C439" s="9" t="s">
        <v>677</v>
      </c>
      <c r="D439" s="9" t="s">
        <v>1595</v>
      </c>
      <c r="E439" s="10">
        <v>7</v>
      </c>
      <c r="F439" s="10">
        <v>5.1851851851851857E-2</v>
      </c>
    </row>
    <row r="440" spans="2:6" x14ac:dyDescent="0.25">
      <c r="B440" s="9"/>
      <c r="C440" s="9" t="s">
        <v>574</v>
      </c>
      <c r="D440" s="9" t="s">
        <v>1070</v>
      </c>
      <c r="E440" s="10">
        <v>7</v>
      </c>
      <c r="F440" s="10">
        <v>5.1851851851851857E-2</v>
      </c>
    </row>
    <row r="441" spans="2:6" x14ac:dyDescent="0.25">
      <c r="B441" s="9"/>
      <c r="C441" s="9" t="s">
        <v>552</v>
      </c>
      <c r="D441" s="9" t="s">
        <v>1345</v>
      </c>
      <c r="E441" s="10">
        <v>7</v>
      </c>
      <c r="F441" s="10">
        <v>5.1851851851851857E-2</v>
      </c>
    </row>
    <row r="442" spans="2:6" x14ac:dyDescent="0.25">
      <c r="B442" s="9"/>
      <c r="C442" s="9" t="s">
        <v>625</v>
      </c>
      <c r="D442" s="9" t="s">
        <v>1415</v>
      </c>
      <c r="E442" s="10">
        <v>7</v>
      </c>
      <c r="F442" s="10">
        <v>5.1851851851851857E-2</v>
      </c>
    </row>
    <row r="443" spans="2:6" x14ac:dyDescent="0.25">
      <c r="B443" s="9"/>
      <c r="C443" s="9" t="s">
        <v>788</v>
      </c>
      <c r="D443" s="9" t="s">
        <v>1582</v>
      </c>
      <c r="E443" s="10">
        <v>7</v>
      </c>
      <c r="F443" s="10">
        <v>5.185185185185185E-2</v>
      </c>
    </row>
    <row r="444" spans="2:6" x14ac:dyDescent="0.25">
      <c r="B444" s="9"/>
      <c r="C444" s="9" t="s">
        <v>607</v>
      </c>
      <c r="D444" s="9" t="s">
        <v>1551</v>
      </c>
      <c r="E444" s="10">
        <v>7</v>
      </c>
      <c r="F444" s="10">
        <v>5.185185185185185E-2</v>
      </c>
    </row>
    <row r="445" spans="2:6" x14ac:dyDescent="0.25">
      <c r="B445" s="9"/>
      <c r="C445" s="9" t="s">
        <v>387</v>
      </c>
      <c r="D445" s="9" t="s">
        <v>1326</v>
      </c>
      <c r="E445" s="10">
        <v>7</v>
      </c>
      <c r="F445" s="10">
        <v>5.185185185185185E-2</v>
      </c>
    </row>
    <row r="446" spans="2:6" x14ac:dyDescent="0.25">
      <c r="B446" s="9"/>
      <c r="C446" s="9" t="s">
        <v>495</v>
      </c>
      <c r="D446" s="9" t="s">
        <v>1440</v>
      </c>
      <c r="E446" s="10">
        <v>7</v>
      </c>
      <c r="F446" s="10">
        <v>5.185185185185185E-2</v>
      </c>
    </row>
    <row r="447" spans="2:6" x14ac:dyDescent="0.25">
      <c r="B447" s="9"/>
      <c r="C447" s="9" t="s">
        <v>641</v>
      </c>
      <c r="D447" s="9" t="s">
        <v>1577</v>
      </c>
      <c r="E447" s="10">
        <v>7</v>
      </c>
      <c r="F447" s="10">
        <v>5.185185185185185E-2</v>
      </c>
    </row>
    <row r="448" spans="2:6" x14ac:dyDescent="0.25">
      <c r="B448" s="9"/>
      <c r="C448" s="9" t="s">
        <v>920</v>
      </c>
      <c r="D448" s="9" t="s">
        <v>1558</v>
      </c>
      <c r="E448" s="10">
        <v>7</v>
      </c>
      <c r="F448" s="10">
        <v>5.185185185185185E-2</v>
      </c>
    </row>
    <row r="449" spans="2:6" x14ac:dyDescent="0.25">
      <c r="B449" s="9"/>
      <c r="C449" s="9" t="s">
        <v>493</v>
      </c>
      <c r="D449" s="9" t="s">
        <v>1396</v>
      </c>
      <c r="E449" s="10">
        <v>7</v>
      </c>
      <c r="F449" s="10">
        <v>5.185185185185185E-2</v>
      </c>
    </row>
    <row r="450" spans="2:6" x14ac:dyDescent="0.25">
      <c r="B450" s="9"/>
      <c r="C450" s="9" t="s">
        <v>856</v>
      </c>
      <c r="D450" s="9" t="s">
        <v>1521</v>
      </c>
      <c r="E450" s="10">
        <v>7</v>
      </c>
      <c r="F450" s="10">
        <v>5.185185185185185E-2</v>
      </c>
    </row>
    <row r="451" spans="2:6" x14ac:dyDescent="0.25">
      <c r="B451" s="9"/>
      <c r="C451" s="9" t="s">
        <v>492</v>
      </c>
      <c r="D451" s="9" t="s">
        <v>1390</v>
      </c>
      <c r="E451" s="10">
        <v>7</v>
      </c>
      <c r="F451" s="10">
        <v>5.185185185185185E-2</v>
      </c>
    </row>
    <row r="452" spans="2:6" x14ac:dyDescent="0.25">
      <c r="B452" s="9"/>
      <c r="C452" s="9" t="s">
        <v>664</v>
      </c>
      <c r="D452" s="9" t="s">
        <v>1426</v>
      </c>
      <c r="E452" s="10">
        <v>7</v>
      </c>
      <c r="F452" s="10">
        <v>5.185185185185185E-2</v>
      </c>
    </row>
    <row r="453" spans="2:6" x14ac:dyDescent="0.25">
      <c r="B453" s="9"/>
      <c r="C453" s="9" t="s">
        <v>944</v>
      </c>
      <c r="D453" s="9" t="s">
        <v>1588</v>
      </c>
      <c r="E453" s="10">
        <v>6</v>
      </c>
      <c r="F453" s="10">
        <v>4.4444444444444446E-2</v>
      </c>
    </row>
    <row r="454" spans="2:6" x14ac:dyDescent="0.25">
      <c r="B454" s="9"/>
      <c r="C454" s="9" t="s">
        <v>338</v>
      </c>
      <c r="D454" s="9" t="s">
        <v>1260</v>
      </c>
      <c r="E454" s="10">
        <v>6</v>
      </c>
      <c r="F454" s="10">
        <v>4.4444444444444446E-2</v>
      </c>
    </row>
    <row r="455" spans="2:6" x14ac:dyDescent="0.25">
      <c r="B455" s="9"/>
      <c r="C455" s="9" t="s">
        <v>946</v>
      </c>
      <c r="D455" s="9" t="s">
        <v>1656</v>
      </c>
      <c r="E455" s="10">
        <v>6</v>
      </c>
      <c r="F455" s="10">
        <v>4.4444444444444446E-2</v>
      </c>
    </row>
    <row r="456" spans="2:6" x14ac:dyDescent="0.25">
      <c r="B456" s="9"/>
      <c r="C456" s="9" t="s">
        <v>923</v>
      </c>
      <c r="D456" s="9" t="s">
        <v>1655</v>
      </c>
      <c r="E456" s="10">
        <v>6</v>
      </c>
      <c r="F456" s="10">
        <v>4.4444444444444446E-2</v>
      </c>
    </row>
    <row r="457" spans="2:6" x14ac:dyDescent="0.25">
      <c r="B457" s="9"/>
      <c r="C457" s="9" t="s">
        <v>568</v>
      </c>
      <c r="D457" s="9" t="s">
        <v>1414</v>
      </c>
      <c r="E457" s="10">
        <v>6</v>
      </c>
      <c r="F457" s="10">
        <v>4.4444444444444446E-2</v>
      </c>
    </row>
    <row r="458" spans="2:6" x14ac:dyDescent="0.25">
      <c r="B458" s="9"/>
      <c r="C458" s="9" t="s">
        <v>865</v>
      </c>
      <c r="D458" s="9" t="s">
        <v>1467</v>
      </c>
      <c r="E458" s="10">
        <v>6</v>
      </c>
      <c r="F458" s="10">
        <v>4.4444444444444446E-2</v>
      </c>
    </row>
    <row r="459" spans="2:6" x14ac:dyDescent="0.25">
      <c r="B459" s="9"/>
      <c r="C459" s="9" t="s">
        <v>444</v>
      </c>
      <c r="D459" s="9" t="s">
        <v>1517</v>
      </c>
      <c r="E459" s="10">
        <v>6</v>
      </c>
      <c r="F459" s="10">
        <v>4.4444444444444446E-2</v>
      </c>
    </row>
    <row r="460" spans="2:6" x14ac:dyDescent="0.25">
      <c r="B460" s="9"/>
      <c r="C460" s="9" t="s">
        <v>357</v>
      </c>
      <c r="D460" s="9" t="s">
        <v>1296</v>
      </c>
      <c r="E460" s="10">
        <v>6</v>
      </c>
      <c r="F460" s="10">
        <v>4.4444444444444439E-2</v>
      </c>
    </row>
    <row r="461" spans="2:6" x14ac:dyDescent="0.25">
      <c r="B461" s="9"/>
      <c r="C461" s="9" t="s">
        <v>659</v>
      </c>
      <c r="D461" s="9" t="s">
        <v>1498</v>
      </c>
      <c r="E461" s="10">
        <v>6</v>
      </c>
      <c r="F461" s="10">
        <v>4.4444444444444439E-2</v>
      </c>
    </row>
    <row r="462" spans="2:6" x14ac:dyDescent="0.25">
      <c r="B462" s="9"/>
      <c r="C462" s="9" t="s">
        <v>649</v>
      </c>
      <c r="D462" s="9" t="s">
        <v>1563</v>
      </c>
      <c r="E462" s="10">
        <v>6</v>
      </c>
      <c r="F462" s="10">
        <v>4.4444444444444439E-2</v>
      </c>
    </row>
    <row r="463" spans="2:6" x14ac:dyDescent="0.25">
      <c r="B463" s="9"/>
      <c r="C463" s="9" t="s">
        <v>460</v>
      </c>
      <c r="D463" s="9" t="s">
        <v>1479</v>
      </c>
      <c r="E463" s="10">
        <v>6</v>
      </c>
      <c r="F463" s="10">
        <v>4.4444444444444439E-2</v>
      </c>
    </row>
    <row r="464" spans="2:6" x14ac:dyDescent="0.25">
      <c r="B464" s="9"/>
      <c r="C464" s="9" t="s">
        <v>361</v>
      </c>
      <c r="D464" s="9" t="s">
        <v>1046</v>
      </c>
      <c r="E464" s="10">
        <v>6</v>
      </c>
      <c r="F464" s="10">
        <v>4.4444444444444439E-2</v>
      </c>
    </row>
    <row r="465" spans="2:6" x14ac:dyDescent="0.25">
      <c r="B465" s="9"/>
      <c r="C465" s="9" t="s">
        <v>415</v>
      </c>
      <c r="D465" s="9" t="s">
        <v>1291</v>
      </c>
      <c r="E465" s="10">
        <v>6</v>
      </c>
      <c r="F465" s="10">
        <v>4.4444444444444439E-2</v>
      </c>
    </row>
    <row r="466" spans="2:6" x14ac:dyDescent="0.25">
      <c r="B466" s="9"/>
      <c r="C466" s="9" t="s">
        <v>424</v>
      </c>
      <c r="D466" s="9" t="s">
        <v>1394</v>
      </c>
      <c r="E466" s="10">
        <v>6</v>
      </c>
      <c r="F466" s="10">
        <v>4.4444444444444439E-2</v>
      </c>
    </row>
    <row r="467" spans="2:6" x14ac:dyDescent="0.25">
      <c r="B467" s="9"/>
      <c r="C467" s="9" t="s">
        <v>320</v>
      </c>
      <c r="D467" s="9" t="s">
        <v>140</v>
      </c>
      <c r="E467" s="10">
        <v>6</v>
      </c>
      <c r="F467" s="10">
        <v>4.4444444444444439E-2</v>
      </c>
    </row>
    <row r="468" spans="2:6" x14ac:dyDescent="0.25">
      <c r="B468" s="9"/>
      <c r="C468" s="9" t="s">
        <v>869</v>
      </c>
      <c r="D468" s="9" t="s">
        <v>1516</v>
      </c>
      <c r="E468" s="10">
        <v>5</v>
      </c>
      <c r="F468" s="10">
        <v>3.7037037037037035E-2</v>
      </c>
    </row>
    <row r="469" spans="2:6" x14ac:dyDescent="0.25">
      <c r="B469" s="9"/>
      <c r="C469" s="9" t="s">
        <v>905</v>
      </c>
      <c r="D469" s="9" t="s">
        <v>1658</v>
      </c>
      <c r="E469" s="10">
        <v>5</v>
      </c>
      <c r="F469" s="10">
        <v>3.7037037037037035E-2</v>
      </c>
    </row>
    <row r="470" spans="2:6" x14ac:dyDescent="0.25">
      <c r="B470" s="9"/>
      <c r="C470" s="9" t="s">
        <v>505</v>
      </c>
      <c r="D470" s="9" t="s">
        <v>57</v>
      </c>
      <c r="E470" s="10">
        <v>5</v>
      </c>
      <c r="F470" s="10">
        <v>3.7037037037037035E-2</v>
      </c>
    </row>
    <row r="471" spans="2:6" x14ac:dyDescent="0.25">
      <c r="B471" s="9"/>
      <c r="C471" s="9" t="s">
        <v>500</v>
      </c>
      <c r="D471" s="9" t="s">
        <v>1462</v>
      </c>
      <c r="E471" s="10">
        <v>5</v>
      </c>
      <c r="F471" s="10">
        <v>3.7037037037037035E-2</v>
      </c>
    </row>
    <row r="472" spans="2:6" x14ac:dyDescent="0.25">
      <c r="B472" s="9"/>
      <c r="C472" s="9" t="s">
        <v>509</v>
      </c>
      <c r="D472" s="9" t="s">
        <v>1459</v>
      </c>
      <c r="E472" s="10">
        <v>5</v>
      </c>
      <c r="F472" s="10">
        <v>3.7037037037037035E-2</v>
      </c>
    </row>
    <row r="473" spans="2:6" x14ac:dyDescent="0.25">
      <c r="B473" s="9"/>
      <c r="C473" s="9" t="s">
        <v>950</v>
      </c>
      <c r="D473" s="9" t="s">
        <v>1659</v>
      </c>
      <c r="E473" s="10">
        <v>5</v>
      </c>
      <c r="F473" s="10">
        <v>3.7037037037037035E-2</v>
      </c>
    </row>
    <row r="474" spans="2:6" x14ac:dyDescent="0.25">
      <c r="B474" s="9"/>
      <c r="C474" s="9" t="s">
        <v>948</v>
      </c>
      <c r="D474" s="9" t="s">
        <v>1657</v>
      </c>
      <c r="E474" s="10">
        <v>5</v>
      </c>
      <c r="F474" s="10">
        <v>3.7037037037037035E-2</v>
      </c>
    </row>
    <row r="475" spans="2:6" x14ac:dyDescent="0.25">
      <c r="B475" s="9"/>
      <c r="C475" s="9" t="s">
        <v>533</v>
      </c>
      <c r="D475" s="9" t="s">
        <v>1334</v>
      </c>
      <c r="E475" s="10">
        <v>5</v>
      </c>
      <c r="F475" s="10">
        <v>3.7037037037037035E-2</v>
      </c>
    </row>
    <row r="476" spans="2:6" x14ac:dyDescent="0.25">
      <c r="B476" s="9"/>
      <c r="C476" s="9" t="s">
        <v>227</v>
      </c>
      <c r="D476" s="9" t="s">
        <v>1029</v>
      </c>
      <c r="E476" s="10">
        <v>5</v>
      </c>
      <c r="F476" s="10">
        <v>3.7037037037037035E-2</v>
      </c>
    </row>
    <row r="477" spans="2:6" x14ac:dyDescent="0.25">
      <c r="B477" s="9"/>
      <c r="C477" s="9" t="s">
        <v>716</v>
      </c>
      <c r="D477" s="9" t="s">
        <v>1580</v>
      </c>
      <c r="E477" s="10">
        <v>5</v>
      </c>
      <c r="F477" s="10">
        <v>3.7037037037037035E-2</v>
      </c>
    </row>
    <row r="478" spans="2:6" x14ac:dyDescent="0.25">
      <c r="B478" s="9"/>
      <c r="C478" s="9" t="s">
        <v>519</v>
      </c>
      <c r="D478" s="9" t="s">
        <v>1433</v>
      </c>
      <c r="E478" s="10">
        <v>5</v>
      </c>
      <c r="F478" s="10">
        <v>3.7037037037037035E-2</v>
      </c>
    </row>
    <row r="479" spans="2:6" x14ac:dyDescent="0.25">
      <c r="B479" s="9"/>
      <c r="C479" s="9" t="s">
        <v>507</v>
      </c>
      <c r="D479" s="9" t="s">
        <v>1045</v>
      </c>
      <c r="E479" s="10">
        <v>5</v>
      </c>
      <c r="F479" s="10">
        <v>3.7037037037037035E-2</v>
      </c>
    </row>
    <row r="480" spans="2:6" x14ac:dyDescent="0.25">
      <c r="B480" s="9"/>
      <c r="C480" s="9" t="s">
        <v>311</v>
      </c>
      <c r="D480" s="9" t="s">
        <v>1221</v>
      </c>
      <c r="E480" s="10">
        <v>5</v>
      </c>
      <c r="F480" s="10">
        <v>3.7037037037037035E-2</v>
      </c>
    </row>
    <row r="481" spans="2:6" x14ac:dyDescent="0.25">
      <c r="B481" s="9"/>
      <c r="C481" s="9" t="s">
        <v>510</v>
      </c>
      <c r="D481" s="9" t="s">
        <v>1385</v>
      </c>
      <c r="E481" s="10">
        <v>5</v>
      </c>
      <c r="F481" s="10">
        <v>3.7037037037037035E-2</v>
      </c>
    </row>
    <row r="482" spans="2:6" x14ac:dyDescent="0.25">
      <c r="B482" s="9"/>
      <c r="C482" s="9" t="s">
        <v>612</v>
      </c>
      <c r="D482" s="9" t="s">
        <v>1484</v>
      </c>
      <c r="E482" s="10">
        <v>5</v>
      </c>
      <c r="F482" s="10">
        <v>3.7037037037037035E-2</v>
      </c>
    </row>
    <row r="483" spans="2:6" x14ac:dyDescent="0.25">
      <c r="B483" s="9"/>
      <c r="C483" s="9" t="s">
        <v>538</v>
      </c>
      <c r="D483" s="9" t="s">
        <v>1398</v>
      </c>
      <c r="E483" s="10">
        <v>5</v>
      </c>
      <c r="F483" s="10">
        <v>3.7037037037037035E-2</v>
      </c>
    </row>
    <row r="484" spans="2:6" x14ac:dyDescent="0.25">
      <c r="B484" s="9"/>
      <c r="C484" s="9" t="s">
        <v>483</v>
      </c>
      <c r="D484" s="9" t="s">
        <v>132</v>
      </c>
      <c r="E484" s="10">
        <v>5</v>
      </c>
      <c r="F484" s="10">
        <v>3.7037037037037035E-2</v>
      </c>
    </row>
    <row r="485" spans="2:6" x14ac:dyDescent="0.25">
      <c r="B485" s="9"/>
      <c r="C485" s="9" t="s">
        <v>681</v>
      </c>
      <c r="D485" s="9" t="s">
        <v>1452</v>
      </c>
      <c r="E485" s="10">
        <v>5</v>
      </c>
      <c r="F485" s="10">
        <v>3.7037037037037035E-2</v>
      </c>
    </row>
    <row r="486" spans="2:6" x14ac:dyDescent="0.25">
      <c r="B486" s="9"/>
      <c r="C486" s="9" t="s">
        <v>541</v>
      </c>
      <c r="D486" s="9" t="s">
        <v>122</v>
      </c>
      <c r="E486" s="10">
        <v>5</v>
      </c>
      <c r="F486" s="10">
        <v>3.7037037037037035E-2</v>
      </c>
    </row>
    <row r="487" spans="2:6" x14ac:dyDescent="0.25">
      <c r="B487" s="9"/>
      <c r="C487" s="9" t="s">
        <v>899</v>
      </c>
      <c r="D487" s="9" t="s">
        <v>1594</v>
      </c>
      <c r="E487" s="10">
        <v>5</v>
      </c>
      <c r="F487" s="10">
        <v>3.7037037037037035E-2</v>
      </c>
    </row>
    <row r="488" spans="2:6" x14ac:dyDescent="0.25">
      <c r="B488" s="9"/>
      <c r="C488" s="9" t="s">
        <v>724</v>
      </c>
      <c r="D488" s="9" t="s">
        <v>1564</v>
      </c>
      <c r="E488" s="10">
        <v>4</v>
      </c>
      <c r="F488" s="10">
        <v>2.9629629629629631E-2</v>
      </c>
    </row>
    <row r="489" spans="2:6" x14ac:dyDescent="0.25">
      <c r="B489" s="9"/>
      <c r="C489" s="9" t="s">
        <v>462</v>
      </c>
      <c r="D489" s="9" t="s">
        <v>1064</v>
      </c>
      <c r="E489" s="10">
        <v>4</v>
      </c>
      <c r="F489" s="10">
        <v>2.9629629629629631E-2</v>
      </c>
    </row>
    <row r="490" spans="2:6" x14ac:dyDescent="0.25">
      <c r="B490" s="9"/>
      <c r="C490" s="9" t="s">
        <v>704</v>
      </c>
      <c r="D490" s="9" t="s">
        <v>1428</v>
      </c>
      <c r="E490" s="10">
        <v>4</v>
      </c>
      <c r="F490" s="10">
        <v>2.9629629629629631E-2</v>
      </c>
    </row>
    <row r="491" spans="2:6" x14ac:dyDescent="0.25">
      <c r="B491" s="9"/>
      <c r="C491" s="9" t="s">
        <v>360</v>
      </c>
      <c r="D491" s="9" t="s">
        <v>1288</v>
      </c>
      <c r="E491" s="10">
        <v>4</v>
      </c>
      <c r="F491" s="10">
        <v>2.9629629629629631E-2</v>
      </c>
    </row>
    <row r="492" spans="2:6" x14ac:dyDescent="0.25">
      <c r="B492" s="9"/>
      <c r="C492" s="9" t="s">
        <v>288</v>
      </c>
      <c r="D492" s="9" t="s">
        <v>1358</v>
      </c>
      <c r="E492" s="10">
        <v>4</v>
      </c>
      <c r="F492" s="10">
        <v>2.9629629629629631E-2</v>
      </c>
    </row>
    <row r="493" spans="2:6" x14ac:dyDescent="0.25">
      <c r="B493" s="9"/>
      <c r="C493" s="9" t="s">
        <v>432</v>
      </c>
      <c r="D493" s="9" t="s">
        <v>1471</v>
      </c>
      <c r="E493" s="10">
        <v>4</v>
      </c>
      <c r="F493" s="10">
        <v>2.9629629629629631E-2</v>
      </c>
    </row>
    <row r="494" spans="2:6" x14ac:dyDescent="0.25">
      <c r="B494" s="9"/>
      <c r="C494" s="9" t="s">
        <v>590</v>
      </c>
      <c r="D494" s="9" t="s">
        <v>1071</v>
      </c>
      <c r="E494" s="10">
        <v>4</v>
      </c>
      <c r="F494" s="10">
        <v>2.9629629629629631E-2</v>
      </c>
    </row>
    <row r="495" spans="2:6" x14ac:dyDescent="0.25">
      <c r="B495" s="9"/>
      <c r="C495" s="9" t="s">
        <v>517</v>
      </c>
      <c r="D495" s="9" t="s">
        <v>1550</v>
      </c>
      <c r="E495" s="10">
        <v>4</v>
      </c>
      <c r="F495" s="10">
        <v>2.9629629629629631E-2</v>
      </c>
    </row>
    <row r="496" spans="2:6" x14ac:dyDescent="0.25">
      <c r="B496" s="9"/>
      <c r="C496" s="9" t="s">
        <v>504</v>
      </c>
      <c r="D496" s="9" t="s">
        <v>1410</v>
      </c>
      <c r="E496" s="10">
        <v>4</v>
      </c>
      <c r="F496" s="10">
        <v>2.9629629629629631E-2</v>
      </c>
    </row>
    <row r="497" spans="2:6" x14ac:dyDescent="0.25">
      <c r="B497" s="9"/>
      <c r="C497" s="9" t="s">
        <v>534</v>
      </c>
      <c r="D497" s="9" t="s">
        <v>1314</v>
      </c>
      <c r="E497" s="10">
        <v>4</v>
      </c>
      <c r="F497" s="10">
        <v>2.9629629629629631E-2</v>
      </c>
    </row>
    <row r="498" spans="2:6" x14ac:dyDescent="0.25">
      <c r="B498" s="9"/>
      <c r="C498" s="9" t="s">
        <v>321</v>
      </c>
      <c r="D498" s="9" t="s">
        <v>1347</v>
      </c>
      <c r="E498" s="10">
        <v>4</v>
      </c>
      <c r="F498" s="10">
        <v>2.9629629629629631E-2</v>
      </c>
    </row>
    <row r="499" spans="2:6" x14ac:dyDescent="0.25">
      <c r="B499" s="9"/>
      <c r="C499" s="9" t="s">
        <v>819</v>
      </c>
      <c r="D499" s="9" t="s">
        <v>1485</v>
      </c>
      <c r="E499" s="10">
        <v>4</v>
      </c>
      <c r="F499" s="10">
        <v>2.9629629629629631E-2</v>
      </c>
    </row>
    <row r="500" spans="2:6" x14ac:dyDescent="0.25">
      <c r="B500" s="9"/>
      <c r="C500" s="9" t="s">
        <v>565</v>
      </c>
      <c r="D500" s="9" t="s">
        <v>1420</v>
      </c>
      <c r="E500" s="10">
        <v>4</v>
      </c>
      <c r="F500" s="10">
        <v>2.9629629629629631E-2</v>
      </c>
    </row>
    <row r="501" spans="2:6" x14ac:dyDescent="0.25">
      <c r="B501" s="9"/>
      <c r="C501" s="9" t="s">
        <v>423</v>
      </c>
      <c r="D501" s="9" t="s">
        <v>1407</v>
      </c>
      <c r="E501" s="10">
        <v>4</v>
      </c>
      <c r="F501" s="10">
        <v>2.9629629629629631E-2</v>
      </c>
    </row>
    <row r="502" spans="2:6" x14ac:dyDescent="0.25">
      <c r="B502" s="9"/>
      <c r="C502" s="9" t="s">
        <v>279</v>
      </c>
      <c r="D502" s="9" t="s">
        <v>120</v>
      </c>
      <c r="E502" s="10">
        <v>4</v>
      </c>
      <c r="F502" s="10">
        <v>2.9629629629629631E-2</v>
      </c>
    </row>
    <row r="503" spans="2:6" x14ac:dyDescent="0.25">
      <c r="B503" s="9"/>
      <c r="C503" s="9" t="s">
        <v>371</v>
      </c>
      <c r="D503" s="9" t="s">
        <v>1286</v>
      </c>
      <c r="E503" s="10">
        <v>4</v>
      </c>
      <c r="F503" s="10">
        <v>2.9629629629629631E-2</v>
      </c>
    </row>
    <row r="504" spans="2:6" x14ac:dyDescent="0.25">
      <c r="B504" s="9"/>
      <c r="C504" s="9" t="s">
        <v>618</v>
      </c>
      <c r="D504" s="9" t="s">
        <v>1408</v>
      </c>
      <c r="E504" s="10">
        <v>4</v>
      </c>
      <c r="F504" s="10">
        <v>2.9629629629629631E-2</v>
      </c>
    </row>
    <row r="505" spans="2:6" x14ac:dyDescent="0.25">
      <c r="B505" s="9"/>
      <c r="C505" s="9" t="s">
        <v>306</v>
      </c>
      <c r="D505" s="9" t="s">
        <v>1332</v>
      </c>
      <c r="E505" s="10">
        <v>4</v>
      </c>
      <c r="F505" s="10">
        <v>2.9629629629629631E-2</v>
      </c>
    </row>
    <row r="506" spans="2:6" x14ac:dyDescent="0.25">
      <c r="B506" s="9"/>
      <c r="C506" s="9" t="s">
        <v>450</v>
      </c>
      <c r="D506" s="9" t="s">
        <v>1061</v>
      </c>
      <c r="E506" s="10">
        <v>4</v>
      </c>
      <c r="F506" s="10">
        <v>2.9629629629629631E-2</v>
      </c>
    </row>
    <row r="507" spans="2:6" x14ac:dyDescent="0.25">
      <c r="B507" s="9"/>
      <c r="C507" s="9" t="s">
        <v>438</v>
      </c>
      <c r="D507" s="9" t="s">
        <v>1059</v>
      </c>
      <c r="E507" s="10">
        <v>4</v>
      </c>
      <c r="F507" s="10">
        <v>2.9629629629629631E-2</v>
      </c>
    </row>
    <row r="508" spans="2:6" x14ac:dyDescent="0.25">
      <c r="B508" s="9"/>
      <c r="C508" s="9" t="s">
        <v>501</v>
      </c>
      <c r="D508" s="9" t="s">
        <v>132</v>
      </c>
      <c r="E508" s="10">
        <v>3</v>
      </c>
      <c r="F508" s="10">
        <v>2.2222222222222223E-2</v>
      </c>
    </row>
    <row r="509" spans="2:6" x14ac:dyDescent="0.25">
      <c r="B509" s="9"/>
      <c r="C509" s="9" t="s">
        <v>942</v>
      </c>
      <c r="D509" s="9" t="s">
        <v>1661</v>
      </c>
      <c r="E509" s="10">
        <v>3</v>
      </c>
      <c r="F509" s="10">
        <v>2.2222222222222223E-2</v>
      </c>
    </row>
    <row r="510" spans="2:6" x14ac:dyDescent="0.25">
      <c r="B510" s="9"/>
      <c r="C510" s="9" t="s">
        <v>828</v>
      </c>
      <c r="D510" s="9" t="s">
        <v>1527</v>
      </c>
      <c r="E510" s="10">
        <v>3</v>
      </c>
      <c r="F510" s="10">
        <v>2.2222222222222223E-2</v>
      </c>
    </row>
    <row r="511" spans="2:6" x14ac:dyDescent="0.25">
      <c r="B511" s="9"/>
      <c r="C511" s="9" t="s">
        <v>419</v>
      </c>
      <c r="D511" s="9" t="s">
        <v>1350</v>
      </c>
      <c r="E511" s="10">
        <v>3</v>
      </c>
      <c r="F511" s="10">
        <v>2.2222222222222223E-2</v>
      </c>
    </row>
    <row r="512" spans="2:6" x14ac:dyDescent="0.25">
      <c r="B512" s="9"/>
      <c r="C512" s="9" t="s">
        <v>385</v>
      </c>
      <c r="D512" s="9" t="s">
        <v>1293</v>
      </c>
      <c r="E512" s="10">
        <v>3</v>
      </c>
      <c r="F512" s="10">
        <v>2.2222222222222223E-2</v>
      </c>
    </row>
    <row r="513" spans="2:6" x14ac:dyDescent="0.25">
      <c r="B513" s="9"/>
      <c r="C513" s="9" t="s">
        <v>631</v>
      </c>
      <c r="D513" s="9" t="s">
        <v>1508</v>
      </c>
      <c r="E513" s="10">
        <v>3</v>
      </c>
      <c r="F513" s="10">
        <v>2.2222222222222223E-2</v>
      </c>
    </row>
    <row r="514" spans="2:6" x14ac:dyDescent="0.25">
      <c r="B514" s="9"/>
      <c r="C514" s="9" t="s">
        <v>406</v>
      </c>
      <c r="D514" s="9" t="s">
        <v>1346</v>
      </c>
      <c r="E514" s="10">
        <v>3</v>
      </c>
      <c r="F514" s="10">
        <v>2.2222222222222223E-2</v>
      </c>
    </row>
    <row r="515" spans="2:6" x14ac:dyDescent="0.25">
      <c r="B515" s="9"/>
      <c r="C515" s="9" t="s">
        <v>556</v>
      </c>
      <c r="D515" s="9" t="s">
        <v>1067</v>
      </c>
      <c r="E515" s="10">
        <v>3</v>
      </c>
      <c r="F515" s="10">
        <v>2.2222222222222223E-2</v>
      </c>
    </row>
    <row r="516" spans="2:6" x14ac:dyDescent="0.25">
      <c r="B516" s="9"/>
      <c r="C516" s="9" t="s">
        <v>593</v>
      </c>
      <c r="D516" s="9" t="s">
        <v>1528</v>
      </c>
      <c r="E516" s="10">
        <v>3</v>
      </c>
      <c r="F516" s="10">
        <v>2.2222222222222223E-2</v>
      </c>
    </row>
    <row r="517" spans="2:6" x14ac:dyDescent="0.25">
      <c r="B517" s="9"/>
      <c r="C517" s="9" t="s">
        <v>435</v>
      </c>
      <c r="D517" s="9" t="s">
        <v>1306</v>
      </c>
      <c r="E517" s="10">
        <v>3</v>
      </c>
      <c r="F517" s="10">
        <v>2.2222222222222223E-2</v>
      </c>
    </row>
    <row r="518" spans="2:6" x14ac:dyDescent="0.25">
      <c r="B518" s="9"/>
      <c r="C518" s="9" t="s">
        <v>314</v>
      </c>
      <c r="D518" s="9" t="s">
        <v>1305</v>
      </c>
      <c r="E518" s="10">
        <v>3</v>
      </c>
      <c r="F518" s="10">
        <v>2.2222222222222223E-2</v>
      </c>
    </row>
    <row r="519" spans="2:6" x14ac:dyDescent="0.25">
      <c r="B519" s="9"/>
      <c r="C519" s="9" t="s">
        <v>366</v>
      </c>
      <c r="D519" s="9" t="s">
        <v>95</v>
      </c>
      <c r="E519" s="10">
        <v>3</v>
      </c>
      <c r="F519" s="10">
        <v>2.2222222222222223E-2</v>
      </c>
    </row>
    <row r="520" spans="2:6" x14ac:dyDescent="0.25">
      <c r="B520" s="9"/>
      <c r="C520" s="9" t="s">
        <v>644</v>
      </c>
      <c r="D520" s="9" t="s">
        <v>1303</v>
      </c>
      <c r="E520" s="10">
        <v>3</v>
      </c>
      <c r="F520" s="10">
        <v>2.2222222222222223E-2</v>
      </c>
    </row>
    <row r="521" spans="2:6" x14ac:dyDescent="0.25">
      <c r="B521" s="9"/>
      <c r="C521" s="9" t="s">
        <v>957</v>
      </c>
      <c r="D521" s="9" t="s">
        <v>1660</v>
      </c>
      <c r="E521" s="10">
        <v>3</v>
      </c>
      <c r="F521" s="10">
        <v>2.2222222222222223E-2</v>
      </c>
    </row>
    <row r="522" spans="2:6" x14ac:dyDescent="0.25">
      <c r="B522" s="9"/>
      <c r="C522" s="9" t="s">
        <v>667</v>
      </c>
      <c r="D522" s="9" t="s">
        <v>1601</v>
      </c>
      <c r="E522" s="10">
        <v>3</v>
      </c>
      <c r="F522" s="10">
        <v>2.2222222222222223E-2</v>
      </c>
    </row>
    <row r="523" spans="2:6" x14ac:dyDescent="0.25">
      <c r="B523" s="9"/>
      <c r="C523" s="9" t="s">
        <v>440</v>
      </c>
      <c r="D523" s="9" t="s">
        <v>1297</v>
      </c>
      <c r="E523" s="10">
        <v>3</v>
      </c>
      <c r="F523" s="10">
        <v>2.2222222222222223E-2</v>
      </c>
    </row>
    <row r="524" spans="2:6" x14ac:dyDescent="0.25">
      <c r="B524" s="9"/>
      <c r="C524" s="9" t="s">
        <v>506</v>
      </c>
      <c r="D524" s="9" t="s">
        <v>1445</v>
      </c>
      <c r="E524" s="10">
        <v>3</v>
      </c>
      <c r="F524" s="10">
        <v>2.2222222222222223E-2</v>
      </c>
    </row>
    <row r="525" spans="2:6" x14ac:dyDescent="0.25">
      <c r="B525" s="9"/>
      <c r="C525" s="9" t="s">
        <v>553</v>
      </c>
      <c r="D525" s="9" t="s">
        <v>93</v>
      </c>
      <c r="E525" s="10">
        <v>3</v>
      </c>
      <c r="F525" s="10">
        <v>2.2222222222222223E-2</v>
      </c>
    </row>
    <row r="526" spans="2:6" x14ac:dyDescent="0.25">
      <c r="B526" s="9"/>
      <c r="C526" s="9" t="s">
        <v>347</v>
      </c>
      <c r="D526" s="9" t="s">
        <v>133</v>
      </c>
      <c r="E526" s="10">
        <v>3</v>
      </c>
      <c r="F526" s="10">
        <v>2.2222222222222223E-2</v>
      </c>
    </row>
    <row r="527" spans="2:6" x14ac:dyDescent="0.25">
      <c r="B527" s="9"/>
      <c r="C527" s="9" t="s">
        <v>228</v>
      </c>
      <c r="D527" s="9" t="s">
        <v>1267</v>
      </c>
      <c r="E527" s="10">
        <v>3</v>
      </c>
      <c r="F527" s="10">
        <v>2.2222222222222223E-2</v>
      </c>
    </row>
    <row r="528" spans="2:6" x14ac:dyDescent="0.25">
      <c r="B528" s="9"/>
      <c r="C528" s="9" t="s">
        <v>476</v>
      </c>
      <c r="D528" s="9" t="s">
        <v>1510</v>
      </c>
      <c r="E528" s="10">
        <v>3</v>
      </c>
      <c r="F528" s="10">
        <v>2.2222222222222223E-2</v>
      </c>
    </row>
    <row r="529" spans="2:6" x14ac:dyDescent="0.25">
      <c r="B529" s="9"/>
      <c r="C529" s="9" t="s">
        <v>325</v>
      </c>
      <c r="D529" s="9" t="s">
        <v>114</v>
      </c>
      <c r="E529" s="10">
        <v>3</v>
      </c>
      <c r="F529" s="10">
        <v>2.2222222222222223E-2</v>
      </c>
    </row>
    <row r="530" spans="2:6" x14ac:dyDescent="0.25">
      <c r="B530" s="9"/>
      <c r="C530" s="9" t="s">
        <v>619</v>
      </c>
      <c r="D530" s="9" t="s">
        <v>1060</v>
      </c>
      <c r="E530" s="10">
        <v>3</v>
      </c>
      <c r="F530" s="10">
        <v>2.2222222222222223E-2</v>
      </c>
    </row>
    <row r="531" spans="2:6" x14ac:dyDescent="0.25">
      <c r="B531" s="9"/>
      <c r="C531" s="9" t="s">
        <v>481</v>
      </c>
      <c r="D531" s="9" t="s">
        <v>1402</v>
      </c>
      <c r="E531" s="10">
        <v>3</v>
      </c>
      <c r="F531" s="10">
        <v>2.2222222222222223E-2</v>
      </c>
    </row>
    <row r="532" spans="2:6" x14ac:dyDescent="0.25">
      <c r="B532" s="9"/>
      <c r="C532" s="9" t="s">
        <v>559</v>
      </c>
      <c r="D532" s="9" t="s">
        <v>1477</v>
      </c>
      <c r="E532" s="10">
        <v>3</v>
      </c>
      <c r="F532" s="10">
        <v>2.2222222222222223E-2</v>
      </c>
    </row>
    <row r="533" spans="2:6" x14ac:dyDescent="0.25">
      <c r="B533" s="9"/>
      <c r="C533" s="9" t="s">
        <v>413</v>
      </c>
      <c r="D533" s="9" t="s">
        <v>1243</v>
      </c>
      <c r="E533" s="10">
        <v>3</v>
      </c>
      <c r="F533" s="10">
        <v>2.2222222222222223E-2</v>
      </c>
    </row>
    <row r="534" spans="2:6" x14ac:dyDescent="0.25">
      <c r="B534" s="9"/>
      <c r="C534" s="9" t="s">
        <v>511</v>
      </c>
      <c r="D534" s="9" t="s">
        <v>1405</v>
      </c>
      <c r="E534" s="10">
        <v>3</v>
      </c>
      <c r="F534" s="10">
        <v>2.2222222222222223E-2</v>
      </c>
    </row>
    <row r="535" spans="2:6" x14ac:dyDescent="0.25">
      <c r="B535" s="9"/>
      <c r="C535" s="9" t="s">
        <v>382</v>
      </c>
      <c r="D535" s="9" t="s">
        <v>1052</v>
      </c>
      <c r="E535" s="10">
        <v>3</v>
      </c>
      <c r="F535" s="10">
        <v>2.2222222222222223E-2</v>
      </c>
    </row>
    <row r="536" spans="2:6" x14ac:dyDescent="0.25">
      <c r="B536" s="9"/>
      <c r="C536" s="9" t="s">
        <v>499</v>
      </c>
      <c r="D536" s="9" t="s">
        <v>1387</v>
      </c>
      <c r="E536" s="10">
        <v>3</v>
      </c>
      <c r="F536" s="10">
        <v>2.2222222222222223E-2</v>
      </c>
    </row>
    <row r="537" spans="2:6" x14ac:dyDescent="0.25">
      <c r="B537" s="9"/>
      <c r="C537" s="9" t="s">
        <v>737</v>
      </c>
      <c r="D537" s="9" t="s">
        <v>1449</v>
      </c>
      <c r="E537" s="10">
        <v>3</v>
      </c>
      <c r="F537" s="10">
        <v>2.2222222222222223E-2</v>
      </c>
    </row>
    <row r="538" spans="2:6" x14ac:dyDescent="0.25">
      <c r="B538" s="9"/>
      <c r="C538" s="9" t="s">
        <v>487</v>
      </c>
      <c r="D538" s="9" t="s">
        <v>1339</v>
      </c>
      <c r="E538" s="10">
        <v>3</v>
      </c>
      <c r="F538" s="10">
        <v>2.2222222222222223E-2</v>
      </c>
    </row>
    <row r="539" spans="2:6" x14ac:dyDescent="0.25">
      <c r="B539" s="9"/>
      <c r="C539" s="9" t="s">
        <v>606</v>
      </c>
      <c r="D539" s="9" t="s">
        <v>1400</v>
      </c>
      <c r="E539" s="10">
        <v>3</v>
      </c>
      <c r="F539" s="10">
        <v>2.2222222222222223E-2</v>
      </c>
    </row>
    <row r="540" spans="2:6" x14ac:dyDescent="0.25">
      <c r="B540" s="9"/>
      <c r="C540" s="9" t="s">
        <v>546</v>
      </c>
      <c r="D540" s="9" t="s">
        <v>1549</v>
      </c>
      <c r="E540" s="10">
        <v>3</v>
      </c>
      <c r="F540" s="10">
        <v>2.2222222222222223E-2</v>
      </c>
    </row>
    <row r="541" spans="2:6" x14ac:dyDescent="0.25">
      <c r="B541" s="9"/>
      <c r="C541" s="9" t="s">
        <v>600</v>
      </c>
      <c r="D541" s="9" t="s">
        <v>1603</v>
      </c>
      <c r="E541" s="10">
        <v>3</v>
      </c>
      <c r="F541" s="10">
        <v>2.2222222222222223E-2</v>
      </c>
    </row>
    <row r="542" spans="2:6" x14ac:dyDescent="0.25">
      <c r="B542" s="9"/>
      <c r="C542" s="9" t="s">
        <v>482</v>
      </c>
      <c r="D542" s="9" t="s">
        <v>1243</v>
      </c>
      <c r="E542" s="10">
        <v>3</v>
      </c>
      <c r="F542" s="10">
        <v>2.2222222222222223E-2</v>
      </c>
    </row>
    <row r="543" spans="2:6" x14ac:dyDescent="0.25">
      <c r="B543" s="9"/>
      <c r="C543" s="9" t="s">
        <v>434</v>
      </c>
      <c r="D543" s="9" t="s">
        <v>1546</v>
      </c>
      <c r="E543" s="10">
        <v>3</v>
      </c>
      <c r="F543" s="10">
        <v>2.2222222222222223E-2</v>
      </c>
    </row>
    <row r="544" spans="2:6" x14ac:dyDescent="0.25">
      <c r="B544" s="9"/>
      <c r="C544" s="9" t="s">
        <v>752</v>
      </c>
      <c r="D544" s="9" t="s">
        <v>1468</v>
      </c>
      <c r="E544" s="10">
        <v>3</v>
      </c>
      <c r="F544" s="10">
        <v>2.2222222222222223E-2</v>
      </c>
    </row>
    <row r="545" spans="2:6" x14ac:dyDescent="0.25">
      <c r="B545" s="9"/>
      <c r="C545" s="9" t="s">
        <v>860</v>
      </c>
      <c r="D545" s="9" t="s">
        <v>1593</v>
      </c>
      <c r="E545" s="10">
        <v>2</v>
      </c>
      <c r="F545" s="10">
        <v>1.4814814814814815E-2</v>
      </c>
    </row>
    <row r="546" spans="2:6" x14ac:dyDescent="0.25">
      <c r="B546" s="9"/>
      <c r="C546" s="9" t="s">
        <v>611</v>
      </c>
      <c r="D546" s="9" t="s">
        <v>1040</v>
      </c>
      <c r="E546" s="10">
        <v>2</v>
      </c>
      <c r="F546" s="10">
        <v>1.4814814814814815E-2</v>
      </c>
    </row>
    <row r="547" spans="2:6" x14ac:dyDescent="0.25">
      <c r="B547" s="9"/>
      <c r="C547" s="9" t="s">
        <v>903</v>
      </c>
      <c r="D547" s="9" t="s">
        <v>1664</v>
      </c>
      <c r="E547" s="10">
        <v>2</v>
      </c>
      <c r="F547" s="10">
        <v>1.4814814814814815E-2</v>
      </c>
    </row>
    <row r="548" spans="2:6" x14ac:dyDescent="0.25">
      <c r="B548" s="9"/>
      <c r="C548" s="9" t="s">
        <v>661</v>
      </c>
      <c r="D548" s="9" t="s">
        <v>1565</v>
      </c>
      <c r="E548" s="10">
        <v>2</v>
      </c>
      <c r="F548" s="10">
        <v>1.4814814814814815E-2</v>
      </c>
    </row>
    <row r="549" spans="2:6" x14ac:dyDescent="0.25">
      <c r="B549" s="9"/>
      <c r="C549" s="9" t="s">
        <v>866</v>
      </c>
      <c r="D549" s="9" t="s">
        <v>1554</v>
      </c>
      <c r="E549" s="10">
        <v>2</v>
      </c>
      <c r="F549" s="10">
        <v>1.4814814814814815E-2</v>
      </c>
    </row>
    <row r="550" spans="2:6" x14ac:dyDescent="0.25">
      <c r="B550" s="9"/>
      <c r="C550" s="9" t="s">
        <v>561</v>
      </c>
      <c r="D550" s="9" t="s">
        <v>1481</v>
      </c>
      <c r="E550" s="10">
        <v>2</v>
      </c>
      <c r="F550" s="10">
        <v>1.4814814814814815E-2</v>
      </c>
    </row>
    <row r="551" spans="2:6" x14ac:dyDescent="0.25">
      <c r="B551" s="9"/>
      <c r="C551" s="9" t="s">
        <v>587</v>
      </c>
      <c r="D551" s="9" t="s">
        <v>1576</v>
      </c>
      <c r="E551" s="10">
        <v>2</v>
      </c>
      <c r="F551" s="10">
        <v>1.4814814814814815E-2</v>
      </c>
    </row>
    <row r="552" spans="2:6" x14ac:dyDescent="0.25">
      <c r="B552" s="9"/>
      <c r="C552" s="9" t="s">
        <v>797</v>
      </c>
      <c r="D552" s="9" t="s">
        <v>142</v>
      </c>
      <c r="E552" s="10">
        <v>2</v>
      </c>
      <c r="F552" s="10">
        <v>1.4814814814814815E-2</v>
      </c>
    </row>
    <row r="553" spans="2:6" x14ac:dyDescent="0.25">
      <c r="B553" s="9"/>
      <c r="C553" s="9" t="s">
        <v>663</v>
      </c>
      <c r="D553" s="9" t="s">
        <v>1553</v>
      </c>
      <c r="E553" s="10">
        <v>2</v>
      </c>
      <c r="F553" s="10">
        <v>1.4814814814814815E-2</v>
      </c>
    </row>
    <row r="554" spans="2:6" x14ac:dyDescent="0.25">
      <c r="B554" s="9"/>
      <c r="C554" s="9" t="s">
        <v>686</v>
      </c>
      <c r="D554" s="9" t="s">
        <v>1466</v>
      </c>
      <c r="E554" s="10">
        <v>2</v>
      </c>
      <c r="F554" s="10">
        <v>1.4814814814814815E-2</v>
      </c>
    </row>
    <row r="555" spans="2:6" x14ac:dyDescent="0.25">
      <c r="B555" s="9"/>
      <c r="C555" s="9" t="s">
        <v>647</v>
      </c>
      <c r="D555" s="9" t="s">
        <v>1050</v>
      </c>
      <c r="E555" s="10">
        <v>2</v>
      </c>
      <c r="F555" s="10">
        <v>1.4814814814814815E-2</v>
      </c>
    </row>
    <row r="556" spans="2:6" x14ac:dyDescent="0.25">
      <c r="B556" s="9"/>
      <c r="C556" s="9" t="s">
        <v>408</v>
      </c>
      <c r="D556" s="9" t="s">
        <v>1049</v>
      </c>
      <c r="E556" s="10">
        <v>2</v>
      </c>
      <c r="F556" s="10">
        <v>1.4814814814814815E-2</v>
      </c>
    </row>
    <row r="557" spans="2:6" x14ac:dyDescent="0.25">
      <c r="B557" s="9"/>
      <c r="C557" s="9" t="s">
        <v>792</v>
      </c>
      <c r="D557" s="9" t="s">
        <v>1578</v>
      </c>
      <c r="E557" s="10">
        <v>2</v>
      </c>
      <c r="F557" s="10">
        <v>1.4814814814814815E-2</v>
      </c>
    </row>
    <row r="558" spans="2:6" x14ac:dyDescent="0.25">
      <c r="B558" s="9"/>
      <c r="C558" s="9" t="s">
        <v>642</v>
      </c>
      <c r="D558" s="9" t="s">
        <v>1557</v>
      </c>
      <c r="E558" s="10">
        <v>2</v>
      </c>
      <c r="F558" s="10">
        <v>1.4814814814814815E-2</v>
      </c>
    </row>
    <row r="559" spans="2:6" x14ac:dyDescent="0.25">
      <c r="B559" s="9"/>
      <c r="C559" s="9" t="s">
        <v>207</v>
      </c>
      <c r="D559" s="9" t="s">
        <v>1264</v>
      </c>
      <c r="E559" s="10">
        <v>2</v>
      </c>
      <c r="F559" s="10">
        <v>1.4814814814814815E-2</v>
      </c>
    </row>
    <row r="560" spans="2:6" x14ac:dyDescent="0.25">
      <c r="B560" s="9"/>
      <c r="C560" s="9" t="s">
        <v>608</v>
      </c>
      <c r="D560" s="9" t="s">
        <v>1512</v>
      </c>
      <c r="E560" s="10">
        <v>2</v>
      </c>
      <c r="F560" s="10">
        <v>1.4814814814814815E-2</v>
      </c>
    </row>
    <row r="561" spans="2:6" x14ac:dyDescent="0.25">
      <c r="B561" s="9"/>
      <c r="C561" s="9" t="s">
        <v>782</v>
      </c>
      <c r="D561" s="9" t="s">
        <v>1665</v>
      </c>
      <c r="E561" s="10">
        <v>2</v>
      </c>
      <c r="F561" s="10">
        <v>1.4814814814814815E-2</v>
      </c>
    </row>
    <row r="562" spans="2:6" x14ac:dyDescent="0.25">
      <c r="B562" s="9"/>
      <c r="C562" s="9" t="s">
        <v>850</v>
      </c>
      <c r="D562" s="9" t="s">
        <v>1570</v>
      </c>
      <c r="E562" s="10">
        <v>2</v>
      </c>
      <c r="F562" s="10">
        <v>1.4814814814814815E-2</v>
      </c>
    </row>
    <row r="563" spans="2:6" x14ac:dyDescent="0.25">
      <c r="B563" s="9"/>
      <c r="C563" s="9" t="s">
        <v>332</v>
      </c>
      <c r="D563" s="9" t="s">
        <v>1036</v>
      </c>
      <c r="E563" s="10">
        <v>2</v>
      </c>
      <c r="F563" s="10">
        <v>1.4814814814814815E-2</v>
      </c>
    </row>
    <row r="564" spans="2:6" x14ac:dyDescent="0.25">
      <c r="B564" s="9"/>
      <c r="C564" s="9" t="s">
        <v>800</v>
      </c>
      <c r="D564" s="9" t="s">
        <v>1663</v>
      </c>
      <c r="E564" s="10">
        <v>2</v>
      </c>
      <c r="F564" s="10">
        <v>1.4814814814814815E-2</v>
      </c>
    </row>
    <row r="565" spans="2:6" x14ac:dyDescent="0.25">
      <c r="B565" s="9"/>
      <c r="C565" s="9" t="s">
        <v>651</v>
      </c>
      <c r="D565" s="9" t="s">
        <v>1434</v>
      </c>
      <c r="E565" s="10">
        <v>2</v>
      </c>
      <c r="F565" s="10">
        <v>1.4814814814814815E-2</v>
      </c>
    </row>
    <row r="566" spans="2:6" x14ac:dyDescent="0.25">
      <c r="B566" s="9"/>
      <c r="C566" s="9" t="s">
        <v>670</v>
      </c>
      <c r="D566" s="9" t="s">
        <v>1517</v>
      </c>
      <c r="E566" s="10">
        <v>2</v>
      </c>
      <c r="F566" s="10">
        <v>1.4814814814814815E-2</v>
      </c>
    </row>
    <row r="567" spans="2:6" x14ac:dyDescent="0.25">
      <c r="B567" s="9"/>
      <c r="C567" s="9" t="s">
        <v>809</v>
      </c>
      <c r="D567" s="9" t="s">
        <v>1662</v>
      </c>
      <c r="E567" s="10">
        <v>2</v>
      </c>
      <c r="F567" s="10">
        <v>1.4814814814814815E-2</v>
      </c>
    </row>
    <row r="568" spans="2:6" x14ac:dyDescent="0.25">
      <c r="B568" s="9"/>
      <c r="C568" s="9" t="s">
        <v>269</v>
      </c>
      <c r="D568" s="9" t="s">
        <v>138</v>
      </c>
      <c r="E568" s="10">
        <v>2</v>
      </c>
      <c r="F568" s="10">
        <v>1.4814814814814815E-2</v>
      </c>
    </row>
    <row r="569" spans="2:6" x14ac:dyDescent="0.25">
      <c r="B569" s="9"/>
      <c r="C569" s="9" t="s">
        <v>694</v>
      </c>
      <c r="D569" s="9" t="s">
        <v>1397</v>
      </c>
      <c r="E569" s="10">
        <v>2</v>
      </c>
      <c r="F569" s="10">
        <v>1.4814814814814815E-2</v>
      </c>
    </row>
    <row r="570" spans="2:6" x14ac:dyDescent="0.25">
      <c r="B570" s="9"/>
      <c r="C570" s="9" t="s">
        <v>910</v>
      </c>
      <c r="D570" s="9" t="s">
        <v>1590</v>
      </c>
      <c r="E570" s="10">
        <v>2</v>
      </c>
      <c r="F570" s="10">
        <v>1.4814814814814815E-2</v>
      </c>
    </row>
    <row r="571" spans="2:6" x14ac:dyDescent="0.25">
      <c r="B571" s="9"/>
      <c r="C571" s="9" t="s">
        <v>370</v>
      </c>
      <c r="D571" s="9" t="s">
        <v>1313</v>
      </c>
      <c r="E571" s="10">
        <v>2</v>
      </c>
      <c r="F571" s="10">
        <v>1.4814814814814815E-2</v>
      </c>
    </row>
    <row r="572" spans="2:6" x14ac:dyDescent="0.25">
      <c r="B572" s="9"/>
      <c r="C572" s="9" t="s">
        <v>437</v>
      </c>
      <c r="D572" s="9" t="s">
        <v>1058</v>
      </c>
      <c r="E572" s="10">
        <v>2</v>
      </c>
      <c r="F572" s="10">
        <v>1.4814814814814815E-2</v>
      </c>
    </row>
    <row r="573" spans="2:6" x14ac:dyDescent="0.25">
      <c r="B573" s="9"/>
      <c r="C573" s="9" t="s">
        <v>609</v>
      </c>
      <c r="D573" s="9" t="s">
        <v>1532</v>
      </c>
      <c r="E573" s="10">
        <v>2</v>
      </c>
      <c r="F573" s="10">
        <v>1.4814814814814815E-2</v>
      </c>
    </row>
    <row r="574" spans="2:6" x14ac:dyDescent="0.25">
      <c r="B574" s="9"/>
      <c r="C574" s="9" t="s">
        <v>772</v>
      </c>
      <c r="D574" s="9" t="s">
        <v>1492</v>
      </c>
      <c r="E574" s="10">
        <v>2</v>
      </c>
      <c r="F574" s="10">
        <v>1.4814814814814815E-2</v>
      </c>
    </row>
    <row r="575" spans="2:6" x14ac:dyDescent="0.25">
      <c r="B575" s="9"/>
      <c r="C575" s="9" t="s">
        <v>554</v>
      </c>
      <c r="D575" s="9" t="s">
        <v>1562</v>
      </c>
      <c r="E575" s="10">
        <v>2</v>
      </c>
      <c r="F575" s="10">
        <v>1.4814814814814815E-2</v>
      </c>
    </row>
    <row r="576" spans="2:6" x14ac:dyDescent="0.25">
      <c r="B576" s="9"/>
      <c r="C576" s="9" t="s">
        <v>588</v>
      </c>
      <c r="D576" s="9" t="s">
        <v>1572</v>
      </c>
      <c r="E576" s="10">
        <v>2</v>
      </c>
      <c r="F576" s="10">
        <v>1.4814814814814815E-2</v>
      </c>
    </row>
    <row r="577" spans="2:6" x14ac:dyDescent="0.25">
      <c r="B577" s="9"/>
      <c r="C577" s="9" t="s">
        <v>490</v>
      </c>
      <c r="D577" s="9" t="s">
        <v>1404</v>
      </c>
      <c r="E577" s="10">
        <v>2</v>
      </c>
      <c r="F577" s="10">
        <v>1.4814814814814815E-2</v>
      </c>
    </row>
    <row r="578" spans="2:6" x14ac:dyDescent="0.25">
      <c r="B578" s="9"/>
      <c r="C578" s="9" t="s">
        <v>582</v>
      </c>
      <c r="D578" s="9" t="s">
        <v>1234</v>
      </c>
      <c r="E578" s="10">
        <v>2</v>
      </c>
      <c r="F578" s="10">
        <v>1.4814814814814815E-2</v>
      </c>
    </row>
    <row r="579" spans="2:6" x14ac:dyDescent="0.25">
      <c r="B579" s="9"/>
      <c r="C579" s="9" t="s">
        <v>739</v>
      </c>
      <c r="D579" s="9" t="s">
        <v>1483</v>
      </c>
      <c r="E579" s="10">
        <v>2</v>
      </c>
      <c r="F579" s="10">
        <v>1.4814814814814815E-2</v>
      </c>
    </row>
    <row r="580" spans="2:6" x14ac:dyDescent="0.25">
      <c r="B580" s="9"/>
      <c r="C580" s="9" t="s">
        <v>811</v>
      </c>
      <c r="D580" s="9" t="s">
        <v>1444</v>
      </c>
      <c r="E580" s="10">
        <v>2</v>
      </c>
      <c r="F580" s="10">
        <v>1.4814814814814815E-2</v>
      </c>
    </row>
    <row r="581" spans="2:6" x14ac:dyDescent="0.25">
      <c r="B581" s="9"/>
      <c r="C581" s="9" t="s">
        <v>365</v>
      </c>
      <c r="D581" s="9" t="s">
        <v>1048</v>
      </c>
      <c r="E581" s="10">
        <v>2</v>
      </c>
      <c r="F581" s="10">
        <v>1.4814814814814815E-2</v>
      </c>
    </row>
    <row r="582" spans="2:6" x14ac:dyDescent="0.25">
      <c r="B582" s="9"/>
      <c r="C582" s="9" t="s">
        <v>456</v>
      </c>
      <c r="D582" s="9" t="s">
        <v>1401</v>
      </c>
      <c r="E582" s="10">
        <v>2</v>
      </c>
      <c r="F582" s="10">
        <v>1.4814814814814815E-2</v>
      </c>
    </row>
    <row r="583" spans="2:6" x14ac:dyDescent="0.25">
      <c r="B583" s="9"/>
      <c r="C583" s="9" t="s">
        <v>576</v>
      </c>
      <c r="D583" s="9" t="s">
        <v>1439</v>
      </c>
      <c r="E583" s="10">
        <v>2</v>
      </c>
      <c r="F583" s="10">
        <v>1.4814814814814815E-2</v>
      </c>
    </row>
    <row r="584" spans="2:6" x14ac:dyDescent="0.25">
      <c r="B584" s="9"/>
      <c r="C584" s="9" t="s">
        <v>224</v>
      </c>
      <c r="D584" s="9" t="s">
        <v>1268</v>
      </c>
      <c r="E584" s="10">
        <v>2</v>
      </c>
      <c r="F584" s="10">
        <v>1.4814814814814815E-2</v>
      </c>
    </row>
    <row r="585" spans="2:6" x14ac:dyDescent="0.25">
      <c r="B585" s="9"/>
      <c r="C585" s="9" t="s">
        <v>665</v>
      </c>
      <c r="D585" s="9" t="s">
        <v>1555</v>
      </c>
      <c r="E585" s="10">
        <v>2</v>
      </c>
      <c r="F585" s="10">
        <v>1.4814814814814815E-2</v>
      </c>
    </row>
    <row r="586" spans="2:6" x14ac:dyDescent="0.25">
      <c r="B586" s="9"/>
      <c r="C586" s="9" t="s">
        <v>696</v>
      </c>
      <c r="D586" s="9" t="s">
        <v>1561</v>
      </c>
      <c r="E586" s="10">
        <v>2</v>
      </c>
      <c r="F586" s="10">
        <v>1.4814814814814815E-2</v>
      </c>
    </row>
    <row r="587" spans="2:6" x14ac:dyDescent="0.25">
      <c r="B587" s="9"/>
      <c r="C587" s="9" t="s">
        <v>324</v>
      </c>
      <c r="D587" s="9" t="s">
        <v>121</v>
      </c>
      <c r="E587" s="10">
        <v>2</v>
      </c>
      <c r="F587" s="10">
        <v>1.4814814814814815E-2</v>
      </c>
    </row>
    <row r="588" spans="2:6" x14ac:dyDescent="0.25">
      <c r="B588" s="9"/>
      <c r="C588" s="9" t="s">
        <v>573</v>
      </c>
      <c r="D588" s="9" t="s">
        <v>1448</v>
      </c>
      <c r="E588" s="10">
        <v>2</v>
      </c>
      <c r="F588" s="10">
        <v>1.4814814814814815E-2</v>
      </c>
    </row>
    <row r="589" spans="2:6" x14ac:dyDescent="0.25">
      <c r="B589" s="9"/>
      <c r="C589" s="9" t="s">
        <v>364</v>
      </c>
      <c r="D589" s="9" t="s">
        <v>1043</v>
      </c>
      <c r="E589" s="10">
        <v>2</v>
      </c>
      <c r="F589" s="10">
        <v>1.4814814814814815E-2</v>
      </c>
    </row>
    <row r="590" spans="2:6" x14ac:dyDescent="0.25">
      <c r="B590" s="9"/>
      <c r="C590" s="9" t="s">
        <v>803</v>
      </c>
      <c r="D590" s="9" t="s">
        <v>1518</v>
      </c>
      <c r="E590" s="10">
        <v>2</v>
      </c>
      <c r="F590" s="10">
        <v>1.4814814814814815E-2</v>
      </c>
    </row>
    <row r="591" spans="2:6" x14ac:dyDescent="0.25">
      <c r="B591" s="9"/>
      <c r="C591" s="9" t="s">
        <v>621</v>
      </c>
      <c r="D591" s="9" t="s">
        <v>1677</v>
      </c>
      <c r="E591" s="10">
        <v>1</v>
      </c>
      <c r="F591" s="10">
        <v>7.4074074074074077E-3</v>
      </c>
    </row>
    <row r="592" spans="2:6" x14ac:dyDescent="0.25">
      <c r="B592" s="9"/>
      <c r="C592" s="9" t="s">
        <v>758</v>
      </c>
      <c r="D592" s="9" t="s">
        <v>1556</v>
      </c>
      <c r="E592" s="10">
        <v>1</v>
      </c>
      <c r="F592" s="10">
        <v>7.4074074074074077E-3</v>
      </c>
    </row>
    <row r="593" spans="2:6" x14ac:dyDescent="0.25">
      <c r="B593" s="9"/>
      <c r="C593" s="9" t="s">
        <v>251</v>
      </c>
      <c r="D593" s="9" t="s">
        <v>1263</v>
      </c>
      <c r="E593" s="10">
        <v>1</v>
      </c>
      <c r="F593" s="10">
        <v>7.4074074074074077E-3</v>
      </c>
    </row>
    <row r="594" spans="2:6" x14ac:dyDescent="0.25">
      <c r="B594" s="9"/>
      <c r="C594" s="9" t="s">
        <v>963</v>
      </c>
      <c r="D594" s="9" t="s">
        <v>1671</v>
      </c>
      <c r="E594" s="10">
        <v>1</v>
      </c>
      <c r="F594" s="10">
        <v>7.4074074074074077E-3</v>
      </c>
    </row>
    <row r="595" spans="2:6" x14ac:dyDescent="0.25">
      <c r="B595" s="9"/>
      <c r="C595" s="9" t="s">
        <v>895</v>
      </c>
      <c r="D595" s="9" t="s">
        <v>1669</v>
      </c>
      <c r="E595" s="10">
        <v>1</v>
      </c>
      <c r="F595" s="10">
        <v>7.4074074074074077E-3</v>
      </c>
    </row>
    <row r="596" spans="2:6" x14ac:dyDescent="0.25">
      <c r="B596" s="9"/>
      <c r="C596" s="9" t="s">
        <v>683</v>
      </c>
      <c r="D596" s="9" t="s">
        <v>1587</v>
      </c>
      <c r="E596" s="10">
        <v>1</v>
      </c>
      <c r="F596" s="10">
        <v>7.4074074074074077E-3</v>
      </c>
    </row>
    <row r="597" spans="2:6" x14ac:dyDescent="0.25">
      <c r="B597" s="9"/>
      <c r="C597" s="9" t="s">
        <v>908</v>
      </c>
      <c r="D597" s="9" t="s">
        <v>1678</v>
      </c>
      <c r="E597" s="10">
        <v>1</v>
      </c>
      <c r="F597" s="10">
        <v>7.4074074074074077E-3</v>
      </c>
    </row>
    <row r="598" spans="2:6" x14ac:dyDescent="0.25">
      <c r="B598" s="9"/>
      <c r="C598" s="9" t="s">
        <v>578</v>
      </c>
      <c r="D598" s="9" t="s">
        <v>1569</v>
      </c>
      <c r="E598" s="10">
        <v>1</v>
      </c>
      <c r="F598" s="10">
        <v>7.4074074074074077E-3</v>
      </c>
    </row>
    <row r="599" spans="2:6" x14ac:dyDescent="0.25">
      <c r="B599" s="9"/>
      <c r="C599" s="9" t="s">
        <v>427</v>
      </c>
      <c r="D599" s="9" t="s">
        <v>1321</v>
      </c>
      <c r="E599" s="10">
        <v>1</v>
      </c>
      <c r="F599" s="10">
        <v>7.4074074074074077E-3</v>
      </c>
    </row>
    <row r="600" spans="2:6" x14ac:dyDescent="0.25">
      <c r="B600" s="9"/>
      <c r="C600" s="9" t="s">
        <v>626</v>
      </c>
      <c r="D600" s="9" t="s">
        <v>1504</v>
      </c>
      <c r="E600" s="10">
        <v>1</v>
      </c>
      <c r="F600" s="10">
        <v>7.4074074074074077E-3</v>
      </c>
    </row>
    <row r="601" spans="2:6" x14ac:dyDescent="0.25">
      <c r="B601" s="9"/>
      <c r="C601" s="9" t="s">
        <v>527</v>
      </c>
      <c r="D601" s="9" t="s">
        <v>1575</v>
      </c>
      <c r="E601" s="10">
        <v>1</v>
      </c>
      <c r="F601" s="10">
        <v>7.4074074074074077E-3</v>
      </c>
    </row>
    <row r="602" spans="2:6" x14ac:dyDescent="0.25">
      <c r="B602" s="9"/>
      <c r="C602" s="9" t="s">
        <v>722</v>
      </c>
      <c r="D602" s="9" t="s">
        <v>1491</v>
      </c>
      <c r="E602" s="10">
        <v>1</v>
      </c>
      <c r="F602" s="10">
        <v>7.4074074074074077E-3</v>
      </c>
    </row>
    <row r="603" spans="2:6" x14ac:dyDescent="0.25">
      <c r="B603" s="9"/>
      <c r="C603" s="9" t="s">
        <v>358</v>
      </c>
      <c r="D603" s="9" t="s">
        <v>134</v>
      </c>
      <c r="E603" s="10">
        <v>1</v>
      </c>
      <c r="F603" s="10">
        <v>7.4074074074074077E-3</v>
      </c>
    </row>
    <row r="604" spans="2:6" x14ac:dyDescent="0.25">
      <c r="B604" s="9"/>
      <c r="C604" s="9" t="s">
        <v>637</v>
      </c>
      <c r="D604" s="9" t="s">
        <v>1050</v>
      </c>
      <c r="E604" s="10">
        <v>1</v>
      </c>
      <c r="F604" s="10">
        <v>7.4074074074074077E-3</v>
      </c>
    </row>
    <row r="605" spans="2:6" x14ac:dyDescent="0.25">
      <c r="B605" s="9"/>
      <c r="C605" s="9" t="s">
        <v>679</v>
      </c>
      <c r="D605" s="9" t="s">
        <v>1472</v>
      </c>
      <c r="E605" s="10">
        <v>1</v>
      </c>
      <c r="F605" s="10">
        <v>7.4074074074074077E-3</v>
      </c>
    </row>
    <row r="606" spans="2:6" x14ac:dyDescent="0.25">
      <c r="B606" s="9"/>
      <c r="C606" s="9" t="s">
        <v>528</v>
      </c>
      <c r="D606" s="9" t="s">
        <v>1258</v>
      </c>
      <c r="E606" s="10">
        <v>1</v>
      </c>
      <c r="F606" s="10">
        <v>7.4074074074074077E-3</v>
      </c>
    </row>
    <row r="607" spans="2:6" x14ac:dyDescent="0.25">
      <c r="B607" s="9"/>
      <c r="C607" s="9" t="s">
        <v>650</v>
      </c>
      <c r="D607" s="9" t="s">
        <v>1531</v>
      </c>
      <c r="E607" s="10">
        <v>1</v>
      </c>
      <c r="F607" s="10">
        <v>7.4074074074074077E-3</v>
      </c>
    </row>
    <row r="608" spans="2:6" x14ac:dyDescent="0.25">
      <c r="B608" s="9"/>
      <c r="C608" s="9" t="s">
        <v>706</v>
      </c>
      <c r="D608" s="9" t="s">
        <v>1519</v>
      </c>
      <c r="E608" s="10">
        <v>1</v>
      </c>
      <c r="F608" s="10">
        <v>7.4074074074074077E-3</v>
      </c>
    </row>
    <row r="609" spans="2:6" x14ac:dyDescent="0.25">
      <c r="B609" s="9"/>
      <c r="C609" s="9" t="s">
        <v>633</v>
      </c>
      <c r="D609" s="9" t="s">
        <v>1409</v>
      </c>
      <c r="E609" s="10">
        <v>1</v>
      </c>
      <c r="F609" s="10">
        <v>7.4074074074074077E-3</v>
      </c>
    </row>
    <row r="610" spans="2:6" x14ac:dyDescent="0.25">
      <c r="B610" s="9"/>
      <c r="C610" s="9" t="s">
        <v>688</v>
      </c>
      <c r="D610" s="9" t="s">
        <v>1675</v>
      </c>
      <c r="E610" s="10">
        <v>1</v>
      </c>
      <c r="F610" s="10">
        <v>7.4074074074074077E-3</v>
      </c>
    </row>
    <row r="611" spans="2:6" x14ac:dyDescent="0.25">
      <c r="B611" s="9"/>
      <c r="C611" s="9" t="s">
        <v>702</v>
      </c>
      <c r="D611" s="9" t="s">
        <v>1673</v>
      </c>
      <c r="E611" s="10">
        <v>1</v>
      </c>
      <c r="F611" s="10">
        <v>7.4074074074074077E-3</v>
      </c>
    </row>
    <row r="612" spans="2:6" x14ac:dyDescent="0.25">
      <c r="B612" s="9"/>
      <c r="C612" s="9" t="s">
        <v>816</v>
      </c>
      <c r="D612" s="9" t="s">
        <v>1544</v>
      </c>
      <c r="E612" s="10">
        <v>1</v>
      </c>
      <c r="F612" s="10">
        <v>7.4074074074074077E-3</v>
      </c>
    </row>
    <row r="613" spans="2:6" x14ac:dyDescent="0.25">
      <c r="B613" s="9"/>
      <c r="C613" s="9" t="s">
        <v>452</v>
      </c>
      <c r="D613" s="9" t="s">
        <v>1281</v>
      </c>
      <c r="E613" s="10">
        <v>1</v>
      </c>
      <c r="F613" s="10">
        <v>7.4074074074074077E-3</v>
      </c>
    </row>
    <row r="614" spans="2:6" x14ac:dyDescent="0.25">
      <c r="B614" s="9"/>
      <c r="C614" s="9" t="s">
        <v>627</v>
      </c>
      <c r="D614" s="9" t="s">
        <v>1513</v>
      </c>
      <c r="E614" s="10">
        <v>1</v>
      </c>
      <c r="F614" s="10">
        <v>7.4074074074074077E-3</v>
      </c>
    </row>
    <row r="615" spans="2:6" x14ac:dyDescent="0.25">
      <c r="B615" s="9"/>
      <c r="C615" s="9" t="s">
        <v>648</v>
      </c>
      <c r="D615" s="9" t="s">
        <v>1514</v>
      </c>
      <c r="E615" s="10">
        <v>1</v>
      </c>
      <c r="F615" s="10">
        <v>7.4074074074074077E-3</v>
      </c>
    </row>
    <row r="616" spans="2:6" x14ac:dyDescent="0.25">
      <c r="B616" s="9"/>
      <c r="C616" s="9" t="s">
        <v>295</v>
      </c>
      <c r="D616" s="9" t="s">
        <v>142</v>
      </c>
      <c r="E616" s="10">
        <v>1</v>
      </c>
      <c r="F616" s="10">
        <v>7.4074074074074077E-3</v>
      </c>
    </row>
    <row r="617" spans="2:6" x14ac:dyDescent="0.25">
      <c r="B617" s="9"/>
      <c r="C617" s="9" t="s">
        <v>761</v>
      </c>
      <c r="D617" s="9" t="s">
        <v>1676</v>
      </c>
      <c r="E617" s="10">
        <v>1</v>
      </c>
      <c r="F617" s="10">
        <v>7.4074074074074077E-3</v>
      </c>
    </row>
    <row r="618" spans="2:6" x14ac:dyDescent="0.25">
      <c r="B618" s="9"/>
      <c r="C618" s="9" t="s">
        <v>442</v>
      </c>
      <c r="D618" s="9" t="s">
        <v>40</v>
      </c>
      <c r="E618" s="10">
        <v>1</v>
      </c>
      <c r="F618" s="10">
        <v>7.4074074074074077E-3</v>
      </c>
    </row>
    <row r="619" spans="2:6" x14ac:dyDescent="0.25">
      <c r="B619" s="9"/>
      <c r="C619" s="9" t="s">
        <v>540</v>
      </c>
      <c r="D619" s="9" t="s">
        <v>1502</v>
      </c>
      <c r="E619" s="10">
        <v>1</v>
      </c>
      <c r="F619" s="10">
        <v>7.4074074074074077E-3</v>
      </c>
    </row>
    <row r="620" spans="2:6" x14ac:dyDescent="0.25">
      <c r="B620" s="9"/>
      <c r="C620" s="9" t="s">
        <v>778</v>
      </c>
      <c r="D620" s="9" t="s">
        <v>1525</v>
      </c>
      <c r="E620" s="10">
        <v>1</v>
      </c>
      <c r="F620" s="10">
        <v>7.4074074074074077E-3</v>
      </c>
    </row>
    <row r="621" spans="2:6" x14ac:dyDescent="0.25">
      <c r="B621" s="9"/>
      <c r="C621" s="9" t="s">
        <v>790</v>
      </c>
      <c r="D621" s="9" t="s">
        <v>1050</v>
      </c>
      <c r="E621" s="10">
        <v>1</v>
      </c>
      <c r="F621" s="10">
        <v>7.4074074074074077E-3</v>
      </c>
    </row>
    <row r="622" spans="2:6" x14ac:dyDescent="0.25">
      <c r="B622" s="9"/>
      <c r="C622" s="9" t="s">
        <v>425</v>
      </c>
      <c r="D622" s="9" t="s">
        <v>1540</v>
      </c>
      <c r="E622" s="10">
        <v>1</v>
      </c>
      <c r="F622" s="10">
        <v>7.4074074074074077E-3</v>
      </c>
    </row>
    <row r="623" spans="2:6" x14ac:dyDescent="0.25">
      <c r="B623" s="9"/>
      <c r="C623" s="9" t="s">
        <v>494</v>
      </c>
      <c r="D623" s="9" t="s">
        <v>1068</v>
      </c>
      <c r="E623" s="10">
        <v>1</v>
      </c>
      <c r="F623" s="10">
        <v>7.4074074074074077E-3</v>
      </c>
    </row>
    <row r="624" spans="2:6" x14ac:dyDescent="0.25">
      <c r="B624" s="9"/>
      <c r="C624" s="9" t="s">
        <v>545</v>
      </c>
      <c r="D624" s="9" t="s">
        <v>1542</v>
      </c>
      <c r="E624" s="10">
        <v>1</v>
      </c>
      <c r="F624" s="10">
        <v>7.4074074074074077E-3</v>
      </c>
    </row>
    <row r="625" spans="2:6" x14ac:dyDescent="0.25">
      <c r="B625" s="9"/>
      <c r="C625" s="9" t="s">
        <v>643</v>
      </c>
      <c r="D625" s="9" t="s">
        <v>1573</v>
      </c>
      <c r="E625" s="10">
        <v>1</v>
      </c>
      <c r="F625" s="10">
        <v>7.4074074074074077E-3</v>
      </c>
    </row>
    <row r="626" spans="2:6" x14ac:dyDescent="0.25">
      <c r="B626" s="9"/>
      <c r="C626" s="9" t="s">
        <v>597</v>
      </c>
      <c r="D626" s="9" t="s">
        <v>1441</v>
      </c>
      <c r="E626" s="10">
        <v>1</v>
      </c>
      <c r="F626" s="10">
        <v>7.4074074074074077E-3</v>
      </c>
    </row>
    <row r="627" spans="2:6" x14ac:dyDescent="0.25">
      <c r="B627" s="9"/>
      <c r="C627" s="9" t="s">
        <v>799</v>
      </c>
      <c r="D627" s="9" t="s">
        <v>1666</v>
      </c>
      <c r="E627" s="10">
        <v>1</v>
      </c>
      <c r="F627" s="10">
        <v>7.4074074074074077E-3</v>
      </c>
    </row>
    <row r="628" spans="2:6" x14ac:dyDescent="0.25">
      <c r="B628" s="9"/>
      <c r="C628" s="9" t="s">
        <v>536</v>
      </c>
      <c r="D628" s="9" t="s">
        <v>1534</v>
      </c>
      <c r="E628" s="10">
        <v>1</v>
      </c>
      <c r="F628" s="10">
        <v>7.4074074074074077E-3</v>
      </c>
    </row>
    <row r="629" spans="2:6" x14ac:dyDescent="0.25">
      <c r="B629" s="9"/>
      <c r="C629" s="9" t="s">
        <v>522</v>
      </c>
      <c r="D629" s="9" t="s">
        <v>1488</v>
      </c>
      <c r="E629" s="10">
        <v>1</v>
      </c>
      <c r="F629" s="10">
        <v>7.4074074074074077E-3</v>
      </c>
    </row>
    <row r="630" spans="2:6" x14ac:dyDescent="0.25">
      <c r="B630" s="9"/>
      <c r="C630" s="9" t="s">
        <v>362</v>
      </c>
      <c r="D630" s="9" t="s">
        <v>1258</v>
      </c>
      <c r="E630" s="10">
        <v>1</v>
      </c>
      <c r="F630" s="10">
        <v>7.4074074074074077E-3</v>
      </c>
    </row>
    <row r="631" spans="2:6" x14ac:dyDescent="0.25">
      <c r="B631" s="9"/>
      <c r="C631" s="9" t="s">
        <v>962</v>
      </c>
      <c r="D631" s="9" t="s">
        <v>1679</v>
      </c>
      <c r="E631" s="10">
        <v>1</v>
      </c>
      <c r="F631" s="10">
        <v>7.4074074074074077E-3</v>
      </c>
    </row>
    <row r="632" spans="2:6" x14ac:dyDescent="0.25">
      <c r="B632" s="9"/>
      <c r="C632" s="9" t="s">
        <v>961</v>
      </c>
      <c r="D632" s="9" t="s">
        <v>1667</v>
      </c>
      <c r="E632" s="10">
        <v>1</v>
      </c>
      <c r="F632" s="10">
        <v>7.4074074074074077E-3</v>
      </c>
    </row>
    <row r="633" spans="2:6" x14ac:dyDescent="0.25">
      <c r="B633" s="9"/>
      <c r="C633" s="9" t="s">
        <v>768</v>
      </c>
      <c r="D633" s="9" t="s">
        <v>36</v>
      </c>
      <c r="E633" s="10">
        <v>1</v>
      </c>
      <c r="F633" s="10">
        <v>7.4074074074074077E-3</v>
      </c>
    </row>
    <row r="634" spans="2:6" x14ac:dyDescent="0.25">
      <c r="B634" s="9"/>
      <c r="C634" s="9" t="s">
        <v>765</v>
      </c>
      <c r="D634" s="9" t="s">
        <v>1548</v>
      </c>
      <c r="E634" s="10">
        <v>1</v>
      </c>
      <c r="F634" s="10">
        <v>7.4074074074074077E-3</v>
      </c>
    </row>
    <row r="635" spans="2:6" x14ac:dyDescent="0.25">
      <c r="B635" s="9"/>
      <c r="C635" s="9" t="s">
        <v>965</v>
      </c>
      <c r="D635" s="9" t="s">
        <v>1670</v>
      </c>
      <c r="E635" s="10">
        <v>1</v>
      </c>
      <c r="F635" s="10">
        <v>7.4074074074074077E-3</v>
      </c>
    </row>
    <row r="636" spans="2:6" x14ac:dyDescent="0.25">
      <c r="B636" s="9"/>
      <c r="C636" s="9" t="s">
        <v>446</v>
      </c>
      <c r="D636" s="9" t="s">
        <v>1045</v>
      </c>
      <c r="E636" s="10">
        <v>1</v>
      </c>
      <c r="F636" s="10">
        <v>7.4074074074074077E-3</v>
      </c>
    </row>
    <row r="637" spans="2:6" x14ac:dyDescent="0.25">
      <c r="B637" s="9"/>
      <c r="C637" s="9" t="s">
        <v>461</v>
      </c>
      <c r="D637" s="9" t="s">
        <v>1536</v>
      </c>
      <c r="E637" s="10">
        <v>1</v>
      </c>
      <c r="F637" s="10">
        <v>7.4074074074074077E-3</v>
      </c>
    </row>
    <row r="638" spans="2:6" x14ac:dyDescent="0.25">
      <c r="B638" s="9"/>
      <c r="C638" s="9" t="s">
        <v>454</v>
      </c>
      <c r="D638" s="9" t="s">
        <v>1506</v>
      </c>
      <c r="E638" s="10">
        <v>1</v>
      </c>
      <c r="F638" s="10">
        <v>7.4074074074074077E-3</v>
      </c>
    </row>
    <row r="639" spans="2:6" x14ac:dyDescent="0.25">
      <c r="B639" s="9"/>
      <c r="C639" s="9" t="s">
        <v>717</v>
      </c>
      <c r="D639" s="9" t="s">
        <v>1486</v>
      </c>
      <c r="E639" s="10">
        <v>1</v>
      </c>
      <c r="F639" s="10">
        <v>7.4074074074074077E-3</v>
      </c>
    </row>
    <row r="640" spans="2:6" x14ac:dyDescent="0.25">
      <c r="B640" s="9"/>
      <c r="C640" s="9" t="s">
        <v>669</v>
      </c>
      <c r="D640" s="9" t="s">
        <v>1411</v>
      </c>
      <c r="E640" s="10">
        <v>1</v>
      </c>
      <c r="F640" s="10">
        <v>7.4074074074074077E-3</v>
      </c>
    </row>
    <row r="641" spans="2:6" x14ac:dyDescent="0.25">
      <c r="B641" s="9"/>
      <c r="C641" s="9" t="s">
        <v>655</v>
      </c>
      <c r="D641" s="9" t="s">
        <v>1574</v>
      </c>
      <c r="E641" s="10">
        <v>1</v>
      </c>
      <c r="F641" s="10">
        <v>7.4074074074074077E-3</v>
      </c>
    </row>
    <row r="642" spans="2:6" x14ac:dyDescent="0.25">
      <c r="B642" s="9"/>
      <c r="C642" s="9" t="s">
        <v>397</v>
      </c>
      <c r="D642" s="9" t="s">
        <v>1333</v>
      </c>
      <c r="E642" s="10">
        <v>1</v>
      </c>
      <c r="F642" s="10">
        <v>7.4074074074074077E-3</v>
      </c>
    </row>
    <row r="643" spans="2:6" x14ac:dyDescent="0.25">
      <c r="B643" s="9"/>
      <c r="C643" s="9" t="s">
        <v>580</v>
      </c>
      <c r="D643" s="9" t="s">
        <v>1395</v>
      </c>
      <c r="E643" s="10">
        <v>1</v>
      </c>
      <c r="F643" s="10">
        <v>7.4074074074074077E-3</v>
      </c>
    </row>
    <row r="644" spans="2:6" x14ac:dyDescent="0.25">
      <c r="B644" s="9"/>
      <c r="C644" s="9" t="s">
        <v>639</v>
      </c>
      <c r="D644" s="9" t="s">
        <v>1424</v>
      </c>
      <c r="E644" s="10">
        <v>1</v>
      </c>
      <c r="F644" s="10">
        <v>7.4074074074074077E-3</v>
      </c>
    </row>
    <row r="645" spans="2:6" x14ac:dyDescent="0.25">
      <c r="B645" s="9"/>
      <c r="C645" s="9" t="s">
        <v>463</v>
      </c>
      <c r="D645" s="9" t="s">
        <v>1567</v>
      </c>
      <c r="E645" s="10">
        <v>1</v>
      </c>
      <c r="F645" s="10">
        <v>7.4074074074074077E-3</v>
      </c>
    </row>
    <row r="646" spans="2:6" x14ac:dyDescent="0.25">
      <c r="B646" s="9"/>
      <c r="C646" s="9" t="s">
        <v>564</v>
      </c>
      <c r="D646" s="9" t="s">
        <v>1427</v>
      </c>
      <c r="E646" s="10">
        <v>1</v>
      </c>
      <c r="F646" s="10">
        <v>7.4074074074074077E-3</v>
      </c>
    </row>
    <row r="647" spans="2:6" x14ac:dyDescent="0.25">
      <c r="B647" s="9"/>
      <c r="C647" s="9" t="s">
        <v>599</v>
      </c>
      <c r="D647" s="9" t="s">
        <v>122</v>
      </c>
      <c r="E647" s="10">
        <v>1</v>
      </c>
      <c r="F647" s="10">
        <v>7.4074074074074077E-3</v>
      </c>
    </row>
    <row r="648" spans="2:6" x14ac:dyDescent="0.25">
      <c r="B648" s="9"/>
      <c r="C648" s="9" t="s">
        <v>586</v>
      </c>
      <c r="D648" s="9" t="s">
        <v>1419</v>
      </c>
      <c r="E648" s="10">
        <v>1</v>
      </c>
      <c r="F648" s="10">
        <v>7.4074074074074077E-3</v>
      </c>
    </row>
    <row r="649" spans="2:6" x14ac:dyDescent="0.25">
      <c r="B649" s="9"/>
      <c r="C649" s="9" t="s">
        <v>583</v>
      </c>
      <c r="D649" s="9" t="s">
        <v>1417</v>
      </c>
      <c r="E649" s="10">
        <v>1</v>
      </c>
      <c r="F649" s="10">
        <v>7.4074074074074077E-3</v>
      </c>
    </row>
    <row r="650" spans="2:6" x14ac:dyDescent="0.25">
      <c r="B650" s="9"/>
      <c r="C650" s="9" t="s">
        <v>829</v>
      </c>
      <c r="D650" s="9" t="s">
        <v>1598</v>
      </c>
      <c r="E650" s="10">
        <v>1</v>
      </c>
      <c r="F650" s="10">
        <v>7.4074074074074077E-3</v>
      </c>
    </row>
    <row r="651" spans="2:6" x14ac:dyDescent="0.25">
      <c r="B651" s="9"/>
      <c r="C651" s="9" t="s">
        <v>549</v>
      </c>
      <c r="D651" s="9" t="s">
        <v>1386</v>
      </c>
      <c r="E651" s="10">
        <v>1</v>
      </c>
      <c r="F651" s="10">
        <v>7.4074074074074077E-3</v>
      </c>
    </row>
    <row r="652" spans="2:6" x14ac:dyDescent="0.25">
      <c r="B652" s="9"/>
      <c r="C652" s="9" t="s">
        <v>902</v>
      </c>
      <c r="D652" s="9" t="s">
        <v>1674</v>
      </c>
      <c r="E652" s="10">
        <v>1</v>
      </c>
      <c r="F652" s="10">
        <v>7.4074074074074077E-3</v>
      </c>
    </row>
    <row r="653" spans="2:6" x14ac:dyDescent="0.25">
      <c r="B653" s="9"/>
      <c r="C653" s="9" t="s">
        <v>253</v>
      </c>
      <c r="D653" s="9" t="s">
        <v>1241</v>
      </c>
      <c r="E653" s="10">
        <v>1</v>
      </c>
      <c r="F653" s="10">
        <v>7.4074074074074077E-3</v>
      </c>
    </row>
    <row r="654" spans="2:6" x14ac:dyDescent="0.25">
      <c r="B654" s="9"/>
      <c r="C654" s="9" t="s">
        <v>390</v>
      </c>
      <c r="D654" s="9" t="s">
        <v>1053</v>
      </c>
      <c r="E654" s="10">
        <v>1</v>
      </c>
      <c r="F654" s="10">
        <v>7.4074074074074077E-3</v>
      </c>
    </row>
    <row r="655" spans="2:6" x14ac:dyDescent="0.25">
      <c r="B655" s="9"/>
      <c r="C655" s="9" t="s">
        <v>912</v>
      </c>
      <c r="D655" s="9" t="s">
        <v>1530</v>
      </c>
      <c r="E655" s="10">
        <v>1</v>
      </c>
      <c r="F655" s="10">
        <v>7.4074074074074077E-3</v>
      </c>
    </row>
    <row r="656" spans="2:6" x14ac:dyDescent="0.25">
      <c r="B656" s="9"/>
      <c r="C656" s="9" t="s">
        <v>529</v>
      </c>
      <c r="D656" s="9" t="s">
        <v>1533</v>
      </c>
      <c r="E656" s="10">
        <v>1</v>
      </c>
      <c r="F656" s="10">
        <v>7.4074074074074077E-3</v>
      </c>
    </row>
    <row r="657" spans="2:6" x14ac:dyDescent="0.25">
      <c r="B657" s="9"/>
      <c r="C657" s="9" t="s">
        <v>521</v>
      </c>
      <c r="D657" s="9" t="s">
        <v>1239</v>
      </c>
      <c r="E657" s="10">
        <v>1</v>
      </c>
      <c r="F657" s="10">
        <v>7.4074074074074077E-3</v>
      </c>
    </row>
    <row r="658" spans="2:6" x14ac:dyDescent="0.25">
      <c r="B658" s="9"/>
      <c r="C658" s="9" t="s">
        <v>748</v>
      </c>
      <c r="D658" s="9" t="s">
        <v>1668</v>
      </c>
      <c r="E658" s="10">
        <v>1</v>
      </c>
      <c r="F658" s="10">
        <v>7.4074074074074077E-3</v>
      </c>
    </row>
    <row r="659" spans="2:6" x14ac:dyDescent="0.25">
      <c r="B659" s="9"/>
      <c r="C659" s="9" t="s">
        <v>817</v>
      </c>
      <c r="D659" s="9" t="s">
        <v>1455</v>
      </c>
      <c r="E659" s="10">
        <v>1</v>
      </c>
      <c r="F659" s="10">
        <v>7.4074074074074077E-3</v>
      </c>
    </row>
    <row r="660" spans="2:6" x14ac:dyDescent="0.25">
      <c r="B660" s="9"/>
      <c r="C660" s="9" t="s">
        <v>760</v>
      </c>
      <c r="D660" s="9" t="s">
        <v>1585</v>
      </c>
      <c r="E660" s="10">
        <v>1</v>
      </c>
      <c r="F660" s="10">
        <v>7.4074074074074077E-3</v>
      </c>
    </row>
    <row r="661" spans="2:6" x14ac:dyDescent="0.25">
      <c r="B661" s="9"/>
      <c r="C661" s="9" t="s">
        <v>734</v>
      </c>
      <c r="D661" s="9" t="s">
        <v>1482</v>
      </c>
      <c r="E661" s="10">
        <v>1</v>
      </c>
      <c r="F661" s="10">
        <v>7.4074074074074077E-3</v>
      </c>
    </row>
    <row r="662" spans="2:6" x14ac:dyDescent="0.25">
      <c r="B662" s="9"/>
      <c r="C662" s="9" t="s">
        <v>662</v>
      </c>
      <c r="D662" s="9" t="s">
        <v>1511</v>
      </c>
      <c r="E662" s="10">
        <v>1</v>
      </c>
      <c r="F662" s="10">
        <v>7.4074074074074077E-3</v>
      </c>
    </row>
    <row r="663" spans="2:6" x14ac:dyDescent="0.25">
      <c r="B663" s="9"/>
      <c r="C663" s="9" t="s">
        <v>474</v>
      </c>
      <c r="D663" s="9" t="s">
        <v>1065</v>
      </c>
      <c r="E663" s="10">
        <v>1</v>
      </c>
      <c r="F663" s="10">
        <v>7.4074074074074077E-3</v>
      </c>
    </row>
    <row r="664" spans="2:6" x14ac:dyDescent="0.25">
      <c r="B664" s="9"/>
      <c r="C664" s="9" t="s">
        <v>928</v>
      </c>
      <c r="D664" s="9" t="s">
        <v>1600</v>
      </c>
      <c r="E664" s="10">
        <v>1</v>
      </c>
      <c r="F664" s="10">
        <v>7.4074074074074077E-3</v>
      </c>
    </row>
    <row r="665" spans="2:6" x14ac:dyDescent="0.25">
      <c r="B665" s="9"/>
      <c r="C665" s="9" t="s">
        <v>525</v>
      </c>
      <c r="D665" s="9" t="s">
        <v>1560</v>
      </c>
      <c r="E665" s="10">
        <v>1</v>
      </c>
      <c r="F665" s="10">
        <v>7.4074074074074077E-3</v>
      </c>
    </row>
    <row r="666" spans="2:6" x14ac:dyDescent="0.25">
      <c r="B666" s="9"/>
      <c r="C666" s="9" t="s">
        <v>735</v>
      </c>
      <c r="D666" s="9" t="s">
        <v>1672</v>
      </c>
      <c r="E666" s="10">
        <v>1</v>
      </c>
      <c r="F666" s="10">
        <v>7.4074074074074077E-3</v>
      </c>
    </row>
    <row r="667" spans="2:6" x14ac:dyDescent="0.25">
      <c r="B667" s="9"/>
      <c r="C667" s="9" t="s">
        <v>594</v>
      </c>
      <c r="D667" s="9" t="s">
        <v>1383</v>
      </c>
      <c r="E667" s="10">
        <v>1</v>
      </c>
      <c r="F667" s="10">
        <v>7.4074074074074077E-3</v>
      </c>
    </row>
    <row r="668" spans="2:6" x14ac:dyDescent="0.25">
      <c r="B668" s="9"/>
      <c r="C668" s="9" t="s">
        <v>628</v>
      </c>
      <c r="D668" s="9" t="s">
        <v>1545</v>
      </c>
      <c r="E668" s="10">
        <v>1</v>
      </c>
      <c r="F668" s="10">
        <v>7.4074074074074077E-3</v>
      </c>
    </row>
    <row r="669" spans="2:6" x14ac:dyDescent="0.25">
      <c r="B669" s="9"/>
      <c r="C669" s="9" t="s">
        <v>420</v>
      </c>
      <c r="D669" s="9" t="s">
        <v>1526</v>
      </c>
      <c r="E669" s="10">
        <v>1</v>
      </c>
      <c r="F669" s="10">
        <v>7.4074074074074077E-3</v>
      </c>
    </row>
    <row r="670" spans="2:6" x14ac:dyDescent="0.25">
      <c r="B670" s="9"/>
      <c r="C670" s="9" t="s">
        <v>868</v>
      </c>
      <c r="D670" s="9" t="s">
        <v>1524</v>
      </c>
      <c r="E670" s="10">
        <v>1</v>
      </c>
      <c r="F670" s="10">
        <v>7.4074074074074077E-3</v>
      </c>
    </row>
    <row r="671" spans="2:6" x14ac:dyDescent="0.25">
      <c r="B671" s="9"/>
      <c r="C671" s="9" t="s">
        <v>721</v>
      </c>
      <c r="D671" s="9" t="s">
        <v>1520</v>
      </c>
      <c r="E671" s="10">
        <v>1</v>
      </c>
      <c r="F671" s="10">
        <v>7.4074074074074077E-3</v>
      </c>
    </row>
    <row r="672" spans="2:6" x14ac:dyDescent="0.25">
      <c r="B672" s="9"/>
      <c r="C672" s="9" t="s">
        <v>436</v>
      </c>
      <c r="D672" s="9" t="s">
        <v>1057</v>
      </c>
      <c r="E672" s="10">
        <v>1</v>
      </c>
      <c r="F672" s="10">
        <v>7.4074074074074077E-3</v>
      </c>
    </row>
    <row r="673" spans="2:6" x14ac:dyDescent="0.25">
      <c r="B673" s="9"/>
      <c r="C673" s="9" t="s">
        <v>676</v>
      </c>
      <c r="D673" s="9" t="s">
        <v>1451</v>
      </c>
      <c r="E673" s="10">
        <v>1</v>
      </c>
      <c r="F673" s="10">
        <v>7.4074074074074077E-3</v>
      </c>
    </row>
    <row r="674" spans="2:6" x14ac:dyDescent="0.25">
      <c r="B674" s="9" t="s">
        <v>1359</v>
      </c>
      <c r="C674" s="9"/>
      <c r="D674" s="9"/>
      <c r="E674" s="10">
        <v>376375</v>
      </c>
      <c r="F674" s="10">
        <v>2787.9629629629571</v>
      </c>
    </row>
    <row r="675" spans="2:6" ht="15" x14ac:dyDescent="0.25">
      <c r="B675"/>
      <c r="C675"/>
      <c r="D675"/>
      <c r="E675"/>
      <c r="F675"/>
    </row>
    <row r="676" spans="2:6" ht="15" x14ac:dyDescent="0.25">
      <c r="B676"/>
      <c r="C676"/>
      <c r="D676"/>
      <c r="E676"/>
      <c r="F676"/>
    </row>
    <row r="677" spans="2:6" ht="15" x14ac:dyDescent="0.25">
      <c r="B677"/>
      <c r="C677"/>
      <c r="D677"/>
      <c r="E677"/>
      <c r="F677"/>
    </row>
    <row r="678" spans="2:6" ht="15" x14ac:dyDescent="0.25">
      <c r="B678"/>
      <c r="C678"/>
      <c r="D678"/>
      <c r="E678"/>
      <c r="F678"/>
    </row>
    <row r="679" spans="2:6" ht="15" x14ac:dyDescent="0.25">
      <c r="B679"/>
      <c r="C679"/>
      <c r="D679"/>
      <c r="E679"/>
      <c r="F679"/>
    </row>
    <row r="680" spans="2:6" ht="15" x14ac:dyDescent="0.25">
      <c r="B680"/>
      <c r="C680"/>
      <c r="D680"/>
      <c r="E680"/>
      <c r="F680"/>
    </row>
    <row r="681" spans="2:6" ht="15" x14ac:dyDescent="0.25">
      <c r="B681"/>
      <c r="C681"/>
      <c r="D681"/>
      <c r="E681"/>
      <c r="F681"/>
    </row>
    <row r="682" spans="2:6" ht="15" x14ac:dyDescent="0.25">
      <c r="B682"/>
      <c r="C682"/>
      <c r="D682"/>
      <c r="E682"/>
      <c r="F682"/>
    </row>
    <row r="683" spans="2:6" ht="15" x14ac:dyDescent="0.25">
      <c r="B683"/>
      <c r="C683"/>
      <c r="D683"/>
      <c r="E683"/>
      <c r="F683"/>
    </row>
    <row r="684" spans="2:6" ht="15" x14ac:dyDescent="0.25">
      <c r="B684"/>
      <c r="C684"/>
      <c r="D684"/>
      <c r="E684"/>
      <c r="F684"/>
    </row>
    <row r="685" spans="2:6" ht="15" x14ac:dyDescent="0.25">
      <c r="B685"/>
      <c r="C685"/>
      <c r="D685"/>
      <c r="E685"/>
      <c r="F685"/>
    </row>
    <row r="686" spans="2:6" ht="15" x14ac:dyDescent="0.25">
      <c r="B686"/>
      <c r="C686"/>
      <c r="D686"/>
      <c r="E686"/>
      <c r="F686"/>
    </row>
    <row r="687" spans="2:6" ht="15" x14ac:dyDescent="0.25">
      <c r="B687"/>
      <c r="C687"/>
      <c r="D687"/>
      <c r="E687"/>
      <c r="F687"/>
    </row>
    <row r="688" spans="2:6" ht="15" x14ac:dyDescent="0.25">
      <c r="B688"/>
      <c r="C688"/>
      <c r="D688"/>
      <c r="E688"/>
      <c r="F688"/>
    </row>
    <row r="689" spans="2:6" ht="15" x14ac:dyDescent="0.25">
      <c r="B689"/>
      <c r="C689"/>
      <c r="D689"/>
      <c r="E689"/>
      <c r="F689"/>
    </row>
    <row r="690" spans="2:6" ht="15" x14ac:dyDescent="0.25">
      <c r="B690"/>
      <c r="C690"/>
      <c r="D690"/>
      <c r="E690"/>
      <c r="F690"/>
    </row>
    <row r="691" spans="2:6" ht="15" x14ac:dyDescent="0.25">
      <c r="B691"/>
      <c r="C691"/>
      <c r="D691"/>
      <c r="E691"/>
      <c r="F691"/>
    </row>
    <row r="692" spans="2:6" ht="15" x14ac:dyDescent="0.25">
      <c r="B692"/>
      <c r="C692"/>
      <c r="D692"/>
      <c r="E692"/>
      <c r="F692"/>
    </row>
    <row r="693" spans="2:6" ht="15" x14ac:dyDescent="0.25">
      <c r="B693"/>
      <c r="C693"/>
      <c r="D693"/>
      <c r="E693"/>
      <c r="F693"/>
    </row>
    <row r="694" spans="2:6" ht="15" x14ac:dyDescent="0.25">
      <c r="B694"/>
      <c r="C694"/>
      <c r="D694"/>
      <c r="E694"/>
      <c r="F694"/>
    </row>
    <row r="695" spans="2:6" ht="15" x14ac:dyDescent="0.25">
      <c r="B695"/>
      <c r="C695"/>
      <c r="D695"/>
      <c r="E695"/>
      <c r="F695"/>
    </row>
    <row r="696" spans="2:6" ht="15" x14ac:dyDescent="0.25">
      <c r="B696"/>
      <c r="C696"/>
      <c r="D696"/>
      <c r="E696"/>
      <c r="F696"/>
    </row>
    <row r="697" spans="2:6" ht="15" x14ac:dyDescent="0.25">
      <c r="B697"/>
      <c r="C697"/>
      <c r="D697"/>
      <c r="E697"/>
      <c r="F697"/>
    </row>
    <row r="698" spans="2:6" ht="15" x14ac:dyDescent="0.25">
      <c r="B698"/>
      <c r="C698"/>
      <c r="D698"/>
      <c r="E698"/>
      <c r="F698"/>
    </row>
    <row r="699" spans="2:6" ht="15" x14ac:dyDescent="0.25">
      <c r="B699"/>
      <c r="C699"/>
      <c r="D699"/>
      <c r="E699"/>
      <c r="F699"/>
    </row>
    <row r="700" spans="2:6" ht="15" x14ac:dyDescent="0.25">
      <c r="B700"/>
      <c r="C700"/>
      <c r="D700"/>
      <c r="E700"/>
      <c r="F700"/>
    </row>
    <row r="701" spans="2:6" ht="15" x14ac:dyDescent="0.25">
      <c r="B701"/>
      <c r="C701"/>
      <c r="D701"/>
      <c r="E701"/>
      <c r="F701"/>
    </row>
    <row r="702" spans="2:6" ht="15" x14ac:dyDescent="0.25">
      <c r="B702"/>
      <c r="C702"/>
      <c r="D702"/>
      <c r="E702"/>
      <c r="F702"/>
    </row>
    <row r="703" spans="2:6" ht="15" x14ac:dyDescent="0.25">
      <c r="B703"/>
      <c r="C703"/>
      <c r="D703"/>
      <c r="E703"/>
      <c r="F703"/>
    </row>
    <row r="704" spans="2:6" ht="15" x14ac:dyDescent="0.25">
      <c r="B704"/>
      <c r="C704"/>
      <c r="D704"/>
      <c r="E704"/>
      <c r="F704"/>
    </row>
    <row r="705" spans="2:6" ht="15" x14ac:dyDescent="0.25">
      <c r="B705"/>
      <c r="C705"/>
      <c r="D705"/>
      <c r="E705"/>
      <c r="F705"/>
    </row>
    <row r="706" spans="2:6" ht="15" x14ac:dyDescent="0.25">
      <c r="B706"/>
      <c r="C706"/>
      <c r="D706"/>
      <c r="E706"/>
      <c r="F706"/>
    </row>
    <row r="707" spans="2:6" ht="15" x14ac:dyDescent="0.25">
      <c r="B707"/>
      <c r="C707"/>
      <c r="D707"/>
      <c r="E707"/>
      <c r="F707"/>
    </row>
    <row r="708" spans="2:6" ht="15" x14ac:dyDescent="0.25">
      <c r="B708"/>
      <c r="C708"/>
      <c r="D708"/>
      <c r="E708"/>
      <c r="F708"/>
    </row>
    <row r="709" spans="2:6" ht="15" x14ac:dyDescent="0.25">
      <c r="B709"/>
      <c r="C709"/>
      <c r="D709"/>
      <c r="E709"/>
      <c r="F709"/>
    </row>
    <row r="710" spans="2:6" ht="15" x14ac:dyDescent="0.25">
      <c r="B710"/>
      <c r="C710"/>
      <c r="D710"/>
      <c r="E710"/>
      <c r="F710"/>
    </row>
    <row r="711" spans="2:6" ht="15" x14ac:dyDescent="0.25">
      <c r="B711"/>
      <c r="C711"/>
      <c r="D711"/>
      <c r="E711"/>
      <c r="F711"/>
    </row>
    <row r="712" spans="2:6" ht="15" x14ac:dyDescent="0.25">
      <c r="B712"/>
      <c r="C712"/>
      <c r="D712"/>
      <c r="E712"/>
      <c r="F712"/>
    </row>
    <row r="713" spans="2:6" ht="15" x14ac:dyDescent="0.25">
      <c r="B713"/>
      <c r="C713"/>
      <c r="D713"/>
      <c r="E713"/>
      <c r="F713"/>
    </row>
    <row r="714" spans="2:6" ht="15" x14ac:dyDescent="0.25">
      <c r="B714"/>
      <c r="C714"/>
      <c r="D714"/>
      <c r="E714"/>
      <c r="F714"/>
    </row>
    <row r="715" spans="2:6" ht="15" x14ac:dyDescent="0.25">
      <c r="B715"/>
      <c r="C715"/>
      <c r="D715"/>
      <c r="E715"/>
      <c r="F715"/>
    </row>
    <row r="716" spans="2:6" ht="15" x14ac:dyDescent="0.25">
      <c r="B716"/>
      <c r="C716"/>
      <c r="D716"/>
      <c r="E716"/>
      <c r="F716"/>
    </row>
    <row r="717" spans="2:6" ht="15" x14ac:dyDescent="0.25">
      <c r="B717"/>
      <c r="C717"/>
      <c r="D717"/>
      <c r="E717"/>
      <c r="F717"/>
    </row>
    <row r="718" spans="2:6" ht="15" x14ac:dyDescent="0.25">
      <c r="B718"/>
      <c r="C718"/>
      <c r="D718"/>
      <c r="E718"/>
      <c r="F718"/>
    </row>
    <row r="719" spans="2:6" ht="15" x14ac:dyDescent="0.25">
      <c r="B719"/>
      <c r="C719"/>
      <c r="D719"/>
      <c r="E719"/>
      <c r="F719"/>
    </row>
    <row r="720" spans="2:6" ht="15" x14ac:dyDescent="0.25">
      <c r="B720"/>
      <c r="C720"/>
      <c r="D720"/>
      <c r="E720"/>
      <c r="F720"/>
    </row>
    <row r="721" spans="2:6" ht="15" x14ac:dyDescent="0.25">
      <c r="B721"/>
      <c r="C721"/>
      <c r="D721"/>
      <c r="E721"/>
      <c r="F721"/>
    </row>
    <row r="722" spans="2:6" ht="15" x14ac:dyDescent="0.25">
      <c r="B722"/>
      <c r="C722"/>
      <c r="D722"/>
      <c r="E722"/>
      <c r="F722"/>
    </row>
    <row r="723" spans="2:6" ht="15" x14ac:dyDescent="0.25">
      <c r="B723"/>
      <c r="C723"/>
      <c r="D723"/>
      <c r="E723"/>
      <c r="F723"/>
    </row>
    <row r="724" spans="2:6" ht="15" x14ac:dyDescent="0.25">
      <c r="B724"/>
      <c r="C724"/>
      <c r="D724"/>
      <c r="E724"/>
      <c r="F724"/>
    </row>
    <row r="725" spans="2:6" ht="15" x14ac:dyDescent="0.25">
      <c r="B725"/>
      <c r="C725"/>
      <c r="D725"/>
      <c r="E725"/>
      <c r="F725"/>
    </row>
    <row r="726" spans="2:6" ht="15" x14ac:dyDescent="0.25">
      <c r="B726"/>
      <c r="C726"/>
      <c r="D726"/>
      <c r="E726"/>
      <c r="F726"/>
    </row>
    <row r="727" spans="2:6" ht="15" x14ac:dyDescent="0.25">
      <c r="B727"/>
      <c r="C727"/>
      <c r="D727"/>
      <c r="E727"/>
      <c r="F727"/>
    </row>
    <row r="728" spans="2:6" ht="15" x14ac:dyDescent="0.25">
      <c r="B728"/>
      <c r="C728"/>
      <c r="D728"/>
      <c r="E728"/>
      <c r="F728"/>
    </row>
    <row r="729" spans="2:6" ht="15" x14ac:dyDescent="0.25">
      <c r="B729"/>
      <c r="C729"/>
      <c r="D729"/>
      <c r="E729"/>
      <c r="F729"/>
    </row>
    <row r="730" spans="2:6" ht="15" x14ac:dyDescent="0.25">
      <c r="B730"/>
      <c r="C730"/>
      <c r="D730"/>
      <c r="E730"/>
      <c r="F730"/>
    </row>
    <row r="731" spans="2:6" ht="15" x14ac:dyDescent="0.25">
      <c r="B731"/>
      <c r="C731"/>
      <c r="D731"/>
      <c r="E731"/>
      <c r="F731"/>
    </row>
    <row r="732" spans="2:6" ht="15" x14ac:dyDescent="0.25">
      <c r="B732"/>
      <c r="C732"/>
      <c r="D732"/>
      <c r="E732"/>
      <c r="F732"/>
    </row>
    <row r="733" spans="2:6" ht="15" x14ac:dyDescent="0.25">
      <c r="B733"/>
      <c r="C733"/>
      <c r="D733"/>
      <c r="E733"/>
      <c r="F733"/>
    </row>
    <row r="734" spans="2:6" ht="15" x14ac:dyDescent="0.25">
      <c r="B734"/>
      <c r="C734"/>
      <c r="D734"/>
      <c r="E734"/>
      <c r="F734"/>
    </row>
    <row r="735" spans="2:6" ht="15" x14ac:dyDescent="0.25">
      <c r="B735"/>
      <c r="C735"/>
      <c r="D735"/>
      <c r="E735"/>
      <c r="F735"/>
    </row>
    <row r="736" spans="2:6" ht="15" x14ac:dyDescent="0.25">
      <c r="B736"/>
      <c r="C736"/>
      <c r="D736"/>
      <c r="E736"/>
      <c r="F736"/>
    </row>
    <row r="737" spans="2:6" ht="15" x14ac:dyDescent="0.25">
      <c r="B737"/>
      <c r="C737"/>
      <c r="D737"/>
      <c r="E737"/>
      <c r="F737"/>
    </row>
    <row r="738" spans="2:6" ht="15" x14ac:dyDescent="0.25">
      <c r="B738"/>
      <c r="C738"/>
      <c r="D738"/>
      <c r="E738"/>
      <c r="F738"/>
    </row>
    <row r="739" spans="2:6" ht="15" x14ac:dyDescent="0.25">
      <c r="B739"/>
      <c r="C739"/>
      <c r="D739"/>
      <c r="E739"/>
      <c r="F739"/>
    </row>
    <row r="740" spans="2:6" ht="15" x14ac:dyDescent="0.25">
      <c r="B740"/>
      <c r="C740"/>
      <c r="D740"/>
      <c r="E740"/>
      <c r="F740"/>
    </row>
    <row r="741" spans="2:6" ht="15" x14ac:dyDescent="0.25">
      <c r="B741"/>
      <c r="C741"/>
      <c r="D741"/>
      <c r="E741"/>
      <c r="F741"/>
    </row>
    <row r="742" spans="2:6" ht="15" x14ac:dyDescent="0.25">
      <c r="B742"/>
      <c r="C742"/>
      <c r="D742"/>
      <c r="E742"/>
      <c r="F742"/>
    </row>
    <row r="743" spans="2:6" ht="15" x14ac:dyDescent="0.25">
      <c r="B743"/>
      <c r="C743"/>
      <c r="D743"/>
      <c r="E743"/>
      <c r="F743"/>
    </row>
    <row r="744" spans="2:6" ht="15" x14ac:dyDescent="0.25">
      <c r="B744"/>
      <c r="C744"/>
      <c r="D744"/>
      <c r="E744"/>
      <c r="F744"/>
    </row>
    <row r="745" spans="2:6" ht="15" x14ac:dyDescent="0.25">
      <c r="B745"/>
      <c r="C745"/>
      <c r="D745"/>
      <c r="E745"/>
      <c r="F745"/>
    </row>
    <row r="746" spans="2:6" ht="15" x14ac:dyDescent="0.25">
      <c r="B746"/>
      <c r="C746"/>
      <c r="D746"/>
      <c r="E746"/>
      <c r="F746"/>
    </row>
    <row r="747" spans="2:6" ht="15" x14ac:dyDescent="0.25">
      <c r="B747"/>
      <c r="C747"/>
      <c r="D747"/>
      <c r="E747"/>
      <c r="F747"/>
    </row>
    <row r="748" spans="2:6" ht="15" x14ac:dyDescent="0.25">
      <c r="B748"/>
      <c r="C748"/>
      <c r="D748"/>
      <c r="E748"/>
      <c r="F748"/>
    </row>
    <row r="749" spans="2:6" ht="15" x14ac:dyDescent="0.25">
      <c r="B749"/>
      <c r="C749"/>
      <c r="D749"/>
      <c r="E749"/>
      <c r="F749"/>
    </row>
    <row r="750" spans="2:6" ht="15" x14ac:dyDescent="0.25">
      <c r="B750"/>
      <c r="C750"/>
      <c r="D750"/>
      <c r="E750"/>
      <c r="F750"/>
    </row>
    <row r="751" spans="2:6" ht="15" x14ac:dyDescent="0.25">
      <c r="B751"/>
      <c r="C751"/>
      <c r="D751"/>
      <c r="E751"/>
      <c r="F751"/>
    </row>
    <row r="752" spans="2:6" ht="15" x14ac:dyDescent="0.25">
      <c r="B752"/>
      <c r="C752"/>
      <c r="D752"/>
      <c r="E752"/>
      <c r="F752"/>
    </row>
    <row r="753" spans="2:6" ht="15" x14ac:dyDescent="0.25">
      <c r="B753"/>
      <c r="C753"/>
      <c r="D753"/>
      <c r="E753"/>
      <c r="F753"/>
    </row>
    <row r="754" spans="2:6" ht="15" x14ac:dyDescent="0.25">
      <c r="B754"/>
      <c r="C754"/>
      <c r="D754"/>
      <c r="E754"/>
      <c r="F754"/>
    </row>
    <row r="755" spans="2:6" ht="15" x14ac:dyDescent="0.25">
      <c r="B755"/>
      <c r="C755"/>
      <c r="D755"/>
      <c r="E755"/>
      <c r="F755"/>
    </row>
    <row r="756" spans="2:6" ht="15" x14ac:dyDescent="0.25">
      <c r="B756"/>
      <c r="C756"/>
      <c r="D756"/>
      <c r="E756"/>
      <c r="F756"/>
    </row>
    <row r="757" spans="2:6" ht="15" x14ac:dyDescent="0.25">
      <c r="B757"/>
      <c r="C757"/>
      <c r="D757"/>
      <c r="E757"/>
      <c r="F757"/>
    </row>
    <row r="758" spans="2:6" ht="15" x14ac:dyDescent="0.25">
      <c r="B758"/>
      <c r="C758"/>
      <c r="D758"/>
      <c r="E758"/>
      <c r="F758"/>
    </row>
    <row r="759" spans="2:6" ht="15" x14ac:dyDescent="0.25">
      <c r="B759"/>
      <c r="C759"/>
      <c r="D759"/>
      <c r="E759"/>
      <c r="F759"/>
    </row>
    <row r="760" spans="2:6" ht="15" x14ac:dyDescent="0.25">
      <c r="B760"/>
      <c r="C760"/>
      <c r="D760"/>
      <c r="E760"/>
      <c r="F760"/>
    </row>
    <row r="761" spans="2:6" ht="15" x14ac:dyDescent="0.25">
      <c r="B761"/>
      <c r="C761"/>
      <c r="D761"/>
      <c r="E761"/>
      <c r="F761"/>
    </row>
    <row r="762" spans="2:6" ht="15" x14ac:dyDescent="0.25">
      <c r="B762"/>
      <c r="C762"/>
      <c r="D762"/>
      <c r="E762"/>
      <c r="F762"/>
    </row>
    <row r="763" spans="2:6" ht="15" x14ac:dyDescent="0.25">
      <c r="B763"/>
      <c r="C763"/>
      <c r="D763"/>
      <c r="E763"/>
      <c r="F763"/>
    </row>
    <row r="764" spans="2:6" ht="15" x14ac:dyDescent="0.25">
      <c r="B764"/>
      <c r="C764"/>
      <c r="D764"/>
      <c r="E764"/>
      <c r="F764"/>
    </row>
    <row r="765" spans="2:6" ht="15" x14ac:dyDescent="0.25">
      <c r="B765"/>
      <c r="C765"/>
      <c r="D765"/>
      <c r="E765"/>
      <c r="F765"/>
    </row>
    <row r="766" spans="2:6" ht="15" x14ac:dyDescent="0.25">
      <c r="B766"/>
      <c r="C766"/>
      <c r="D766"/>
      <c r="E766"/>
      <c r="F766"/>
    </row>
    <row r="767" spans="2:6" ht="15" x14ac:dyDescent="0.25">
      <c r="B767"/>
      <c r="C767"/>
      <c r="D767"/>
      <c r="E767"/>
      <c r="F767"/>
    </row>
    <row r="768" spans="2:6" ht="15" x14ac:dyDescent="0.25">
      <c r="B768"/>
      <c r="C768"/>
      <c r="D768"/>
      <c r="E768"/>
      <c r="F768"/>
    </row>
    <row r="769" spans="2:6" ht="15" x14ac:dyDescent="0.25">
      <c r="B769"/>
      <c r="C769"/>
      <c r="D769"/>
      <c r="E769"/>
      <c r="F769"/>
    </row>
    <row r="770" spans="2:6" ht="15" x14ac:dyDescent="0.25">
      <c r="B770"/>
      <c r="C770"/>
      <c r="D770"/>
      <c r="E770"/>
      <c r="F770"/>
    </row>
    <row r="771" spans="2:6" ht="15" x14ac:dyDescent="0.25">
      <c r="B771"/>
      <c r="C771"/>
      <c r="D771"/>
      <c r="E771"/>
      <c r="F771"/>
    </row>
    <row r="772" spans="2:6" ht="15" x14ac:dyDescent="0.25">
      <c r="B772"/>
      <c r="C772"/>
      <c r="D772"/>
      <c r="E772"/>
      <c r="F772"/>
    </row>
    <row r="773" spans="2:6" ht="15" x14ac:dyDescent="0.25">
      <c r="B773"/>
      <c r="C773"/>
      <c r="D773"/>
      <c r="E773"/>
      <c r="F773"/>
    </row>
    <row r="774" spans="2:6" ht="15" x14ac:dyDescent="0.25">
      <c r="B774"/>
      <c r="C774"/>
      <c r="D774"/>
      <c r="E774"/>
      <c r="F774"/>
    </row>
    <row r="775" spans="2:6" ht="15" x14ac:dyDescent="0.25">
      <c r="B775"/>
      <c r="C775"/>
      <c r="D775"/>
      <c r="E775"/>
      <c r="F775"/>
    </row>
    <row r="776" spans="2:6" ht="15" x14ac:dyDescent="0.25">
      <c r="B776"/>
      <c r="C776"/>
      <c r="D776"/>
      <c r="E776"/>
      <c r="F776"/>
    </row>
    <row r="777" spans="2:6" ht="15" x14ac:dyDescent="0.25">
      <c r="B777"/>
      <c r="C777"/>
      <c r="D777"/>
      <c r="E777"/>
      <c r="F777"/>
    </row>
    <row r="778" spans="2:6" ht="15" x14ac:dyDescent="0.25">
      <c r="B778"/>
      <c r="C778"/>
      <c r="D778"/>
      <c r="E778"/>
      <c r="F778"/>
    </row>
    <row r="779" spans="2:6" ht="15" x14ac:dyDescent="0.25">
      <c r="B779"/>
      <c r="C779"/>
      <c r="D779"/>
      <c r="E779"/>
      <c r="F779"/>
    </row>
    <row r="780" spans="2:6" ht="15" x14ac:dyDescent="0.25">
      <c r="B780"/>
      <c r="C780"/>
      <c r="D780"/>
      <c r="E780"/>
      <c r="F780"/>
    </row>
    <row r="781" spans="2:6" ht="15" x14ac:dyDescent="0.25">
      <c r="B781"/>
      <c r="C781"/>
      <c r="D781"/>
      <c r="E781"/>
      <c r="F781"/>
    </row>
    <row r="782" spans="2:6" ht="15" x14ac:dyDescent="0.25">
      <c r="B782"/>
      <c r="C782"/>
      <c r="D782"/>
      <c r="E782"/>
      <c r="F782"/>
    </row>
    <row r="783" spans="2:6" ht="15" x14ac:dyDescent="0.25">
      <c r="B783"/>
      <c r="C783"/>
      <c r="D783"/>
      <c r="E783"/>
      <c r="F783"/>
    </row>
    <row r="784" spans="2:6" ht="15" x14ac:dyDescent="0.25">
      <c r="B784"/>
      <c r="C784"/>
      <c r="D784"/>
      <c r="E784"/>
      <c r="F784"/>
    </row>
    <row r="785" spans="2:6" ht="15" x14ac:dyDescent="0.25">
      <c r="B785"/>
      <c r="C785"/>
      <c r="D785"/>
      <c r="E785"/>
      <c r="F785"/>
    </row>
    <row r="786" spans="2:6" ht="15" x14ac:dyDescent="0.25">
      <c r="B786"/>
      <c r="C786"/>
      <c r="D786"/>
      <c r="E786"/>
      <c r="F786"/>
    </row>
    <row r="787" spans="2:6" ht="15" x14ac:dyDescent="0.25">
      <c r="B787"/>
      <c r="C787"/>
      <c r="D787"/>
      <c r="E787"/>
      <c r="F787"/>
    </row>
    <row r="788" spans="2:6" ht="15" x14ac:dyDescent="0.25">
      <c r="B788"/>
      <c r="C788"/>
      <c r="D788"/>
      <c r="E788"/>
      <c r="F788"/>
    </row>
    <row r="789" spans="2:6" ht="15" x14ac:dyDescent="0.25">
      <c r="B789"/>
      <c r="C789"/>
      <c r="D789"/>
      <c r="E789"/>
      <c r="F789"/>
    </row>
    <row r="790" spans="2:6" ht="15" x14ac:dyDescent="0.25">
      <c r="B790"/>
      <c r="C790"/>
      <c r="D790"/>
      <c r="E790"/>
      <c r="F790"/>
    </row>
    <row r="791" spans="2:6" ht="15" x14ac:dyDescent="0.25">
      <c r="B791"/>
      <c r="C791"/>
      <c r="D791"/>
      <c r="E791"/>
      <c r="F791"/>
    </row>
    <row r="792" spans="2:6" ht="15" x14ac:dyDescent="0.25">
      <c r="B792"/>
      <c r="C792"/>
      <c r="D792"/>
      <c r="E792"/>
      <c r="F792"/>
    </row>
    <row r="793" spans="2:6" ht="15" x14ac:dyDescent="0.25">
      <c r="B793"/>
      <c r="C793"/>
      <c r="D793"/>
      <c r="E793"/>
      <c r="F793"/>
    </row>
    <row r="794" spans="2:6" ht="15" x14ac:dyDescent="0.25">
      <c r="B794"/>
      <c r="C794"/>
      <c r="D794"/>
      <c r="E794"/>
      <c r="F794"/>
    </row>
    <row r="795" spans="2:6" ht="15" x14ac:dyDescent="0.25">
      <c r="B795"/>
      <c r="C795"/>
      <c r="D795"/>
      <c r="E795"/>
      <c r="F795"/>
    </row>
    <row r="796" spans="2:6" ht="15" x14ac:dyDescent="0.25">
      <c r="B796"/>
      <c r="C796"/>
      <c r="D796"/>
      <c r="E796"/>
      <c r="F796"/>
    </row>
    <row r="797" spans="2:6" ht="15" x14ac:dyDescent="0.25">
      <c r="B797"/>
      <c r="C797"/>
      <c r="D797"/>
      <c r="E797"/>
      <c r="F797"/>
    </row>
    <row r="798" spans="2:6" ht="15" x14ac:dyDescent="0.25">
      <c r="B798"/>
      <c r="C798"/>
      <c r="D798"/>
      <c r="E798"/>
      <c r="F798"/>
    </row>
    <row r="799" spans="2:6" ht="15" x14ac:dyDescent="0.25">
      <c r="B799"/>
      <c r="C799"/>
      <c r="D799"/>
      <c r="E799"/>
      <c r="F799"/>
    </row>
    <row r="800" spans="2:6" ht="15" x14ac:dyDescent="0.25">
      <c r="B800"/>
      <c r="C800"/>
      <c r="D800"/>
      <c r="E800"/>
      <c r="F800"/>
    </row>
    <row r="801" spans="2:6" ht="15" x14ac:dyDescent="0.25">
      <c r="B801"/>
      <c r="C801"/>
      <c r="D801"/>
      <c r="E801"/>
      <c r="F801"/>
    </row>
    <row r="802" spans="2:6" ht="15" x14ac:dyDescent="0.25">
      <c r="B802"/>
      <c r="C802"/>
      <c r="D802"/>
      <c r="E802"/>
      <c r="F802"/>
    </row>
    <row r="803" spans="2:6" ht="15" x14ac:dyDescent="0.25">
      <c r="B803"/>
      <c r="C803"/>
      <c r="D803"/>
      <c r="E803"/>
      <c r="F803"/>
    </row>
    <row r="804" spans="2:6" ht="15" x14ac:dyDescent="0.25">
      <c r="B804"/>
      <c r="C804"/>
      <c r="D804"/>
      <c r="E804"/>
      <c r="F804"/>
    </row>
    <row r="805" spans="2:6" ht="15" x14ac:dyDescent="0.25">
      <c r="B805"/>
      <c r="C805"/>
      <c r="D805"/>
      <c r="E805"/>
      <c r="F805"/>
    </row>
    <row r="806" spans="2:6" ht="15" x14ac:dyDescent="0.25">
      <c r="B806"/>
      <c r="C806"/>
      <c r="D806"/>
      <c r="E806"/>
      <c r="F806"/>
    </row>
    <row r="807" spans="2:6" ht="15" x14ac:dyDescent="0.25">
      <c r="B807"/>
      <c r="C807"/>
      <c r="D807"/>
      <c r="E807"/>
      <c r="F807"/>
    </row>
    <row r="808" spans="2:6" ht="15" x14ac:dyDescent="0.25">
      <c r="B808"/>
      <c r="C808"/>
      <c r="D808"/>
      <c r="E808"/>
      <c r="F808"/>
    </row>
    <row r="809" spans="2:6" ht="15" x14ac:dyDescent="0.25">
      <c r="B809"/>
      <c r="C809"/>
      <c r="D809"/>
      <c r="E809"/>
      <c r="F809"/>
    </row>
    <row r="810" spans="2:6" ht="15" x14ac:dyDescent="0.25">
      <c r="B810"/>
      <c r="C810"/>
      <c r="D810"/>
      <c r="E810"/>
      <c r="F810"/>
    </row>
    <row r="811" spans="2:6" ht="15" x14ac:dyDescent="0.25">
      <c r="B811"/>
      <c r="C811"/>
      <c r="D811"/>
      <c r="E811"/>
      <c r="F811"/>
    </row>
    <row r="812" spans="2:6" ht="15" x14ac:dyDescent="0.25">
      <c r="B812"/>
      <c r="C812"/>
      <c r="D812"/>
      <c r="E812"/>
      <c r="F812"/>
    </row>
    <row r="813" spans="2:6" ht="15" x14ac:dyDescent="0.25">
      <c r="B813"/>
      <c r="C813"/>
      <c r="D813"/>
      <c r="E813"/>
      <c r="F813"/>
    </row>
    <row r="814" spans="2:6" ht="15" x14ac:dyDescent="0.25">
      <c r="B814"/>
      <c r="C814"/>
      <c r="D814"/>
      <c r="E814"/>
      <c r="F814"/>
    </row>
    <row r="815" spans="2:6" ht="15" x14ac:dyDescent="0.25">
      <c r="B815"/>
      <c r="C815"/>
      <c r="D815"/>
      <c r="E815"/>
      <c r="F815"/>
    </row>
    <row r="816" spans="2:6" ht="15" x14ac:dyDescent="0.25">
      <c r="B816"/>
      <c r="C816"/>
      <c r="D816"/>
      <c r="E816"/>
      <c r="F816"/>
    </row>
    <row r="817" spans="2:6" ht="15" x14ac:dyDescent="0.25">
      <c r="B817"/>
      <c r="C817"/>
      <c r="D817"/>
      <c r="E817"/>
      <c r="F817"/>
    </row>
    <row r="818" spans="2:6" ht="15" x14ac:dyDescent="0.25">
      <c r="B818"/>
      <c r="C818"/>
      <c r="D818"/>
      <c r="E818"/>
      <c r="F818"/>
    </row>
    <row r="819" spans="2:6" ht="15" x14ac:dyDescent="0.25">
      <c r="B819"/>
      <c r="C819"/>
      <c r="D819"/>
      <c r="E819"/>
      <c r="F819"/>
    </row>
    <row r="820" spans="2:6" ht="15" x14ac:dyDescent="0.25">
      <c r="B820"/>
      <c r="C820"/>
      <c r="D820"/>
      <c r="E820"/>
      <c r="F820"/>
    </row>
    <row r="821" spans="2:6" ht="15" x14ac:dyDescent="0.25">
      <c r="B821"/>
      <c r="C821"/>
      <c r="D821"/>
      <c r="E821"/>
      <c r="F821"/>
    </row>
    <row r="822" spans="2:6" ht="15" x14ac:dyDescent="0.25">
      <c r="B822"/>
      <c r="C822"/>
      <c r="D822"/>
      <c r="E822"/>
      <c r="F822"/>
    </row>
    <row r="823" spans="2:6" ht="15" x14ac:dyDescent="0.25">
      <c r="B823"/>
      <c r="C823"/>
      <c r="D823"/>
      <c r="E823"/>
      <c r="F823"/>
    </row>
    <row r="824" spans="2:6" ht="15" x14ac:dyDescent="0.25">
      <c r="B824"/>
      <c r="C824"/>
      <c r="D824"/>
      <c r="E824"/>
      <c r="F824"/>
    </row>
    <row r="825" spans="2:6" ht="15" x14ac:dyDescent="0.25">
      <c r="B825"/>
      <c r="C825"/>
      <c r="D825"/>
      <c r="E825"/>
      <c r="F825"/>
    </row>
    <row r="826" spans="2:6" ht="15" x14ac:dyDescent="0.25">
      <c r="B826"/>
      <c r="C826"/>
      <c r="D826"/>
      <c r="E826"/>
      <c r="F826"/>
    </row>
    <row r="827" spans="2:6" ht="15" x14ac:dyDescent="0.25">
      <c r="B827"/>
      <c r="C827"/>
      <c r="D827"/>
      <c r="E827"/>
      <c r="F827"/>
    </row>
    <row r="828" spans="2:6" ht="15" x14ac:dyDescent="0.25">
      <c r="B828"/>
      <c r="C828"/>
      <c r="D828"/>
      <c r="E828"/>
      <c r="F828"/>
    </row>
    <row r="829" spans="2:6" ht="15" x14ac:dyDescent="0.25">
      <c r="B829"/>
      <c r="C829"/>
      <c r="D829"/>
      <c r="E829"/>
      <c r="F829"/>
    </row>
    <row r="830" spans="2:6" ht="15" x14ac:dyDescent="0.25">
      <c r="B830"/>
      <c r="C830"/>
      <c r="D830"/>
      <c r="E830"/>
      <c r="F830"/>
    </row>
    <row r="831" spans="2:6" ht="15" x14ac:dyDescent="0.25">
      <c r="B831"/>
      <c r="C831"/>
      <c r="D831"/>
      <c r="E831"/>
      <c r="F831"/>
    </row>
    <row r="832" spans="2:6" ht="15" x14ac:dyDescent="0.25">
      <c r="B832"/>
      <c r="C832"/>
      <c r="D832"/>
      <c r="E832"/>
      <c r="F832"/>
    </row>
    <row r="833" spans="2:6" ht="15" x14ac:dyDescent="0.25">
      <c r="B833"/>
      <c r="C833"/>
      <c r="D833"/>
      <c r="E833"/>
      <c r="F833"/>
    </row>
    <row r="834" spans="2:6" ht="15" x14ac:dyDescent="0.25">
      <c r="B834"/>
      <c r="C834"/>
      <c r="D834"/>
      <c r="E834"/>
      <c r="F834"/>
    </row>
    <row r="835" spans="2:6" ht="15" x14ac:dyDescent="0.25">
      <c r="B835"/>
      <c r="C835"/>
      <c r="D835"/>
      <c r="E835"/>
      <c r="F835"/>
    </row>
    <row r="836" spans="2:6" ht="15" x14ac:dyDescent="0.25">
      <c r="B836"/>
      <c r="C836"/>
      <c r="D836"/>
      <c r="E836"/>
      <c r="F836"/>
    </row>
    <row r="837" spans="2:6" ht="15" x14ac:dyDescent="0.25">
      <c r="B837"/>
      <c r="C837"/>
      <c r="D837"/>
      <c r="E837"/>
      <c r="F837"/>
    </row>
    <row r="838" spans="2:6" ht="15" x14ac:dyDescent="0.25">
      <c r="B838"/>
      <c r="C838"/>
      <c r="D838"/>
      <c r="E838"/>
      <c r="F838"/>
    </row>
    <row r="839" spans="2:6" ht="15" x14ac:dyDescent="0.25">
      <c r="B839"/>
      <c r="C839"/>
      <c r="D839"/>
      <c r="E839"/>
      <c r="F839"/>
    </row>
    <row r="840" spans="2:6" ht="15" x14ac:dyDescent="0.25">
      <c r="B840"/>
      <c r="C840"/>
      <c r="D840"/>
      <c r="E840"/>
      <c r="F840"/>
    </row>
    <row r="841" spans="2:6" ht="15" x14ac:dyDescent="0.25">
      <c r="B841"/>
      <c r="C841"/>
      <c r="D841"/>
      <c r="E841"/>
      <c r="F841"/>
    </row>
    <row r="842" spans="2:6" ht="15" x14ac:dyDescent="0.25">
      <c r="B842"/>
      <c r="C842"/>
      <c r="D842"/>
      <c r="E842"/>
      <c r="F842"/>
    </row>
    <row r="843" spans="2:6" ht="15" x14ac:dyDescent="0.25">
      <c r="B843"/>
      <c r="C843"/>
      <c r="D843"/>
      <c r="E843"/>
      <c r="F843"/>
    </row>
    <row r="844" spans="2:6" ht="15" x14ac:dyDescent="0.25">
      <c r="B844"/>
      <c r="C844"/>
      <c r="D844"/>
      <c r="E844"/>
      <c r="F844"/>
    </row>
    <row r="845" spans="2:6" ht="15" x14ac:dyDescent="0.25">
      <c r="B845"/>
      <c r="C845"/>
      <c r="D845"/>
      <c r="E845"/>
      <c r="F845"/>
    </row>
    <row r="846" spans="2:6" ht="15" x14ac:dyDescent="0.25">
      <c r="B846"/>
      <c r="C846"/>
      <c r="D846"/>
      <c r="E846"/>
      <c r="F846"/>
    </row>
    <row r="847" spans="2:6" ht="15" x14ac:dyDescent="0.25">
      <c r="B847"/>
      <c r="C847"/>
      <c r="D847"/>
      <c r="E847"/>
      <c r="F847"/>
    </row>
    <row r="848" spans="2:6" ht="15" x14ac:dyDescent="0.25">
      <c r="B848"/>
      <c r="C848"/>
      <c r="D848"/>
      <c r="E848"/>
      <c r="F848"/>
    </row>
    <row r="849" spans="2:6" ht="15" x14ac:dyDescent="0.25">
      <c r="B849"/>
      <c r="C849"/>
      <c r="D849"/>
      <c r="E849"/>
      <c r="F849"/>
    </row>
    <row r="850" spans="2:6" ht="15" x14ac:dyDescent="0.25">
      <c r="B850"/>
      <c r="C850"/>
      <c r="D850"/>
      <c r="E850"/>
      <c r="F850"/>
    </row>
    <row r="851" spans="2:6" ht="15" x14ac:dyDescent="0.25">
      <c r="B851"/>
      <c r="C851"/>
      <c r="D851"/>
      <c r="E851"/>
      <c r="F851"/>
    </row>
    <row r="852" spans="2:6" ht="15" x14ac:dyDescent="0.25">
      <c r="B852"/>
      <c r="C852"/>
      <c r="D852"/>
      <c r="E852"/>
      <c r="F852"/>
    </row>
    <row r="853" spans="2:6" ht="15" x14ac:dyDescent="0.25">
      <c r="B853"/>
      <c r="C853"/>
      <c r="D853"/>
      <c r="E853"/>
      <c r="F853"/>
    </row>
    <row r="854" spans="2:6" ht="15" x14ac:dyDescent="0.25">
      <c r="B854"/>
      <c r="C854"/>
      <c r="D854"/>
      <c r="E854"/>
      <c r="F854"/>
    </row>
    <row r="855" spans="2:6" ht="15" x14ac:dyDescent="0.25">
      <c r="B855"/>
      <c r="C855"/>
      <c r="D855"/>
      <c r="E855"/>
      <c r="F855"/>
    </row>
    <row r="856" spans="2:6" ht="15" x14ac:dyDescent="0.25">
      <c r="B856"/>
      <c r="C856"/>
      <c r="D856"/>
      <c r="E856"/>
      <c r="F856"/>
    </row>
    <row r="857" spans="2:6" ht="15" x14ac:dyDescent="0.25">
      <c r="B857"/>
      <c r="C857"/>
      <c r="D857"/>
      <c r="E857"/>
      <c r="F857"/>
    </row>
    <row r="858" spans="2:6" ht="15" x14ac:dyDescent="0.25">
      <c r="B858"/>
      <c r="C858"/>
      <c r="D858"/>
      <c r="E858"/>
      <c r="F858"/>
    </row>
    <row r="859" spans="2:6" ht="15" x14ac:dyDescent="0.25">
      <c r="B859"/>
      <c r="C859"/>
      <c r="D859"/>
      <c r="E859"/>
      <c r="F859"/>
    </row>
    <row r="860" spans="2:6" ht="15" x14ac:dyDescent="0.25">
      <c r="B860"/>
      <c r="C860"/>
      <c r="D860"/>
      <c r="E860"/>
      <c r="F860"/>
    </row>
    <row r="861" spans="2:6" ht="15" x14ac:dyDescent="0.25">
      <c r="B861"/>
      <c r="C861"/>
      <c r="D861"/>
      <c r="E861"/>
      <c r="F861"/>
    </row>
    <row r="862" spans="2:6" ht="15" x14ac:dyDescent="0.25">
      <c r="B862"/>
      <c r="C862"/>
      <c r="D862"/>
      <c r="E862"/>
      <c r="F862"/>
    </row>
    <row r="863" spans="2:6" ht="15" x14ac:dyDescent="0.25">
      <c r="B863"/>
      <c r="C863"/>
      <c r="D863"/>
      <c r="E863"/>
      <c r="F863"/>
    </row>
    <row r="864" spans="2:6" ht="15" x14ac:dyDescent="0.25">
      <c r="B864"/>
      <c r="C864"/>
      <c r="D864"/>
      <c r="E864"/>
      <c r="F864"/>
    </row>
    <row r="865" spans="2:6" ht="15" x14ac:dyDescent="0.25">
      <c r="B865"/>
      <c r="C865"/>
      <c r="D865"/>
      <c r="E865"/>
      <c r="F865"/>
    </row>
    <row r="866" spans="2:6" ht="15" x14ac:dyDescent="0.25">
      <c r="B866"/>
      <c r="C866"/>
      <c r="D866"/>
      <c r="E866"/>
      <c r="F866"/>
    </row>
    <row r="867" spans="2:6" ht="15" x14ac:dyDescent="0.25">
      <c r="B867"/>
      <c r="C867"/>
      <c r="D867"/>
      <c r="E867"/>
      <c r="F867"/>
    </row>
    <row r="868" spans="2:6" ht="15" x14ac:dyDescent="0.25">
      <c r="B868"/>
      <c r="C868"/>
      <c r="D868"/>
      <c r="E868"/>
      <c r="F868"/>
    </row>
    <row r="869" spans="2:6" ht="15" x14ac:dyDescent="0.25">
      <c r="B869"/>
      <c r="C869"/>
      <c r="D869"/>
      <c r="E869"/>
      <c r="F869"/>
    </row>
    <row r="870" spans="2:6" ht="15" x14ac:dyDescent="0.25">
      <c r="B870"/>
      <c r="C870"/>
      <c r="D870"/>
      <c r="E870"/>
      <c r="F870"/>
    </row>
    <row r="871" spans="2:6" ht="15" x14ac:dyDescent="0.25">
      <c r="B871"/>
      <c r="C871"/>
      <c r="D871"/>
      <c r="E871"/>
      <c r="F871"/>
    </row>
    <row r="872" spans="2:6" ht="15" x14ac:dyDescent="0.25">
      <c r="B872"/>
      <c r="C872"/>
      <c r="D872"/>
      <c r="E872"/>
      <c r="F872"/>
    </row>
    <row r="873" spans="2:6" ht="15" x14ac:dyDescent="0.25">
      <c r="B873"/>
      <c r="C873"/>
      <c r="D873"/>
      <c r="E873"/>
      <c r="F873"/>
    </row>
    <row r="874" spans="2:6" ht="15" x14ac:dyDescent="0.25">
      <c r="B874"/>
      <c r="C874"/>
      <c r="D874"/>
      <c r="E874"/>
      <c r="F874"/>
    </row>
    <row r="875" spans="2:6" ht="15" x14ac:dyDescent="0.25">
      <c r="B875"/>
      <c r="C875"/>
      <c r="D875"/>
      <c r="E875"/>
      <c r="F875"/>
    </row>
    <row r="876" spans="2:6" ht="15" x14ac:dyDescent="0.25">
      <c r="B876"/>
      <c r="C876"/>
      <c r="D876"/>
      <c r="E876"/>
      <c r="F876"/>
    </row>
    <row r="877" spans="2:6" ht="15" x14ac:dyDescent="0.25">
      <c r="B877"/>
      <c r="C877"/>
      <c r="D877"/>
      <c r="E877"/>
      <c r="F877"/>
    </row>
    <row r="878" spans="2:6" ht="15" x14ac:dyDescent="0.25">
      <c r="B878"/>
      <c r="C878"/>
      <c r="D878"/>
      <c r="E878"/>
      <c r="F878"/>
    </row>
    <row r="879" spans="2:6" ht="15" x14ac:dyDescent="0.25">
      <c r="B879"/>
      <c r="C879"/>
      <c r="D879"/>
      <c r="E879"/>
      <c r="F879"/>
    </row>
    <row r="880" spans="2:6" ht="15" x14ac:dyDescent="0.25">
      <c r="B880"/>
      <c r="C880"/>
      <c r="D880"/>
      <c r="E880"/>
      <c r="F880"/>
    </row>
    <row r="881" spans="2:6" ht="15" x14ac:dyDescent="0.25">
      <c r="B881"/>
      <c r="C881"/>
      <c r="D881"/>
      <c r="E881"/>
      <c r="F881"/>
    </row>
    <row r="882" spans="2:6" ht="15" x14ac:dyDescent="0.25">
      <c r="B882"/>
      <c r="C882"/>
      <c r="D882"/>
      <c r="E882"/>
      <c r="F882"/>
    </row>
    <row r="883" spans="2:6" ht="15" x14ac:dyDescent="0.25">
      <c r="B883"/>
      <c r="C883"/>
      <c r="D883"/>
      <c r="E883"/>
      <c r="F883"/>
    </row>
    <row r="884" spans="2:6" ht="15" x14ac:dyDescent="0.25">
      <c r="B884"/>
      <c r="C884"/>
      <c r="D884"/>
      <c r="E884"/>
      <c r="F884"/>
    </row>
    <row r="885" spans="2:6" ht="15" x14ac:dyDescent="0.25">
      <c r="B885"/>
      <c r="C885"/>
      <c r="D885"/>
      <c r="E885"/>
      <c r="F885"/>
    </row>
    <row r="886" spans="2:6" ht="15" x14ac:dyDescent="0.25">
      <c r="B886"/>
      <c r="C886"/>
      <c r="D886"/>
      <c r="E886"/>
      <c r="F886"/>
    </row>
    <row r="887" spans="2:6" ht="15" x14ac:dyDescent="0.25">
      <c r="B887"/>
      <c r="C887"/>
      <c r="D887"/>
      <c r="E887"/>
      <c r="F887"/>
    </row>
    <row r="888" spans="2:6" ht="15" x14ac:dyDescent="0.25">
      <c r="B888"/>
      <c r="C888"/>
      <c r="D888"/>
      <c r="E888"/>
      <c r="F888"/>
    </row>
    <row r="889" spans="2:6" ht="15" x14ac:dyDescent="0.25">
      <c r="B889"/>
      <c r="C889"/>
      <c r="D889"/>
      <c r="E889"/>
      <c r="F889"/>
    </row>
    <row r="890" spans="2:6" ht="15" x14ac:dyDescent="0.25">
      <c r="B890"/>
      <c r="C890"/>
      <c r="D890"/>
      <c r="E890"/>
      <c r="F890"/>
    </row>
    <row r="891" spans="2:6" ht="15" x14ac:dyDescent="0.25">
      <c r="B891"/>
      <c r="C891"/>
      <c r="D891"/>
      <c r="E891"/>
      <c r="F891"/>
    </row>
    <row r="892" spans="2:6" ht="15" x14ac:dyDescent="0.25">
      <c r="B892"/>
      <c r="C892"/>
      <c r="D892"/>
      <c r="E892"/>
      <c r="F892"/>
    </row>
    <row r="893" spans="2:6" ht="15" x14ac:dyDescent="0.25">
      <c r="B893"/>
      <c r="C893"/>
      <c r="D893"/>
      <c r="E893"/>
      <c r="F893"/>
    </row>
    <row r="894" spans="2:6" ht="15" x14ac:dyDescent="0.25">
      <c r="B894"/>
      <c r="C894"/>
      <c r="D894"/>
      <c r="E894"/>
      <c r="F894"/>
    </row>
    <row r="895" spans="2:6" ht="15" x14ac:dyDescent="0.25">
      <c r="B895"/>
      <c r="C895"/>
      <c r="D895"/>
      <c r="E895"/>
      <c r="F895"/>
    </row>
    <row r="896" spans="2:6" ht="15" x14ac:dyDescent="0.25">
      <c r="B896"/>
      <c r="C896"/>
      <c r="D896"/>
      <c r="E896"/>
      <c r="F896"/>
    </row>
    <row r="897" spans="2:6" ht="15" x14ac:dyDescent="0.25">
      <c r="B897"/>
      <c r="C897"/>
      <c r="D897"/>
      <c r="E897"/>
      <c r="F897"/>
    </row>
    <row r="898" spans="2:6" ht="15" x14ac:dyDescent="0.25">
      <c r="B898"/>
      <c r="C898"/>
      <c r="D898"/>
      <c r="E898"/>
      <c r="F898"/>
    </row>
    <row r="899" spans="2:6" ht="15" x14ac:dyDescent="0.25">
      <c r="B899"/>
      <c r="C899"/>
      <c r="D899"/>
      <c r="E899"/>
      <c r="F899"/>
    </row>
    <row r="900" spans="2:6" ht="15" x14ac:dyDescent="0.25">
      <c r="B900"/>
      <c r="C900"/>
      <c r="D900"/>
      <c r="E900"/>
      <c r="F900"/>
    </row>
    <row r="901" spans="2:6" ht="15" x14ac:dyDescent="0.25">
      <c r="B901"/>
      <c r="C901"/>
      <c r="D901"/>
      <c r="E901"/>
      <c r="F901"/>
    </row>
    <row r="902" spans="2:6" ht="15" x14ac:dyDescent="0.25">
      <c r="B902"/>
      <c r="C902"/>
      <c r="D902"/>
      <c r="E902"/>
      <c r="F902"/>
    </row>
    <row r="903" spans="2:6" ht="15" x14ac:dyDescent="0.25">
      <c r="B903"/>
      <c r="C903"/>
      <c r="D903"/>
      <c r="E903"/>
      <c r="F903"/>
    </row>
    <row r="904" spans="2:6" ht="15" x14ac:dyDescent="0.25">
      <c r="B904"/>
      <c r="C904"/>
      <c r="D904"/>
      <c r="E904"/>
      <c r="F904"/>
    </row>
    <row r="905" spans="2:6" ht="15" x14ac:dyDescent="0.25">
      <c r="B905"/>
      <c r="C905"/>
      <c r="D905"/>
      <c r="E905"/>
      <c r="F905"/>
    </row>
    <row r="906" spans="2:6" ht="15" x14ac:dyDescent="0.25">
      <c r="B906"/>
      <c r="C906"/>
      <c r="D906"/>
      <c r="E906"/>
      <c r="F906"/>
    </row>
    <row r="907" spans="2:6" ht="15" x14ac:dyDescent="0.25">
      <c r="B907"/>
      <c r="C907"/>
      <c r="D907"/>
      <c r="E907"/>
      <c r="F907"/>
    </row>
    <row r="908" spans="2:6" ht="15" x14ac:dyDescent="0.25">
      <c r="B908"/>
      <c r="C908"/>
      <c r="D908"/>
      <c r="E908"/>
      <c r="F908"/>
    </row>
    <row r="909" spans="2:6" ht="15" x14ac:dyDescent="0.25">
      <c r="B909"/>
      <c r="C909"/>
      <c r="D909"/>
      <c r="E909"/>
      <c r="F909"/>
    </row>
    <row r="910" spans="2:6" ht="15" x14ac:dyDescent="0.25">
      <c r="B910"/>
      <c r="C910"/>
      <c r="D910"/>
      <c r="E910"/>
      <c r="F910"/>
    </row>
    <row r="911" spans="2:6" ht="15" x14ac:dyDescent="0.25">
      <c r="B911"/>
      <c r="C911"/>
      <c r="D911"/>
      <c r="E911"/>
      <c r="F911"/>
    </row>
    <row r="912" spans="2:6" ht="15" x14ac:dyDescent="0.25">
      <c r="B912"/>
      <c r="C912"/>
      <c r="D912"/>
      <c r="E912"/>
      <c r="F912"/>
    </row>
    <row r="913" spans="2:6" ht="15" x14ac:dyDescent="0.25">
      <c r="B913"/>
      <c r="C913"/>
      <c r="D913"/>
      <c r="E913"/>
      <c r="F913"/>
    </row>
    <row r="914" spans="2:6" ht="15" x14ac:dyDescent="0.25">
      <c r="B914"/>
      <c r="C914"/>
      <c r="D914"/>
      <c r="E914"/>
      <c r="F914"/>
    </row>
    <row r="915" spans="2:6" ht="15" x14ac:dyDescent="0.25">
      <c r="B915"/>
      <c r="C915"/>
      <c r="D915"/>
      <c r="E915"/>
      <c r="F915"/>
    </row>
    <row r="916" spans="2:6" ht="15" x14ac:dyDescent="0.25">
      <c r="B916"/>
      <c r="C916"/>
      <c r="D916"/>
      <c r="E916"/>
      <c r="F916"/>
    </row>
    <row r="917" spans="2:6" ht="15" x14ac:dyDescent="0.25">
      <c r="B917"/>
      <c r="C917"/>
      <c r="D917"/>
      <c r="E917"/>
      <c r="F917"/>
    </row>
    <row r="918" spans="2:6" ht="15" x14ac:dyDescent="0.25">
      <c r="B918"/>
      <c r="C918"/>
      <c r="D918"/>
      <c r="E918"/>
      <c r="F918"/>
    </row>
    <row r="919" spans="2:6" ht="15" x14ac:dyDescent="0.25">
      <c r="B919"/>
      <c r="C919"/>
      <c r="D919"/>
      <c r="E919"/>
      <c r="F919"/>
    </row>
    <row r="920" spans="2:6" ht="15" x14ac:dyDescent="0.25">
      <c r="B920"/>
      <c r="C920"/>
      <c r="D920"/>
      <c r="E920"/>
      <c r="F920"/>
    </row>
    <row r="921" spans="2:6" ht="15" x14ac:dyDescent="0.25">
      <c r="B921"/>
      <c r="C921"/>
      <c r="D921"/>
      <c r="E921"/>
      <c r="F921"/>
    </row>
    <row r="922" spans="2:6" ht="15" x14ac:dyDescent="0.25">
      <c r="B922"/>
      <c r="C922"/>
      <c r="D922"/>
      <c r="E922"/>
      <c r="F922"/>
    </row>
    <row r="923" spans="2:6" ht="15" x14ac:dyDescent="0.25">
      <c r="B923"/>
      <c r="C923"/>
      <c r="D923"/>
      <c r="E923"/>
      <c r="F923"/>
    </row>
    <row r="924" spans="2:6" ht="15" x14ac:dyDescent="0.25">
      <c r="B924"/>
      <c r="C924"/>
      <c r="D924"/>
      <c r="E924"/>
      <c r="F924"/>
    </row>
    <row r="925" spans="2:6" ht="15" x14ac:dyDescent="0.25">
      <c r="B925"/>
      <c r="C925"/>
      <c r="D925"/>
      <c r="E925"/>
      <c r="F925"/>
    </row>
    <row r="926" spans="2:6" ht="15" x14ac:dyDescent="0.25">
      <c r="B926"/>
      <c r="C926"/>
      <c r="D926"/>
      <c r="E926"/>
      <c r="F926"/>
    </row>
    <row r="927" spans="2:6" ht="15" x14ac:dyDescent="0.25">
      <c r="B927"/>
      <c r="C927"/>
      <c r="D927"/>
      <c r="E927"/>
      <c r="F927"/>
    </row>
    <row r="928" spans="2:6" ht="15" x14ac:dyDescent="0.25">
      <c r="B928"/>
      <c r="C928"/>
      <c r="D928"/>
      <c r="E928"/>
      <c r="F928"/>
    </row>
    <row r="929" spans="2:6" ht="15" x14ac:dyDescent="0.25">
      <c r="B929"/>
      <c r="C929"/>
      <c r="D929"/>
      <c r="E929"/>
      <c r="F929"/>
    </row>
    <row r="930" spans="2:6" ht="15" x14ac:dyDescent="0.25">
      <c r="B930"/>
      <c r="C930"/>
      <c r="D930"/>
      <c r="E930"/>
      <c r="F930"/>
    </row>
    <row r="931" spans="2:6" ht="15" x14ac:dyDescent="0.25">
      <c r="B931"/>
      <c r="C931"/>
      <c r="D931"/>
      <c r="E931"/>
      <c r="F931"/>
    </row>
    <row r="932" spans="2:6" ht="15" x14ac:dyDescent="0.25">
      <c r="B932"/>
      <c r="C932"/>
      <c r="D932"/>
      <c r="E932"/>
      <c r="F932"/>
    </row>
    <row r="933" spans="2:6" ht="15" x14ac:dyDescent="0.25">
      <c r="B933"/>
      <c r="C933"/>
      <c r="D933"/>
      <c r="E933"/>
      <c r="F933"/>
    </row>
    <row r="934" spans="2:6" ht="15" x14ac:dyDescent="0.25">
      <c r="B934"/>
      <c r="C934"/>
      <c r="D934"/>
      <c r="E934"/>
      <c r="F934"/>
    </row>
    <row r="935" spans="2:6" ht="15" x14ac:dyDescent="0.25">
      <c r="B935"/>
      <c r="C935"/>
      <c r="D935"/>
      <c r="E935"/>
      <c r="F935"/>
    </row>
    <row r="936" spans="2:6" ht="15" x14ac:dyDescent="0.25">
      <c r="B936"/>
      <c r="C936"/>
      <c r="D936"/>
      <c r="E936"/>
      <c r="F936"/>
    </row>
    <row r="937" spans="2:6" ht="15" x14ac:dyDescent="0.25">
      <c r="B937"/>
      <c r="C937"/>
      <c r="D937"/>
      <c r="E937"/>
      <c r="F937"/>
    </row>
    <row r="938" spans="2:6" ht="15" x14ac:dyDescent="0.25">
      <c r="B938"/>
      <c r="C938"/>
      <c r="D938"/>
      <c r="E938"/>
      <c r="F938"/>
    </row>
    <row r="939" spans="2:6" ht="15" x14ac:dyDescent="0.25">
      <c r="B939"/>
      <c r="C939"/>
      <c r="D939"/>
      <c r="E939"/>
      <c r="F939"/>
    </row>
    <row r="940" spans="2:6" ht="15" x14ac:dyDescent="0.25">
      <c r="B940"/>
      <c r="C940"/>
      <c r="D940"/>
      <c r="E940"/>
      <c r="F940"/>
    </row>
    <row r="941" spans="2:6" ht="15" x14ac:dyDescent="0.25">
      <c r="B941"/>
      <c r="C941"/>
      <c r="D941"/>
      <c r="E941"/>
      <c r="F941"/>
    </row>
    <row r="942" spans="2:6" ht="15" x14ac:dyDescent="0.25">
      <c r="B942"/>
      <c r="C942"/>
      <c r="D942"/>
      <c r="E942"/>
      <c r="F942"/>
    </row>
    <row r="943" spans="2:6" ht="15" x14ac:dyDescent="0.25">
      <c r="B943"/>
      <c r="C943"/>
      <c r="D943"/>
      <c r="E943"/>
      <c r="F943"/>
    </row>
    <row r="944" spans="2:6" ht="15" x14ac:dyDescent="0.25">
      <c r="B944"/>
      <c r="C944"/>
      <c r="D944"/>
      <c r="E944"/>
      <c r="F944"/>
    </row>
    <row r="945" spans="2:6" ht="15" x14ac:dyDescent="0.25">
      <c r="B945"/>
      <c r="C945"/>
      <c r="D945"/>
      <c r="E945"/>
      <c r="F945"/>
    </row>
    <row r="946" spans="2:6" ht="15" x14ac:dyDescent="0.25">
      <c r="B946"/>
      <c r="C946"/>
      <c r="D946"/>
      <c r="E946"/>
      <c r="F946"/>
    </row>
    <row r="947" spans="2:6" ht="15" x14ac:dyDescent="0.25">
      <c r="B947"/>
      <c r="C947"/>
      <c r="D947"/>
      <c r="E947"/>
      <c r="F947"/>
    </row>
    <row r="948" spans="2:6" ht="15" x14ac:dyDescent="0.25">
      <c r="B948"/>
      <c r="C948"/>
      <c r="D948"/>
      <c r="E948"/>
      <c r="F948"/>
    </row>
    <row r="949" spans="2:6" ht="15" x14ac:dyDescent="0.25">
      <c r="B949"/>
      <c r="C949"/>
      <c r="D949"/>
      <c r="E949"/>
      <c r="F949"/>
    </row>
    <row r="950" spans="2:6" ht="15" x14ac:dyDescent="0.25">
      <c r="B950"/>
      <c r="C950"/>
      <c r="D950"/>
      <c r="E950"/>
      <c r="F950"/>
    </row>
    <row r="951" spans="2:6" ht="15" x14ac:dyDescent="0.25">
      <c r="B951"/>
      <c r="C951"/>
      <c r="D951"/>
      <c r="E951"/>
      <c r="F951"/>
    </row>
    <row r="952" spans="2:6" ht="15" x14ac:dyDescent="0.25">
      <c r="B952"/>
      <c r="C952"/>
      <c r="D952"/>
      <c r="E952"/>
      <c r="F952"/>
    </row>
    <row r="953" spans="2:6" ht="15" x14ac:dyDescent="0.25">
      <c r="B953"/>
      <c r="C953"/>
      <c r="D953"/>
      <c r="E953"/>
      <c r="F953"/>
    </row>
    <row r="954" spans="2:6" ht="15" x14ac:dyDescent="0.25">
      <c r="B954"/>
      <c r="C954"/>
      <c r="D954"/>
      <c r="E954"/>
      <c r="F954"/>
    </row>
    <row r="955" spans="2:6" ht="15" x14ac:dyDescent="0.25">
      <c r="B955"/>
      <c r="C955"/>
      <c r="D955"/>
      <c r="E955"/>
      <c r="F955"/>
    </row>
    <row r="956" spans="2:6" ht="15" x14ac:dyDescent="0.25">
      <c r="B956"/>
      <c r="C956"/>
      <c r="D956"/>
      <c r="E956"/>
      <c r="F956"/>
    </row>
    <row r="957" spans="2:6" ht="15" x14ac:dyDescent="0.25">
      <c r="B957"/>
      <c r="C957"/>
      <c r="D957"/>
      <c r="E957"/>
      <c r="F957"/>
    </row>
    <row r="958" spans="2:6" ht="15" x14ac:dyDescent="0.25">
      <c r="B958"/>
      <c r="C958"/>
      <c r="D958"/>
      <c r="E958"/>
      <c r="F958"/>
    </row>
    <row r="959" spans="2:6" ht="15" x14ac:dyDescent="0.25">
      <c r="B959"/>
      <c r="C959"/>
      <c r="D959"/>
      <c r="E959"/>
      <c r="F959"/>
    </row>
    <row r="960" spans="2:6" ht="15" x14ac:dyDescent="0.25">
      <c r="B960"/>
      <c r="C960"/>
      <c r="D960"/>
      <c r="E960"/>
      <c r="F960"/>
    </row>
    <row r="961" spans="2:6" ht="15" x14ac:dyDescent="0.25">
      <c r="B961"/>
      <c r="C961"/>
      <c r="D961"/>
      <c r="E961"/>
      <c r="F961"/>
    </row>
    <row r="962" spans="2:6" ht="15" x14ac:dyDescent="0.25">
      <c r="B962"/>
      <c r="C962"/>
      <c r="D962"/>
      <c r="E962"/>
      <c r="F962"/>
    </row>
    <row r="963" spans="2:6" ht="15" x14ac:dyDescent="0.25">
      <c r="B963"/>
      <c r="C963"/>
      <c r="D963"/>
      <c r="E963"/>
      <c r="F963"/>
    </row>
    <row r="964" spans="2:6" ht="15" x14ac:dyDescent="0.25">
      <c r="B964"/>
      <c r="C964"/>
      <c r="D964"/>
      <c r="E964"/>
      <c r="F964"/>
    </row>
    <row r="965" spans="2:6" ht="15" x14ac:dyDescent="0.25">
      <c r="B965"/>
      <c r="C965"/>
      <c r="D965"/>
      <c r="E965"/>
      <c r="F965"/>
    </row>
    <row r="966" spans="2:6" ht="15" x14ac:dyDescent="0.25">
      <c r="B966"/>
      <c r="C966"/>
      <c r="D966"/>
      <c r="E966"/>
      <c r="F966"/>
    </row>
    <row r="967" spans="2:6" ht="15" x14ac:dyDescent="0.25">
      <c r="B967"/>
      <c r="C967"/>
      <c r="D967"/>
      <c r="E967"/>
      <c r="F967"/>
    </row>
    <row r="968" spans="2:6" ht="15" x14ac:dyDescent="0.25">
      <c r="B968"/>
      <c r="C968"/>
      <c r="D968"/>
      <c r="E968"/>
      <c r="F968"/>
    </row>
    <row r="969" spans="2:6" ht="15" x14ac:dyDescent="0.25">
      <c r="B969"/>
      <c r="C969"/>
      <c r="D969"/>
      <c r="E969"/>
      <c r="F969"/>
    </row>
    <row r="970" spans="2:6" ht="15" x14ac:dyDescent="0.25">
      <c r="B970"/>
      <c r="C970"/>
      <c r="D970"/>
      <c r="E970"/>
      <c r="F970"/>
    </row>
    <row r="971" spans="2:6" ht="15" x14ac:dyDescent="0.25">
      <c r="B971"/>
      <c r="C971"/>
      <c r="D971"/>
      <c r="E971"/>
      <c r="F971"/>
    </row>
    <row r="972" spans="2:6" ht="15" x14ac:dyDescent="0.25">
      <c r="B972"/>
      <c r="C972"/>
      <c r="D972"/>
      <c r="E972"/>
      <c r="F972"/>
    </row>
    <row r="973" spans="2:6" ht="15" x14ac:dyDescent="0.25">
      <c r="B973"/>
      <c r="C973"/>
      <c r="D973"/>
      <c r="E973"/>
      <c r="F973"/>
    </row>
    <row r="974" spans="2:6" ht="15" x14ac:dyDescent="0.25">
      <c r="B974"/>
      <c r="C974"/>
      <c r="D974"/>
      <c r="E974"/>
      <c r="F974"/>
    </row>
    <row r="975" spans="2:6" ht="15" x14ac:dyDescent="0.25">
      <c r="B975"/>
      <c r="C975"/>
      <c r="D975"/>
      <c r="E975"/>
      <c r="F975"/>
    </row>
    <row r="976" spans="2:6" ht="15" x14ac:dyDescent="0.25">
      <c r="B976"/>
      <c r="C976"/>
      <c r="D976"/>
      <c r="E976"/>
      <c r="F976"/>
    </row>
    <row r="977" spans="2:6" ht="15" x14ac:dyDescent="0.25">
      <c r="B977"/>
      <c r="C977"/>
      <c r="D977"/>
      <c r="E977"/>
      <c r="F977"/>
    </row>
    <row r="978" spans="2:6" ht="15" x14ac:dyDescent="0.25">
      <c r="B978"/>
      <c r="C978"/>
      <c r="D978"/>
      <c r="E978"/>
      <c r="F978"/>
    </row>
    <row r="979" spans="2:6" ht="15" x14ac:dyDescent="0.25">
      <c r="B979"/>
      <c r="C979"/>
      <c r="D979"/>
      <c r="E979"/>
      <c r="F979"/>
    </row>
    <row r="980" spans="2:6" ht="15" x14ac:dyDescent="0.25">
      <c r="B980"/>
      <c r="C980"/>
      <c r="D980"/>
      <c r="E980"/>
      <c r="F980"/>
    </row>
    <row r="981" spans="2:6" ht="15" x14ac:dyDescent="0.25">
      <c r="B981"/>
      <c r="C981"/>
      <c r="D981"/>
      <c r="E981"/>
      <c r="F981"/>
    </row>
    <row r="982" spans="2:6" ht="15" x14ac:dyDescent="0.25">
      <c r="B982"/>
      <c r="C982"/>
      <c r="D982"/>
      <c r="E982"/>
      <c r="F982"/>
    </row>
    <row r="983" spans="2:6" ht="15" x14ac:dyDescent="0.25">
      <c r="B983"/>
      <c r="C983"/>
      <c r="D983"/>
      <c r="E983"/>
      <c r="F983"/>
    </row>
    <row r="984" spans="2:6" ht="15" x14ac:dyDescent="0.25">
      <c r="B984"/>
      <c r="C984"/>
      <c r="D984"/>
      <c r="E984"/>
      <c r="F984"/>
    </row>
    <row r="985" spans="2:6" ht="15" x14ac:dyDescent="0.25">
      <c r="B985"/>
      <c r="C985"/>
      <c r="D985"/>
      <c r="E985"/>
      <c r="F985"/>
    </row>
    <row r="986" spans="2:6" ht="15" x14ac:dyDescent="0.25">
      <c r="B986"/>
      <c r="C986"/>
      <c r="D986"/>
      <c r="E986"/>
      <c r="F986"/>
    </row>
    <row r="987" spans="2:6" ht="15" x14ac:dyDescent="0.25">
      <c r="B987"/>
      <c r="C987"/>
      <c r="D987"/>
      <c r="E987"/>
      <c r="F987"/>
    </row>
    <row r="988" spans="2:6" ht="15" x14ac:dyDescent="0.25">
      <c r="B988"/>
      <c r="C988"/>
      <c r="D988"/>
      <c r="E988"/>
      <c r="F988"/>
    </row>
    <row r="989" spans="2:6" ht="15" x14ac:dyDescent="0.25">
      <c r="B989"/>
      <c r="C989"/>
      <c r="D989"/>
      <c r="E989"/>
      <c r="F989"/>
    </row>
    <row r="990" spans="2:6" ht="15" x14ac:dyDescent="0.25">
      <c r="B990"/>
      <c r="C990"/>
      <c r="D990"/>
      <c r="E990"/>
      <c r="F990"/>
    </row>
    <row r="991" spans="2:6" ht="15" x14ac:dyDescent="0.25">
      <c r="B991"/>
      <c r="C991"/>
      <c r="D991"/>
      <c r="E991"/>
      <c r="F991"/>
    </row>
    <row r="992" spans="2:6" ht="15" x14ac:dyDescent="0.25">
      <c r="B992"/>
      <c r="C992"/>
      <c r="D992"/>
      <c r="E992"/>
      <c r="F992"/>
    </row>
    <row r="993" spans="2:6" ht="15" x14ac:dyDescent="0.25">
      <c r="B993"/>
      <c r="C993"/>
      <c r="D993"/>
      <c r="E993"/>
      <c r="F993"/>
    </row>
    <row r="994" spans="2:6" ht="15" x14ac:dyDescent="0.25">
      <c r="B994"/>
      <c r="C994"/>
      <c r="D994"/>
      <c r="E994"/>
      <c r="F994"/>
    </row>
    <row r="995" spans="2:6" ht="15" x14ac:dyDescent="0.25">
      <c r="B995"/>
      <c r="C995"/>
      <c r="D995"/>
      <c r="E995"/>
      <c r="F995"/>
    </row>
    <row r="996" spans="2:6" ht="15" x14ac:dyDescent="0.25">
      <c r="B996"/>
      <c r="C996"/>
      <c r="D996"/>
      <c r="E996"/>
      <c r="F996"/>
    </row>
    <row r="997" spans="2:6" ht="15" x14ac:dyDescent="0.25">
      <c r="B997"/>
      <c r="C997"/>
      <c r="D997"/>
      <c r="E997"/>
      <c r="F997"/>
    </row>
    <row r="998" spans="2:6" ht="15" x14ac:dyDescent="0.25">
      <c r="B998"/>
      <c r="C998"/>
      <c r="D998"/>
      <c r="E998"/>
      <c r="F998"/>
    </row>
    <row r="999" spans="2:6" ht="15" x14ac:dyDescent="0.25">
      <c r="B999"/>
      <c r="C999"/>
      <c r="D999"/>
      <c r="E999"/>
      <c r="F999"/>
    </row>
    <row r="1000" spans="2:6" ht="15" x14ac:dyDescent="0.25">
      <c r="B1000"/>
      <c r="C1000"/>
      <c r="D1000"/>
      <c r="E1000"/>
      <c r="F1000"/>
    </row>
    <row r="1001" spans="2:6" ht="15" x14ac:dyDescent="0.25">
      <c r="B1001"/>
      <c r="C1001"/>
      <c r="D1001"/>
      <c r="E1001"/>
      <c r="F1001"/>
    </row>
    <row r="1002" spans="2:6" ht="15" x14ac:dyDescent="0.25">
      <c r="B1002"/>
      <c r="C1002"/>
      <c r="D1002"/>
      <c r="E1002"/>
      <c r="F1002"/>
    </row>
    <row r="1003" spans="2:6" ht="15" x14ac:dyDescent="0.25">
      <c r="B1003"/>
      <c r="C1003"/>
      <c r="D1003"/>
      <c r="E1003"/>
      <c r="F1003"/>
    </row>
    <row r="1004" spans="2:6" ht="15" x14ac:dyDescent="0.25">
      <c r="B1004"/>
      <c r="C1004"/>
      <c r="D1004"/>
      <c r="E1004"/>
      <c r="F1004"/>
    </row>
    <row r="1005" spans="2:6" ht="15" x14ac:dyDescent="0.25">
      <c r="B1005"/>
      <c r="C1005"/>
      <c r="D1005"/>
      <c r="E1005"/>
      <c r="F1005"/>
    </row>
    <row r="1006" spans="2:6" ht="15" x14ac:dyDescent="0.25">
      <c r="B1006"/>
      <c r="C1006"/>
      <c r="D1006"/>
      <c r="E1006"/>
      <c r="F1006"/>
    </row>
    <row r="1007" spans="2:6" ht="15" x14ac:dyDescent="0.25">
      <c r="B1007"/>
      <c r="C1007"/>
      <c r="D1007"/>
      <c r="E1007"/>
      <c r="F1007"/>
    </row>
    <row r="1008" spans="2:6" ht="15" x14ac:dyDescent="0.25">
      <c r="B1008"/>
      <c r="C1008"/>
      <c r="D1008"/>
      <c r="E1008"/>
      <c r="F1008"/>
    </row>
    <row r="1009" spans="2:6" ht="15" x14ac:dyDescent="0.25">
      <c r="B1009"/>
      <c r="C1009"/>
      <c r="D1009"/>
      <c r="E1009"/>
      <c r="F1009"/>
    </row>
    <row r="1010" spans="2:6" ht="15" x14ac:dyDescent="0.25">
      <c r="B1010"/>
      <c r="C1010"/>
      <c r="D1010"/>
      <c r="E1010"/>
      <c r="F1010"/>
    </row>
    <row r="1011" spans="2:6" ht="15" x14ac:dyDescent="0.25">
      <c r="B1011"/>
      <c r="C1011"/>
      <c r="D1011"/>
      <c r="E1011"/>
      <c r="F1011"/>
    </row>
    <row r="1012" spans="2:6" ht="15" x14ac:dyDescent="0.25">
      <c r="B1012"/>
      <c r="C1012"/>
      <c r="D1012"/>
      <c r="E1012"/>
      <c r="F1012"/>
    </row>
    <row r="1013" spans="2:6" ht="15" x14ac:dyDescent="0.25">
      <c r="B1013"/>
      <c r="C1013"/>
      <c r="D1013"/>
      <c r="E1013"/>
      <c r="F1013"/>
    </row>
    <row r="1014" spans="2:6" ht="15" x14ac:dyDescent="0.25">
      <c r="B1014"/>
      <c r="C1014"/>
      <c r="D1014"/>
      <c r="E1014"/>
      <c r="F1014"/>
    </row>
    <row r="1015" spans="2:6" ht="15" x14ac:dyDescent="0.25">
      <c r="B1015"/>
      <c r="C1015"/>
      <c r="D1015"/>
      <c r="E1015"/>
      <c r="F1015"/>
    </row>
    <row r="1016" spans="2:6" ht="15" x14ac:dyDescent="0.25">
      <c r="B1016"/>
      <c r="C1016"/>
      <c r="D1016"/>
      <c r="E1016"/>
      <c r="F1016"/>
    </row>
    <row r="1017" spans="2:6" ht="15" x14ac:dyDescent="0.25">
      <c r="B1017"/>
      <c r="C1017"/>
      <c r="D1017"/>
      <c r="E1017"/>
      <c r="F1017"/>
    </row>
    <row r="1018" spans="2:6" ht="15" x14ac:dyDescent="0.25">
      <c r="B1018"/>
      <c r="C1018"/>
      <c r="D1018"/>
      <c r="E1018"/>
      <c r="F1018"/>
    </row>
    <row r="1019" spans="2:6" ht="15" x14ac:dyDescent="0.25">
      <c r="B1019"/>
      <c r="C1019"/>
      <c r="D1019"/>
      <c r="E1019"/>
      <c r="F1019"/>
    </row>
    <row r="1020" spans="2:6" ht="15" x14ac:dyDescent="0.25">
      <c r="B1020"/>
      <c r="C1020"/>
      <c r="D1020"/>
      <c r="E1020"/>
      <c r="F1020"/>
    </row>
    <row r="1021" spans="2:6" ht="15" x14ac:dyDescent="0.25">
      <c r="B1021"/>
      <c r="C1021"/>
      <c r="D1021"/>
      <c r="E1021"/>
      <c r="F1021"/>
    </row>
    <row r="1022" spans="2:6" ht="15" x14ac:dyDescent="0.25">
      <c r="B1022"/>
      <c r="C1022"/>
      <c r="D1022"/>
      <c r="E1022"/>
      <c r="F1022"/>
    </row>
    <row r="1023" spans="2:6" ht="15" x14ac:dyDescent="0.25">
      <c r="B1023"/>
      <c r="C1023"/>
      <c r="D1023"/>
      <c r="E1023"/>
      <c r="F1023"/>
    </row>
    <row r="1024" spans="2:6" ht="15" x14ac:dyDescent="0.25">
      <c r="B1024"/>
      <c r="C1024"/>
      <c r="D1024"/>
      <c r="E1024"/>
      <c r="F1024"/>
    </row>
    <row r="1025" spans="2:6" ht="15" x14ac:dyDescent="0.25">
      <c r="B1025"/>
      <c r="C1025"/>
      <c r="D1025"/>
      <c r="E1025"/>
      <c r="F1025"/>
    </row>
    <row r="1026" spans="2:6" ht="15" x14ac:dyDescent="0.25">
      <c r="B1026"/>
      <c r="C1026"/>
      <c r="D1026"/>
      <c r="E1026"/>
      <c r="F1026"/>
    </row>
    <row r="1027" spans="2:6" ht="15" x14ac:dyDescent="0.25">
      <c r="B1027"/>
      <c r="C1027"/>
      <c r="D1027"/>
      <c r="E1027"/>
      <c r="F1027"/>
    </row>
    <row r="1028" spans="2:6" ht="15" x14ac:dyDescent="0.25">
      <c r="B1028"/>
      <c r="C1028"/>
      <c r="D1028"/>
      <c r="E1028"/>
      <c r="F1028"/>
    </row>
    <row r="1029" spans="2:6" ht="15" x14ac:dyDescent="0.25">
      <c r="B1029"/>
      <c r="C1029"/>
      <c r="D1029"/>
      <c r="E1029"/>
      <c r="F1029"/>
    </row>
    <row r="1030" spans="2:6" ht="15" x14ac:dyDescent="0.25">
      <c r="B1030"/>
      <c r="C1030"/>
      <c r="D1030"/>
      <c r="E1030"/>
      <c r="F1030"/>
    </row>
    <row r="1031" spans="2:6" ht="15" x14ac:dyDescent="0.25">
      <c r="B1031"/>
      <c r="C1031"/>
      <c r="D1031"/>
      <c r="E1031"/>
      <c r="F1031"/>
    </row>
    <row r="1032" spans="2:6" ht="15" x14ac:dyDescent="0.25">
      <c r="B1032"/>
      <c r="C1032"/>
      <c r="D1032"/>
      <c r="E1032"/>
      <c r="F1032"/>
    </row>
    <row r="1033" spans="2:6" ht="15" x14ac:dyDescent="0.25">
      <c r="B1033"/>
      <c r="C1033"/>
      <c r="D1033"/>
      <c r="E1033"/>
      <c r="F1033"/>
    </row>
    <row r="1034" spans="2:6" ht="15" x14ac:dyDescent="0.25">
      <c r="B1034"/>
      <c r="C1034"/>
      <c r="D1034"/>
      <c r="E1034"/>
      <c r="F1034"/>
    </row>
    <row r="1035" spans="2:6" ht="15" x14ac:dyDescent="0.25">
      <c r="B1035"/>
      <c r="C1035"/>
      <c r="D1035"/>
      <c r="E1035"/>
      <c r="F1035"/>
    </row>
    <row r="1036" spans="2:6" ht="15" x14ac:dyDescent="0.25">
      <c r="B1036"/>
      <c r="C1036"/>
      <c r="D1036"/>
      <c r="E1036"/>
      <c r="F1036"/>
    </row>
    <row r="1037" spans="2:6" ht="15" x14ac:dyDescent="0.25">
      <c r="B1037"/>
      <c r="C1037"/>
      <c r="D1037"/>
      <c r="E1037"/>
      <c r="F1037"/>
    </row>
    <row r="1038" spans="2:6" ht="15" x14ac:dyDescent="0.25">
      <c r="B1038"/>
      <c r="C1038"/>
      <c r="D1038"/>
      <c r="E1038"/>
      <c r="F1038"/>
    </row>
    <row r="1039" spans="2:6" ht="15" x14ac:dyDescent="0.25">
      <c r="B1039"/>
      <c r="C1039"/>
      <c r="D1039"/>
      <c r="E1039"/>
      <c r="F1039"/>
    </row>
    <row r="1040" spans="2:6" ht="15" x14ac:dyDescent="0.25">
      <c r="B1040"/>
      <c r="C1040"/>
      <c r="D1040"/>
      <c r="E1040"/>
      <c r="F1040"/>
    </row>
    <row r="1041" spans="2:6" ht="15" x14ac:dyDescent="0.25">
      <c r="B1041"/>
      <c r="C1041"/>
      <c r="D1041"/>
      <c r="E1041"/>
      <c r="F1041"/>
    </row>
    <row r="1042" spans="2:6" ht="15" x14ac:dyDescent="0.25">
      <c r="B1042"/>
      <c r="C1042"/>
      <c r="D1042"/>
      <c r="E1042"/>
      <c r="F1042"/>
    </row>
    <row r="1043" spans="2:6" ht="15" x14ac:dyDescent="0.25">
      <c r="B1043"/>
      <c r="C1043"/>
      <c r="D1043"/>
      <c r="E1043"/>
      <c r="F1043"/>
    </row>
    <row r="1044" spans="2:6" ht="15" x14ac:dyDescent="0.25">
      <c r="B1044"/>
      <c r="C1044"/>
      <c r="D1044"/>
      <c r="E1044"/>
      <c r="F1044"/>
    </row>
    <row r="1045" spans="2:6" ht="15" x14ac:dyDescent="0.25">
      <c r="B1045"/>
      <c r="C1045"/>
      <c r="D1045"/>
      <c r="E1045"/>
      <c r="F1045"/>
    </row>
    <row r="1046" spans="2:6" ht="15" x14ac:dyDescent="0.25">
      <c r="B1046"/>
      <c r="C1046"/>
      <c r="D1046"/>
      <c r="E1046"/>
      <c r="F1046"/>
    </row>
    <row r="1047" spans="2:6" ht="15" x14ac:dyDescent="0.25">
      <c r="B1047"/>
      <c r="C1047"/>
      <c r="D1047"/>
      <c r="E1047"/>
      <c r="F1047"/>
    </row>
    <row r="1048" spans="2:6" ht="15" x14ac:dyDescent="0.25">
      <c r="B1048"/>
      <c r="C1048"/>
      <c r="D1048"/>
      <c r="E1048"/>
      <c r="F1048"/>
    </row>
    <row r="1049" spans="2:6" ht="15" x14ac:dyDescent="0.25">
      <c r="B1049"/>
      <c r="C1049"/>
      <c r="D1049"/>
      <c r="E1049"/>
      <c r="F1049"/>
    </row>
    <row r="1050" spans="2:6" ht="15" x14ac:dyDescent="0.25">
      <c r="B1050"/>
      <c r="C1050"/>
      <c r="D1050"/>
      <c r="E1050"/>
      <c r="F1050"/>
    </row>
    <row r="1051" spans="2:6" ht="15" x14ac:dyDescent="0.25">
      <c r="B1051"/>
      <c r="C1051"/>
      <c r="D1051"/>
      <c r="E1051"/>
      <c r="F1051"/>
    </row>
    <row r="1052" spans="2:6" ht="15" x14ac:dyDescent="0.25">
      <c r="B1052"/>
      <c r="C1052"/>
      <c r="D1052"/>
      <c r="E1052"/>
      <c r="F1052"/>
    </row>
    <row r="1053" spans="2:6" ht="15" x14ac:dyDescent="0.25">
      <c r="B1053"/>
      <c r="C1053"/>
      <c r="D1053"/>
      <c r="E1053"/>
      <c r="F1053"/>
    </row>
    <row r="1054" spans="2:6" ht="15" x14ac:dyDescent="0.25">
      <c r="B1054"/>
      <c r="C1054"/>
      <c r="D1054"/>
      <c r="E1054"/>
      <c r="F1054"/>
    </row>
    <row r="1055" spans="2:6" ht="15" x14ac:dyDescent="0.25">
      <c r="B1055"/>
      <c r="C1055"/>
      <c r="D1055"/>
      <c r="E1055"/>
      <c r="F1055"/>
    </row>
    <row r="1056" spans="2:6" ht="15" x14ac:dyDescent="0.25">
      <c r="B1056"/>
      <c r="C1056"/>
      <c r="D1056"/>
      <c r="E1056"/>
      <c r="F1056"/>
    </row>
    <row r="1057" spans="2:6" ht="15" x14ac:dyDescent="0.25">
      <c r="B1057"/>
      <c r="C1057"/>
      <c r="D1057"/>
      <c r="E1057"/>
      <c r="F1057"/>
    </row>
    <row r="1058" spans="2:6" ht="15" x14ac:dyDescent="0.25">
      <c r="B1058"/>
      <c r="C1058"/>
      <c r="D1058"/>
      <c r="E1058"/>
      <c r="F1058"/>
    </row>
    <row r="1059" spans="2:6" ht="15" x14ac:dyDescent="0.25">
      <c r="B1059"/>
      <c r="C1059"/>
      <c r="D1059"/>
      <c r="E1059"/>
      <c r="F1059"/>
    </row>
    <row r="1060" spans="2:6" ht="15" x14ac:dyDescent="0.25">
      <c r="B1060"/>
      <c r="C1060"/>
      <c r="D1060"/>
      <c r="E1060"/>
      <c r="F1060"/>
    </row>
    <row r="1061" spans="2:6" ht="15" x14ac:dyDescent="0.25">
      <c r="B1061"/>
      <c r="C1061"/>
      <c r="D1061"/>
      <c r="E1061"/>
      <c r="F1061"/>
    </row>
    <row r="1062" spans="2:6" ht="15" x14ac:dyDescent="0.25">
      <c r="B1062"/>
      <c r="C1062"/>
      <c r="D1062"/>
      <c r="E1062"/>
      <c r="F1062"/>
    </row>
    <row r="1063" spans="2:6" ht="15" x14ac:dyDescent="0.25">
      <c r="B1063"/>
      <c r="C1063"/>
      <c r="D1063"/>
      <c r="E1063"/>
      <c r="F1063"/>
    </row>
    <row r="1064" spans="2:6" ht="15" x14ac:dyDescent="0.25">
      <c r="B1064"/>
      <c r="C1064"/>
      <c r="D1064"/>
      <c r="E1064"/>
      <c r="F1064"/>
    </row>
    <row r="1065" spans="2:6" ht="15" x14ac:dyDescent="0.25">
      <c r="B1065"/>
      <c r="C1065"/>
      <c r="D1065"/>
      <c r="E1065"/>
      <c r="F1065"/>
    </row>
    <row r="1066" spans="2:6" ht="15" x14ac:dyDescent="0.25">
      <c r="B1066"/>
      <c r="C1066"/>
      <c r="D1066"/>
      <c r="E1066"/>
      <c r="F1066"/>
    </row>
    <row r="1067" spans="2:6" ht="15" x14ac:dyDescent="0.25">
      <c r="B1067"/>
      <c r="C1067"/>
      <c r="D1067"/>
      <c r="E1067"/>
      <c r="F1067"/>
    </row>
    <row r="1068" spans="2:6" ht="15" x14ac:dyDescent="0.25">
      <c r="B1068"/>
      <c r="C1068"/>
      <c r="D1068"/>
      <c r="E1068"/>
      <c r="F1068"/>
    </row>
    <row r="1069" spans="2:6" ht="15" x14ac:dyDescent="0.25">
      <c r="B1069"/>
      <c r="C1069"/>
      <c r="D1069"/>
      <c r="E1069"/>
      <c r="F1069"/>
    </row>
    <row r="1070" spans="2:6" ht="15" x14ac:dyDescent="0.25">
      <c r="B1070"/>
      <c r="C1070"/>
      <c r="D1070"/>
      <c r="E1070"/>
      <c r="F1070"/>
    </row>
    <row r="1071" spans="2:6" ht="15" x14ac:dyDescent="0.25">
      <c r="B1071"/>
      <c r="C1071"/>
      <c r="D1071"/>
      <c r="E1071"/>
      <c r="F1071"/>
    </row>
    <row r="1072" spans="2:6" ht="15" x14ac:dyDescent="0.25">
      <c r="B1072"/>
      <c r="C1072"/>
      <c r="D1072"/>
      <c r="E1072"/>
      <c r="F1072"/>
    </row>
    <row r="1073" spans="2:6" ht="15" x14ac:dyDescent="0.25">
      <c r="B1073"/>
      <c r="C1073"/>
      <c r="D1073"/>
      <c r="E1073"/>
      <c r="F1073"/>
    </row>
    <row r="1074" spans="2:6" ht="15" x14ac:dyDescent="0.25">
      <c r="B1074"/>
      <c r="C1074"/>
      <c r="D1074"/>
      <c r="E1074"/>
      <c r="F1074"/>
    </row>
    <row r="1075" spans="2:6" ht="15" x14ac:dyDescent="0.25">
      <c r="B1075"/>
      <c r="C1075"/>
      <c r="D1075"/>
      <c r="E1075"/>
      <c r="F1075"/>
    </row>
    <row r="1076" spans="2:6" ht="15" x14ac:dyDescent="0.25">
      <c r="B1076"/>
      <c r="C1076"/>
      <c r="D1076"/>
      <c r="E1076"/>
      <c r="F1076"/>
    </row>
    <row r="1077" spans="2:6" ht="15" x14ac:dyDescent="0.25">
      <c r="B1077"/>
      <c r="C1077"/>
      <c r="D1077"/>
      <c r="E1077"/>
      <c r="F1077"/>
    </row>
    <row r="1078" spans="2:6" ht="15" x14ac:dyDescent="0.25">
      <c r="B1078"/>
      <c r="C1078"/>
      <c r="D1078"/>
      <c r="E1078"/>
      <c r="F1078"/>
    </row>
    <row r="1079" spans="2:6" ht="15" x14ac:dyDescent="0.25">
      <c r="B1079"/>
      <c r="C1079"/>
      <c r="D1079"/>
      <c r="E1079"/>
      <c r="F1079"/>
    </row>
    <row r="1080" spans="2:6" ht="15" x14ac:dyDescent="0.25">
      <c r="B1080"/>
      <c r="C1080"/>
      <c r="D1080"/>
      <c r="E1080"/>
      <c r="F1080"/>
    </row>
    <row r="1081" spans="2:6" ht="15" x14ac:dyDescent="0.25">
      <c r="B1081"/>
      <c r="C1081"/>
      <c r="D1081"/>
      <c r="E1081"/>
      <c r="F1081"/>
    </row>
    <row r="1082" spans="2:6" ht="15" x14ac:dyDescent="0.25">
      <c r="B1082"/>
      <c r="C1082"/>
      <c r="D1082"/>
      <c r="E1082"/>
      <c r="F1082"/>
    </row>
    <row r="1083" spans="2:6" ht="15" x14ac:dyDescent="0.25">
      <c r="B1083"/>
      <c r="C1083"/>
      <c r="D1083"/>
      <c r="E1083"/>
      <c r="F1083"/>
    </row>
    <row r="1084" spans="2:6" ht="15" x14ac:dyDescent="0.25">
      <c r="B1084"/>
      <c r="C1084"/>
      <c r="D1084"/>
      <c r="E1084"/>
      <c r="F1084"/>
    </row>
    <row r="1085" spans="2:6" ht="15" x14ac:dyDescent="0.25">
      <c r="B1085"/>
      <c r="C1085"/>
      <c r="D1085"/>
      <c r="E1085"/>
      <c r="F1085"/>
    </row>
    <row r="1086" spans="2:6" ht="15" x14ac:dyDescent="0.25">
      <c r="B1086"/>
      <c r="C1086"/>
      <c r="D1086"/>
      <c r="E1086"/>
      <c r="F1086"/>
    </row>
    <row r="1087" spans="2:6" ht="15" x14ac:dyDescent="0.25">
      <c r="B1087"/>
      <c r="C1087"/>
      <c r="D1087"/>
      <c r="E1087"/>
      <c r="F1087"/>
    </row>
    <row r="1088" spans="2:6" ht="15" x14ac:dyDescent="0.25">
      <c r="B1088"/>
      <c r="C1088"/>
      <c r="D1088"/>
      <c r="E1088"/>
      <c r="F1088"/>
    </row>
    <row r="1089" spans="2:6" ht="15" x14ac:dyDescent="0.25">
      <c r="B1089"/>
      <c r="C1089"/>
      <c r="D1089"/>
      <c r="E1089"/>
      <c r="F1089"/>
    </row>
    <row r="1090" spans="2:6" ht="15" x14ac:dyDescent="0.25">
      <c r="B1090"/>
      <c r="C1090"/>
      <c r="D1090"/>
      <c r="E1090"/>
      <c r="F1090"/>
    </row>
    <row r="1091" spans="2:6" ht="15" x14ac:dyDescent="0.25">
      <c r="B1091"/>
      <c r="C1091"/>
      <c r="D1091"/>
      <c r="E1091"/>
      <c r="F1091"/>
    </row>
    <row r="1092" spans="2:6" ht="15" x14ac:dyDescent="0.25">
      <c r="B1092"/>
      <c r="C1092"/>
      <c r="D1092"/>
      <c r="E1092"/>
      <c r="F1092"/>
    </row>
    <row r="1093" spans="2:6" ht="15" x14ac:dyDescent="0.25">
      <c r="B1093"/>
      <c r="C1093"/>
      <c r="D1093"/>
      <c r="E1093"/>
      <c r="F1093"/>
    </row>
    <row r="1094" spans="2:6" ht="15" x14ac:dyDescent="0.25">
      <c r="B1094"/>
      <c r="C1094"/>
      <c r="D1094"/>
      <c r="E1094"/>
      <c r="F1094"/>
    </row>
    <row r="1095" spans="2:6" ht="15" x14ac:dyDescent="0.25">
      <c r="B1095"/>
      <c r="C1095"/>
      <c r="D1095"/>
      <c r="E1095"/>
      <c r="F1095"/>
    </row>
    <row r="1096" spans="2:6" ht="15" x14ac:dyDescent="0.25">
      <c r="B1096"/>
      <c r="C1096"/>
      <c r="D1096"/>
      <c r="E1096"/>
      <c r="F1096"/>
    </row>
    <row r="1097" spans="2:6" ht="15" x14ac:dyDescent="0.25">
      <c r="B1097"/>
      <c r="C1097"/>
      <c r="D1097"/>
      <c r="E1097"/>
      <c r="F1097"/>
    </row>
    <row r="1098" spans="2:6" ht="15" x14ac:dyDescent="0.25">
      <c r="B1098"/>
      <c r="C1098"/>
      <c r="D1098"/>
      <c r="E1098"/>
      <c r="F1098"/>
    </row>
    <row r="1099" spans="2:6" ht="15" x14ac:dyDescent="0.25">
      <c r="B1099"/>
      <c r="C1099"/>
      <c r="D1099"/>
      <c r="E1099"/>
      <c r="F1099"/>
    </row>
    <row r="1100" spans="2:6" ht="15" x14ac:dyDescent="0.25">
      <c r="B1100"/>
      <c r="C1100"/>
      <c r="D1100"/>
      <c r="E1100"/>
      <c r="F1100"/>
    </row>
    <row r="1101" spans="2:6" ht="15" x14ac:dyDescent="0.25">
      <c r="B1101"/>
      <c r="C1101"/>
      <c r="D1101"/>
      <c r="E1101"/>
      <c r="F1101"/>
    </row>
    <row r="1102" spans="2:6" ht="15" x14ac:dyDescent="0.25">
      <c r="B1102"/>
      <c r="C1102"/>
      <c r="D1102"/>
      <c r="E1102"/>
      <c r="F1102"/>
    </row>
    <row r="1103" spans="2:6" ht="15" x14ac:dyDescent="0.25">
      <c r="B1103"/>
      <c r="C1103"/>
      <c r="D1103"/>
      <c r="E1103"/>
      <c r="F1103"/>
    </row>
    <row r="1104" spans="2:6" ht="15" x14ac:dyDescent="0.25">
      <c r="B1104"/>
      <c r="C1104"/>
      <c r="D1104"/>
      <c r="E1104"/>
      <c r="F1104"/>
    </row>
    <row r="1105" spans="2:6" ht="15" x14ac:dyDescent="0.25">
      <c r="B1105"/>
      <c r="C1105"/>
      <c r="D1105"/>
      <c r="E1105"/>
      <c r="F1105"/>
    </row>
    <row r="1106" spans="2:6" ht="15" x14ac:dyDescent="0.25">
      <c r="B1106"/>
      <c r="C1106"/>
      <c r="D1106"/>
      <c r="E1106"/>
      <c r="F1106"/>
    </row>
    <row r="1107" spans="2:6" ht="15" x14ac:dyDescent="0.25">
      <c r="B1107"/>
      <c r="C1107"/>
      <c r="D1107"/>
      <c r="E1107"/>
      <c r="F1107"/>
    </row>
    <row r="1108" spans="2:6" ht="15" x14ac:dyDescent="0.25">
      <c r="B1108"/>
      <c r="C1108"/>
      <c r="D1108"/>
      <c r="E1108"/>
      <c r="F1108"/>
    </row>
    <row r="1109" spans="2:6" ht="15" x14ac:dyDescent="0.25">
      <c r="B1109"/>
      <c r="C1109"/>
      <c r="D1109"/>
      <c r="E1109"/>
      <c r="F1109"/>
    </row>
    <row r="1110" spans="2:6" ht="15" x14ac:dyDescent="0.25">
      <c r="B1110"/>
      <c r="C1110"/>
      <c r="D1110"/>
      <c r="E1110"/>
      <c r="F1110"/>
    </row>
    <row r="1111" spans="2:6" ht="15" x14ac:dyDescent="0.25">
      <c r="B1111"/>
      <c r="C1111"/>
      <c r="D1111"/>
      <c r="E1111"/>
      <c r="F1111"/>
    </row>
    <row r="1112" spans="2:6" ht="15" x14ac:dyDescent="0.25">
      <c r="B1112"/>
      <c r="C1112"/>
      <c r="D1112"/>
      <c r="E1112"/>
      <c r="F1112"/>
    </row>
    <row r="1113" spans="2:6" ht="15" x14ac:dyDescent="0.25">
      <c r="B1113"/>
      <c r="C1113"/>
      <c r="D1113"/>
      <c r="E1113"/>
      <c r="F1113"/>
    </row>
    <row r="1114" spans="2:6" ht="15" x14ac:dyDescent="0.25">
      <c r="B1114"/>
      <c r="C1114"/>
      <c r="D1114"/>
      <c r="E1114"/>
      <c r="F1114"/>
    </row>
    <row r="1115" spans="2:6" ht="15" x14ac:dyDescent="0.25">
      <c r="B1115"/>
      <c r="C1115"/>
      <c r="D1115"/>
      <c r="E1115"/>
      <c r="F1115"/>
    </row>
    <row r="1116" spans="2:6" ht="15" x14ac:dyDescent="0.25">
      <c r="B1116"/>
      <c r="C1116"/>
      <c r="D1116"/>
      <c r="E1116"/>
      <c r="F1116"/>
    </row>
    <row r="1117" spans="2:6" ht="15" x14ac:dyDescent="0.25">
      <c r="B1117"/>
      <c r="C1117"/>
      <c r="D1117"/>
      <c r="E1117"/>
      <c r="F1117"/>
    </row>
    <row r="1118" spans="2:6" ht="15" x14ac:dyDescent="0.25">
      <c r="B1118"/>
      <c r="C1118"/>
      <c r="D1118"/>
      <c r="E1118"/>
      <c r="F1118"/>
    </row>
    <row r="1119" spans="2:6" ht="15" x14ac:dyDescent="0.25">
      <c r="B1119"/>
      <c r="C1119"/>
      <c r="D1119"/>
      <c r="E1119"/>
      <c r="F1119"/>
    </row>
    <row r="1120" spans="2:6" ht="15" x14ac:dyDescent="0.25">
      <c r="B1120"/>
      <c r="C1120"/>
      <c r="D1120"/>
      <c r="E1120"/>
      <c r="F1120"/>
    </row>
    <row r="1121" spans="2:6" ht="15" x14ac:dyDescent="0.25">
      <c r="B1121"/>
      <c r="C1121"/>
      <c r="D1121"/>
      <c r="E1121"/>
      <c r="F1121"/>
    </row>
    <row r="1122" spans="2:6" ht="15" x14ac:dyDescent="0.25">
      <c r="B1122"/>
      <c r="C1122"/>
      <c r="D1122"/>
      <c r="E1122"/>
      <c r="F1122"/>
    </row>
    <row r="1123" spans="2:6" ht="15" x14ac:dyDescent="0.25">
      <c r="B1123"/>
      <c r="C1123"/>
      <c r="D1123"/>
      <c r="E1123"/>
      <c r="F1123"/>
    </row>
    <row r="1124" spans="2:6" ht="15" x14ac:dyDescent="0.25">
      <c r="B1124"/>
      <c r="C1124"/>
      <c r="D1124"/>
      <c r="E1124"/>
      <c r="F1124"/>
    </row>
    <row r="1125" spans="2:6" ht="15" x14ac:dyDescent="0.25">
      <c r="B1125"/>
      <c r="C1125"/>
      <c r="D1125"/>
      <c r="E1125"/>
      <c r="F1125"/>
    </row>
    <row r="1126" spans="2:6" ht="15" x14ac:dyDescent="0.25">
      <c r="B1126"/>
      <c r="C1126"/>
      <c r="D1126"/>
      <c r="E1126"/>
      <c r="F1126"/>
    </row>
    <row r="1127" spans="2:6" ht="15" x14ac:dyDescent="0.25">
      <c r="B1127"/>
      <c r="C1127"/>
      <c r="D1127"/>
      <c r="E1127"/>
      <c r="F1127"/>
    </row>
    <row r="1128" spans="2:6" ht="15" x14ac:dyDescent="0.25">
      <c r="B1128"/>
      <c r="C1128"/>
      <c r="D1128"/>
      <c r="E1128"/>
      <c r="F1128"/>
    </row>
    <row r="1129" spans="2:6" ht="15" x14ac:dyDescent="0.25">
      <c r="B1129"/>
      <c r="C1129"/>
      <c r="D1129"/>
      <c r="E1129"/>
      <c r="F1129"/>
    </row>
    <row r="1130" spans="2:6" ht="15" x14ac:dyDescent="0.25">
      <c r="B1130"/>
      <c r="C1130"/>
      <c r="D1130"/>
      <c r="E1130"/>
      <c r="F1130"/>
    </row>
    <row r="1131" spans="2:6" ht="15" x14ac:dyDescent="0.25">
      <c r="B1131"/>
      <c r="C1131"/>
      <c r="D1131"/>
      <c r="E1131"/>
      <c r="F1131"/>
    </row>
    <row r="1132" spans="2:6" ht="15" x14ac:dyDescent="0.25">
      <c r="B1132"/>
      <c r="C1132"/>
      <c r="D1132"/>
      <c r="E1132"/>
      <c r="F1132"/>
    </row>
    <row r="1133" spans="2:6" ht="15" x14ac:dyDescent="0.25">
      <c r="B1133"/>
      <c r="C1133"/>
      <c r="D1133"/>
      <c r="E1133"/>
      <c r="F1133"/>
    </row>
    <row r="1134" spans="2:6" ht="15" x14ac:dyDescent="0.25">
      <c r="B1134"/>
      <c r="C1134"/>
      <c r="D1134"/>
      <c r="E1134"/>
      <c r="F1134"/>
    </row>
    <row r="1135" spans="2:6" ht="15" x14ac:dyDescent="0.25">
      <c r="B1135"/>
      <c r="C1135"/>
      <c r="D1135"/>
      <c r="E1135"/>
      <c r="F1135"/>
    </row>
    <row r="1136" spans="2:6" ht="15" x14ac:dyDescent="0.25">
      <c r="B1136"/>
      <c r="C1136"/>
      <c r="D1136"/>
      <c r="E1136"/>
      <c r="F1136"/>
    </row>
    <row r="1137" spans="2:6" ht="15" x14ac:dyDescent="0.25">
      <c r="B1137"/>
      <c r="C1137"/>
      <c r="D1137"/>
      <c r="E1137"/>
      <c r="F1137"/>
    </row>
    <row r="1138" spans="2:6" ht="15" x14ac:dyDescent="0.25">
      <c r="B1138"/>
      <c r="C1138"/>
      <c r="D1138"/>
      <c r="E1138"/>
      <c r="F1138"/>
    </row>
    <row r="1139" spans="2:6" ht="15" x14ac:dyDescent="0.25">
      <c r="B1139"/>
      <c r="C1139"/>
      <c r="D1139"/>
      <c r="E1139"/>
      <c r="F1139"/>
    </row>
    <row r="1140" spans="2:6" ht="15" x14ac:dyDescent="0.25">
      <c r="B1140"/>
      <c r="C1140"/>
      <c r="D1140"/>
      <c r="E1140"/>
      <c r="F1140"/>
    </row>
    <row r="1141" spans="2:6" ht="15" x14ac:dyDescent="0.25">
      <c r="B1141"/>
      <c r="C1141"/>
      <c r="D1141"/>
      <c r="E1141"/>
      <c r="F1141"/>
    </row>
    <row r="1142" spans="2:6" ht="15" x14ac:dyDescent="0.25">
      <c r="B1142"/>
      <c r="C1142"/>
      <c r="D1142"/>
      <c r="E1142"/>
      <c r="F1142"/>
    </row>
    <row r="1143" spans="2:6" ht="15" x14ac:dyDescent="0.25">
      <c r="B1143"/>
      <c r="C1143"/>
      <c r="D1143"/>
      <c r="E1143"/>
      <c r="F1143"/>
    </row>
    <row r="1144" spans="2:6" ht="15" x14ac:dyDescent="0.25">
      <c r="B1144"/>
      <c r="C1144"/>
      <c r="D1144"/>
      <c r="E1144"/>
      <c r="F1144"/>
    </row>
    <row r="1145" spans="2:6" ht="15" x14ac:dyDescent="0.25">
      <c r="B1145"/>
      <c r="C1145"/>
      <c r="D1145"/>
      <c r="E1145"/>
      <c r="F1145"/>
    </row>
    <row r="1146" spans="2:6" ht="15" x14ac:dyDescent="0.25">
      <c r="B1146"/>
      <c r="C1146"/>
      <c r="D1146"/>
      <c r="E1146"/>
      <c r="F1146"/>
    </row>
    <row r="1147" spans="2:6" ht="15" x14ac:dyDescent="0.25">
      <c r="B1147"/>
      <c r="C1147"/>
      <c r="D1147"/>
      <c r="E1147"/>
      <c r="F1147"/>
    </row>
    <row r="1148" spans="2:6" ht="15" x14ac:dyDescent="0.25">
      <c r="B1148"/>
      <c r="C1148"/>
      <c r="D1148"/>
      <c r="E1148"/>
      <c r="F1148"/>
    </row>
    <row r="1149" spans="2:6" ht="15" x14ac:dyDescent="0.25">
      <c r="B1149"/>
      <c r="C1149"/>
      <c r="D1149"/>
      <c r="E1149"/>
      <c r="F1149"/>
    </row>
    <row r="1150" spans="2:6" ht="15" x14ac:dyDescent="0.25">
      <c r="B1150"/>
      <c r="C1150"/>
      <c r="D1150"/>
      <c r="E1150"/>
      <c r="F1150"/>
    </row>
    <row r="1151" spans="2:6" ht="15" x14ac:dyDescent="0.25">
      <c r="B1151"/>
      <c r="C1151"/>
      <c r="D1151"/>
      <c r="E1151"/>
      <c r="F1151"/>
    </row>
    <row r="1152" spans="2:6" ht="15" x14ac:dyDescent="0.25">
      <c r="B1152"/>
      <c r="C1152"/>
      <c r="D1152"/>
      <c r="E1152"/>
      <c r="F1152"/>
    </row>
    <row r="1153" spans="2:6" ht="15" x14ac:dyDescent="0.25">
      <c r="B1153"/>
      <c r="C1153"/>
      <c r="D1153"/>
      <c r="E1153"/>
      <c r="F1153"/>
    </row>
    <row r="1154" spans="2:6" ht="15" x14ac:dyDescent="0.25">
      <c r="B1154"/>
      <c r="C1154"/>
      <c r="D1154"/>
      <c r="E1154"/>
      <c r="F1154"/>
    </row>
    <row r="1155" spans="2:6" ht="15" x14ac:dyDescent="0.25">
      <c r="B1155"/>
      <c r="C1155"/>
      <c r="D1155"/>
      <c r="E1155"/>
      <c r="F1155"/>
    </row>
    <row r="1156" spans="2:6" ht="15" x14ac:dyDescent="0.25">
      <c r="B1156"/>
      <c r="C1156"/>
      <c r="D1156"/>
      <c r="E1156"/>
      <c r="F1156"/>
    </row>
    <row r="1157" spans="2:6" ht="15" x14ac:dyDescent="0.25">
      <c r="B1157"/>
      <c r="C1157"/>
      <c r="D1157"/>
      <c r="E1157"/>
      <c r="F1157"/>
    </row>
    <row r="1158" spans="2:6" ht="15" x14ac:dyDescent="0.25">
      <c r="B1158"/>
      <c r="C1158"/>
      <c r="D1158"/>
      <c r="E1158"/>
      <c r="F1158"/>
    </row>
    <row r="1159" spans="2:6" ht="15" x14ac:dyDescent="0.25">
      <c r="B1159"/>
      <c r="C1159"/>
      <c r="D1159"/>
      <c r="E1159"/>
      <c r="F1159"/>
    </row>
    <row r="1160" spans="2:6" ht="15" x14ac:dyDescent="0.25">
      <c r="B1160"/>
      <c r="C1160"/>
      <c r="D1160"/>
      <c r="E1160"/>
      <c r="F1160"/>
    </row>
    <row r="1161" spans="2:6" ht="15" x14ac:dyDescent="0.25">
      <c r="B1161"/>
      <c r="C1161"/>
      <c r="D1161"/>
      <c r="E1161"/>
      <c r="F1161"/>
    </row>
    <row r="1162" spans="2:6" ht="15" x14ac:dyDescent="0.25">
      <c r="B1162"/>
      <c r="C1162"/>
      <c r="D1162"/>
      <c r="E1162"/>
      <c r="F1162"/>
    </row>
    <row r="1163" spans="2:6" ht="15" x14ac:dyDescent="0.25">
      <c r="B1163"/>
      <c r="C1163"/>
      <c r="D1163"/>
      <c r="E1163"/>
      <c r="F1163"/>
    </row>
    <row r="1164" spans="2:6" ht="15" x14ac:dyDescent="0.25">
      <c r="B1164"/>
      <c r="C1164"/>
      <c r="D1164"/>
      <c r="E1164"/>
      <c r="F1164"/>
    </row>
    <row r="1165" spans="2:6" ht="15" x14ac:dyDescent="0.25">
      <c r="B1165"/>
      <c r="C1165"/>
      <c r="D1165"/>
      <c r="E1165"/>
      <c r="F1165"/>
    </row>
    <row r="1166" spans="2:6" ht="15" x14ac:dyDescent="0.25">
      <c r="B1166"/>
      <c r="C1166"/>
      <c r="D1166"/>
      <c r="E1166"/>
      <c r="F1166"/>
    </row>
    <row r="1167" spans="2:6" ht="15" x14ac:dyDescent="0.25">
      <c r="B1167"/>
      <c r="C1167"/>
      <c r="D1167"/>
      <c r="E1167"/>
      <c r="F1167"/>
    </row>
    <row r="1168" spans="2:6" ht="15" x14ac:dyDescent="0.25">
      <c r="B1168"/>
      <c r="C1168"/>
      <c r="D1168"/>
      <c r="E1168"/>
      <c r="F1168"/>
    </row>
    <row r="1169" spans="2:6" ht="15" x14ac:dyDescent="0.25">
      <c r="B1169"/>
      <c r="C1169"/>
      <c r="D1169"/>
      <c r="E1169"/>
      <c r="F1169"/>
    </row>
    <row r="1170" spans="2:6" ht="15" x14ac:dyDescent="0.25">
      <c r="B1170"/>
      <c r="C1170"/>
      <c r="D1170"/>
      <c r="E1170"/>
      <c r="F1170"/>
    </row>
    <row r="1171" spans="2:6" ht="15" x14ac:dyDescent="0.25">
      <c r="B1171"/>
      <c r="C1171"/>
      <c r="D1171"/>
      <c r="E1171"/>
      <c r="F1171"/>
    </row>
    <row r="1172" spans="2:6" ht="15" x14ac:dyDescent="0.25">
      <c r="B1172"/>
      <c r="C1172"/>
      <c r="D1172"/>
      <c r="E1172"/>
      <c r="F1172"/>
    </row>
    <row r="1173" spans="2:6" ht="15" x14ac:dyDescent="0.25">
      <c r="B1173"/>
      <c r="C1173"/>
      <c r="D1173"/>
      <c r="E1173"/>
      <c r="F1173"/>
    </row>
    <row r="1174" spans="2:6" ht="15" x14ac:dyDescent="0.25">
      <c r="B1174"/>
      <c r="C1174"/>
      <c r="D1174"/>
      <c r="E1174"/>
      <c r="F1174"/>
    </row>
    <row r="1175" spans="2:6" ht="15" x14ac:dyDescent="0.25">
      <c r="B1175"/>
      <c r="C1175"/>
      <c r="D1175"/>
      <c r="E1175"/>
      <c r="F1175"/>
    </row>
    <row r="1176" spans="2:6" ht="15" x14ac:dyDescent="0.25">
      <c r="B1176"/>
      <c r="C1176"/>
      <c r="D1176"/>
      <c r="E1176"/>
      <c r="F1176"/>
    </row>
    <row r="1177" spans="2:6" ht="15" x14ac:dyDescent="0.25">
      <c r="B1177"/>
      <c r="C1177"/>
      <c r="D1177"/>
      <c r="E1177"/>
      <c r="F1177"/>
    </row>
    <row r="1178" spans="2:6" ht="15" x14ac:dyDescent="0.25">
      <c r="B1178"/>
      <c r="C1178"/>
      <c r="D1178"/>
      <c r="E1178"/>
      <c r="F1178"/>
    </row>
    <row r="1179" spans="2:6" ht="15" x14ac:dyDescent="0.25">
      <c r="B1179"/>
      <c r="C1179"/>
      <c r="D1179"/>
      <c r="E1179"/>
      <c r="F1179"/>
    </row>
    <row r="1180" spans="2:6" ht="15" x14ac:dyDescent="0.25">
      <c r="B1180"/>
      <c r="C1180"/>
      <c r="D1180"/>
      <c r="E1180"/>
      <c r="F1180"/>
    </row>
    <row r="1181" spans="2:6" ht="15" x14ac:dyDescent="0.25">
      <c r="B1181"/>
      <c r="C1181"/>
      <c r="D1181"/>
      <c r="E1181"/>
      <c r="F1181"/>
    </row>
    <row r="1182" spans="2:6" ht="15" x14ac:dyDescent="0.25">
      <c r="B1182"/>
      <c r="C1182"/>
      <c r="D1182"/>
      <c r="E1182"/>
      <c r="F1182"/>
    </row>
    <row r="1183" spans="2:6" ht="15" x14ac:dyDescent="0.25">
      <c r="B1183"/>
      <c r="C1183"/>
      <c r="D1183"/>
      <c r="E1183"/>
      <c r="F1183"/>
    </row>
    <row r="1184" spans="2:6" ht="15" x14ac:dyDescent="0.25">
      <c r="B1184"/>
      <c r="C1184"/>
      <c r="D1184"/>
      <c r="E1184"/>
      <c r="F1184"/>
    </row>
    <row r="1185" spans="2:6" ht="15" x14ac:dyDescent="0.25">
      <c r="B1185"/>
      <c r="C1185"/>
      <c r="D1185"/>
      <c r="E1185"/>
      <c r="F1185"/>
    </row>
    <row r="1186" spans="2:6" ht="15" x14ac:dyDescent="0.25">
      <c r="B1186"/>
      <c r="C1186"/>
      <c r="D1186"/>
      <c r="E1186"/>
      <c r="F1186"/>
    </row>
    <row r="1187" spans="2:6" ht="15" x14ac:dyDescent="0.25">
      <c r="B1187"/>
      <c r="C1187"/>
      <c r="D1187"/>
      <c r="E1187"/>
      <c r="F1187"/>
    </row>
    <row r="1188" spans="2:6" ht="15" x14ac:dyDescent="0.25">
      <c r="B1188"/>
      <c r="C1188"/>
      <c r="D1188"/>
      <c r="E1188"/>
      <c r="F1188"/>
    </row>
    <row r="1189" spans="2:6" ht="15" x14ac:dyDescent="0.25">
      <c r="B1189"/>
      <c r="C1189"/>
      <c r="D1189"/>
      <c r="E1189"/>
      <c r="F1189"/>
    </row>
    <row r="1190" spans="2:6" ht="15" x14ac:dyDescent="0.25">
      <c r="B1190"/>
      <c r="C1190"/>
      <c r="D1190"/>
      <c r="E1190"/>
      <c r="F1190"/>
    </row>
    <row r="1191" spans="2:6" ht="15" x14ac:dyDescent="0.25">
      <c r="B1191"/>
      <c r="C1191"/>
      <c r="D1191"/>
      <c r="E1191"/>
      <c r="F1191"/>
    </row>
    <row r="1192" spans="2:6" ht="15" x14ac:dyDescent="0.25">
      <c r="B1192"/>
      <c r="C1192"/>
      <c r="D1192"/>
      <c r="E1192"/>
      <c r="F1192"/>
    </row>
    <row r="1193" spans="2:6" ht="15" x14ac:dyDescent="0.25">
      <c r="B1193"/>
      <c r="C1193"/>
      <c r="D1193"/>
      <c r="E1193"/>
      <c r="F1193"/>
    </row>
    <row r="1194" spans="2:6" ht="15" x14ac:dyDescent="0.25">
      <c r="B1194"/>
      <c r="C1194"/>
      <c r="D1194"/>
      <c r="E1194"/>
      <c r="F1194"/>
    </row>
    <row r="1195" spans="2:6" ht="15" x14ac:dyDescent="0.25">
      <c r="B1195"/>
      <c r="C1195"/>
      <c r="D1195"/>
      <c r="E1195"/>
      <c r="F1195"/>
    </row>
    <row r="1196" spans="2:6" ht="15" x14ac:dyDescent="0.25">
      <c r="B1196"/>
      <c r="C1196"/>
      <c r="D1196"/>
      <c r="E1196"/>
      <c r="F1196"/>
    </row>
    <row r="1197" spans="2:6" ht="15" x14ac:dyDescent="0.25">
      <c r="B1197"/>
      <c r="C1197"/>
      <c r="D1197"/>
      <c r="E1197"/>
      <c r="F1197"/>
    </row>
    <row r="1198" spans="2:6" ht="15" x14ac:dyDescent="0.25">
      <c r="B1198"/>
      <c r="C1198"/>
      <c r="D1198"/>
      <c r="E1198"/>
      <c r="F1198"/>
    </row>
    <row r="1199" spans="2:6" ht="15" x14ac:dyDescent="0.25">
      <c r="B1199"/>
      <c r="C1199"/>
      <c r="D1199"/>
      <c r="E1199"/>
      <c r="F1199"/>
    </row>
    <row r="1200" spans="2:6" ht="15" x14ac:dyDescent="0.25">
      <c r="B1200"/>
      <c r="C1200"/>
      <c r="D1200"/>
      <c r="E1200"/>
      <c r="F1200"/>
    </row>
    <row r="1201" spans="2:6" ht="15" x14ac:dyDescent="0.25">
      <c r="B1201"/>
      <c r="C1201"/>
      <c r="D1201"/>
      <c r="E1201"/>
      <c r="F1201"/>
    </row>
    <row r="1202" spans="2:6" ht="15" x14ac:dyDescent="0.25">
      <c r="B1202"/>
      <c r="C1202"/>
      <c r="D1202"/>
      <c r="E1202"/>
      <c r="F1202"/>
    </row>
    <row r="1203" spans="2:6" ht="15" x14ac:dyDescent="0.25">
      <c r="B1203"/>
      <c r="C1203"/>
      <c r="D1203"/>
      <c r="E1203"/>
      <c r="F1203"/>
    </row>
    <row r="1204" spans="2:6" ht="15" x14ac:dyDescent="0.25">
      <c r="B1204"/>
      <c r="C1204"/>
      <c r="D1204"/>
      <c r="E1204"/>
      <c r="F1204"/>
    </row>
    <row r="1205" spans="2:6" ht="15" x14ac:dyDescent="0.25">
      <c r="B1205"/>
      <c r="C1205"/>
      <c r="D1205"/>
      <c r="E1205"/>
      <c r="F1205"/>
    </row>
    <row r="1206" spans="2:6" ht="15" x14ac:dyDescent="0.25">
      <c r="B1206"/>
      <c r="C1206"/>
      <c r="D1206"/>
      <c r="E1206"/>
      <c r="F1206"/>
    </row>
    <row r="1207" spans="2:6" ht="15" x14ac:dyDescent="0.25">
      <c r="B1207"/>
      <c r="C1207"/>
      <c r="D1207"/>
      <c r="E1207"/>
      <c r="F1207"/>
    </row>
    <row r="1208" spans="2:6" ht="15" x14ac:dyDescent="0.25">
      <c r="B1208"/>
      <c r="C1208"/>
      <c r="D1208"/>
      <c r="E1208"/>
      <c r="F1208"/>
    </row>
    <row r="1209" spans="2:6" ht="15" x14ac:dyDescent="0.25">
      <c r="B1209"/>
      <c r="C1209"/>
      <c r="D1209"/>
      <c r="E1209"/>
      <c r="F1209"/>
    </row>
    <row r="1210" spans="2:6" ht="15" x14ac:dyDescent="0.25">
      <c r="B1210"/>
      <c r="C1210"/>
      <c r="D1210"/>
      <c r="E1210"/>
      <c r="F1210"/>
    </row>
    <row r="1211" spans="2:6" ht="15" x14ac:dyDescent="0.25">
      <c r="B1211"/>
      <c r="C1211"/>
      <c r="D1211"/>
      <c r="E1211"/>
      <c r="F1211"/>
    </row>
    <row r="1212" spans="2:6" ht="15" x14ac:dyDescent="0.25">
      <c r="B1212"/>
      <c r="C1212"/>
      <c r="D1212"/>
      <c r="E1212"/>
      <c r="F1212"/>
    </row>
    <row r="1213" spans="2:6" ht="15" x14ac:dyDescent="0.25">
      <c r="B1213"/>
      <c r="C1213"/>
      <c r="D1213"/>
      <c r="E1213"/>
      <c r="F1213"/>
    </row>
    <row r="1214" spans="2:6" ht="15" x14ac:dyDescent="0.25">
      <c r="B1214"/>
      <c r="C1214"/>
      <c r="D1214"/>
      <c r="E1214"/>
      <c r="F1214"/>
    </row>
    <row r="1215" spans="2:6" ht="15" x14ac:dyDescent="0.25">
      <c r="B1215"/>
      <c r="C1215"/>
      <c r="D1215"/>
      <c r="E1215"/>
      <c r="F1215"/>
    </row>
    <row r="1216" spans="2:6" ht="15" x14ac:dyDescent="0.25">
      <c r="B1216"/>
      <c r="C1216"/>
      <c r="D1216"/>
      <c r="E1216"/>
      <c r="F1216"/>
    </row>
    <row r="1217" spans="2:6" ht="15" x14ac:dyDescent="0.25">
      <c r="B1217"/>
      <c r="C1217"/>
      <c r="D1217"/>
      <c r="E1217"/>
      <c r="F1217"/>
    </row>
    <row r="1218" spans="2:6" ht="15" x14ac:dyDescent="0.25">
      <c r="B1218"/>
      <c r="C1218"/>
      <c r="D1218"/>
      <c r="E1218"/>
      <c r="F1218"/>
    </row>
    <row r="1219" spans="2:6" ht="15" x14ac:dyDescent="0.25">
      <c r="B1219"/>
      <c r="C1219"/>
      <c r="D1219"/>
      <c r="E1219"/>
      <c r="F1219"/>
    </row>
    <row r="1220" spans="2:6" ht="15" x14ac:dyDescent="0.25">
      <c r="B1220"/>
      <c r="C1220"/>
      <c r="D1220"/>
      <c r="E1220"/>
      <c r="F1220"/>
    </row>
    <row r="1221" spans="2:6" ht="15" x14ac:dyDescent="0.25">
      <c r="B1221"/>
      <c r="C1221"/>
      <c r="D1221"/>
      <c r="E1221"/>
      <c r="F1221"/>
    </row>
    <row r="1222" spans="2:6" ht="15" x14ac:dyDescent="0.25">
      <c r="B1222"/>
      <c r="C1222"/>
      <c r="D1222"/>
      <c r="E1222"/>
      <c r="F1222"/>
    </row>
    <row r="1223" spans="2:6" ht="15" x14ac:dyDescent="0.25">
      <c r="B1223"/>
      <c r="C1223"/>
      <c r="D1223"/>
      <c r="E1223"/>
      <c r="F1223"/>
    </row>
    <row r="1224" spans="2:6" ht="15" x14ac:dyDescent="0.25">
      <c r="B1224"/>
      <c r="C1224"/>
      <c r="D1224"/>
      <c r="E1224"/>
      <c r="F1224"/>
    </row>
    <row r="1225" spans="2:6" ht="15" x14ac:dyDescent="0.25">
      <c r="B1225"/>
      <c r="C1225"/>
      <c r="D1225"/>
      <c r="E1225"/>
      <c r="F1225"/>
    </row>
    <row r="1226" spans="2:6" ht="15" x14ac:dyDescent="0.25">
      <c r="B1226"/>
      <c r="C1226"/>
      <c r="D1226"/>
      <c r="E1226"/>
      <c r="F1226"/>
    </row>
    <row r="1227" spans="2:6" ht="15" x14ac:dyDescent="0.25">
      <c r="B1227"/>
      <c r="C1227"/>
      <c r="D1227"/>
      <c r="E1227"/>
      <c r="F1227"/>
    </row>
    <row r="1228" spans="2:6" ht="15" x14ac:dyDescent="0.25">
      <c r="B1228"/>
      <c r="C1228"/>
      <c r="D1228"/>
      <c r="E1228"/>
      <c r="F1228"/>
    </row>
    <row r="1229" spans="2:6" ht="15" x14ac:dyDescent="0.25">
      <c r="B1229"/>
      <c r="C1229"/>
      <c r="D1229"/>
      <c r="E1229"/>
      <c r="F1229"/>
    </row>
    <row r="1230" spans="2:6" ht="15" x14ac:dyDescent="0.25">
      <c r="B1230"/>
      <c r="C1230"/>
      <c r="D1230"/>
      <c r="E1230"/>
      <c r="F1230"/>
    </row>
    <row r="1231" spans="2:6" ht="15" x14ac:dyDescent="0.25">
      <c r="B1231"/>
      <c r="C1231"/>
      <c r="D1231"/>
      <c r="E1231"/>
      <c r="F1231"/>
    </row>
    <row r="1232" spans="2:6" ht="15" x14ac:dyDescent="0.25">
      <c r="B1232"/>
      <c r="C1232"/>
      <c r="D1232"/>
      <c r="E1232"/>
      <c r="F1232"/>
    </row>
    <row r="1233" spans="2:6" ht="15" x14ac:dyDescent="0.25">
      <c r="B1233"/>
      <c r="C1233"/>
      <c r="D1233"/>
      <c r="E1233"/>
      <c r="F1233"/>
    </row>
    <row r="1234" spans="2:6" ht="15" x14ac:dyDescent="0.25">
      <c r="B1234"/>
      <c r="C1234"/>
      <c r="D1234"/>
      <c r="E1234"/>
      <c r="F1234"/>
    </row>
    <row r="1235" spans="2:6" ht="15" x14ac:dyDescent="0.25">
      <c r="B1235"/>
      <c r="C1235"/>
      <c r="D1235"/>
      <c r="E1235"/>
      <c r="F1235"/>
    </row>
    <row r="1236" spans="2:6" ht="15" x14ac:dyDescent="0.25">
      <c r="B1236"/>
      <c r="C1236"/>
      <c r="D1236"/>
      <c r="E1236"/>
      <c r="F1236"/>
    </row>
    <row r="1237" spans="2:6" ht="15" x14ac:dyDescent="0.25">
      <c r="B1237"/>
      <c r="C1237"/>
      <c r="D1237"/>
      <c r="E1237"/>
      <c r="F1237"/>
    </row>
    <row r="1238" spans="2:6" ht="15" x14ac:dyDescent="0.25">
      <c r="B1238"/>
      <c r="C1238"/>
      <c r="D1238"/>
      <c r="E1238"/>
      <c r="F1238"/>
    </row>
    <row r="1239" spans="2:6" ht="15" x14ac:dyDescent="0.25">
      <c r="B1239"/>
      <c r="C1239"/>
      <c r="D1239"/>
      <c r="E1239"/>
      <c r="F1239"/>
    </row>
    <row r="1240" spans="2:6" ht="15" x14ac:dyDescent="0.25">
      <c r="B1240"/>
      <c r="C1240"/>
      <c r="D1240"/>
      <c r="E1240"/>
      <c r="F1240"/>
    </row>
    <row r="1241" spans="2:6" ht="15" x14ac:dyDescent="0.25">
      <c r="B1241"/>
      <c r="C1241"/>
      <c r="D1241"/>
      <c r="E1241"/>
      <c r="F1241"/>
    </row>
    <row r="1242" spans="2:6" ht="15" x14ac:dyDescent="0.25">
      <c r="B1242"/>
      <c r="C1242"/>
      <c r="D1242"/>
      <c r="E1242"/>
      <c r="F1242"/>
    </row>
    <row r="1243" spans="2:6" ht="15" x14ac:dyDescent="0.25">
      <c r="B1243"/>
      <c r="C1243"/>
      <c r="D1243"/>
      <c r="E1243"/>
      <c r="F1243"/>
    </row>
    <row r="1244" spans="2:6" ht="15" x14ac:dyDescent="0.25">
      <c r="B1244"/>
      <c r="C1244"/>
      <c r="D1244"/>
      <c r="E1244"/>
      <c r="F1244"/>
    </row>
    <row r="1245" spans="2:6" ht="15" x14ac:dyDescent="0.25">
      <c r="B1245"/>
      <c r="C1245"/>
      <c r="D1245"/>
      <c r="E1245"/>
      <c r="F1245"/>
    </row>
    <row r="1246" spans="2:6" ht="15" x14ac:dyDescent="0.25">
      <c r="B1246"/>
      <c r="C1246"/>
      <c r="D1246"/>
      <c r="E1246"/>
      <c r="F1246"/>
    </row>
    <row r="1247" spans="2:6" ht="15" x14ac:dyDescent="0.25">
      <c r="B1247"/>
      <c r="C1247"/>
      <c r="D1247"/>
      <c r="E1247"/>
      <c r="F1247"/>
    </row>
    <row r="1248" spans="2:6" ht="15" x14ac:dyDescent="0.25">
      <c r="B1248"/>
      <c r="C1248"/>
      <c r="D1248"/>
      <c r="E1248"/>
      <c r="F1248"/>
    </row>
    <row r="1249" spans="2:6" ht="15" x14ac:dyDescent="0.25">
      <c r="B1249"/>
      <c r="C1249"/>
      <c r="D1249"/>
      <c r="E1249"/>
      <c r="F1249"/>
    </row>
    <row r="1250" spans="2:6" ht="15" x14ac:dyDescent="0.25">
      <c r="B1250"/>
      <c r="C1250"/>
      <c r="D1250"/>
      <c r="E1250"/>
      <c r="F1250"/>
    </row>
    <row r="1251" spans="2:6" ht="15" x14ac:dyDescent="0.25">
      <c r="B1251"/>
      <c r="C1251"/>
      <c r="D1251"/>
      <c r="E1251"/>
      <c r="F1251"/>
    </row>
    <row r="1252" spans="2:6" ht="15" x14ac:dyDescent="0.25">
      <c r="B1252"/>
      <c r="C1252"/>
      <c r="D1252"/>
      <c r="E1252"/>
      <c r="F1252"/>
    </row>
    <row r="1253" spans="2:6" ht="15" x14ac:dyDescent="0.25">
      <c r="B1253"/>
      <c r="C1253"/>
      <c r="D1253"/>
      <c r="E1253"/>
      <c r="F1253"/>
    </row>
    <row r="1254" spans="2:6" ht="15" x14ac:dyDescent="0.25">
      <c r="B1254"/>
      <c r="C1254"/>
      <c r="D1254"/>
      <c r="E1254"/>
      <c r="F1254"/>
    </row>
    <row r="1255" spans="2:6" ht="15" x14ac:dyDescent="0.25">
      <c r="B1255"/>
      <c r="C1255"/>
      <c r="D1255"/>
      <c r="E1255"/>
      <c r="F1255"/>
    </row>
    <row r="1256" spans="2:6" ht="15" x14ac:dyDescent="0.25">
      <c r="B1256"/>
      <c r="C1256"/>
      <c r="D1256"/>
      <c r="E1256"/>
      <c r="F1256"/>
    </row>
    <row r="1257" spans="2:6" ht="15" x14ac:dyDescent="0.25">
      <c r="B1257"/>
      <c r="C1257"/>
      <c r="D1257"/>
      <c r="E1257"/>
      <c r="F1257"/>
    </row>
    <row r="1258" spans="2:6" ht="15" x14ac:dyDescent="0.25">
      <c r="B1258"/>
      <c r="C1258"/>
      <c r="D1258"/>
      <c r="E1258"/>
      <c r="F1258"/>
    </row>
    <row r="1259" spans="2:6" ht="15" x14ac:dyDescent="0.25">
      <c r="B1259"/>
      <c r="C1259"/>
      <c r="D1259"/>
      <c r="E1259"/>
      <c r="F1259"/>
    </row>
    <row r="1260" spans="2:6" ht="15" x14ac:dyDescent="0.25">
      <c r="B1260"/>
      <c r="C1260"/>
      <c r="D1260"/>
      <c r="E1260"/>
      <c r="F1260"/>
    </row>
    <row r="1261" spans="2:6" ht="15" x14ac:dyDescent="0.25">
      <c r="B1261"/>
      <c r="C1261"/>
      <c r="D1261"/>
      <c r="E1261"/>
      <c r="F1261"/>
    </row>
    <row r="1262" spans="2:6" ht="15" x14ac:dyDescent="0.25">
      <c r="B1262"/>
      <c r="C1262"/>
      <c r="D1262"/>
      <c r="E1262"/>
      <c r="F1262"/>
    </row>
    <row r="1263" spans="2:6" ht="15" x14ac:dyDescent="0.25">
      <c r="B1263"/>
      <c r="C1263"/>
      <c r="D1263"/>
      <c r="E1263"/>
      <c r="F1263"/>
    </row>
    <row r="1264" spans="2:6" ht="15" x14ac:dyDescent="0.25">
      <c r="B1264"/>
      <c r="C1264"/>
      <c r="D1264"/>
      <c r="E1264"/>
      <c r="F1264"/>
    </row>
    <row r="1265" spans="2:6" ht="15" x14ac:dyDescent="0.25">
      <c r="B1265"/>
      <c r="C1265"/>
      <c r="D1265"/>
      <c r="E1265"/>
      <c r="F1265"/>
    </row>
    <row r="1266" spans="2:6" ht="15" x14ac:dyDescent="0.25">
      <c r="B1266"/>
      <c r="C1266"/>
      <c r="D1266"/>
      <c r="E1266"/>
      <c r="F1266"/>
    </row>
    <row r="1267" spans="2:6" ht="15" x14ac:dyDescent="0.25">
      <c r="B1267"/>
      <c r="C1267"/>
      <c r="D1267"/>
      <c r="E1267"/>
      <c r="F1267"/>
    </row>
    <row r="1268" spans="2:6" ht="15" x14ac:dyDescent="0.25">
      <c r="B1268"/>
      <c r="C1268"/>
      <c r="D1268"/>
      <c r="E1268"/>
      <c r="F1268"/>
    </row>
    <row r="1269" spans="2:6" ht="15" x14ac:dyDescent="0.25">
      <c r="B1269"/>
      <c r="C1269"/>
      <c r="D1269"/>
      <c r="E1269"/>
      <c r="F1269"/>
    </row>
    <row r="1270" spans="2:6" ht="15" x14ac:dyDescent="0.25">
      <c r="B1270"/>
      <c r="C1270"/>
      <c r="D1270"/>
      <c r="E1270"/>
      <c r="F1270"/>
    </row>
    <row r="1271" spans="2:6" ht="15" x14ac:dyDescent="0.25">
      <c r="B1271"/>
      <c r="C1271"/>
      <c r="D1271"/>
      <c r="E1271"/>
      <c r="F1271"/>
    </row>
    <row r="1272" spans="2:6" ht="15" x14ac:dyDescent="0.25">
      <c r="B1272"/>
      <c r="C1272"/>
      <c r="D1272"/>
      <c r="E1272"/>
      <c r="F1272"/>
    </row>
    <row r="1273" spans="2:6" ht="15" x14ac:dyDescent="0.25">
      <c r="B1273"/>
      <c r="C1273"/>
      <c r="D1273"/>
      <c r="E1273"/>
      <c r="F1273"/>
    </row>
    <row r="1274" spans="2:6" ht="15" x14ac:dyDescent="0.25">
      <c r="B1274"/>
      <c r="C1274"/>
      <c r="D1274"/>
      <c r="E1274"/>
      <c r="F1274"/>
    </row>
    <row r="1275" spans="2:6" ht="15" x14ac:dyDescent="0.25">
      <c r="B1275"/>
      <c r="C1275"/>
      <c r="D1275"/>
      <c r="E1275"/>
      <c r="F1275"/>
    </row>
    <row r="1276" spans="2:6" ht="15" x14ac:dyDescent="0.25">
      <c r="B1276"/>
      <c r="C1276"/>
      <c r="D1276"/>
      <c r="E1276"/>
      <c r="F1276"/>
    </row>
    <row r="1277" spans="2:6" ht="15" x14ac:dyDescent="0.25">
      <c r="B1277"/>
      <c r="C1277"/>
      <c r="D1277"/>
      <c r="E1277"/>
      <c r="F1277"/>
    </row>
    <row r="1278" spans="2:6" ht="15" x14ac:dyDescent="0.25">
      <c r="B1278"/>
      <c r="C1278"/>
      <c r="D1278"/>
      <c r="E1278"/>
      <c r="F1278"/>
    </row>
    <row r="1279" spans="2:6" ht="15" x14ac:dyDescent="0.25">
      <c r="B1279"/>
      <c r="C1279"/>
      <c r="D1279"/>
      <c r="E1279"/>
      <c r="F1279"/>
    </row>
    <row r="1280" spans="2:6" ht="15" x14ac:dyDescent="0.25">
      <c r="B1280"/>
      <c r="C1280"/>
      <c r="D1280"/>
      <c r="E1280"/>
      <c r="F1280"/>
    </row>
    <row r="1281" spans="2:6" ht="15" x14ac:dyDescent="0.25">
      <c r="B1281"/>
      <c r="C1281"/>
      <c r="D1281"/>
      <c r="E1281"/>
      <c r="F1281"/>
    </row>
    <row r="1282" spans="2:6" ht="15" x14ac:dyDescent="0.25">
      <c r="B1282"/>
      <c r="C1282"/>
      <c r="D1282"/>
      <c r="E1282"/>
      <c r="F1282"/>
    </row>
    <row r="1283" spans="2:6" ht="15" x14ac:dyDescent="0.25">
      <c r="B1283"/>
      <c r="C1283"/>
      <c r="D1283"/>
      <c r="E1283"/>
      <c r="F1283"/>
    </row>
    <row r="1284" spans="2:6" ht="15" x14ac:dyDescent="0.25">
      <c r="B1284"/>
      <c r="C1284"/>
      <c r="D1284"/>
      <c r="E1284"/>
      <c r="F1284"/>
    </row>
    <row r="1285" spans="2:6" ht="15" x14ac:dyDescent="0.25">
      <c r="B1285"/>
      <c r="C1285"/>
      <c r="D1285"/>
      <c r="E1285"/>
      <c r="F1285"/>
    </row>
    <row r="1286" spans="2:6" ht="15" x14ac:dyDescent="0.25">
      <c r="B1286"/>
      <c r="C1286"/>
      <c r="D1286"/>
      <c r="E1286"/>
      <c r="F1286"/>
    </row>
    <row r="1287" spans="2:6" ht="15" x14ac:dyDescent="0.25">
      <c r="B1287"/>
      <c r="C1287"/>
      <c r="D1287"/>
      <c r="E1287"/>
      <c r="F1287"/>
    </row>
    <row r="1288" spans="2:6" ht="15" x14ac:dyDescent="0.25">
      <c r="B1288"/>
      <c r="C1288"/>
      <c r="D1288"/>
      <c r="E1288"/>
      <c r="F1288"/>
    </row>
    <row r="1289" spans="2:6" ht="15" x14ac:dyDescent="0.25">
      <c r="B1289"/>
      <c r="C1289"/>
      <c r="D1289"/>
      <c r="E1289"/>
      <c r="F1289"/>
    </row>
    <row r="1290" spans="2:6" ht="15" x14ac:dyDescent="0.25">
      <c r="B1290"/>
      <c r="C1290"/>
      <c r="D1290"/>
      <c r="E1290"/>
      <c r="F1290"/>
    </row>
    <row r="1291" spans="2:6" ht="15" x14ac:dyDescent="0.25">
      <c r="B1291"/>
      <c r="C1291"/>
      <c r="D1291"/>
      <c r="E1291"/>
      <c r="F1291"/>
    </row>
    <row r="1292" spans="2:6" ht="15" x14ac:dyDescent="0.25">
      <c r="B1292"/>
      <c r="C1292"/>
      <c r="D1292"/>
      <c r="E1292"/>
      <c r="F1292"/>
    </row>
    <row r="1293" spans="2:6" ht="15" x14ac:dyDescent="0.25">
      <c r="B1293"/>
      <c r="C1293"/>
      <c r="D1293"/>
      <c r="E1293"/>
      <c r="F1293"/>
    </row>
    <row r="1294" spans="2:6" ht="15" x14ac:dyDescent="0.25">
      <c r="B1294"/>
      <c r="C1294"/>
      <c r="D1294"/>
      <c r="E1294"/>
      <c r="F1294"/>
    </row>
    <row r="1295" spans="2:6" ht="15" x14ac:dyDescent="0.25">
      <c r="B1295"/>
      <c r="C1295"/>
      <c r="D1295"/>
      <c r="E1295"/>
      <c r="F1295"/>
    </row>
    <row r="1296" spans="2:6" ht="15" x14ac:dyDescent="0.25">
      <c r="B1296"/>
      <c r="C1296"/>
      <c r="D1296"/>
      <c r="E1296"/>
      <c r="F1296"/>
    </row>
    <row r="1297" spans="2:6" ht="15" x14ac:dyDescent="0.25">
      <c r="B1297"/>
      <c r="C1297"/>
      <c r="D1297"/>
      <c r="E1297"/>
      <c r="F1297"/>
    </row>
    <row r="1298" spans="2:6" ht="15" x14ac:dyDescent="0.25">
      <c r="B1298"/>
      <c r="C1298"/>
      <c r="D1298"/>
      <c r="E1298"/>
      <c r="F1298"/>
    </row>
    <row r="1299" spans="2:6" ht="15" x14ac:dyDescent="0.25">
      <c r="B1299"/>
      <c r="C1299"/>
      <c r="D1299"/>
      <c r="E1299"/>
      <c r="F1299"/>
    </row>
    <row r="1300" spans="2:6" ht="15" x14ac:dyDescent="0.25">
      <c r="B1300"/>
      <c r="C1300"/>
      <c r="D1300"/>
      <c r="E1300"/>
      <c r="F1300"/>
    </row>
    <row r="1301" spans="2:6" ht="15" x14ac:dyDescent="0.25">
      <c r="B1301"/>
      <c r="C1301"/>
      <c r="D1301"/>
      <c r="E1301"/>
      <c r="F1301"/>
    </row>
    <row r="1302" spans="2:6" ht="15" x14ac:dyDescent="0.25">
      <c r="B1302"/>
      <c r="C1302"/>
      <c r="D1302"/>
      <c r="E1302"/>
      <c r="F1302"/>
    </row>
    <row r="1303" spans="2:6" ht="15" x14ac:dyDescent="0.25">
      <c r="B1303"/>
      <c r="C1303"/>
      <c r="D1303"/>
      <c r="E1303"/>
      <c r="F1303"/>
    </row>
    <row r="1304" spans="2:6" ht="15" x14ac:dyDescent="0.25">
      <c r="B1304"/>
      <c r="C1304"/>
      <c r="D1304"/>
      <c r="E1304"/>
      <c r="F1304"/>
    </row>
    <row r="1305" spans="2:6" ht="15" x14ac:dyDescent="0.25">
      <c r="B1305"/>
      <c r="C1305"/>
      <c r="D1305"/>
      <c r="E1305"/>
      <c r="F1305"/>
    </row>
    <row r="1306" spans="2:6" ht="15" x14ac:dyDescent="0.25">
      <c r="B1306"/>
      <c r="C1306"/>
      <c r="D1306"/>
      <c r="E1306"/>
      <c r="F1306"/>
    </row>
    <row r="1307" spans="2:6" ht="15" x14ac:dyDescent="0.25">
      <c r="B1307"/>
      <c r="C1307"/>
      <c r="D1307"/>
      <c r="E1307"/>
      <c r="F1307"/>
    </row>
    <row r="1308" spans="2:6" ht="15" x14ac:dyDescent="0.25">
      <c r="B1308"/>
      <c r="C1308"/>
      <c r="D1308"/>
      <c r="E1308"/>
      <c r="F1308"/>
    </row>
    <row r="1309" spans="2:6" ht="15" x14ac:dyDescent="0.25">
      <c r="B1309"/>
      <c r="C1309"/>
      <c r="D1309"/>
      <c r="E1309"/>
      <c r="F1309"/>
    </row>
    <row r="1310" spans="2:6" ht="15" x14ac:dyDescent="0.25">
      <c r="B1310"/>
      <c r="C1310"/>
      <c r="D1310"/>
      <c r="E1310"/>
      <c r="F1310"/>
    </row>
    <row r="1311" spans="2:6" ht="15" x14ac:dyDescent="0.25">
      <c r="B1311"/>
      <c r="C1311"/>
      <c r="D1311"/>
      <c r="E1311"/>
      <c r="F1311"/>
    </row>
    <row r="1312" spans="2:6" ht="15" x14ac:dyDescent="0.25">
      <c r="B1312"/>
      <c r="C1312"/>
      <c r="D1312"/>
      <c r="E1312"/>
      <c r="F1312"/>
    </row>
    <row r="1313" spans="2:6" ht="15" x14ac:dyDescent="0.25">
      <c r="B1313"/>
      <c r="C1313"/>
      <c r="D1313"/>
      <c r="E1313"/>
      <c r="F1313"/>
    </row>
    <row r="1314" spans="2:6" ht="15" x14ac:dyDescent="0.25">
      <c r="B1314"/>
      <c r="C1314"/>
      <c r="D1314"/>
      <c r="E1314"/>
      <c r="F1314"/>
    </row>
    <row r="1315" spans="2:6" ht="15" x14ac:dyDescent="0.25">
      <c r="B1315"/>
      <c r="C1315"/>
      <c r="D1315"/>
      <c r="E1315"/>
      <c r="F1315"/>
    </row>
    <row r="1316" spans="2:6" ht="15" x14ac:dyDescent="0.25">
      <c r="B1316"/>
      <c r="C1316"/>
      <c r="D1316"/>
      <c r="E1316"/>
      <c r="F1316"/>
    </row>
    <row r="1317" spans="2:6" ht="15" x14ac:dyDescent="0.25">
      <c r="B1317"/>
      <c r="C1317"/>
      <c r="D1317"/>
      <c r="E1317"/>
      <c r="F1317"/>
    </row>
    <row r="1318" spans="2:6" ht="15" x14ac:dyDescent="0.25">
      <c r="B1318"/>
      <c r="C1318"/>
      <c r="D1318"/>
      <c r="E1318"/>
      <c r="F1318"/>
    </row>
    <row r="1319" spans="2:6" ht="15" x14ac:dyDescent="0.25">
      <c r="B1319"/>
      <c r="C1319"/>
      <c r="D1319"/>
      <c r="E1319"/>
      <c r="F1319"/>
    </row>
    <row r="1320" spans="2:6" ht="15" x14ac:dyDescent="0.25">
      <c r="B1320"/>
      <c r="C1320"/>
      <c r="D1320"/>
      <c r="E1320"/>
      <c r="F1320"/>
    </row>
    <row r="1321" spans="2:6" ht="15" x14ac:dyDescent="0.25">
      <c r="B1321"/>
      <c r="C1321"/>
      <c r="D1321"/>
      <c r="E1321"/>
      <c r="F1321"/>
    </row>
    <row r="1322" spans="2:6" ht="15" x14ac:dyDescent="0.25">
      <c r="B1322"/>
      <c r="C1322"/>
      <c r="D1322"/>
      <c r="E1322"/>
      <c r="F1322"/>
    </row>
    <row r="1323" spans="2:6" ht="15" x14ac:dyDescent="0.25">
      <c r="B1323"/>
      <c r="C1323"/>
      <c r="D1323"/>
      <c r="E1323"/>
      <c r="F1323"/>
    </row>
    <row r="1324" spans="2:6" ht="15" x14ac:dyDescent="0.25">
      <c r="B1324"/>
      <c r="C1324"/>
      <c r="D1324"/>
      <c r="E1324"/>
      <c r="F1324"/>
    </row>
    <row r="1325" spans="2:6" ht="15" x14ac:dyDescent="0.25">
      <c r="B1325"/>
      <c r="C1325"/>
      <c r="D1325"/>
      <c r="E1325"/>
      <c r="F1325"/>
    </row>
    <row r="1326" spans="2:6" ht="15" x14ac:dyDescent="0.25">
      <c r="B1326"/>
      <c r="C1326"/>
      <c r="D1326"/>
      <c r="E1326"/>
      <c r="F1326"/>
    </row>
    <row r="1327" spans="2:6" ht="15" x14ac:dyDescent="0.25">
      <c r="B1327"/>
      <c r="C1327"/>
      <c r="D1327"/>
      <c r="E1327"/>
      <c r="F1327"/>
    </row>
    <row r="1328" spans="2:6" ht="15" x14ac:dyDescent="0.25">
      <c r="B1328"/>
      <c r="C1328"/>
      <c r="D1328"/>
      <c r="E1328"/>
      <c r="F1328"/>
    </row>
    <row r="1329" spans="2:6" ht="15" x14ac:dyDescent="0.25">
      <c r="B1329"/>
      <c r="C1329"/>
      <c r="D1329"/>
      <c r="E1329"/>
      <c r="F1329"/>
    </row>
    <row r="1330" spans="2:6" ht="15" x14ac:dyDescent="0.25">
      <c r="B1330"/>
      <c r="C1330"/>
      <c r="D1330"/>
      <c r="E1330"/>
      <c r="F1330"/>
    </row>
    <row r="1331" spans="2:6" ht="15" x14ac:dyDescent="0.25">
      <c r="B1331"/>
      <c r="C1331"/>
      <c r="D1331"/>
      <c r="E1331"/>
      <c r="F1331"/>
    </row>
    <row r="1332" spans="2:6" ht="15" x14ac:dyDescent="0.25">
      <c r="B1332"/>
      <c r="C1332"/>
      <c r="D1332"/>
      <c r="E1332"/>
      <c r="F1332"/>
    </row>
    <row r="1333" spans="2:6" ht="15" x14ac:dyDescent="0.25">
      <c r="B1333"/>
      <c r="C1333"/>
      <c r="D1333"/>
      <c r="E1333"/>
      <c r="F1333"/>
    </row>
    <row r="1334" spans="2:6" ht="15" x14ac:dyDescent="0.25">
      <c r="B1334"/>
      <c r="C1334"/>
      <c r="D1334"/>
      <c r="E1334"/>
      <c r="F1334"/>
    </row>
    <row r="1335" spans="2:6" ht="15" x14ac:dyDescent="0.25">
      <c r="B1335"/>
      <c r="C1335"/>
      <c r="D1335"/>
      <c r="E1335"/>
      <c r="F1335"/>
    </row>
    <row r="1336" spans="2:6" ht="15" x14ac:dyDescent="0.25">
      <c r="B1336"/>
      <c r="C1336"/>
      <c r="D1336"/>
      <c r="E1336"/>
      <c r="F1336"/>
    </row>
    <row r="1337" spans="2:6" ht="15" x14ac:dyDescent="0.25">
      <c r="B1337"/>
      <c r="C1337"/>
      <c r="D1337"/>
      <c r="E1337"/>
      <c r="F1337"/>
    </row>
    <row r="1338" spans="2:6" ht="15" x14ac:dyDescent="0.25">
      <c r="B1338"/>
      <c r="C1338"/>
      <c r="D1338"/>
      <c r="E1338"/>
      <c r="F1338"/>
    </row>
    <row r="1339" spans="2:6" ht="15" x14ac:dyDescent="0.25">
      <c r="B1339"/>
      <c r="C1339"/>
      <c r="D1339"/>
      <c r="E1339"/>
      <c r="F1339"/>
    </row>
    <row r="1340" spans="2:6" ht="15" x14ac:dyDescent="0.25">
      <c r="B1340"/>
      <c r="C1340"/>
      <c r="D1340"/>
      <c r="E1340"/>
      <c r="F1340"/>
    </row>
    <row r="1341" spans="2:6" ht="15" x14ac:dyDescent="0.25">
      <c r="B1341"/>
      <c r="C1341"/>
      <c r="D1341"/>
      <c r="E1341"/>
      <c r="F1341"/>
    </row>
    <row r="1342" spans="2:6" ht="15" x14ac:dyDescent="0.25">
      <c r="B1342"/>
      <c r="C1342"/>
      <c r="D1342"/>
      <c r="E1342"/>
      <c r="F1342"/>
    </row>
    <row r="1343" spans="2:6" ht="15" x14ac:dyDescent="0.25">
      <c r="B1343"/>
      <c r="C1343"/>
      <c r="D1343"/>
      <c r="E1343"/>
      <c r="F1343"/>
    </row>
    <row r="1344" spans="2:6" ht="15" x14ac:dyDescent="0.25">
      <c r="B1344"/>
      <c r="C1344"/>
      <c r="D1344"/>
      <c r="E1344"/>
      <c r="F1344"/>
    </row>
    <row r="1345" spans="2:6" ht="15" x14ac:dyDescent="0.25">
      <c r="B1345"/>
      <c r="C1345"/>
      <c r="D1345"/>
      <c r="E1345"/>
      <c r="F1345"/>
    </row>
    <row r="1346" spans="2:6" ht="15" x14ac:dyDescent="0.25">
      <c r="B1346"/>
      <c r="C1346"/>
      <c r="D1346"/>
      <c r="E1346"/>
      <c r="F1346"/>
    </row>
    <row r="1347" spans="2:6" ht="15" x14ac:dyDescent="0.25">
      <c r="B1347"/>
      <c r="C1347"/>
      <c r="D1347"/>
      <c r="E1347"/>
      <c r="F1347"/>
    </row>
    <row r="1348" spans="2:6" ht="15" x14ac:dyDescent="0.25">
      <c r="B1348"/>
      <c r="C1348"/>
      <c r="D1348"/>
      <c r="E1348"/>
      <c r="F1348"/>
    </row>
    <row r="1349" spans="2:6" ht="15" x14ac:dyDescent="0.25">
      <c r="B1349"/>
      <c r="C1349"/>
      <c r="D1349"/>
      <c r="E1349"/>
      <c r="F1349"/>
    </row>
    <row r="1350" spans="2:6" ht="15" x14ac:dyDescent="0.25">
      <c r="B1350"/>
      <c r="C1350"/>
      <c r="D1350"/>
      <c r="E1350"/>
      <c r="F1350"/>
    </row>
    <row r="1351" spans="2:6" ht="15" x14ac:dyDescent="0.25">
      <c r="B1351"/>
      <c r="C1351"/>
      <c r="D1351"/>
      <c r="E1351"/>
      <c r="F1351"/>
    </row>
    <row r="1352" spans="2:6" ht="15" x14ac:dyDescent="0.25">
      <c r="B1352"/>
      <c r="C1352"/>
      <c r="D1352"/>
      <c r="E1352"/>
      <c r="F1352"/>
    </row>
    <row r="1353" spans="2:6" ht="15" x14ac:dyDescent="0.25">
      <c r="B1353"/>
      <c r="C1353"/>
      <c r="D1353"/>
      <c r="E1353"/>
      <c r="F1353"/>
    </row>
    <row r="1354" spans="2:6" ht="15" x14ac:dyDescent="0.25">
      <c r="B1354"/>
      <c r="C1354"/>
      <c r="D1354"/>
      <c r="E1354"/>
      <c r="F1354"/>
    </row>
    <row r="1355" spans="2:6" ht="15" x14ac:dyDescent="0.25">
      <c r="B1355"/>
      <c r="C1355"/>
      <c r="D1355"/>
      <c r="E1355"/>
      <c r="F1355"/>
    </row>
    <row r="1356" spans="2:6" ht="15" x14ac:dyDescent="0.25">
      <c r="B1356"/>
      <c r="C1356"/>
      <c r="D1356"/>
      <c r="E1356"/>
      <c r="F1356"/>
    </row>
    <row r="1357" spans="2:6" ht="15" x14ac:dyDescent="0.25">
      <c r="B1357"/>
      <c r="C1357"/>
      <c r="D1357"/>
      <c r="E1357"/>
      <c r="F1357"/>
    </row>
    <row r="1358" spans="2:6" ht="15" x14ac:dyDescent="0.25">
      <c r="B1358"/>
      <c r="C1358"/>
      <c r="D1358"/>
      <c r="E1358"/>
      <c r="F1358"/>
    </row>
    <row r="1359" spans="2:6" ht="15" x14ac:dyDescent="0.25">
      <c r="B1359"/>
      <c r="C1359"/>
      <c r="D1359"/>
      <c r="E1359"/>
      <c r="F1359"/>
    </row>
    <row r="1360" spans="2:6" ht="15" x14ac:dyDescent="0.25">
      <c r="B1360"/>
      <c r="C1360"/>
      <c r="D1360"/>
      <c r="E1360"/>
      <c r="F1360"/>
    </row>
    <row r="1361" spans="2:6" ht="15" x14ac:dyDescent="0.25">
      <c r="B1361"/>
      <c r="C1361"/>
      <c r="D1361"/>
      <c r="E1361"/>
      <c r="F1361"/>
    </row>
    <row r="1362" spans="2:6" ht="15" x14ac:dyDescent="0.25">
      <c r="B1362"/>
      <c r="C1362"/>
      <c r="D1362"/>
      <c r="E1362"/>
      <c r="F1362"/>
    </row>
    <row r="1363" spans="2:6" ht="15" x14ac:dyDescent="0.25">
      <c r="B1363"/>
      <c r="C1363"/>
      <c r="D1363"/>
      <c r="E1363"/>
      <c r="F1363"/>
    </row>
    <row r="1364" spans="2:6" ht="15" x14ac:dyDescent="0.25">
      <c r="B1364"/>
      <c r="C1364"/>
      <c r="D1364"/>
      <c r="E1364"/>
      <c r="F1364"/>
    </row>
    <row r="1365" spans="2:6" ht="15" x14ac:dyDescent="0.25">
      <c r="B1365"/>
      <c r="C1365"/>
      <c r="D1365"/>
      <c r="E1365"/>
      <c r="F1365"/>
    </row>
    <row r="1366" spans="2:6" ht="15" x14ac:dyDescent="0.25">
      <c r="B1366"/>
      <c r="C1366"/>
      <c r="D1366"/>
      <c r="E1366"/>
      <c r="F1366"/>
    </row>
    <row r="1367" spans="2:6" ht="15" x14ac:dyDescent="0.25">
      <c r="B1367"/>
      <c r="C1367"/>
      <c r="D1367"/>
      <c r="E1367"/>
      <c r="F1367"/>
    </row>
    <row r="1368" spans="2:6" ht="15" x14ac:dyDescent="0.25">
      <c r="B1368"/>
      <c r="C1368"/>
      <c r="D1368"/>
      <c r="E1368"/>
      <c r="F1368"/>
    </row>
    <row r="1369" spans="2:6" ht="15" x14ac:dyDescent="0.25">
      <c r="B1369"/>
      <c r="C1369"/>
      <c r="D1369"/>
      <c r="E1369"/>
      <c r="F1369"/>
    </row>
    <row r="1370" spans="2:6" ht="15" x14ac:dyDescent="0.25">
      <c r="B1370"/>
      <c r="C1370"/>
      <c r="D1370"/>
      <c r="E1370"/>
      <c r="F1370"/>
    </row>
    <row r="1371" spans="2:6" ht="15" x14ac:dyDescent="0.25">
      <c r="B1371"/>
      <c r="C1371"/>
      <c r="D1371"/>
      <c r="E1371"/>
      <c r="F1371"/>
    </row>
    <row r="1372" spans="2:6" ht="15" x14ac:dyDescent="0.25">
      <c r="B1372"/>
      <c r="C1372"/>
      <c r="D1372"/>
      <c r="E1372"/>
      <c r="F1372"/>
    </row>
    <row r="1373" spans="2:6" ht="15" x14ac:dyDescent="0.25">
      <c r="B1373"/>
      <c r="C1373"/>
      <c r="D1373"/>
      <c r="E1373"/>
      <c r="F1373"/>
    </row>
    <row r="1374" spans="2:6" ht="15" x14ac:dyDescent="0.25">
      <c r="B1374"/>
      <c r="C1374"/>
      <c r="D1374"/>
      <c r="E1374"/>
      <c r="F1374"/>
    </row>
    <row r="1375" spans="2:6" ht="15" x14ac:dyDescent="0.25">
      <c r="B1375"/>
      <c r="C1375"/>
      <c r="D1375"/>
      <c r="E1375"/>
      <c r="F1375"/>
    </row>
    <row r="1376" spans="2:6" ht="15" x14ac:dyDescent="0.25">
      <c r="B1376"/>
      <c r="C1376"/>
      <c r="D1376"/>
      <c r="E1376"/>
      <c r="F1376"/>
    </row>
    <row r="1377" spans="2:6" ht="15" x14ac:dyDescent="0.25">
      <c r="B1377"/>
      <c r="C1377"/>
      <c r="D1377"/>
      <c r="E1377"/>
      <c r="F1377"/>
    </row>
    <row r="1378" spans="2:6" ht="15" x14ac:dyDescent="0.25">
      <c r="B1378"/>
      <c r="C1378"/>
      <c r="D1378"/>
      <c r="E1378"/>
      <c r="F1378"/>
    </row>
    <row r="1379" spans="2:6" ht="15" x14ac:dyDescent="0.25">
      <c r="B1379"/>
      <c r="C1379"/>
      <c r="D1379"/>
      <c r="E1379"/>
      <c r="F1379"/>
    </row>
    <row r="1380" spans="2:6" ht="15" x14ac:dyDescent="0.25">
      <c r="B1380"/>
      <c r="C1380"/>
      <c r="D1380"/>
      <c r="E1380"/>
      <c r="F1380"/>
    </row>
    <row r="1381" spans="2:6" ht="15" x14ac:dyDescent="0.25">
      <c r="B1381"/>
      <c r="C1381"/>
      <c r="D1381"/>
      <c r="E1381"/>
      <c r="F1381"/>
    </row>
    <row r="1382" spans="2:6" ht="15" x14ac:dyDescent="0.25">
      <c r="B1382"/>
      <c r="C1382"/>
      <c r="D1382"/>
      <c r="E1382"/>
      <c r="F1382"/>
    </row>
    <row r="1383" spans="2:6" ht="15" x14ac:dyDescent="0.25">
      <c r="B1383"/>
      <c r="C1383"/>
      <c r="D1383"/>
      <c r="E1383"/>
      <c r="F1383"/>
    </row>
    <row r="1384" spans="2:6" ht="15" x14ac:dyDescent="0.25">
      <c r="B1384"/>
      <c r="C1384"/>
      <c r="D1384"/>
      <c r="E1384"/>
      <c r="F1384"/>
    </row>
    <row r="1385" spans="2:6" ht="15" x14ac:dyDescent="0.25">
      <c r="B1385"/>
      <c r="C1385"/>
      <c r="D1385"/>
      <c r="E1385"/>
      <c r="F1385"/>
    </row>
    <row r="1386" spans="2:6" ht="15" x14ac:dyDescent="0.25">
      <c r="B1386"/>
      <c r="C1386"/>
      <c r="D1386"/>
      <c r="E1386"/>
      <c r="F1386"/>
    </row>
    <row r="1387" spans="2:6" ht="15" x14ac:dyDescent="0.25">
      <c r="B1387"/>
      <c r="C1387"/>
      <c r="D1387"/>
      <c r="E1387"/>
      <c r="F1387"/>
    </row>
    <row r="1388" spans="2:6" ht="15" x14ac:dyDescent="0.25">
      <c r="B1388"/>
      <c r="C1388"/>
      <c r="D1388"/>
      <c r="E1388"/>
      <c r="F1388"/>
    </row>
    <row r="1389" spans="2:6" ht="15" x14ac:dyDescent="0.25">
      <c r="B1389"/>
      <c r="C1389"/>
      <c r="D1389"/>
      <c r="E1389"/>
      <c r="F1389"/>
    </row>
    <row r="1390" spans="2:6" ht="15" x14ac:dyDescent="0.25">
      <c r="B1390"/>
      <c r="C1390"/>
      <c r="D1390"/>
      <c r="E1390"/>
      <c r="F1390"/>
    </row>
    <row r="1391" spans="2:6" ht="15" x14ac:dyDescent="0.25">
      <c r="B1391"/>
      <c r="C1391"/>
      <c r="D1391"/>
      <c r="E1391"/>
      <c r="F1391"/>
    </row>
    <row r="1392" spans="2:6" ht="15" x14ac:dyDescent="0.25">
      <c r="B1392"/>
      <c r="C1392"/>
      <c r="D1392"/>
      <c r="E1392"/>
      <c r="F1392"/>
    </row>
    <row r="1393" spans="2:6" ht="15" x14ac:dyDescent="0.25">
      <c r="B1393"/>
      <c r="C1393"/>
      <c r="D1393"/>
      <c r="E1393"/>
      <c r="F1393"/>
    </row>
    <row r="1394" spans="2:6" ht="15" x14ac:dyDescent="0.25">
      <c r="B1394"/>
      <c r="C1394"/>
      <c r="D1394"/>
      <c r="E1394"/>
      <c r="F1394"/>
    </row>
    <row r="1395" spans="2:6" ht="15" x14ac:dyDescent="0.25">
      <c r="B1395"/>
      <c r="C1395"/>
      <c r="D1395"/>
      <c r="E1395"/>
      <c r="F1395"/>
    </row>
    <row r="1396" spans="2:6" ht="15" x14ac:dyDescent="0.25">
      <c r="B1396"/>
      <c r="C1396"/>
      <c r="D1396"/>
      <c r="E1396"/>
      <c r="F1396"/>
    </row>
    <row r="1397" spans="2:6" ht="15" x14ac:dyDescent="0.25">
      <c r="B1397"/>
      <c r="C1397"/>
      <c r="D1397"/>
      <c r="E1397"/>
      <c r="F1397"/>
    </row>
    <row r="1398" spans="2:6" ht="15" x14ac:dyDescent="0.25">
      <c r="B1398"/>
      <c r="C1398"/>
      <c r="D1398"/>
      <c r="E1398"/>
      <c r="F1398"/>
    </row>
    <row r="1399" spans="2:6" ht="15" x14ac:dyDescent="0.25">
      <c r="B1399"/>
      <c r="C1399"/>
      <c r="D1399"/>
      <c r="E1399"/>
      <c r="F1399"/>
    </row>
    <row r="1400" spans="2:6" ht="15" x14ac:dyDescent="0.25">
      <c r="B1400"/>
      <c r="C1400"/>
      <c r="D1400"/>
      <c r="E1400"/>
      <c r="F1400"/>
    </row>
    <row r="1401" spans="2:6" ht="15" x14ac:dyDescent="0.25">
      <c r="B1401"/>
      <c r="C1401"/>
      <c r="D1401"/>
      <c r="E1401"/>
      <c r="F1401"/>
    </row>
    <row r="1402" spans="2:6" ht="15" x14ac:dyDescent="0.25">
      <c r="B1402"/>
      <c r="C1402"/>
      <c r="D1402"/>
      <c r="E1402"/>
      <c r="F1402"/>
    </row>
    <row r="1403" spans="2:6" ht="15" x14ac:dyDescent="0.25">
      <c r="B1403"/>
      <c r="C1403"/>
      <c r="D1403"/>
      <c r="E1403"/>
      <c r="F1403"/>
    </row>
    <row r="1404" spans="2:6" ht="15" x14ac:dyDescent="0.25">
      <c r="B1404"/>
      <c r="C1404"/>
      <c r="D1404"/>
      <c r="E1404"/>
      <c r="F1404"/>
    </row>
    <row r="1405" spans="2:6" ht="15" x14ac:dyDescent="0.25">
      <c r="B1405"/>
      <c r="C1405"/>
      <c r="D1405"/>
      <c r="E1405"/>
      <c r="F1405"/>
    </row>
    <row r="1406" spans="2:6" ht="15" x14ac:dyDescent="0.25">
      <c r="B1406"/>
      <c r="C1406"/>
      <c r="D1406"/>
      <c r="E1406"/>
      <c r="F1406"/>
    </row>
    <row r="1407" spans="2:6" ht="15" x14ac:dyDescent="0.25">
      <c r="B1407"/>
      <c r="C1407"/>
      <c r="D1407"/>
      <c r="E1407"/>
      <c r="F1407"/>
    </row>
    <row r="1408" spans="2:6" ht="15" x14ac:dyDescent="0.25">
      <c r="B1408"/>
      <c r="C1408"/>
      <c r="D1408"/>
      <c r="E1408"/>
      <c r="F1408"/>
    </row>
    <row r="1409" spans="2:6" ht="15" x14ac:dyDescent="0.25">
      <c r="B1409"/>
      <c r="C1409"/>
      <c r="D1409"/>
      <c r="E1409"/>
      <c r="F1409"/>
    </row>
    <row r="1410" spans="2:6" ht="15" x14ac:dyDescent="0.25">
      <c r="B1410"/>
      <c r="C1410"/>
      <c r="D1410"/>
      <c r="E1410"/>
      <c r="F1410"/>
    </row>
    <row r="1411" spans="2:6" ht="15" x14ac:dyDescent="0.25">
      <c r="B1411"/>
      <c r="C1411"/>
      <c r="D1411"/>
      <c r="E1411"/>
      <c r="F1411"/>
    </row>
    <row r="1412" spans="2:6" ht="15" x14ac:dyDescent="0.25">
      <c r="B1412"/>
      <c r="C1412"/>
      <c r="D1412"/>
      <c r="E1412"/>
      <c r="F1412"/>
    </row>
    <row r="1413" spans="2:6" ht="15" x14ac:dyDescent="0.25">
      <c r="B1413"/>
      <c r="C1413"/>
      <c r="D1413"/>
      <c r="E1413"/>
      <c r="F1413"/>
    </row>
    <row r="1414" spans="2:6" ht="15" x14ac:dyDescent="0.25">
      <c r="B1414"/>
      <c r="C1414"/>
      <c r="D1414"/>
      <c r="E1414"/>
      <c r="F1414"/>
    </row>
    <row r="1415" spans="2:6" ht="15" x14ac:dyDescent="0.25">
      <c r="B1415"/>
      <c r="C1415"/>
      <c r="D1415"/>
      <c r="E1415"/>
      <c r="F1415"/>
    </row>
    <row r="1416" spans="2:6" ht="15" x14ac:dyDescent="0.25">
      <c r="B1416"/>
      <c r="C1416"/>
      <c r="D1416"/>
      <c r="E1416"/>
      <c r="F1416"/>
    </row>
    <row r="1417" spans="2:6" ht="15" x14ac:dyDescent="0.25">
      <c r="B1417"/>
      <c r="C1417"/>
      <c r="D1417"/>
      <c r="E1417"/>
      <c r="F1417"/>
    </row>
    <row r="1418" spans="2:6" ht="15" x14ac:dyDescent="0.25">
      <c r="B1418"/>
      <c r="C1418"/>
      <c r="D1418"/>
      <c r="E1418"/>
      <c r="F1418"/>
    </row>
    <row r="1419" spans="2:6" ht="15" x14ac:dyDescent="0.25">
      <c r="B1419"/>
      <c r="C1419"/>
      <c r="D1419"/>
      <c r="E1419"/>
      <c r="F1419"/>
    </row>
    <row r="1420" spans="2:6" ht="15" x14ac:dyDescent="0.25">
      <c r="B1420"/>
      <c r="C1420"/>
      <c r="D1420"/>
      <c r="E1420"/>
      <c r="F1420"/>
    </row>
    <row r="1421" spans="2:6" ht="15" x14ac:dyDescent="0.25">
      <c r="B1421"/>
      <c r="C1421"/>
      <c r="D1421"/>
      <c r="E1421"/>
      <c r="F1421"/>
    </row>
    <row r="1422" spans="2:6" ht="15" x14ac:dyDescent="0.25">
      <c r="B1422"/>
      <c r="C1422"/>
      <c r="D1422"/>
      <c r="E1422"/>
      <c r="F1422"/>
    </row>
    <row r="1423" spans="2:6" ht="15" x14ac:dyDescent="0.25">
      <c r="B1423"/>
      <c r="C1423"/>
      <c r="D1423"/>
      <c r="E1423"/>
      <c r="F1423"/>
    </row>
    <row r="1424" spans="2:6" ht="15" x14ac:dyDescent="0.25">
      <c r="B1424"/>
      <c r="C1424"/>
      <c r="D1424"/>
      <c r="E1424"/>
      <c r="F1424"/>
    </row>
    <row r="1425" spans="2:6" ht="15" x14ac:dyDescent="0.25">
      <c r="B1425"/>
      <c r="C1425"/>
      <c r="D1425"/>
      <c r="E1425"/>
      <c r="F1425"/>
    </row>
    <row r="1426" spans="2:6" ht="15" x14ac:dyDescent="0.25">
      <c r="B1426"/>
      <c r="C1426"/>
      <c r="D1426"/>
      <c r="E1426"/>
      <c r="F1426"/>
    </row>
    <row r="1427" spans="2:6" ht="15" x14ac:dyDescent="0.25">
      <c r="B1427"/>
      <c r="C1427"/>
      <c r="D1427"/>
      <c r="E1427"/>
      <c r="F1427"/>
    </row>
    <row r="1428" spans="2:6" ht="15" x14ac:dyDescent="0.25">
      <c r="B1428"/>
      <c r="C1428"/>
      <c r="D1428"/>
      <c r="E1428"/>
      <c r="F1428"/>
    </row>
    <row r="1429" spans="2:6" ht="15" x14ac:dyDescent="0.25">
      <c r="B1429"/>
      <c r="C1429"/>
      <c r="D1429"/>
      <c r="E1429"/>
      <c r="F1429"/>
    </row>
    <row r="1430" spans="2:6" ht="15" x14ac:dyDescent="0.25">
      <c r="B1430"/>
      <c r="C1430"/>
      <c r="D1430"/>
      <c r="E1430"/>
      <c r="F1430"/>
    </row>
    <row r="1431" spans="2:6" ht="15" x14ac:dyDescent="0.25">
      <c r="B1431"/>
      <c r="C1431"/>
      <c r="D1431"/>
      <c r="E1431"/>
      <c r="F1431"/>
    </row>
    <row r="1432" spans="2:6" ht="15" x14ac:dyDescent="0.25">
      <c r="B1432"/>
      <c r="C1432"/>
      <c r="D1432"/>
      <c r="E1432"/>
      <c r="F1432"/>
    </row>
    <row r="1433" spans="2:6" ht="15" x14ac:dyDescent="0.25">
      <c r="B1433"/>
      <c r="C1433"/>
      <c r="D1433"/>
      <c r="E1433"/>
      <c r="F1433"/>
    </row>
    <row r="1434" spans="2:6" ht="15" x14ac:dyDescent="0.25">
      <c r="B1434"/>
      <c r="C1434"/>
      <c r="D1434"/>
      <c r="E1434"/>
      <c r="F1434"/>
    </row>
    <row r="1435" spans="2:6" ht="15" x14ac:dyDescent="0.25">
      <c r="B1435"/>
      <c r="C1435"/>
      <c r="D1435"/>
      <c r="E1435"/>
      <c r="F1435"/>
    </row>
    <row r="1436" spans="2:6" ht="15" x14ac:dyDescent="0.25">
      <c r="B1436"/>
      <c r="C1436"/>
      <c r="D1436"/>
      <c r="E1436"/>
      <c r="F1436"/>
    </row>
    <row r="1437" spans="2:6" ht="15" x14ac:dyDescent="0.25">
      <c r="B1437"/>
      <c r="C1437"/>
      <c r="D1437"/>
      <c r="E1437"/>
      <c r="F1437"/>
    </row>
    <row r="1438" spans="2:6" ht="15" x14ac:dyDescent="0.25">
      <c r="B1438"/>
      <c r="C1438"/>
      <c r="D1438"/>
      <c r="E1438"/>
      <c r="F1438"/>
    </row>
    <row r="1439" spans="2:6" ht="15" x14ac:dyDescent="0.25">
      <c r="B1439"/>
      <c r="C1439"/>
      <c r="D1439"/>
      <c r="E1439"/>
      <c r="F1439"/>
    </row>
    <row r="1440" spans="2:6" ht="15" x14ac:dyDescent="0.25">
      <c r="B1440"/>
      <c r="C1440"/>
      <c r="D1440"/>
      <c r="E1440"/>
      <c r="F1440"/>
    </row>
    <row r="1441" spans="2:6" ht="15" x14ac:dyDescent="0.25">
      <c r="B1441"/>
      <c r="C1441"/>
      <c r="D1441"/>
      <c r="E1441"/>
      <c r="F1441"/>
    </row>
    <row r="1442" spans="2:6" ht="15" x14ac:dyDescent="0.25">
      <c r="B1442"/>
      <c r="C1442"/>
      <c r="D1442"/>
      <c r="E1442"/>
      <c r="F1442"/>
    </row>
    <row r="1443" spans="2:6" ht="15" x14ac:dyDescent="0.25">
      <c r="B1443"/>
      <c r="C1443"/>
      <c r="D1443"/>
      <c r="E1443"/>
      <c r="F1443"/>
    </row>
    <row r="1444" spans="2:6" ht="15" x14ac:dyDescent="0.25">
      <c r="B1444"/>
      <c r="C1444"/>
      <c r="D1444"/>
      <c r="E1444"/>
      <c r="F1444"/>
    </row>
    <row r="1445" spans="2:6" ht="15" x14ac:dyDescent="0.25">
      <c r="B1445"/>
      <c r="C1445"/>
      <c r="D1445"/>
      <c r="E1445"/>
      <c r="F1445"/>
    </row>
    <row r="1446" spans="2:6" ht="15" x14ac:dyDescent="0.25">
      <c r="B1446"/>
      <c r="C1446"/>
      <c r="D1446"/>
      <c r="E1446"/>
      <c r="F1446"/>
    </row>
    <row r="1447" spans="2:6" ht="15" x14ac:dyDescent="0.25">
      <c r="B1447"/>
      <c r="C1447"/>
      <c r="D1447"/>
      <c r="E1447"/>
      <c r="F1447"/>
    </row>
    <row r="1448" spans="2:6" ht="15" x14ac:dyDescent="0.25">
      <c r="B1448"/>
      <c r="C1448"/>
      <c r="D1448"/>
      <c r="E1448"/>
      <c r="F1448"/>
    </row>
    <row r="1449" spans="2:6" ht="15" x14ac:dyDescent="0.25">
      <c r="B1449"/>
      <c r="C1449"/>
      <c r="D1449"/>
      <c r="E1449"/>
      <c r="F1449"/>
    </row>
    <row r="1450" spans="2:6" ht="15" x14ac:dyDescent="0.25">
      <c r="B1450"/>
      <c r="C1450"/>
      <c r="D1450"/>
      <c r="E1450"/>
      <c r="F1450"/>
    </row>
    <row r="1451" spans="2:6" ht="15" x14ac:dyDescent="0.25">
      <c r="B1451"/>
      <c r="C1451"/>
      <c r="D1451"/>
      <c r="E1451"/>
      <c r="F1451"/>
    </row>
    <row r="1452" spans="2:6" ht="15" x14ac:dyDescent="0.25">
      <c r="B1452"/>
      <c r="C1452"/>
      <c r="D1452"/>
      <c r="E1452"/>
      <c r="F1452"/>
    </row>
    <row r="1453" spans="2:6" ht="15" x14ac:dyDescent="0.25">
      <c r="B1453"/>
      <c r="C1453"/>
      <c r="D1453"/>
      <c r="E1453"/>
      <c r="F1453"/>
    </row>
    <row r="1454" spans="2:6" ht="15" x14ac:dyDescent="0.25">
      <c r="B1454"/>
      <c r="C1454"/>
      <c r="D1454"/>
      <c r="E1454"/>
      <c r="F1454"/>
    </row>
    <row r="1455" spans="2:6" ht="15" x14ac:dyDescent="0.25">
      <c r="B1455"/>
      <c r="C1455"/>
      <c r="D1455"/>
      <c r="E1455"/>
      <c r="F1455"/>
    </row>
    <row r="1456" spans="2:6" ht="15" x14ac:dyDescent="0.25">
      <c r="B1456"/>
      <c r="C1456"/>
      <c r="D1456"/>
      <c r="E1456"/>
      <c r="F1456"/>
    </row>
    <row r="1457" spans="2:6" ht="15" x14ac:dyDescent="0.25">
      <c r="B1457"/>
      <c r="C1457"/>
      <c r="D1457"/>
      <c r="E1457"/>
      <c r="F1457"/>
    </row>
    <row r="1458" spans="2:6" ht="15" x14ac:dyDescent="0.25">
      <c r="B1458"/>
      <c r="C1458"/>
      <c r="D1458"/>
      <c r="E1458"/>
      <c r="F1458"/>
    </row>
    <row r="1459" spans="2:6" ht="15" x14ac:dyDescent="0.25">
      <c r="B1459"/>
      <c r="C1459"/>
      <c r="D1459"/>
      <c r="E1459"/>
      <c r="F1459"/>
    </row>
    <row r="1460" spans="2:6" ht="15" x14ac:dyDescent="0.25">
      <c r="B1460"/>
      <c r="C1460"/>
      <c r="D1460"/>
      <c r="E1460"/>
      <c r="F1460"/>
    </row>
    <row r="1461" spans="2:6" ht="15" x14ac:dyDescent="0.25">
      <c r="B1461"/>
      <c r="C1461"/>
      <c r="D1461"/>
      <c r="E1461"/>
      <c r="F1461"/>
    </row>
    <row r="1462" spans="2:6" ht="15" x14ac:dyDescent="0.25">
      <c r="B1462"/>
      <c r="C1462"/>
      <c r="D1462"/>
      <c r="E1462"/>
      <c r="F1462"/>
    </row>
    <row r="1463" spans="2:6" ht="15" x14ac:dyDescent="0.25">
      <c r="B1463"/>
      <c r="C1463"/>
      <c r="D1463"/>
      <c r="E1463"/>
      <c r="F1463"/>
    </row>
    <row r="1464" spans="2:6" ht="15" x14ac:dyDescent="0.25">
      <c r="B1464"/>
      <c r="C1464"/>
      <c r="D1464"/>
      <c r="E1464"/>
      <c r="F1464"/>
    </row>
    <row r="1465" spans="2:6" ht="15" x14ac:dyDescent="0.25">
      <c r="B1465"/>
      <c r="C1465"/>
      <c r="D1465"/>
      <c r="E1465"/>
      <c r="F1465"/>
    </row>
    <row r="1466" spans="2:6" ht="15" x14ac:dyDescent="0.25">
      <c r="B1466"/>
      <c r="C1466"/>
      <c r="D1466"/>
      <c r="E1466"/>
      <c r="F1466"/>
    </row>
    <row r="1467" spans="2:6" ht="15" x14ac:dyDescent="0.25">
      <c r="B1467"/>
      <c r="C1467"/>
      <c r="D1467"/>
      <c r="E1467"/>
      <c r="F1467"/>
    </row>
    <row r="1468" spans="2:6" ht="15" x14ac:dyDescent="0.25">
      <c r="B1468"/>
      <c r="C1468"/>
      <c r="D1468"/>
      <c r="E1468"/>
      <c r="F1468"/>
    </row>
    <row r="1469" spans="2:6" ht="15" x14ac:dyDescent="0.25">
      <c r="B1469"/>
      <c r="C1469"/>
      <c r="D1469"/>
      <c r="E1469"/>
      <c r="F1469"/>
    </row>
    <row r="1470" spans="2:6" ht="15" x14ac:dyDescent="0.25">
      <c r="B1470"/>
      <c r="C1470"/>
      <c r="D1470"/>
      <c r="E1470"/>
      <c r="F1470"/>
    </row>
    <row r="1471" spans="2:6" ht="15" x14ac:dyDescent="0.25">
      <c r="B1471"/>
      <c r="C1471"/>
      <c r="D1471"/>
      <c r="E1471"/>
      <c r="F1471"/>
    </row>
    <row r="1472" spans="2:6" ht="15" x14ac:dyDescent="0.25">
      <c r="B1472"/>
      <c r="C1472"/>
      <c r="D1472"/>
      <c r="E1472"/>
      <c r="F1472"/>
    </row>
    <row r="1473" spans="2:6" ht="15" x14ac:dyDescent="0.25">
      <c r="B1473"/>
      <c r="C1473"/>
      <c r="D1473"/>
      <c r="E1473"/>
      <c r="F1473"/>
    </row>
    <row r="1474" spans="2:6" ht="15" x14ac:dyDescent="0.25">
      <c r="B1474"/>
      <c r="C1474"/>
      <c r="D1474"/>
      <c r="E1474"/>
      <c r="F1474"/>
    </row>
    <row r="1475" spans="2:6" ht="15" x14ac:dyDescent="0.25">
      <c r="B1475"/>
      <c r="C1475"/>
      <c r="D1475"/>
      <c r="E1475"/>
      <c r="F1475"/>
    </row>
    <row r="1476" spans="2:6" ht="15" x14ac:dyDescent="0.25">
      <c r="B1476"/>
      <c r="C1476"/>
      <c r="D1476"/>
      <c r="E1476"/>
      <c r="F1476"/>
    </row>
    <row r="1477" spans="2:6" ht="15" x14ac:dyDescent="0.25">
      <c r="B1477"/>
      <c r="C1477"/>
      <c r="D1477"/>
      <c r="E1477"/>
      <c r="F1477"/>
    </row>
    <row r="1478" spans="2:6" ht="15" x14ac:dyDescent="0.25">
      <c r="B1478"/>
      <c r="C1478"/>
      <c r="D1478"/>
      <c r="E1478"/>
      <c r="F1478"/>
    </row>
    <row r="1479" spans="2:6" ht="15" x14ac:dyDescent="0.25">
      <c r="B1479"/>
      <c r="C1479"/>
      <c r="D1479"/>
      <c r="E1479"/>
      <c r="F1479"/>
    </row>
    <row r="1480" spans="2:6" ht="15" x14ac:dyDescent="0.25">
      <c r="B1480"/>
      <c r="C1480"/>
      <c r="D1480"/>
      <c r="E1480"/>
      <c r="F1480"/>
    </row>
    <row r="1481" spans="2:6" ht="15" x14ac:dyDescent="0.25">
      <c r="B1481"/>
      <c r="C1481"/>
      <c r="D1481"/>
      <c r="E1481"/>
      <c r="F1481"/>
    </row>
    <row r="1482" spans="2:6" ht="15" x14ac:dyDescent="0.25">
      <c r="B1482"/>
      <c r="C1482"/>
      <c r="D1482"/>
      <c r="E1482"/>
      <c r="F1482"/>
    </row>
    <row r="1483" spans="2:6" ht="15" x14ac:dyDescent="0.25">
      <c r="B1483"/>
      <c r="C1483"/>
      <c r="D1483"/>
      <c r="E1483"/>
      <c r="F1483"/>
    </row>
    <row r="1484" spans="2:6" ht="15" x14ac:dyDescent="0.25">
      <c r="B1484"/>
      <c r="C1484"/>
      <c r="D1484"/>
      <c r="E1484"/>
      <c r="F1484"/>
    </row>
    <row r="1485" spans="2:6" ht="15" x14ac:dyDescent="0.25">
      <c r="B1485"/>
      <c r="C1485"/>
      <c r="D1485"/>
      <c r="E1485"/>
      <c r="F1485"/>
    </row>
    <row r="1486" spans="2:6" ht="15" x14ac:dyDescent="0.25">
      <c r="B1486"/>
      <c r="C1486"/>
      <c r="D1486"/>
      <c r="E1486"/>
      <c r="F1486"/>
    </row>
    <row r="1487" spans="2:6" ht="15" x14ac:dyDescent="0.25">
      <c r="B1487"/>
      <c r="C1487"/>
      <c r="D1487"/>
      <c r="E1487"/>
      <c r="F1487"/>
    </row>
    <row r="1488" spans="2:6" ht="15" x14ac:dyDescent="0.25">
      <c r="B1488"/>
      <c r="C1488"/>
      <c r="D1488"/>
      <c r="E1488"/>
      <c r="F1488"/>
    </row>
    <row r="1489" spans="2:6" ht="15" x14ac:dyDescent="0.25">
      <c r="B1489"/>
      <c r="C1489"/>
      <c r="D1489"/>
      <c r="E1489"/>
      <c r="F1489"/>
    </row>
    <row r="1490" spans="2:6" ht="15" x14ac:dyDescent="0.25">
      <c r="B1490"/>
      <c r="C1490"/>
      <c r="D1490"/>
      <c r="E1490"/>
      <c r="F1490"/>
    </row>
    <row r="1491" spans="2:6" ht="15" x14ac:dyDescent="0.25">
      <c r="B1491"/>
      <c r="C1491"/>
      <c r="D1491"/>
      <c r="E1491"/>
      <c r="F1491"/>
    </row>
    <row r="1492" spans="2:6" ht="15" x14ac:dyDescent="0.25">
      <c r="B1492"/>
      <c r="C1492"/>
      <c r="D1492"/>
      <c r="E1492"/>
      <c r="F1492"/>
    </row>
    <row r="1493" spans="2:6" ht="15" x14ac:dyDescent="0.25">
      <c r="B1493"/>
      <c r="C1493"/>
      <c r="D1493"/>
      <c r="E1493"/>
      <c r="F1493"/>
    </row>
    <row r="1494" spans="2:6" ht="15" x14ac:dyDescent="0.25">
      <c r="B1494"/>
      <c r="C1494"/>
      <c r="D1494"/>
      <c r="E1494"/>
      <c r="F1494"/>
    </row>
    <row r="1495" spans="2:6" ht="15" x14ac:dyDescent="0.25">
      <c r="B1495"/>
      <c r="C1495"/>
      <c r="D1495"/>
      <c r="E1495"/>
      <c r="F1495"/>
    </row>
    <row r="1496" spans="2:6" ht="15" x14ac:dyDescent="0.25">
      <c r="B1496"/>
      <c r="C1496"/>
      <c r="D1496"/>
      <c r="E1496"/>
      <c r="F1496"/>
    </row>
    <row r="1497" spans="2:6" ht="15" x14ac:dyDescent="0.25">
      <c r="B1497"/>
      <c r="C1497"/>
      <c r="D1497"/>
      <c r="E1497"/>
      <c r="F1497"/>
    </row>
    <row r="1498" spans="2:6" ht="15" x14ac:dyDescent="0.25">
      <c r="B1498"/>
      <c r="C1498"/>
      <c r="D1498"/>
      <c r="E1498"/>
      <c r="F1498"/>
    </row>
    <row r="1499" spans="2:6" ht="15" x14ac:dyDescent="0.25">
      <c r="B1499"/>
      <c r="C1499"/>
      <c r="D1499"/>
      <c r="E1499"/>
      <c r="F1499"/>
    </row>
    <row r="1500" spans="2:6" ht="15" x14ac:dyDescent="0.25">
      <c r="B1500"/>
      <c r="C1500"/>
      <c r="D1500"/>
      <c r="E1500"/>
      <c r="F1500"/>
    </row>
    <row r="1501" spans="2:6" ht="15" x14ac:dyDescent="0.25">
      <c r="B1501"/>
      <c r="C1501"/>
      <c r="D1501"/>
      <c r="E1501"/>
      <c r="F1501"/>
    </row>
    <row r="1502" spans="2:6" ht="15" x14ac:dyDescent="0.25">
      <c r="B1502"/>
      <c r="C1502"/>
      <c r="D1502"/>
      <c r="E1502"/>
      <c r="F1502"/>
    </row>
    <row r="1503" spans="2:6" ht="15" x14ac:dyDescent="0.25">
      <c r="B1503"/>
      <c r="C1503"/>
      <c r="D1503"/>
      <c r="E1503"/>
      <c r="F1503"/>
    </row>
    <row r="1504" spans="2:6" ht="15" x14ac:dyDescent="0.25">
      <c r="B1504"/>
      <c r="C1504"/>
      <c r="D1504"/>
      <c r="E1504"/>
      <c r="F1504"/>
    </row>
    <row r="1505" spans="2:6" ht="15" x14ac:dyDescent="0.25">
      <c r="B1505"/>
      <c r="C1505"/>
      <c r="D1505"/>
      <c r="E1505"/>
      <c r="F1505"/>
    </row>
    <row r="1506" spans="2:6" ht="15" x14ac:dyDescent="0.25">
      <c r="B1506"/>
      <c r="C1506"/>
      <c r="D1506"/>
      <c r="E1506"/>
      <c r="F1506"/>
    </row>
    <row r="1507" spans="2:6" ht="15" x14ac:dyDescent="0.25">
      <c r="B1507"/>
      <c r="C1507"/>
      <c r="D1507"/>
      <c r="E1507"/>
      <c r="F1507"/>
    </row>
    <row r="1508" spans="2:6" ht="15" x14ac:dyDescent="0.25">
      <c r="B1508"/>
      <c r="C1508"/>
      <c r="D1508"/>
      <c r="E1508"/>
      <c r="F1508"/>
    </row>
    <row r="1509" spans="2:6" ht="15" x14ac:dyDescent="0.25">
      <c r="B1509"/>
      <c r="C1509"/>
      <c r="D1509"/>
      <c r="E1509"/>
      <c r="F1509"/>
    </row>
    <row r="1510" spans="2:6" ht="15" x14ac:dyDescent="0.25">
      <c r="B1510"/>
      <c r="C1510"/>
      <c r="D1510"/>
      <c r="E1510"/>
      <c r="F1510"/>
    </row>
    <row r="1511" spans="2:6" ht="15" x14ac:dyDescent="0.25">
      <c r="B1511"/>
      <c r="C1511"/>
      <c r="D1511"/>
      <c r="E1511"/>
      <c r="F1511"/>
    </row>
    <row r="1512" spans="2:6" ht="15" x14ac:dyDescent="0.25">
      <c r="B1512"/>
      <c r="C1512"/>
      <c r="D1512"/>
      <c r="E1512"/>
      <c r="F1512"/>
    </row>
    <row r="1513" spans="2:6" ht="15" x14ac:dyDescent="0.25">
      <c r="B1513"/>
      <c r="C1513"/>
      <c r="D1513"/>
      <c r="E1513"/>
      <c r="F1513"/>
    </row>
    <row r="1514" spans="2:6" ht="15" x14ac:dyDescent="0.25">
      <c r="B1514"/>
      <c r="C1514"/>
      <c r="D1514"/>
      <c r="E1514"/>
      <c r="F1514"/>
    </row>
    <row r="1515" spans="2:6" ht="15" x14ac:dyDescent="0.25">
      <c r="B1515"/>
      <c r="C1515"/>
      <c r="D1515"/>
      <c r="E1515"/>
      <c r="F1515"/>
    </row>
    <row r="1516" spans="2:6" ht="15" x14ac:dyDescent="0.25">
      <c r="B1516"/>
      <c r="C1516"/>
      <c r="D1516"/>
      <c r="E1516"/>
      <c r="F1516"/>
    </row>
    <row r="1517" spans="2:6" ht="15" x14ac:dyDescent="0.25">
      <c r="B1517"/>
      <c r="C1517"/>
      <c r="D1517"/>
      <c r="E1517"/>
      <c r="F1517"/>
    </row>
    <row r="1518" spans="2:6" ht="15" x14ac:dyDescent="0.25">
      <c r="B1518"/>
      <c r="C1518"/>
      <c r="D1518"/>
      <c r="E1518"/>
      <c r="F1518"/>
    </row>
    <row r="1519" spans="2:6" ht="15" x14ac:dyDescent="0.25">
      <c r="B1519"/>
      <c r="C1519"/>
      <c r="D1519"/>
      <c r="E1519"/>
      <c r="F1519"/>
    </row>
    <row r="1520" spans="2:6" ht="15" x14ac:dyDescent="0.25">
      <c r="B1520"/>
      <c r="C1520"/>
      <c r="D1520"/>
      <c r="E1520"/>
      <c r="F1520"/>
    </row>
    <row r="1521" spans="2:6" ht="15" x14ac:dyDescent="0.25">
      <c r="B1521"/>
      <c r="C1521"/>
      <c r="D1521"/>
      <c r="E1521"/>
      <c r="F1521"/>
    </row>
    <row r="1522" spans="2:6" ht="15" x14ac:dyDescent="0.25">
      <c r="B1522"/>
      <c r="C1522"/>
      <c r="D1522"/>
      <c r="E1522"/>
      <c r="F1522"/>
    </row>
    <row r="1523" spans="2:6" ht="15" x14ac:dyDescent="0.25">
      <c r="B1523"/>
      <c r="C1523"/>
      <c r="D1523"/>
      <c r="E1523"/>
      <c r="F1523"/>
    </row>
    <row r="1524" spans="2:6" ht="15" x14ac:dyDescent="0.25">
      <c r="B1524"/>
      <c r="C1524"/>
      <c r="D1524"/>
      <c r="E1524"/>
      <c r="F1524"/>
    </row>
    <row r="1525" spans="2:6" ht="15" x14ac:dyDescent="0.25">
      <c r="B1525"/>
      <c r="C1525"/>
      <c r="D1525"/>
      <c r="E1525"/>
      <c r="F1525"/>
    </row>
    <row r="1526" spans="2:6" ht="15" x14ac:dyDescent="0.25">
      <c r="B1526"/>
      <c r="C1526"/>
      <c r="D1526"/>
      <c r="E1526"/>
      <c r="F1526"/>
    </row>
    <row r="1527" spans="2:6" ht="15" x14ac:dyDescent="0.25">
      <c r="B1527"/>
      <c r="C1527"/>
      <c r="D1527"/>
      <c r="E1527"/>
      <c r="F1527"/>
    </row>
    <row r="1528" spans="2:6" ht="15" x14ac:dyDescent="0.25">
      <c r="B1528"/>
      <c r="C1528"/>
      <c r="D1528"/>
      <c r="E1528"/>
      <c r="F1528"/>
    </row>
    <row r="1529" spans="2:6" ht="15" x14ac:dyDescent="0.25">
      <c r="B1529"/>
      <c r="C1529"/>
      <c r="D1529"/>
      <c r="E1529"/>
      <c r="F1529"/>
    </row>
    <row r="1530" spans="2:6" ht="15" x14ac:dyDescent="0.25">
      <c r="B1530"/>
      <c r="C1530"/>
      <c r="D1530"/>
      <c r="E1530"/>
      <c r="F1530"/>
    </row>
    <row r="1531" spans="2:6" ht="15" x14ac:dyDescent="0.25">
      <c r="B1531"/>
      <c r="C1531"/>
      <c r="D1531"/>
      <c r="E1531"/>
      <c r="F1531"/>
    </row>
    <row r="1532" spans="2:6" ht="15" x14ac:dyDescent="0.25">
      <c r="B1532"/>
      <c r="C1532"/>
      <c r="D1532"/>
      <c r="E1532"/>
      <c r="F1532"/>
    </row>
    <row r="1533" spans="2:6" ht="15" x14ac:dyDescent="0.25">
      <c r="B1533"/>
      <c r="C1533"/>
      <c r="D1533"/>
      <c r="E1533"/>
      <c r="F1533"/>
    </row>
    <row r="1534" spans="2:6" ht="15" x14ac:dyDescent="0.25">
      <c r="B1534"/>
      <c r="C1534"/>
      <c r="D1534"/>
      <c r="E1534"/>
      <c r="F1534"/>
    </row>
    <row r="1535" spans="2:6" ht="15" x14ac:dyDescent="0.25">
      <c r="B1535"/>
      <c r="C1535"/>
      <c r="D1535"/>
      <c r="E1535"/>
      <c r="F1535"/>
    </row>
    <row r="1536" spans="2:6" ht="15" x14ac:dyDescent="0.25">
      <c r="B1536"/>
      <c r="C1536"/>
      <c r="D1536"/>
      <c r="E1536"/>
      <c r="F1536"/>
    </row>
    <row r="1537" spans="2:6" ht="15" x14ac:dyDescent="0.25">
      <c r="B1537"/>
      <c r="C1537"/>
      <c r="D1537"/>
      <c r="E1537"/>
      <c r="F1537"/>
    </row>
    <row r="1538" spans="2:6" ht="15" x14ac:dyDescent="0.25">
      <c r="B1538"/>
      <c r="C1538"/>
      <c r="D1538"/>
      <c r="E1538"/>
      <c r="F1538"/>
    </row>
    <row r="1539" spans="2:6" ht="15" x14ac:dyDescent="0.25">
      <c r="B1539"/>
      <c r="C1539"/>
      <c r="D1539"/>
      <c r="E1539"/>
      <c r="F1539"/>
    </row>
    <row r="1540" spans="2:6" ht="15" x14ac:dyDescent="0.25">
      <c r="B1540"/>
      <c r="C1540"/>
      <c r="D1540"/>
      <c r="E1540"/>
      <c r="F1540"/>
    </row>
    <row r="1541" spans="2:6" ht="15" x14ac:dyDescent="0.25">
      <c r="B1541"/>
      <c r="C1541"/>
      <c r="D1541"/>
      <c r="E1541"/>
      <c r="F1541"/>
    </row>
    <row r="1542" spans="2:6" ht="15" x14ac:dyDescent="0.25">
      <c r="B1542"/>
      <c r="C1542"/>
      <c r="D1542"/>
      <c r="E1542"/>
      <c r="F1542"/>
    </row>
    <row r="1543" spans="2:6" ht="15" x14ac:dyDescent="0.25">
      <c r="B1543"/>
      <c r="C1543"/>
      <c r="D1543"/>
      <c r="E1543"/>
      <c r="F1543"/>
    </row>
    <row r="1544" spans="2:6" ht="15" x14ac:dyDescent="0.25">
      <c r="B1544"/>
      <c r="C1544"/>
      <c r="D1544"/>
      <c r="E1544"/>
      <c r="F1544"/>
    </row>
    <row r="1545" spans="2:6" ht="15" x14ac:dyDescent="0.25">
      <c r="B1545"/>
      <c r="C1545"/>
      <c r="D1545"/>
      <c r="E1545"/>
      <c r="F1545"/>
    </row>
    <row r="1546" spans="2:6" ht="15" x14ac:dyDescent="0.25">
      <c r="B1546"/>
      <c r="C1546"/>
      <c r="D1546"/>
      <c r="E1546"/>
      <c r="F1546"/>
    </row>
    <row r="1547" spans="2:6" ht="15" x14ac:dyDescent="0.25">
      <c r="B1547"/>
      <c r="C1547"/>
      <c r="D1547"/>
      <c r="E1547"/>
      <c r="F1547"/>
    </row>
    <row r="1548" spans="2:6" ht="15" x14ac:dyDescent="0.25">
      <c r="B1548"/>
      <c r="C1548"/>
      <c r="D1548"/>
      <c r="E1548"/>
      <c r="F1548"/>
    </row>
    <row r="1549" spans="2:6" ht="15" x14ac:dyDescent="0.25">
      <c r="B1549"/>
      <c r="C1549"/>
      <c r="D1549"/>
      <c r="E1549"/>
      <c r="F1549"/>
    </row>
    <row r="1550" spans="2:6" ht="15" x14ac:dyDescent="0.25">
      <c r="B1550"/>
      <c r="C1550"/>
      <c r="D1550"/>
      <c r="E1550"/>
      <c r="F1550"/>
    </row>
    <row r="1551" spans="2:6" ht="15" x14ac:dyDescent="0.25">
      <c r="B1551"/>
      <c r="C1551"/>
      <c r="D1551"/>
      <c r="E1551"/>
      <c r="F1551"/>
    </row>
    <row r="1552" spans="2:6" ht="15" x14ac:dyDescent="0.25">
      <c r="B1552"/>
      <c r="C1552"/>
      <c r="D1552"/>
      <c r="E1552"/>
      <c r="F1552"/>
    </row>
    <row r="1553" spans="2:6" ht="15" x14ac:dyDescent="0.25">
      <c r="B1553"/>
      <c r="C1553"/>
      <c r="D1553"/>
      <c r="E1553"/>
      <c r="F1553"/>
    </row>
    <row r="1554" spans="2:6" ht="15" x14ac:dyDescent="0.25">
      <c r="B1554"/>
      <c r="C1554"/>
      <c r="D1554"/>
      <c r="E1554"/>
      <c r="F1554"/>
    </row>
    <row r="1555" spans="2:6" ht="15" x14ac:dyDescent="0.25">
      <c r="B1555"/>
      <c r="C1555"/>
      <c r="D1555"/>
      <c r="E1555"/>
      <c r="F1555"/>
    </row>
    <row r="1556" spans="2:6" ht="15" x14ac:dyDescent="0.25">
      <c r="B1556"/>
      <c r="C1556"/>
      <c r="D1556"/>
      <c r="E1556"/>
      <c r="F1556"/>
    </row>
    <row r="1557" spans="2:6" ht="15" x14ac:dyDescent="0.25">
      <c r="B1557"/>
      <c r="C1557"/>
      <c r="D1557"/>
      <c r="E1557"/>
      <c r="F1557"/>
    </row>
    <row r="1558" spans="2:6" ht="15" x14ac:dyDescent="0.25">
      <c r="B1558"/>
      <c r="C1558"/>
      <c r="D1558"/>
      <c r="E1558"/>
      <c r="F1558"/>
    </row>
    <row r="1559" spans="2:6" ht="15" x14ac:dyDescent="0.25">
      <c r="B1559"/>
      <c r="C1559"/>
      <c r="D1559"/>
      <c r="E1559"/>
      <c r="F1559"/>
    </row>
    <row r="1560" spans="2:6" ht="15" x14ac:dyDescent="0.25">
      <c r="B1560"/>
      <c r="C1560"/>
      <c r="D1560"/>
      <c r="E1560"/>
      <c r="F1560"/>
    </row>
    <row r="1561" spans="2:6" ht="15" x14ac:dyDescent="0.25">
      <c r="B1561"/>
      <c r="C1561"/>
      <c r="D1561"/>
      <c r="E1561"/>
      <c r="F1561"/>
    </row>
    <row r="1562" spans="2:6" ht="15" x14ac:dyDescent="0.25">
      <c r="B1562"/>
      <c r="C1562"/>
      <c r="D1562"/>
      <c r="E1562"/>
      <c r="F1562"/>
    </row>
    <row r="1563" spans="2:6" ht="15" x14ac:dyDescent="0.25">
      <c r="B1563"/>
      <c r="C1563"/>
      <c r="D1563"/>
      <c r="E1563"/>
      <c r="F1563"/>
    </row>
    <row r="1564" spans="2:6" ht="15" x14ac:dyDescent="0.25">
      <c r="B1564"/>
      <c r="C1564"/>
      <c r="D1564"/>
      <c r="E1564"/>
      <c r="F1564"/>
    </row>
    <row r="1565" spans="2:6" ht="15" x14ac:dyDescent="0.25">
      <c r="B1565"/>
      <c r="C1565"/>
      <c r="D1565"/>
      <c r="E1565"/>
      <c r="F1565"/>
    </row>
    <row r="1566" spans="2:6" ht="15" x14ac:dyDescent="0.25">
      <c r="B1566"/>
      <c r="C1566"/>
      <c r="D1566"/>
      <c r="E1566"/>
      <c r="F1566"/>
    </row>
    <row r="1567" spans="2:6" ht="15" x14ac:dyDescent="0.25">
      <c r="B1567"/>
      <c r="C1567"/>
      <c r="D1567"/>
      <c r="E1567"/>
      <c r="F1567"/>
    </row>
    <row r="1568" spans="2:6" ht="15" x14ac:dyDescent="0.25">
      <c r="B1568"/>
      <c r="C1568"/>
      <c r="D1568"/>
      <c r="E1568"/>
      <c r="F1568"/>
    </row>
    <row r="1569" spans="2:6" ht="15" x14ac:dyDescent="0.25">
      <c r="B1569"/>
      <c r="C1569"/>
      <c r="D1569"/>
      <c r="E1569"/>
      <c r="F1569"/>
    </row>
    <row r="1570" spans="2:6" ht="15" x14ac:dyDescent="0.25">
      <c r="B1570"/>
      <c r="C1570"/>
      <c r="D1570"/>
      <c r="E1570"/>
      <c r="F1570"/>
    </row>
    <row r="1571" spans="2:6" ht="15" x14ac:dyDescent="0.25">
      <c r="B1571"/>
      <c r="C1571"/>
      <c r="D1571"/>
      <c r="E1571"/>
      <c r="F1571"/>
    </row>
    <row r="1572" spans="2:6" ht="15" x14ac:dyDescent="0.25">
      <c r="B1572"/>
      <c r="C1572"/>
      <c r="D1572"/>
      <c r="E1572"/>
      <c r="F1572"/>
    </row>
    <row r="1573" spans="2:6" ht="15" x14ac:dyDescent="0.25">
      <c r="B1573"/>
      <c r="C1573"/>
      <c r="D1573"/>
      <c r="E1573"/>
      <c r="F1573"/>
    </row>
    <row r="1574" spans="2:6" ht="15" x14ac:dyDescent="0.25">
      <c r="B1574"/>
      <c r="C1574"/>
      <c r="D1574"/>
      <c r="E1574"/>
      <c r="F1574"/>
    </row>
    <row r="1575" spans="2:6" ht="15" x14ac:dyDescent="0.25">
      <c r="B1575"/>
      <c r="C1575"/>
      <c r="D1575"/>
      <c r="E1575"/>
      <c r="F1575"/>
    </row>
    <row r="1576" spans="2:6" ht="15" x14ac:dyDescent="0.25">
      <c r="B1576"/>
      <c r="C1576"/>
      <c r="D1576"/>
      <c r="E1576"/>
      <c r="F1576"/>
    </row>
    <row r="1577" spans="2:6" ht="15" x14ac:dyDescent="0.25">
      <c r="B1577"/>
      <c r="C1577"/>
      <c r="D1577"/>
      <c r="E1577"/>
      <c r="F1577"/>
    </row>
    <row r="1578" spans="2:6" ht="15" x14ac:dyDescent="0.25">
      <c r="B1578"/>
      <c r="C1578"/>
      <c r="D1578"/>
      <c r="E1578"/>
      <c r="F1578"/>
    </row>
    <row r="1579" spans="2:6" ht="15" x14ac:dyDescent="0.25">
      <c r="B1579"/>
      <c r="C1579"/>
      <c r="D1579"/>
      <c r="E1579"/>
      <c r="F1579"/>
    </row>
    <row r="1580" spans="2:6" ht="15" x14ac:dyDescent="0.25">
      <c r="B1580"/>
      <c r="C1580"/>
      <c r="D1580"/>
      <c r="E1580"/>
      <c r="F1580"/>
    </row>
    <row r="1581" spans="2:6" ht="15" x14ac:dyDescent="0.25">
      <c r="B1581"/>
      <c r="C1581"/>
      <c r="D1581"/>
      <c r="E1581"/>
      <c r="F1581"/>
    </row>
    <row r="1582" spans="2:6" ht="15" x14ac:dyDescent="0.25">
      <c r="B1582"/>
      <c r="C1582"/>
      <c r="D1582"/>
      <c r="E1582"/>
      <c r="F1582"/>
    </row>
    <row r="1583" spans="2:6" ht="15" x14ac:dyDescent="0.25">
      <c r="B1583"/>
      <c r="C1583"/>
      <c r="D1583"/>
      <c r="E1583"/>
      <c r="F1583"/>
    </row>
    <row r="1584" spans="2:6" ht="15" x14ac:dyDescent="0.25">
      <c r="B1584"/>
      <c r="C1584"/>
      <c r="D1584"/>
      <c r="E1584"/>
      <c r="F1584"/>
    </row>
    <row r="1585" spans="2:6" ht="15" x14ac:dyDescent="0.25">
      <c r="B1585"/>
      <c r="C1585"/>
      <c r="D1585"/>
      <c r="E1585"/>
      <c r="F1585"/>
    </row>
    <row r="1586" spans="2:6" ht="15" x14ac:dyDescent="0.25">
      <c r="B1586"/>
      <c r="C1586"/>
      <c r="D1586"/>
      <c r="E1586"/>
      <c r="F1586"/>
    </row>
    <row r="1587" spans="2:6" ht="15" x14ac:dyDescent="0.25">
      <c r="B1587"/>
      <c r="C1587"/>
      <c r="D1587"/>
      <c r="E1587"/>
      <c r="F1587"/>
    </row>
    <row r="1588" spans="2:6" ht="15" x14ac:dyDescent="0.25">
      <c r="B1588"/>
      <c r="C1588"/>
      <c r="D1588"/>
      <c r="E1588"/>
      <c r="F1588"/>
    </row>
    <row r="1589" spans="2:6" ht="15" x14ac:dyDescent="0.25">
      <c r="B1589"/>
      <c r="C1589"/>
      <c r="D1589"/>
      <c r="E1589"/>
      <c r="F1589"/>
    </row>
    <row r="1590" spans="2:6" ht="15" x14ac:dyDescent="0.25">
      <c r="B1590"/>
      <c r="C1590"/>
      <c r="D1590"/>
      <c r="E1590"/>
      <c r="F1590"/>
    </row>
    <row r="1591" spans="2:6" ht="15" x14ac:dyDescent="0.25">
      <c r="B1591"/>
      <c r="C1591"/>
      <c r="D1591"/>
      <c r="E1591"/>
      <c r="F1591"/>
    </row>
    <row r="1592" spans="2:6" ht="15" x14ac:dyDescent="0.25">
      <c r="B1592"/>
      <c r="C1592"/>
      <c r="D1592"/>
      <c r="E1592"/>
      <c r="F1592"/>
    </row>
    <row r="1593" spans="2:6" ht="15" x14ac:dyDescent="0.25">
      <c r="B1593"/>
      <c r="C1593"/>
      <c r="D1593"/>
      <c r="E1593"/>
      <c r="F1593"/>
    </row>
    <row r="1594" spans="2:6" ht="15" x14ac:dyDescent="0.25">
      <c r="B1594"/>
      <c r="C1594"/>
      <c r="D1594"/>
      <c r="E1594"/>
      <c r="F1594"/>
    </row>
    <row r="1595" spans="2:6" ht="15" x14ac:dyDescent="0.25">
      <c r="B1595"/>
      <c r="C1595"/>
      <c r="D1595"/>
      <c r="E1595"/>
      <c r="F1595"/>
    </row>
    <row r="1596" spans="2:6" ht="15" x14ac:dyDescent="0.25">
      <c r="B1596"/>
      <c r="C1596"/>
      <c r="D1596"/>
      <c r="E1596"/>
      <c r="F1596"/>
    </row>
    <row r="1597" spans="2:6" ht="15" x14ac:dyDescent="0.25">
      <c r="B1597"/>
      <c r="C1597"/>
      <c r="D1597"/>
      <c r="E1597"/>
      <c r="F1597"/>
    </row>
    <row r="1598" spans="2:6" ht="15" x14ac:dyDescent="0.25">
      <c r="B1598"/>
      <c r="C1598"/>
      <c r="D1598"/>
      <c r="E1598"/>
      <c r="F1598"/>
    </row>
    <row r="1599" spans="2:6" ht="15" x14ac:dyDescent="0.25">
      <c r="B1599"/>
      <c r="C1599"/>
      <c r="D1599"/>
      <c r="E1599"/>
      <c r="F1599"/>
    </row>
    <row r="1600" spans="2:6" ht="15" x14ac:dyDescent="0.25">
      <c r="B1600"/>
      <c r="C1600"/>
      <c r="D1600"/>
      <c r="E1600"/>
      <c r="F1600"/>
    </row>
    <row r="1601" spans="2:6" ht="15" x14ac:dyDescent="0.25">
      <c r="B1601"/>
      <c r="C1601"/>
      <c r="D1601"/>
      <c r="E1601"/>
      <c r="F1601"/>
    </row>
    <row r="1602" spans="2:6" ht="15" x14ac:dyDescent="0.25">
      <c r="B1602"/>
      <c r="C1602"/>
      <c r="D1602"/>
      <c r="E1602"/>
      <c r="F1602"/>
    </row>
    <row r="1603" spans="2:6" ht="15" x14ac:dyDescent="0.25">
      <c r="B1603"/>
      <c r="C1603"/>
      <c r="D1603"/>
      <c r="E1603"/>
      <c r="F1603"/>
    </row>
    <row r="1604" spans="2:6" ht="15" x14ac:dyDescent="0.25">
      <c r="B1604"/>
      <c r="C1604"/>
      <c r="D1604"/>
      <c r="E1604"/>
      <c r="F1604"/>
    </row>
    <row r="1605" spans="2:6" ht="15" x14ac:dyDescent="0.25">
      <c r="B1605"/>
      <c r="C1605"/>
      <c r="D1605"/>
      <c r="E1605"/>
      <c r="F1605"/>
    </row>
    <row r="1606" spans="2:6" ht="15" x14ac:dyDescent="0.25">
      <c r="B1606"/>
      <c r="C1606"/>
      <c r="D1606"/>
      <c r="E1606"/>
      <c r="F1606"/>
    </row>
    <row r="1607" spans="2:6" ht="15" x14ac:dyDescent="0.25">
      <c r="B1607"/>
      <c r="C1607"/>
      <c r="D1607"/>
      <c r="E1607"/>
      <c r="F1607"/>
    </row>
    <row r="1608" spans="2:6" ht="15" x14ac:dyDescent="0.25">
      <c r="B1608"/>
      <c r="C1608"/>
      <c r="D1608"/>
      <c r="E1608"/>
      <c r="F1608"/>
    </row>
    <row r="1609" spans="2:6" ht="15" x14ac:dyDescent="0.25">
      <c r="B1609"/>
      <c r="C1609"/>
      <c r="D1609"/>
      <c r="E1609"/>
      <c r="F1609"/>
    </row>
    <row r="1610" spans="2:6" ht="15" x14ac:dyDescent="0.25">
      <c r="B1610"/>
      <c r="C1610"/>
      <c r="D1610"/>
      <c r="E1610"/>
      <c r="F1610"/>
    </row>
    <row r="1611" spans="2:6" ht="15" x14ac:dyDescent="0.25">
      <c r="B1611"/>
      <c r="C1611"/>
      <c r="D1611"/>
      <c r="E1611"/>
      <c r="F1611"/>
    </row>
    <row r="1612" spans="2:6" ht="15" x14ac:dyDescent="0.25">
      <c r="B1612"/>
      <c r="C1612"/>
      <c r="D1612"/>
      <c r="E1612"/>
      <c r="F1612"/>
    </row>
    <row r="1613" spans="2:6" ht="15" x14ac:dyDescent="0.25">
      <c r="B1613"/>
      <c r="C1613"/>
      <c r="D1613"/>
      <c r="E1613"/>
      <c r="F1613"/>
    </row>
    <row r="1614" spans="2:6" ht="15" x14ac:dyDescent="0.25">
      <c r="B1614"/>
      <c r="C1614"/>
      <c r="D1614"/>
      <c r="E1614"/>
      <c r="F1614"/>
    </row>
    <row r="1615" spans="2:6" ht="15" x14ac:dyDescent="0.25">
      <c r="B1615"/>
      <c r="C1615"/>
      <c r="D1615"/>
      <c r="E1615"/>
      <c r="F1615"/>
    </row>
    <row r="1616" spans="2:6" ht="15" x14ac:dyDescent="0.25">
      <c r="B1616"/>
      <c r="C1616"/>
      <c r="D1616"/>
      <c r="E1616"/>
      <c r="F1616"/>
    </row>
    <row r="1617" spans="2:6" ht="15" x14ac:dyDescent="0.25">
      <c r="B1617"/>
      <c r="C1617"/>
      <c r="D1617"/>
      <c r="E1617"/>
      <c r="F1617"/>
    </row>
    <row r="1618" spans="2:6" ht="15" x14ac:dyDescent="0.25">
      <c r="B1618"/>
      <c r="C1618"/>
      <c r="D1618"/>
      <c r="E1618"/>
      <c r="F1618"/>
    </row>
    <row r="1619" spans="2:6" ht="15" x14ac:dyDescent="0.25">
      <c r="B1619"/>
      <c r="C1619"/>
      <c r="D1619"/>
      <c r="E1619"/>
      <c r="F1619"/>
    </row>
    <row r="1620" spans="2:6" ht="15" x14ac:dyDescent="0.25">
      <c r="B1620"/>
      <c r="C1620"/>
      <c r="D1620"/>
      <c r="E1620"/>
      <c r="F1620"/>
    </row>
    <row r="1621" spans="2:6" ht="15" x14ac:dyDescent="0.25">
      <c r="B1621"/>
      <c r="C1621"/>
      <c r="D1621"/>
      <c r="E1621"/>
      <c r="F1621"/>
    </row>
    <row r="1622" spans="2:6" ht="15" x14ac:dyDescent="0.25">
      <c r="B1622"/>
      <c r="C1622"/>
      <c r="D1622"/>
      <c r="E1622"/>
      <c r="F1622"/>
    </row>
    <row r="1623" spans="2:6" ht="15" x14ac:dyDescent="0.25">
      <c r="B1623"/>
      <c r="C1623"/>
      <c r="D1623"/>
      <c r="E1623"/>
      <c r="F1623"/>
    </row>
    <row r="1624" spans="2:6" ht="15" x14ac:dyDescent="0.25">
      <c r="B1624"/>
      <c r="C1624"/>
      <c r="D1624"/>
      <c r="E1624"/>
      <c r="F1624"/>
    </row>
    <row r="1625" spans="2:6" ht="15" x14ac:dyDescent="0.25">
      <c r="B1625"/>
      <c r="C1625"/>
      <c r="D1625"/>
      <c r="E1625"/>
      <c r="F1625"/>
    </row>
    <row r="1626" spans="2:6" ht="15" x14ac:dyDescent="0.25">
      <c r="B1626"/>
      <c r="C1626"/>
      <c r="D1626"/>
      <c r="E1626"/>
      <c r="F1626"/>
    </row>
    <row r="1627" spans="2:6" ht="15" x14ac:dyDescent="0.25">
      <c r="B1627"/>
      <c r="C1627"/>
      <c r="D1627"/>
      <c r="E1627"/>
      <c r="F1627"/>
    </row>
    <row r="1628" spans="2:6" ht="15" x14ac:dyDescent="0.25">
      <c r="B1628"/>
      <c r="C1628"/>
      <c r="D1628"/>
      <c r="E1628"/>
      <c r="F1628"/>
    </row>
    <row r="1629" spans="2:6" ht="15" x14ac:dyDescent="0.25">
      <c r="B1629"/>
      <c r="C1629"/>
      <c r="D1629"/>
      <c r="E1629"/>
      <c r="F1629"/>
    </row>
    <row r="1630" spans="2:6" ht="15" x14ac:dyDescent="0.25">
      <c r="B1630"/>
      <c r="C1630"/>
      <c r="D1630"/>
      <c r="E1630"/>
      <c r="F1630"/>
    </row>
    <row r="1631" spans="2:6" ht="15" x14ac:dyDescent="0.25">
      <c r="B1631"/>
      <c r="C1631"/>
      <c r="D1631"/>
      <c r="E1631"/>
      <c r="F1631"/>
    </row>
    <row r="1632" spans="2:6" ht="15" x14ac:dyDescent="0.25">
      <c r="B1632"/>
      <c r="C1632"/>
      <c r="D1632"/>
      <c r="E1632"/>
      <c r="F1632"/>
    </row>
    <row r="1633" spans="2:6" ht="15" x14ac:dyDescent="0.25">
      <c r="B1633"/>
      <c r="C1633"/>
      <c r="D1633"/>
      <c r="E1633"/>
      <c r="F1633"/>
    </row>
    <row r="1634" spans="2:6" ht="15" x14ac:dyDescent="0.25">
      <c r="B1634"/>
      <c r="C1634"/>
      <c r="D1634"/>
      <c r="E1634"/>
      <c r="F1634"/>
    </row>
    <row r="1635" spans="2:6" ht="15" x14ac:dyDescent="0.25">
      <c r="B1635"/>
      <c r="C1635"/>
      <c r="D1635"/>
      <c r="E1635"/>
      <c r="F1635"/>
    </row>
    <row r="1636" spans="2:6" ht="15" x14ac:dyDescent="0.25">
      <c r="B1636"/>
      <c r="C1636"/>
      <c r="D1636"/>
      <c r="E1636"/>
      <c r="F1636"/>
    </row>
    <row r="1637" spans="2:6" ht="15" x14ac:dyDescent="0.25">
      <c r="B1637"/>
      <c r="C1637"/>
      <c r="D1637"/>
      <c r="E1637"/>
      <c r="F1637"/>
    </row>
    <row r="1638" spans="2:6" ht="15" x14ac:dyDescent="0.25">
      <c r="B1638"/>
      <c r="C1638"/>
      <c r="D1638"/>
      <c r="E1638"/>
      <c r="F1638"/>
    </row>
    <row r="1639" spans="2:6" ht="15" x14ac:dyDescent="0.25">
      <c r="B1639"/>
      <c r="C1639"/>
      <c r="D1639"/>
      <c r="E1639"/>
      <c r="F1639"/>
    </row>
    <row r="1640" spans="2:6" ht="15" x14ac:dyDescent="0.25">
      <c r="B1640"/>
      <c r="C1640"/>
      <c r="D1640"/>
      <c r="E1640"/>
      <c r="F1640"/>
    </row>
    <row r="1641" spans="2:6" ht="15" x14ac:dyDescent="0.25">
      <c r="B1641"/>
      <c r="C1641"/>
      <c r="D1641"/>
      <c r="E1641"/>
      <c r="F1641"/>
    </row>
    <row r="1642" spans="2:6" ht="15" x14ac:dyDescent="0.25">
      <c r="B1642"/>
      <c r="C1642"/>
      <c r="D1642"/>
      <c r="E1642"/>
      <c r="F1642"/>
    </row>
    <row r="1643" spans="2:6" ht="15" x14ac:dyDescent="0.25">
      <c r="B1643"/>
      <c r="C1643"/>
      <c r="D1643"/>
      <c r="E1643"/>
      <c r="F1643"/>
    </row>
    <row r="1644" spans="2:6" ht="15" x14ac:dyDescent="0.25">
      <c r="B1644"/>
      <c r="C1644"/>
      <c r="D1644"/>
      <c r="E1644"/>
      <c r="F1644"/>
    </row>
    <row r="1645" spans="2:6" ht="15" x14ac:dyDescent="0.25">
      <c r="B1645"/>
      <c r="C1645"/>
      <c r="D1645"/>
      <c r="E1645"/>
      <c r="F1645"/>
    </row>
    <row r="1646" spans="2:6" ht="15" x14ac:dyDescent="0.25">
      <c r="B1646"/>
      <c r="C1646"/>
      <c r="D1646"/>
      <c r="E1646"/>
      <c r="F1646"/>
    </row>
    <row r="1647" spans="2:6" ht="15" x14ac:dyDescent="0.25">
      <c r="B1647"/>
      <c r="C1647"/>
      <c r="D1647"/>
      <c r="E1647"/>
      <c r="F1647"/>
    </row>
    <row r="1648" spans="2:6" ht="15" x14ac:dyDescent="0.25">
      <c r="B1648"/>
      <c r="C1648"/>
      <c r="D1648"/>
      <c r="E1648"/>
      <c r="F1648"/>
    </row>
    <row r="1649" spans="2:6" ht="15" x14ac:dyDescent="0.25">
      <c r="B1649"/>
      <c r="C1649"/>
      <c r="D1649"/>
      <c r="E1649"/>
      <c r="F1649"/>
    </row>
    <row r="1650" spans="2:6" ht="15" x14ac:dyDescent="0.25">
      <c r="B1650"/>
      <c r="C1650"/>
      <c r="D1650"/>
      <c r="E1650"/>
      <c r="F1650"/>
    </row>
    <row r="1651" spans="2:6" ht="15" x14ac:dyDescent="0.25">
      <c r="B1651"/>
      <c r="C1651"/>
      <c r="D1651"/>
      <c r="E1651"/>
      <c r="F1651"/>
    </row>
    <row r="1652" spans="2:6" ht="15" x14ac:dyDescent="0.25">
      <c r="B1652"/>
      <c r="C1652"/>
      <c r="D1652"/>
      <c r="E1652"/>
      <c r="F1652"/>
    </row>
    <row r="1653" spans="2:6" ht="15" x14ac:dyDescent="0.25">
      <c r="B1653"/>
      <c r="C1653"/>
      <c r="D1653"/>
      <c r="E1653"/>
      <c r="F1653"/>
    </row>
    <row r="1654" spans="2:6" ht="15" x14ac:dyDescent="0.25">
      <c r="B1654"/>
      <c r="C1654"/>
      <c r="D1654"/>
      <c r="E1654"/>
      <c r="F1654"/>
    </row>
    <row r="1655" spans="2:6" ht="15" x14ac:dyDescent="0.25">
      <c r="B1655"/>
      <c r="C1655"/>
      <c r="D1655"/>
      <c r="E1655"/>
      <c r="F1655"/>
    </row>
    <row r="1656" spans="2:6" ht="15" x14ac:dyDescent="0.25">
      <c r="B1656"/>
      <c r="C1656"/>
      <c r="D1656"/>
      <c r="E1656"/>
      <c r="F1656"/>
    </row>
    <row r="1657" spans="2:6" ht="15" x14ac:dyDescent="0.25">
      <c r="B1657"/>
      <c r="C1657"/>
      <c r="D1657"/>
      <c r="E1657"/>
      <c r="F1657"/>
    </row>
    <row r="1658" spans="2:6" ht="15" x14ac:dyDescent="0.25">
      <c r="B1658"/>
      <c r="C1658"/>
      <c r="D1658"/>
      <c r="E1658"/>
      <c r="F1658"/>
    </row>
    <row r="1659" spans="2:6" ht="15" x14ac:dyDescent="0.25">
      <c r="B1659"/>
      <c r="C1659"/>
      <c r="D1659"/>
      <c r="E1659"/>
      <c r="F1659"/>
    </row>
    <row r="1660" spans="2:6" ht="15" x14ac:dyDescent="0.25">
      <c r="B1660"/>
      <c r="C1660"/>
      <c r="D1660"/>
      <c r="E1660"/>
      <c r="F1660"/>
    </row>
    <row r="1661" spans="2:6" ht="15" x14ac:dyDescent="0.25">
      <c r="B1661"/>
      <c r="C1661"/>
      <c r="D1661"/>
      <c r="E1661"/>
      <c r="F1661"/>
    </row>
    <row r="1662" spans="2:6" ht="15" x14ac:dyDescent="0.25">
      <c r="B1662"/>
      <c r="C1662"/>
      <c r="D1662"/>
      <c r="E1662"/>
      <c r="F1662"/>
    </row>
    <row r="1663" spans="2:6" ht="15" x14ac:dyDescent="0.25">
      <c r="B1663"/>
      <c r="C1663"/>
      <c r="D1663"/>
      <c r="E1663"/>
      <c r="F1663"/>
    </row>
    <row r="1664" spans="2:6" ht="15" x14ac:dyDescent="0.25">
      <c r="B1664"/>
      <c r="C1664"/>
      <c r="D1664"/>
      <c r="E1664"/>
      <c r="F1664"/>
    </row>
    <row r="1665" spans="2:6" ht="15" x14ac:dyDescent="0.25">
      <c r="B1665"/>
      <c r="C1665"/>
      <c r="D1665"/>
      <c r="E1665"/>
      <c r="F1665"/>
    </row>
    <row r="1666" spans="2:6" ht="15" x14ac:dyDescent="0.25">
      <c r="B1666"/>
      <c r="C1666"/>
      <c r="D1666"/>
      <c r="E1666"/>
      <c r="F1666"/>
    </row>
    <row r="1667" spans="2:6" ht="15" x14ac:dyDescent="0.25">
      <c r="B1667"/>
      <c r="C1667"/>
      <c r="D1667"/>
      <c r="E1667"/>
      <c r="F1667"/>
    </row>
    <row r="1668" spans="2:6" ht="15" x14ac:dyDescent="0.25">
      <c r="B1668"/>
      <c r="C1668"/>
      <c r="D1668"/>
      <c r="E1668"/>
      <c r="F1668"/>
    </row>
    <row r="1669" spans="2:6" ht="15" x14ac:dyDescent="0.25">
      <c r="B1669"/>
      <c r="C1669"/>
      <c r="D1669"/>
      <c r="E1669"/>
      <c r="F1669"/>
    </row>
    <row r="1670" spans="2:6" ht="15" x14ac:dyDescent="0.25">
      <c r="B1670"/>
      <c r="C1670"/>
      <c r="D1670"/>
      <c r="E1670"/>
      <c r="F1670"/>
    </row>
    <row r="1671" spans="2:6" ht="15" x14ac:dyDescent="0.25">
      <c r="B1671"/>
      <c r="C1671"/>
      <c r="D1671"/>
      <c r="E1671"/>
      <c r="F1671"/>
    </row>
    <row r="1672" spans="2:6" ht="15" x14ac:dyDescent="0.25">
      <c r="B1672"/>
      <c r="C1672"/>
      <c r="D1672"/>
      <c r="E1672"/>
      <c r="F1672"/>
    </row>
    <row r="1673" spans="2:6" ht="15" x14ac:dyDescent="0.25">
      <c r="B1673"/>
      <c r="C1673"/>
      <c r="D1673"/>
      <c r="E1673"/>
      <c r="F1673"/>
    </row>
    <row r="1674" spans="2:6" ht="15" x14ac:dyDescent="0.25">
      <c r="B1674"/>
      <c r="C1674"/>
      <c r="D1674"/>
      <c r="E1674"/>
      <c r="F1674"/>
    </row>
    <row r="1675" spans="2:6" ht="15" x14ac:dyDescent="0.25">
      <c r="B1675"/>
      <c r="C1675"/>
      <c r="D1675"/>
      <c r="E1675"/>
      <c r="F1675"/>
    </row>
    <row r="1676" spans="2:6" ht="15" x14ac:dyDescent="0.25">
      <c r="B1676"/>
      <c r="C1676"/>
      <c r="D1676"/>
      <c r="E1676"/>
      <c r="F1676"/>
    </row>
    <row r="1677" spans="2:6" ht="15" x14ac:dyDescent="0.25">
      <c r="B1677"/>
      <c r="C1677"/>
      <c r="D1677"/>
      <c r="E1677"/>
      <c r="F1677"/>
    </row>
    <row r="1678" spans="2:6" ht="15" x14ac:dyDescent="0.25">
      <c r="B1678"/>
      <c r="C1678"/>
      <c r="D1678"/>
      <c r="E1678"/>
      <c r="F1678"/>
    </row>
    <row r="1679" spans="2:6" ht="15" x14ac:dyDescent="0.25">
      <c r="B1679"/>
      <c r="C1679"/>
      <c r="D1679"/>
      <c r="E1679"/>
      <c r="F1679"/>
    </row>
    <row r="1680" spans="2:6" ht="15" x14ac:dyDescent="0.25">
      <c r="B1680"/>
      <c r="C1680"/>
      <c r="D1680"/>
      <c r="E1680"/>
      <c r="F1680"/>
    </row>
    <row r="1681" spans="2:6" ht="15" x14ac:dyDescent="0.25">
      <c r="B1681"/>
      <c r="C1681"/>
      <c r="D1681"/>
      <c r="E1681"/>
      <c r="F1681"/>
    </row>
    <row r="1682" spans="2:6" ht="15" x14ac:dyDescent="0.25">
      <c r="B1682"/>
      <c r="C1682"/>
      <c r="D1682"/>
      <c r="E1682"/>
      <c r="F1682"/>
    </row>
    <row r="1683" spans="2:6" ht="15" x14ac:dyDescent="0.25">
      <c r="B1683"/>
      <c r="C1683"/>
      <c r="D1683"/>
      <c r="E1683"/>
      <c r="F1683"/>
    </row>
    <row r="1684" spans="2:6" ht="15" x14ac:dyDescent="0.25">
      <c r="B1684"/>
      <c r="C1684"/>
      <c r="D1684"/>
      <c r="E1684"/>
      <c r="F1684"/>
    </row>
    <row r="1685" spans="2:6" ht="15" x14ac:dyDescent="0.25">
      <c r="B1685"/>
      <c r="C1685"/>
      <c r="D1685"/>
      <c r="E1685"/>
      <c r="F1685"/>
    </row>
    <row r="1686" spans="2:6" ht="15" x14ac:dyDescent="0.25">
      <c r="B1686"/>
      <c r="C1686"/>
      <c r="D1686"/>
      <c r="E1686"/>
      <c r="F1686"/>
    </row>
    <row r="1687" spans="2:6" ht="15" x14ac:dyDescent="0.25">
      <c r="B1687"/>
      <c r="C1687"/>
      <c r="D1687"/>
      <c r="E1687"/>
      <c r="F1687"/>
    </row>
    <row r="1688" spans="2:6" ht="15" x14ac:dyDescent="0.25">
      <c r="B1688"/>
      <c r="C1688"/>
      <c r="D1688"/>
      <c r="E1688"/>
      <c r="F1688"/>
    </row>
    <row r="1689" spans="2:6" ht="15" x14ac:dyDescent="0.25">
      <c r="B1689"/>
      <c r="C1689"/>
      <c r="D1689"/>
      <c r="E1689"/>
      <c r="F1689"/>
    </row>
    <row r="1690" spans="2:6" ht="15" x14ac:dyDescent="0.25">
      <c r="B1690"/>
      <c r="C1690"/>
      <c r="D1690"/>
      <c r="E1690"/>
      <c r="F1690"/>
    </row>
    <row r="1691" spans="2:6" ht="15" x14ac:dyDescent="0.25">
      <c r="B1691"/>
      <c r="C1691"/>
      <c r="D1691"/>
      <c r="E1691"/>
      <c r="F1691"/>
    </row>
    <row r="1692" spans="2:6" ht="15" x14ac:dyDescent="0.25">
      <c r="B1692"/>
      <c r="C1692"/>
      <c r="D1692"/>
      <c r="E1692"/>
      <c r="F1692"/>
    </row>
    <row r="1693" spans="2:6" ht="15" x14ac:dyDescent="0.25">
      <c r="B1693"/>
      <c r="C1693"/>
      <c r="D1693"/>
      <c r="E1693"/>
      <c r="F1693"/>
    </row>
    <row r="1694" spans="2:6" ht="15" x14ac:dyDescent="0.25">
      <c r="B1694"/>
      <c r="C1694"/>
      <c r="D1694"/>
      <c r="E1694"/>
      <c r="F1694"/>
    </row>
    <row r="1695" spans="2:6" ht="15" x14ac:dyDescent="0.25">
      <c r="B1695"/>
      <c r="C1695"/>
      <c r="D1695"/>
      <c r="E1695"/>
      <c r="F1695"/>
    </row>
    <row r="1696" spans="2:6" ht="15" x14ac:dyDescent="0.25">
      <c r="B1696"/>
      <c r="C1696"/>
      <c r="D1696"/>
      <c r="E1696"/>
      <c r="F1696"/>
    </row>
    <row r="1697" spans="2:6" ht="15" x14ac:dyDescent="0.25">
      <c r="B1697"/>
      <c r="C1697"/>
      <c r="D1697"/>
      <c r="E1697"/>
      <c r="F1697"/>
    </row>
    <row r="1698" spans="2:6" ht="15" x14ac:dyDescent="0.25">
      <c r="B1698"/>
      <c r="C1698"/>
      <c r="D1698"/>
      <c r="E1698"/>
      <c r="F1698"/>
    </row>
    <row r="1699" spans="2:6" ht="15" x14ac:dyDescent="0.25">
      <c r="B1699"/>
      <c r="C1699"/>
      <c r="D1699"/>
      <c r="E1699"/>
      <c r="F1699"/>
    </row>
    <row r="1700" spans="2:6" ht="15" x14ac:dyDescent="0.25">
      <c r="B1700"/>
      <c r="C1700"/>
      <c r="D1700"/>
      <c r="E1700"/>
      <c r="F1700"/>
    </row>
    <row r="1701" spans="2:6" ht="15" x14ac:dyDescent="0.25">
      <c r="B1701"/>
      <c r="C1701"/>
      <c r="D1701"/>
      <c r="E1701"/>
      <c r="F1701"/>
    </row>
    <row r="1702" spans="2:6" ht="15" x14ac:dyDescent="0.25">
      <c r="B1702"/>
      <c r="C1702"/>
      <c r="D1702"/>
      <c r="E1702"/>
      <c r="F1702"/>
    </row>
    <row r="1703" spans="2:6" ht="15" x14ac:dyDescent="0.25">
      <c r="B1703"/>
      <c r="C1703"/>
      <c r="D1703"/>
      <c r="E1703"/>
      <c r="F1703"/>
    </row>
    <row r="1704" spans="2:6" ht="15" x14ac:dyDescent="0.25">
      <c r="B1704"/>
      <c r="C1704"/>
      <c r="D1704"/>
      <c r="E1704"/>
      <c r="F1704"/>
    </row>
    <row r="1705" spans="2:6" ht="15" x14ac:dyDescent="0.25">
      <c r="B1705"/>
      <c r="C1705"/>
      <c r="D1705"/>
      <c r="E1705"/>
      <c r="F1705"/>
    </row>
    <row r="1706" spans="2:6" ht="15" x14ac:dyDescent="0.25">
      <c r="B1706"/>
      <c r="C1706"/>
      <c r="D1706"/>
      <c r="E1706"/>
      <c r="F1706"/>
    </row>
    <row r="1707" spans="2:6" ht="15" x14ac:dyDescent="0.25">
      <c r="B1707"/>
      <c r="C1707"/>
      <c r="D1707"/>
      <c r="E1707"/>
      <c r="F1707"/>
    </row>
    <row r="1708" spans="2:6" ht="15" x14ac:dyDescent="0.25">
      <c r="B1708"/>
      <c r="C1708"/>
      <c r="D1708"/>
      <c r="E1708"/>
      <c r="F1708"/>
    </row>
    <row r="1709" spans="2:6" ht="15" x14ac:dyDescent="0.25">
      <c r="B1709"/>
      <c r="C1709"/>
      <c r="D1709"/>
      <c r="E1709"/>
      <c r="F1709"/>
    </row>
    <row r="1710" spans="2:6" ht="15" x14ac:dyDescent="0.25">
      <c r="B1710"/>
      <c r="C1710"/>
      <c r="D1710"/>
      <c r="E1710"/>
      <c r="F1710"/>
    </row>
    <row r="1711" spans="2:6" ht="15" x14ac:dyDescent="0.25">
      <c r="B1711"/>
      <c r="C1711"/>
      <c r="D1711"/>
      <c r="E1711"/>
      <c r="F1711"/>
    </row>
    <row r="1712" spans="2:6" ht="15" x14ac:dyDescent="0.25">
      <c r="B1712"/>
      <c r="C1712"/>
      <c r="D1712"/>
      <c r="E1712"/>
      <c r="F1712"/>
    </row>
    <row r="1713" spans="2:6" ht="15" x14ac:dyDescent="0.25">
      <c r="B1713"/>
      <c r="C1713"/>
      <c r="D1713"/>
      <c r="E1713"/>
      <c r="F1713"/>
    </row>
    <row r="1714" spans="2:6" ht="15" x14ac:dyDescent="0.25">
      <c r="B1714"/>
      <c r="C1714"/>
      <c r="D1714"/>
      <c r="E1714"/>
      <c r="F1714"/>
    </row>
    <row r="1715" spans="2:6" ht="15" x14ac:dyDescent="0.25">
      <c r="B1715"/>
      <c r="C1715"/>
      <c r="D1715"/>
      <c r="E1715"/>
      <c r="F1715"/>
    </row>
    <row r="1716" spans="2:6" ht="15" x14ac:dyDescent="0.25">
      <c r="B1716"/>
      <c r="C1716"/>
      <c r="D1716"/>
      <c r="E1716"/>
      <c r="F1716"/>
    </row>
    <row r="1717" spans="2:6" ht="15" x14ac:dyDescent="0.25">
      <c r="B1717"/>
      <c r="C1717"/>
      <c r="D1717"/>
      <c r="E1717"/>
      <c r="F1717"/>
    </row>
    <row r="1718" spans="2:6" ht="15" x14ac:dyDescent="0.25">
      <c r="B1718"/>
      <c r="C1718"/>
      <c r="D1718"/>
      <c r="E1718"/>
      <c r="F1718"/>
    </row>
    <row r="1719" spans="2:6" ht="15" x14ac:dyDescent="0.25">
      <c r="B1719"/>
      <c r="C1719"/>
      <c r="D1719"/>
      <c r="E1719"/>
      <c r="F1719"/>
    </row>
    <row r="1720" spans="2:6" ht="15" x14ac:dyDescent="0.25">
      <c r="B1720"/>
      <c r="C1720"/>
      <c r="D1720"/>
      <c r="E1720"/>
      <c r="F1720"/>
    </row>
    <row r="1721" spans="2:6" ht="15" x14ac:dyDescent="0.25">
      <c r="B1721"/>
      <c r="C1721"/>
      <c r="D1721"/>
      <c r="E1721"/>
      <c r="F1721"/>
    </row>
    <row r="1722" spans="2:6" ht="15" x14ac:dyDescent="0.25">
      <c r="B1722"/>
      <c r="C1722"/>
      <c r="D1722"/>
      <c r="E1722"/>
      <c r="F1722"/>
    </row>
    <row r="1723" spans="2:6" ht="15" x14ac:dyDescent="0.25">
      <c r="B1723"/>
      <c r="C1723"/>
      <c r="D1723"/>
      <c r="E1723"/>
      <c r="F1723"/>
    </row>
    <row r="1724" spans="2:6" ht="15" x14ac:dyDescent="0.25">
      <c r="B1724"/>
      <c r="C1724"/>
      <c r="D1724"/>
      <c r="E1724"/>
      <c r="F1724"/>
    </row>
    <row r="1725" spans="2:6" ht="15" x14ac:dyDescent="0.25">
      <c r="B1725"/>
      <c r="C1725"/>
      <c r="D1725"/>
      <c r="E1725"/>
      <c r="F1725"/>
    </row>
    <row r="1726" spans="2:6" ht="15" x14ac:dyDescent="0.25">
      <c r="B1726"/>
      <c r="C1726"/>
      <c r="D1726"/>
      <c r="E1726"/>
      <c r="F1726"/>
    </row>
    <row r="1727" spans="2:6" ht="15" x14ac:dyDescent="0.25">
      <c r="B1727"/>
      <c r="C1727"/>
      <c r="D1727"/>
      <c r="E1727"/>
      <c r="F1727"/>
    </row>
    <row r="1728" spans="2:6" ht="15" x14ac:dyDescent="0.25">
      <c r="B1728"/>
      <c r="C1728"/>
      <c r="D1728"/>
      <c r="E1728"/>
      <c r="F1728"/>
    </row>
    <row r="1729" spans="2:6" ht="15" x14ac:dyDescent="0.25">
      <c r="B1729"/>
      <c r="C1729"/>
      <c r="D1729"/>
      <c r="E1729"/>
      <c r="F1729"/>
    </row>
    <row r="1730" spans="2:6" ht="15" x14ac:dyDescent="0.25">
      <c r="B1730"/>
      <c r="C1730"/>
      <c r="D1730"/>
      <c r="E1730"/>
      <c r="F1730"/>
    </row>
    <row r="1731" spans="2:6" ht="15" x14ac:dyDescent="0.25">
      <c r="B1731"/>
      <c r="C1731"/>
      <c r="D1731"/>
      <c r="E1731"/>
      <c r="F1731"/>
    </row>
    <row r="1732" spans="2:6" ht="15" x14ac:dyDescent="0.25">
      <c r="B1732"/>
      <c r="C1732"/>
      <c r="D1732"/>
      <c r="E1732"/>
      <c r="F1732"/>
    </row>
    <row r="1733" spans="2:6" ht="15" x14ac:dyDescent="0.25">
      <c r="B1733"/>
      <c r="C1733"/>
      <c r="D1733"/>
      <c r="E1733"/>
      <c r="F1733"/>
    </row>
    <row r="1734" spans="2:6" ht="15" x14ac:dyDescent="0.25">
      <c r="B1734"/>
      <c r="C1734"/>
      <c r="D1734"/>
      <c r="E1734"/>
      <c r="F1734"/>
    </row>
    <row r="1735" spans="2:6" ht="15" x14ac:dyDescent="0.25">
      <c r="B1735"/>
      <c r="C1735"/>
      <c r="D1735"/>
      <c r="E1735"/>
      <c r="F1735"/>
    </row>
    <row r="1736" spans="2:6" ht="15" x14ac:dyDescent="0.25">
      <c r="B1736"/>
      <c r="C1736"/>
      <c r="D1736"/>
      <c r="E1736"/>
      <c r="F1736"/>
    </row>
    <row r="1737" spans="2:6" ht="15" x14ac:dyDescent="0.25">
      <c r="B1737"/>
      <c r="C1737"/>
      <c r="D1737"/>
      <c r="E1737"/>
      <c r="F1737"/>
    </row>
    <row r="1738" spans="2:6" ht="15" x14ac:dyDescent="0.25">
      <c r="B1738"/>
      <c r="C1738"/>
      <c r="D1738"/>
      <c r="E1738"/>
      <c r="F1738"/>
    </row>
    <row r="1739" spans="2:6" ht="15" x14ac:dyDescent="0.25">
      <c r="B1739"/>
      <c r="C1739"/>
      <c r="D1739"/>
      <c r="E1739"/>
      <c r="F1739"/>
    </row>
    <row r="1740" spans="2:6" ht="15" x14ac:dyDescent="0.25">
      <c r="B1740"/>
      <c r="C1740"/>
      <c r="D1740"/>
      <c r="E1740"/>
      <c r="F1740"/>
    </row>
    <row r="1741" spans="2:6" ht="15" x14ac:dyDescent="0.25">
      <c r="B1741"/>
      <c r="C1741"/>
      <c r="D1741"/>
      <c r="E1741"/>
      <c r="F1741"/>
    </row>
    <row r="1742" spans="2:6" ht="15" x14ac:dyDescent="0.25">
      <c r="B1742"/>
      <c r="C1742"/>
      <c r="D1742"/>
      <c r="E1742"/>
      <c r="F1742"/>
    </row>
    <row r="1743" spans="2:6" ht="15" x14ac:dyDescent="0.25">
      <c r="B1743"/>
      <c r="C1743"/>
      <c r="D1743"/>
      <c r="E1743"/>
      <c r="F1743"/>
    </row>
    <row r="1744" spans="2:6" ht="15" x14ac:dyDescent="0.25">
      <c r="B1744"/>
      <c r="C1744"/>
      <c r="D1744"/>
      <c r="E1744"/>
      <c r="F1744"/>
    </row>
    <row r="1745" spans="2:6" ht="15" x14ac:dyDescent="0.25">
      <c r="B1745"/>
      <c r="C1745"/>
      <c r="D1745"/>
      <c r="E1745"/>
      <c r="F1745"/>
    </row>
    <row r="1746" spans="2:6" ht="15" x14ac:dyDescent="0.25">
      <c r="B1746"/>
      <c r="C1746"/>
      <c r="D1746"/>
      <c r="E1746"/>
      <c r="F1746"/>
    </row>
    <row r="1747" spans="2:6" ht="15" x14ac:dyDescent="0.25">
      <c r="B1747"/>
      <c r="C1747"/>
      <c r="D1747"/>
      <c r="E1747"/>
      <c r="F1747"/>
    </row>
    <row r="1748" spans="2:6" ht="15" x14ac:dyDescent="0.25">
      <c r="B1748"/>
      <c r="C1748"/>
      <c r="D1748"/>
      <c r="E1748"/>
      <c r="F1748"/>
    </row>
    <row r="1749" spans="2:6" ht="15" x14ac:dyDescent="0.25">
      <c r="B1749"/>
      <c r="C1749"/>
      <c r="D1749"/>
      <c r="E1749"/>
      <c r="F1749"/>
    </row>
    <row r="1750" spans="2:6" ht="15" x14ac:dyDescent="0.25">
      <c r="B1750"/>
      <c r="C1750"/>
      <c r="D1750"/>
      <c r="E1750"/>
      <c r="F1750"/>
    </row>
    <row r="1751" spans="2:6" ht="15" x14ac:dyDescent="0.25">
      <c r="B1751"/>
      <c r="C1751"/>
      <c r="D1751"/>
      <c r="E1751"/>
      <c r="F1751"/>
    </row>
    <row r="1752" spans="2:6" ht="15" x14ac:dyDescent="0.25">
      <c r="B1752"/>
      <c r="C1752"/>
      <c r="D1752"/>
      <c r="E1752"/>
      <c r="F1752"/>
    </row>
    <row r="1753" spans="2:6" ht="15" x14ac:dyDescent="0.25">
      <c r="B1753"/>
      <c r="C1753"/>
      <c r="D1753"/>
      <c r="E1753"/>
      <c r="F1753"/>
    </row>
    <row r="1754" spans="2:6" ht="15" x14ac:dyDescent="0.25">
      <c r="B1754"/>
      <c r="C1754"/>
      <c r="D1754"/>
      <c r="E1754"/>
      <c r="F1754"/>
    </row>
    <row r="1755" spans="2:6" ht="15" x14ac:dyDescent="0.25">
      <c r="B1755"/>
      <c r="C1755"/>
      <c r="D1755"/>
      <c r="E1755"/>
      <c r="F1755"/>
    </row>
    <row r="1756" spans="2:6" ht="15" x14ac:dyDescent="0.25">
      <c r="B1756"/>
      <c r="C1756"/>
      <c r="D1756"/>
      <c r="E1756"/>
      <c r="F1756"/>
    </row>
    <row r="1757" spans="2:6" ht="15" x14ac:dyDescent="0.25">
      <c r="B1757"/>
      <c r="C1757"/>
      <c r="D1757"/>
      <c r="E1757"/>
      <c r="F1757"/>
    </row>
    <row r="1758" spans="2:6" ht="15" x14ac:dyDescent="0.25">
      <c r="B1758"/>
      <c r="C1758"/>
      <c r="D1758"/>
      <c r="E1758"/>
      <c r="F1758"/>
    </row>
    <row r="1759" spans="2:6" ht="15" x14ac:dyDescent="0.25">
      <c r="B1759"/>
      <c r="C1759"/>
      <c r="D1759"/>
      <c r="E1759"/>
      <c r="F1759"/>
    </row>
    <row r="1760" spans="2:6" ht="15" x14ac:dyDescent="0.25">
      <c r="B1760"/>
      <c r="C1760"/>
      <c r="D1760"/>
      <c r="E1760"/>
      <c r="F1760"/>
    </row>
    <row r="1761" spans="2:6" ht="15" x14ac:dyDescent="0.25">
      <c r="B1761"/>
      <c r="C1761"/>
      <c r="D1761"/>
      <c r="E1761"/>
      <c r="F1761"/>
    </row>
    <row r="1762" spans="2:6" ht="15" x14ac:dyDescent="0.25">
      <c r="B1762"/>
      <c r="C1762"/>
      <c r="D1762"/>
      <c r="E1762"/>
      <c r="F1762"/>
    </row>
    <row r="1763" spans="2:6" ht="15" x14ac:dyDescent="0.25">
      <c r="B1763"/>
      <c r="C1763"/>
      <c r="D1763"/>
      <c r="E1763"/>
      <c r="F1763"/>
    </row>
    <row r="1764" spans="2:6" ht="15" x14ac:dyDescent="0.25">
      <c r="B1764"/>
      <c r="C1764"/>
      <c r="D1764"/>
      <c r="E1764"/>
      <c r="F1764"/>
    </row>
    <row r="1765" spans="2:6" ht="15" x14ac:dyDescent="0.25">
      <c r="B1765"/>
      <c r="C1765"/>
      <c r="D1765"/>
      <c r="E1765"/>
      <c r="F1765"/>
    </row>
    <row r="1766" spans="2:6" ht="15" x14ac:dyDescent="0.25">
      <c r="B1766"/>
      <c r="C1766"/>
      <c r="D1766"/>
      <c r="E1766"/>
      <c r="F1766"/>
    </row>
    <row r="1767" spans="2:6" ht="15" x14ac:dyDescent="0.25">
      <c r="B1767"/>
      <c r="C1767"/>
      <c r="D1767"/>
      <c r="E1767"/>
      <c r="F1767"/>
    </row>
    <row r="1768" spans="2:6" ht="15" x14ac:dyDescent="0.25">
      <c r="B1768"/>
      <c r="C1768"/>
      <c r="D1768"/>
      <c r="E1768"/>
      <c r="F1768"/>
    </row>
    <row r="1769" spans="2:6" ht="15" x14ac:dyDescent="0.25">
      <c r="B1769"/>
      <c r="C1769"/>
      <c r="D1769"/>
      <c r="E1769"/>
      <c r="F1769"/>
    </row>
    <row r="1770" spans="2:6" ht="15" x14ac:dyDescent="0.25">
      <c r="B1770"/>
      <c r="C1770"/>
      <c r="D1770"/>
      <c r="E1770"/>
      <c r="F1770"/>
    </row>
    <row r="1771" spans="2:6" ht="15" x14ac:dyDescent="0.25">
      <c r="B1771"/>
      <c r="C1771"/>
      <c r="D1771"/>
      <c r="E1771"/>
      <c r="F1771"/>
    </row>
    <row r="1772" spans="2:6" ht="15" x14ac:dyDescent="0.25">
      <c r="B1772"/>
      <c r="C1772"/>
      <c r="D1772"/>
      <c r="E1772"/>
      <c r="F1772"/>
    </row>
    <row r="1773" spans="2:6" ht="15" x14ac:dyDescent="0.25">
      <c r="B1773"/>
      <c r="C1773"/>
      <c r="D1773"/>
      <c r="E1773"/>
      <c r="F1773"/>
    </row>
    <row r="1774" spans="2:6" ht="15" x14ac:dyDescent="0.25">
      <c r="B1774"/>
      <c r="C1774"/>
      <c r="D1774"/>
      <c r="E1774"/>
      <c r="F1774"/>
    </row>
    <row r="1775" spans="2:6" ht="15" x14ac:dyDescent="0.25">
      <c r="B1775"/>
      <c r="C1775"/>
      <c r="D1775"/>
      <c r="E1775"/>
      <c r="F1775"/>
    </row>
    <row r="1776" spans="2:6" ht="15" x14ac:dyDescent="0.25">
      <c r="B1776"/>
      <c r="C1776"/>
      <c r="D1776"/>
      <c r="E1776"/>
      <c r="F1776"/>
    </row>
    <row r="1777" spans="2:6" ht="15" x14ac:dyDescent="0.25">
      <c r="B1777"/>
      <c r="C1777"/>
      <c r="D1777"/>
      <c r="E1777"/>
      <c r="F1777"/>
    </row>
    <row r="1778" spans="2:6" ht="15" x14ac:dyDescent="0.25">
      <c r="B1778"/>
      <c r="C1778"/>
      <c r="D1778"/>
      <c r="E1778"/>
      <c r="F1778"/>
    </row>
    <row r="1779" spans="2:6" ht="15" x14ac:dyDescent="0.25">
      <c r="B1779"/>
      <c r="C1779"/>
      <c r="D1779"/>
      <c r="E1779"/>
      <c r="F1779"/>
    </row>
    <row r="1780" spans="2:6" ht="15" x14ac:dyDescent="0.25">
      <c r="B1780"/>
      <c r="C1780"/>
      <c r="D1780"/>
      <c r="E1780"/>
      <c r="F1780"/>
    </row>
    <row r="1781" spans="2:6" ht="15" x14ac:dyDescent="0.25">
      <c r="B1781"/>
      <c r="C1781"/>
      <c r="D1781"/>
      <c r="E1781"/>
      <c r="F1781"/>
    </row>
    <row r="1782" spans="2:6" ht="15" x14ac:dyDescent="0.25">
      <c r="B1782"/>
      <c r="C1782"/>
      <c r="D1782"/>
      <c r="E1782"/>
      <c r="F1782"/>
    </row>
    <row r="1783" spans="2:6" ht="15" x14ac:dyDescent="0.25">
      <c r="B1783"/>
      <c r="C1783"/>
      <c r="D1783"/>
      <c r="E1783"/>
      <c r="F1783"/>
    </row>
    <row r="1784" spans="2:6" ht="15" x14ac:dyDescent="0.25">
      <c r="B1784"/>
      <c r="C1784"/>
      <c r="D1784"/>
      <c r="E1784"/>
      <c r="F1784"/>
    </row>
    <row r="1785" spans="2:6" ht="15" x14ac:dyDescent="0.25">
      <c r="B1785"/>
      <c r="C1785"/>
      <c r="D1785"/>
      <c r="E1785"/>
      <c r="F1785"/>
    </row>
    <row r="1786" spans="2:6" ht="15" x14ac:dyDescent="0.25">
      <c r="B1786"/>
      <c r="C1786"/>
      <c r="D1786"/>
      <c r="E1786"/>
      <c r="F1786"/>
    </row>
    <row r="1787" spans="2:6" ht="15" x14ac:dyDescent="0.25">
      <c r="B1787"/>
      <c r="C1787"/>
      <c r="D1787"/>
      <c r="E1787"/>
      <c r="F1787"/>
    </row>
    <row r="1788" spans="2:6" ht="15" x14ac:dyDescent="0.25">
      <c r="B1788"/>
      <c r="C1788"/>
      <c r="D1788"/>
      <c r="E1788"/>
      <c r="F1788"/>
    </row>
    <row r="1789" spans="2:6" ht="15" x14ac:dyDescent="0.25">
      <c r="B1789"/>
      <c r="C1789"/>
      <c r="D1789"/>
      <c r="E1789"/>
      <c r="F1789"/>
    </row>
    <row r="1790" spans="2:6" ht="15" x14ac:dyDescent="0.25">
      <c r="B1790"/>
      <c r="C1790"/>
      <c r="D1790"/>
      <c r="E1790"/>
      <c r="F1790"/>
    </row>
    <row r="1791" spans="2:6" ht="15" x14ac:dyDescent="0.25">
      <c r="B1791"/>
      <c r="C1791"/>
      <c r="D1791"/>
      <c r="E1791"/>
      <c r="F1791"/>
    </row>
    <row r="1792" spans="2:6" ht="15" x14ac:dyDescent="0.25">
      <c r="B1792"/>
      <c r="C1792"/>
      <c r="D1792"/>
      <c r="E1792"/>
      <c r="F1792"/>
    </row>
    <row r="1793" spans="2:6" ht="15" x14ac:dyDescent="0.25">
      <c r="B1793"/>
      <c r="C1793"/>
      <c r="D1793"/>
      <c r="E1793"/>
      <c r="F1793"/>
    </row>
    <row r="1794" spans="2:6" ht="15" x14ac:dyDescent="0.25">
      <c r="B1794"/>
      <c r="C1794"/>
      <c r="D1794"/>
      <c r="E1794"/>
      <c r="F1794"/>
    </row>
    <row r="1795" spans="2:6" ht="15" x14ac:dyDescent="0.25">
      <c r="B1795"/>
      <c r="C1795"/>
      <c r="D1795"/>
      <c r="E1795"/>
      <c r="F1795"/>
    </row>
    <row r="1796" spans="2:6" ht="15" x14ac:dyDescent="0.25">
      <c r="B1796"/>
      <c r="C1796"/>
      <c r="D1796"/>
      <c r="E1796"/>
      <c r="F1796"/>
    </row>
    <row r="1797" spans="2:6" ht="15" x14ac:dyDescent="0.25">
      <c r="B1797"/>
      <c r="C1797"/>
      <c r="D1797"/>
      <c r="E1797"/>
      <c r="F1797"/>
    </row>
    <row r="1798" spans="2:6" ht="15" x14ac:dyDescent="0.25">
      <c r="B1798"/>
      <c r="C1798"/>
      <c r="D1798"/>
      <c r="E1798"/>
      <c r="F1798"/>
    </row>
    <row r="1799" spans="2:6" ht="15" x14ac:dyDescent="0.25">
      <c r="B1799"/>
      <c r="C1799"/>
      <c r="D1799"/>
      <c r="E1799"/>
      <c r="F1799"/>
    </row>
    <row r="1800" spans="2:6" ht="15" x14ac:dyDescent="0.25">
      <c r="B1800"/>
      <c r="C1800"/>
      <c r="D1800"/>
      <c r="E1800"/>
      <c r="F1800"/>
    </row>
    <row r="1801" spans="2:6" ht="15" x14ac:dyDescent="0.25">
      <c r="B1801"/>
      <c r="C1801"/>
      <c r="D1801"/>
      <c r="E1801"/>
      <c r="F1801"/>
    </row>
    <row r="1802" spans="2:6" ht="15" x14ac:dyDescent="0.25">
      <c r="B1802"/>
      <c r="C1802"/>
      <c r="D1802"/>
      <c r="E1802"/>
      <c r="F1802"/>
    </row>
    <row r="1803" spans="2:6" ht="15" x14ac:dyDescent="0.25">
      <c r="B1803"/>
      <c r="C1803"/>
      <c r="D1803"/>
      <c r="E1803"/>
      <c r="F1803"/>
    </row>
    <row r="1804" spans="2:6" ht="15" x14ac:dyDescent="0.25">
      <c r="B1804"/>
      <c r="C1804"/>
      <c r="D1804"/>
      <c r="E1804"/>
      <c r="F1804"/>
    </row>
    <row r="1805" spans="2:6" ht="15" x14ac:dyDescent="0.25">
      <c r="B1805"/>
      <c r="C1805"/>
      <c r="D1805"/>
      <c r="E1805"/>
      <c r="F1805"/>
    </row>
    <row r="1806" spans="2:6" ht="15" x14ac:dyDescent="0.25">
      <c r="B1806"/>
      <c r="C1806"/>
      <c r="D1806"/>
      <c r="E1806"/>
      <c r="F1806"/>
    </row>
    <row r="1807" spans="2:6" ht="15" x14ac:dyDescent="0.25">
      <c r="B1807"/>
      <c r="C1807"/>
      <c r="D1807"/>
      <c r="E1807"/>
      <c r="F1807"/>
    </row>
    <row r="1808" spans="2:6" ht="15" x14ac:dyDescent="0.25">
      <c r="B1808"/>
      <c r="C1808"/>
      <c r="D1808"/>
      <c r="E1808"/>
      <c r="F1808"/>
    </row>
    <row r="1809" spans="2:6" ht="15" x14ac:dyDescent="0.25">
      <c r="B1809"/>
      <c r="C1809"/>
      <c r="D1809"/>
      <c r="E1809"/>
      <c r="F1809"/>
    </row>
    <row r="1810" spans="2:6" ht="15" x14ac:dyDescent="0.25">
      <c r="B1810"/>
      <c r="C1810"/>
      <c r="D1810"/>
      <c r="E1810"/>
      <c r="F1810"/>
    </row>
    <row r="1811" spans="2:6" ht="15" x14ac:dyDescent="0.25">
      <c r="B1811"/>
      <c r="C1811"/>
      <c r="D1811"/>
      <c r="E1811"/>
      <c r="F1811"/>
    </row>
    <row r="1812" spans="2:6" ht="15" x14ac:dyDescent="0.25">
      <c r="B1812"/>
      <c r="C1812"/>
      <c r="D1812"/>
      <c r="E1812"/>
      <c r="F1812"/>
    </row>
    <row r="1813" spans="2:6" ht="15" x14ac:dyDescent="0.25">
      <c r="B1813"/>
      <c r="C1813"/>
      <c r="D1813"/>
      <c r="E1813"/>
      <c r="F1813"/>
    </row>
    <row r="1814" spans="2:6" ht="15" x14ac:dyDescent="0.25">
      <c r="B1814"/>
      <c r="C1814"/>
      <c r="D1814"/>
      <c r="E1814"/>
      <c r="F1814"/>
    </row>
    <row r="1815" spans="2:6" ht="15" x14ac:dyDescent="0.25">
      <c r="B1815"/>
      <c r="C1815"/>
      <c r="D1815"/>
      <c r="E1815"/>
      <c r="F1815"/>
    </row>
    <row r="1816" spans="2:6" ht="15" x14ac:dyDescent="0.25">
      <c r="B1816"/>
      <c r="C1816"/>
      <c r="D1816"/>
      <c r="E1816"/>
      <c r="F1816"/>
    </row>
    <row r="1817" spans="2:6" ht="15" x14ac:dyDescent="0.25">
      <c r="B1817"/>
      <c r="C1817"/>
      <c r="D1817"/>
      <c r="E1817"/>
      <c r="F1817"/>
    </row>
    <row r="1818" spans="2:6" ht="15" x14ac:dyDescent="0.25">
      <c r="B1818"/>
      <c r="C1818"/>
      <c r="D1818"/>
      <c r="E1818"/>
      <c r="F1818"/>
    </row>
    <row r="1819" spans="2:6" ht="15" x14ac:dyDescent="0.25">
      <c r="B1819"/>
      <c r="C1819"/>
      <c r="D1819"/>
      <c r="E1819"/>
      <c r="F1819"/>
    </row>
    <row r="1820" spans="2:6" ht="15" x14ac:dyDescent="0.25">
      <c r="B1820"/>
      <c r="C1820"/>
      <c r="D1820"/>
      <c r="E1820"/>
      <c r="F1820"/>
    </row>
    <row r="1821" spans="2:6" ht="15" x14ac:dyDescent="0.25">
      <c r="B1821"/>
      <c r="C1821"/>
      <c r="D1821"/>
      <c r="E1821"/>
      <c r="F1821"/>
    </row>
    <row r="1822" spans="2:6" ht="15" x14ac:dyDescent="0.25">
      <c r="B1822"/>
      <c r="C1822"/>
      <c r="D1822"/>
      <c r="E1822"/>
      <c r="F1822"/>
    </row>
    <row r="1823" spans="2:6" ht="15" x14ac:dyDescent="0.25">
      <c r="B1823"/>
      <c r="C1823"/>
      <c r="D1823"/>
      <c r="E1823"/>
      <c r="F1823"/>
    </row>
    <row r="1824" spans="2:6" ht="15" x14ac:dyDescent="0.25">
      <c r="B1824"/>
      <c r="C1824"/>
      <c r="D1824"/>
      <c r="E1824"/>
      <c r="F1824"/>
    </row>
    <row r="1825" spans="2:6" ht="15" x14ac:dyDescent="0.25">
      <c r="B1825"/>
      <c r="C1825"/>
      <c r="D1825"/>
      <c r="E1825"/>
      <c r="F1825"/>
    </row>
    <row r="1826" spans="2:6" ht="15" x14ac:dyDescent="0.25">
      <c r="B1826"/>
      <c r="C1826"/>
      <c r="D1826"/>
      <c r="E1826"/>
      <c r="F1826"/>
    </row>
    <row r="1827" spans="2:6" ht="15" x14ac:dyDescent="0.25">
      <c r="B1827"/>
      <c r="C1827"/>
      <c r="D1827"/>
      <c r="E1827"/>
      <c r="F1827"/>
    </row>
    <row r="1828" spans="2:6" ht="15" x14ac:dyDescent="0.25">
      <c r="B1828"/>
      <c r="C1828"/>
      <c r="D1828"/>
      <c r="E1828"/>
      <c r="F1828"/>
    </row>
    <row r="1829" spans="2:6" ht="15" x14ac:dyDescent="0.25">
      <c r="B1829"/>
      <c r="C1829"/>
      <c r="D1829"/>
      <c r="E1829"/>
      <c r="F1829"/>
    </row>
    <row r="1830" spans="2:6" ht="15" x14ac:dyDescent="0.25">
      <c r="B1830"/>
      <c r="C1830"/>
      <c r="D1830"/>
      <c r="E1830"/>
      <c r="F1830"/>
    </row>
    <row r="1831" spans="2:6" ht="15" x14ac:dyDescent="0.25">
      <c r="B1831"/>
      <c r="C1831"/>
      <c r="D1831"/>
      <c r="E1831"/>
      <c r="F1831"/>
    </row>
    <row r="1832" spans="2:6" ht="15" x14ac:dyDescent="0.25">
      <c r="B1832"/>
      <c r="C1832"/>
      <c r="D1832"/>
      <c r="E1832"/>
      <c r="F1832"/>
    </row>
    <row r="1833" spans="2:6" ht="15" x14ac:dyDescent="0.25">
      <c r="B1833"/>
      <c r="C1833"/>
      <c r="D1833"/>
      <c r="E1833"/>
      <c r="F1833"/>
    </row>
    <row r="1834" spans="2:6" ht="15" x14ac:dyDescent="0.25">
      <c r="B1834"/>
      <c r="C1834"/>
      <c r="D1834"/>
      <c r="E1834"/>
      <c r="F1834"/>
    </row>
    <row r="1835" spans="2:6" ht="15" x14ac:dyDescent="0.25">
      <c r="B1835"/>
      <c r="C1835"/>
      <c r="D1835"/>
      <c r="E1835"/>
      <c r="F1835"/>
    </row>
    <row r="1836" spans="2:6" ht="15" x14ac:dyDescent="0.25">
      <c r="B1836"/>
      <c r="C1836"/>
      <c r="D1836"/>
      <c r="E1836"/>
      <c r="F1836"/>
    </row>
    <row r="1837" spans="2:6" ht="15" x14ac:dyDescent="0.25">
      <c r="B1837"/>
      <c r="C1837"/>
      <c r="D1837"/>
      <c r="E1837"/>
      <c r="F1837"/>
    </row>
    <row r="1838" spans="2:6" ht="15" x14ac:dyDescent="0.25">
      <c r="B1838"/>
      <c r="C1838"/>
      <c r="D1838"/>
      <c r="E1838"/>
      <c r="F1838"/>
    </row>
    <row r="1839" spans="2:6" ht="15" x14ac:dyDescent="0.25">
      <c r="B1839"/>
      <c r="C1839"/>
      <c r="D1839"/>
      <c r="E1839"/>
      <c r="F1839"/>
    </row>
    <row r="1840" spans="2:6" ht="15" x14ac:dyDescent="0.25">
      <c r="B1840"/>
      <c r="C1840"/>
      <c r="D1840"/>
      <c r="E1840"/>
      <c r="F1840"/>
    </row>
    <row r="1841" spans="2:6" ht="15" x14ac:dyDescent="0.25">
      <c r="B1841"/>
      <c r="C1841"/>
      <c r="D1841"/>
      <c r="E1841"/>
      <c r="F1841"/>
    </row>
    <row r="1842" spans="2:6" ht="15" x14ac:dyDescent="0.25">
      <c r="B1842"/>
      <c r="C1842"/>
      <c r="D1842"/>
      <c r="E1842"/>
      <c r="F1842"/>
    </row>
    <row r="1843" spans="2:6" ht="15" x14ac:dyDescent="0.25">
      <c r="B1843"/>
      <c r="C1843"/>
      <c r="D1843"/>
      <c r="E1843"/>
      <c r="F1843"/>
    </row>
    <row r="1844" spans="2:6" ht="15" x14ac:dyDescent="0.25">
      <c r="B1844"/>
      <c r="C1844"/>
      <c r="D1844"/>
      <c r="E1844"/>
      <c r="F1844"/>
    </row>
    <row r="1845" spans="2:6" ht="15" x14ac:dyDescent="0.25">
      <c r="B1845"/>
      <c r="C1845"/>
      <c r="D1845"/>
      <c r="E1845"/>
      <c r="F1845"/>
    </row>
    <row r="1846" spans="2:6" ht="15" x14ac:dyDescent="0.25">
      <c r="B1846"/>
      <c r="C1846"/>
      <c r="D1846"/>
      <c r="E1846"/>
      <c r="F1846"/>
    </row>
    <row r="1847" spans="2:6" ht="15" x14ac:dyDescent="0.25">
      <c r="B1847"/>
      <c r="C1847"/>
      <c r="D1847"/>
      <c r="E1847"/>
      <c r="F1847"/>
    </row>
    <row r="1848" spans="2:6" ht="15" x14ac:dyDescent="0.25">
      <c r="B1848"/>
      <c r="C1848"/>
      <c r="D1848"/>
      <c r="E1848"/>
      <c r="F1848"/>
    </row>
    <row r="1849" spans="2:6" ht="15" x14ac:dyDescent="0.25">
      <c r="B1849"/>
      <c r="C1849"/>
      <c r="D1849"/>
      <c r="E1849"/>
      <c r="F1849"/>
    </row>
    <row r="1850" spans="2:6" ht="15" x14ac:dyDescent="0.25">
      <c r="B1850"/>
      <c r="C1850"/>
      <c r="D1850"/>
      <c r="E1850"/>
      <c r="F1850"/>
    </row>
    <row r="1851" spans="2:6" ht="15" x14ac:dyDescent="0.25">
      <c r="B1851"/>
      <c r="C1851"/>
      <c r="D1851"/>
      <c r="E1851"/>
      <c r="F1851"/>
    </row>
    <row r="1852" spans="2:6" ht="15" x14ac:dyDescent="0.25">
      <c r="B1852"/>
      <c r="C1852"/>
      <c r="D1852"/>
      <c r="E1852"/>
      <c r="F1852"/>
    </row>
    <row r="1853" spans="2:6" ht="15" x14ac:dyDescent="0.25">
      <c r="B1853"/>
      <c r="C1853"/>
      <c r="D1853"/>
      <c r="E1853"/>
      <c r="F1853"/>
    </row>
    <row r="1854" spans="2:6" ht="15" x14ac:dyDescent="0.25">
      <c r="B1854"/>
      <c r="C1854"/>
      <c r="D1854"/>
      <c r="E1854"/>
      <c r="F1854"/>
    </row>
    <row r="1855" spans="2:6" ht="15" x14ac:dyDescent="0.25">
      <c r="B1855"/>
      <c r="C1855"/>
      <c r="D1855"/>
      <c r="E1855"/>
      <c r="F1855"/>
    </row>
    <row r="1856" spans="2:6" ht="15" x14ac:dyDescent="0.25">
      <c r="B1856"/>
      <c r="C1856"/>
      <c r="D1856"/>
      <c r="E1856"/>
      <c r="F1856"/>
    </row>
    <row r="1857" spans="2:6" ht="15" x14ac:dyDescent="0.25">
      <c r="B1857"/>
      <c r="C1857"/>
      <c r="D1857"/>
      <c r="E1857"/>
      <c r="F1857"/>
    </row>
    <row r="1858" spans="2:6" ht="15" x14ac:dyDescent="0.25">
      <c r="B1858"/>
      <c r="C1858"/>
      <c r="D1858"/>
      <c r="E1858"/>
      <c r="F1858"/>
    </row>
    <row r="1859" spans="2:6" ht="15" x14ac:dyDescent="0.25">
      <c r="B1859"/>
      <c r="C1859"/>
      <c r="D1859"/>
      <c r="E1859"/>
      <c r="F1859"/>
    </row>
    <row r="1860" spans="2:6" ht="15" x14ac:dyDescent="0.25">
      <c r="B1860"/>
      <c r="C1860"/>
      <c r="D1860"/>
      <c r="E1860"/>
      <c r="F1860"/>
    </row>
    <row r="1861" spans="2:6" ht="15" x14ac:dyDescent="0.25">
      <c r="B1861"/>
      <c r="C1861"/>
      <c r="D1861"/>
      <c r="E1861"/>
      <c r="F1861"/>
    </row>
    <row r="1862" spans="2:6" ht="15" x14ac:dyDescent="0.25">
      <c r="B1862"/>
      <c r="C1862"/>
      <c r="D1862"/>
      <c r="E1862"/>
      <c r="F1862"/>
    </row>
    <row r="1863" spans="2:6" ht="15" x14ac:dyDescent="0.25">
      <c r="B1863"/>
      <c r="C1863"/>
      <c r="D1863"/>
      <c r="E1863"/>
      <c r="F1863"/>
    </row>
    <row r="1864" spans="2:6" ht="15" x14ac:dyDescent="0.25">
      <c r="B1864"/>
      <c r="C1864"/>
      <c r="D1864"/>
      <c r="E1864"/>
      <c r="F1864"/>
    </row>
    <row r="1865" spans="2:6" ht="15" x14ac:dyDescent="0.25">
      <c r="B1865"/>
      <c r="C1865"/>
      <c r="D1865"/>
      <c r="E1865"/>
      <c r="F1865"/>
    </row>
    <row r="1866" spans="2:6" ht="15" x14ac:dyDescent="0.25">
      <c r="B1866"/>
      <c r="C1866"/>
      <c r="D1866"/>
      <c r="E1866"/>
      <c r="F1866"/>
    </row>
    <row r="1867" spans="2:6" ht="15" x14ac:dyDescent="0.25">
      <c r="B1867"/>
      <c r="C1867"/>
      <c r="D1867"/>
      <c r="E1867"/>
      <c r="F1867"/>
    </row>
    <row r="1868" spans="2:6" ht="15" x14ac:dyDescent="0.25">
      <c r="B1868"/>
      <c r="C1868"/>
      <c r="D1868"/>
      <c r="E1868"/>
      <c r="F1868"/>
    </row>
    <row r="1869" spans="2:6" ht="15" x14ac:dyDescent="0.25">
      <c r="B1869"/>
      <c r="C1869"/>
      <c r="D1869"/>
      <c r="E1869"/>
      <c r="F1869"/>
    </row>
    <row r="1870" spans="2:6" ht="15" x14ac:dyDescent="0.25">
      <c r="B1870"/>
      <c r="C1870"/>
      <c r="D1870"/>
      <c r="E1870"/>
      <c r="F1870"/>
    </row>
    <row r="1871" spans="2:6" ht="15" x14ac:dyDescent="0.25">
      <c r="B1871"/>
      <c r="C1871"/>
      <c r="D1871"/>
      <c r="E1871"/>
      <c r="F1871"/>
    </row>
    <row r="1872" spans="2:6" ht="15" x14ac:dyDescent="0.25">
      <c r="B1872"/>
      <c r="C1872"/>
      <c r="D1872"/>
      <c r="E1872"/>
      <c r="F1872"/>
    </row>
    <row r="1873" spans="2:6" ht="15" x14ac:dyDescent="0.25">
      <c r="B1873"/>
      <c r="C1873"/>
      <c r="D1873"/>
      <c r="E1873"/>
      <c r="F1873"/>
    </row>
    <row r="1874" spans="2:6" ht="15" x14ac:dyDescent="0.25">
      <c r="B1874"/>
      <c r="C1874"/>
      <c r="D1874"/>
      <c r="E1874"/>
      <c r="F1874"/>
    </row>
    <row r="1875" spans="2:6" ht="15" x14ac:dyDescent="0.25">
      <c r="B1875"/>
      <c r="C1875"/>
      <c r="D1875"/>
      <c r="E1875"/>
      <c r="F1875"/>
    </row>
    <row r="1876" spans="2:6" ht="15" x14ac:dyDescent="0.25">
      <c r="B1876"/>
      <c r="C1876"/>
      <c r="D1876"/>
      <c r="E1876"/>
      <c r="F1876"/>
    </row>
    <row r="1877" spans="2:6" ht="15" x14ac:dyDescent="0.25">
      <c r="B1877"/>
      <c r="C1877"/>
      <c r="D1877"/>
      <c r="E1877"/>
      <c r="F1877"/>
    </row>
    <row r="1878" spans="2:6" ht="15" x14ac:dyDescent="0.25">
      <c r="B1878"/>
      <c r="C1878"/>
      <c r="D1878"/>
      <c r="E1878"/>
      <c r="F1878"/>
    </row>
    <row r="1879" spans="2:6" ht="15" x14ac:dyDescent="0.25">
      <c r="B1879"/>
      <c r="C1879"/>
      <c r="D1879"/>
      <c r="E1879"/>
      <c r="F1879"/>
    </row>
    <row r="1880" spans="2:6" ht="15" x14ac:dyDescent="0.25">
      <c r="B1880"/>
      <c r="C1880"/>
      <c r="D1880"/>
      <c r="E1880"/>
      <c r="F1880"/>
    </row>
    <row r="1881" spans="2:6" ht="15" x14ac:dyDescent="0.25">
      <c r="B1881"/>
      <c r="C1881"/>
      <c r="D1881"/>
      <c r="E1881"/>
      <c r="F1881"/>
    </row>
    <row r="1882" spans="2:6" ht="15" x14ac:dyDescent="0.25">
      <c r="B1882"/>
      <c r="C1882"/>
      <c r="D1882"/>
      <c r="E1882"/>
      <c r="F1882"/>
    </row>
    <row r="1883" spans="2:6" ht="15" x14ac:dyDescent="0.25">
      <c r="B1883"/>
      <c r="C1883"/>
      <c r="D1883"/>
      <c r="E1883"/>
      <c r="F1883"/>
    </row>
    <row r="1884" spans="2:6" ht="15" x14ac:dyDescent="0.25">
      <c r="B1884"/>
      <c r="C1884"/>
      <c r="D1884"/>
      <c r="E1884"/>
      <c r="F1884"/>
    </row>
    <row r="1885" spans="2:6" ht="15" x14ac:dyDescent="0.25">
      <c r="B1885"/>
      <c r="C1885"/>
      <c r="D1885"/>
      <c r="E1885"/>
      <c r="F1885"/>
    </row>
    <row r="1886" spans="2:6" ht="15" x14ac:dyDescent="0.25">
      <c r="B1886"/>
      <c r="C1886"/>
      <c r="D1886"/>
      <c r="E1886"/>
      <c r="F1886"/>
    </row>
    <row r="1887" spans="2:6" ht="15" x14ac:dyDescent="0.25">
      <c r="B1887"/>
      <c r="C1887"/>
      <c r="D1887"/>
      <c r="E1887"/>
      <c r="F1887"/>
    </row>
    <row r="1888" spans="2:6" ht="15" x14ac:dyDescent="0.25">
      <c r="B1888"/>
      <c r="C1888"/>
      <c r="D1888"/>
      <c r="E1888"/>
      <c r="F1888"/>
    </row>
    <row r="1889" spans="2:6" ht="15" x14ac:dyDescent="0.25">
      <c r="B1889"/>
      <c r="C1889"/>
      <c r="D1889"/>
      <c r="E1889"/>
      <c r="F1889"/>
    </row>
    <row r="1890" spans="2:6" ht="15" x14ac:dyDescent="0.25">
      <c r="B1890"/>
      <c r="C1890"/>
      <c r="D1890"/>
      <c r="E1890"/>
      <c r="F1890"/>
    </row>
    <row r="1891" spans="2:6" ht="15" x14ac:dyDescent="0.25">
      <c r="B1891"/>
      <c r="C1891"/>
      <c r="D1891"/>
      <c r="E1891"/>
      <c r="F1891"/>
    </row>
    <row r="1892" spans="2:6" ht="15" x14ac:dyDescent="0.25">
      <c r="B1892"/>
      <c r="C1892"/>
      <c r="D1892"/>
      <c r="E1892"/>
      <c r="F1892"/>
    </row>
    <row r="1893" spans="2:6" ht="15" x14ac:dyDescent="0.25">
      <c r="B1893"/>
      <c r="C1893"/>
      <c r="D1893"/>
      <c r="E1893"/>
      <c r="F1893"/>
    </row>
    <row r="1894" spans="2:6" ht="15" x14ac:dyDescent="0.25">
      <c r="B1894"/>
      <c r="C1894"/>
      <c r="D1894"/>
      <c r="E1894"/>
      <c r="F1894"/>
    </row>
    <row r="1895" spans="2:6" ht="15" x14ac:dyDescent="0.25">
      <c r="B1895"/>
      <c r="C1895"/>
      <c r="D1895"/>
      <c r="E1895"/>
      <c r="F1895"/>
    </row>
    <row r="1896" spans="2:6" ht="15" x14ac:dyDescent="0.25">
      <c r="B1896"/>
      <c r="C1896"/>
      <c r="D1896"/>
      <c r="E1896"/>
      <c r="F1896"/>
    </row>
    <row r="1897" spans="2:6" ht="15" x14ac:dyDescent="0.25">
      <c r="B1897"/>
      <c r="C1897"/>
      <c r="D1897"/>
      <c r="E1897"/>
      <c r="F1897"/>
    </row>
    <row r="1898" spans="2:6" ht="15" x14ac:dyDescent="0.25">
      <c r="B1898"/>
      <c r="C1898"/>
      <c r="D1898"/>
      <c r="E1898"/>
      <c r="F1898"/>
    </row>
    <row r="1899" spans="2:6" ht="15" x14ac:dyDescent="0.25">
      <c r="B1899"/>
      <c r="C1899"/>
      <c r="D1899"/>
      <c r="E1899"/>
      <c r="F1899"/>
    </row>
    <row r="1900" spans="2:6" ht="15" x14ac:dyDescent="0.25">
      <c r="B1900"/>
      <c r="C1900"/>
      <c r="D1900"/>
      <c r="E1900"/>
      <c r="F1900"/>
    </row>
    <row r="1901" spans="2:6" ht="15" x14ac:dyDescent="0.25">
      <c r="B1901"/>
      <c r="C1901"/>
      <c r="D1901"/>
      <c r="E1901"/>
      <c r="F1901"/>
    </row>
    <row r="1902" spans="2:6" ht="15" x14ac:dyDescent="0.25">
      <c r="B1902"/>
      <c r="C1902"/>
      <c r="D1902"/>
      <c r="E1902"/>
      <c r="F1902"/>
    </row>
    <row r="1903" spans="2:6" ht="15" x14ac:dyDescent="0.25">
      <c r="B1903"/>
      <c r="C1903"/>
      <c r="D1903"/>
      <c r="E1903"/>
      <c r="F1903"/>
    </row>
    <row r="1904" spans="2:6" ht="15" x14ac:dyDescent="0.25">
      <c r="B1904"/>
      <c r="C1904"/>
      <c r="D1904"/>
      <c r="E1904"/>
      <c r="F1904"/>
    </row>
    <row r="1905" spans="2:6" ht="15" x14ac:dyDescent="0.25">
      <c r="B1905"/>
      <c r="C1905"/>
      <c r="D1905"/>
      <c r="E1905"/>
      <c r="F1905"/>
    </row>
    <row r="1906" spans="2:6" ht="15" x14ac:dyDescent="0.25">
      <c r="B1906"/>
      <c r="C1906"/>
      <c r="D1906"/>
      <c r="E1906"/>
      <c r="F1906"/>
    </row>
    <row r="1907" spans="2:6" ht="15" x14ac:dyDescent="0.25">
      <c r="B1907"/>
      <c r="C1907"/>
      <c r="D1907"/>
      <c r="E1907"/>
      <c r="F1907"/>
    </row>
    <row r="1908" spans="2:6" ht="15" x14ac:dyDescent="0.25">
      <c r="B1908"/>
      <c r="C1908"/>
      <c r="D1908"/>
      <c r="E1908"/>
      <c r="F1908"/>
    </row>
    <row r="1909" spans="2:6" ht="15" x14ac:dyDescent="0.25">
      <c r="B1909"/>
      <c r="C1909"/>
      <c r="D1909"/>
      <c r="E1909"/>
      <c r="F1909"/>
    </row>
    <row r="1910" spans="2:6" ht="15" x14ac:dyDescent="0.25">
      <c r="B1910"/>
      <c r="C1910"/>
      <c r="D1910"/>
      <c r="E1910"/>
      <c r="F1910"/>
    </row>
    <row r="1911" spans="2:6" ht="15" x14ac:dyDescent="0.25">
      <c r="B1911"/>
      <c r="C1911"/>
      <c r="D1911"/>
      <c r="E1911"/>
      <c r="F1911"/>
    </row>
    <row r="1912" spans="2:6" ht="15" x14ac:dyDescent="0.25">
      <c r="B1912"/>
      <c r="C1912"/>
      <c r="D1912"/>
      <c r="E1912"/>
      <c r="F1912"/>
    </row>
    <row r="1913" spans="2:6" ht="15" x14ac:dyDescent="0.25">
      <c r="B1913"/>
      <c r="C1913"/>
      <c r="D1913"/>
      <c r="E1913"/>
      <c r="F1913"/>
    </row>
    <row r="1914" spans="2:6" ht="15" x14ac:dyDescent="0.25">
      <c r="B1914"/>
      <c r="C1914"/>
      <c r="D1914"/>
      <c r="E1914"/>
      <c r="F1914"/>
    </row>
    <row r="1915" spans="2:6" ht="15" x14ac:dyDescent="0.25">
      <c r="B1915"/>
      <c r="C1915"/>
      <c r="D1915"/>
      <c r="E1915"/>
      <c r="F1915"/>
    </row>
    <row r="1916" spans="2:6" ht="15" x14ac:dyDescent="0.25">
      <c r="B1916"/>
      <c r="C1916"/>
      <c r="D1916"/>
      <c r="E1916"/>
      <c r="F1916"/>
    </row>
    <row r="1917" spans="2:6" ht="15" x14ac:dyDescent="0.25">
      <c r="B1917"/>
      <c r="C1917"/>
      <c r="D1917"/>
      <c r="E1917"/>
      <c r="F1917"/>
    </row>
    <row r="1918" spans="2:6" ht="15" x14ac:dyDescent="0.25">
      <c r="B1918"/>
      <c r="C1918"/>
      <c r="D1918"/>
      <c r="E1918"/>
      <c r="F1918"/>
    </row>
    <row r="1919" spans="2:6" ht="15" x14ac:dyDescent="0.25">
      <c r="B1919"/>
      <c r="C1919"/>
      <c r="D1919"/>
      <c r="E1919"/>
      <c r="F1919"/>
    </row>
    <row r="1920" spans="2:6" ht="15" x14ac:dyDescent="0.25">
      <c r="B1920"/>
      <c r="C1920"/>
      <c r="D1920"/>
      <c r="E1920"/>
      <c r="F1920"/>
    </row>
    <row r="1921" spans="2:6" ht="15" x14ac:dyDescent="0.25">
      <c r="B1921"/>
      <c r="C1921"/>
      <c r="D1921"/>
      <c r="E1921"/>
      <c r="F1921"/>
    </row>
    <row r="1922" spans="2:6" ht="15" x14ac:dyDescent="0.25">
      <c r="B1922"/>
      <c r="C1922"/>
      <c r="D1922"/>
      <c r="E1922"/>
      <c r="F1922"/>
    </row>
    <row r="1923" spans="2:6" ht="15" x14ac:dyDescent="0.25">
      <c r="B1923"/>
      <c r="C1923"/>
      <c r="D1923"/>
      <c r="E1923"/>
      <c r="F1923"/>
    </row>
    <row r="1924" spans="2:6" ht="15" x14ac:dyDescent="0.25">
      <c r="B1924"/>
      <c r="C1924"/>
      <c r="D1924"/>
      <c r="E1924"/>
      <c r="F1924"/>
    </row>
    <row r="1925" spans="2:6" ht="15" x14ac:dyDescent="0.25">
      <c r="B1925"/>
      <c r="C1925"/>
      <c r="D1925"/>
      <c r="E1925"/>
      <c r="F1925"/>
    </row>
    <row r="1926" spans="2:6" ht="15" x14ac:dyDescent="0.25">
      <c r="B1926"/>
      <c r="C1926"/>
      <c r="D1926"/>
      <c r="E1926"/>
      <c r="F1926"/>
    </row>
    <row r="1927" spans="2:6" ht="15" x14ac:dyDescent="0.25">
      <c r="B1927"/>
      <c r="C1927"/>
      <c r="D1927"/>
      <c r="E1927"/>
      <c r="F1927"/>
    </row>
    <row r="1928" spans="2:6" ht="15" x14ac:dyDescent="0.25">
      <c r="B1928"/>
      <c r="C1928"/>
      <c r="D1928"/>
      <c r="E1928"/>
      <c r="F1928"/>
    </row>
    <row r="1929" spans="2:6" ht="15" x14ac:dyDescent="0.25">
      <c r="B1929"/>
      <c r="C1929"/>
      <c r="D1929"/>
      <c r="E1929"/>
      <c r="F1929"/>
    </row>
    <row r="1930" spans="2:6" ht="15" x14ac:dyDescent="0.25">
      <c r="B1930"/>
      <c r="C1930"/>
      <c r="D1930"/>
      <c r="E1930"/>
      <c r="F1930"/>
    </row>
    <row r="1931" spans="2:6" ht="15" x14ac:dyDescent="0.25">
      <c r="B1931"/>
      <c r="C1931"/>
      <c r="D1931"/>
      <c r="E1931"/>
      <c r="F1931"/>
    </row>
    <row r="1932" spans="2:6" ht="15" x14ac:dyDescent="0.25">
      <c r="B1932"/>
      <c r="C1932"/>
      <c r="D1932"/>
      <c r="E1932"/>
      <c r="F1932"/>
    </row>
    <row r="1933" spans="2:6" ht="15" x14ac:dyDescent="0.25">
      <c r="B1933"/>
      <c r="C1933"/>
      <c r="D1933"/>
      <c r="E1933"/>
      <c r="F1933"/>
    </row>
    <row r="1934" spans="2:6" ht="15" x14ac:dyDescent="0.25">
      <c r="B1934"/>
      <c r="C1934"/>
      <c r="D1934"/>
      <c r="E1934"/>
      <c r="F1934"/>
    </row>
    <row r="1935" spans="2:6" ht="15" x14ac:dyDescent="0.25">
      <c r="B1935"/>
      <c r="C1935"/>
      <c r="D1935"/>
      <c r="E1935"/>
      <c r="F1935"/>
    </row>
    <row r="1936" spans="2:6" ht="15" x14ac:dyDescent="0.25">
      <c r="B1936"/>
      <c r="C1936"/>
      <c r="D1936"/>
      <c r="E1936"/>
      <c r="F1936"/>
    </row>
    <row r="1937" spans="2:6" ht="15" x14ac:dyDescent="0.25">
      <c r="B1937"/>
      <c r="C1937"/>
      <c r="D1937"/>
      <c r="E1937"/>
      <c r="F1937"/>
    </row>
    <row r="1938" spans="2:6" ht="15" x14ac:dyDescent="0.25">
      <c r="B1938"/>
      <c r="C1938"/>
      <c r="D1938"/>
      <c r="E1938"/>
      <c r="F1938"/>
    </row>
    <row r="1939" spans="2:6" ht="15" x14ac:dyDescent="0.25">
      <c r="B1939"/>
      <c r="C1939"/>
      <c r="D1939"/>
      <c r="E1939"/>
      <c r="F1939"/>
    </row>
    <row r="1940" spans="2:6" ht="15" x14ac:dyDescent="0.25">
      <c r="B1940"/>
      <c r="C1940"/>
      <c r="D1940"/>
      <c r="E1940"/>
      <c r="F1940"/>
    </row>
    <row r="1941" spans="2:6" ht="15" x14ac:dyDescent="0.25">
      <c r="B1941"/>
      <c r="C1941"/>
      <c r="D1941"/>
      <c r="E1941"/>
      <c r="F1941"/>
    </row>
    <row r="1942" spans="2:6" ht="15" x14ac:dyDescent="0.25">
      <c r="B1942"/>
      <c r="C1942"/>
      <c r="D1942"/>
      <c r="E1942"/>
      <c r="F1942"/>
    </row>
    <row r="1943" spans="2:6" ht="15" x14ac:dyDescent="0.25">
      <c r="B1943"/>
      <c r="C1943"/>
      <c r="D1943"/>
      <c r="E1943"/>
      <c r="F1943"/>
    </row>
    <row r="1944" spans="2:6" ht="15" x14ac:dyDescent="0.25">
      <c r="B1944"/>
      <c r="C1944"/>
      <c r="D1944"/>
      <c r="E1944"/>
      <c r="F1944"/>
    </row>
    <row r="1945" spans="2:6" ht="15" x14ac:dyDescent="0.25">
      <c r="B1945"/>
      <c r="C1945"/>
      <c r="D1945"/>
      <c r="E1945"/>
      <c r="F1945"/>
    </row>
    <row r="1946" spans="2:6" ht="15" x14ac:dyDescent="0.25">
      <c r="B1946"/>
      <c r="C1946"/>
      <c r="D1946"/>
      <c r="E1946"/>
      <c r="F1946"/>
    </row>
    <row r="1947" spans="2:6" ht="15" x14ac:dyDescent="0.25">
      <c r="B1947"/>
      <c r="C1947"/>
      <c r="D1947"/>
      <c r="E1947"/>
      <c r="F1947"/>
    </row>
    <row r="1948" spans="2:6" ht="15" x14ac:dyDescent="0.25">
      <c r="B1948"/>
      <c r="C1948"/>
      <c r="D1948"/>
      <c r="E1948"/>
      <c r="F1948"/>
    </row>
    <row r="1949" spans="2:6" ht="15" x14ac:dyDescent="0.25">
      <c r="B1949"/>
      <c r="C1949"/>
      <c r="D1949"/>
      <c r="E1949"/>
      <c r="F1949"/>
    </row>
    <row r="1950" spans="2:6" ht="15" x14ac:dyDescent="0.25">
      <c r="B1950"/>
      <c r="C1950"/>
      <c r="D1950"/>
      <c r="E1950"/>
      <c r="F1950"/>
    </row>
    <row r="1951" spans="2:6" ht="15" x14ac:dyDescent="0.25">
      <c r="B1951"/>
      <c r="C1951"/>
      <c r="D1951"/>
      <c r="E1951"/>
      <c r="F1951"/>
    </row>
    <row r="1952" spans="2:6" ht="15" x14ac:dyDescent="0.25">
      <c r="B1952"/>
      <c r="C1952"/>
      <c r="D1952"/>
      <c r="E1952"/>
      <c r="F1952"/>
    </row>
    <row r="1953" spans="2:6" ht="15" x14ac:dyDescent="0.25">
      <c r="B1953"/>
      <c r="C1953"/>
      <c r="D1953"/>
      <c r="E1953"/>
      <c r="F1953"/>
    </row>
    <row r="1954" spans="2:6" ht="15" x14ac:dyDescent="0.25">
      <c r="B1954"/>
      <c r="C1954"/>
      <c r="D1954"/>
      <c r="E1954"/>
      <c r="F1954"/>
    </row>
    <row r="1955" spans="2:6" ht="15" x14ac:dyDescent="0.25">
      <c r="B1955"/>
      <c r="C1955"/>
      <c r="D1955"/>
      <c r="E1955"/>
      <c r="F1955"/>
    </row>
    <row r="1956" spans="2:6" ht="15" x14ac:dyDescent="0.25">
      <c r="B1956"/>
      <c r="C1956"/>
      <c r="D1956"/>
      <c r="E1956"/>
      <c r="F1956"/>
    </row>
    <row r="1957" spans="2:6" ht="15" x14ac:dyDescent="0.25">
      <c r="B1957"/>
      <c r="C1957"/>
      <c r="D1957"/>
      <c r="E1957"/>
      <c r="F1957"/>
    </row>
    <row r="1958" spans="2:6" ht="15" x14ac:dyDescent="0.25">
      <c r="B1958"/>
      <c r="C1958"/>
      <c r="D1958"/>
      <c r="E1958"/>
      <c r="F1958"/>
    </row>
    <row r="1959" spans="2:6" ht="15" x14ac:dyDescent="0.25">
      <c r="B1959"/>
      <c r="C1959"/>
      <c r="D1959"/>
      <c r="E1959"/>
      <c r="F1959"/>
    </row>
    <row r="1960" spans="2:6" ht="15" x14ac:dyDescent="0.25">
      <c r="B1960"/>
      <c r="C1960"/>
      <c r="D1960"/>
      <c r="E1960"/>
      <c r="F1960"/>
    </row>
    <row r="1961" spans="2:6" ht="15" x14ac:dyDescent="0.25">
      <c r="B1961"/>
      <c r="C1961"/>
      <c r="D1961"/>
      <c r="E1961"/>
      <c r="F1961"/>
    </row>
    <row r="1962" spans="2:6" ht="15" x14ac:dyDescent="0.25">
      <c r="B1962"/>
      <c r="C1962"/>
      <c r="D1962"/>
      <c r="E1962"/>
      <c r="F1962"/>
    </row>
    <row r="1963" spans="2:6" ht="15" x14ac:dyDescent="0.25">
      <c r="B1963"/>
      <c r="C1963"/>
      <c r="D1963"/>
      <c r="E1963"/>
      <c r="F1963"/>
    </row>
    <row r="1964" spans="2:6" ht="15" x14ac:dyDescent="0.25">
      <c r="B1964"/>
      <c r="C1964"/>
      <c r="D1964"/>
      <c r="E1964"/>
      <c r="F1964"/>
    </row>
    <row r="1965" spans="2:6" ht="15" x14ac:dyDescent="0.25">
      <c r="B1965"/>
      <c r="C1965"/>
      <c r="D1965"/>
      <c r="E1965"/>
      <c r="F1965"/>
    </row>
    <row r="1966" spans="2:6" ht="15" x14ac:dyDescent="0.25">
      <c r="B1966"/>
      <c r="C1966"/>
      <c r="D1966"/>
      <c r="E1966"/>
      <c r="F1966"/>
    </row>
    <row r="1967" spans="2:6" ht="15" x14ac:dyDescent="0.25">
      <c r="B1967"/>
      <c r="C1967"/>
      <c r="D1967"/>
      <c r="E1967"/>
      <c r="F1967"/>
    </row>
    <row r="1968" spans="2:6" ht="15" x14ac:dyDescent="0.25">
      <c r="B1968"/>
      <c r="C1968"/>
      <c r="D1968"/>
      <c r="E1968"/>
      <c r="F1968"/>
    </row>
    <row r="1969" spans="2:6" ht="15" x14ac:dyDescent="0.25">
      <c r="B1969"/>
      <c r="C1969"/>
      <c r="D1969"/>
      <c r="E1969"/>
      <c r="F1969"/>
    </row>
    <row r="1970" spans="2:6" ht="15" x14ac:dyDescent="0.25">
      <c r="B1970"/>
      <c r="C1970"/>
      <c r="D1970"/>
      <c r="E1970"/>
      <c r="F1970"/>
    </row>
    <row r="1971" spans="2:6" ht="15" x14ac:dyDescent="0.25">
      <c r="B1971"/>
      <c r="C1971"/>
      <c r="D1971"/>
      <c r="E1971"/>
      <c r="F1971"/>
    </row>
    <row r="1972" spans="2:6" ht="15" x14ac:dyDescent="0.25">
      <c r="B1972"/>
      <c r="C1972"/>
      <c r="D1972"/>
      <c r="E1972"/>
      <c r="F1972"/>
    </row>
    <row r="1973" spans="2:6" ht="15" x14ac:dyDescent="0.25">
      <c r="B1973"/>
      <c r="C1973"/>
      <c r="D1973"/>
      <c r="E1973"/>
      <c r="F1973"/>
    </row>
    <row r="1974" spans="2:6" ht="15" x14ac:dyDescent="0.25">
      <c r="B1974"/>
      <c r="C1974"/>
      <c r="D1974"/>
      <c r="E1974"/>
      <c r="F1974"/>
    </row>
    <row r="1975" spans="2:6" ht="15" x14ac:dyDescent="0.25">
      <c r="B1975"/>
      <c r="C1975"/>
      <c r="D1975"/>
      <c r="E1975"/>
      <c r="F1975"/>
    </row>
    <row r="1976" spans="2:6" ht="15" x14ac:dyDescent="0.25">
      <c r="B1976"/>
      <c r="C1976"/>
      <c r="D1976"/>
      <c r="E1976"/>
      <c r="F1976"/>
    </row>
    <row r="1977" spans="2:6" ht="15" x14ac:dyDescent="0.25">
      <c r="B1977"/>
      <c r="C1977"/>
      <c r="D1977"/>
      <c r="E1977"/>
      <c r="F1977"/>
    </row>
    <row r="1978" spans="2:6" ht="15" x14ac:dyDescent="0.25">
      <c r="B1978"/>
      <c r="C1978"/>
      <c r="D1978"/>
      <c r="E1978"/>
      <c r="F1978"/>
    </row>
    <row r="1979" spans="2:6" ht="15" x14ac:dyDescent="0.25">
      <c r="B1979"/>
      <c r="C1979"/>
      <c r="D1979"/>
      <c r="E1979"/>
      <c r="F1979"/>
    </row>
    <row r="1980" spans="2:6" ht="15" x14ac:dyDescent="0.25">
      <c r="B1980"/>
      <c r="C1980"/>
      <c r="D1980"/>
      <c r="E1980"/>
      <c r="F1980"/>
    </row>
    <row r="1981" spans="2:6" ht="15" x14ac:dyDescent="0.25">
      <c r="B1981"/>
      <c r="C1981"/>
      <c r="D1981"/>
      <c r="E1981"/>
      <c r="F1981"/>
    </row>
    <row r="1982" spans="2:6" ht="15" x14ac:dyDescent="0.25">
      <c r="B1982"/>
      <c r="C1982"/>
      <c r="D1982"/>
      <c r="E1982"/>
      <c r="F1982"/>
    </row>
    <row r="1983" spans="2:6" ht="15" x14ac:dyDescent="0.25">
      <c r="B1983"/>
      <c r="C1983"/>
      <c r="D1983"/>
      <c r="E1983"/>
      <c r="F1983"/>
    </row>
    <row r="1984" spans="2:6" ht="15" x14ac:dyDescent="0.25">
      <c r="B1984"/>
      <c r="C1984"/>
      <c r="D1984"/>
      <c r="E1984"/>
      <c r="F1984"/>
    </row>
    <row r="1985" spans="2:6" ht="15" x14ac:dyDescent="0.25">
      <c r="B1985"/>
      <c r="C1985"/>
      <c r="D1985"/>
      <c r="E1985"/>
      <c r="F1985"/>
    </row>
    <row r="1986" spans="2:6" ht="15" x14ac:dyDescent="0.25">
      <c r="B1986"/>
      <c r="C1986"/>
      <c r="D1986"/>
      <c r="E1986"/>
      <c r="F1986"/>
    </row>
    <row r="1987" spans="2:6" ht="15" x14ac:dyDescent="0.25">
      <c r="B1987"/>
      <c r="C1987"/>
      <c r="D1987"/>
      <c r="E1987"/>
      <c r="F1987"/>
    </row>
    <row r="1988" spans="2:6" ht="15" x14ac:dyDescent="0.25">
      <c r="B1988"/>
      <c r="C1988"/>
      <c r="D1988"/>
      <c r="E1988"/>
      <c r="F1988"/>
    </row>
    <row r="1989" spans="2:6" ht="15" x14ac:dyDescent="0.25">
      <c r="B1989"/>
      <c r="C1989"/>
      <c r="D1989"/>
      <c r="E1989"/>
      <c r="F1989"/>
    </row>
    <row r="1990" spans="2:6" ht="15" x14ac:dyDescent="0.25">
      <c r="B1990"/>
      <c r="C1990"/>
      <c r="D1990"/>
      <c r="E1990"/>
      <c r="F1990"/>
    </row>
    <row r="1991" spans="2:6" ht="15" x14ac:dyDescent="0.25">
      <c r="B1991"/>
      <c r="C1991"/>
      <c r="D1991"/>
      <c r="E1991"/>
      <c r="F1991"/>
    </row>
    <row r="1992" spans="2:6" ht="15" x14ac:dyDescent="0.25">
      <c r="B1992"/>
      <c r="C1992"/>
      <c r="D1992"/>
      <c r="E1992"/>
      <c r="F1992"/>
    </row>
    <row r="1993" spans="2:6" ht="15" x14ac:dyDescent="0.25">
      <c r="B1993"/>
      <c r="C1993"/>
      <c r="D1993"/>
      <c r="E1993"/>
      <c r="F1993"/>
    </row>
    <row r="1994" spans="2:6" ht="15" x14ac:dyDescent="0.25">
      <c r="B1994"/>
      <c r="C1994"/>
      <c r="D1994"/>
      <c r="E1994"/>
      <c r="F1994"/>
    </row>
    <row r="1995" spans="2:6" ht="15" x14ac:dyDescent="0.25">
      <c r="B1995"/>
      <c r="C1995"/>
      <c r="D1995"/>
      <c r="E1995"/>
      <c r="F1995"/>
    </row>
    <row r="1996" spans="2:6" ht="15" x14ac:dyDescent="0.25">
      <c r="B1996"/>
      <c r="C1996"/>
      <c r="D1996"/>
      <c r="E1996"/>
      <c r="F1996"/>
    </row>
    <row r="1997" spans="2:6" ht="15" x14ac:dyDescent="0.25">
      <c r="B1997"/>
      <c r="C1997"/>
      <c r="D1997"/>
      <c r="E1997"/>
      <c r="F1997"/>
    </row>
    <row r="1998" spans="2:6" ht="15" x14ac:dyDescent="0.25">
      <c r="B1998"/>
      <c r="C1998"/>
      <c r="D1998"/>
      <c r="E1998"/>
      <c r="F1998"/>
    </row>
    <row r="1999" spans="2:6" ht="15" x14ac:dyDescent="0.25">
      <c r="B1999"/>
      <c r="C1999"/>
      <c r="D1999"/>
      <c r="E1999"/>
      <c r="F1999"/>
    </row>
    <row r="2000" spans="2:6" ht="15" x14ac:dyDescent="0.25">
      <c r="B2000"/>
      <c r="C2000"/>
      <c r="D2000"/>
      <c r="E2000"/>
      <c r="F2000"/>
    </row>
    <row r="2001" spans="2:6" ht="15" x14ac:dyDescent="0.25">
      <c r="B2001"/>
      <c r="C2001"/>
      <c r="D2001"/>
      <c r="E2001"/>
      <c r="F2001"/>
    </row>
    <row r="2002" spans="2:6" ht="15" x14ac:dyDescent="0.25">
      <c r="B2002"/>
      <c r="C2002"/>
      <c r="D2002"/>
      <c r="E2002"/>
      <c r="F2002"/>
    </row>
    <row r="2003" spans="2:6" ht="15" x14ac:dyDescent="0.25">
      <c r="B2003"/>
      <c r="C2003"/>
      <c r="D2003"/>
      <c r="E2003"/>
      <c r="F2003"/>
    </row>
    <row r="2004" spans="2:6" ht="15" x14ac:dyDescent="0.25">
      <c r="B2004"/>
      <c r="C2004"/>
      <c r="D2004"/>
      <c r="E2004"/>
      <c r="F2004"/>
    </row>
    <row r="2005" spans="2:6" ht="15" x14ac:dyDescent="0.25">
      <c r="B2005"/>
      <c r="C2005"/>
      <c r="D2005"/>
      <c r="E2005"/>
      <c r="F2005"/>
    </row>
    <row r="2006" spans="2:6" ht="15" x14ac:dyDescent="0.25">
      <c r="B2006"/>
      <c r="C2006"/>
      <c r="D2006"/>
      <c r="E2006"/>
      <c r="F2006"/>
    </row>
    <row r="2007" spans="2:6" ht="15" x14ac:dyDescent="0.25">
      <c r="B2007"/>
      <c r="C2007"/>
      <c r="D2007"/>
      <c r="E2007"/>
      <c r="F2007"/>
    </row>
    <row r="2008" spans="2:6" ht="15" x14ac:dyDescent="0.25">
      <c r="B2008"/>
      <c r="C2008"/>
      <c r="D2008"/>
      <c r="E2008"/>
      <c r="F2008"/>
    </row>
    <row r="2009" spans="2:6" ht="15" x14ac:dyDescent="0.25">
      <c r="B2009"/>
      <c r="C2009"/>
      <c r="D2009"/>
      <c r="E2009"/>
      <c r="F2009"/>
    </row>
    <row r="2010" spans="2:6" ht="15" x14ac:dyDescent="0.25">
      <c r="B2010"/>
      <c r="C2010"/>
      <c r="D2010"/>
      <c r="E2010"/>
      <c r="F2010"/>
    </row>
    <row r="2011" spans="2:6" ht="15" x14ac:dyDescent="0.25">
      <c r="B2011"/>
      <c r="C2011"/>
      <c r="D2011"/>
      <c r="E2011"/>
      <c r="F2011"/>
    </row>
    <row r="2012" spans="2:6" ht="15" x14ac:dyDescent="0.25">
      <c r="B2012"/>
      <c r="C2012"/>
      <c r="D2012"/>
      <c r="E2012"/>
      <c r="F2012"/>
    </row>
    <row r="2013" spans="2:6" ht="15" x14ac:dyDescent="0.25">
      <c r="B2013"/>
      <c r="C2013"/>
      <c r="D2013"/>
      <c r="E2013"/>
      <c r="F2013"/>
    </row>
    <row r="2014" spans="2:6" ht="15" x14ac:dyDescent="0.25">
      <c r="B2014"/>
      <c r="C2014"/>
      <c r="D2014"/>
      <c r="E2014"/>
      <c r="F2014"/>
    </row>
    <row r="2015" spans="2:6" ht="15" x14ac:dyDescent="0.25">
      <c r="B2015"/>
      <c r="C2015"/>
      <c r="D2015"/>
      <c r="E2015"/>
      <c r="F2015"/>
    </row>
    <row r="2016" spans="2:6" ht="15" x14ac:dyDescent="0.25">
      <c r="B2016"/>
      <c r="C2016"/>
      <c r="D2016"/>
      <c r="E2016"/>
      <c r="F2016"/>
    </row>
    <row r="2017" spans="2:6" ht="15" x14ac:dyDescent="0.25">
      <c r="B2017"/>
      <c r="C2017"/>
      <c r="D2017"/>
      <c r="E2017"/>
      <c r="F2017"/>
    </row>
    <row r="2018" spans="2:6" ht="15" x14ac:dyDescent="0.25">
      <c r="B2018"/>
      <c r="C2018"/>
      <c r="D2018"/>
      <c r="E2018"/>
      <c r="F2018"/>
    </row>
    <row r="2019" spans="2:6" ht="15" x14ac:dyDescent="0.25">
      <c r="B2019"/>
      <c r="C2019"/>
      <c r="D2019"/>
      <c r="E2019"/>
      <c r="F2019"/>
    </row>
    <row r="2020" spans="2:6" ht="15" x14ac:dyDescent="0.25">
      <c r="B2020"/>
      <c r="C2020"/>
      <c r="D2020"/>
      <c r="E2020"/>
      <c r="F2020"/>
    </row>
    <row r="2021" spans="2:6" ht="15" x14ac:dyDescent="0.25">
      <c r="B2021"/>
      <c r="C2021"/>
      <c r="D2021"/>
      <c r="E2021"/>
      <c r="F2021"/>
    </row>
    <row r="2022" spans="2:6" ht="15" x14ac:dyDescent="0.25">
      <c r="B2022"/>
      <c r="C2022"/>
      <c r="D2022"/>
      <c r="E2022"/>
      <c r="F2022"/>
    </row>
    <row r="2023" spans="2:6" ht="15" x14ac:dyDescent="0.25">
      <c r="B2023"/>
      <c r="C2023"/>
      <c r="D2023"/>
      <c r="E2023"/>
      <c r="F2023"/>
    </row>
    <row r="2024" spans="2:6" ht="15" x14ac:dyDescent="0.25">
      <c r="B2024"/>
      <c r="C2024"/>
      <c r="D2024"/>
      <c r="E2024"/>
      <c r="F2024"/>
    </row>
    <row r="2025" spans="2:6" ht="15" x14ac:dyDescent="0.25">
      <c r="B2025"/>
      <c r="C2025"/>
      <c r="D2025"/>
      <c r="E2025"/>
      <c r="F2025"/>
    </row>
    <row r="2026" spans="2:6" ht="15" x14ac:dyDescent="0.25">
      <c r="B2026"/>
      <c r="C2026"/>
      <c r="D2026"/>
      <c r="E2026"/>
      <c r="F2026"/>
    </row>
    <row r="2027" spans="2:6" ht="15" x14ac:dyDescent="0.25">
      <c r="B2027"/>
      <c r="C2027"/>
      <c r="D2027"/>
      <c r="E2027"/>
      <c r="F2027"/>
    </row>
    <row r="2028" spans="2:6" ht="15" x14ac:dyDescent="0.25">
      <c r="B2028"/>
      <c r="C2028"/>
      <c r="D2028"/>
      <c r="E2028"/>
      <c r="F2028"/>
    </row>
    <row r="2029" spans="2:6" ht="15" x14ac:dyDescent="0.25">
      <c r="B2029"/>
      <c r="C2029"/>
      <c r="D2029"/>
      <c r="E2029"/>
      <c r="F2029"/>
    </row>
    <row r="2030" spans="2:6" ht="15" x14ac:dyDescent="0.25">
      <c r="B2030"/>
      <c r="C2030"/>
      <c r="D2030"/>
      <c r="E2030"/>
      <c r="F2030"/>
    </row>
    <row r="2031" spans="2:6" ht="15" x14ac:dyDescent="0.25">
      <c r="B2031"/>
      <c r="C2031"/>
      <c r="D2031"/>
      <c r="E2031"/>
      <c r="F2031"/>
    </row>
    <row r="2032" spans="2:6" ht="15" x14ac:dyDescent="0.25">
      <c r="B2032"/>
      <c r="C2032"/>
      <c r="D2032"/>
      <c r="E2032"/>
      <c r="F2032"/>
    </row>
    <row r="2033" spans="2:6" ht="15" x14ac:dyDescent="0.25">
      <c r="B2033"/>
      <c r="C2033"/>
      <c r="D2033"/>
      <c r="E2033"/>
      <c r="F2033"/>
    </row>
    <row r="2034" spans="2:6" ht="15" x14ac:dyDescent="0.25">
      <c r="B2034"/>
      <c r="C2034"/>
      <c r="D2034"/>
      <c r="E2034"/>
      <c r="F2034"/>
    </row>
    <row r="2035" spans="2:6" ht="15" x14ac:dyDescent="0.25">
      <c r="B2035"/>
      <c r="C2035"/>
      <c r="D2035"/>
      <c r="E2035"/>
      <c r="F2035"/>
    </row>
    <row r="2036" spans="2:6" ht="15" x14ac:dyDescent="0.25">
      <c r="B2036"/>
      <c r="C2036"/>
      <c r="D2036"/>
      <c r="E2036"/>
      <c r="F2036"/>
    </row>
    <row r="2037" spans="2:6" ht="15" x14ac:dyDescent="0.25">
      <c r="B2037"/>
      <c r="C2037"/>
      <c r="D2037"/>
      <c r="E2037"/>
      <c r="F2037"/>
    </row>
    <row r="2038" spans="2:6" ht="15" x14ac:dyDescent="0.25">
      <c r="B2038"/>
      <c r="C2038"/>
      <c r="D2038"/>
      <c r="E2038"/>
      <c r="F2038"/>
    </row>
    <row r="2039" spans="2:6" ht="15" x14ac:dyDescent="0.25">
      <c r="B2039"/>
      <c r="C2039"/>
      <c r="D2039"/>
      <c r="E2039"/>
      <c r="F2039"/>
    </row>
    <row r="2040" spans="2:6" ht="15" x14ac:dyDescent="0.25">
      <c r="B2040"/>
      <c r="C2040"/>
      <c r="D2040"/>
      <c r="E2040"/>
      <c r="F2040"/>
    </row>
    <row r="2041" spans="2:6" ht="15" x14ac:dyDescent="0.25">
      <c r="B2041"/>
      <c r="C2041"/>
      <c r="D2041"/>
      <c r="E2041"/>
      <c r="F2041"/>
    </row>
    <row r="2042" spans="2:6" ht="15" x14ac:dyDescent="0.25">
      <c r="B2042"/>
      <c r="C2042"/>
      <c r="D2042"/>
      <c r="E2042"/>
      <c r="F2042"/>
    </row>
    <row r="2043" spans="2:6" ht="15" x14ac:dyDescent="0.25">
      <c r="B2043"/>
      <c r="C2043"/>
      <c r="D2043"/>
      <c r="E2043"/>
      <c r="F2043"/>
    </row>
    <row r="2044" spans="2:6" ht="15" x14ac:dyDescent="0.25">
      <c r="B2044"/>
      <c r="C2044"/>
      <c r="D2044"/>
      <c r="E2044"/>
      <c r="F2044"/>
    </row>
    <row r="2045" spans="2:6" ht="15" x14ac:dyDescent="0.25">
      <c r="B2045"/>
      <c r="C2045"/>
      <c r="D2045"/>
      <c r="E2045"/>
      <c r="F2045"/>
    </row>
    <row r="2046" spans="2:6" ht="15" x14ac:dyDescent="0.25">
      <c r="B2046"/>
      <c r="C2046"/>
      <c r="D2046"/>
      <c r="E2046"/>
      <c r="F2046"/>
    </row>
    <row r="2047" spans="2:6" ht="15" x14ac:dyDescent="0.25">
      <c r="B2047"/>
      <c r="C2047"/>
      <c r="D2047"/>
      <c r="E2047"/>
      <c r="F2047"/>
    </row>
    <row r="2048" spans="2:6" ht="15" x14ac:dyDescent="0.25">
      <c r="B2048"/>
      <c r="C2048"/>
      <c r="D2048"/>
      <c r="E2048"/>
      <c r="F2048"/>
    </row>
    <row r="2049" spans="2:6" ht="15" x14ac:dyDescent="0.25">
      <c r="B2049"/>
      <c r="C2049"/>
      <c r="D2049"/>
      <c r="E2049"/>
      <c r="F2049"/>
    </row>
    <row r="2050" spans="2:6" ht="15" x14ac:dyDescent="0.25">
      <c r="B2050"/>
      <c r="C2050"/>
      <c r="D2050"/>
      <c r="E2050"/>
      <c r="F2050"/>
    </row>
    <row r="2051" spans="2:6" ht="15" x14ac:dyDescent="0.25">
      <c r="B2051"/>
      <c r="C2051"/>
      <c r="D2051"/>
      <c r="E2051"/>
      <c r="F2051"/>
    </row>
    <row r="2052" spans="2:6" ht="15" x14ac:dyDescent="0.25">
      <c r="B2052"/>
      <c r="C2052"/>
      <c r="D2052"/>
      <c r="E2052"/>
      <c r="F2052"/>
    </row>
    <row r="2053" spans="2:6" ht="15" x14ac:dyDescent="0.25">
      <c r="B2053"/>
      <c r="C2053"/>
      <c r="D2053"/>
      <c r="E2053"/>
      <c r="F2053"/>
    </row>
    <row r="2054" spans="2:6" ht="15" x14ac:dyDescent="0.25">
      <c r="B2054"/>
      <c r="C2054"/>
      <c r="D2054"/>
      <c r="E2054"/>
      <c r="F2054"/>
    </row>
    <row r="2055" spans="2:6" ht="15" x14ac:dyDescent="0.25">
      <c r="B2055"/>
      <c r="C2055"/>
      <c r="D2055"/>
      <c r="E2055"/>
      <c r="F2055"/>
    </row>
    <row r="2056" spans="2:6" ht="15" x14ac:dyDescent="0.25">
      <c r="B2056"/>
      <c r="C2056"/>
      <c r="D2056"/>
      <c r="E2056"/>
      <c r="F2056"/>
    </row>
    <row r="2057" spans="2:6" ht="15" x14ac:dyDescent="0.25">
      <c r="B2057"/>
      <c r="C2057"/>
      <c r="D2057"/>
      <c r="E2057"/>
      <c r="F2057"/>
    </row>
    <row r="2058" spans="2:6" ht="15" x14ac:dyDescent="0.25">
      <c r="B2058"/>
      <c r="C2058"/>
      <c r="D2058"/>
      <c r="E2058"/>
      <c r="F2058"/>
    </row>
    <row r="2059" spans="2:6" ht="15" x14ac:dyDescent="0.25">
      <c r="B2059"/>
      <c r="C2059"/>
      <c r="D2059"/>
      <c r="E2059"/>
      <c r="F2059"/>
    </row>
    <row r="2060" spans="2:6" ht="15" x14ac:dyDescent="0.25">
      <c r="B2060"/>
      <c r="C2060"/>
      <c r="D2060"/>
      <c r="E2060"/>
      <c r="F2060"/>
    </row>
    <row r="2061" spans="2:6" ht="15" x14ac:dyDescent="0.25">
      <c r="B2061"/>
      <c r="C2061"/>
      <c r="D2061"/>
      <c r="E2061"/>
      <c r="F2061"/>
    </row>
    <row r="2062" spans="2:6" ht="15" x14ac:dyDescent="0.25">
      <c r="B2062"/>
      <c r="C2062"/>
      <c r="D2062"/>
      <c r="E2062"/>
      <c r="F2062"/>
    </row>
    <row r="2063" spans="2:6" ht="15" x14ac:dyDescent="0.25">
      <c r="B2063"/>
      <c r="C2063"/>
      <c r="D2063"/>
      <c r="E2063"/>
      <c r="F2063"/>
    </row>
    <row r="2064" spans="2:6" ht="15" x14ac:dyDescent="0.25">
      <c r="B2064"/>
      <c r="C2064"/>
      <c r="D2064"/>
      <c r="E2064"/>
      <c r="F2064"/>
    </row>
    <row r="2065" spans="2:6" ht="15" x14ac:dyDescent="0.25">
      <c r="B2065"/>
      <c r="C2065"/>
      <c r="D2065"/>
      <c r="E2065"/>
      <c r="F2065"/>
    </row>
    <row r="2066" spans="2:6" ht="15" x14ac:dyDescent="0.25">
      <c r="B2066"/>
      <c r="C2066"/>
      <c r="D2066"/>
      <c r="E2066"/>
      <c r="F2066"/>
    </row>
    <row r="2067" spans="2:6" ht="15" x14ac:dyDescent="0.25">
      <c r="B2067"/>
      <c r="C2067"/>
      <c r="D2067"/>
      <c r="E2067"/>
      <c r="F2067"/>
    </row>
    <row r="2068" spans="2:6" ht="15" x14ac:dyDescent="0.25">
      <c r="B2068"/>
      <c r="C2068"/>
      <c r="D2068"/>
      <c r="E2068"/>
      <c r="F2068"/>
    </row>
    <row r="2069" spans="2:6" ht="15" x14ac:dyDescent="0.25">
      <c r="B2069"/>
      <c r="C2069"/>
      <c r="D2069"/>
      <c r="E2069"/>
      <c r="F2069"/>
    </row>
    <row r="2070" spans="2:6" ht="15" x14ac:dyDescent="0.25">
      <c r="B2070"/>
      <c r="C2070"/>
      <c r="D2070"/>
      <c r="E2070"/>
      <c r="F2070"/>
    </row>
    <row r="2071" spans="2:6" ht="15" x14ac:dyDescent="0.25">
      <c r="B2071"/>
      <c r="C2071"/>
      <c r="D2071"/>
      <c r="E2071"/>
      <c r="F2071"/>
    </row>
    <row r="2072" spans="2:6" ht="15" x14ac:dyDescent="0.25">
      <c r="B2072"/>
      <c r="C2072"/>
      <c r="D2072"/>
      <c r="E2072"/>
      <c r="F2072"/>
    </row>
    <row r="2073" spans="2:6" ht="15" x14ac:dyDescent="0.25">
      <c r="B2073"/>
      <c r="C2073"/>
      <c r="D2073"/>
      <c r="E2073"/>
      <c r="F2073"/>
    </row>
    <row r="2074" spans="2:6" ht="15" x14ac:dyDescent="0.25">
      <c r="B2074"/>
      <c r="C2074"/>
      <c r="D2074"/>
      <c r="E2074"/>
      <c r="F2074"/>
    </row>
    <row r="2075" spans="2:6" ht="15" x14ac:dyDescent="0.25">
      <c r="B2075"/>
      <c r="C2075"/>
      <c r="D2075"/>
      <c r="E2075"/>
      <c r="F2075"/>
    </row>
    <row r="2076" spans="2:6" ht="15" x14ac:dyDescent="0.25">
      <c r="B2076"/>
      <c r="C2076"/>
      <c r="D2076"/>
      <c r="E2076"/>
      <c r="F2076"/>
    </row>
    <row r="2077" spans="2:6" ht="15" x14ac:dyDescent="0.25">
      <c r="B2077"/>
      <c r="C2077"/>
      <c r="D2077"/>
      <c r="E2077"/>
      <c r="F2077"/>
    </row>
    <row r="2078" spans="2:6" ht="15" x14ac:dyDescent="0.25">
      <c r="B2078"/>
      <c r="C2078"/>
      <c r="D2078"/>
      <c r="E2078"/>
      <c r="F2078"/>
    </row>
    <row r="2079" spans="2:6" ht="15" x14ac:dyDescent="0.25">
      <c r="B2079"/>
      <c r="C2079"/>
      <c r="D2079"/>
      <c r="E2079"/>
      <c r="F2079"/>
    </row>
    <row r="2080" spans="2:6" ht="15" x14ac:dyDescent="0.25">
      <c r="B2080"/>
      <c r="C2080"/>
      <c r="D2080"/>
      <c r="E2080"/>
      <c r="F2080"/>
    </row>
    <row r="2081" spans="2:6" ht="15" x14ac:dyDescent="0.25">
      <c r="B2081"/>
      <c r="C2081"/>
      <c r="D2081"/>
      <c r="E2081"/>
      <c r="F2081"/>
    </row>
    <row r="2082" spans="2:6" ht="15" x14ac:dyDescent="0.25">
      <c r="B2082"/>
      <c r="C2082"/>
      <c r="D2082"/>
      <c r="E2082"/>
      <c r="F2082"/>
    </row>
    <row r="2083" spans="2:6" ht="15" x14ac:dyDescent="0.25">
      <c r="B2083"/>
      <c r="C2083"/>
      <c r="D2083"/>
      <c r="E2083"/>
      <c r="F2083"/>
    </row>
    <row r="2084" spans="2:6" ht="15" x14ac:dyDescent="0.25">
      <c r="B2084"/>
      <c r="C2084"/>
      <c r="D2084"/>
      <c r="E2084"/>
      <c r="F2084"/>
    </row>
    <row r="2085" spans="2:6" ht="15" x14ac:dyDescent="0.25">
      <c r="B2085"/>
      <c r="C2085"/>
      <c r="D2085"/>
      <c r="E2085"/>
      <c r="F2085"/>
    </row>
    <row r="2086" spans="2:6" ht="15" x14ac:dyDescent="0.25">
      <c r="B2086"/>
      <c r="C2086"/>
      <c r="D2086"/>
      <c r="E2086"/>
      <c r="F2086"/>
    </row>
    <row r="2087" spans="2:6" ht="15" x14ac:dyDescent="0.25">
      <c r="B2087"/>
      <c r="C2087"/>
      <c r="D2087"/>
      <c r="E2087"/>
      <c r="F2087"/>
    </row>
    <row r="2088" spans="2:6" ht="15" x14ac:dyDescent="0.25">
      <c r="B2088"/>
      <c r="C2088"/>
      <c r="D2088"/>
      <c r="E2088"/>
      <c r="F2088"/>
    </row>
    <row r="2089" spans="2:6" ht="15" x14ac:dyDescent="0.25">
      <c r="B2089"/>
      <c r="C2089"/>
      <c r="D2089"/>
      <c r="E2089"/>
      <c r="F2089"/>
    </row>
    <row r="2090" spans="2:6" ht="15" x14ac:dyDescent="0.25">
      <c r="B2090"/>
      <c r="C2090"/>
      <c r="D2090"/>
      <c r="E2090"/>
      <c r="F2090"/>
    </row>
    <row r="2091" spans="2:6" ht="15" x14ac:dyDescent="0.25">
      <c r="B2091"/>
      <c r="C2091"/>
      <c r="D2091"/>
      <c r="E2091"/>
      <c r="F2091"/>
    </row>
    <row r="2092" spans="2:6" ht="15" x14ac:dyDescent="0.25">
      <c r="B2092"/>
      <c r="C2092"/>
      <c r="D2092"/>
      <c r="E2092"/>
      <c r="F2092"/>
    </row>
    <row r="2093" spans="2:6" ht="15" x14ac:dyDescent="0.25">
      <c r="B2093"/>
      <c r="C2093"/>
      <c r="D2093"/>
      <c r="E2093"/>
      <c r="F2093"/>
    </row>
    <row r="2094" spans="2:6" ht="15" x14ac:dyDescent="0.25">
      <c r="B2094"/>
      <c r="C2094"/>
      <c r="D2094"/>
      <c r="E2094"/>
      <c r="F2094"/>
    </row>
    <row r="2095" spans="2:6" ht="15" x14ac:dyDescent="0.25">
      <c r="B2095"/>
      <c r="C2095"/>
      <c r="D2095"/>
      <c r="E2095"/>
      <c r="F2095"/>
    </row>
    <row r="2096" spans="2:6" ht="15" x14ac:dyDescent="0.25">
      <c r="B2096"/>
      <c r="C2096"/>
      <c r="D2096"/>
      <c r="E2096"/>
      <c r="F2096"/>
    </row>
    <row r="2097" spans="2:6" ht="15" x14ac:dyDescent="0.25">
      <c r="B2097"/>
      <c r="C2097"/>
      <c r="D2097"/>
      <c r="E2097"/>
      <c r="F2097"/>
    </row>
    <row r="2098" spans="2:6" ht="15" x14ac:dyDescent="0.25">
      <c r="B2098"/>
      <c r="C2098"/>
      <c r="D2098"/>
      <c r="E2098"/>
      <c r="F2098"/>
    </row>
    <row r="2099" spans="2:6" ht="15" x14ac:dyDescent="0.25">
      <c r="B2099"/>
      <c r="C2099"/>
      <c r="D2099"/>
      <c r="E2099"/>
      <c r="F2099"/>
    </row>
    <row r="2100" spans="2:6" ht="15" x14ac:dyDescent="0.25">
      <c r="B2100"/>
      <c r="C2100"/>
      <c r="D2100"/>
      <c r="E2100"/>
      <c r="F2100"/>
    </row>
    <row r="2101" spans="2:6" ht="15" x14ac:dyDescent="0.25">
      <c r="B2101"/>
      <c r="C2101"/>
      <c r="D2101"/>
      <c r="E2101"/>
      <c r="F2101"/>
    </row>
    <row r="2102" spans="2:6" ht="15" x14ac:dyDescent="0.25">
      <c r="B2102"/>
      <c r="C2102"/>
      <c r="D2102"/>
      <c r="E2102"/>
      <c r="F2102"/>
    </row>
    <row r="2103" spans="2:6" ht="15" x14ac:dyDescent="0.25">
      <c r="B2103"/>
      <c r="C2103"/>
      <c r="D2103"/>
      <c r="E2103"/>
      <c r="F2103"/>
    </row>
    <row r="2104" spans="2:6" ht="15" x14ac:dyDescent="0.25">
      <c r="B2104"/>
      <c r="C2104"/>
      <c r="D2104"/>
      <c r="E2104"/>
      <c r="F2104"/>
    </row>
    <row r="2105" spans="2:6" ht="15" x14ac:dyDescent="0.25">
      <c r="B2105"/>
      <c r="C2105"/>
      <c r="D2105"/>
      <c r="E2105"/>
      <c r="F2105"/>
    </row>
    <row r="2106" spans="2:6" ht="15" x14ac:dyDescent="0.25">
      <c r="B2106"/>
      <c r="C2106"/>
      <c r="D2106"/>
      <c r="E2106"/>
      <c r="F2106"/>
    </row>
    <row r="2107" spans="2:6" ht="15" x14ac:dyDescent="0.25">
      <c r="B2107"/>
      <c r="C2107"/>
      <c r="D2107"/>
      <c r="E2107"/>
      <c r="F2107"/>
    </row>
    <row r="2108" spans="2:6" ht="15" x14ac:dyDescent="0.25">
      <c r="B2108"/>
      <c r="C2108"/>
      <c r="D2108"/>
      <c r="E2108"/>
      <c r="F2108"/>
    </row>
    <row r="2109" spans="2:6" ht="15" x14ac:dyDescent="0.25">
      <c r="B2109"/>
      <c r="C2109"/>
      <c r="D2109"/>
      <c r="E2109"/>
      <c r="F2109"/>
    </row>
    <row r="2110" spans="2:6" ht="15" x14ac:dyDescent="0.25">
      <c r="B2110"/>
      <c r="C2110"/>
      <c r="D2110"/>
      <c r="E2110"/>
      <c r="F2110"/>
    </row>
    <row r="2111" spans="2:6" ht="15" x14ac:dyDescent="0.25">
      <c r="B2111"/>
      <c r="C2111"/>
      <c r="D2111"/>
      <c r="E2111"/>
      <c r="F2111"/>
    </row>
    <row r="2112" spans="2:6" ht="15" x14ac:dyDescent="0.25">
      <c r="B2112"/>
      <c r="C2112"/>
      <c r="D2112"/>
      <c r="E2112"/>
      <c r="F2112"/>
    </row>
    <row r="2113" spans="2:6" ht="15" x14ac:dyDescent="0.25">
      <c r="B2113"/>
      <c r="C2113"/>
      <c r="D2113"/>
      <c r="E2113"/>
      <c r="F2113"/>
    </row>
    <row r="2114" spans="2:6" ht="15" x14ac:dyDescent="0.25">
      <c r="B2114"/>
      <c r="C2114"/>
      <c r="D2114"/>
      <c r="E2114"/>
      <c r="F2114"/>
    </row>
    <row r="2115" spans="2:6" ht="15" x14ac:dyDescent="0.25">
      <c r="B2115"/>
      <c r="C2115"/>
      <c r="D2115"/>
      <c r="E2115"/>
      <c r="F2115"/>
    </row>
    <row r="2116" spans="2:6" ht="15" x14ac:dyDescent="0.25">
      <c r="B2116"/>
      <c r="C2116"/>
      <c r="D2116"/>
      <c r="E2116"/>
      <c r="F2116"/>
    </row>
    <row r="2117" spans="2:6" ht="15" x14ac:dyDescent="0.25">
      <c r="B2117"/>
      <c r="C2117"/>
      <c r="D2117"/>
      <c r="E2117"/>
      <c r="F2117"/>
    </row>
    <row r="2118" spans="2:6" ht="15" x14ac:dyDescent="0.25">
      <c r="B2118"/>
      <c r="C2118"/>
      <c r="D2118"/>
      <c r="E2118"/>
      <c r="F2118"/>
    </row>
    <row r="2119" spans="2:6" ht="15" x14ac:dyDescent="0.25">
      <c r="B2119"/>
      <c r="C2119"/>
      <c r="D2119"/>
      <c r="E2119"/>
      <c r="F2119"/>
    </row>
    <row r="2120" spans="2:6" ht="15" x14ac:dyDescent="0.25">
      <c r="B2120"/>
      <c r="C2120"/>
      <c r="D2120"/>
      <c r="E2120"/>
      <c r="F2120"/>
    </row>
    <row r="2121" spans="2:6" ht="15" x14ac:dyDescent="0.25">
      <c r="B2121"/>
      <c r="C2121"/>
      <c r="D2121"/>
      <c r="E2121"/>
      <c r="F2121"/>
    </row>
    <row r="2122" spans="2:6" ht="15" x14ac:dyDescent="0.25">
      <c r="B2122"/>
      <c r="C2122"/>
      <c r="D2122"/>
      <c r="E2122"/>
      <c r="F2122"/>
    </row>
    <row r="2123" spans="2:6" ht="15" x14ac:dyDescent="0.25">
      <c r="B2123"/>
      <c r="C2123"/>
      <c r="D2123"/>
      <c r="E2123"/>
      <c r="F2123"/>
    </row>
    <row r="2124" spans="2:6" ht="15" x14ac:dyDescent="0.25">
      <c r="B2124"/>
      <c r="C2124"/>
      <c r="D2124"/>
      <c r="E2124"/>
      <c r="F2124"/>
    </row>
    <row r="2125" spans="2:6" ht="15" x14ac:dyDescent="0.25">
      <c r="B2125"/>
      <c r="C2125"/>
      <c r="D2125"/>
      <c r="E2125"/>
      <c r="F2125"/>
    </row>
    <row r="2126" spans="2:6" ht="15" x14ac:dyDescent="0.25">
      <c r="B2126"/>
      <c r="C2126"/>
      <c r="D2126"/>
      <c r="E2126"/>
      <c r="F2126"/>
    </row>
    <row r="2127" spans="2:6" ht="15" x14ac:dyDescent="0.25">
      <c r="B2127"/>
      <c r="C2127"/>
      <c r="D2127"/>
      <c r="E2127"/>
      <c r="F2127"/>
    </row>
    <row r="2128" spans="2:6" ht="15" x14ac:dyDescent="0.25">
      <c r="B2128"/>
      <c r="C2128"/>
      <c r="D2128"/>
      <c r="E2128"/>
      <c r="F2128"/>
    </row>
    <row r="2129" spans="2:6" ht="15" x14ac:dyDescent="0.25">
      <c r="B2129"/>
      <c r="C2129"/>
      <c r="D2129"/>
      <c r="E2129"/>
      <c r="F2129"/>
    </row>
    <row r="2130" spans="2:6" ht="15" x14ac:dyDescent="0.25">
      <c r="B2130"/>
      <c r="C2130"/>
      <c r="D2130"/>
      <c r="E2130"/>
      <c r="F2130"/>
    </row>
    <row r="2131" spans="2:6" ht="15" x14ac:dyDescent="0.25">
      <c r="B2131"/>
      <c r="C2131"/>
      <c r="D2131"/>
      <c r="E2131"/>
      <c r="F2131"/>
    </row>
    <row r="2132" spans="2:6" ht="15" x14ac:dyDescent="0.25">
      <c r="B2132"/>
      <c r="C2132"/>
      <c r="D2132"/>
      <c r="E2132"/>
      <c r="F2132"/>
    </row>
    <row r="2133" spans="2:6" ht="15" x14ac:dyDescent="0.25">
      <c r="B2133"/>
      <c r="C2133"/>
      <c r="D2133"/>
      <c r="E2133"/>
      <c r="F2133"/>
    </row>
    <row r="2134" spans="2:6" ht="15" x14ac:dyDescent="0.25">
      <c r="B2134"/>
      <c r="C2134"/>
      <c r="D2134"/>
      <c r="E2134"/>
      <c r="F2134"/>
    </row>
    <row r="2135" spans="2:6" ht="15" x14ac:dyDescent="0.25">
      <c r="B2135"/>
      <c r="C2135"/>
      <c r="D2135"/>
      <c r="E2135"/>
      <c r="F2135"/>
    </row>
    <row r="2136" spans="2:6" ht="15" x14ac:dyDescent="0.25">
      <c r="B2136"/>
      <c r="C2136"/>
      <c r="D2136"/>
      <c r="E2136"/>
      <c r="F2136"/>
    </row>
    <row r="2137" spans="2:6" ht="15" x14ac:dyDescent="0.25">
      <c r="B2137"/>
      <c r="C2137"/>
      <c r="D2137"/>
      <c r="E2137"/>
      <c r="F2137"/>
    </row>
    <row r="2138" spans="2:6" ht="15" x14ac:dyDescent="0.25">
      <c r="B2138"/>
      <c r="C2138"/>
      <c r="D2138"/>
      <c r="E2138"/>
      <c r="F2138"/>
    </row>
    <row r="2139" spans="2:6" ht="15" x14ac:dyDescent="0.25">
      <c r="B2139"/>
      <c r="C2139"/>
      <c r="D2139"/>
      <c r="E2139"/>
      <c r="F2139"/>
    </row>
    <row r="2140" spans="2:6" ht="15" x14ac:dyDescent="0.25">
      <c r="B2140"/>
      <c r="C2140"/>
      <c r="D2140"/>
      <c r="E2140"/>
      <c r="F2140"/>
    </row>
    <row r="2141" spans="2:6" ht="15" x14ac:dyDescent="0.25">
      <c r="B2141"/>
      <c r="C2141"/>
      <c r="D2141"/>
      <c r="E2141"/>
      <c r="F2141"/>
    </row>
    <row r="2142" spans="2:6" ht="15" x14ac:dyDescent="0.25">
      <c r="B2142"/>
      <c r="C2142"/>
      <c r="D2142"/>
      <c r="E2142"/>
      <c r="F2142"/>
    </row>
    <row r="2143" spans="2:6" ht="15" x14ac:dyDescent="0.25">
      <c r="B2143"/>
      <c r="C2143"/>
      <c r="D2143"/>
      <c r="E2143"/>
      <c r="F2143"/>
    </row>
    <row r="2144" spans="2:6" ht="15" x14ac:dyDescent="0.25">
      <c r="B2144"/>
      <c r="C2144"/>
      <c r="D2144"/>
      <c r="E2144"/>
      <c r="F2144"/>
    </row>
    <row r="2145" spans="2:6" ht="15" x14ac:dyDescent="0.25">
      <c r="B2145"/>
      <c r="C2145"/>
      <c r="D2145"/>
      <c r="E2145"/>
      <c r="F2145"/>
    </row>
    <row r="2146" spans="2:6" ht="15" x14ac:dyDescent="0.25">
      <c r="B2146"/>
      <c r="C2146"/>
      <c r="D2146"/>
      <c r="E2146"/>
      <c r="F2146"/>
    </row>
    <row r="2147" spans="2:6" ht="15" x14ac:dyDescent="0.25">
      <c r="B2147"/>
      <c r="C2147"/>
      <c r="D2147"/>
      <c r="E2147"/>
      <c r="F2147"/>
    </row>
    <row r="2148" spans="2:6" ht="15" x14ac:dyDescent="0.25">
      <c r="B2148"/>
      <c r="C2148"/>
      <c r="D2148"/>
      <c r="E2148"/>
      <c r="F2148"/>
    </row>
    <row r="2149" spans="2:6" ht="15" x14ac:dyDescent="0.25">
      <c r="B2149"/>
      <c r="C2149"/>
      <c r="D2149"/>
      <c r="E2149"/>
      <c r="F2149"/>
    </row>
    <row r="2150" spans="2:6" ht="15" x14ac:dyDescent="0.25">
      <c r="B2150"/>
      <c r="C2150"/>
      <c r="D2150"/>
      <c r="E2150"/>
      <c r="F2150"/>
    </row>
    <row r="2151" spans="2:6" ht="15" x14ac:dyDescent="0.25">
      <c r="B2151"/>
      <c r="C2151"/>
      <c r="D2151"/>
      <c r="E2151"/>
      <c r="F2151"/>
    </row>
    <row r="2152" spans="2:6" ht="15" x14ac:dyDescent="0.25">
      <c r="B2152"/>
      <c r="C2152"/>
      <c r="D2152"/>
      <c r="E2152"/>
      <c r="F2152"/>
    </row>
    <row r="2153" spans="2:6" ht="15" x14ac:dyDescent="0.25">
      <c r="B2153"/>
      <c r="C2153"/>
      <c r="D2153"/>
      <c r="E2153"/>
      <c r="F2153"/>
    </row>
    <row r="2154" spans="2:6" ht="15" x14ac:dyDescent="0.25">
      <c r="B2154"/>
      <c r="C2154"/>
      <c r="D2154"/>
      <c r="E2154"/>
      <c r="F2154"/>
    </row>
    <row r="2155" spans="2:6" ht="15" x14ac:dyDescent="0.25">
      <c r="B2155"/>
      <c r="C2155"/>
      <c r="D2155"/>
      <c r="E2155"/>
      <c r="F2155"/>
    </row>
    <row r="2156" spans="2:6" ht="15" x14ac:dyDescent="0.25">
      <c r="B2156"/>
      <c r="C2156"/>
      <c r="D2156"/>
      <c r="E2156"/>
      <c r="F2156"/>
    </row>
    <row r="2157" spans="2:6" ht="15" x14ac:dyDescent="0.25">
      <c r="B2157"/>
      <c r="C2157"/>
      <c r="D2157"/>
      <c r="E2157"/>
      <c r="F2157"/>
    </row>
    <row r="2158" spans="2:6" ht="15" x14ac:dyDescent="0.25">
      <c r="B2158"/>
      <c r="C2158"/>
      <c r="D2158"/>
      <c r="E2158"/>
      <c r="F2158"/>
    </row>
    <row r="2159" spans="2:6" ht="15" x14ac:dyDescent="0.25">
      <c r="B2159"/>
      <c r="C2159"/>
      <c r="D2159"/>
      <c r="E2159"/>
      <c r="F2159"/>
    </row>
    <row r="2160" spans="2:6" ht="15" x14ac:dyDescent="0.25">
      <c r="B2160"/>
      <c r="C2160"/>
      <c r="D2160"/>
      <c r="E2160"/>
      <c r="F2160"/>
    </row>
    <row r="2161" spans="2:6" ht="15" x14ac:dyDescent="0.25">
      <c r="B2161"/>
      <c r="C2161"/>
      <c r="D2161"/>
      <c r="E2161"/>
      <c r="F2161"/>
    </row>
    <row r="2162" spans="2:6" ht="15" x14ac:dyDescent="0.25">
      <c r="B2162"/>
      <c r="C2162"/>
      <c r="D2162"/>
      <c r="E2162"/>
      <c r="F2162"/>
    </row>
    <row r="2163" spans="2:6" ht="15" x14ac:dyDescent="0.25">
      <c r="B2163"/>
      <c r="C2163"/>
      <c r="D2163"/>
      <c r="E2163"/>
      <c r="F2163"/>
    </row>
    <row r="2164" spans="2:6" ht="15" x14ac:dyDescent="0.25">
      <c r="B2164"/>
      <c r="C2164"/>
      <c r="D2164"/>
      <c r="E2164"/>
      <c r="F2164"/>
    </row>
    <row r="2165" spans="2:6" ht="15" x14ac:dyDescent="0.25">
      <c r="B2165"/>
      <c r="C2165"/>
      <c r="D2165"/>
      <c r="E2165"/>
      <c r="F2165"/>
    </row>
    <row r="2166" spans="2:6" ht="15" x14ac:dyDescent="0.25">
      <c r="B2166"/>
      <c r="C2166"/>
      <c r="D2166"/>
      <c r="E2166"/>
      <c r="F2166"/>
    </row>
    <row r="2167" spans="2:6" ht="15" x14ac:dyDescent="0.25">
      <c r="B2167"/>
      <c r="C2167"/>
      <c r="D2167"/>
      <c r="E2167"/>
      <c r="F2167"/>
    </row>
    <row r="2168" spans="2:6" ht="15" x14ac:dyDescent="0.25">
      <c r="B2168"/>
      <c r="C2168"/>
      <c r="D2168"/>
      <c r="E2168"/>
      <c r="F2168"/>
    </row>
    <row r="2169" spans="2:6" ht="15" x14ac:dyDescent="0.25">
      <c r="B2169"/>
      <c r="C2169"/>
      <c r="D2169"/>
      <c r="E2169"/>
      <c r="F2169"/>
    </row>
    <row r="2170" spans="2:6" ht="15" x14ac:dyDescent="0.25">
      <c r="B2170"/>
      <c r="C2170"/>
      <c r="D2170"/>
      <c r="E2170"/>
      <c r="F2170"/>
    </row>
    <row r="2171" spans="2:6" ht="15" x14ac:dyDescent="0.25">
      <c r="B2171"/>
      <c r="C2171"/>
      <c r="D2171"/>
      <c r="E2171"/>
      <c r="F2171"/>
    </row>
    <row r="2172" spans="2:6" ht="15" x14ac:dyDescent="0.25">
      <c r="B2172"/>
      <c r="C2172"/>
      <c r="D2172"/>
      <c r="E2172"/>
      <c r="F2172"/>
    </row>
    <row r="2173" spans="2:6" ht="15" x14ac:dyDescent="0.25">
      <c r="B2173"/>
      <c r="C2173"/>
      <c r="D2173"/>
      <c r="E2173"/>
      <c r="F2173"/>
    </row>
    <row r="2174" spans="2:6" ht="15" x14ac:dyDescent="0.25">
      <c r="B2174"/>
      <c r="C2174"/>
      <c r="D2174"/>
      <c r="E2174"/>
      <c r="F2174"/>
    </row>
    <row r="2175" spans="2:6" ht="15" x14ac:dyDescent="0.25">
      <c r="B2175"/>
      <c r="C2175"/>
      <c r="D2175"/>
      <c r="E2175"/>
      <c r="F2175"/>
    </row>
    <row r="2176" spans="2:6" ht="15" x14ac:dyDescent="0.25">
      <c r="B2176"/>
      <c r="C2176"/>
      <c r="D2176"/>
      <c r="E2176"/>
      <c r="F2176"/>
    </row>
    <row r="2177" spans="2:6" ht="15" x14ac:dyDescent="0.25">
      <c r="B2177"/>
      <c r="C2177"/>
      <c r="D2177"/>
      <c r="E2177"/>
      <c r="F2177"/>
    </row>
    <row r="2178" spans="2:6" ht="15" x14ac:dyDescent="0.25">
      <c r="B2178"/>
      <c r="C2178"/>
      <c r="D2178"/>
      <c r="E2178"/>
      <c r="F2178"/>
    </row>
    <row r="2179" spans="2:6" ht="15" x14ac:dyDescent="0.25">
      <c r="B2179"/>
      <c r="C2179"/>
      <c r="D2179"/>
      <c r="E2179"/>
      <c r="F2179"/>
    </row>
    <row r="2180" spans="2:6" ht="15" x14ac:dyDescent="0.25">
      <c r="B2180"/>
      <c r="C2180"/>
      <c r="D2180"/>
      <c r="E2180"/>
      <c r="F2180"/>
    </row>
    <row r="2181" spans="2:6" ht="15" x14ac:dyDescent="0.25">
      <c r="B2181"/>
      <c r="C2181"/>
      <c r="D2181"/>
      <c r="E2181"/>
      <c r="F2181"/>
    </row>
    <row r="2182" spans="2:6" ht="15" x14ac:dyDescent="0.25">
      <c r="B2182"/>
      <c r="C2182"/>
      <c r="D2182"/>
      <c r="E2182"/>
      <c r="F2182"/>
    </row>
    <row r="2183" spans="2:6" ht="15" x14ac:dyDescent="0.25">
      <c r="B2183"/>
      <c r="C2183"/>
      <c r="D2183"/>
      <c r="E2183"/>
      <c r="F2183"/>
    </row>
    <row r="2184" spans="2:6" ht="15" x14ac:dyDescent="0.25">
      <c r="B2184"/>
      <c r="C2184"/>
      <c r="D2184"/>
      <c r="E2184"/>
      <c r="F2184"/>
    </row>
    <row r="2185" spans="2:6" ht="15" x14ac:dyDescent="0.25">
      <c r="B2185"/>
      <c r="C2185"/>
      <c r="D2185"/>
      <c r="E2185"/>
      <c r="F2185"/>
    </row>
    <row r="2186" spans="2:6" ht="15" x14ac:dyDescent="0.25">
      <c r="B2186"/>
      <c r="C2186"/>
      <c r="D2186"/>
      <c r="E2186"/>
      <c r="F2186"/>
    </row>
    <row r="2187" spans="2:6" ht="15" x14ac:dyDescent="0.25">
      <c r="B2187"/>
      <c r="C2187"/>
      <c r="D2187"/>
      <c r="E2187"/>
      <c r="F2187"/>
    </row>
    <row r="2188" spans="2:6" ht="15" x14ac:dyDescent="0.25">
      <c r="B2188"/>
      <c r="C2188"/>
      <c r="D2188"/>
      <c r="E2188"/>
      <c r="F2188"/>
    </row>
    <row r="2189" spans="2:6" ht="15" x14ac:dyDescent="0.25">
      <c r="B2189"/>
      <c r="C2189"/>
      <c r="D2189"/>
      <c r="E2189"/>
      <c r="F2189"/>
    </row>
    <row r="2190" spans="2:6" ht="15" x14ac:dyDescent="0.25">
      <c r="B2190"/>
      <c r="C2190"/>
      <c r="D2190"/>
      <c r="E2190"/>
      <c r="F2190"/>
    </row>
    <row r="2191" spans="2:6" ht="15" x14ac:dyDescent="0.25">
      <c r="B2191"/>
      <c r="C2191"/>
      <c r="D2191"/>
      <c r="E2191"/>
      <c r="F2191"/>
    </row>
    <row r="2192" spans="2:6" ht="15" x14ac:dyDescent="0.25">
      <c r="B2192"/>
      <c r="C2192"/>
      <c r="D2192"/>
      <c r="E2192"/>
      <c r="F2192"/>
    </row>
    <row r="2193" spans="2:6" ht="15" x14ac:dyDescent="0.25">
      <c r="B2193"/>
      <c r="C2193"/>
      <c r="D2193"/>
      <c r="E2193"/>
      <c r="F2193"/>
    </row>
    <row r="2194" spans="2:6" ht="15" x14ac:dyDescent="0.25">
      <c r="B2194"/>
      <c r="C2194"/>
      <c r="D2194"/>
      <c r="E2194"/>
      <c r="F2194"/>
    </row>
    <row r="2195" spans="2:6" ht="15" x14ac:dyDescent="0.25">
      <c r="B2195"/>
      <c r="C2195"/>
      <c r="D2195"/>
      <c r="E2195"/>
      <c r="F2195"/>
    </row>
    <row r="2196" spans="2:6" ht="15" x14ac:dyDescent="0.25">
      <c r="B2196"/>
      <c r="C2196"/>
      <c r="D2196"/>
      <c r="E2196"/>
      <c r="F2196"/>
    </row>
    <row r="2197" spans="2:6" ht="15" x14ac:dyDescent="0.25">
      <c r="B2197"/>
      <c r="C2197"/>
      <c r="D2197"/>
      <c r="E2197"/>
      <c r="F2197"/>
    </row>
    <row r="2198" spans="2:6" ht="15" x14ac:dyDescent="0.25">
      <c r="B2198"/>
      <c r="C2198"/>
      <c r="D2198"/>
      <c r="E2198"/>
      <c r="F2198"/>
    </row>
    <row r="2199" spans="2:6" ht="15" x14ac:dyDescent="0.25">
      <c r="B2199"/>
      <c r="C2199"/>
      <c r="D2199"/>
      <c r="E2199"/>
      <c r="F2199"/>
    </row>
    <row r="2200" spans="2:6" ht="15" x14ac:dyDescent="0.25">
      <c r="B2200"/>
      <c r="C2200"/>
      <c r="D2200"/>
      <c r="E2200"/>
      <c r="F2200"/>
    </row>
    <row r="2201" spans="2:6" ht="15" x14ac:dyDescent="0.25">
      <c r="B2201"/>
      <c r="C2201"/>
      <c r="D2201"/>
      <c r="E2201"/>
      <c r="F2201"/>
    </row>
    <row r="2202" spans="2:6" ht="15" x14ac:dyDescent="0.25">
      <c r="B2202"/>
      <c r="C2202"/>
      <c r="D2202"/>
      <c r="E2202"/>
      <c r="F2202"/>
    </row>
    <row r="2203" spans="2:6" ht="15" x14ac:dyDescent="0.25">
      <c r="B2203"/>
      <c r="C2203"/>
      <c r="D2203"/>
      <c r="E2203"/>
      <c r="F2203"/>
    </row>
    <row r="2204" spans="2:6" ht="15" x14ac:dyDescent="0.25">
      <c r="B2204"/>
      <c r="C2204"/>
      <c r="D2204"/>
      <c r="E2204"/>
      <c r="F2204"/>
    </row>
    <row r="2205" spans="2:6" ht="15" x14ac:dyDescent="0.25">
      <c r="B2205"/>
      <c r="C2205"/>
      <c r="D2205"/>
      <c r="E2205"/>
      <c r="F2205"/>
    </row>
    <row r="2206" spans="2:6" ht="15" x14ac:dyDescent="0.25">
      <c r="B2206"/>
      <c r="C2206"/>
      <c r="D2206"/>
      <c r="E2206"/>
      <c r="F2206"/>
    </row>
    <row r="2207" spans="2:6" ht="15" x14ac:dyDescent="0.25">
      <c r="B2207"/>
      <c r="C2207"/>
      <c r="D2207"/>
      <c r="E2207"/>
      <c r="F2207"/>
    </row>
    <row r="2208" spans="2:6" ht="15" x14ac:dyDescent="0.25">
      <c r="B2208"/>
      <c r="C2208"/>
      <c r="D2208"/>
      <c r="E2208"/>
      <c r="F2208"/>
    </row>
    <row r="2209" spans="2:6" ht="15" x14ac:dyDescent="0.25">
      <c r="B2209"/>
      <c r="C2209"/>
      <c r="D2209"/>
      <c r="E2209"/>
      <c r="F2209"/>
    </row>
    <row r="2210" spans="2:6" ht="15" x14ac:dyDescent="0.25">
      <c r="B2210"/>
      <c r="C2210"/>
      <c r="D2210"/>
      <c r="E2210"/>
      <c r="F2210"/>
    </row>
    <row r="2211" spans="2:6" ht="15" x14ac:dyDescent="0.25">
      <c r="B2211"/>
      <c r="C2211"/>
      <c r="D2211"/>
      <c r="E2211"/>
      <c r="F2211"/>
    </row>
    <row r="2212" spans="2:6" ht="15" x14ac:dyDescent="0.25">
      <c r="B2212"/>
      <c r="C2212"/>
      <c r="D2212"/>
      <c r="E2212"/>
      <c r="F2212"/>
    </row>
    <row r="2213" spans="2:6" ht="15" x14ac:dyDescent="0.25">
      <c r="B2213"/>
      <c r="C2213"/>
      <c r="D2213"/>
      <c r="E2213"/>
      <c r="F2213"/>
    </row>
    <row r="2214" spans="2:6" ht="15" x14ac:dyDescent="0.25">
      <c r="B2214"/>
      <c r="C2214"/>
      <c r="D2214"/>
      <c r="E2214"/>
      <c r="F2214"/>
    </row>
    <row r="2215" spans="2:6" ht="15" x14ac:dyDescent="0.25">
      <c r="B2215"/>
      <c r="C2215"/>
      <c r="D2215"/>
      <c r="E2215"/>
      <c r="F2215"/>
    </row>
    <row r="2216" spans="2:6" ht="15" x14ac:dyDescent="0.25">
      <c r="B2216"/>
      <c r="C2216"/>
      <c r="D2216"/>
      <c r="E2216"/>
      <c r="F2216"/>
    </row>
    <row r="2217" spans="2:6" ht="15" x14ac:dyDescent="0.25">
      <c r="B2217"/>
      <c r="C2217"/>
      <c r="D2217"/>
      <c r="E2217"/>
      <c r="F2217"/>
    </row>
    <row r="2218" spans="2:6" ht="15" x14ac:dyDescent="0.25">
      <c r="B2218"/>
      <c r="C2218"/>
      <c r="D2218"/>
      <c r="E2218"/>
      <c r="F2218"/>
    </row>
    <row r="2219" spans="2:6" ht="15" x14ac:dyDescent="0.25">
      <c r="B2219"/>
      <c r="C2219"/>
      <c r="D2219"/>
      <c r="E2219"/>
      <c r="F2219"/>
    </row>
    <row r="2220" spans="2:6" ht="15" x14ac:dyDescent="0.25">
      <c r="B2220"/>
      <c r="C2220"/>
      <c r="D2220"/>
      <c r="E2220"/>
      <c r="F2220"/>
    </row>
    <row r="2221" spans="2:6" ht="15" x14ac:dyDescent="0.25">
      <c r="B2221"/>
      <c r="C2221"/>
      <c r="D2221"/>
      <c r="E2221"/>
      <c r="F2221"/>
    </row>
    <row r="2222" spans="2:6" ht="15" x14ac:dyDescent="0.25">
      <c r="B2222"/>
      <c r="C2222"/>
      <c r="D2222"/>
      <c r="E2222"/>
      <c r="F2222"/>
    </row>
    <row r="2223" spans="2:6" ht="15" x14ac:dyDescent="0.25">
      <c r="B2223"/>
      <c r="C2223"/>
      <c r="D2223"/>
      <c r="E2223"/>
      <c r="F2223"/>
    </row>
    <row r="2224" spans="2:6" ht="15" x14ac:dyDescent="0.25">
      <c r="B2224"/>
      <c r="C2224"/>
      <c r="D2224"/>
      <c r="E2224"/>
      <c r="F2224"/>
    </row>
    <row r="2225" spans="2:6" ht="15" x14ac:dyDescent="0.25">
      <c r="B2225"/>
      <c r="C2225"/>
      <c r="D2225"/>
      <c r="E2225"/>
      <c r="F2225"/>
    </row>
    <row r="2226" spans="2:6" ht="15" x14ac:dyDescent="0.25">
      <c r="B2226"/>
      <c r="C2226"/>
      <c r="D2226"/>
      <c r="E2226"/>
      <c r="F2226"/>
    </row>
    <row r="2227" spans="2:6" ht="15" x14ac:dyDescent="0.25">
      <c r="B2227"/>
      <c r="C2227"/>
      <c r="D2227"/>
      <c r="E2227"/>
      <c r="F2227"/>
    </row>
    <row r="2228" spans="2:6" ht="15" x14ac:dyDescent="0.25">
      <c r="B2228"/>
      <c r="C2228"/>
      <c r="D2228"/>
      <c r="E2228"/>
      <c r="F2228"/>
    </row>
    <row r="2229" spans="2:6" ht="15" x14ac:dyDescent="0.25">
      <c r="B2229"/>
      <c r="C2229"/>
      <c r="D2229"/>
      <c r="E2229"/>
      <c r="F2229"/>
    </row>
    <row r="2230" spans="2:6" ht="15" x14ac:dyDescent="0.25">
      <c r="B2230"/>
      <c r="C2230"/>
      <c r="D2230"/>
      <c r="E2230"/>
      <c r="F2230"/>
    </row>
    <row r="2231" spans="2:6" ht="15" x14ac:dyDescent="0.25">
      <c r="B2231"/>
      <c r="C2231"/>
      <c r="D2231"/>
      <c r="E2231"/>
      <c r="F2231"/>
    </row>
    <row r="2232" spans="2:6" ht="15" x14ac:dyDescent="0.25">
      <c r="B2232"/>
      <c r="C2232"/>
      <c r="D2232"/>
      <c r="E2232"/>
      <c r="F2232"/>
    </row>
    <row r="2233" spans="2:6" ht="15" x14ac:dyDescent="0.25">
      <c r="B2233"/>
      <c r="C2233"/>
      <c r="D2233"/>
      <c r="E2233"/>
      <c r="F2233"/>
    </row>
    <row r="2234" spans="2:6" ht="15" x14ac:dyDescent="0.25">
      <c r="B2234"/>
      <c r="C2234"/>
      <c r="D2234"/>
      <c r="E2234"/>
      <c r="F2234"/>
    </row>
    <row r="2235" spans="2:6" ht="15" x14ac:dyDescent="0.25">
      <c r="B2235"/>
      <c r="C2235"/>
      <c r="D2235"/>
      <c r="E2235"/>
      <c r="F2235"/>
    </row>
    <row r="2236" spans="2:6" ht="15" x14ac:dyDescent="0.25">
      <c r="B2236"/>
      <c r="C2236"/>
      <c r="D2236"/>
      <c r="E2236"/>
      <c r="F2236"/>
    </row>
    <row r="2237" spans="2:6" ht="15" x14ac:dyDescent="0.25">
      <c r="B2237"/>
      <c r="C2237"/>
      <c r="D2237"/>
      <c r="E2237"/>
      <c r="F2237"/>
    </row>
    <row r="2238" spans="2:6" ht="15" x14ac:dyDescent="0.25">
      <c r="B2238"/>
      <c r="C2238"/>
      <c r="D2238"/>
      <c r="E2238"/>
      <c r="F2238"/>
    </row>
    <row r="2239" spans="2:6" ht="15" x14ac:dyDescent="0.25">
      <c r="B2239"/>
      <c r="C2239"/>
      <c r="D2239"/>
      <c r="E2239"/>
      <c r="F2239"/>
    </row>
    <row r="2240" spans="2:6" ht="15" x14ac:dyDescent="0.25">
      <c r="B2240"/>
      <c r="C2240"/>
      <c r="D2240"/>
      <c r="E2240"/>
      <c r="F2240"/>
    </row>
    <row r="2241" spans="2:6" ht="15" x14ac:dyDescent="0.25">
      <c r="B2241"/>
      <c r="C2241"/>
      <c r="D2241"/>
      <c r="E2241"/>
      <c r="F2241"/>
    </row>
    <row r="2242" spans="2:6" ht="15" x14ac:dyDescent="0.25">
      <c r="B2242"/>
      <c r="C2242"/>
      <c r="D2242"/>
      <c r="E2242"/>
      <c r="F2242"/>
    </row>
    <row r="2243" spans="2:6" ht="15" x14ac:dyDescent="0.25">
      <c r="B2243"/>
      <c r="C2243"/>
      <c r="D2243"/>
      <c r="E2243"/>
      <c r="F2243"/>
    </row>
    <row r="2244" spans="2:6" ht="15" x14ac:dyDescent="0.25">
      <c r="B2244"/>
      <c r="C2244"/>
      <c r="D2244"/>
      <c r="E2244"/>
      <c r="F2244"/>
    </row>
    <row r="2245" spans="2:6" ht="15" x14ac:dyDescent="0.25">
      <c r="B2245"/>
      <c r="C2245"/>
      <c r="D2245"/>
      <c r="E2245"/>
      <c r="F2245"/>
    </row>
    <row r="2246" spans="2:6" ht="15" x14ac:dyDescent="0.25">
      <c r="B2246"/>
      <c r="C2246"/>
      <c r="D2246"/>
      <c r="E2246"/>
      <c r="F2246"/>
    </row>
    <row r="2247" spans="2:6" ht="15" x14ac:dyDescent="0.25">
      <c r="B2247"/>
      <c r="C2247"/>
      <c r="D2247"/>
      <c r="E2247"/>
      <c r="F2247"/>
    </row>
    <row r="2248" spans="2:6" ht="15" x14ac:dyDescent="0.25">
      <c r="B2248"/>
      <c r="C2248"/>
      <c r="D2248"/>
      <c r="E2248"/>
      <c r="F2248"/>
    </row>
    <row r="2249" spans="2:6" ht="15" x14ac:dyDescent="0.25">
      <c r="B2249"/>
      <c r="C2249"/>
      <c r="D2249"/>
      <c r="E2249"/>
      <c r="F2249"/>
    </row>
    <row r="2250" spans="2:6" ht="15" x14ac:dyDescent="0.25">
      <c r="B2250"/>
      <c r="C2250"/>
      <c r="D2250"/>
      <c r="E2250"/>
      <c r="F2250"/>
    </row>
    <row r="2251" spans="2:6" ht="15" x14ac:dyDescent="0.25">
      <c r="B2251"/>
      <c r="C2251"/>
      <c r="D2251"/>
      <c r="E2251"/>
      <c r="F2251"/>
    </row>
    <row r="2252" spans="2:6" ht="15" x14ac:dyDescent="0.25">
      <c r="B2252"/>
      <c r="C2252"/>
      <c r="D2252"/>
      <c r="E2252"/>
      <c r="F2252"/>
    </row>
    <row r="2253" spans="2:6" ht="15" x14ac:dyDescent="0.25">
      <c r="B2253"/>
      <c r="C2253"/>
      <c r="D2253"/>
      <c r="E2253"/>
      <c r="F2253"/>
    </row>
    <row r="2254" spans="2:6" ht="15" x14ac:dyDescent="0.25">
      <c r="B2254"/>
      <c r="C2254"/>
      <c r="D2254"/>
      <c r="E2254"/>
      <c r="F2254"/>
    </row>
    <row r="2255" spans="2:6" ht="15" x14ac:dyDescent="0.25">
      <c r="B2255"/>
      <c r="C2255"/>
      <c r="D2255"/>
      <c r="E2255"/>
      <c r="F2255"/>
    </row>
    <row r="2256" spans="2:6" ht="15" x14ac:dyDescent="0.25">
      <c r="B2256"/>
      <c r="C2256"/>
      <c r="D2256"/>
      <c r="E2256"/>
      <c r="F2256"/>
    </row>
    <row r="2257" spans="2:6" ht="15" x14ac:dyDescent="0.25">
      <c r="B2257"/>
      <c r="C2257"/>
      <c r="D2257"/>
      <c r="E2257"/>
      <c r="F2257"/>
    </row>
    <row r="2258" spans="2:6" ht="15" x14ac:dyDescent="0.25">
      <c r="B2258"/>
      <c r="C2258"/>
      <c r="D2258"/>
      <c r="E2258"/>
      <c r="F2258"/>
    </row>
    <row r="2259" spans="2:6" ht="15" x14ac:dyDescent="0.25">
      <c r="B2259"/>
      <c r="C2259"/>
      <c r="D2259"/>
      <c r="E2259"/>
      <c r="F2259"/>
    </row>
    <row r="2260" spans="2:6" ht="15" x14ac:dyDescent="0.25">
      <c r="B2260"/>
      <c r="C2260"/>
      <c r="D2260"/>
      <c r="E2260"/>
      <c r="F2260"/>
    </row>
    <row r="2261" spans="2:6" ht="15" x14ac:dyDescent="0.25">
      <c r="B2261"/>
      <c r="C2261"/>
      <c r="D2261"/>
      <c r="E2261"/>
      <c r="F2261"/>
    </row>
    <row r="2262" spans="2:6" ht="15" x14ac:dyDescent="0.25">
      <c r="B2262"/>
      <c r="C2262"/>
      <c r="D2262"/>
      <c r="E2262"/>
      <c r="F2262"/>
    </row>
    <row r="2263" spans="2:6" ht="15" x14ac:dyDescent="0.25">
      <c r="B2263"/>
      <c r="C2263"/>
      <c r="D2263"/>
      <c r="E2263"/>
      <c r="F2263"/>
    </row>
    <row r="2264" spans="2:6" ht="15" x14ac:dyDescent="0.25">
      <c r="B2264"/>
      <c r="C2264"/>
      <c r="D2264"/>
      <c r="E2264"/>
      <c r="F2264"/>
    </row>
    <row r="2265" spans="2:6" ht="15" x14ac:dyDescent="0.25">
      <c r="B2265"/>
      <c r="C2265"/>
      <c r="D2265"/>
      <c r="E2265"/>
      <c r="F2265"/>
    </row>
    <row r="2266" spans="2:6" ht="15" x14ac:dyDescent="0.25">
      <c r="B2266"/>
      <c r="C2266"/>
      <c r="D2266"/>
      <c r="E2266"/>
      <c r="F2266"/>
    </row>
    <row r="2267" spans="2:6" ht="15" x14ac:dyDescent="0.25">
      <c r="B2267"/>
      <c r="C2267"/>
      <c r="D2267"/>
      <c r="E2267"/>
      <c r="F2267"/>
    </row>
    <row r="2268" spans="2:6" ht="15" x14ac:dyDescent="0.25">
      <c r="B2268"/>
      <c r="C2268"/>
      <c r="D2268"/>
      <c r="E2268"/>
      <c r="F2268"/>
    </row>
    <row r="2269" spans="2:6" ht="15" x14ac:dyDescent="0.25">
      <c r="B2269"/>
      <c r="C2269"/>
      <c r="D2269"/>
      <c r="E2269"/>
      <c r="F2269"/>
    </row>
    <row r="2270" spans="2:6" ht="15" x14ac:dyDescent="0.25">
      <c r="B2270"/>
      <c r="C2270"/>
      <c r="D2270"/>
      <c r="E2270"/>
      <c r="F2270"/>
    </row>
    <row r="2271" spans="2:6" ht="15" x14ac:dyDescent="0.25">
      <c r="B2271"/>
      <c r="C2271"/>
      <c r="D2271"/>
      <c r="E2271"/>
      <c r="F2271"/>
    </row>
    <row r="2272" spans="2:6" ht="15" x14ac:dyDescent="0.25">
      <c r="B2272"/>
      <c r="C2272"/>
      <c r="D2272"/>
      <c r="E2272"/>
      <c r="F2272"/>
    </row>
    <row r="2273" spans="2:6" ht="15" x14ac:dyDescent="0.25">
      <c r="B2273"/>
      <c r="C2273"/>
      <c r="D2273"/>
      <c r="E2273"/>
      <c r="F2273"/>
    </row>
    <row r="2274" spans="2:6" ht="15" x14ac:dyDescent="0.25">
      <c r="B2274"/>
      <c r="C2274"/>
      <c r="D2274"/>
      <c r="E2274"/>
      <c r="F2274"/>
    </row>
    <row r="2275" spans="2:6" ht="15" x14ac:dyDescent="0.25">
      <c r="B2275"/>
      <c r="C2275"/>
      <c r="D2275"/>
      <c r="E2275"/>
      <c r="F2275"/>
    </row>
    <row r="2276" spans="2:6" ht="15" x14ac:dyDescent="0.25">
      <c r="B2276"/>
      <c r="C2276"/>
      <c r="D2276"/>
      <c r="E2276"/>
      <c r="F2276"/>
    </row>
    <row r="2277" spans="2:6" ht="15" x14ac:dyDescent="0.25">
      <c r="B2277"/>
      <c r="C2277"/>
      <c r="D2277"/>
      <c r="E2277"/>
      <c r="F2277"/>
    </row>
    <row r="2278" spans="2:6" ht="15" x14ac:dyDescent="0.25">
      <c r="B2278"/>
      <c r="C2278"/>
      <c r="D2278"/>
      <c r="E2278"/>
      <c r="F2278"/>
    </row>
    <row r="2279" spans="2:6" ht="15" x14ac:dyDescent="0.25">
      <c r="B2279"/>
      <c r="C2279"/>
      <c r="D2279"/>
      <c r="E2279"/>
      <c r="F2279"/>
    </row>
    <row r="2280" spans="2:6" ht="15" x14ac:dyDescent="0.25">
      <c r="B2280"/>
      <c r="C2280"/>
      <c r="D2280"/>
      <c r="E2280"/>
      <c r="F2280"/>
    </row>
    <row r="2281" spans="2:6" ht="15" x14ac:dyDescent="0.25">
      <c r="B2281"/>
      <c r="C2281"/>
      <c r="D2281"/>
      <c r="E2281"/>
      <c r="F2281"/>
    </row>
    <row r="2282" spans="2:6" ht="15" x14ac:dyDescent="0.25">
      <c r="B2282"/>
      <c r="C2282"/>
      <c r="D2282"/>
      <c r="E2282"/>
      <c r="F2282"/>
    </row>
    <row r="2283" spans="2:6" ht="15" x14ac:dyDescent="0.25">
      <c r="B2283"/>
      <c r="C2283"/>
      <c r="D2283"/>
      <c r="E2283"/>
      <c r="F2283"/>
    </row>
    <row r="2284" spans="2:6" ht="15" x14ac:dyDescent="0.25">
      <c r="B2284"/>
      <c r="C2284"/>
      <c r="D2284"/>
      <c r="E2284"/>
      <c r="F2284"/>
    </row>
    <row r="2285" spans="2:6" ht="15" x14ac:dyDescent="0.25">
      <c r="B2285"/>
      <c r="C2285"/>
      <c r="D2285"/>
      <c r="E2285"/>
      <c r="F2285"/>
    </row>
    <row r="2286" spans="2:6" ht="15" x14ac:dyDescent="0.25">
      <c r="B2286"/>
      <c r="C2286"/>
      <c r="D2286"/>
      <c r="E2286"/>
      <c r="F2286"/>
    </row>
    <row r="2287" spans="2:6" ht="15" x14ac:dyDescent="0.25">
      <c r="B2287"/>
      <c r="C2287"/>
      <c r="D2287"/>
      <c r="E2287"/>
      <c r="F2287"/>
    </row>
    <row r="2288" spans="2:6" ht="15" x14ac:dyDescent="0.25">
      <c r="B2288"/>
      <c r="C2288"/>
      <c r="D2288"/>
      <c r="E2288"/>
      <c r="F2288"/>
    </row>
    <row r="2289" spans="2:6" ht="15" x14ac:dyDescent="0.25">
      <c r="B2289"/>
      <c r="C2289"/>
      <c r="D2289"/>
      <c r="E2289"/>
      <c r="F2289"/>
    </row>
    <row r="2290" spans="2:6" ht="15" x14ac:dyDescent="0.25">
      <c r="B2290"/>
      <c r="C2290"/>
      <c r="D2290"/>
      <c r="E2290"/>
      <c r="F2290"/>
    </row>
    <row r="2291" spans="2:6" ht="15" x14ac:dyDescent="0.25">
      <c r="B2291"/>
      <c r="C2291"/>
      <c r="D2291"/>
      <c r="E2291"/>
      <c r="F2291"/>
    </row>
    <row r="2292" spans="2:6" ht="15" x14ac:dyDescent="0.25">
      <c r="B2292"/>
      <c r="C2292"/>
      <c r="D2292"/>
      <c r="E2292"/>
      <c r="F2292"/>
    </row>
    <row r="2293" spans="2:6" ht="15" x14ac:dyDescent="0.25">
      <c r="B2293"/>
      <c r="C2293"/>
      <c r="D2293"/>
      <c r="E2293"/>
      <c r="F2293"/>
    </row>
    <row r="2294" spans="2:6" ht="15" x14ac:dyDescent="0.25">
      <c r="B2294"/>
      <c r="C2294"/>
      <c r="D2294"/>
      <c r="E2294"/>
      <c r="F2294"/>
    </row>
    <row r="2295" spans="2:6" ht="15" x14ac:dyDescent="0.25">
      <c r="B2295"/>
      <c r="C2295"/>
      <c r="D2295"/>
      <c r="E2295"/>
      <c r="F2295"/>
    </row>
    <row r="2296" spans="2:6" ht="15" x14ac:dyDescent="0.25">
      <c r="B2296"/>
      <c r="C2296"/>
      <c r="D2296"/>
      <c r="E2296"/>
      <c r="F2296"/>
    </row>
    <row r="2297" spans="2:6" ht="15" x14ac:dyDescent="0.25">
      <c r="B2297"/>
      <c r="C2297"/>
      <c r="D2297"/>
      <c r="E2297"/>
      <c r="F2297"/>
    </row>
    <row r="2298" spans="2:6" ht="15" x14ac:dyDescent="0.25">
      <c r="B2298"/>
      <c r="C2298"/>
      <c r="D2298"/>
      <c r="E2298"/>
      <c r="F2298"/>
    </row>
    <row r="2299" spans="2:6" ht="15" x14ac:dyDescent="0.25">
      <c r="B2299"/>
      <c r="C2299"/>
      <c r="D2299"/>
      <c r="E2299"/>
      <c r="F2299"/>
    </row>
    <row r="2300" spans="2:6" ht="15" x14ac:dyDescent="0.25">
      <c r="B2300"/>
      <c r="C2300"/>
      <c r="D2300"/>
      <c r="E2300"/>
      <c r="F2300"/>
    </row>
    <row r="2301" spans="2:6" ht="15" x14ac:dyDescent="0.25">
      <c r="B2301"/>
      <c r="C2301"/>
      <c r="D2301"/>
      <c r="E2301"/>
      <c r="F2301"/>
    </row>
    <row r="2302" spans="2:6" ht="15" x14ac:dyDescent="0.25">
      <c r="B2302"/>
      <c r="C2302"/>
      <c r="D2302"/>
      <c r="E2302"/>
      <c r="F2302"/>
    </row>
    <row r="2303" spans="2:6" ht="15" x14ac:dyDescent="0.25">
      <c r="B2303"/>
      <c r="C2303"/>
      <c r="D2303"/>
      <c r="E2303"/>
      <c r="F2303"/>
    </row>
    <row r="2304" spans="2:6" ht="15" x14ac:dyDescent="0.25">
      <c r="B2304"/>
      <c r="C2304"/>
      <c r="D2304"/>
      <c r="E2304"/>
      <c r="F2304"/>
    </row>
    <row r="2305" spans="2:6" ht="15" x14ac:dyDescent="0.25">
      <c r="B2305"/>
      <c r="C2305"/>
      <c r="D2305"/>
      <c r="E2305"/>
      <c r="F2305"/>
    </row>
    <row r="2306" spans="2:6" ht="15" x14ac:dyDescent="0.25">
      <c r="B2306"/>
      <c r="C2306"/>
      <c r="D2306"/>
      <c r="E2306"/>
      <c r="F2306"/>
    </row>
    <row r="2307" spans="2:6" ht="15" x14ac:dyDescent="0.25">
      <c r="B2307"/>
      <c r="C2307"/>
      <c r="D2307"/>
      <c r="E2307"/>
      <c r="F2307"/>
    </row>
    <row r="2308" spans="2:6" ht="15" x14ac:dyDescent="0.25">
      <c r="B2308"/>
      <c r="C2308"/>
      <c r="D2308"/>
      <c r="E2308"/>
      <c r="F2308"/>
    </row>
    <row r="2309" spans="2:6" ht="15" x14ac:dyDescent="0.25">
      <c r="B2309"/>
      <c r="C2309"/>
      <c r="D2309"/>
      <c r="E2309"/>
      <c r="F2309"/>
    </row>
    <row r="2310" spans="2:6" ht="15" x14ac:dyDescent="0.25">
      <c r="B2310"/>
      <c r="C2310"/>
      <c r="D2310"/>
      <c r="E2310"/>
      <c r="F2310"/>
    </row>
    <row r="2311" spans="2:6" ht="15" x14ac:dyDescent="0.25">
      <c r="B2311"/>
      <c r="C2311"/>
      <c r="D2311"/>
      <c r="E2311"/>
      <c r="F2311"/>
    </row>
    <row r="2312" spans="2:6" ht="15" x14ac:dyDescent="0.25">
      <c r="B2312"/>
      <c r="C2312"/>
      <c r="D2312"/>
      <c r="E2312"/>
      <c r="F2312"/>
    </row>
    <row r="2313" spans="2:6" ht="15" x14ac:dyDescent="0.25">
      <c r="B2313"/>
      <c r="C2313"/>
      <c r="D2313"/>
      <c r="E2313"/>
      <c r="F2313"/>
    </row>
    <row r="2314" spans="2:6" ht="15" x14ac:dyDescent="0.25">
      <c r="B2314"/>
      <c r="C2314"/>
      <c r="D2314"/>
      <c r="E2314"/>
      <c r="F2314"/>
    </row>
    <row r="2315" spans="2:6" ht="15" x14ac:dyDescent="0.25">
      <c r="B2315"/>
      <c r="C2315"/>
      <c r="D2315"/>
      <c r="E2315"/>
      <c r="F2315"/>
    </row>
    <row r="2316" spans="2:6" ht="15" x14ac:dyDescent="0.25">
      <c r="B2316"/>
      <c r="C2316"/>
      <c r="D2316"/>
      <c r="E2316"/>
      <c r="F2316"/>
    </row>
    <row r="2317" spans="2:6" ht="15" x14ac:dyDescent="0.25">
      <c r="B2317"/>
      <c r="C2317"/>
      <c r="D2317"/>
      <c r="E2317"/>
      <c r="F2317"/>
    </row>
    <row r="2318" spans="2:6" ht="15" x14ac:dyDescent="0.25">
      <c r="B2318"/>
      <c r="C2318"/>
      <c r="D2318"/>
      <c r="E2318"/>
      <c r="F2318"/>
    </row>
    <row r="2319" spans="2:6" ht="15" x14ac:dyDescent="0.25">
      <c r="B2319"/>
      <c r="C2319"/>
      <c r="D2319"/>
      <c r="E2319"/>
      <c r="F2319"/>
    </row>
    <row r="2320" spans="2:6" ht="15" x14ac:dyDescent="0.25">
      <c r="B2320"/>
      <c r="C2320"/>
      <c r="D2320"/>
      <c r="E2320"/>
      <c r="F2320"/>
    </row>
    <row r="2321" spans="2:6" ht="15" x14ac:dyDescent="0.25">
      <c r="B2321"/>
      <c r="C2321"/>
      <c r="D2321"/>
      <c r="E2321"/>
      <c r="F2321"/>
    </row>
    <row r="2322" spans="2:6" ht="15" x14ac:dyDescent="0.25">
      <c r="B2322"/>
      <c r="C2322"/>
      <c r="D2322"/>
      <c r="E2322"/>
      <c r="F2322"/>
    </row>
    <row r="2323" spans="2:6" ht="15" x14ac:dyDescent="0.25">
      <c r="B2323"/>
      <c r="C2323"/>
      <c r="D2323"/>
      <c r="E2323"/>
      <c r="F2323"/>
    </row>
    <row r="2324" spans="2:6" ht="15" x14ac:dyDescent="0.25">
      <c r="B2324"/>
      <c r="C2324"/>
      <c r="D2324"/>
      <c r="E2324"/>
      <c r="F2324"/>
    </row>
    <row r="2325" spans="2:6" ht="15" x14ac:dyDescent="0.25">
      <c r="B2325"/>
      <c r="C2325"/>
      <c r="D2325"/>
      <c r="E2325"/>
      <c r="F2325"/>
    </row>
    <row r="2326" spans="2:6" ht="15" x14ac:dyDescent="0.25">
      <c r="B2326"/>
      <c r="C2326"/>
      <c r="D2326"/>
      <c r="E2326"/>
      <c r="F2326"/>
    </row>
    <row r="2327" spans="2:6" ht="15" x14ac:dyDescent="0.25">
      <c r="B2327"/>
      <c r="C2327"/>
      <c r="D2327"/>
      <c r="E2327"/>
      <c r="F2327"/>
    </row>
    <row r="2328" spans="2:6" ht="15" x14ac:dyDescent="0.25">
      <c r="B2328"/>
      <c r="C2328"/>
      <c r="D2328"/>
      <c r="E2328"/>
      <c r="F2328"/>
    </row>
    <row r="2329" spans="2:6" ht="15" x14ac:dyDescent="0.25">
      <c r="B2329"/>
      <c r="C2329"/>
      <c r="D2329"/>
      <c r="E2329"/>
      <c r="F2329"/>
    </row>
    <row r="2330" spans="2:6" ht="15" x14ac:dyDescent="0.25">
      <c r="B2330"/>
      <c r="C2330"/>
      <c r="D2330"/>
      <c r="E2330"/>
      <c r="F2330"/>
    </row>
    <row r="2331" spans="2:6" ht="15" x14ac:dyDescent="0.25">
      <c r="B2331"/>
      <c r="C2331"/>
      <c r="D2331"/>
      <c r="E2331"/>
      <c r="F2331"/>
    </row>
    <row r="2332" spans="2:6" ht="15" x14ac:dyDescent="0.25">
      <c r="B2332"/>
      <c r="C2332"/>
      <c r="D2332"/>
      <c r="E2332"/>
      <c r="F2332"/>
    </row>
    <row r="2333" spans="2:6" ht="15" x14ac:dyDescent="0.25">
      <c r="B2333"/>
      <c r="C2333"/>
      <c r="D2333"/>
      <c r="E2333"/>
      <c r="F2333"/>
    </row>
    <row r="2334" spans="2:6" ht="15" x14ac:dyDescent="0.25">
      <c r="B2334"/>
      <c r="C2334"/>
      <c r="D2334"/>
      <c r="E2334"/>
      <c r="F2334"/>
    </row>
    <row r="2335" spans="2:6" ht="15" x14ac:dyDescent="0.25">
      <c r="B2335"/>
      <c r="C2335"/>
      <c r="D2335"/>
      <c r="E2335"/>
      <c r="F2335"/>
    </row>
    <row r="2336" spans="2:6" ht="15" x14ac:dyDescent="0.25">
      <c r="B2336"/>
      <c r="C2336"/>
      <c r="D2336"/>
      <c r="E2336"/>
      <c r="F2336"/>
    </row>
    <row r="2337" spans="2:6" ht="15" x14ac:dyDescent="0.25">
      <c r="B2337"/>
      <c r="C2337"/>
      <c r="D2337"/>
      <c r="E2337"/>
      <c r="F2337"/>
    </row>
    <row r="2338" spans="2:6" ht="15" x14ac:dyDescent="0.25">
      <c r="B2338"/>
      <c r="C2338"/>
      <c r="D2338"/>
      <c r="E2338"/>
      <c r="F2338"/>
    </row>
    <row r="2339" spans="2:6" ht="15" x14ac:dyDescent="0.25">
      <c r="B2339"/>
      <c r="C2339"/>
      <c r="D2339"/>
      <c r="E2339"/>
      <c r="F2339"/>
    </row>
    <row r="2340" spans="2:6" ht="15" x14ac:dyDescent="0.25">
      <c r="B2340"/>
      <c r="C2340"/>
      <c r="D2340"/>
      <c r="E2340"/>
      <c r="F2340"/>
    </row>
    <row r="2341" spans="2:6" ht="15" x14ac:dyDescent="0.25">
      <c r="B2341"/>
      <c r="C2341"/>
      <c r="D2341"/>
      <c r="E2341"/>
      <c r="F2341"/>
    </row>
    <row r="2342" spans="2:6" ht="15" x14ac:dyDescent="0.25">
      <c r="B2342"/>
      <c r="C2342"/>
      <c r="D2342"/>
      <c r="E2342"/>
      <c r="F2342"/>
    </row>
    <row r="2343" spans="2:6" ht="15" x14ac:dyDescent="0.25">
      <c r="B2343"/>
      <c r="C2343"/>
      <c r="D2343"/>
      <c r="E2343"/>
      <c r="F2343"/>
    </row>
    <row r="2344" spans="2:6" ht="15" x14ac:dyDescent="0.25">
      <c r="B2344"/>
      <c r="C2344"/>
      <c r="D2344"/>
      <c r="E2344"/>
      <c r="F2344"/>
    </row>
    <row r="2345" spans="2:6" ht="15" x14ac:dyDescent="0.25">
      <c r="B2345"/>
      <c r="C2345"/>
      <c r="D2345"/>
      <c r="E2345"/>
      <c r="F2345"/>
    </row>
    <row r="2346" spans="2:6" ht="15" x14ac:dyDescent="0.25">
      <c r="B2346"/>
      <c r="C2346"/>
      <c r="D2346"/>
      <c r="E2346"/>
      <c r="F2346"/>
    </row>
    <row r="2347" spans="2:6" ht="15" x14ac:dyDescent="0.25">
      <c r="B2347"/>
      <c r="C2347"/>
      <c r="D2347"/>
      <c r="E2347"/>
      <c r="F2347"/>
    </row>
    <row r="2348" spans="2:6" ht="15" x14ac:dyDescent="0.25">
      <c r="B2348"/>
      <c r="C2348"/>
      <c r="D2348"/>
      <c r="E2348"/>
      <c r="F2348"/>
    </row>
    <row r="2349" spans="2:6" ht="15" x14ac:dyDescent="0.25">
      <c r="B2349"/>
      <c r="C2349"/>
      <c r="D2349"/>
      <c r="E2349"/>
      <c r="F2349"/>
    </row>
    <row r="2350" spans="2:6" ht="15" x14ac:dyDescent="0.25">
      <c r="B2350"/>
      <c r="C2350"/>
      <c r="D2350"/>
      <c r="E2350"/>
      <c r="F2350"/>
    </row>
    <row r="2351" spans="2:6" ht="15" x14ac:dyDescent="0.25">
      <c r="B2351"/>
      <c r="C2351"/>
      <c r="D2351"/>
      <c r="E2351"/>
      <c r="F2351"/>
    </row>
    <row r="2352" spans="2:6" ht="15" x14ac:dyDescent="0.25">
      <c r="B2352"/>
      <c r="C2352"/>
      <c r="D2352"/>
      <c r="E2352"/>
      <c r="F2352"/>
    </row>
    <row r="2353" spans="2:6" ht="15" x14ac:dyDescent="0.25">
      <c r="B2353"/>
      <c r="C2353"/>
      <c r="D2353"/>
      <c r="E2353"/>
      <c r="F2353"/>
    </row>
    <row r="2354" spans="2:6" ht="15" x14ac:dyDescent="0.25">
      <c r="B2354"/>
      <c r="C2354"/>
      <c r="D2354"/>
      <c r="E2354"/>
      <c r="F2354"/>
    </row>
    <row r="2355" spans="2:6" ht="15" x14ac:dyDescent="0.25">
      <c r="B2355"/>
      <c r="C2355"/>
      <c r="D2355"/>
      <c r="E2355"/>
      <c r="F2355"/>
    </row>
    <row r="2356" spans="2:6" ht="15" x14ac:dyDescent="0.25">
      <c r="B2356"/>
      <c r="C2356"/>
      <c r="D2356"/>
      <c r="E2356"/>
      <c r="F2356"/>
    </row>
    <row r="2357" spans="2:6" ht="15" x14ac:dyDescent="0.25">
      <c r="B2357"/>
      <c r="C2357"/>
      <c r="D2357"/>
      <c r="E2357"/>
      <c r="F2357"/>
    </row>
    <row r="2358" spans="2:6" ht="15" x14ac:dyDescent="0.25">
      <c r="B2358"/>
      <c r="C2358"/>
      <c r="D2358"/>
      <c r="E2358"/>
      <c r="F2358"/>
    </row>
    <row r="2359" spans="2:6" ht="15" x14ac:dyDescent="0.25">
      <c r="B2359"/>
      <c r="C2359"/>
      <c r="D2359"/>
      <c r="E2359"/>
      <c r="F2359"/>
    </row>
    <row r="2360" spans="2:6" ht="15" x14ac:dyDescent="0.25">
      <c r="B2360"/>
      <c r="C2360"/>
      <c r="D2360"/>
      <c r="E2360"/>
      <c r="F2360"/>
    </row>
    <row r="2361" spans="2:6" ht="15" x14ac:dyDescent="0.25">
      <c r="B2361"/>
      <c r="C2361"/>
      <c r="D2361"/>
      <c r="E2361"/>
      <c r="F2361"/>
    </row>
    <row r="2362" spans="2:6" ht="15" x14ac:dyDescent="0.25">
      <c r="B2362"/>
      <c r="C2362"/>
      <c r="D2362"/>
      <c r="E2362"/>
      <c r="F2362"/>
    </row>
    <row r="2363" spans="2:6" ht="15" x14ac:dyDescent="0.25">
      <c r="B2363"/>
      <c r="C2363"/>
      <c r="D2363"/>
      <c r="E2363"/>
      <c r="F2363"/>
    </row>
    <row r="2364" spans="2:6" ht="15" x14ac:dyDescent="0.25">
      <c r="B2364"/>
      <c r="C2364"/>
      <c r="D2364"/>
      <c r="E2364"/>
      <c r="F2364"/>
    </row>
    <row r="2365" spans="2:6" ht="15" x14ac:dyDescent="0.25">
      <c r="B2365"/>
      <c r="C2365"/>
      <c r="D2365"/>
      <c r="E2365"/>
      <c r="F2365"/>
    </row>
    <row r="2366" spans="2:6" ht="15" x14ac:dyDescent="0.25">
      <c r="B2366"/>
      <c r="C2366"/>
      <c r="D2366"/>
      <c r="E2366"/>
      <c r="F2366"/>
    </row>
    <row r="2367" spans="2:6" ht="15" x14ac:dyDescent="0.25">
      <c r="B2367"/>
      <c r="C2367"/>
      <c r="D2367"/>
      <c r="E2367"/>
      <c r="F2367"/>
    </row>
    <row r="2368" spans="2:6" ht="15" x14ac:dyDescent="0.25">
      <c r="B2368"/>
      <c r="C2368"/>
      <c r="D2368"/>
      <c r="E2368"/>
      <c r="F2368"/>
    </row>
    <row r="2369" spans="2:6" ht="15" x14ac:dyDescent="0.25">
      <c r="B2369"/>
      <c r="C2369"/>
      <c r="D2369"/>
      <c r="E2369"/>
      <c r="F2369"/>
    </row>
    <row r="2370" spans="2:6" ht="15" x14ac:dyDescent="0.25">
      <c r="B2370"/>
      <c r="C2370"/>
      <c r="D2370"/>
      <c r="E2370"/>
      <c r="F2370"/>
    </row>
    <row r="2371" spans="2:6" ht="15" x14ac:dyDescent="0.25">
      <c r="B2371"/>
      <c r="C2371"/>
      <c r="D2371"/>
      <c r="E2371"/>
      <c r="F2371"/>
    </row>
    <row r="2372" spans="2:6" ht="15" x14ac:dyDescent="0.25">
      <c r="B2372"/>
      <c r="C2372"/>
      <c r="D2372"/>
      <c r="E2372"/>
      <c r="F2372"/>
    </row>
    <row r="2373" spans="2:6" ht="15" x14ac:dyDescent="0.25">
      <c r="B2373"/>
      <c r="C2373"/>
      <c r="D2373"/>
      <c r="E2373"/>
      <c r="F2373"/>
    </row>
    <row r="2374" spans="2:6" ht="15" x14ac:dyDescent="0.25">
      <c r="B2374"/>
      <c r="C2374"/>
      <c r="D2374"/>
      <c r="E2374"/>
      <c r="F2374"/>
    </row>
    <row r="2375" spans="2:6" ht="15" x14ac:dyDescent="0.25">
      <c r="B2375"/>
      <c r="C2375"/>
      <c r="D2375"/>
      <c r="E2375"/>
      <c r="F2375"/>
    </row>
    <row r="2376" spans="2:6" ht="15" x14ac:dyDescent="0.25">
      <c r="B2376"/>
      <c r="C2376"/>
      <c r="D2376"/>
      <c r="E2376"/>
      <c r="F2376"/>
    </row>
    <row r="2377" spans="2:6" ht="15" x14ac:dyDescent="0.25">
      <c r="B2377"/>
      <c r="C2377"/>
      <c r="D2377"/>
      <c r="E2377"/>
      <c r="F2377"/>
    </row>
    <row r="2378" spans="2:6" ht="15" x14ac:dyDescent="0.25">
      <c r="B2378"/>
      <c r="C2378"/>
      <c r="D2378"/>
      <c r="E2378"/>
      <c r="F2378"/>
    </row>
    <row r="2379" spans="2:6" ht="15" x14ac:dyDescent="0.25">
      <c r="B2379"/>
      <c r="C2379"/>
      <c r="D2379"/>
      <c r="E2379"/>
      <c r="F2379"/>
    </row>
    <row r="2380" spans="2:6" ht="15" x14ac:dyDescent="0.25">
      <c r="B2380"/>
      <c r="C2380"/>
      <c r="D2380"/>
      <c r="E2380"/>
      <c r="F2380"/>
    </row>
    <row r="2381" spans="2:6" ht="15" x14ac:dyDescent="0.25">
      <c r="B2381"/>
      <c r="C2381"/>
      <c r="D2381"/>
      <c r="E2381"/>
      <c r="F2381"/>
    </row>
    <row r="2382" spans="2:6" ht="15" x14ac:dyDescent="0.25">
      <c r="B2382"/>
      <c r="C2382"/>
      <c r="D2382"/>
      <c r="E2382"/>
      <c r="F2382"/>
    </row>
    <row r="2383" spans="2:6" ht="15" x14ac:dyDescent="0.25">
      <c r="B2383"/>
      <c r="C2383"/>
      <c r="D2383"/>
      <c r="E2383"/>
      <c r="F2383"/>
    </row>
    <row r="2384" spans="2:6" ht="15" x14ac:dyDescent="0.25">
      <c r="B2384"/>
      <c r="C2384"/>
      <c r="D2384"/>
      <c r="E2384"/>
      <c r="F2384"/>
    </row>
    <row r="2385" spans="2:6" ht="15" x14ac:dyDescent="0.25">
      <c r="B2385"/>
      <c r="C2385"/>
      <c r="D2385"/>
      <c r="E2385"/>
      <c r="F2385"/>
    </row>
    <row r="2386" spans="2:6" ht="15" x14ac:dyDescent="0.25">
      <c r="B2386"/>
      <c r="C2386"/>
      <c r="D2386"/>
      <c r="E2386"/>
      <c r="F2386"/>
    </row>
    <row r="2387" spans="2:6" ht="15" x14ac:dyDescent="0.25">
      <c r="B2387"/>
      <c r="C2387"/>
      <c r="D2387"/>
      <c r="E2387"/>
      <c r="F2387"/>
    </row>
    <row r="2388" spans="2:6" ht="15" x14ac:dyDescent="0.25">
      <c r="B2388"/>
      <c r="C2388"/>
      <c r="D2388"/>
      <c r="E2388"/>
      <c r="F2388"/>
    </row>
    <row r="2389" spans="2:6" ht="15" x14ac:dyDescent="0.25">
      <c r="B2389"/>
      <c r="C2389"/>
      <c r="D2389"/>
      <c r="E2389"/>
      <c r="F2389"/>
    </row>
    <row r="2390" spans="2:6" ht="15" x14ac:dyDescent="0.25">
      <c r="B2390"/>
      <c r="C2390"/>
      <c r="D2390"/>
      <c r="E2390"/>
      <c r="F2390"/>
    </row>
    <row r="2391" spans="2:6" ht="15" x14ac:dyDescent="0.25">
      <c r="B2391"/>
      <c r="C2391"/>
      <c r="D2391"/>
      <c r="E2391"/>
      <c r="F2391"/>
    </row>
    <row r="2392" spans="2:6" ht="15" x14ac:dyDescent="0.25">
      <c r="B2392"/>
      <c r="C2392"/>
      <c r="D2392"/>
      <c r="E2392"/>
      <c r="F2392"/>
    </row>
    <row r="2393" spans="2:6" ht="15" x14ac:dyDescent="0.25">
      <c r="B2393"/>
      <c r="C2393"/>
      <c r="D2393"/>
      <c r="E2393"/>
      <c r="F2393"/>
    </row>
    <row r="2394" spans="2:6" ht="15" x14ac:dyDescent="0.25">
      <c r="B2394"/>
      <c r="C2394"/>
      <c r="D2394"/>
      <c r="E2394"/>
      <c r="F2394"/>
    </row>
    <row r="2395" spans="2:6" ht="15" x14ac:dyDescent="0.25">
      <c r="B2395"/>
      <c r="C2395"/>
      <c r="D2395"/>
      <c r="E2395"/>
      <c r="F2395"/>
    </row>
    <row r="2396" spans="2:6" ht="15" x14ac:dyDescent="0.25">
      <c r="B2396"/>
      <c r="C2396"/>
      <c r="D2396"/>
      <c r="E2396"/>
      <c r="F2396"/>
    </row>
    <row r="2397" spans="2:6" ht="15" x14ac:dyDescent="0.25">
      <c r="B2397"/>
      <c r="C2397"/>
      <c r="D2397"/>
      <c r="E2397"/>
      <c r="F2397"/>
    </row>
    <row r="2398" spans="2:6" ht="15" x14ac:dyDescent="0.25">
      <c r="B2398"/>
      <c r="C2398"/>
      <c r="D2398"/>
      <c r="E2398"/>
      <c r="F2398"/>
    </row>
    <row r="2399" spans="2:6" ht="15" x14ac:dyDescent="0.25">
      <c r="B2399"/>
      <c r="C2399"/>
      <c r="D2399"/>
      <c r="E2399"/>
      <c r="F2399"/>
    </row>
    <row r="2400" spans="2:6" ht="15" x14ac:dyDescent="0.25">
      <c r="B2400"/>
      <c r="C2400"/>
      <c r="D2400"/>
      <c r="E2400"/>
      <c r="F2400"/>
    </row>
    <row r="2401" spans="2:6" ht="15" x14ac:dyDescent="0.25">
      <c r="B2401"/>
      <c r="C2401"/>
      <c r="D2401"/>
      <c r="E2401"/>
      <c r="F2401"/>
    </row>
    <row r="2402" spans="2:6" ht="15" x14ac:dyDescent="0.25">
      <c r="B2402"/>
      <c r="C2402"/>
      <c r="D2402"/>
      <c r="E2402"/>
      <c r="F2402"/>
    </row>
    <row r="2403" spans="2:6" ht="15" x14ac:dyDescent="0.25">
      <c r="B2403"/>
      <c r="C2403"/>
      <c r="D2403"/>
      <c r="E2403"/>
      <c r="F2403"/>
    </row>
    <row r="2404" spans="2:6" ht="15" x14ac:dyDescent="0.25">
      <c r="B2404"/>
      <c r="C2404"/>
      <c r="D2404"/>
      <c r="E2404"/>
      <c r="F2404"/>
    </row>
    <row r="2405" spans="2:6" ht="15" x14ac:dyDescent="0.25">
      <c r="B2405"/>
      <c r="C2405"/>
      <c r="D2405"/>
      <c r="E2405"/>
      <c r="F2405"/>
    </row>
    <row r="2406" spans="2:6" ht="15" x14ac:dyDescent="0.25">
      <c r="B2406"/>
      <c r="C2406"/>
      <c r="D2406"/>
      <c r="E2406"/>
      <c r="F2406"/>
    </row>
    <row r="2407" spans="2:6" ht="15" x14ac:dyDescent="0.25">
      <c r="B2407"/>
      <c r="C2407"/>
      <c r="D2407"/>
      <c r="E2407"/>
      <c r="F2407"/>
    </row>
    <row r="2408" spans="2:6" ht="15" x14ac:dyDescent="0.25">
      <c r="B2408"/>
      <c r="C2408"/>
      <c r="D2408"/>
      <c r="E2408"/>
      <c r="F2408"/>
    </row>
    <row r="2409" spans="2:6" ht="15" x14ac:dyDescent="0.25">
      <c r="B2409"/>
      <c r="C2409"/>
      <c r="D2409"/>
      <c r="E2409"/>
      <c r="F2409"/>
    </row>
    <row r="2410" spans="2:6" ht="15" x14ac:dyDescent="0.25">
      <c r="B2410"/>
      <c r="C2410"/>
      <c r="D2410"/>
      <c r="E2410"/>
      <c r="F2410"/>
    </row>
    <row r="2411" spans="2:6" ht="15" x14ac:dyDescent="0.25">
      <c r="B2411"/>
      <c r="C2411"/>
      <c r="D2411"/>
      <c r="E2411"/>
      <c r="F2411"/>
    </row>
    <row r="2412" spans="2:6" ht="15" x14ac:dyDescent="0.25">
      <c r="B2412"/>
      <c r="C2412"/>
      <c r="D2412"/>
      <c r="E2412"/>
      <c r="F2412"/>
    </row>
    <row r="2413" spans="2:6" ht="15" x14ac:dyDescent="0.25">
      <c r="B2413"/>
      <c r="C2413"/>
      <c r="D2413"/>
      <c r="E2413"/>
      <c r="F2413"/>
    </row>
    <row r="2414" spans="2:6" ht="15" x14ac:dyDescent="0.25">
      <c r="B2414"/>
      <c r="C2414"/>
      <c r="D2414"/>
      <c r="E2414"/>
      <c r="F2414"/>
    </row>
    <row r="2415" spans="2:6" ht="15" x14ac:dyDescent="0.25">
      <c r="B2415"/>
      <c r="C2415"/>
      <c r="D2415"/>
      <c r="E2415"/>
      <c r="F2415"/>
    </row>
    <row r="2416" spans="2:6" ht="15" x14ac:dyDescent="0.25">
      <c r="B2416"/>
      <c r="C2416"/>
      <c r="D2416"/>
      <c r="E2416"/>
      <c r="F2416"/>
    </row>
    <row r="2417" spans="2:6" ht="15" x14ac:dyDescent="0.25">
      <c r="B2417"/>
      <c r="C2417"/>
      <c r="D2417"/>
      <c r="E2417"/>
      <c r="F2417"/>
    </row>
    <row r="2418" spans="2:6" ht="15" x14ac:dyDescent="0.25">
      <c r="B2418"/>
      <c r="C2418"/>
      <c r="D2418"/>
      <c r="E2418"/>
      <c r="F2418"/>
    </row>
    <row r="2419" spans="2:6" ht="15" x14ac:dyDescent="0.25">
      <c r="B2419"/>
      <c r="C2419"/>
      <c r="D2419"/>
      <c r="E2419"/>
      <c r="F2419"/>
    </row>
    <row r="2420" spans="2:6" ht="15" x14ac:dyDescent="0.25">
      <c r="B2420"/>
      <c r="C2420"/>
      <c r="D2420"/>
      <c r="E2420"/>
      <c r="F2420"/>
    </row>
    <row r="2421" spans="2:6" ht="15" x14ac:dyDescent="0.25">
      <c r="B2421"/>
      <c r="C2421"/>
      <c r="D2421"/>
      <c r="E2421"/>
      <c r="F2421"/>
    </row>
    <row r="2422" spans="2:6" ht="15" x14ac:dyDescent="0.25">
      <c r="B2422"/>
      <c r="C2422"/>
      <c r="D2422"/>
      <c r="E2422"/>
      <c r="F2422"/>
    </row>
    <row r="2423" spans="2:6" ht="15" x14ac:dyDescent="0.25">
      <c r="B2423"/>
      <c r="C2423"/>
      <c r="D2423"/>
      <c r="E2423"/>
      <c r="F2423"/>
    </row>
    <row r="2424" spans="2:6" ht="15" x14ac:dyDescent="0.25">
      <c r="B2424"/>
      <c r="C2424"/>
      <c r="D2424"/>
      <c r="E2424"/>
      <c r="F2424"/>
    </row>
    <row r="2425" spans="2:6" ht="15" x14ac:dyDescent="0.25">
      <c r="B2425"/>
      <c r="C2425"/>
      <c r="D2425"/>
      <c r="E2425"/>
      <c r="F2425"/>
    </row>
    <row r="2426" spans="2:6" ht="15" x14ac:dyDescent="0.25">
      <c r="B2426"/>
      <c r="C2426"/>
      <c r="D2426"/>
      <c r="E2426"/>
      <c r="F2426"/>
    </row>
    <row r="2427" spans="2:6" ht="15" x14ac:dyDescent="0.25">
      <c r="B2427"/>
      <c r="C2427"/>
      <c r="D2427"/>
      <c r="E2427"/>
      <c r="F2427"/>
    </row>
    <row r="2428" spans="2:6" ht="15" x14ac:dyDescent="0.25">
      <c r="B2428"/>
      <c r="C2428"/>
      <c r="D2428"/>
      <c r="E2428"/>
      <c r="F2428"/>
    </row>
    <row r="2429" spans="2:6" ht="15" x14ac:dyDescent="0.25">
      <c r="B2429"/>
      <c r="C2429"/>
      <c r="D2429"/>
      <c r="E2429"/>
      <c r="F2429"/>
    </row>
    <row r="2430" spans="2:6" ht="15" x14ac:dyDescent="0.25">
      <c r="B2430"/>
      <c r="C2430"/>
      <c r="D2430"/>
      <c r="E2430"/>
      <c r="F2430"/>
    </row>
    <row r="2431" spans="2:6" ht="15" x14ac:dyDescent="0.25">
      <c r="B2431"/>
      <c r="C2431"/>
      <c r="D2431"/>
      <c r="E2431"/>
      <c r="F2431"/>
    </row>
    <row r="2432" spans="2:6" ht="15" x14ac:dyDescent="0.25">
      <c r="B2432"/>
      <c r="C2432"/>
      <c r="D2432"/>
      <c r="E2432"/>
      <c r="F2432"/>
    </row>
    <row r="2433" spans="2:6" ht="15" x14ac:dyDescent="0.25">
      <c r="B2433"/>
      <c r="C2433"/>
      <c r="D2433"/>
      <c r="E2433"/>
      <c r="F2433"/>
    </row>
    <row r="2434" spans="2:6" ht="15" x14ac:dyDescent="0.25">
      <c r="B2434"/>
      <c r="C2434"/>
      <c r="D2434"/>
      <c r="E2434"/>
      <c r="F2434"/>
    </row>
    <row r="2435" spans="2:6" ht="15" x14ac:dyDescent="0.25">
      <c r="B2435"/>
      <c r="C2435"/>
      <c r="D2435"/>
      <c r="E2435"/>
      <c r="F2435"/>
    </row>
    <row r="2436" spans="2:6" ht="15" x14ac:dyDescent="0.25">
      <c r="B2436"/>
      <c r="C2436"/>
      <c r="D2436"/>
      <c r="E2436"/>
      <c r="F2436"/>
    </row>
    <row r="2437" spans="2:6" ht="15" x14ac:dyDescent="0.25">
      <c r="B2437"/>
      <c r="C2437"/>
      <c r="D2437"/>
      <c r="E2437"/>
      <c r="F2437"/>
    </row>
    <row r="2438" spans="2:6" ht="15" x14ac:dyDescent="0.25">
      <c r="B2438"/>
      <c r="C2438"/>
      <c r="D2438"/>
      <c r="E2438"/>
      <c r="F2438"/>
    </row>
    <row r="2439" spans="2:6" ht="15" x14ac:dyDescent="0.25">
      <c r="B2439"/>
      <c r="C2439"/>
      <c r="D2439"/>
      <c r="E2439"/>
      <c r="F2439"/>
    </row>
    <row r="2440" spans="2:6" ht="15" x14ac:dyDescent="0.25">
      <c r="B2440"/>
      <c r="C2440"/>
      <c r="D2440"/>
      <c r="E2440"/>
      <c r="F2440"/>
    </row>
    <row r="2441" spans="2:6" ht="15" x14ac:dyDescent="0.25">
      <c r="B2441"/>
      <c r="C2441"/>
      <c r="D2441"/>
      <c r="E2441"/>
      <c r="F2441"/>
    </row>
    <row r="2442" spans="2:6" ht="15" x14ac:dyDescent="0.25">
      <c r="B2442"/>
      <c r="C2442"/>
      <c r="D2442"/>
      <c r="E2442"/>
      <c r="F2442"/>
    </row>
    <row r="2443" spans="2:6" ht="15" x14ac:dyDescent="0.25">
      <c r="B2443"/>
      <c r="C2443"/>
      <c r="D2443"/>
      <c r="E2443"/>
      <c r="F2443"/>
    </row>
    <row r="2444" spans="2:6" ht="15" x14ac:dyDescent="0.25">
      <c r="B2444"/>
      <c r="C2444"/>
      <c r="D2444"/>
      <c r="E2444"/>
      <c r="F2444"/>
    </row>
    <row r="2445" spans="2:6" ht="15" x14ac:dyDescent="0.25">
      <c r="B2445"/>
      <c r="C2445"/>
      <c r="D2445"/>
      <c r="E2445"/>
      <c r="F2445"/>
    </row>
    <row r="2446" spans="2:6" ht="15" x14ac:dyDescent="0.25">
      <c r="B2446"/>
      <c r="C2446"/>
      <c r="D2446"/>
      <c r="E2446"/>
      <c r="F2446"/>
    </row>
    <row r="2447" spans="2:6" ht="15" x14ac:dyDescent="0.25">
      <c r="B2447"/>
      <c r="C2447"/>
      <c r="D2447"/>
      <c r="E2447"/>
      <c r="F2447"/>
    </row>
    <row r="2448" spans="2:6" ht="15" x14ac:dyDescent="0.25">
      <c r="B2448"/>
      <c r="C2448"/>
      <c r="D2448"/>
      <c r="E2448"/>
      <c r="F2448"/>
    </row>
    <row r="2449" spans="2:6" ht="15" x14ac:dyDescent="0.25">
      <c r="B2449"/>
      <c r="C2449"/>
      <c r="D2449"/>
      <c r="E2449"/>
      <c r="F2449"/>
    </row>
    <row r="2450" spans="2:6" ht="15" x14ac:dyDescent="0.25">
      <c r="B2450"/>
      <c r="C2450"/>
      <c r="D2450"/>
      <c r="E2450"/>
      <c r="F2450"/>
    </row>
    <row r="2451" spans="2:6" ht="15" x14ac:dyDescent="0.25">
      <c r="B2451"/>
      <c r="C2451"/>
      <c r="D2451"/>
      <c r="E2451"/>
      <c r="F2451"/>
    </row>
    <row r="2452" spans="2:6" ht="15" x14ac:dyDescent="0.25">
      <c r="B2452"/>
      <c r="C2452"/>
      <c r="D2452"/>
      <c r="E2452"/>
      <c r="F2452"/>
    </row>
    <row r="2453" spans="2:6" ht="15" x14ac:dyDescent="0.25">
      <c r="B2453"/>
      <c r="C2453"/>
      <c r="D2453"/>
      <c r="E2453"/>
      <c r="F2453"/>
    </row>
    <row r="2454" spans="2:6" ht="15" x14ac:dyDescent="0.25">
      <c r="B2454"/>
      <c r="C2454"/>
      <c r="D2454"/>
      <c r="E2454"/>
      <c r="F2454"/>
    </row>
    <row r="2455" spans="2:6" ht="15" x14ac:dyDescent="0.25">
      <c r="B2455"/>
      <c r="C2455"/>
      <c r="D2455"/>
      <c r="E2455"/>
      <c r="F2455"/>
    </row>
    <row r="2456" spans="2:6" ht="15" x14ac:dyDescent="0.25">
      <c r="B2456"/>
      <c r="C2456"/>
      <c r="D2456"/>
      <c r="E2456"/>
      <c r="F2456"/>
    </row>
    <row r="2457" spans="2:6" ht="15" x14ac:dyDescent="0.25">
      <c r="B2457"/>
      <c r="C2457"/>
      <c r="D2457"/>
      <c r="E2457"/>
      <c r="F2457"/>
    </row>
    <row r="2458" spans="2:6" ht="15" x14ac:dyDescent="0.25">
      <c r="B2458"/>
      <c r="C2458"/>
      <c r="D2458"/>
      <c r="E2458"/>
      <c r="F2458"/>
    </row>
    <row r="2459" spans="2:6" ht="15" x14ac:dyDescent="0.25">
      <c r="B2459"/>
      <c r="C2459"/>
      <c r="D2459"/>
      <c r="E2459"/>
      <c r="F2459"/>
    </row>
    <row r="2460" spans="2:6" ht="15" x14ac:dyDescent="0.25">
      <c r="B2460"/>
      <c r="C2460"/>
      <c r="D2460"/>
      <c r="E2460"/>
      <c r="F2460"/>
    </row>
    <row r="2461" spans="2:6" ht="15" x14ac:dyDescent="0.25">
      <c r="B2461"/>
      <c r="C2461"/>
      <c r="D2461"/>
      <c r="E2461"/>
      <c r="F2461"/>
    </row>
    <row r="2462" spans="2:6" ht="15" x14ac:dyDescent="0.25">
      <c r="B2462"/>
      <c r="C2462"/>
      <c r="D2462"/>
      <c r="E2462"/>
      <c r="F2462"/>
    </row>
    <row r="2463" spans="2:6" ht="15" x14ac:dyDescent="0.25">
      <c r="B2463"/>
      <c r="C2463"/>
      <c r="D2463"/>
      <c r="E2463"/>
      <c r="F2463"/>
    </row>
    <row r="2464" spans="2:6" ht="15" x14ac:dyDescent="0.25">
      <c r="B2464"/>
      <c r="C2464"/>
      <c r="D2464"/>
      <c r="E2464"/>
      <c r="F2464"/>
    </row>
    <row r="2465" spans="2:6" ht="15" x14ac:dyDescent="0.25">
      <c r="B2465"/>
      <c r="C2465"/>
      <c r="D2465"/>
      <c r="E2465"/>
      <c r="F2465"/>
    </row>
    <row r="2466" spans="2:6" ht="15" x14ac:dyDescent="0.25">
      <c r="B2466"/>
      <c r="C2466"/>
      <c r="D2466"/>
      <c r="E2466"/>
      <c r="F2466"/>
    </row>
    <row r="2467" spans="2:6" ht="15" x14ac:dyDescent="0.25">
      <c r="B2467"/>
      <c r="C2467"/>
      <c r="D2467"/>
      <c r="E2467"/>
      <c r="F2467"/>
    </row>
    <row r="2468" spans="2:6" ht="15" x14ac:dyDescent="0.25">
      <c r="B2468"/>
      <c r="C2468"/>
      <c r="D2468"/>
      <c r="E2468"/>
      <c r="F2468"/>
    </row>
    <row r="2469" spans="2:6" ht="15" x14ac:dyDescent="0.25">
      <c r="B2469"/>
      <c r="C2469"/>
      <c r="D2469"/>
      <c r="E2469"/>
      <c r="F2469"/>
    </row>
    <row r="2470" spans="2:6" ht="15" x14ac:dyDescent="0.25">
      <c r="B2470"/>
      <c r="C2470"/>
      <c r="D2470"/>
      <c r="E2470"/>
      <c r="F2470"/>
    </row>
    <row r="2471" spans="2:6" ht="15" x14ac:dyDescent="0.25">
      <c r="B2471"/>
      <c r="C2471"/>
      <c r="D2471"/>
      <c r="E2471"/>
      <c r="F2471"/>
    </row>
    <row r="2472" spans="2:6" ht="15" x14ac:dyDescent="0.25">
      <c r="B2472"/>
      <c r="C2472"/>
      <c r="D2472"/>
      <c r="E2472"/>
      <c r="F2472"/>
    </row>
    <row r="2473" spans="2:6" ht="15" x14ac:dyDescent="0.25">
      <c r="B2473"/>
      <c r="C2473"/>
      <c r="D2473"/>
      <c r="E2473"/>
      <c r="F2473"/>
    </row>
    <row r="2474" spans="2:6" ht="15" x14ac:dyDescent="0.25">
      <c r="B2474"/>
      <c r="C2474"/>
      <c r="D2474"/>
      <c r="E2474"/>
      <c r="F2474"/>
    </row>
    <row r="2475" spans="2:6" ht="15" x14ac:dyDescent="0.25">
      <c r="B2475"/>
      <c r="C2475"/>
      <c r="D2475"/>
      <c r="E2475"/>
      <c r="F2475"/>
    </row>
    <row r="2476" spans="2:6" ht="15" x14ac:dyDescent="0.25">
      <c r="B2476"/>
      <c r="C2476"/>
      <c r="D2476"/>
      <c r="E2476"/>
      <c r="F2476"/>
    </row>
    <row r="2477" spans="2:6" ht="15" x14ac:dyDescent="0.25">
      <c r="B2477"/>
      <c r="C2477"/>
      <c r="D2477"/>
      <c r="E2477"/>
      <c r="F2477"/>
    </row>
    <row r="2478" spans="2:6" ht="15" x14ac:dyDescent="0.25">
      <c r="B2478"/>
      <c r="C2478"/>
      <c r="D2478"/>
      <c r="E2478"/>
      <c r="F2478"/>
    </row>
    <row r="2479" spans="2:6" ht="15" x14ac:dyDescent="0.25">
      <c r="B2479"/>
      <c r="C2479"/>
      <c r="D2479"/>
      <c r="E2479"/>
      <c r="F2479"/>
    </row>
    <row r="2480" spans="2:6" ht="15" x14ac:dyDescent="0.25">
      <c r="B2480"/>
      <c r="C2480"/>
      <c r="D2480"/>
      <c r="E2480"/>
      <c r="F2480"/>
    </row>
    <row r="2481" spans="2:6" ht="15" x14ac:dyDescent="0.25">
      <c r="B2481"/>
      <c r="C2481"/>
      <c r="D2481"/>
      <c r="E2481"/>
      <c r="F2481"/>
    </row>
    <row r="2482" spans="2:6" ht="15" x14ac:dyDescent="0.25">
      <c r="B2482"/>
      <c r="C2482"/>
      <c r="D2482"/>
      <c r="E2482"/>
      <c r="F2482"/>
    </row>
    <row r="2483" spans="2:6" ht="15" x14ac:dyDescent="0.25">
      <c r="B2483"/>
      <c r="C2483"/>
      <c r="D2483"/>
      <c r="E2483"/>
      <c r="F2483"/>
    </row>
    <row r="2484" spans="2:6" ht="15" x14ac:dyDescent="0.25">
      <c r="B2484"/>
      <c r="C2484"/>
      <c r="D2484"/>
      <c r="E2484"/>
      <c r="F2484"/>
    </row>
    <row r="2485" spans="2:6" ht="15" x14ac:dyDescent="0.25">
      <c r="B2485"/>
      <c r="C2485"/>
      <c r="D2485"/>
      <c r="E2485"/>
      <c r="F2485"/>
    </row>
    <row r="2486" spans="2:6" ht="15" x14ac:dyDescent="0.25">
      <c r="B2486"/>
      <c r="C2486"/>
      <c r="D2486"/>
      <c r="E2486"/>
      <c r="F2486"/>
    </row>
    <row r="2487" spans="2:6" ht="15" x14ac:dyDescent="0.25">
      <c r="B2487"/>
      <c r="C2487"/>
      <c r="D2487"/>
      <c r="E2487"/>
      <c r="F2487"/>
    </row>
    <row r="2488" spans="2:6" ht="15" x14ac:dyDescent="0.25">
      <c r="B2488"/>
      <c r="C2488"/>
      <c r="D2488"/>
      <c r="E2488"/>
      <c r="F2488"/>
    </row>
    <row r="2489" spans="2:6" ht="15" x14ac:dyDescent="0.25">
      <c r="B2489"/>
      <c r="C2489"/>
      <c r="D2489"/>
      <c r="E2489"/>
      <c r="F2489"/>
    </row>
    <row r="2490" spans="2:6" ht="15" x14ac:dyDescent="0.25">
      <c r="B2490"/>
      <c r="C2490"/>
      <c r="D2490"/>
      <c r="E2490"/>
      <c r="F2490"/>
    </row>
    <row r="2491" spans="2:6" ht="15" x14ac:dyDescent="0.25">
      <c r="B2491"/>
      <c r="C2491"/>
      <c r="D2491"/>
      <c r="E2491"/>
      <c r="F2491"/>
    </row>
    <row r="2492" spans="2:6" ht="15" x14ac:dyDescent="0.25">
      <c r="B2492"/>
      <c r="C2492"/>
      <c r="D2492"/>
      <c r="E2492"/>
      <c r="F2492"/>
    </row>
    <row r="2493" spans="2:6" ht="15" x14ac:dyDescent="0.25">
      <c r="B2493"/>
      <c r="C2493"/>
      <c r="D2493"/>
      <c r="E2493"/>
      <c r="F2493"/>
    </row>
    <row r="2494" spans="2:6" ht="15" x14ac:dyDescent="0.25">
      <c r="B2494"/>
      <c r="C2494"/>
      <c r="D2494"/>
      <c r="E2494"/>
      <c r="F2494"/>
    </row>
    <row r="2495" spans="2:6" ht="15" x14ac:dyDescent="0.25">
      <c r="B2495"/>
      <c r="C2495"/>
      <c r="D2495"/>
      <c r="E2495"/>
      <c r="F2495"/>
    </row>
    <row r="2496" spans="2:6" ht="15" x14ac:dyDescent="0.25">
      <c r="B2496"/>
      <c r="C2496"/>
      <c r="D2496"/>
      <c r="E2496"/>
      <c r="F2496"/>
    </row>
    <row r="2497" spans="2:6" ht="15" x14ac:dyDescent="0.25">
      <c r="B2497"/>
      <c r="C2497"/>
      <c r="D2497"/>
      <c r="E2497"/>
      <c r="F2497"/>
    </row>
    <row r="2498" spans="2:6" ht="15" x14ac:dyDescent="0.25">
      <c r="B2498"/>
      <c r="C2498"/>
      <c r="D2498"/>
      <c r="E2498"/>
      <c r="F2498"/>
    </row>
    <row r="2499" spans="2:6" ht="15" x14ac:dyDescent="0.25">
      <c r="B2499"/>
      <c r="C2499"/>
      <c r="D2499"/>
      <c r="E2499"/>
      <c r="F2499"/>
    </row>
    <row r="2500" spans="2:6" ht="15" x14ac:dyDescent="0.25">
      <c r="B2500"/>
      <c r="C2500"/>
      <c r="D2500"/>
      <c r="E2500"/>
      <c r="F2500"/>
    </row>
    <row r="2501" spans="2:6" ht="15" x14ac:dyDescent="0.25">
      <c r="B2501"/>
      <c r="C2501"/>
      <c r="D2501"/>
      <c r="E2501"/>
      <c r="F2501"/>
    </row>
    <row r="2502" spans="2:6" ht="15" x14ac:dyDescent="0.25">
      <c r="B2502"/>
      <c r="C2502"/>
      <c r="D2502"/>
      <c r="E2502"/>
      <c r="F2502"/>
    </row>
    <row r="2503" spans="2:6" ht="15" x14ac:dyDescent="0.25">
      <c r="B2503"/>
      <c r="C2503"/>
      <c r="D2503"/>
      <c r="E2503"/>
      <c r="F2503"/>
    </row>
    <row r="2504" spans="2:6" ht="15" x14ac:dyDescent="0.25">
      <c r="B2504"/>
      <c r="C2504"/>
      <c r="D2504"/>
      <c r="E2504"/>
      <c r="F2504"/>
    </row>
    <row r="2505" spans="2:6" ht="15" x14ac:dyDescent="0.25">
      <c r="B2505"/>
      <c r="C2505"/>
      <c r="D2505"/>
      <c r="E2505"/>
      <c r="F2505"/>
    </row>
    <row r="2506" spans="2:6" ht="15" x14ac:dyDescent="0.25">
      <c r="B2506"/>
      <c r="C2506"/>
      <c r="D2506"/>
      <c r="E2506"/>
      <c r="F2506"/>
    </row>
    <row r="2507" spans="2:6" ht="15" x14ac:dyDescent="0.25">
      <c r="B2507"/>
      <c r="C2507"/>
      <c r="D2507"/>
      <c r="E2507"/>
      <c r="F2507"/>
    </row>
    <row r="2508" spans="2:6" ht="15" x14ac:dyDescent="0.25">
      <c r="B2508"/>
      <c r="C2508"/>
      <c r="D2508"/>
      <c r="E2508"/>
      <c r="F2508"/>
    </row>
    <row r="2509" spans="2:6" ht="15" x14ac:dyDescent="0.25">
      <c r="B2509"/>
      <c r="C2509"/>
      <c r="D2509"/>
      <c r="E2509"/>
      <c r="F2509"/>
    </row>
    <row r="2510" spans="2:6" ht="15" x14ac:dyDescent="0.25">
      <c r="B2510"/>
      <c r="C2510"/>
      <c r="D2510"/>
      <c r="E2510"/>
      <c r="F2510"/>
    </row>
    <row r="2511" spans="2:6" ht="15" x14ac:dyDescent="0.25">
      <c r="B2511"/>
      <c r="C2511"/>
      <c r="D2511"/>
      <c r="E2511"/>
      <c r="F2511"/>
    </row>
    <row r="2512" spans="2:6" ht="15" x14ac:dyDescent="0.25">
      <c r="B2512"/>
      <c r="C2512"/>
      <c r="D2512"/>
      <c r="E2512"/>
      <c r="F2512"/>
    </row>
    <row r="2513" spans="2:6" ht="15" x14ac:dyDescent="0.25">
      <c r="B2513"/>
      <c r="C2513"/>
      <c r="D2513"/>
      <c r="E2513"/>
      <c r="F2513"/>
    </row>
    <row r="2514" spans="2:6" ht="15" x14ac:dyDescent="0.25">
      <c r="B2514"/>
      <c r="C2514"/>
      <c r="D2514"/>
      <c r="E2514"/>
      <c r="F2514"/>
    </row>
    <row r="2515" spans="2:6" ht="15" x14ac:dyDescent="0.25">
      <c r="B2515"/>
      <c r="C2515"/>
      <c r="D2515"/>
      <c r="E2515"/>
      <c r="F2515"/>
    </row>
    <row r="2516" spans="2:6" ht="15" x14ac:dyDescent="0.25">
      <c r="B2516"/>
      <c r="C2516"/>
      <c r="D2516"/>
      <c r="E2516"/>
      <c r="F2516"/>
    </row>
    <row r="2517" spans="2:6" ht="15" x14ac:dyDescent="0.25">
      <c r="B2517"/>
      <c r="C2517"/>
      <c r="D2517"/>
      <c r="E2517"/>
      <c r="F2517"/>
    </row>
    <row r="2518" spans="2:6" ht="15" x14ac:dyDescent="0.25">
      <c r="B2518"/>
      <c r="C2518"/>
      <c r="D2518"/>
      <c r="E2518"/>
      <c r="F2518"/>
    </row>
    <row r="2519" spans="2:6" ht="15" x14ac:dyDescent="0.25">
      <c r="B2519"/>
      <c r="C2519"/>
      <c r="D2519"/>
      <c r="E2519"/>
      <c r="F2519"/>
    </row>
    <row r="2520" spans="2:6" ht="15" x14ac:dyDescent="0.25">
      <c r="B2520"/>
      <c r="C2520"/>
      <c r="D2520"/>
      <c r="E2520"/>
      <c r="F2520"/>
    </row>
    <row r="2521" spans="2:6" ht="15" x14ac:dyDescent="0.25">
      <c r="B2521"/>
      <c r="C2521"/>
      <c r="D2521"/>
      <c r="E2521"/>
      <c r="F2521"/>
    </row>
    <row r="2522" spans="2:6" ht="15" x14ac:dyDescent="0.25">
      <c r="B2522"/>
      <c r="C2522"/>
      <c r="D2522"/>
      <c r="E2522"/>
      <c r="F2522"/>
    </row>
    <row r="2523" spans="2:6" ht="15" x14ac:dyDescent="0.25">
      <c r="B2523"/>
      <c r="C2523"/>
      <c r="D2523"/>
      <c r="E2523"/>
      <c r="F2523"/>
    </row>
    <row r="2524" spans="2:6" ht="15" x14ac:dyDescent="0.25">
      <c r="B2524"/>
      <c r="C2524"/>
      <c r="D2524"/>
      <c r="E2524"/>
      <c r="F2524"/>
    </row>
    <row r="2525" spans="2:6" ht="15" x14ac:dyDescent="0.25">
      <c r="B2525"/>
      <c r="C2525"/>
      <c r="D2525"/>
      <c r="E2525"/>
      <c r="F2525"/>
    </row>
    <row r="2526" spans="2:6" ht="15" x14ac:dyDescent="0.25">
      <c r="B2526"/>
      <c r="C2526"/>
      <c r="D2526"/>
      <c r="E2526"/>
      <c r="F2526"/>
    </row>
    <row r="2527" spans="2:6" ht="15" x14ac:dyDescent="0.25">
      <c r="B2527"/>
      <c r="C2527"/>
      <c r="D2527"/>
      <c r="E2527"/>
      <c r="F2527"/>
    </row>
    <row r="2528" spans="2:6" ht="15" x14ac:dyDescent="0.25">
      <c r="B2528"/>
      <c r="C2528"/>
      <c r="D2528"/>
      <c r="E2528"/>
      <c r="F2528"/>
    </row>
    <row r="2529" spans="2:6" ht="15" x14ac:dyDescent="0.25">
      <c r="B2529"/>
      <c r="C2529"/>
      <c r="D2529"/>
      <c r="E2529"/>
      <c r="F2529"/>
    </row>
    <row r="2530" spans="2:6" ht="15" x14ac:dyDescent="0.25">
      <c r="B2530"/>
      <c r="C2530"/>
      <c r="D2530"/>
      <c r="E2530"/>
      <c r="F2530"/>
    </row>
    <row r="2531" spans="2:6" ht="15" x14ac:dyDescent="0.25">
      <c r="B2531"/>
      <c r="C2531"/>
      <c r="D2531"/>
      <c r="E2531"/>
      <c r="F2531"/>
    </row>
    <row r="2532" spans="2:6" ht="15" x14ac:dyDescent="0.25">
      <c r="B2532"/>
      <c r="C2532"/>
      <c r="D2532"/>
      <c r="E2532"/>
      <c r="F2532"/>
    </row>
    <row r="2533" spans="2:6" ht="15" x14ac:dyDescent="0.25">
      <c r="B2533"/>
      <c r="C2533"/>
      <c r="D2533"/>
      <c r="E2533"/>
      <c r="F2533"/>
    </row>
    <row r="2534" spans="2:6" ht="15" x14ac:dyDescent="0.25">
      <c r="B2534"/>
      <c r="C2534"/>
      <c r="D2534"/>
      <c r="E2534"/>
      <c r="F2534"/>
    </row>
    <row r="2535" spans="2:6" ht="15" x14ac:dyDescent="0.25">
      <c r="B2535"/>
      <c r="C2535"/>
      <c r="D2535"/>
      <c r="E2535"/>
      <c r="F2535"/>
    </row>
    <row r="2536" spans="2:6" ht="15" x14ac:dyDescent="0.25">
      <c r="B2536"/>
      <c r="C2536"/>
      <c r="D2536"/>
      <c r="E2536"/>
      <c r="F2536"/>
    </row>
    <row r="2537" spans="2:6" ht="15" x14ac:dyDescent="0.25">
      <c r="B2537"/>
      <c r="C2537"/>
      <c r="D2537"/>
      <c r="E2537"/>
      <c r="F2537"/>
    </row>
    <row r="2538" spans="2:6" ht="15" x14ac:dyDescent="0.25">
      <c r="B2538"/>
      <c r="C2538"/>
      <c r="D2538"/>
      <c r="E2538"/>
      <c r="F2538"/>
    </row>
    <row r="2539" spans="2:6" ht="15" x14ac:dyDescent="0.25">
      <c r="B2539"/>
      <c r="C2539"/>
      <c r="D2539"/>
      <c r="E2539"/>
      <c r="F2539"/>
    </row>
    <row r="2540" spans="2:6" ht="15" x14ac:dyDescent="0.25">
      <c r="B2540"/>
      <c r="C2540"/>
      <c r="D2540"/>
      <c r="E2540"/>
      <c r="F2540"/>
    </row>
    <row r="2541" spans="2:6" ht="15" x14ac:dyDescent="0.25">
      <c r="B2541"/>
      <c r="C2541"/>
      <c r="D2541"/>
      <c r="E2541"/>
      <c r="F2541"/>
    </row>
    <row r="2542" spans="2:6" ht="15" x14ac:dyDescent="0.25">
      <c r="B2542"/>
      <c r="C2542"/>
      <c r="D2542"/>
      <c r="E2542"/>
      <c r="F2542"/>
    </row>
    <row r="2543" spans="2:6" ht="15" x14ac:dyDescent="0.25">
      <c r="B2543"/>
      <c r="C2543"/>
      <c r="D2543"/>
      <c r="E2543"/>
      <c r="F2543"/>
    </row>
    <row r="2544" spans="2:6" ht="15" x14ac:dyDescent="0.25">
      <c r="B2544"/>
      <c r="C2544"/>
      <c r="D2544"/>
      <c r="E2544"/>
      <c r="F2544"/>
    </row>
    <row r="2545" spans="2:6" ht="15" x14ac:dyDescent="0.25">
      <c r="B2545"/>
      <c r="C2545"/>
      <c r="D2545"/>
      <c r="E2545"/>
      <c r="F2545"/>
    </row>
    <row r="2546" spans="2:6" ht="15" x14ac:dyDescent="0.25">
      <c r="B2546"/>
      <c r="C2546"/>
      <c r="D2546"/>
      <c r="E2546"/>
      <c r="F2546"/>
    </row>
    <row r="2547" spans="2:6" ht="15" x14ac:dyDescent="0.25">
      <c r="B2547"/>
      <c r="C2547"/>
      <c r="D2547"/>
      <c r="E2547"/>
      <c r="F2547"/>
    </row>
    <row r="2548" spans="2:6" ht="15" x14ac:dyDescent="0.25">
      <c r="B2548"/>
      <c r="C2548"/>
      <c r="D2548"/>
      <c r="E2548"/>
      <c r="F2548"/>
    </row>
    <row r="2549" spans="2:6" ht="15" x14ac:dyDescent="0.25">
      <c r="B2549"/>
      <c r="C2549"/>
      <c r="D2549"/>
      <c r="E2549"/>
      <c r="F2549"/>
    </row>
    <row r="2550" spans="2:6" ht="15" x14ac:dyDescent="0.25">
      <c r="B2550"/>
      <c r="C2550"/>
      <c r="D2550"/>
      <c r="E2550"/>
      <c r="F2550"/>
    </row>
    <row r="2551" spans="2:6" ht="15" x14ac:dyDescent="0.25">
      <c r="B2551"/>
      <c r="C2551"/>
      <c r="D2551"/>
      <c r="E2551"/>
      <c r="F2551"/>
    </row>
    <row r="2552" spans="2:6" ht="15" x14ac:dyDescent="0.25">
      <c r="B2552"/>
      <c r="C2552"/>
      <c r="D2552"/>
      <c r="E2552"/>
      <c r="F2552"/>
    </row>
    <row r="2553" spans="2:6" ht="15" x14ac:dyDescent="0.25">
      <c r="B2553"/>
      <c r="C2553"/>
      <c r="D2553"/>
      <c r="E2553"/>
      <c r="F2553"/>
    </row>
    <row r="2554" spans="2:6" ht="15" x14ac:dyDescent="0.25">
      <c r="B2554"/>
      <c r="C2554"/>
      <c r="D2554"/>
      <c r="E2554"/>
      <c r="F2554"/>
    </row>
    <row r="2555" spans="2:6" ht="15" x14ac:dyDescent="0.25">
      <c r="B2555"/>
      <c r="C2555"/>
      <c r="D2555"/>
      <c r="E2555"/>
      <c r="F2555"/>
    </row>
    <row r="2556" spans="2:6" ht="15" x14ac:dyDescent="0.25">
      <c r="B2556"/>
      <c r="C2556"/>
      <c r="D2556"/>
      <c r="E2556"/>
      <c r="F2556"/>
    </row>
    <row r="2557" spans="2:6" ht="15" x14ac:dyDescent="0.25">
      <c r="B2557"/>
      <c r="C2557"/>
      <c r="D2557"/>
      <c r="E2557"/>
      <c r="F2557"/>
    </row>
    <row r="2558" spans="2:6" ht="15" x14ac:dyDescent="0.25">
      <c r="B2558"/>
      <c r="C2558"/>
      <c r="D2558"/>
      <c r="E2558"/>
      <c r="F2558"/>
    </row>
    <row r="2559" spans="2:6" ht="15" x14ac:dyDescent="0.25">
      <c r="B2559"/>
      <c r="C2559"/>
      <c r="D2559"/>
      <c r="E2559"/>
      <c r="F2559"/>
    </row>
    <row r="2560" spans="2:6" ht="15" x14ac:dyDescent="0.25">
      <c r="B2560"/>
      <c r="C2560"/>
      <c r="D2560"/>
      <c r="E2560"/>
      <c r="F2560"/>
    </row>
    <row r="2561" spans="2:6" ht="15" x14ac:dyDescent="0.25">
      <c r="B2561"/>
      <c r="C2561"/>
      <c r="D2561"/>
      <c r="E2561"/>
      <c r="F2561"/>
    </row>
    <row r="2562" spans="2:6" ht="15" x14ac:dyDescent="0.25">
      <c r="B2562"/>
      <c r="C2562"/>
      <c r="D2562"/>
      <c r="E2562"/>
      <c r="F2562"/>
    </row>
    <row r="2563" spans="2:6" ht="15" x14ac:dyDescent="0.25">
      <c r="B2563"/>
      <c r="C2563"/>
      <c r="D2563"/>
      <c r="E2563"/>
      <c r="F2563"/>
    </row>
    <row r="2564" spans="2:6" ht="15" x14ac:dyDescent="0.25">
      <c r="B2564"/>
      <c r="C2564"/>
      <c r="D2564"/>
      <c r="E2564"/>
      <c r="F2564"/>
    </row>
    <row r="2565" spans="2:6" ht="15" x14ac:dyDescent="0.25">
      <c r="B2565"/>
      <c r="C2565"/>
      <c r="D2565"/>
      <c r="E2565"/>
      <c r="F2565"/>
    </row>
    <row r="2566" spans="2:6" ht="15" x14ac:dyDescent="0.25">
      <c r="B2566"/>
      <c r="C2566"/>
      <c r="D2566"/>
      <c r="E2566"/>
      <c r="F2566"/>
    </row>
    <row r="2567" spans="2:6" ht="15" x14ac:dyDescent="0.25">
      <c r="B2567"/>
      <c r="C2567"/>
      <c r="D2567"/>
      <c r="E2567"/>
      <c r="F2567"/>
    </row>
    <row r="2568" spans="2:6" ht="15" x14ac:dyDescent="0.25">
      <c r="B2568"/>
      <c r="C2568"/>
      <c r="D2568"/>
      <c r="E2568"/>
      <c r="F2568"/>
    </row>
    <row r="2569" spans="2:6" ht="15" x14ac:dyDescent="0.25">
      <c r="B2569"/>
      <c r="C2569"/>
      <c r="D2569"/>
      <c r="E2569"/>
      <c r="F2569"/>
    </row>
    <row r="2570" spans="2:6" ht="15" x14ac:dyDescent="0.25">
      <c r="B2570"/>
      <c r="C2570"/>
      <c r="D2570"/>
      <c r="E2570"/>
      <c r="F2570"/>
    </row>
    <row r="2571" spans="2:6" ht="15" x14ac:dyDescent="0.25">
      <c r="B2571"/>
      <c r="C2571"/>
      <c r="D2571"/>
      <c r="E2571"/>
      <c r="F2571"/>
    </row>
    <row r="2572" spans="2:6" ht="15" x14ac:dyDescent="0.25">
      <c r="B2572"/>
      <c r="C2572"/>
      <c r="D2572"/>
      <c r="E2572"/>
      <c r="F2572"/>
    </row>
    <row r="2573" spans="2:6" ht="15" x14ac:dyDescent="0.25">
      <c r="B2573"/>
      <c r="C2573"/>
      <c r="D2573"/>
      <c r="E2573"/>
      <c r="F2573"/>
    </row>
    <row r="2574" spans="2:6" ht="15" x14ac:dyDescent="0.25">
      <c r="B2574"/>
      <c r="C2574"/>
      <c r="D2574"/>
      <c r="E2574"/>
      <c r="F2574"/>
    </row>
    <row r="2575" spans="2:6" ht="15" x14ac:dyDescent="0.25">
      <c r="B2575"/>
      <c r="C2575"/>
      <c r="D2575"/>
      <c r="E2575"/>
      <c r="F2575"/>
    </row>
    <row r="2576" spans="2:6" ht="15" x14ac:dyDescent="0.25">
      <c r="B2576"/>
      <c r="C2576"/>
      <c r="D2576"/>
      <c r="E2576"/>
      <c r="F2576"/>
    </row>
    <row r="2577" spans="2:6" ht="15" x14ac:dyDescent="0.25">
      <c r="B2577"/>
      <c r="C2577"/>
      <c r="D2577"/>
      <c r="E2577"/>
      <c r="F2577"/>
    </row>
    <row r="2578" spans="2:6" ht="15" x14ac:dyDescent="0.25">
      <c r="B2578"/>
      <c r="C2578"/>
      <c r="D2578"/>
      <c r="E2578"/>
      <c r="F2578"/>
    </row>
    <row r="2579" spans="2:6" ht="15" x14ac:dyDescent="0.25">
      <c r="B2579"/>
      <c r="C2579"/>
      <c r="D2579"/>
      <c r="E2579"/>
      <c r="F2579"/>
    </row>
    <row r="2580" spans="2:6" ht="15" x14ac:dyDescent="0.25">
      <c r="B2580"/>
      <c r="C2580"/>
      <c r="D2580"/>
      <c r="E2580"/>
      <c r="F2580"/>
    </row>
    <row r="2581" spans="2:6" ht="15" x14ac:dyDescent="0.25">
      <c r="B2581"/>
      <c r="C2581"/>
      <c r="D2581"/>
      <c r="E2581"/>
      <c r="F2581"/>
    </row>
    <row r="2582" spans="2:6" ht="15" x14ac:dyDescent="0.25">
      <c r="B2582"/>
      <c r="C2582"/>
      <c r="D2582"/>
      <c r="E2582"/>
      <c r="F2582"/>
    </row>
    <row r="2583" spans="2:6" ht="15" x14ac:dyDescent="0.25">
      <c r="B2583"/>
      <c r="C2583"/>
      <c r="D2583"/>
      <c r="E2583"/>
      <c r="F2583"/>
    </row>
    <row r="2584" spans="2:6" ht="15" x14ac:dyDescent="0.25">
      <c r="B2584"/>
      <c r="C2584"/>
      <c r="D2584"/>
      <c r="E2584"/>
      <c r="F2584"/>
    </row>
    <row r="2585" spans="2:6" ht="15" x14ac:dyDescent="0.25">
      <c r="B2585"/>
      <c r="C2585"/>
      <c r="D2585"/>
      <c r="E2585"/>
      <c r="F2585"/>
    </row>
    <row r="2586" spans="2:6" ht="15" x14ac:dyDescent="0.25">
      <c r="B2586"/>
      <c r="C2586"/>
      <c r="D2586"/>
      <c r="E2586"/>
      <c r="F2586"/>
    </row>
    <row r="2587" spans="2:6" ht="15" x14ac:dyDescent="0.25">
      <c r="B2587"/>
      <c r="C2587"/>
      <c r="D2587"/>
      <c r="E2587"/>
      <c r="F2587"/>
    </row>
    <row r="2588" spans="2:6" ht="15" x14ac:dyDescent="0.25">
      <c r="B2588"/>
      <c r="C2588"/>
      <c r="D2588"/>
      <c r="E2588"/>
      <c r="F2588"/>
    </row>
    <row r="2589" spans="2:6" ht="15" x14ac:dyDescent="0.25">
      <c r="B2589"/>
      <c r="C2589"/>
      <c r="D2589"/>
      <c r="E2589"/>
      <c r="F2589"/>
    </row>
    <row r="2590" spans="2:6" ht="15" x14ac:dyDescent="0.25">
      <c r="B2590"/>
      <c r="C2590"/>
      <c r="D2590"/>
      <c r="E2590"/>
      <c r="F2590"/>
    </row>
    <row r="2591" spans="2:6" ht="15" x14ac:dyDescent="0.25">
      <c r="B2591"/>
      <c r="C2591"/>
      <c r="D2591"/>
      <c r="E2591"/>
      <c r="F2591"/>
    </row>
    <row r="2592" spans="2:6" ht="15" x14ac:dyDescent="0.25">
      <c r="B2592"/>
      <c r="C2592"/>
      <c r="D2592"/>
      <c r="E2592"/>
      <c r="F2592"/>
    </row>
    <row r="2593" spans="2:6" ht="15" x14ac:dyDescent="0.25">
      <c r="B2593"/>
      <c r="C2593"/>
      <c r="D2593"/>
      <c r="E2593"/>
      <c r="F2593"/>
    </row>
    <row r="2594" spans="2:6" ht="15" x14ac:dyDescent="0.25">
      <c r="B2594"/>
      <c r="C2594"/>
      <c r="D2594"/>
      <c r="E2594"/>
      <c r="F2594"/>
    </row>
    <row r="2595" spans="2:6" ht="15" x14ac:dyDescent="0.25">
      <c r="B2595"/>
      <c r="C2595"/>
      <c r="D2595"/>
      <c r="E2595"/>
      <c r="F2595"/>
    </row>
    <row r="2596" spans="2:6" ht="15" x14ac:dyDescent="0.25">
      <c r="B2596"/>
      <c r="C2596"/>
      <c r="D2596"/>
      <c r="E2596"/>
      <c r="F2596"/>
    </row>
    <row r="2597" spans="2:6" ht="15" x14ac:dyDescent="0.25">
      <c r="B2597"/>
      <c r="C2597"/>
      <c r="D2597"/>
      <c r="E2597"/>
      <c r="F2597"/>
    </row>
    <row r="2598" spans="2:6" ht="15" x14ac:dyDescent="0.25">
      <c r="B2598"/>
      <c r="C2598"/>
      <c r="D2598"/>
      <c r="E2598"/>
      <c r="F2598"/>
    </row>
    <row r="2599" spans="2:6" ht="15" x14ac:dyDescent="0.25">
      <c r="B2599"/>
      <c r="C2599"/>
      <c r="D2599"/>
      <c r="E2599"/>
      <c r="F2599"/>
    </row>
    <row r="2600" spans="2:6" ht="15" x14ac:dyDescent="0.25">
      <c r="B2600"/>
      <c r="C2600"/>
      <c r="D2600"/>
      <c r="E2600"/>
      <c r="F2600"/>
    </row>
    <row r="2601" spans="2:6" ht="15" x14ac:dyDescent="0.25">
      <c r="B2601"/>
      <c r="C2601"/>
      <c r="D2601"/>
      <c r="E2601"/>
      <c r="F2601"/>
    </row>
    <row r="2602" spans="2:6" ht="15" x14ac:dyDescent="0.25">
      <c r="B2602"/>
      <c r="C2602"/>
      <c r="D2602"/>
      <c r="E2602"/>
      <c r="F2602"/>
    </row>
    <row r="2603" spans="2:6" ht="15" x14ac:dyDescent="0.25">
      <c r="B2603"/>
      <c r="C2603"/>
      <c r="D2603"/>
      <c r="E2603"/>
      <c r="F2603"/>
    </row>
    <row r="2604" spans="2:6" ht="15" x14ac:dyDescent="0.25">
      <c r="B2604"/>
      <c r="C2604"/>
      <c r="D2604"/>
      <c r="E2604"/>
      <c r="F2604"/>
    </row>
    <row r="2605" spans="2:6" ht="15" x14ac:dyDescent="0.25">
      <c r="B2605"/>
      <c r="C2605"/>
      <c r="D2605"/>
      <c r="E2605"/>
      <c r="F2605"/>
    </row>
    <row r="2606" spans="2:6" ht="15" x14ac:dyDescent="0.25">
      <c r="B2606"/>
      <c r="C2606"/>
      <c r="D2606"/>
      <c r="E2606"/>
      <c r="F2606"/>
    </row>
    <row r="2607" spans="2:6" ht="15" x14ac:dyDescent="0.25">
      <c r="B2607"/>
      <c r="C2607"/>
      <c r="D2607"/>
      <c r="E2607"/>
      <c r="F2607"/>
    </row>
    <row r="2608" spans="2:6" ht="15" x14ac:dyDescent="0.25">
      <c r="B2608"/>
      <c r="C2608"/>
      <c r="D2608"/>
      <c r="E2608"/>
      <c r="F2608"/>
    </row>
    <row r="2609" spans="2:6" ht="15" x14ac:dyDescent="0.25">
      <c r="B2609"/>
      <c r="C2609"/>
      <c r="D2609"/>
      <c r="E2609"/>
      <c r="F2609"/>
    </row>
    <row r="2610" spans="2:6" ht="15" x14ac:dyDescent="0.25">
      <c r="B2610"/>
      <c r="C2610"/>
      <c r="D2610"/>
      <c r="E2610"/>
      <c r="F2610"/>
    </row>
    <row r="2611" spans="2:6" ht="15" x14ac:dyDescent="0.25">
      <c r="B2611"/>
      <c r="C2611"/>
      <c r="D2611"/>
      <c r="E2611"/>
      <c r="F2611"/>
    </row>
    <row r="2612" spans="2:6" ht="15" x14ac:dyDescent="0.25">
      <c r="B2612"/>
      <c r="C2612"/>
      <c r="D2612"/>
      <c r="E2612"/>
      <c r="F2612"/>
    </row>
    <row r="2613" spans="2:6" ht="15" x14ac:dyDescent="0.25">
      <c r="B2613"/>
      <c r="C2613"/>
      <c r="D2613"/>
      <c r="E2613"/>
      <c r="F2613"/>
    </row>
    <row r="2614" spans="2:6" ht="15" x14ac:dyDescent="0.25">
      <c r="B2614"/>
      <c r="C2614"/>
      <c r="D2614"/>
      <c r="E2614"/>
      <c r="F2614"/>
    </row>
    <row r="2615" spans="2:6" ht="15" x14ac:dyDescent="0.25">
      <c r="B2615"/>
      <c r="C2615"/>
      <c r="D2615"/>
      <c r="E2615"/>
      <c r="F2615"/>
    </row>
    <row r="2616" spans="2:6" ht="15" x14ac:dyDescent="0.25">
      <c r="B2616"/>
      <c r="C2616"/>
      <c r="D2616"/>
      <c r="E2616"/>
      <c r="F2616"/>
    </row>
    <row r="2617" spans="2:6" ht="15" x14ac:dyDescent="0.25">
      <c r="B2617"/>
      <c r="C2617"/>
      <c r="D2617"/>
      <c r="E2617"/>
      <c r="F2617"/>
    </row>
    <row r="2618" spans="2:6" ht="15" x14ac:dyDescent="0.25">
      <c r="B2618"/>
      <c r="C2618"/>
      <c r="D2618"/>
      <c r="E2618"/>
      <c r="F2618"/>
    </row>
    <row r="2619" spans="2:6" ht="15" x14ac:dyDescent="0.25">
      <c r="B2619"/>
      <c r="C2619"/>
      <c r="D2619"/>
      <c r="E2619"/>
      <c r="F2619"/>
    </row>
    <row r="2620" spans="2:6" ht="15" x14ac:dyDescent="0.25">
      <c r="B2620"/>
      <c r="C2620"/>
      <c r="D2620"/>
      <c r="E2620"/>
      <c r="F2620"/>
    </row>
    <row r="2621" spans="2:6" ht="15" x14ac:dyDescent="0.25">
      <c r="B2621"/>
      <c r="C2621"/>
      <c r="D2621"/>
      <c r="E2621"/>
      <c r="F2621"/>
    </row>
    <row r="2622" spans="2:6" ht="15" x14ac:dyDescent="0.25">
      <c r="B2622"/>
      <c r="C2622"/>
      <c r="D2622"/>
      <c r="E2622"/>
      <c r="F2622"/>
    </row>
    <row r="2623" spans="2:6" ht="15" x14ac:dyDescent="0.25">
      <c r="B2623"/>
      <c r="C2623"/>
      <c r="D2623"/>
      <c r="E2623"/>
      <c r="F2623"/>
    </row>
    <row r="2624" spans="2:6" ht="15" x14ac:dyDescent="0.25">
      <c r="B2624"/>
      <c r="C2624"/>
      <c r="D2624"/>
      <c r="E2624"/>
      <c r="F2624"/>
    </row>
    <row r="2625" spans="2:6" ht="15" x14ac:dyDescent="0.25">
      <c r="B2625"/>
      <c r="C2625"/>
      <c r="D2625"/>
      <c r="E2625"/>
      <c r="F2625"/>
    </row>
    <row r="2626" spans="2:6" ht="15" x14ac:dyDescent="0.25">
      <c r="B2626"/>
      <c r="C2626"/>
      <c r="D2626"/>
      <c r="E2626"/>
      <c r="F2626"/>
    </row>
    <row r="2627" spans="2:6" ht="15" x14ac:dyDescent="0.25">
      <c r="B2627"/>
      <c r="C2627"/>
      <c r="D2627"/>
      <c r="E2627"/>
      <c r="F2627"/>
    </row>
    <row r="2628" spans="2:6" ht="15" x14ac:dyDescent="0.25">
      <c r="B2628"/>
      <c r="C2628"/>
      <c r="D2628"/>
      <c r="E2628"/>
      <c r="F2628"/>
    </row>
    <row r="2629" spans="2:6" ht="15" x14ac:dyDescent="0.25">
      <c r="B2629"/>
      <c r="C2629"/>
      <c r="D2629"/>
      <c r="E2629"/>
      <c r="F2629"/>
    </row>
    <row r="2630" spans="2:6" ht="15" x14ac:dyDescent="0.25">
      <c r="B2630"/>
      <c r="C2630"/>
      <c r="D2630"/>
      <c r="E2630"/>
      <c r="F2630"/>
    </row>
    <row r="2631" spans="2:6" ht="15" x14ac:dyDescent="0.25">
      <c r="B2631"/>
      <c r="C2631"/>
      <c r="D2631"/>
      <c r="E2631"/>
      <c r="F2631"/>
    </row>
    <row r="2632" spans="2:6" ht="15" x14ac:dyDescent="0.25">
      <c r="B2632"/>
      <c r="C2632"/>
      <c r="D2632"/>
      <c r="E2632"/>
      <c r="F2632"/>
    </row>
    <row r="2633" spans="2:6" ht="15" x14ac:dyDescent="0.25">
      <c r="B2633"/>
      <c r="C2633"/>
      <c r="D2633"/>
      <c r="E2633"/>
      <c r="F2633"/>
    </row>
    <row r="2634" spans="2:6" ht="15" x14ac:dyDescent="0.25">
      <c r="B2634"/>
      <c r="C2634"/>
      <c r="D2634"/>
      <c r="E2634"/>
      <c r="F2634"/>
    </row>
    <row r="2635" spans="2:6" ht="15" x14ac:dyDescent="0.25">
      <c r="B2635"/>
      <c r="C2635"/>
      <c r="D2635"/>
      <c r="E2635"/>
      <c r="F2635"/>
    </row>
    <row r="2636" spans="2:6" ht="15" x14ac:dyDescent="0.25">
      <c r="B2636"/>
      <c r="C2636"/>
      <c r="D2636"/>
      <c r="E2636"/>
      <c r="F2636"/>
    </row>
    <row r="2637" spans="2:6" ht="15" x14ac:dyDescent="0.25">
      <c r="B2637"/>
      <c r="C2637"/>
      <c r="D2637"/>
      <c r="E2637"/>
      <c r="F2637"/>
    </row>
    <row r="2638" spans="2:6" ht="15" x14ac:dyDescent="0.25">
      <c r="B2638"/>
      <c r="C2638"/>
      <c r="D2638"/>
      <c r="E2638"/>
      <c r="F2638"/>
    </row>
    <row r="2639" spans="2:6" ht="15" x14ac:dyDescent="0.25">
      <c r="B2639"/>
      <c r="C2639"/>
      <c r="D2639"/>
      <c r="E2639"/>
      <c r="F2639"/>
    </row>
    <row r="2640" spans="2:6" ht="15" x14ac:dyDescent="0.25">
      <c r="B2640"/>
      <c r="C2640"/>
      <c r="D2640"/>
      <c r="E2640"/>
      <c r="F2640"/>
    </row>
    <row r="2641" spans="2:6" ht="15" x14ac:dyDescent="0.25">
      <c r="B2641"/>
      <c r="C2641"/>
      <c r="D2641"/>
      <c r="E2641"/>
      <c r="F2641"/>
    </row>
    <row r="2642" spans="2:6" ht="15" x14ac:dyDescent="0.25">
      <c r="B2642"/>
      <c r="C2642"/>
      <c r="D2642"/>
      <c r="E2642"/>
      <c r="F2642"/>
    </row>
    <row r="2643" spans="2:6" ht="15" x14ac:dyDescent="0.25">
      <c r="B2643"/>
      <c r="C2643"/>
      <c r="D2643"/>
      <c r="E2643"/>
      <c r="F2643"/>
    </row>
    <row r="2644" spans="2:6" ht="15" x14ac:dyDescent="0.25">
      <c r="B2644"/>
      <c r="C2644"/>
      <c r="D2644"/>
      <c r="E2644"/>
      <c r="F2644"/>
    </row>
    <row r="2645" spans="2:6" ht="15" x14ac:dyDescent="0.25">
      <c r="B2645"/>
      <c r="C2645"/>
      <c r="D2645"/>
      <c r="E2645"/>
      <c r="F2645"/>
    </row>
    <row r="2646" spans="2:6" ht="15" x14ac:dyDescent="0.25">
      <c r="B2646"/>
      <c r="C2646"/>
      <c r="D2646"/>
      <c r="E2646"/>
      <c r="F2646"/>
    </row>
    <row r="2647" spans="2:6" ht="15" x14ac:dyDescent="0.25">
      <c r="B2647"/>
      <c r="C2647"/>
      <c r="D2647"/>
      <c r="E2647"/>
      <c r="F2647"/>
    </row>
    <row r="2648" spans="2:6" ht="15" x14ac:dyDescent="0.25">
      <c r="B2648"/>
      <c r="C2648"/>
      <c r="D2648"/>
      <c r="E2648"/>
      <c r="F2648"/>
    </row>
    <row r="2649" spans="2:6" ht="15" x14ac:dyDescent="0.25">
      <c r="B2649"/>
      <c r="C2649"/>
      <c r="D2649"/>
      <c r="E2649"/>
      <c r="F2649"/>
    </row>
    <row r="2650" spans="2:6" ht="15" x14ac:dyDescent="0.25">
      <c r="B2650"/>
      <c r="C2650"/>
      <c r="D2650"/>
      <c r="E2650"/>
      <c r="F2650"/>
    </row>
    <row r="2651" spans="2:6" ht="15" x14ac:dyDescent="0.25">
      <c r="B2651"/>
      <c r="C2651"/>
      <c r="D2651"/>
      <c r="E2651"/>
      <c r="F2651"/>
    </row>
    <row r="2652" spans="2:6" ht="15" x14ac:dyDescent="0.25">
      <c r="B2652"/>
      <c r="C2652"/>
      <c r="D2652"/>
      <c r="E2652"/>
      <c r="F2652"/>
    </row>
    <row r="2653" spans="2:6" ht="15" x14ac:dyDescent="0.25">
      <c r="B2653"/>
      <c r="C2653"/>
      <c r="D2653"/>
      <c r="E2653"/>
      <c r="F2653"/>
    </row>
    <row r="2654" spans="2:6" ht="15" x14ac:dyDescent="0.25">
      <c r="B2654"/>
      <c r="C2654"/>
      <c r="D2654"/>
      <c r="E2654"/>
      <c r="F2654"/>
    </row>
    <row r="2655" spans="2:6" ht="15" x14ac:dyDescent="0.25">
      <c r="B2655"/>
      <c r="C2655"/>
      <c r="D2655"/>
      <c r="E2655"/>
      <c r="F2655"/>
    </row>
    <row r="2656" spans="2:6" ht="15" x14ac:dyDescent="0.25">
      <c r="B2656"/>
      <c r="C2656"/>
      <c r="D2656"/>
      <c r="E2656"/>
      <c r="F2656"/>
    </row>
    <row r="2657" spans="2:6" ht="15" x14ac:dyDescent="0.25">
      <c r="B2657"/>
      <c r="C2657"/>
      <c r="D2657"/>
      <c r="E2657"/>
      <c r="F2657"/>
    </row>
    <row r="2658" spans="2:6" ht="15" x14ac:dyDescent="0.25">
      <c r="B2658"/>
      <c r="C2658"/>
      <c r="D2658"/>
      <c r="E2658"/>
      <c r="F2658"/>
    </row>
    <row r="2659" spans="2:6" ht="15" x14ac:dyDescent="0.25">
      <c r="B2659"/>
      <c r="C2659"/>
      <c r="D2659"/>
      <c r="E2659"/>
      <c r="F2659"/>
    </row>
    <row r="2660" spans="2:6" ht="15" x14ac:dyDescent="0.25">
      <c r="B2660"/>
      <c r="C2660"/>
      <c r="D2660"/>
      <c r="E2660"/>
      <c r="F2660"/>
    </row>
    <row r="2661" spans="2:6" ht="15" x14ac:dyDescent="0.25">
      <c r="B2661"/>
      <c r="C2661"/>
      <c r="D2661"/>
      <c r="E2661"/>
      <c r="F2661"/>
    </row>
    <row r="2662" spans="2:6" ht="15" x14ac:dyDescent="0.25">
      <c r="B2662"/>
      <c r="C2662"/>
      <c r="D2662"/>
      <c r="E2662"/>
      <c r="F2662"/>
    </row>
    <row r="2663" spans="2:6" ht="15" x14ac:dyDescent="0.25">
      <c r="B2663"/>
      <c r="C2663"/>
      <c r="D2663"/>
      <c r="E2663"/>
      <c r="F2663"/>
    </row>
    <row r="2664" spans="2:6" ht="15" x14ac:dyDescent="0.25">
      <c r="B2664"/>
      <c r="C2664"/>
      <c r="D2664"/>
      <c r="E2664"/>
      <c r="F2664"/>
    </row>
    <row r="2665" spans="2:6" ht="15" x14ac:dyDescent="0.25">
      <c r="B2665"/>
      <c r="C2665"/>
      <c r="D2665"/>
      <c r="E2665"/>
      <c r="F2665"/>
    </row>
    <row r="2666" spans="2:6" ht="15" x14ac:dyDescent="0.25">
      <c r="B2666"/>
      <c r="C2666"/>
      <c r="D2666"/>
      <c r="E2666"/>
      <c r="F2666"/>
    </row>
    <row r="2667" spans="2:6" ht="15" x14ac:dyDescent="0.25">
      <c r="B2667"/>
      <c r="C2667"/>
      <c r="D2667"/>
      <c r="E2667"/>
      <c r="F2667"/>
    </row>
    <row r="2668" spans="2:6" ht="15" x14ac:dyDescent="0.25">
      <c r="B2668"/>
      <c r="C2668"/>
      <c r="D2668"/>
      <c r="E2668"/>
      <c r="F2668"/>
    </row>
    <row r="2669" spans="2:6" ht="15" x14ac:dyDescent="0.25">
      <c r="B2669"/>
      <c r="C2669"/>
      <c r="D2669"/>
      <c r="E2669"/>
      <c r="F2669"/>
    </row>
    <row r="2670" spans="2:6" ht="15" x14ac:dyDescent="0.25">
      <c r="B2670"/>
      <c r="C2670"/>
      <c r="D2670"/>
      <c r="E2670"/>
      <c r="F2670"/>
    </row>
    <row r="2671" spans="2:6" ht="15" x14ac:dyDescent="0.25">
      <c r="B2671"/>
      <c r="C2671"/>
      <c r="D2671"/>
      <c r="E2671"/>
      <c r="F2671"/>
    </row>
    <row r="2672" spans="2:6" ht="15" x14ac:dyDescent="0.25">
      <c r="B2672"/>
      <c r="C2672"/>
      <c r="D2672"/>
      <c r="E2672"/>
      <c r="F2672"/>
    </row>
    <row r="2673" spans="2:6" ht="15" x14ac:dyDescent="0.25">
      <c r="B2673"/>
      <c r="C2673"/>
      <c r="D2673"/>
      <c r="E2673"/>
      <c r="F2673"/>
    </row>
    <row r="2674" spans="2:6" ht="15" x14ac:dyDescent="0.25">
      <c r="B2674"/>
      <c r="C2674"/>
      <c r="D2674"/>
      <c r="E2674"/>
      <c r="F2674"/>
    </row>
    <row r="2675" spans="2:6" ht="15" x14ac:dyDescent="0.25">
      <c r="B2675"/>
      <c r="C2675"/>
      <c r="D2675"/>
      <c r="E2675"/>
      <c r="F2675"/>
    </row>
    <row r="2676" spans="2:6" ht="15" x14ac:dyDescent="0.25">
      <c r="B2676"/>
      <c r="C2676"/>
      <c r="D2676"/>
      <c r="E2676"/>
      <c r="F2676"/>
    </row>
    <row r="2677" spans="2:6" ht="15" x14ac:dyDescent="0.25">
      <c r="B2677"/>
      <c r="C2677"/>
      <c r="D2677"/>
      <c r="E2677"/>
      <c r="F2677"/>
    </row>
    <row r="2678" spans="2:6" ht="15" x14ac:dyDescent="0.25">
      <c r="B2678"/>
      <c r="C2678"/>
      <c r="D2678"/>
      <c r="E2678"/>
      <c r="F2678"/>
    </row>
    <row r="2679" spans="2:6" ht="15" x14ac:dyDescent="0.25">
      <c r="B2679"/>
      <c r="C2679"/>
      <c r="D2679"/>
      <c r="E2679"/>
      <c r="F2679"/>
    </row>
    <row r="2680" spans="2:6" ht="15" x14ac:dyDescent="0.25">
      <c r="B2680"/>
      <c r="C2680"/>
      <c r="D2680"/>
      <c r="E2680"/>
      <c r="F2680"/>
    </row>
    <row r="2681" spans="2:6" ht="15" x14ac:dyDescent="0.25">
      <c r="B2681"/>
      <c r="C2681"/>
      <c r="D2681"/>
      <c r="E2681"/>
      <c r="F2681"/>
    </row>
    <row r="2682" spans="2:6" ht="15" x14ac:dyDescent="0.25">
      <c r="B2682"/>
      <c r="C2682"/>
      <c r="D2682"/>
      <c r="E2682"/>
      <c r="F2682"/>
    </row>
    <row r="2683" spans="2:6" ht="15" x14ac:dyDescent="0.25">
      <c r="B2683"/>
      <c r="C2683"/>
      <c r="D2683"/>
      <c r="E2683"/>
      <c r="F2683"/>
    </row>
    <row r="2684" spans="2:6" ht="15" x14ac:dyDescent="0.25">
      <c r="B2684"/>
      <c r="C2684"/>
      <c r="D2684"/>
      <c r="E2684"/>
      <c r="F2684"/>
    </row>
    <row r="2685" spans="2:6" ht="15" x14ac:dyDescent="0.25">
      <c r="B2685"/>
      <c r="C2685"/>
      <c r="D2685"/>
      <c r="E2685"/>
      <c r="F2685"/>
    </row>
    <row r="2686" spans="2:6" ht="15" x14ac:dyDescent="0.25">
      <c r="B2686"/>
      <c r="C2686"/>
      <c r="D2686"/>
      <c r="E2686"/>
      <c r="F2686"/>
    </row>
    <row r="2687" spans="2:6" ht="15" x14ac:dyDescent="0.25">
      <c r="B2687"/>
      <c r="C2687"/>
      <c r="D2687"/>
      <c r="E2687"/>
      <c r="F2687"/>
    </row>
    <row r="2688" spans="2:6" ht="15" x14ac:dyDescent="0.25">
      <c r="B2688"/>
      <c r="C2688"/>
      <c r="D2688"/>
      <c r="E2688"/>
      <c r="F2688"/>
    </row>
    <row r="2689" spans="2:6" ht="15" x14ac:dyDescent="0.25">
      <c r="B2689"/>
      <c r="C2689"/>
      <c r="D2689"/>
      <c r="E2689"/>
      <c r="F2689"/>
    </row>
    <row r="2690" spans="2:6" ht="15" x14ac:dyDescent="0.25">
      <c r="B2690"/>
      <c r="C2690"/>
      <c r="D2690"/>
      <c r="E2690"/>
      <c r="F2690"/>
    </row>
    <row r="2691" spans="2:6" ht="15" x14ac:dyDescent="0.25">
      <c r="B2691"/>
      <c r="C2691"/>
      <c r="D2691"/>
      <c r="E2691"/>
      <c r="F2691"/>
    </row>
    <row r="2692" spans="2:6" ht="15" x14ac:dyDescent="0.25">
      <c r="B2692"/>
      <c r="C2692"/>
      <c r="D2692"/>
      <c r="E2692"/>
      <c r="F2692"/>
    </row>
    <row r="2693" spans="2:6" ht="15" x14ac:dyDescent="0.25">
      <c r="B2693"/>
      <c r="C2693"/>
      <c r="D2693"/>
      <c r="E2693"/>
      <c r="F2693"/>
    </row>
    <row r="2694" spans="2:6" ht="15" x14ac:dyDescent="0.25">
      <c r="B2694"/>
      <c r="C2694"/>
      <c r="D2694"/>
      <c r="E2694"/>
      <c r="F2694"/>
    </row>
    <row r="2695" spans="2:6" ht="15" x14ac:dyDescent="0.25">
      <c r="B2695"/>
      <c r="C2695"/>
      <c r="D2695"/>
      <c r="E2695"/>
      <c r="F2695"/>
    </row>
    <row r="2696" spans="2:6" ht="15" x14ac:dyDescent="0.25">
      <c r="B2696"/>
      <c r="C2696"/>
      <c r="D2696"/>
      <c r="E2696"/>
      <c r="F2696"/>
    </row>
    <row r="2697" spans="2:6" ht="15" x14ac:dyDescent="0.25">
      <c r="B2697"/>
      <c r="C2697"/>
      <c r="D2697"/>
      <c r="E2697"/>
      <c r="F2697"/>
    </row>
    <row r="2698" spans="2:6" ht="15" x14ac:dyDescent="0.25">
      <c r="B2698"/>
      <c r="C2698"/>
      <c r="D2698"/>
      <c r="E2698"/>
      <c r="F2698"/>
    </row>
    <row r="2699" spans="2:6" ht="15" x14ac:dyDescent="0.25">
      <c r="B2699"/>
      <c r="C2699"/>
      <c r="D2699"/>
      <c r="E2699"/>
      <c r="F2699"/>
    </row>
    <row r="2700" spans="2:6" ht="15" x14ac:dyDescent="0.25">
      <c r="B2700"/>
      <c r="C2700"/>
      <c r="D2700"/>
      <c r="E2700"/>
      <c r="F2700"/>
    </row>
    <row r="2701" spans="2:6" ht="15" x14ac:dyDescent="0.25">
      <c r="B2701"/>
      <c r="C2701"/>
      <c r="D2701"/>
      <c r="E2701"/>
      <c r="F2701"/>
    </row>
    <row r="2702" spans="2:6" ht="15" x14ac:dyDescent="0.25">
      <c r="B2702"/>
      <c r="C2702"/>
      <c r="D2702"/>
      <c r="E2702"/>
      <c r="F2702"/>
    </row>
    <row r="2703" spans="2:6" ht="15" x14ac:dyDescent="0.25">
      <c r="B2703"/>
      <c r="C2703"/>
      <c r="D2703"/>
      <c r="E2703"/>
      <c r="F2703"/>
    </row>
    <row r="2704" spans="2:6" ht="15" x14ac:dyDescent="0.25">
      <c r="B2704"/>
      <c r="C2704"/>
      <c r="D2704"/>
      <c r="E2704"/>
      <c r="F2704"/>
    </row>
    <row r="2705" spans="2:6" ht="15" x14ac:dyDescent="0.25">
      <c r="B2705"/>
      <c r="C2705"/>
      <c r="D2705"/>
      <c r="E2705"/>
      <c r="F2705"/>
    </row>
    <row r="2706" spans="2:6" ht="15" x14ac:dyDescent="0.25">
      <c r="B2706"/>
      <c r="C2706"/>
      <c r="D2706"/>
      <c r="E2706"/>
      <c r="F2706"/>
    </row>
    <row r="2707" spans="2:6" ht="15" x14ac:dyDescent="0.25">
      <c r="B2707"/>
      <c r="C2707"/>
      <c r="D2707"/>
      <c r="E2707"/>
      <c r="F2707"/>
    </row>
    <row r="2708" spans="2:6" ht="15" x14ac:dyDescent="0.25">
      <c r="B2708"/>
      <c r="C2708"/>
      <c r="D2708"/>
      <c r="E2708"/>
      <c r="F2708"/>
    </row>
    <row r="2709" spans="2:6" ht="15" x14ac:dyDescent="0.25">
      <c r="B2709"/>
      <c r="C2709"/>
      <c r="D2709"/>
      <c r="E2709"/>
      <c r="F2709"/>
    </row>
    <row r="2710" spans="2:6" ht="15" x14ac:dyDescent="0.25">
      <c r="B2710"/>
      <c r="C2710"/>
      <c r="D2710"/>
      <c r="E2710"/>
      <c r="F2710"/>
    </row>
    <row r="2711" spans="2:6" ht="15" x14ac:dyDescent="0.25">
      <c r="B2711"/>
      <c r="C2711"/>
      <c r="D2711"/>
      <c r="E2711"/>
      <c r="F2711"/>
    </row>
    <row r="2712" spans="2:6" ht="15" x14ac:dyDescent="0.25">
      <c r="B2712"/>
      <c r="C2712"/>
      <c r="D2712"/>
      <c r="E2712"/>
      <c r="F2712"/>
    </row>
    <row r="2713" spans="2:6" ht="15" x14ac:dyDescent="0.25">
      <c r="B2713"/>
      <c r="C2713"/>
      <c r="D2713"/>
      <c r="E2713"/>
      <c r="F2713"/>
    </row>
    <row r="2714" spans="2:6" ht="15" x14ac:dyDescent="0.25">
      <c r="B2714"/>
      <c r="C2714"/>
      <c r="D2714"/>
      <c r="E2714"/>
      <c r="F2714"/>
    </row>
    <row r="2715" spans="2:6" ht="15" x14ac:dyDescent="0.25">
      <c r="B2715"/>
      <c r="C2715"/>
      <c r="D2715"/>
      <c r="E2715"/>
      <c r="F2715"/>
    </row>
    <row r="2716" spans="2:6" ht="15" x14ac:dyDescent="0.25">
      <c r="B2716"/>
      <c r="C2716"/>
      <c r="D2716"/>
      <c r="E2716"/>
      <c r="F2716"/>
    </row>
    <row r="2717" spans="2:6" ht="15" x14ac:dyDescent="0.25">
      <c r="B2717"/>
      <c r="C2717"/>
      <c r="D2717"/>
      <c r="E2717"/>
      <c r="F2717"/>
    </row>
    <row r="2718" spans="2:6" ht="15" x14ac:dyDescent="0.25">
      <c r="B2718"/>
      <c r="C2718"/>
      <c r="D2718"/>
      <c r="E2718"/>
      <c r="F2718"/>
    </row>
    <row r="2719" spans="2:6" ht="15" x14ac:dyDescent="0.25">
      <c r="B2719"/>
      <c r="C2719"/>
      <c r="D2719"/>
      <c r="E2719"/>
      <c r="F2719"/>
    </row>
    <row r="2720" spans="2:6" ht="15" x14ac:dyDescent="0.25">
      <c r="B2720"/>
      <c r="C2720"/>
      <c r="D2720"/>
      <c r="E2720"/>
      <c r="F2720"/>
    </row>
    <row r="2721" spans="2:6" ht="15" x14ac:dyDescent="0.25">
      <c r="B2721"/>
      <c r="C2721"/>
      <c r="D2721"/>
      <c r="E2721"/>
      <c r="F2721"/>
    </row>
    <row r="2722" spans="2:6" ht="15" x14ac:dyDescent="0.25">
      <c r="B2722"/>
      <c r="C2722"/>
      <c r="D2722"/>
      <c r="E2722"/>
      <c r="F2722"/>
    </row>
    <row r="2723" spans="2:6" ht="15" x14ac:dyDescent="0.25">
      <c r="B2723"/>
      <c r="C2723"/>
      <c r="D2723"/>
      <c r="E2723"/>
      <c r="F2723"/>
    </row>
    <row r="2724" spans="2:6" ht="15" x14ac:dyDescent="0.25">
      <c r="B2724"/>
      <c r="C2724"/>
      <c r="D2724"/>
      <c r="E2724"/>
      <c r="F2724"/>
    </row>
    <row r="2725" spans="2:6" ht="15" x14ac:dyDescent="0.25">
      <c r="B2725"/>
      <c r="C2725"/>
      <c r="D2725"/>
      <c r="E2725"/>
      <c r="F2725"/>
    </row>
    <row r="2726" spans="2:6" ht="15" x14ac:dyDescent="0.25">
      <c r="B2726"/>
      <c r="C2726"/>
      <c r="D2726"/>
      <c r="E2726"/>
      <c r="F2726"/>
    </row>
    <row r="2727" spans="2:6" ht="15" x14ac:dyDescent="0.25">
      <c r="B2727"/>
      <c r="C2727"/>
      <c r="D2727"/>
      <c r="E2727"/>
      <c r="F2727"/>
    </row>
    <row r="2728" spans="2:6" ht="15" x14ac:dyDescent="0.25">
      <c r="B2728"/>
      <c r="C2728"/>
      <c r="D2728"/>
      <c r="E2728"/>
      <c r="F2728"/>
    </row>
    <row r="2729" spans="2:6" ht="15" x14ac:dyDescent="0.25">
      <c r="B2729"/>
      <c r="C2729"/>
      <c r="D2729"/>
      <c r="E2729"/>
      <c r="F2729"/>
    </row>
    <row r="2730" spans="2:6" ht="15" x14ac:dyDescent="0.25">
      <c r="B2730"/>
      <c r="C2730"/>
      <c r="D2730"/>
      <c r="E2730"/>
      <c r="F2730"/>
    </row>
    <row r="2731" spans="2:6" ht="15" x14ac:dyDescent="0.25">
      <c r="B2731"/>
      <c r="C2731"/>
      <c r="D2731"/>
      <c r="E2731"/>
      <c r="F2731"/>
    </row>
    <row r="2732" spans="2:6" ht="15" x14ac:dyDescent="0.25">
      <c r="B2732"/>
      <c r="C2732"/>
      <c r="D2732"/>
      <c r="E2732"/>
      <c r="F2732"/>
    </row>
    <row r="2733" spans="2:6" ht="15" x14ac:dyDescent="0.25">
      <c r="B2733"/>
      <c r="C2733"/>
      <c r="D2733"/>
      <c r="E2733"/>
      <c r="F2733"/>
    </row>
    <row r="2734" spans="2:6" ht="15" x14ac:dyDescent="0.25">
      <c r="B2734"/>
      <c r="C2734"/>
      <c r="D2734"/>
      <c r="E2734"/>
      <c r="F2734"/>
    </row>
    <row r="2735" spans="2:6" ht="15" x14ac:dyDescent="0.25">
      <c r="B2735"/>
      <c r="C2735"/>
      <c r="D2735"/>
      <c r="E2735"/>
      <c r="F2735"/>
    </row>
    <row r="2736" spans="2:6" ht="15" x14ac:dyDescent="0.25">
      <c r="B2736"/>
      <c r="C2736"/>
      <c r="D2736"/>
      <c r="E2736"/>
      <c r="F2736"/>
    </row>
    <row r="2737" spans="2:6" ht="15" x14ac:dyDescent="0.25">
      <c r="B2737"/>
      <c r="C2737"/>
      <c r="D2737"/>
      <c r="E2737"/>
      <c r="F2737"/>
    </row>
    <row r="2738" spans="2:6" ht="15" x14ac:dyDescent="0.25">
      <c r="B2738"/>
      <c r="C2738"/>
      <c r="D2738"/>
      <c r="E2738"/>
      <c r="F2738"/>
    </row>
    <row r="2739" spans="2:6" ht="15" x14ac:dyDescent="0.25">
      <c r="B2739"/>
      <c r="C2739"/>
      <c r="D2739"/>
      <c r="E2739"/>
      <c r="F2739"/>
    </row>
    <row r="2740" spans="2:6" ht="15" x14ac:dyDescent="0.25">
      <c r="B2740"/>
      <c r="C2740"/>
      <c r="D2740"/>
      <c r="E2740"/>
      <c r="F2740"/>
    </row>
    <row r="2741" spans="2:6" ht="15" x14ac:dyDescent="0.25">
      <c r="B2741"/>
      <c r="C2741"/>
      <c r="D2741"/>
      <c r="E2741"/>
      <c r="F2741"/>
    </row>
    <row r="2742" spans="2:6" ht="15" x14ac:dyDescent="0.25">
      <c r="B2742"/>
      <c r="C2742"/>
      <c r="D2742"/>
      <c r="E2742"/>
      <c r="F2742"/>
    </row>
    <row r="2743" spans="2:6" ht="15" x14ac:dyDescent="0.25">
      <c r="B2743"/>
      <c r="C2743"/>
      <c r="D2743"/>
      <c r="E2743"/>
      <c r="F2743"/>
    </row>
    <row r="2744" spans="2:6" ht="15" x14ac:dyDescent="0.25">
      <c r="B2744"/>
      <c r="C2744"/>
      <c r="D2744"/>
      <c r="E2744"/>
      <c r="F2744"/>
    </row>
    <row r="2745" spans="2:6" ht="15" x14ac:dyDescent="0.25">
      <c r="B2745"/>
      <c r="C2745"/>
      <c r="D2745"/>
      <c r="E2745"/>
      <c r="F2745"/>
    </row>
    <row r="2746" spans="2:6" ht="15" x14ac:dyDescent="0.25">
      <c r="B2746"/>
      <c r="C2746"/>
      <c r="D2746"/>
      <c r="E2746"/>
      <c r="F2746"/>
    </row>
    <row r="2747" spans="2:6" ht="15" x14ac:dyDescent="0.25">
      <c r="B2747"/>
      <c r="C2747"/>
      <c r="D2747"/>
      <c r="E2747"/>
      <c r="F2747"/>
    </row>
    <row r="2748" spans="2:6" ht="15" x14ac:dyDescent="0.25">
      <c r="B2748"/>
      <c r="C2748"/>
      <c r="D2748"/>
      <c r="E2748"/>
      <c r="F2748"/>
    </row>
    <row r="2749" spans="2:6" ht="15" x14ac:dyDescent="0.25">
      <c r="B2749"/>
      <c r="C2749"/>
      <c r="D2749"/>
      <c r="E2749"/>
      <c r="F2749"/>
    </row>
    <row r="2750" spans="2:6" ht="15" x14ac:dyDescent="0.25">
      <c r="B2750"/>
      <c r="C2750"/>
      <c r="D2750"/>
      <c r="E2750"/>
      <c r="F2750"/>
    </row>
    <row r="2751" spans="2:6" ht="15" x14ac:dyDescent="0.25">
      <c r="B2751"/>
      <c r="C2751"/>
      <c r="D2751"/>
      <c r="E2751"/>
      <c r="F2751"/>
    </row>
    <row r="2752" spans="2:6" ht="15" x14ac:dyDescent="0.25">
      <c r="B2752"/>
      <c r="C2752"/>
      <c r="D2752"/>
      <c r="E2752"/>
      <c r="F2752"/>
    </row>
    <row r="2753" spans="2:6" ht="15" x14ac:dyDescent="0.25">
      <c r="B2753"/>
      <c r="C2753"/>
      <c r="D2753"/>
      <c r="E2753"/>
      <c r="F2753"/>
    </row>
    <row r="2754" spans="2:6" ht="15" x14ac:dyDescent="0.25">
      <c r="B2754"/>
      <c r="C2754"/>
      <c r="D2754"/>
      <c r="E2754"/>
      <c r="F2754"/>
    </row>
    <row r="2755" spans="2:6" ht="15" x14ac:dyDescent="0.25">
      <c r="B2755"/>
      <c r="C2755"/>
      <c r="D2755"/>
      <c r="E2755"/>
      <c r="F2755"/>
    </row>
    <row r="2756" spans="2:6" ht="15" x14ac:dyDescent="0.25">
      <c r="B2756"/>
      <c r="C2756"/>
      <c r="D2756"/>
      <c r="E2756"/>
      <c r="F2756"/>
    </row>
    <row r="2757" spans="2:6" ht="15" x14ac:dyDescent="0.25">
      <c r="B2757"/>
      <c r="C2757"/>
      <c r="D2757"/>
      <c r="E2757"/>
      <c r="F2757"/>
    </row>
    <row r="2758" spans="2:6" ht="15" x14ac:dyDescent="0.25">
      <c r="B2758"/>
      <c r="C2758"/>
      <c r="D2758"/>
      <c r="E2758"/>
      <c r="F2758"/>
    </row>
    <row r="2759" spans="2:6" ht="15" x14ac:dyDescent="0.25">
      <c r="B2759"/>
      <c r="C2759"/>
      <c r="D2759"/>
      <c r="E2759"/>
      <c r="F2759"/>
    </row>
    <row r="2760" spans="2:6" ht="15" x14ac:dyDescent="0.25">
      <c r="B2760"/>
      <c r="C2760"/>
      <c r="D2760"/>
      <c r="E2760"/>
      <c r="F2760"/>
    </row>
    <row r="2761" spans="2:6" ht="15" x14ac:dyDescent="0.25">
      <c r="B2761"/>
      <c r="C2761"/>
      <c r="D2761"/>
      <c r="E2761"/>
      <c r="F2761"/>
    </row>
    <row r="2762" spans="2:6" ht="15" x14ac:dyDescent="0.25">
      <c r="B2762"/>
      <c r="C2762"/>
      <c r="D2762"/>
      <c r="E2762"/>
      <c r="F2762"/>
    </row>
    <row r="2763" spans="2:6" ht="15" x14ac:dyDescent="0.25">
      <c r="B2763"/>
      <c r="C2763"/>
      <c r="D2763"/>
      <c r="E2763"/>
      <c r="F2763"/>
    </row>
    <row r="2764" spans="2:6" ht="15" x14ac:dyDescent="0.25">
      <c r="B2764"/>
      <c r="C2764"/>
      <c r="D2764"/>
      <c r="E2764"/>
      <c r="F2764"/>
    </row>
    <row r="2765" spans="2:6" ht="15" x14ac:dyDescent="0.25">
      <c r="B2765"/>
      <c r="C2765"/>
      <c r="D2765"/>
      <c r="E2765"/>
      <c r="F2765"/>
    </row>
    <row r="2766" spans="2:6" ht="15" x14ac:dyDescent="0.25">
      <c r="B2766"/>
      <c r="C2766"/>
      <c r="D2766"/>
      <c r="E2766"/>
      <c r="F2766"/>
    </row>
    <row r="2767" spans="2:6" ht="15" x14ac:dyDescent="0.25">
      <c r="B2767"/>
      <c r="C2767"/>
      <c r="D2767"/>
      <c r="E2767"/>
      <c r="F2767"/>
    </row>
    <row r="2768" spans="2:6" ht="15" x14ac:dyDescent="0.25">
      <c r="B2768"/>
      <c r="C2768"/>
      <c r="D2768"/>
      <c r="E2768"/>
      <c r="F2768"/>
    </row>
    <row r="2769" spans="2:6" ht="15" x14ac:dyDescent="0.25">
      <c r="B2769"/>
      <c r="C2769"/>
      <c r="D2769"/>
      <c r="E2769"/>
      <c r="F2769"/>
    </row>
    <row r="2770" spans="2:6" ht="15" x14ac:dyDescent="0.25">
      <c r="B2770"/>
      <c r="C2770"/>
      <c r="D2770"/>
      <c r="E2770"/>
      <c r="F2770"/>
    </row>
    <row r="2771" spans="2:6" ht="15" x14ac:dyDescent="0.25">
      <c r="B2771"/>
      <c r="C2771"/>
      <c r="D2771"/>
      <c r="E2771"/>
      <c r="F2771"/>
    </row>
    <row r="2772" spans="2:6" ht="15" x14ac:dyDescent="0.25">
      <c r="B2772"/>
      <c r="C2772"/>
      <c r="D2772"/>
      <c r="E2772"/>
      <c r="F2772"/>
    </row>
    <row r="2773" spans="2:6" ht="15" x14ac:dyDescent="0.25">
      <c r="B2773"/>
      <c r="C2773"/>
      <c r="D2773"/>
      <c r="E2773"/>
      <c r="F2773"/>
    </row>
    <row r="2774" spans="2:6" ht="15" x14ac:dyDescent="0.25">
      <c r="B2774"/>
      <c r="C2774"/>
      <c r="D2774"/>
      <c r="E2774"/>
      <c r="F2774"/>
    </row>
    <row r="2775" spans="2:6" ht="15" x14ac:dyDescent="0.25">
      <c r="B2775"/>
      <c r="C2775"/>
      <c r="D2775"/>
      <c r="E2775"/>
      <c r="F2775"/>
    </row>
    <row r="2776" spans="2:6" ht="15" x14ac:dyDescent="0.25">
      <c r="B2776"/>
      <c r="C2776"/>
      <c r="D2776"/>
      <c r="E2776"/>
      <c r="F2776"/>
    </row>
    <row r="2777" spans="2:6" ht="15" x14ac:dyDescent="0.25">
      <c r="B2777"/>
      <c r="C2777"/>
      <c r="D2777"/>
      <c r="E2777"/>
      <c r="F2777"/>
    </row>
    <row r="2778" spans="2:6" ht="15" x14ac:dyDescent="0.25">
      <c r="B2778"/>
      <c r="C2778"/>
      <c r="D2778"/>
      <c r="E2778"/>
      <c r="F2778"/>
    </row>
    <row r="2779" spans="2:6" ht="15" x14ac:dyDescent="0.25">
      <c r="B2779"/>
      <c r="C2779"/>
      <c r="D2779"/>
      <c r="E2779"/>
      <c r="F2779"/>
    </row>
    <row r="2780" spans="2:6" ht="15" x14ac:dyDescent="0.25">
      <c r="B2780"/>
      <c r="C2780"/>
      <c r="D2780"/>
      <c r="E2780"/>
      <c r="F2780"/>
    </row>
    <row r="2781" spans="2:6" ht="15" x14ac:dyDescent="0.25">
      <c r="B2781"/>
      <c r="C2781"/>
      <c r="D2781"/>
      <c r="E2781"/>
      <c r="F2781"/>
    </row>
    <row r="2782" spans="2:6" ht="15" x14ac:dyDescent="0.25">
      <c r="B2782"/>
      <c r="C2782"/>
      <c r="D2782"/>
      <c r="E2782"/>
      <c r="F2782"/>
    </row>
    <row r="2783" spans="2:6" ht="15" x14ac:dyDescent="0.25">
      <c r="B2783"/>
      <c r="C2783"/>
      <c r="D2783"/>
      <c r="E2783"/>
      <c r="F2783"/>
    </row>
    <row r="2784" spans="2:6" ht="15" x14ac:dyDescent="0.25">
      <c r="B2784"/>
      <c r="C2784"/>
      <c r="D2784"/>
      <c r="E2784"/>
      <c r="F2784"/>
    </row>
    <row r="2785" spans="2:6" ht="15" x14ac:dyDescent="0.25">
      <c r="B2785"/>
      <c r="C2785"/>
      <c r="D2785"/>
      <c r="E2785"/>
      <c r="F2785"/>
    </row>
    <row r="2786" spans="2:6" ht="15" x14ac:dyDescent="0.25">
      <c r="B2786"/>
      <c r="C2786"/>
      <c r="D2786"/>
      <c r="E2786"/>
      <c r="F2786"/>
    </row>
    <row r="2787" spans="2:6" ht="15" x14ac:dyDescent="0.25">
      <c r="B2787"/>
      <c r="C2787"/>
      <c r="D2787"/>
      <c r="E2787"/>
      <c r="F2787"/>
    </row>
    <row r="2788" spans="2:6" ht="15" x14ac:dyDescent="0.25">
      <c r="B2788"/>
      <c r="C2788"/>
      <c r="D2788"/>
      <c r="E2788"/>
      <c r="F2788"/>
    </row>
    <row r="2789" spans="2:6" ht="15" x14ac:dyDescent="0.25">
      <c r="B2789"/>
      <c r="C2789"/>
      <c r="D2789"/>
      <c r="E2789"/>
      <c r="F2789"/>
    </row>
    <row r="2790" spans="2:6" ht="15" x14ac:dyDescent="0.25">
      <c r="B2790"/>
      <c r="C2790"/>
      <c r="D2790"/>
      <c r="E2790"/>
      <c r="F2790"/>
    </row>
    <row r="2791" spans="2:6" ht="15" x14ac:dyDescent="0.25">
      <c r="B2791"/>
      <c r="C2791"/>
      <c r="D2791"/>
      <c r="E2791"/>
      <c r="F2791"/>
    </row>
    <row r="2792" spans="2:6" ht="15" x14ac:dyDescent="0.25">
      <c r="B2792"/>
      <c r="C2792"/>
      <c r="D2792"/>
      <c r="E2792"/>
      <c r="F2792"/>
    </row>
    <row r="2793" spans="2:6" ht="15" x14ac:dyDescent="0.25">
      <c r="B2793"/>
      <c r="C2793"/>
      <c r="D2793"/>
      <c r="E2793"/>
      <c r="F2793"/>
    </row>
    <row r="2794" spans="2:6" ht="15" x14ac:dyDescent="0.25">
      <c r="B2794"/>
      <c r="C2794"/>
      <c r="D2794"/>
      <c r="E2794"/>
      <c r="F2794"/>
    </row>
    <row r="2795" spans="2:6" ht="15" x14ac:dyDescent="0.25">
      <c r="B2795"/>
      <c r="C2795"/>
      <c r="D2795"/>
      <c r="E2795"/>
      <c r="F2795"/>
    </row>
    <row r="2796" spans="2:6" ht="15" x14ac:dyDescent="0.25">
      <c r="B2796"/>
      <c r="C2796"/>
      <c r="D2796"/>
      <c r="E2796"/>
      <c r="F2796"/>
    </row>
    <row r="2797" spans="2:6" ht="15" x14ac:dyDescent="0.25">
      <c r="B2797"/>
      <c r="C2797"/>
      <c r="D2797"/>
      <c r="E2797"/>
      <c r="F2797"/>
    </row>
    <row r="2798" spans="2:6" ht="15" x14ac:dyDescent="0.25">
      <c r="B2798"/>
      <c r="C2798"/>
      <c r="D2798"/>
      <c r="E2798"/>
      <c r="F2798"/>
    </row>
    <row r="2799" spans="2:6" ht="15" x14ac:dyDescent="0.25">
      <c r="B2799"/>
      <c r="C2799"/>
      <c r="D2799"/>
      <c r="E2799"/>
      <c r="F2799"/>
    </row>
    <row r="2800" spans="2:6" ht="15" x14ac:dyDescent="0.25">
      <c r="B2800"/>
      <c r="C2800"/>
      <c r="D2800"/>
      <c r="E2800"/>
      <c r="F2800"/>
    </row>
    <row r="2801" spans="2:6" ht="15" x14ac:dyDescent="0.25">
      <c r="B2801"/>
      <c r="C2801"/>
      <c r="D2801"/>
      <c r="E2801"/>
      <c r="F2801"/>
    </row>
    <row r="2802" spans="2:6" ht="15" x14ac:dyDescent="0.25">
      <c r="B2802"/>
      <c r="C2802"/>
      <c r="D2802"/>
      <c r="E2802"/>
      <c r="F2802"/>
    </row>
    <row r="2803" spans="2:6" ht="15" x14ac:dyDescent="0.25">
      <c r="B2803"/>
      <c r="C2803"/>
      <c r="D2803"/>
      <c r="E2803"/>
      <c r="F2803"/>
    </row>
    <row r="2804" spans="2:6" ht="15" x14ac:dyDescent="0.25">
      <c r="B2804"/>
      <c r="C2804"/>
      <c r="D2804"/>
      <c r="E2804"/>
      <c r="F2804"/>
    </row>
    <row r="2805" spans="2:6" ht="15" x14ac:dyDescent="0.25">
      <c r="B2805"/>
      <c r="C2805"/>
      <c r="D2805"/>
      <c r="E2805"/>
      <c r="F2805"/>
    </row>
    <row r="2806" spans="2:6" ht="15" x14ac:dyDescent="0.25">
      <c r="B2806"/>
      <c r="C2806"/>
      <c r="D2806"/>
      <c r="E2806"/>
      <c r="F2806"/>
    </row>
    <row r="2807" spans="2:6" ht="15" x14ac:dyDescent="0.25">
      <c r="B2807"/>
      <c r="C2807"/>
      <c r="D2807"/>
      <c r="E2807"/>
      <c r="F2807"/>
    </row>
    <row r="2808" spans="2:6" ht="15" x14ac:dyDescent="0.25">
      <c r="B2808"/>
      <c r="C2808"/>
      <c r="D2808"/>
      <c r="E2808"/>
      <c r="F2808"/>
    </row>
    <row r="2809" spans="2:6" ht="15" x14ac:dyDescent="0.25">
      <c r="B2809"/>
      <c r="C2809"/>
      <c r="D2809"/>
      <c r="E2809"/>
      <c r="F2809"/>
    </row>
    <row r="2810" spans="2:6" ht="15" x14ac:dyDescent="0.25">
      <c r="B2810"/>
      <c r="C2810"/>
      <c r="D2810"/>
      <c r="E2810"/>
      <c r="F2810"/>
    </row>
    <row r="2811" spans="2:6" ht="15" x14ac:dyDescent="0.25">
      <c r="B2811"/>
      <c r="C2811"/>
      <c r="D2811"/>
      <c r="E2811"/>
      <c r="F2811"/>
    </row>
    <row r="2812" spans="2:6" ht="15" x14ac:dyDescent="0.25">
      <c r="B2812"/>
      <c r="C2812"/>
      <c r="D2812"/>
      <c r="E2812"/>
      <c r="F2812"/>
    </row>
    <row r="2813" spans="2:6" ht="15" x14ac:dyDescent="0.25">
      <c r="B2813"/>
      <c r="C2813"/>
      <c r="D2813"/>
      <c r="E2813"/>
      <c r="F2813"/>
    </row>
    <row r="2814" spans="2:6" ht="15" x14ac:dyDescent="0.25">
      <c r="B2814"/>
      <c r="C2814"/>
      <c r="D2814"/>
      <c r="E2814"/>
      <c r="F2814"/>
    </row>
    <row r="2815" spans="2:6" ht="15" x14ac:dyDescent="0.25">
      <c r="B2815"/>
      <c r="C2815"/>
      <c r="D2815"/>
      <c r="E2815"/>
      <c r="F2815"/>
    </row>
    <row r="2816" spans="2:6" ht="15" x14ac:dyDescent="0.25">
      <c r="B2816"/>
      <c r="C2816"/>
      <c r="D2816"/>
      <c r="E2816"/>
      <c r="F2816"/>
    </row>
    <row r="2817" spans="2:6" ht="15" x14ac:dyDescent="0.25">
      <c r="B2817"/>
      <c r="C2817"/>
      <c r="D2817"/>
      <c r="E2817"/>
      <c r="F2817"/>
    </row>
    <row r="2818" spans="2:6" ht="15" x14ac:dyDescent="0.25">
      <c r="B2818"/>
      <c r="C2818"/>
      <c r="D2818"/>
      <c r="E2818"/>
      <c r="F2818"/>
    </row>
    <row r="2819" spans="2:6" ht="15" x14ac:dyDescent="0.25">
      <c r="B2819"/>
      <c r="C2819"/>
      <c r="D2819"/>
      <c r="E2819"/>
      <c r="F2819"/>
    </row>
    <row r="2820" spans="2:6" ht="15" x14ac:dyDescent="0.25">
      <c r="B2820"/>
      <c r="C2820"/>
      <c r="D2820"/>
      <c r="E2820"/>
      <c r="F2820"/>
    </row>
    <row r="2821" spans="2:6" ht="15" x14ac:dyDescent="0.25">
      <c r="B2821"/>
      <c r="C2821"/>
      <c r="D2821"/>
      <c r="E2821"/>
      <c r="F2821"/>
    </row>
    <row r="2822" spans="2:6" ht="15" x14ac:dyDescent="0.25">
      <c r="B2822"/>
      <c r="C2822"/>
      <c r="D2822"/>
      <c r="E2822"/>
      <c r="F2822"/>
    </row>
    <row r="2823" spans="2:6" ht="15" x14ac:dyDescent="0.25">
      <c r="B2823"/>
      <c r="C2823"/>
      <c r="D2823"/>
      <c r="E2823"/>
      <c r="F2823"/>
    </row>
    <row r="2824" spans="2:6" ht="15" x14ac:dyDescent="0.25">
      <c r="B2824"/>
      <c r="C2824"/>
      <c r="D2824"/>
      <c r="E2824"/>
      <c r="F2824"/>
    </row>
    <row r="2825" spans="2:6" ht="15" x14ac:dyDescent="0.25">
      <c r="B2825"/>
      <c r="C2825"/>
      <c r="D2825"/>
      <c r="E2825"/>
      <c r="F2825"/>
    </row>
    <row r="2826" spans="2:6" ht="15" x14ac:dyDescent="0.25">
      <c r="B2826"/>
      <c r="C2826"/>
      <c r="D2826"/>
      <c r="E2826"/>
      <c r="F2826"/>
    </row>
    <row r="2827" spans="2:6" ht="15" x14ac:dyDescent="0.25">
      <c r="B2827"/>
      <c r="C2827"/>
      <c r="D2827"/>
      <c r="E2827"/>
      <c r="F2827"/>
    </row>
    <row r="2828" spans="2:6" ht="15" x14ac:dyDescent="0.25">
      <c r="B2828"/>
      <c r="C2828"/>
      <c r="D2828"/>
      <c r="E2828"/>
      <c r="F2828"/>
    </row>
    <row r="2829" spans="2:6" ht="15" x14ac:dyDescent="0.25">
      <c r="B2829"/>
      <c r="C2829"/>
      <c r="D2829"/>
      <c r="E2829"/>
      <c r="F2829"/>
    </row>
    <row r="2830" spans="2:6" ht="15" x14ac:dyDescent="0.25">
      <c r="B2830"/>
      <c r="C2830"/>
      <c r="D2830"/>
      <c r="E2830"/>
      <c r="F2830"/>
    </row>
    <row r="2831" spans="2:6" ht="15" x14ac:dyDescent="0.25">
      <c r="B2831"/>
      <c r="C2831"/>
      <c r="D2831"/>
      <c r="E2831"/>
      <c r="F2831"/>
    </row>
    <row r="2832" spans="2:6" ht="15" x14ac:dyDescent="0.25">
      <c r="B2832"/>
      <c r="C2832"/>
      <c r="D2832"/>
      <c r="E2832"/>
      <c r="F2832"/>
    </row>
    <row r="2833" spans="2:6" ht="15" x14ac:dyDescent="0.25">
      <c r="B2833"/>
      <c r="C2833"/>
      <c r="D2833"/>
      <c r="E2833"/>
      <c r="F2833"/>
    </row>
    <row r="2834" spans="2:6" ht="15" x14ac:dyDescent="0.25">
      <c r="B2834"/>
      <c r="C2834"/>
      <c r="D2834"/>
      <c r="E2834"/>
      <c r="F2834"/>
    </row>
    <row r="2835" spans="2:6" ht="15" x14ac:dyDescent="0.25">
      <c r="B2835"/>
      <c r="C2835"/>
      <c r="D2835"/>
      <c r="E2835"/>
      <c r="F2835"/>
    </row>
    <row r="2836" spans="2:6" ht="15" x14ac:dyDescent="0.25">
      <c r="B2836"/>
      <c r="C2836"/>
      <c r="D2836"/>
      <c r="E2836"/>
      <c r="F2836"/>
    </row>
    <row r="2837" spans="2:6" ht="15" x14ac:dyDescent="0.25">
      <c r="B2837"/>
      <c r="C2837"/>
      <c r="D2837"/>
      <c r="E2837"/>
      <c r="F2837"/>
    </row>
    <row r="2838" spans="2:6" ht="15" x14ac:dyDescent="0.25">
      <c r="B2838"/>
      <c r="C2838"/>
      <c r="D2838"/>
      <c r="E2838"/>
      <c r="F2838"/>
    </row>
    <row r="2839" spans="2:6" ht="15" x14ac:dyDescent="0.25">
      <c r="B2839"/>
      <c r="C2839"/>
      <c r="D2839"/>
      <c r="E2839"/>
      <c r="F2839"/>
    </row>
    <row r="2840" spans="2:6" ht="15" x14ac:dyDescent="0.25">
      <c r="B2840"/>
      <c r="C2840"/>
      <c r="D2840"/>
      <c r="E2840"/>
      <c r="F2840"/>
    </row>
    <row r="2841" spans="2:6" ht="15" x14ac:dyDescent="0.25">
      <c r="B2841"/>
      <c r="C2841"/>
      <c r="D2841"/>
      <c r="E2841"/>
      <c r="F2841"/>
    </row>
    <row r="2842" spans="2:6" ht="15" x14ac:dyDescent="0.25">
      <c r="B2842"/>
      <c r="C2842"/>
      <c r="D2842"/>
      <c r="E2842"/>
      <c r="F2842"/>
    </row>
    <row r="2843" spans="2:6" ht="15" x14ac:dyDescent="0.25">
      <c r="B2843"/>
      <c r="C2843"/>
      <c r="D2843"/>
      <c r="E2843"/>
      <c r="F2843"/>
    </row>
    <row r="2844" spans="2:6" ht="15" x14ac:dyDescent="0.25">
      <c r="B2844"/>
      <c r="C2844"/>
      <c r="D2844"/>
      <c r="E2844"/>
      <c r="F2844"/>
    </row>
    <row r="2845" spans="2:6" ht="15" x14ac:dyDescent="0.25">
      <c r="B2845"/>
      <c r="C2845"/>
      <c r="D2845"/>
      <c r="E2845"/>
      <c r="F2845"/>
    </row>
    <row r="2846" spans="2:6" ht="15" x14ac:dyDescent="0.25">
      <c r="B2846"/>
      <c r="C2846"/>
      <c r="D2846"/>
      <c r="E2846"/>
      <c r="F2846"/>
    </row>
    <row r="2847" spans="2:6" ht="15" x14ac:dyDescent="0.25">
      <c r="B2847"/>
      <c r="C2847"/>
      <c r="D2847"/>
      <c r="E2847"/>
      <c r="F2847"/>
    </row>
    <row r="2848" spans="2:6" ht="15" x14ac:dyDescent="0.25">
      <c r="B2848"/>
      <c r="C2848"/>
      <c r="D2848"/>
      <c r="E2848"/>
      <c r="F2848"/>
    </row>
    <row r="2849" spans="2:6" ht="15" x14ac:dyDescent="0.25">
      <c r="B2849"/>
      <c r="C2849"/>
      <c r="D2849"/>
      <c r="E2849"/>
      <c r="F2849"/>
    </row>
    <row r="2850" spans="2:6" ht="15" x14ac:dyDescent="0.25">
      <c r="B2850"/>
      <c r="C2850"/>
      <c r="D2850"/>
      <c r="E2850"/>
      <c r="F2850"/>
    </row>
    <row r="2851" spans="2:6" ht="15" x14ac:dyDescent="0.25">
      <c r="B2851"/>
      <c r="C2851"/>
      <c r="D2851"/>
      <c r="E2851"/>
      <c r="F2851"/>
    </row>
    <row r="2852" spans="2:6" ht="15" x14ac:dyDescent="0.25">
      <c r="B2852"/>
      <c r="C2852"/>
      <c r="D2852"/>
      <c r="E2852"/>
      <c r="F2852"/>
    </row>
    <row r="2853" spans="2:6" ht="15" x14ac:dyDescent="0.25">
      <c r="B2853"/>
      <c r="C2853"/>
      <c r="D2853"/>
      <c r="E2853"/>
      <c r="F2853"/>
    </row>
    <row r="2854" spans="2:6" ht="15" x14ac:dyDescent="0.25">
      <c r="B2854"/>
      <c r="C2854"/>
      <c r="D2854"/>
      <c r="E2854"/>
      <c r="F2854"/>
    </row>
    <row r="2855" spans="2:6" ht="15" x14ac:dyDescent="0.25">
      <c r="B2855"/>
      <c r="C2855"/>
      <c r="D2855"/>
      <c r="E2855"/>
      <c r="F2855"/>
    </row>
    <row r="2856" spans="2:6" ht="15" x14ac:dyDescent="0.25">
      <c r="B2856"/>
      <c r="C2856"/>
      <c r="D2856"/>
      <c r="E2856"/>
      <c r="F2856"/>
    </row>
    <row r="2857" spans="2:6" ht="15" x14ac:dyDescent="0.25">
      <c r="B2857"/>
      <c r="C2857"/>
      <c r="D2857"/>
      <c r="E2857"/>
      <c r="F2857"/>
    </row>
    <row r="2858" spans="2:6" ht="15" x14ac:dyDescent="0.25">
      <c r="B2858"/>
      <c r="C2858"/>
      <c r="D2858"/>
      <c r="E2858"/>
      <c r="F2858"/>
    </row>
    <row r="2859" spans="2:6" ht="15" x14ac:dyDescent="0.25">
      <c r="B2859"/>
      <c r="C2859"/>
      <c r="D2859"/>
      <c r="E2859"/>
      <c r="F2859"/>
    </row>
    <row r="2860" spans="2:6" ht="15" x14ac:dyDescent="0.25">
      <c r="B2860"/>
      <c r="C2860"/>
      <c r="D2860"/>
      <c r="E2860"/>
      <c r="F2860"/>
    </row>
    <row r="2861" spans="2:6" ht="15" x14ac:dyDescent="0.25">
      <c r="B2861"/>
      <c r="C2861"/>
      <c r="D2861"/>
      <c r="E2861"/>
      <c r="F2861"/>
    </row>
    <row r="2862" spans="2:6" ht="15" x14ac:dyDescent="0.25">
      <c r="B2862"/>
      <c r="C2862"/>
      <c r="D2862"/>
      <c r="E2862"/>
      <c r="F2862"/>
    </row>
    <row r="2863" spans="2:6" ht="15" x14ac:dyDescent="0.25">
      <c r="B2863"/>
      <c r="C2863"/>
      <c r="D2863"/>
      <c r="E2863"/>
      <c r="F2863"/>
    </row>
    <row r="2864" spans="2:6" ht="15" x14ac:dyDescent="0.25">
      <c r="B2864"/>
      <c r="C2864"/>
      <c r="D2864"/>
      <c r="E2864"/>
      <c r="F2864"/>
    </row>
    <row r="2865" spans="2:6" ht="15" x14ac:dyDescent="0.25">
      <c r="B2865"/>
      <c r="C2865"/>
      <c r="D2865"/>
      <c r="E2865"/>
      <c r="F2865"/>
    </row>
    <row r="2866" spans="2:6" ht="15" x14ac:dyDescent="0.25">
      <c r="B2866"/>
      <c r="C2866"/>
      <c r="D2866"/>
      <c r="E2866"/>
      <c r="F2866"/>
    </row>
    <row r="2867" spans="2:6" ht="15" x14ac:dyDescent="0.25">
      <c r="B2867"/>
      <c r="C2867"/>
      <c r="D2867"/>
      <c r="E2867"/>
      <c r="F2867"/>
    </row>
    <row r="2868" spans="2:6" ht="15" x14ac:dyDescent="0.25">
      <c r="B2868"/>
      <c r="C2868"/>
      <c r="D2868"/>
      <c r="E2868"/>
      <c r="F2868"/>
    </row>
    <row r="2869" spans="2:6" ht="15" x14ac:dyDescent="0.25">
      <c r="B2869"/>
      <c r="C2869"/>
      <c r="D2869"/>
      <c r="E2869"/>
      <c r="F2869"/>
    </row>
    <row r="2870" spans="2:6" ht="15" x14ac:dyDescent="0.25">
      <c r="B2870"/>
      <c r="C2870"/>
      <c r="D2870"/>
      <c r="E2870"/>
      <c r="F2870"/>
    </row>
    <row r="2871" spans="2:6" ht="15" x14ac:dyDescent="0.25">
      <c r="B2871"/>
      <c r="C2871"/>
      <c r="D2871"/>
      <c r="E2871"/>
      <c r="F2871"/>
    </row>
    <row r="2872" spans="2:6" ht="15" x14ac:dyDescent="0.25">
      <c r="B2872"/>
      <c r="C2872"/>
      <c r="D2872"/>
      <c r="E2872"/>
      <c r="F2872"/>
    </row>
    <row r="2873" spans="2:6" ht="15" x14ac:dyDescent="0.25">
      <c r="B2873"/>
      <c r="C2873"/>
      <c r="D2873"/>
      <c r="E2873"/>
      <c r="F2873"/>
    </row>
    <row r="2874" spans="2:6" ht="15" x14ac:dyDescent="0.25">
      <c r="B2874"/>
      <c r="C2874"/>
      <c r="D2874"/>
      <c r="E2874"/>
      <c r="F2874"/>
    </row>
    <row r="2875" spans="2:6" ht="15" x14ac:dyDescent="0.25">
      <c r="B2875"/>
      <c r="C2875"/>
      <c r="D2875"/>
      <c r="E2875"/>
      <c r="F2875"/>
    </row>
    <row r="2876" spans="2:6" ht="15" x14ac:dyDescent="0.25">
      <c r="B2876"/>
      <c r="C2876"/>
      <c r="D2876"/>
      <c r="E2876"/>
      <c r="F2876"/>
    </row>
    <row r="2877" spans="2:6" ht="15" x14ac:dyDescent="0.25">
      <c r="B2877"/>
      <c r="C2877"/>
      <c r="D2877"/>
      <c r="E2877"/>
      <c r="F2877"/>
    </row>
    <row r="2878" spans="2:6" ht="15" x14ac:dyDescent="0.25">
      <c r="B2878"/>
      <c r="C2878"/>
      <c r="D2878"/>
      <c r="E2878"/>
      <c r="F2878"/>
    </row>
    <row r="2879" spans="2:6" ht="15" x14ac:dyDescent="0.25">
      <c r="B2879"/>
      <c r="C2879"/>
      <c r="D2879"/>
      <c r="E2879"/>
      <c r="F2879"/>
    </row>
    <row r="2880" spans="2:6" ht="15" x14ac:dyDescent="0.25">
      <c r="B2880"/>
      <c r="C2880"/>
      <c r="D2880"/>
      <c r="E2880"/>
      <c r="F2880"/>
    </row>
    <row r="2881" spans="2:6" ht="15" x14ac:dyDescent="0.25">
      <c r="B2881"/>
      <c r="C2881"/>
      <c r="D2881"/>
      <c r="E2881"/>
      <c r="F2881"/>
    </row>
    <row r="2882" spans="2:6" ht="15" x14ac:dyDescent="0.25">
      <c r="B2882"/>
      <c r="C2882"/>
      <c r="D2882"/>
      <c r="E2882"/>
      <c r="F2882"/>
    </row>
    <row r="2883" spans="2:6" ht="15" x14ac:dyDescent="0.25">
      <c r="B2883"/>
      <c r="C2883"/>
      <c r="D2883"/>
      <c r="E2883"/>
      <c r="F2883"/>
    </row>
    <row r="2884" spans="2:6" ht="15" x14ac:dyDescent="0.25">
      <c r="B2884"/>
      <c r="C2884"/>
      <c r="D2884"/>
      <c r="E2884"/>
      <c r="F2884"/>
    </row>
    <row r="2885" spans="2:6" ht="15" x14ac:dyDescent="0.25">
      <c r="B2885"/>
      <c r="C2885"/>
      <c r="D2885"/>
      <c r="E2885"/>
      <c r="F2885"/>
    </row>
    <row r="2886" spans="2:6" ht="15" x14ac:dyDescent="0.25">
      <c r="B2886"/>
      <c r="C2886"/>
      <c r="D2886"/>
      <c r="E2886"/>
      <c r="F2886"/>
    </row>
    <row r="2887" spans="2:6" ht="15" x14ac:dyDescent="0.25">
      <c r="B2887"/>
      <c r="C2887"/>
      <c r="D2887"/>
      <c r="E2887"/>
      <c r="F2887"/>
    </row>
    <row r="2888" spans="2:6" ht="15" x14ac:dyDescent="0.25">
      <c r="B2888"/>
      <c r="C2888"/>
      <c r="D2888"/>
      <c r="E2888"/>
      <c r="F2888"/>
    </row>
    <row r="2889" spans="2:6" ht="15" x14ac:dyDescent="0.25">
      <c r="B2889"/>
      <c r="C2889"/>
      <c r="D2889"/>
      <c r="E2889"/>
      <c r="F2889"/>
    </row>
    <row r="2890" spans="2:6" ht="15" x14ac:dyDescent="0.25">
      <c r="B2890"/>
      <c r="C2890"/>
      <c r="D2890"/>
      <c r="E2890"/>
      <c r="F2890"/>
    </row>
    <row r="2891" spans="2:6" ht="15" x14ac:dyDescent="0.25">
      <c r="B2891"/>
      <c r="C2891"/>
      <c r="D2891"/>
      <c r="E2891"/>
      <c r="F2891"/>
    </row>
    <row r="2892" spans="2:6" ht="15" x14ac:dyDescent="0.25">
      <c r="B2892"/>
      <c r="C2892"/>
      <c r="D2892"/>
      <c r="E2892"/>
      <c r="F2892"/>
    </row>
    <row r="2893" spans="2:6" ht="15" x14ac:dyDescent="0.25">
      <c r="B2893"/>
      <c r="C2893"/>
      <c r="D2893"/>
      <c r="E2893"/>
      <c r="F2893"/>
    </row>
    <row r="2894" spans="2:6" ht="15" x14ac:dyDescent="0.25">
      <c r="B2894"/>
      <c r="C2894"/>
      <c r="D2894"/>
      <c r="E2894"/>
      <c r="F2894"/>
    </row>
    <row r="2895" spans="2:6" ht="15" x14ac:dyDescent="0.25">
      <c r="B2895"/>
      <c r="C2895"/>
      <c r="D2895"/>
      <c r="E2895"/>
      <c r="F2895"/>
    </row>
    <row r="2896" spans="2:6" ht="15" x14ac:dyDescent="0.25">
      <c r="B2896"/>
      <c r="C2896"/>
      <c r="D2896"/>
      <c r="E2896"/>
      <c r="F2896"/>
    </row>
    <row r="2897" spans="2:6" ht="15" x14ac:dyDescent="0.25">
      <c r="B2897"/>
      <c r="C2897"/>
      <c r="D2897"/>
      <c r="E2897"/>
      <c r="F2897"/>
    </row>
    <row r="2898" spans="2:6" ht="15" x14ac:dyDescent="0.25">
      <c r="B2898"/>
      <c r="C2898"/>
      <c r="D2898"/>
      <c r="E2898"/>
      <c r="F2898"/>
    </row>
    <row r="2899" spans="2:6" ht="15" x14ac:dyDescent="0.25">
      <c r="B2899"/>
      <c r="C2899"/>
      <c r="D2899"/>
      <c r="E2899"/>
      <c r="F2899"/>
    </row>
    <row r="2900" spans="2:6" ht="15" x14ac:dyDescent="0.25">
      <c r="B2900"/>
      <c r="C2900"/>
      <c r="D2900"/>
      <c r="E2900"/>
      <c r="F2900"/>
    </row>
    <row r="2901" spans="2:6" ht="15" x14ac:dyDescent="0.25">
      <c r="B2901"/>
      <c r="C2901"/>
      <c r="D2901"/>
      <c r="E2901"/>
      <c r="F2901"/>
    </row>
    <row r="2902" spans="2:6" ht="15" x14ac:dyDescent="0.25">
      <c r="B2902"/>
      <c r="C2902"/>
      <c r="D2902"/>
      <c r="E2902"/>
      <c r="F2902"/>
    </row>
    <row r="2903" spans="2:6" ht="15" x14ac:dyDescent="0.25">
      <c r="B2903"/>
      <c r="C2903"/>
      <c r="D2903"/>
      <c r="E2903"/>
      <c r="F2903"/>
    </row>
    <row r="2904" spans="2:6" ht="15" x14ac:dyDescent="0.25">
      <c r="B2904"/>
      <c r="C2904"/>
      <c r="D2904"/>
      <c r="E2904"/>
      <c r="F2904"/>
    </row>
    <row r="2905" spans="2:6" ht="15" x14ac:dyDescent="0.25">
      <c r="B2905"/>
      <c r="C2905"/>
      <c r="D2905"/>
      <c r="E2905"/>
      <c r="F2905"/>
    </row>
    <row r="2906" spans="2:6" ht="15" x14ac:dyDescent="0.25">
      <c r="B2906"/>
      <c r="C2906"/>
      <c r="D2906"/>
      <c r="E2906"/>
      <c r="F2906"/>
    </row>
    <row r="2907" spans="2:6" ht="15" x14ac:dyDescent="0.25">
      <c r="B2907"/>
      <c r="C2907"/>
      <c r="D2907"/>
      <c r="E2907"/>
      <c r="F2907"/>
    </row>
    <row r="2908" spans="2:6" ht="15" x14ac:dyDescent="0.25">
      <c r="B2908"/>
      <c r="C2908"/>
      <c r="D2908"/>
      <c r="E2908"/>
      <c r="F2908"/>
    </row>
    <row r="2909" spans="2:6" ht="15" x14ac:dyDescent="0.25">
      <c r="B2909"/>
      <c r="C2909"/>
      <c r="D2909"/>
      <c r="E2909"/>
      <c r="F2909"/>
    </row>
    <row r="2910" spans="2:6" ht="15" x14ac:dyDescent="0.25">
      <c r="B2910"/>
      <c r="C2910"/>
      <c r="D2910"/>
      <c r="E2910"/>
      <c r="F2910"/>
    </row>
    <row r="2911" spans="2:6" ht="15" x14ac:dyDescent="0.25">
      <c r="B2911"/>
      <c r="C2911"/>
      <c r="D2911"/>
      <c r="E2911"/>
      <c r="F2911"/>
    </row>
    <row r="2912" spans="2:6" ht="15" x14ac:dyDescent="0.25">
      <c r="B2912"/>
      <c r="C2912"/>
      <c r="D2912"/>
      <c r="E2912"/>
      <c r="F2912"/>
    </row>
    <row r="2913" spans="2:6" ht="15" x14ac:dyDescent="0.25">
      <c r="B2913"/>
      <c r="C2913"/>
      <c r="D2913"/>
      <c r="E2913"/>
      <c r="F2913"/>
    </row>
    <row r="2914" spans="2:6" ht="15" x14ac:dyDescent="0.25">
      <c r="B2914"/>
      <c r="C2914"/>
      <c r="D2914"/>
      <c r="E2914"/>
      <c r="F2914"/>
    </row>
    <row r="2915" spans="2:6" ht="15" x14ac:dyDescent="0.25">
      <c r="B2915"/>
      <c r="C2915"/>
      <c r="D2915"/>
      <c r="E2915"/>
      <c r="F2915"/>
    </row>
    <row r="2916" spans="2:6" ht="15" x14ac:dyDescent="0.25">
      <c r="B2916"/>
      <c r="C2916"/>
      <c r="D2916"/>
      <c r="E2916"/>
      <c r="F2916"/>
    </row>
    <row r="2917" spans="2:6" ht="15" x14ac:dyDescent="0.25">
      <c r="B2917"/>
      <c r="C2917"/>
      <c r="D2917"/>
      <c r="E2917"/>
      <c r="F2917"/>
    </row>
    <row r="2918" spans="2:6" ht="15" x14ac:dyDescent="0.25">
      <c r="B2918"/>
      <c r="C2918"/>
      <c r="D2918"/>
      <c r="E2918"/>
      <c r="F2918"/>
    </row>
    <row r="2919" spans="2:6" ht="15" x14ac:dyDescent="0.25">
      <c r="B2919"/>
      <c r="C2919"/>
      <c r="D2919"/>
      <c r="E2919"/>
      <c r="F2919"/>
    </row>
    <row r="2920" spans="2:6" ht="15" x14ac:dyDescent="0.25">
      <c r="B2920"/>
      <c r="C2920"/>
      <c r="D2920"/>
      <c r="E2920"/>
      <c r="F2920"/>
    </row>
    <row r="2921" spans="2:6" ht="15" x14ac:dyDescent="0.25">
      <c r="B2921"/>
      <c r="C2921"/>
      <c r="D2921"/>
      <c r="E2921"/>
      <c r="F2921"/>
    </row>
    <row r="2922" spans="2:6" ht="15" x14ac:dyDescent="0.25">
      <c r="B2922"/>
      <c r="C2922"/>
      <c r="D2922"/>
      <c r="E2922"/>
      <c r="F2922"/>
    </row>
    <row r="2923" spans="2:6" ht="15" x14ac:dyDescent="0.25">
      <c r="B2923"/>
      <c r="C2923"/>
      <c r="D2923"/>
      <c r="E2923"/>
      <c r="F2923"/>
    </row>
    <row r="2924" spans="2:6" ht="15" x14ac:dyDescent="0.25">
      <c r="B2924"/>
      <c r="C2924"/>
      <c r="D2924"/>
      <c r="E2924"/>
      <c r="F2924"/>
    </row>
    <row r="2925" spans="2:6" ht="15" x14ac:dyDescent="0.25">
      <c r="B2925"/>
      <c r="C2925"/>
      <c r="D2925"/>
      <c r="E2925"/>
      <c r="F2925"/>
    </row>
    <row r="2926" spans="2:6" ht="15" x14ac:dyDescent="0.25">
      <c r="B2926"/>
      <c r="C2926"/>
      <c r="D2926"/>
      <c r="E2926"/>
      <c r="F2926"/>
    </row>
    <row r="2927" spans="2:6" ht="15" x14ac:dyDescent="0.25">
      <c r="B2927"/>
      <c r="C2927"/>
      <c r="D2927"/>
      <c r="E2927"/>
      <c r="F2927"/>
    </row>
    <row r="2928" spans="2:6" ht="15" x14ac:dyDescent="0.25">
      <c r="B2928"/>
      <c r="C2928"/>
      <c r="D2928"/>
      <c r="E2928"/>
      <c r="F2928"/>
    </row>
    <row r="2929" spans="2:6" ht="15" x14ac:dyDescent="0.25">
      <c r="B2929"/>
      <c r="C2929"/>
      <c r="D2929"/>
      <c r="E2929"/>
      <c r="F2929"/>
    </row>
    <row r="2930" spans="2:6" ht="15" x14ac:dyDescent="0.25">
      <c r="B2930"/>
      <c r="C2930"/>
      <c r="D2930"/>
      <c r="E2930"/>
      <c r="F2930"/>
    </row>
    <row r="2931" spans="2:6" ht="15" x14ac:dyDescent="0.25">
      <c r="B2931"/>
      <c r="C2931"/>
      <c r="D2931"/>
      <c r="E2931"/>
      <c r="F2931"/>
    </row>
    <row r="2932" spans="2:6" ht="15" x14ac:dyDescent="0.25">
      <c r="B2932"/>
      <c r="C2932"/>
      <c r="D2932"/>
      <c r="E2932"/>
      <c r="F2932"/>
    </row>
    <row r="2933" spans="2:6" ht="15" x14ac:dyDescent="0.25">
      <c r="B2933"/>
      <c r="C2933"/>
      <c r="D2933"/>
      <c r="E2933"/>
      <c r="F2933"/>
    </row>
    <row r="2934" spans="2:6" ht="15" x14ac:dyDescent="0.25">
      <c r="B2934"/>
      <c r="C2934"/>
      <c r="D2934"/>
      <c r="E2934"/>
      <c r="F2934"/>
    </row>
    <row r="2935" spans="2:6" ht="15" x14ac:dyDescent="0.25">
      <c r="B2935"/>
      <c r="C2935"/>
      <c r="D2935"/>
      <c r="E2935"/>
      <c r="F2935"/>
    </row>
    <row r="2936" spans="2:6" ht="15" x14ac:dyDescent="0.25">
      <c r="B2936"/>
      <c r="C2936"/>
      <c r="D2936"/>
      <c r="E2936"/>
      <c r="F2936"/>
    </row>
    <row r="2937" spans="2:6" ht="15" x14ac:dyDescent="0.25">
      <c r="B2937"/>
      <c r="C2937"/>
      <c r="D2937"/>
      <c r="E2937"/>
      <c r="F2937"/>
    </row>
    <row r="2938" spans="2:6" ht="15" x14ac:dyDescent="0.25">
      <c r="B2938"/>
      <c r="C2938"/>
      <c r="D2938"/>
      <c r="E2938"/>
      <c r="F2938"/>
    </row>
    <row r="2939" spans="2:6" ht="15" x14ac:dyDescent="0.25">
      <c r="B2939"/>
      <c r="C2939"/>
      <c r="D2939"/>
      <c r="E2939"/>
      <c r="F2939"/>
    </row>
    <row r="2940" spans="2:6" ht="15" x14ac:dyDescent="0.25">
      <c r="B2940"/>
      <c r="C2940"/>
      <c r="D2940"/>
      <c r="E2940"/>
      <c r="F2940"/>
    </row>
    <row r="2941" spans="2:6" ht="15" x14ac:dyDescent="0.25">
      <c r="B2941"/>
      <c r="C2941"/>
      <c r="D2941"/>
      <c r="E2941"/>
      <c r="F2941"/>
    </row>
    <row r="2942" spans="2:6" ht="15" x14ac:dyDescent="0.25">
      <c r="B2942"/>
      <c r="C2942"/>
      <c r="D2942"/>
      <c r="E2942"/>
      <c r="F2942"/>
    </row>
    <row r="2943" spans="2:6" ht="15" x14ac:dyDescent="0.25">
      <c r="B2943"/>
      <c r="C2943"/>
      <c r="D2943"/>
      <c r="E2943"/>
      <c r="F2943"/>
    </row>
    <row r="2944" spans="2:6" ht="15" x14ac:dyDescent="0.25">
      <c r="B2944"/>
      <c r="C2944"/>
      <c r="D2944"/>
      <c r="E2944"/>
      <c r="F2944"/>
    </row>
    <row r="2945" spans="2:6" ht="15" x14ac:dyDescent="0.25">
      <c r="B2945"/>
      <c r="C2945"/>
      <c r="D2945"/>
      <c r="E2945"/>
      <c r="F2945"/>
    </row>
    <row r="2946" spans="2:6" ht="15" x14ac:dyDescent="0.25">
      <c r="B2946"/>
      <c r="C2946"/>
      <c r="D2946"/>
      <c r="E2946"/>
      <c r="F2946"/>
    </row>
    <row r="2947" spans="2:6" ht="15" x14ac:dyDescent="0.25">
      <c r="B2947"/>
      <c r="C2947"/>
      <c r="D2947"/>
      <c r="E2947"/>
      <c r="F2947"/>
    </row>
    <row r="2948" spans="2:6" ht="15" x14ac:dyDescent="0.25">
      <c r="B2948"/>
      <c r="C2948"/>
      <c r="D2948"/>
      <c r="E2948"/>
      <c r="F2948"/>
    </row>
    <row r="2949" spans="2:6" ht="15" x14ac:dyDescent="0.25">
      <c r="B2949"/>
      <c r="C2949"/>
      <c r="D2949"/>
      <c r="E2949"/>
      <c r="F2949"/>
    </row>
    <row r="2950" spans="2:6" ht="15" x14ac:dyDescent="0.25">
      <c r="B2950"/>
      <c r="C2950"/>
      <c r="D2950"/>
      <c r="E2950"/>
      <c r="F2950"/>
    </row>
    <row r="2951" spans="2:6" ht="15" x14ac:dyDescent="0.25">
      <c r="B2951"/>
      <c r="C2951"/>
      <c r="D2951"/>
      <c r="E2951"/>
      <c r="F2951"/>
    </row>
    <row r="2952" spans="2:6" ht="15" x14ac:dyDescent="0.25">
      <c r="B2952"/>
      <c r="C2952"/>
      <c r="D2952"/>
      <c r="E2952"/>
      <c r="F2952"/>
    </row>
    <row r="2953" spans="2:6" ht="15" x14ac:dyDescent="0.25">
      <c r="B2953"/>
      <c r="C2953"/>
      <c r="D2953"/>
      <c r="E2953"/>
      <c r="F2953"/>
    </row>
    <row r="2954" spans="2:6" ht="15" x14ac:dyDescent="0.25">
      <c r="B2954"/>
      <c r="C2954"/>
      <c r="D2954"/>
      <c r="E2954"/>
      <c r="F2954"/>
    </row>
    <row r="2955" spans="2:6" ht="15" x14ac:dyDescent="0.25">
      <c r="B2955"/>
      <c r="C2955"/>
      <c r="D2955"/>
      <c r="E2955"/>
      <c r="F2955"/>
    </row>
    <row r="2956" spans="2:6" ht="15" x14ac:dyDescent="0.25">
      <c r="B2956"/>
      <c r="C2956"/>
      <c r="D2956"/>
      <c r="E2956"/>
      <c r="F2956"/>
    </row>
    <row r="2957" spans="2:6" ht="15" x14ac:dyDescent="0.25">
      <c r="B2957"/>
      <c r="C2957"/>
      <c r="D2957"/>
      <c r="E2957"/>
      <c r="F2957"/>
    </row>
    <row r="2958" spans="2:6" ht="15" x14ac:dyDescent="0.25">
      <c r="B2958"/>
      <c r="C2958"/>
      <c r="D2958"/>
      <c r="E2958"/>
      <c r="F2958"/>
    </row>
    <row r="2959" spans="2:6" ht="15" x14ac:dyDescent="0.25">
      <c r="B2959"/>
      <c r="C2959"/>
      <c r="D2959"/>
      <c r="E2959"/>
      <c r="F2959"/>
    </row>
    <row r="2960" spans="2:6" ht="15" x14ac:dyDescent="0.25">
      <c r="B2960"/>
      <c r="C2960"/>
      <c r="D2960"/>
      <c r="E2960"/>
      <c r="F2960"/>
    </row>
    <row r="2961" spans="2:6" ht="15" x14ac:dyDescent="0.25">
      <c r="B2961"/>
      <c r="C2961"/>
      <c r="D2961"/>
      <c r="E2961"/>
      <c r="F2961"/>
    </row>
    <row r="2962" spans="2:6" ht="15" x14ac:dyDescent="0.25">
      <c r="B2962"/>
      <c r="C2962"/>
      <c r="D2962"/>
      <c r="E2962"/>
      <c r="F2962"/>
    </row>
    <row r="2963" spans="2:6" ht="15" x14ac:dyDescent="0.25">
      <c r="B2963"/>
      <c r="C2963"/>
      <c r="D2963"/>
      <c r="E2963"/>
      <c r="F2963"/>
    </row>
    <row r="2964" spans="2:6" ht="15" x14ac:dyDescent="0.25">
      <c r="B2964"/>
      <c r="C2964"/>
      <c r="D2964"/>
      <c r="E2964"/>
      <c r="F2964"/>
    </row>
    <row r="2965" spans="2:6" ht="15" x14ac:dyDescent="0.25">
      <c r="B2965"/>
      <c r="C2965"/>
      <c r="D2965"/>
      <c r="E2965"/>
      <c r="F2965"/>
    </row>
    <row r="2966" spans="2:6" ht="15" x14ac:dyDescent="0.25">
      <c r="B2966"/>
      <c r="C2966"/>
      <c r="D2966"/>
      <c r="E2966"/>
      <c r="F2966"/>
    </row>
    <row r="2967" spans="2:6" ht="15" x14ac:dyDescent="0.25">
      <c r="B2967"/>
      <c r="C2967"/>
      <c r="D2967"/>
      <c r="E2967"/>
      <c r="F2967"/>
    </row>
    <row r="2968" spans="2:6" ht="15" x14ac:dyDescent="0.25">
      <c r="B2968"/>
      <c r="C2968"/>
      <c r="D2968"/>
      <c r="E2968"/>
      <c r="F2968"/>
    </row>
    <row r="2969" spans="2:6" ht="15" x14ac:dyDescent="0.25">
      <c r="B2969"/>
      <c r="C2969"/>
      <c r="D2969"/>
      <c r="E2969"/>
      <c r="F2969"/>
    </row>
    <row r="2970" spans="2:6" ht="15" x14ac:dyDescent="0.25">
      <c r="B2970"/>
      <c r="C2970"/>
      <c r="D2970"/>
      <c r="E2970"/>
      <c r="F2970"/>
    </row>
    <row r="2971" spans="2:6" ht="15" x14ac:dyDescent="0.25">
      <c r="B2971"/>
      <c r="C2971"/>
      <c r="D2971"/>
      <c r="E2971"/>
      <c r="F2971"/>
    </row>
    <row r="2972" spans="2:6" ht="15" x14ac:dyDescent="0.25">
      <c r="B2972"/>
      <c r="C2972"/>
      <c r="D2972"/>
      <c r="E2972"/>
      <c r="F2972"/>
    </row>
    <row r="2973" spans="2:6" ht="15" x14ac:dyDescent="0.25">
      <c r="B2973"/>
      <c r="C2973"/>
      <c r="D2973"/>
      <c r="E2973"/>
      <c r="F2973"/>
    </row>
    <row r="2974" spans="2:6" ht="15" x14ac:dyDescent="0.25">
      <c r="B2974"/>
      <c r="C2974"/>
      <c r="D2974"/>
      <c r="E2974"/>
      <c r="F2974"/>
    </row>
    <row r="2975" spans="2:6" ht="15" x14ac:dyDescent="0.25">
      <c r="B2975"/>
      <c r="C2975"/>
      <c r="D2975"/>
      <c r="E2975"/>
      <c r="F2975"/>
    </row>
    <row r="2976" spans="2:6" ht="15" x14ac:dyDescent="0.25">
      <c r="B2976"/>
      <c r="C2976"/>
      <c r="D2976"/>
      <c r="E2976"/>
      <c r="F2976"/>
    </row>
    <row r="2977" spans="2:6" ht="15" x14ac:dyDescent="0.25">
      <c r="B2977"/>
      <c r="C2977"/>
      <c r="D2977"/>
      <c r="E2977"/>
      <c r="F2977"/>
    </row>
    <row r="2978" spans="2:6" ht="15" x14ac:dyDescent="0.25">
      <c r="B2978"/>
      <c r="C2978"/>
      <c r="D2978"/>
      <c r="E2978"/>
      <c r="F2978"/>
    </row>
    <row r="2979" spans="2:6" ht="15" x14ac:dyDescent="0.25">
      <c r="B2979"/>
      <c r="C2979"/>
      <c r="D2979"/>
      <c r="E2979"/>
      <c r="F2979"/>
    </row>
    <row r="2980" spans="2:6" ht="15" x14ac:dyDescent="0.25">
      <c r="B2980"/>
      <c r="C2980"/>
      <c r="D2980"/>
      <c r="E2980"/>
      <c r="F2980"/>
    </row>
    <row r="2981" spans="2:6" ht="15" x14ac:dyDescent="0.25">
      <c r="B2981"/>
      <c r="C2981"/>
      <c r="D2981"/>
      <c r="E2981"/>
      <c r="F2981"/>
    </row>
    <row r="2982" spans="2:6" ht="15" x14ac:dyDescent="0.25">
      <c r="B2982"/>
      <c r="C2982"/>
      <c r="D2982"/>
      <c r="E2982"/>
      <c r="F2982"/>
    </row>
    <row r="2983" spans="2:6" ht="15" x14ac:dyDescent="0.25">
      <c r="B2983"/>
      <c r="C2983"/>
      <c r="D2983"/>
      <c r="E2983"/>
      <c r="F2983"/>
    </row>
    <row r="2984" spans="2:6" ht="15" x14ac:dyDescent="0.25">
      <c r="B2984"/>
      <c r="C2984"/>
      <c r="D2984"/>
      <c r="E2984"/>
      <c r="F2984"/>
    </row>
    <row r="2985" spans="2:6" ht="15" x14ac:dyDescent="0.25">
      <c r="B2985"/>
      <c r="C2985"/>
      <c r="D2985"/>
      <c r="E2985"/>
      <c r="F2985"/>
    </row>
    <row r="2986" spans="2:6" ht="15" x14ac:dyDescent="0.25">
      <c r="B2986"/>
      <c r="C2986"/>
      <c r="D2986"/>
      <c r="E2986"/>
      <c r="F2986"/>
    </row>
    <row r="2987" spans="2:6" ht="15" x14ac:dyDescent="0.25">
      <c r="B2987"/>
      <c r="C2987"/>
      <c r="D2987"/>
      <c r="E2987"/>
      <c r="F2987"/>
    </row>
    <row r="2988" spans="2:6" ht="15" x14ac:dyDescent="0.25">
      <c r="B2988"/>
      <c r="C2988"/>
      <c r="D2988"/>
      <c r="E2988"/>
      <c r="F2988"/>
    </row>
    <row r="2989" spans="2:6" ht="15" x14ac:dyDescent="0.25">
      <c r="B2989"/>
      <c r="C2989"/>
      <c r="D2989"/>
      <c r="E2989"/>
      <c r="F2989"/>
    </row>
    <row r="2990" spans="2:6" ht="15" x14ac:dyDescent="0.25">
      <c r="B2990"/>
      <c r="C2990"/>
      <c r="D2990"/>
      <c r="E2990"/>
      <c r="F2990"/>
    </row>
    <row r="2991" spans="2:6" ht="15" x14ac:dyDescent="0.25">
      <c r="B2991"/>
      <c r="C2991"/>
      <c r="D2991"/>
      <c r="E2991"/>
      <c r="F2991"/>
    </row>
    <row r="2992" spans="2:6" ht="15" x14ac:dyDescent="0.25">
      <c r="B2992"/>
      <c r="C2992"/>
      <c r="D2992"/>
      <c r="E2992"/>
      <c r="F2992"/>
    </row>
    <row r="2993" spans="2:6" ht="15" x14ac:dyDescent="0.25">
      <c r="B2993"/>
      <c r="C2993"/>
      <c r="D2993"/>
      <c r="E2993"/>
      <c r="F2993"/>
    </row>
    <row r="2994" spans="2:6" ht="15" x14ac:dyDescent="0.25">
      <c r="B2994"/>
      <c r="C2994"/>
      <c r="D2994"/>
      <c r="E2994"/>
      <c r="F2994"/>
    </row>
    <row r="2995" spans="2:6" ht="15" x14ac:dyDescent="0.25">
      <c r="B2995"/>
      <c r="C2995"/>
      <c r="D2995"/>
      <c r="E2995"/>
      <c r="F2995"/>
    </row>
    <row r="2996" spans="2:6" ht="15" x14ac:dyDescent="0.25">
      <c r="B2996"/>
      <c r="C2996"/>
      <c r="D2996"/>
      <c r="E2996"/>
      <c r="F2996"/>
    </row>
    <row r="2997" spans="2:6" ht="15" x14ac:dyDescent="0.25">
      <c r="B2997"/>
      <c r="C2997"/>
      <c r="D2997"/>
      <c r="E2997"/>
      <c r="F2997"/>
    </row>
    <row r="2998" spans="2:6" ht="15" x14ac:dyDescent="0.25">
      <c r="B2998"/>
      <c r="C2998"/>
      <c r="D2998"/>
      <c r="E2998"/>
      <c r="F2998"/>
    </row>
    <row r="2999" spans="2:6" ht="15" x14ac:dyDescent="0.25">
      <c r="B2999"/>
      <c r="C2999"/>
      <c r="D2999"/>
      <c r="E2999"/>
      <c r="F2999"/>
    </row>
    <row r="3000" spans="2:6" ht="15" x14ac:dyDescent="0.25">
      <c r="B3000"/>
      <c r="C3000"/>
      <c r="D3000"/>
      <c r="E3000"/>
      <c r="F3000"/>
    </row>
    <row r="3001" spans="2:6" ht="15" x14ac:dyDescent="0.25">
      <c r="B3001"/>
      <c r="C3001"/>
      <c r="D3001"/>
      <c r="E3001"/>
      <c r="F3001"/>
    </row>
    <row r="3002" spans="2:6" ht="15" x14ac:dyDescent="0.25">
      <c r="B3002"/>
      <c r="C3002"/>
      <c r="D3002"/>
      <c r="E3002"/>
      <c r="F3002"/>
    </row>
    <row r="3003" spans="2:6" ht="15" x14ac:dyDescent="0.25">
      <c r="B3003"/>
      <c r="C3003"/>
      <c r="D3003"/>
      <c r="E3003"/>
      <c r="F3003"/>
    </row>
    <row r="3004" spans="2:6" ht="15" x14ac:dyDescent="0.25">
      <c r="B3004"/>
      <c r="C3004"/>
      <c r="D3004"/>
      <c r="E3004"/>
      <c r="F3004"/>
    </row>
    <row r="3005" spans="2:6" ht="15" x14ac:dyDescent="0.25">
      <c r="B3005"/>
      <c r="C3005"/>
      <c r="D3005"/>
      <c r="E3005"/>
      <c r="F3005"/>
    </row>
    <row r="3006" spans="2:6" ht="15" x14ac:dyDescent="0.25">
      <c r="B3006"/>
      <c r="C3006"/>
      <c r="D3006"/>
      <c r="E3006"/>
      <c r="F3006"/>
    </row>
    <row r="3007" spans="2:6" ht="15" x14ac:dyDescent="0.25">
      <c r="B3007"/>
      <c r="C3007"/>
      <c r="D3007"/>
      <c r="E3007"/>
      <c r="F3007"/>
    </row>
    <row r="3008" spans="2:6" ht="15" x14ac:dyDescent="0.25">
      <c r="B3008"/>
      <c r="C3008"/>
      <c r="D3008"/>
      <c r="E3008"/>
      <c r="F3008"/>
    </row>
    <row r="3009" spans="2:6" ht="15" x14ac:dyDescent="0.25">
      <c r="B3009"/>
      <c r="C3009"/>
      <c r="D3009"/>
      <c r="E3009"/>
      <c r="F3009"/>
    </row>
    <row r="3010" spans="2:6" ht="15" x14ac:dyDescent="0.25">
      <c r="B3010"/>
      <c r="C3010"/>
      <c r="D3010"/>
      <c r="E3010"/>
      <c r="F3010"/>
    </row>
    <row r="3011" spans="2:6" ht="15" x14ac:dyDescent="0.25">
      <c r="B3011"/>
      <c r="C3011"/>
      <c r="D3011"/>
      <c r="E3011"/>
      <c r="F3011"/>
    </row>
    <row r="3012" spans="2:6" ht="15" x14ac:dyDescent="0.25">
      <c r="B3012"/>
      <c r="C3012"/>
      <c r="D3012"/>
      <c r="E3012"/>
      <c r="F3012"/>
    </row>
    <row r="3013" spans="2:6" ht="15" x14ac:dyDescent="0.25">
      <c r="B3013"/>
      <c r="C3013"/>
      <c r="D3013"/>
      <c r="E3013"/>
      <c r="F3013"/>
    </row>
    <row r="3014" spans="2:6" ht="15" x14ac:dyDescent="0.25">
      <c r="B3014"/>
      <c r="C3014"/>
      <c r="D3014"/>
      <c r="E3014"/>
      <c r="F3014"/>
    </row>
    <row r="3015" spans="2:6" ht="15" x14ac:dyDescent="0.25">
      <c r="B3015"/>
      <c r="C3015"/>
      <c r="D3015"/>
      <c r="E3015"/>
      <c r="F3015"/>
    </row>
    <row r="3016" spans="2:6" ht="15" x14ac:dyDescent="0.25">
      <c r="B3016"/>
      <c r="C3016"/>
      <c r="D3016"/>
      <c r="E3016"/>
      <c r="F3016"/>
    </row>
    <row r="3017" spans="2:6" ht="15" x14ac:dyDescent="0.25">
      <c r="B3017"/>
      <c r="C3017"/>
      <c r="D3017"/>
      <c r="E3017"/>
      <c r="F3017"/>
    </row>
    <row r="3018" spans="2:6" ht="15" x14ac:dyDescent="0.25">
      <c r="B3018"/>
      <c r="C3018"/>
      <c r="D3018"/>
      <c r="E3018"/>
      <c r="F3018"/>
    </row>
    <row r="3019" spans="2:6" ht="15" x14ac:dyDescent="0.25">
      <c r="B3019"/>
      <c r="C3019"/>
      <c r="D3019"/>
      <c r="E3019"/>
      <c r="F3019"/>
    </row>
    <row r="3020" spans="2:6" ht="15" x14ac:dyDescent="0.25">
      <c r="B3020"/>
      <c r="C3020"/>
      <c r="D3020"/>
      <c r="E3020"/>
      <c r="F3020"/>
    </row>
    <row r="3021" spans="2:6" ht="15" x14ac:dyDescent="0.25">
      <c r="B3021"/>
      <c r="C3021"/>
      <c r="D3021"/>
      <c r="E3021"/>
      <c r="F3021"/>
    </row>
    <row r="3022" spans="2:6" ht="15" x14ac:dyDescent="0.25">
      <c r="B3022"/>
      <c r="C3022"/>
      <c r="D3022"/>
      <c r="E3022"/>
      <c r="F3022"/>
    </row>
    <row r="3023" spans="2:6" ht="15" x14ac:dyDescent="0.25">
      <c r="B3023"/>
      <c r="C3023"/>
      <c r="D3023"/>
      <c r="E3023"/>
      <c r="F3023"/>
    </row>
    <row r="3024" spans="2:6" ht="15" x14ac:dyDescent="0.25">
      <c r="B3024"/>
      <c r="C3024"/>
      <c r="D3024"/>
      <c r="E3024"/>
      <c r="F3024"/>
    </row>
    <row r="3025" spans="2:6" ht="15" x14ac:dyDescent="0.25">
      <c r="B3025"/>
      <c r="C3025"/>
      <c r="D3025"/>
      <c r="E3025"/>
      <c r="F3025"/>
    </row>
    <row r="3026" spans="2:6" ht="15" x14ac:dyDescent="0.25">
      <c r="B3026"/>
      <c r="C3026"/>
      <c r="D3026"/>
      <c r="E3026"/>
      <c r="F3026"/>
    </row>
    <row r="3027" spans="2:6" ht="15" x14ac:dyDescent="0.25">
      <c r="B3027"/>
      <c r="C3027"/>
      <c r="D3027"/>
      <c r="E3027"/>
      <c r="F3027"/>
    </row>
    <row r="3028" spans="2:6" ht="15" x14ac:dyDescent="0.25">
      <c r="B3028"/>
      <c r="C3028"/>
      <c r="D3028"/>
      <c r="E3028"/>
      <c r="F3028"/>
    </row>
    <row r="3029" spans="2:6" ht="15" x14ac:dyDescent="0.25">
      <c r="B3029"/>
      <c r="C3029"/>
      <c r="D3029"/>
      <c r="E3029"/>
      <c r="F3029"/>
    </row>
    <row r="3030" spans="2:6" ht="15" x14ac:dyDescent="0.25">
      <c r="B3030"/>
      <c r="C3030"/>
      <c r="D3030"/>
      <c r="E3030"/>
      <c r="F3030"/>
    </row>
    <row r="3031" spans="2:6" ht="15" x14ac:dyDescent="0.25">
      <c r="B3031"/>
      <c r="C3031"/>
      <c r="D3031"/>
      <c r="E3031"/>
      <c r="F3031"/>
    </row>
    <row r="3032" spans="2:6" ht="15" x14ac:dyDescent="0.25">
      <c r="B3032"/>
      <c r="C3032"/>
      <c r="D3032"/>
      <c r="E3032"/>
      <c r="F3032"/>
    </row>
    <row r="3033" spans="2:6" ht="15" x14ac:dyDescent="0.25">
      <c r="B3033"/>
      <c r="C3033"/>
      <c r="D3033"/>
      <c r="E3033"/>
      <c r="F3033"/>
    </row>
    <row r="3034" spans="2:6" ht="15" x14ac:dyDescent="0.25">
      <c r="B3034"/>
      <c r="C3034"/>
      <c r="D3034"/>
      <c r="E3034"/>
      <c r="F3034"/>
    </row>
    <row r="3035" spans="2:6" ht="15" x14ac:dyDescent="0.25">
      <c r="B3035"/>
      <c r="C3035"/>
      <c r="D3035"/>
      <c r="E3035"/>
      <c r="F3035"/>
    </row>
    <row r="3036" spans="2:6" ht="15" x14ac:dyDescent="0.25">
      <c r="B3036"/>
      <c r="C3036"/>
      <c r="D3036"/>
      <c r="E3036"/>
      <c r="F3036"/>
    </row>
    <row r="3037" spans="2:6" ht="15" x14ac:dyDescent="0.25">
      <c r="B3037"/>
      <c r="C3037"/>
      <c r="D3037"/>
      <c r="E3037"/>
      <c r="F3037"/>
    </row>
    <row r="3038" spans="2:6" ht="15" x14ac:dyDescent="0.25">
      <c r="B3038"/>
      <c r="C3038"/>
      <c r="D3038"/>
      <c r="E3038"/>
      <c r="F3038"/>
    </row>
    <row r="3039" spans="2:6" ht="15" x14ac:dyDescent="0.25">
      <c r="B3039"/>
      <c r="C3039"/>
      <c r="D3039"/>
      <c r="E3039"/>
      <c r="F3039"/>
    </row>
    <row r="3040" spans="2:6" ht="15" x14ac:dyDescent="0.25">
      <c r="B3040"/>
      <c r="C3040"/>
      <c r="D3040"/>
      <c r="E3040"/>
      <c r="F3040"/>
    </row>
    <row r="3041" spans="2:6" ht="15" x14ac:dyDescent="0.25">
      <c r="B3041"/>
      <c r="C3041"/>
      <c r="D3041"/>
      <c r="E3041"/>
      <c r="F3041"/>
    </row>
    <row r="3042" spans="2:6" ht="15" x14ac:dyDescent="0.25">
      <c r="B3042"/>
      <c r="C3042"/>
      <c r="D3042"/>
      <c r="E3042"/>
      <c r="F3042"/>
    </row>
    <row r="3043" spans="2:6" ht="15" x14ac:dyDescent="0.25">
      <c r="B3043"/>
      <c r="C3043"/>
      <c r="D3043"/>
      <c r="E3043"/>
      <c r="F3043"/>
    </row>
    <row r="3044" spans="2:6" ht="15" x14ac:dyDescent="0.25">
      <c r="B3044"/>
      <c r="C3044"/>
      <c r="D3044"/>
      <c r="E3044"/>
      <c r="F3044"/>
    </row>
    <row r="3045" spans="2:6" ht="15" x14ac:dyDescent="0.25">
      <c r="B3045"/>
      <c r="C3045"/>
      <c r="D3045"/>
      <c r="E3045"/>
      <c r="F3045"/>
    </row>
    <row r="3046" spans="2:6" ht="15" x14ac:dyDescent="0.25">
      <c r="B3046"/>
      <c r="C3046"/>
      <c r="D3046"/>
      <c r="E3046"/>
      <c r="F3046"/>
    </row>
    <row r="3047" spans="2:6" ht="15" x14ac:dyDescent="0.25">
      <c r="B3047"/>
      <c r="C3047"/>
      <c r="D3047"/>
      <c r="E3047"/>
      <c r="F3047"/>
    </row>
    <row r="3048" spans="2:6" ht="15" x14ac:dyDescent="0.25">
      <c r="B3048"/>
      <c r="C3048"/>
      <c r="D3048"/>
      <c r="E3048"/>
      <c r="F3048"/>
    </row>
    <row r="3049" spans="2:6" ht="15" x14ac:dyDescent="0.25">
      <c r="B3049"/>
      <c r="C3049"/>
      <c r="D3049"/>
      <c r="E3049"/>
      <c r="F3049"/>
    </row>
    <row r="3050" spans="2:6" ht="15" x14ac:dyDescent="0.25">
      <c r="B3050"/>
      <c r="C3050"/>
      <c r="D3050"/>
      <c r="E3050"/>
      <c r="F3050"/>
    </row>
    <row r="3051" spans="2:6" ht="15" x14ac:dyDescent="0.25">
      <c r="B3051"/>
      <c r="C3051"/>
      <c r="D3051"/>
      <c r="E3051"/>
      <c r="F3051"/>
    </row>
    <row r="3052" spans="2:6" ht="15" x14ac:dyDescent="0.25">
      <c r="B3052"/>
      <c r="C3052"/>
      <c r="D3052"/>
      <c r="E3052"/>
      <c r="F3052"/>
    </row>
    <row r="3053" spans="2:6" ht="15" x14ac:dyDescent="0.25">
      <c r="B3053"/>
      <c r="C3053"/>
      <c r="D3053"/>
      <c r="E3053"/>
      <c r="F3053"/>
    </row>
    <row r="3054" spans="2:6" ht="15" x14ac:dyDescent="0.25">
      <c r="B3054"/>
      <c r="C3054"/>
      <c r="D3054"/>
      <c r="E3054"/>
      <c r="F3054"/>
    </row>
    <row r="3055" spans="2:6" ht="15" x14ac:dyDescent="0.25">
      <c r="B3055"/>
      <c r="C3055"/>
      <c r="D3055"/>
      <c r="E3055"/>
      <c r="F3055"/>
    </row>
    <row r="3056" spans="2:6" ht="15" x14ac:dyDescent="0.25">
      <c r="B3056"/>
      <c r="C3056"/>
      <c r="D3056"/>
      <c r="E3056"/>
      <c r="F3056"/>
    </row>
    <row r="3057" spans="2:6" ht="15" x14ac:dyDescent="0.25">
      <c r="B3057"/>
      <c r="C3057"/>
      <c r="D3057"/>
      <c r="E3057"/>
      <c r="F3057"/>
    </row>
    <row r="3058" spans="2:6" ht="15" x14ac:dyDescent="0.25">
      <c r="B3058"/>
      <c r="C3058"/>
      <c r="D3058"/>
      <c r="E3058"/>
      <c r="F3058"/>
    </row>
    <row r="3059" spans="2:6" ht="15" x14ac:dyDescent="0.25">
      <c r="B3059"/>
      <c r="C3059"/>
      <c r="D3059"/>
      <c r="E3059"/>
      <c r="F3059"/>
    </row>
    <row r="3060" spans="2:6" ht="15" x14ac:dyDescent="0.25">
      <c r="B3060"/>
      <c r="C3060"/>
      <c r="D3060"/>
      <c r="E3060"/>
      <c r="F3060"/>
    </row>
    <row r="3061" spans="2:6" ht="15" x14ac:dyDescent="0.25">
      <c r="B3061"/>
      <c r="C3061"/>
      <c r="D3061"/>
      <c r="E3061"/>
      <c r="F3061"/>
    </row>
    <row r="3062" spans="2:6" ht="15" x14ac:dyDescent="0.25">
      <c r="B3062"/>
      <c r="C3062"/>
      <c r="D3062"/>
      <c r="E3062"/>
      <c r="F3062"/>
    </row>
    <row r="3063" spans="2:6" ht="15" x14ac:dyDescent="0.25">
      <c r="B3063"/>
      <c r="C3063"/>
      <c r="D3063"/>
      <c r="E3063"/>
      <c r="F3063"/>
    </row>
    <row r="3064" spans="2:6" ht="15" x14ac:dyDescent="0.25">
      <c r="B3064"/>
      <c r="C3064"/>
      <c r="D3064"/>
      <c r="E3064"/>
      <c r="F3064"/>
    </row>
    <row r="3065" spans="2:6" ht="15" x14ac:dyDescent="0.25">
      <c r="B3065"/>
      <c r="C3065"/>
      <c r="D3065"/>
      <c r="E3065"/>
      <c r="F3065"/>
    </row>
    <row r="3066" spans="2:6" ht="15" x14ac:dyDescent="0.25">
      <c r="B3066"/>
      <c r="C3066"/>
      <c r="D3066"/>
      <c r="E3066"/>
      <c r="F3066"/>
    </row>
    <row r="3067" spans="2:6" ht="15" x14ac:dyDescent="0.25">
      <c r="B3067"/>
      <c r="C3067"/>
      <c r="D3067"/>
      <c r="E3067"/>
      <c r="F3067"/>
    </row>
    <row r="3068" spans="2:6" ht="15" x14ac:dyDescent="0.25">
      <c r="B3068"/>
      <c r="C3068"/>
      <c r="D3068"/>
      <c r="E3068"/>
      <c r="F3068"/>
    </row>
    <row r="3069" spans="2:6" ht="15" x14ac:dyDescent="0.25">
      <c r="B3069"/>
      <c r="C3069"/>
      <c r="D3069"/>
      <c r="E3069"/>
      <c r="F3069"/>
    </row>
    <row r="3070" spans="2:6" ht="15" x14ac:dyDescent="0.25">
      <c r="B3070"/>
      <c r="C3070"/>
      <c r="D3070"/>
      <c r="E3070"/>
      <c r="F3070"/>
    </row>
    <row r="3071" spans="2:6" ht="15" x14ac:dyDescent="0.25">
      <c r="B3071"/>
      <c r="C3071"/>
      <c r="D3071"/>
      <c r="E3071"/>
      <c r="F3071"/>
    </row>
    <row r="3072" spans="2:6" ht="15" x14ac:dyDescent="0.25">
      <c r="B3072"/>
      <c r="C3072"/>
      <c r="D3072"/>
      <c r="E3072"/>
      <c r="F3072"/>
    </row>
    <row r="3073" spans="2:6" ht="15" x14ac:dyDescent="0.25">
      <c r="B3073"/>
      <c r="C3073"/>
      <c r="D3073"/>
      <c r="E3073"/>
      <c r="F3073"/>
    </row>
    <row r="3074" spans="2:6" ht="15" x14ac:dyDescent="0.25">
      <c r="B3074"/>
      <c r="C3074"/>
      <c r="D3074"/>
      <c r="E3074"/>
      <c r="F3074"/>
    </row>
    <row r="3075" spans="2:6" ht="15" x14ac:dyDescent="0.25">
      <c r="B3075"/>
      <c r="C3075"/>
      <c r="D3075"/>
      <c r="E3075"/>
      <c r="F3075"/>
    </row>
    <row r="3076" spans="2:6" ht="15" x14ac:dyDescent="0.25">
      <c r="B3076"/>
      <c r="C3076"/>
      <c r="D3076"/>
      <c r="E3076"/>
      <c r="F3076"/>
    </row>
    <row r="3077" spans="2:6" ht="15" x14ac:dyDescent="0.25">
      <c r="B3077"/>
      <c r="C3077"/>
      <c r="D3077"/>
      <c r="E3077"/>
      <c r="F3077"/>
    </row>
    <row r="3078" spans="2:6" ht="15" x14ac:dyDescent="0.25">
      <c r="B3078"/>
      <c r="C3078"/>
      <c r="D3078"/>
      <c r="E3078"/>
      <c r="F3078"/>
    </row>
    <row r="3079" spans="2:6" ht="15" x14ac:dyDescent="0.25">
      <c r="B3079"/>
      <c r="C3079"/>
      <c r="D3079"/>
      <c r="E3079"/>
      <c r="F3079"/>
    </row>
    <row r="3080" spans="2:6" ht="15" x14ac:dyDescent="0.25">
      <c r="B3080"/>
      <c r="C3080"/>
      <c r="D3080"/>
      <c r="E3080"/>
      <c r="F3080"/>
    </row>
    <row r="3081" spans="2:6" ht="15" x14ac:dyDescent="0.25">
      <c r="B3081"/>
      <c r="C3081"/>
      <c r="D3081"/>
      <c r="E3081"/>
      <c r="F3081"/>
    </row>
    <row r="3082" spans="2:6" ht="15" x14ac:dyDescent="0.25">
      <c r="B3082"/>
      <c r="C3082"/>
      <c r="D3082"/>
      <c r="E3082"/>
      <c r="F3082"/>
    </row>
    <row r="3083" spans="2:6" ht="15" x14ac:dyDescent="0.25">
      <c r="B3083"/>
      <c r="C3083"/>
      <c r="D3083"/>
      <c r="E3083"/>
      <c r="F3083"/>
    </row>
    <row r="3084" spans="2:6" ht="15" x14ac:dyDescent="0.25">
      <c r="B3084"/>
      <c r="C3084"/>
      <c r="D3084"/>
      <c r="E3084"/>
      <c r="F3084"/>
    </row>
    <row r="3085" spans="2:6" ht="15" x14ac:dyDescent="0.25">
      <c r="B3085"/>
      <c r="C3085"/>
      <c r="D3085"/>
      <c r="E3085"/>
      <c r="F3085"/>
    </row>
    <row r="3086" spans="2:6" ht="15" x14ac:dyDescent="0.25">
      <c r="B3086"/>
      <c r="C3086"/>
      <c r="D3086"/>
      <c r="E3086"/>
      <c r="F3086"/>
    </row>
    <row r="3087" spans="2:6" ht="15" x14ac:dyDescent="0.25">
      <c r="B3087"/>
      <c r="C3087"/>
      <c r="D3087"/>
      <c r="E3087"/>
      <c r="F3087"/>
    </row>
    <row r="3088" spans="2:6" ht="15" x14ac:dyDescent="0.25">
      <c r="B3088"/>
      <c r="C3088"/>
      <c r="D3088"/>
      <c r="E3088"/>
      <c r="F3088"/>
    </row>
    <row r="3089" spans="2:6" ht="15" x14ac:dyDescent="0.25">
      <c r="B3089"/>
      <c r="C3089"/>
      <c r="D3089"/>
      <c r="E3089"/>
      <c r="F3089"/>
    </row>
    <row r="3090" spans="2:6" ht="15" x14ac:dyDescent="0.25">
      <c r="B3090"/>
      <c r="C3090"/>
      <c r="D3090"/>
      <c r="E3090"/>
      <c r="F3090"/>
    </row>
    <row r="3091" spans="2:6" ht="15" x14ac:dyDescent="0.25">
      <c r="B3091"/>
      <c r="C3091"/>
      <c r="D3091"/>
      <c r="E3091"/>
      <c r="F3091"/>
    </row>
    <row r="3092" spans="2:6" ht="15" x14ac:dyDescent="0.25">
      <c r="B3092"/>
      <c r="C3092"/>
      <c r="D3092"/>
      <c r="E3092"/>
      <c r="F3092"/>
    </row>
    <row r="3093" spans="2:6" ht="15" x14ac:dyDescent="0.25">
      <c r="B3093"/>
      <c r="C3093"/>
      <c r="D3093"/>
      <c r="E3093"/>
      <c r="F3093"/>
    </row>
    <row r="3094" spans="2:6" ht="15" x14ac:dyDescent="0.25">
      <c r="B3094"/>
      <c r="C3094"/>
      <c r="D3094"/>
      <c r="E3094"/>
      <c r="F3094"/>
    </row>
    <row r="3095" spans="2:6" ht="15" x14ac:dyDescent="0.25">
      <c r="B3095"/>
      <c r="C3095"/>
      <c r="D3095"/>
      <c r="E3095"/>
      <c r="F3095"/>
    </row>
    <row r="3096" spans="2:6" ht="15" x14ac:dyDescent="0.25">
      <c r="B3096"/>
      <c r="C3096"/>
      <c r="D3096"/>
      <c r="E3096"/>
      <c r="F3096"/>
    </row>
    <row r="3097" spans="2:6" ht="15" x14ac:dyDescent="0.25">
      <c r="B3097"/>
      <c r="C3097"/>
      <c r="D3097"/>
      <c r="E3097"/>
      <c r="F3097"/>
    </row>
    <row r="3098" spans="2:6" ht="15" x14ac:dyDescent="0.25">
      <c r="B3098"/>
      <c r="C3098"/>
      <c r="D3098"/>
      <c r="E3098"/>
      <c r="F3098"/>
    </row>
    <row r="3099" spans="2:6" ht="15" x14ac:dyDescent="0.25">
      <c r="B3099"/>
      <c r="C3099"/>
      <c r="D3099"/>
      <c r="E3099"/>
      <c r="F3099"/>
    </row>
    <row r="3100" spans="2:6" ht="15" x14ac:dyDescent="0.25">
      <c r="B3100"/>
      <c r="C3100"/>
      <c r="D3100"/>
      <c r="E3100"/>
      <c r="F3100"/>
    </row>
    <row r="3101" spans="2:6" ht="15" x14ac:dyDescent="0.25">
      <c r="B3101"/>
      <c r="C3101"/>
      <c r="D3101"/>
      <c r="E3101"/>
      <c r="F3101"/>
    </row>
    <row r="3102" spans="2:6" ht="15" x14ac:dyDescent="0.25">
      <c r="B3102"/>
      <c r="C3102"/>
      <c r="D3102"/>
      <c r="E3102"/>
      <c r="F3102"/>
    </row>
    <row r="3103" spans="2:6" ht="15" x14ac:dyDescent="0.25">
      <c r="B3103"/>
      <c r="C3103"/>
      <c r="D3103"/>
      <c r="E3103"/>
      <c r="F3103"/>
    </row>
    <row r="3104" spans="2:6" ht="15" x14ac:dyDescent="0.25">
      <c r="B3104"/>
      <c r="C3104"/>
      <c r="D3104"/>
      <c r="E3104"/>
      <c r="F3104"/>
    </row>
    <row r="3105" spans="2:6" ht="15" x14ac:dyDescent="0.25">
      <c r="B3105"/>
      <c r="C3105"/>
      <c r="D3105"/>
      <c r="E3105"/>
      <c r="F3105"/>
    </row>
    <row r="3106" spans="2:6" ht="15" x14ac:dyDescent="0.25">
      <c r="B3106"/>
      <c r="C3106"/>
      <c r="D3106"/>
      <c r="E3106"/>
      <c r="F3106"/>
    </row>
    <row r="3107" spans="2:6" ht="15" x14ac:dyDescent="0.25">
      <c r="B3107"/>
      <c r="C3107"/>
      <c r="D3107"/>
      <c r="E3107"/>
      <c r="F3107"/>
    </row>
    <row r="3108" spans="2:6" ht="15" x14ac:dyDescent="0.25">
      <c r="B3108"/>
      <c r="C3108"/>
      <c r="D3108"/>
      <c r="E3108"/>
      <c r="F3108"/>
    </row>
    <row r="3109" spans="2:6" ht="15" x14ac:dyDescent="0.25">
      <c r="B3109"/>
      <c r="C3109"/>
      <c r="D3109"/>
      <c r="E3109"/>
      <c r="F3109"/>
    </row>
    <row r="3110" spans="2:6" ht="15" x14ac:dyDescent="0.25">
      <c r="B3110"/>
      <c r="C3110"/>
      <c r="D3110"/>
      <c r="E3110"/>
      <c r="F3110"/>
    </row>
    <row r="3111" spans="2:6" ht="15" x14ac:dyDescent="0.25">
      <c r="B3111"/>
      <c r="C3111"/>
      <c r="D3111"/>
      <c r="E3111"/>
      <c r="F3111"/>
    </row>
    <row r="3112" spans="2:6" ht="15" x14ac:dyDescent="0.25">
      <c r="B3112"/>
      <c r="C3112"/>
      <c r="D3112"/>
      <c r="E3112"/>
      <c r="F3112"/>
    </row>
    <row r="3113" spans="2:6" ht="15" x14ac:dyDescent="0.25">
      <c r="B3113"/>
      <c r="C3113"/>
      <c r="D3113"/>
      <c r="E3113"/>
      <c r="F3113"/>
    </row>
    <row r="3114" spans="2:6" ht="15" x14ac:dyDescent="0.25">
      <c r="B3114"/>
      <c r="C3114"/>
      <c r="D3114"/>
      <c r="E3114"/>
      <c r="F3114"/>
    </row>
    <row r="3115" spans="2:6" ht="15" x14ac:dyDescent="0.25">
      <c r="B3115"/>
      <c r="C3115"/>
      <c r="D3115"/>
      <c r="E3115"/>
      <c r="F3115"/>
    </row>
    <row r="3116" spans="2:6" ht="15" x14ac:dyDescent="0.25">
      <c r="B3116"/>
      <c r="C3116"/>
      <c r="D3116"/>
      <c r="E3116"/>
      <c r="F3116"/>
    </row>
    <row r="3117" spans="2:6" ht="15" x14ac:dyDescent="0.25">
      <c r="B3117"/>
      <c r="C3117"/>
      <c r="D3117"/>
      <c r="E3117"/>
      <c r="F3117"/>
    </row>
    <row r="3118" spans="2:6" ht="15" x14ac:dyDescent="0.25">
      <c r="B3118"/>
      <c r="C3118"/>
      <c r="D3118"/>
      <c r="E3118"/>
      <c r="F3118"/>
    </row>
    <row r="3119" spans="2:6" ht="15" x14ac:dyDescent="0.25">
      <c r="B3119"/>
      <c r="C3119"/>
      <c r="D3119"/>
      <c r="E3119"/>
      <c r="F3119"/>
    </row>
    <row r="3120" spans="2:6" ht="15" x14ac:dyDescent="0.25">
      <c r="B3120"/>
      <c r="C3120"/>
      <c r="D3120"/>
      <c r="E3120"/>
      <c r="F3120"/>
    </row>
    <row r="3121" spans="2:6" ht="15" x14ac:dyDescent="0.25">
      <c r="B3121"/>
      <c r="C3121"/>
      <c r="D3121"/>
      <c r="E3121"/>
      <c r="F3121"/>
    </row>
    <row r="3122" spans="2:6" ht="15" x14ac:dyDescent="0.25">
      <c r="B3122"/>
      <c r="C3122"/>
      <c r="D3122"/>
      <c r="E3122"/>
      <c r="F3122"/>
    </row>
    <row r="3123" spans="2:6" ht="15" x14ac:dyDescent="0.25">
      <c r="B3123"/>
      <c r="C3123"/>
      <c r="D3123"/>
      <c r="E3123"/>
      <c r="F3123"/>
    </row>
    <row r="3124" spans="2:6" ht="15" x14ac:dyDescent="0.25">
      <c r="B3124"/>
      <c r="C3124"/>
      <c r="D3124"/>
      <c r="E3124"/>
      <c r="F3124"/>
    </row>
    <row r="3125" spans="2:6" ht="15" x14ac:dyDescent="0.25">
      <c r="B3125"/>
      <c r="C3125"/>
      <c r="D3125"/>
      <c r="E3125"/>
      <c r="F3125"/>
    </row>
    <row r="3126" spans="2:6" ht="15" x14ac:dyDescent="0.25">
      <c r="B3126"/>
      <c r="C3126"/>
      <c r="D3126"/>
      <c r="E3126"/>
      <c r="F3126"/>
    </row>
    <row r="3127" spans="2:6" ht="15" x14ac:dyDescent="0.25">
      <c r="B3127"/>
      <c r="C3127"/>
      <c r="D3127"/>
      <c r="E3127"/>
      <c r="F3127"/>
    </row>
    <row r="3128" spans="2:6" ht="15" x14ac:dyDescent="0.25">
      <c r="B3128"/>
      <c r="C3128"/>
      <c r="D3128"/>
      <c r="E3128"/>
      <c r="F3128"/>
    </row>
    <row r="3129" spans="2:6" ht="15" x14ac:dyDescent="0.25">
      <c r="B3129"/>
      <c r="C3129"/>
      <c r="D3129"/>
      <c r="E3129"/>
      <c r="F3129"/>
    </row>
    <row r="3130" spans="2:6" ht="15" x14ac:dyDescent="0.25">
      <c r="B3130"/>
      <c r="C3130"/>
      <c r="D3130"/>
      <c r="E3130"/>
      <c r="F3130"/>
    </row>
    <row r="3131" spans="2:6" ht="15" x14ac:dyDescent="0.25">
      <c r="B3131"/>
      <c r="C3131"/>
      <c r="D3131"/>
      <c r="E3131"/>
      <c r="F3131"/>
    </row>
    <row r="3132" spans="2:6" ht="15" x14ac:dyDescent="0.25">
      <c r="B3132"/>
      <c r="C3132"/>
      <c r="D3132"/>
      <c r="E3132"/>
      <c r="F3132"/>
    </row>
    <row r="3133" spans="2:6" ht="15" x14ac:dyDescent="0.25">
      <c r="B3133"/>
      <c r="C3133"/>
      <c r="D3133"/>
      <c r="E3133"/>
      <c r="F3133"/>
    </row>
    <row r="3134" spans="2:6" ht="15" x14ac:dyDescent="0.25">
      <c r="B3134"/>
      <c r="C3134"/>
      <c r="D3134"/>
      <c r="E3134"/>
      <c r="F3134"/>
    </row>
    <row r="3135" spans="2:6" ht="15" x14ac:dyDescent="0.25">
      <c r="B3135"/>
      <c r="C3135"/>
      <c r="D3135"/>
      <c r="E3135"/>
      <c r="F3135"/>
    </row>
    <row r="3136" spans="2:6" ht="15" x14ac:dyDescent="0.25">
      <c r="B3136"/>
      <c r="C3136"/>
      <c r="D3136"/>
      <c r="E3136"/>
      <c r="F3136"/>
    </row>
    <row r="3137" spans="2:6" ht="15" x14ac:dyDescent="0.25">
      <c r="B3137"/>
      <c r="C3137"/>
      <c r="D3137"/>
      <c r="E3137"/>
      <c r="F3137"/>
    </row>
    <row r="3138" spans="2:6" ht="15" x14ac:dyDescent="0.25">
      <c r="B3138"/>
      <c r="C3138"/>
      <c r="D3138"/>
      <c r="E3138"/>
      <c r="F3138"/>
    </row>
    <row r="3139" spans="2:6" ht="15" x14ac:dyDescent="0.25">
      <c r="B3139"/>
      <c r="C3139"/>
      <c r="D3139"/>
      <c r="E3139"/>
      <c r="F3139"/>
    </row>
    <row r="3140" spans="2:6" ht="15" x14ac:dyDescent="0.25">
      <c r="B3140"/>
      <c r="C3140"/>
      <c r="D3140"/>
      <c r="E3140"/>
      <c r="F3140"/>
    </row>
    <row r="3141" spans="2:6" ht="15" x14ac:dyDescent="0.25">
      <c r="B3141"/>
      <c r="C3141"/>
      <c r="D3141"/>
      <c r="E3141"/>
      <c r="F3141"/>
    </row>
    <row r="3142" spans="2:6" ht="15" x14ac:dyDescent="0.25">
      <c r="B3142"/>
      <c r="C3142"/>
      <c r="D3142"/>
      <c r="E3142"/>
      <c r="F3142"/>
    </row>
    <row r="3143" spans="2:6" ht="15" x14ac:dyDescent="0.25">
      <c r="B3143"/>
      <c r="C3143"/>
      <c r="D3143"/>
      <c r="E3143"/>
      <c r="F3143"/>
    </row>
    <row r="3144" spans="2:6" ht="15" x14ac:dyDescent="0.25">
      <c r="B3144"/>
      <c r="C3144"/>
      <c r="D3144"/>
      <c r="E3144"/>
      <c r="F3144"/>
    </row>
    <row r="3145" spans="2:6" ht="15" x14ac:dyDescent="0.25">
      <c r="B3145"/>
      <c r="C3145"/>
      <c r="D3145"/>
      <c r="E3145"/>
      <c r="F3145"/>
    </row>
    <row r="3146" spans="2:6" ht="15" x14ac:dyDescent="0.25">
      <c r="B3146"/>
      <c r="C3146"/>
      <c r="D3146"/>
      <c r="E3146"/>
      <c r="F3146"/>
    </row>
    <row r="3147" spans="2:6" ht="15" x14ac:dyDescent="0.25">
      <c r="B3147"/>
      <c r="C3147"/>
      <c r="D3147"/>
      <c r="E3147"/>
      <c r="F3147"/>
    </row>
    <row r="3148" spans="2:6" ht="15" x14ac:dyDescent="0.25">
      <c r="B3148"/>
      <c r="C3148"/>
      <c r="D3148"/>
      <c r="E3148"/>
      <c r="F3148"/>
    </row>
    <row r="3149" spans="2:6" ht="15" x14ac:dyDescent="0.25">
      <c r="B3149"/>
      <c r="C3149"/>
      <c r="D3149"/>
      <c r="E3149"/>
      <c r="F3149"/>
    </row>
    <row r="3150" spans="2:6" ht="15" x14ac:dyDescent="0.25">
      <c r="B3150"/>
      <c r="C3150"/>
      <c r="D3150"/>
      <c r="E3150"/>
      <c r="F3150"/>
    </row>
    <row r="3151" spans="2:6" ht="15" x14ac:dyDescent="0.25">
      <c r="B3151"/>
      <c r="C3151"/>
      <c r="D3151"/>
      <c r="E3151"/>
      <c r="F3151"/>
    </row>
    <row r="3152" spans="2:6" ht="15" x14ac:dyDescent="0.25">
      <c r="B3152"/>
      <c r="C3152"/>
      <c r="D3152"/>
      <c r="E3152"/>
      <c r="F3152"/>
    </row>
    <row r="3153" spans="2:6" ht="15" x14ac:dyDescent="0.25">
      <c r="B3153"/>
      <c r="C3153"/>
      <c r="D3153"/>
      <c r="E3153"/>
      <c r="F3153"/>
    </row>
    <row r="3154" spans="2:6" ht="15" x14ac:dyDescent="0.25">
      <c r="B3154"/>
      <c r="C3154"/>
      <c r="D3154"/>
      <c r="E3154"/>
      <c r="F3154"/>
    </row>
    <row r="3155" spans="2:6" ht="15" x14ac:dyDescent="0.25">
      <c r="B3155"/>
      <c r="C3155"/>
      <c r="D3155"/>
      <c r="E3155"/>
      <c r="F3155"/>
    </row>
    <row r="3156" spans="2:6" ht="15" x14ac:dyDescent="0.25">
      <c r="B3156"/>
      <c r="C3156"/>
      <c r="D3156"/>
      <c r="E3156"/>
      <c r="F3156"/>
    </row>
    <row r="3157" spans="2:6" ht="15" x14ac:dyDescent="0.25">
      <c r="B3157"/>
      <c r="C3157"/>
      <c r="D3157"/>
      <c r="E3157"/>
      <c r="F3157"/>
    </row>
    <row r="3158" spans="2:6" ht="15" x14ac:dyDescent="0.25">
      <c r="B3158"/>
      <c r="C3158"/>
      <c r="D3158"/>
      <c r="E3158"/>
      <c r="F3158"/>
    </row>
    <row r="3159" spans="2:6" ht="15" x14ac:dyDescent="0.25">
      <c r="B3159"/>
      <c r="C3159"/>
      <c r="D3159"/>
      <c r="E3159"/>
      <c r="F3159"/>
    </row>
    <row r="3160" spans="2:6" ht="15" x14ac:dyDescent="0.25">
      <c r="B3160"/>
      <c r="C3160"/>
      <c r="D3160"/>
      <c r="E3160"/>
      <c r="F3160"/>
    </row>
    <row r="3161" spans="2:6" ht="15" x14ac:dyDescent="0.25">
      <c r="B3161"/>
      <c r="C3161"/>
      <c r="D3161"/>
      <c r="E3161"/>
      <c r="F3161"/>
    </row>
    <row r="3162" spans="2:6" ht="15" x14ac:dyDescent="0.25">
      <c r="B3162"/>
      <c r="C3162"/>
      <c r="D3162"/>
      <c r="E3162"/>
      <c r="F3162"/>
    </row>
    <row r="3163" spans="2:6" ht="15" x14ac:dyDescent="0.25">
      <c r="B3163"/>
      <c r="C3163"/>
      <c r="D3163"/>
      <c r="E3163"/>
      <c r="F3163"/>
    </row>
    <row r="3164" spans="2:6" ht="15" x14ac:dyDescent="0.25">
      <c r="B3164"/>
      <c r="C3164"/>
      <c r="D3164"/>
      <c r="E3164"/>
      <c r="F3164"/>
    </row>
    <row r="3165" spans="2:6" ht="15" x14ac:dyDescent="0.25">
      <c r="B3165"/>
      <c r="C3165"/>
      <c r="D3165"/>
      <c r="E3165"/>
      <c r="F3165"/>
    </row>
    <row r="3166" spans="2:6" ht="15" x14ac:dyDescent="0.25">
      <c r="B3166"/>
      <c r="C3166"/>
      <c r="D3166"/>
      <c r="E3166"/>
      <c r="F3166"/>
    </row>
    <row r="3167" spans="2:6" ht="15" x14ac:dyDescent="0.25">
      <c r="B3167"/>
      <c r="C3167"/>
      <c r="D3167"/>
      <c r="E3167"/>
      <c r="F3167"/>
    </row>
    <row r="3168" spans="2:6" ht="15" x14ac:dyDescent="0.25">
      <c r="B3168"/>
      <c r="C3168"/>
      <c r="D3168"/>
      <c r="E3168"/>
      <c r="F3168"/>
    </row>
    <row r="3169" spans="2:6" ht="15" x14ac:dyDescent="0.25">
      <c r="B3169"/>
      <c r="C3169"/>
      <c r="D3169"/>
      <c r="E3169"/>
      <c r="F3169"/>
    </row>
    <row r="3170" spans="2:6" ht="15" x14ac:dyDescent="0.25">
      <c r="B3170"/>
      <c r="C3170"/>
      <c r="D3170"/>
      <c r="E3170"/>
      <c r="F3170"/>
    </row>
    <row r="3171" spans="2:6" ht="15" x14ac:dyDescent="0.25">
      <c r="B3171"/>
      <c r="C3171"/>
      <c r="D3171"/>
      <c r="E3171"/>
      <c r="F3171"/>
    </row>
    <row r="3172" spans="2:6" ht="15" x14ac:dyDescent="0.25">
      <c r="B3172"/>
      <c r="C3172"/>
      <c r="D3172"/>
      <c r="E3172"/>
      <c r="F3172"/>
    </row>
    <row r="3173" spans="2:6" ht="15" x14ac:dyDescent="0.25">
      <c r="B3173"/>
      <c r="C3173"/>
      <c r="D3173"/>
      <c r="E3173"/>
      <c r="F3173"/>
    </row>
    <row r="3174" spans="2:6" ht="15" x14ac:dyDescent="0.25">
      <c r="B3174"/>
      <c r="C3174"/>
      <c r="D3174"/>
      <c r="E3174"/>
      <c r="F3174"/>
    </row>
    <row r="3175" spans="2:6" ht="15" x14ac:dyDescent="0.25">
      <c r="B3175"/>
      <c r="C3175"/>
      <c r="D3175"/>
      <c r="E3175"/>
      <c r="F3175"/>
    </row>
    <row r="3176" spans="2:6" ht="15" x14ac:dyDescent="0.25">
      <c r="B3176"/>
      <c r="C3176"/>
      <c r="D3176"/>
      <c r="E3176"/>
      <c r="F3176"/>
    </row>
    <row r="3177" spans="2:6" ht="15" x14ac:dyDescent="0.25">
      <c r="B3177"/>
      <c r="C3177"/>
      <c r="D3177"/>
      <c r="E3177"/>
      <c r="F3177"/>
    </row>
    <row r="3178" spans="2:6" ht="15" x14ac:dyDescent="0.25">
      <c r="B3178"/>
      <c r="C3178"/>
      <c r="D3178"/>
      <c r="E3178"/>
      <c r="F3178"/>
    </row>
    <row r="3179" spans="2:6" ht="15" x14ac:dyDescent="0.25">
      <c r="B3179"/>
      <c r="C3179"/>
      <c r="D3179"/>
      <c r="E3179"/>
      <c r="F3179"/>
    </row>
    <row r="3180" spans="2:6" ht="15" x14ac:dyDescent="0.25">
      <c r="B3180"/>
      <c r="C3180"/>
      <c r="D3180"/>
      <c r="E3180"/>
      <c r="F3180"/>
    </row>
    <row r="3181" spans="2:6" ht="15" x14ac:dyDescent="0.25">
      <c r="B3181"/>
      <c r="C3181"/>
      <c r="D3181"/>
      <c r="E3181"/>
      <c r="F3181"/>
    </row>
    <row r="3182" spans="2:6" ht="15" x14ac:dyDescent="0.25">
      <c r="B3182"/>
      <c r="C3182"/>
      <c r="D3182"/>
      <c r="E3182"/>
      <c r="F3182"/>
    </row>
    <row r="3183" spans="2:6" ht="15" x14ac:dyDescent="0.25">
      <c r="B3183"/>
      <c r="C3183"/>
      <c r="D3183"/>
      <c r="E3183"/>
      <c r="F3183"/>
    </row>
    <row r="3184" spans="2:6" ht="15" x14ac:dyDescent="0.25">
      <c r="B3184"/>
      <c r="C3184"/>
      <c r="D3184"/>
      <c r="E3184"/>
      <c r="F3184"/>
    </row>
    <row r="3185" spans="2:6" ht="15" x14ac:dyDescent="0.25">
      <c r="B3185"/>
      <c r="C3185"/>
      <c r="D3185"/>
      <c r="E3185"/>
      <c r="F3185"/>
    </row>
    <row r="3186" spans="2:6" ht="15" x14ac:dyDescent="0.25">
      <c r="B3186"/>
      <c r="C3186"/>
      <c r="D3186"/>
      <c r="E3186"/>
      <c r="F3186"/>
    </row>
    <row r="3187" spans="2:6" ht="15" x14ac:dyDescent="0.25">
      <c r="B3187"/>
      <c r="C3187"/>
      <c r="D3187"/>
      <c r="E3187"/>
      <c r="F3187"/>
    </row>
    <row r="3188" spans="2:6" ht="15" x14ac:dyDescent="0.25">
      <c r="B3188"/>
      <c r="C3188"/>
      <c r="D3188"/>
      <c r="E3188"/>
      <c r="F3188"/>
    </row>
    <row r="3189" spans="2:6" ht="15" x14ac:dyDescent="0.25">
      <c r="B3189"/>
      <c r="C3189"/>
      <c r="D3189"/>
      <c r="E3189"/>
      <c r="F3189"/>
    </row>
    <row r="3190" spans="2:6" ht="15" x14ac:dyDescent="0.25">
      <c r="B3190"/>
      <c r="C3190"/>
      <c r="D3190"/>
      <c r="E3190"/>
      <c r="F3190"/>
    </row>
    <row r="3191" spans="2:6" ht="15" x14ac:dyDescent="0.25">
      <c r="B3191"/>
      <c r="C3191"/>
      <c r="D3191"/>
      <c r="E3191"/>
      <c r="F3191"/>
    </row>
    <row r="3192" spans="2:6" ht="15" x14ac:dyDescent="0.25">
      <c r="B3192"/>
      <c r="C3192"/>
      <c r="D3192"/>
      <c r="E3192"/>
      <c r="F3192"/>
    </row>
    <row r="3193" spans="2:6" ht="15" x14ac:dyDescent="0.25">
      <c r="B3193"/>
      <c r="C3193"/>
      <c r="D3193"/>
      <c r="E3193"/>
      <c r="F3193"/>
    </row>
    <row r="3194" spans="2:6" ht="15" x14ac:dyDescent="0.25">
      <c r="B3194"/>
      <c r="C3194"/>
      <c r="D3194"/>
      <c r="E3194"/>
      <c r="F3194"/>
    </row>
    <row r="3195" spans="2:6" ht="15" x14ac:dyDescent="0.25">
      <c r="B3195"/>
      <c r="C3195"/>
      <c r="D3195"/>
      <c r="E3195"/>
      <c r="F3195"/>
    </row>
    <row r="3196" spans="2:6" ht="15" x14ac:dyDescent="0.25">
      <c r="B3196"/>
      <c r="C3196"/>
      <c r="D3196"/>
      <c r="E3196"/>
      <c r="F3196"/>
    </row>
    <row r="3197" spans="2:6" ht="15" x14ac:dyDescent="0.25">
      <c r="B3197"/>
      <c r="C3197"/>
      <c r="D3197"/>
      <c r="E3197"/>
      <c r="F3197"/>
    </row>
    <row r="3198" spans="2:6" ht="15" x14ac:dyDescent="0.25">
      <c r="B3198"/>
      <c r="C3198"/>
      <c r="D3198"/>
      <c r="E3198"/>
      <c r="F3198"/>
    </row>
    <row r="3199" spans="2:6" ht="15" x14ac:dyDescent="0.25">
      <c r="B3199"/>
      <c r="C3199"/>
      <c r="D3199"/>
      <c r="E3199"/>
      <c r="F3199"/>
    </row>
    <row r="3200" spans="2:6" ht="15" x14ac:dyDescent="0.25">
      <c r="B3200"/>
      <c r="C3200"/>
      <c r="D3200"/>
      <c r="E3200"/>
      <c r="F3200"/>
    </row>
    <row r="3201" spans="2:6" ht="15" x14ac:dyDescent="0.25">
      <c r="B3201"/>
      <c r="C3201"/>
      <c r="D3201"/>
      <c r="E3201"/>
      <c r="F3201"/>
    </row>
    <row r="3202" spans="2:6" ht="15" x14ac:dyDescent="0.25">
      <c r="B3202"/>
      <c r="C3202"/>
      <c r="D3202"/>
      <c r="E3202"/>
      <c r="F3202"/>
    </row>
    <row r="3203" spans="2:6" ht="15" x14ac:dyDescent="0.25">
      <c r="B3203"/>
      <c r="C3203"/>
      <c r="D3203"/>
      <c r="E3203"/>
      <c r="F3203"/>
    </row>
    <row r="3204" spans="2:6" ht="15" x14ac:dyDescent="0.25">
      <c r="B3204"/>
      <c r="C3204"/>
      <c r="D3204"/>
      <c r="E3204"/>
      <c r="F3204"/>
    </row>
    <row r="3205" spans="2:6" ht="15" x14ac:dyDescent="0.25">
      <c r="B3205"/>
      <c r="C3205"/>
      <c r="D3205"/>
      <c r="E3205"/>
      <c r="F3205"/>
    </row>
    <row r="3206" spans="2:6" ht="15" x14ac:dyDescent="0.25">
      <c r="B3206"/>
      <c r="C3206"/>
      <c r="D3206"/>
      <c r="E3206"/>
      <c r="F3206"/>
    </row>
    <row r="3207" spans="2:6" ht="15" x14ac:dyDescent="0.25">
      <c r="B3207"/>
      <c r="C3207"/>
      <c r="D3207"/>
      <c r="E3207"/>
      <c r="F3207"/>
    </row>
    <row r="3208" spans="2:6" ht="15" x14ac:dyDescent="0.25">
      <c r="B3208"/>
      <c r="C3208"/>
      <c r="D3208"/>
      <c r="E3208"/>
      <c r="F3208"/>
    </row>
    <row r="3209" spans="2:6" ht="15" x14ac:dyDescent="0.25">
      <c r="B3209"/>
      <c r="C3209"/>
      <c r="D3209"/>
      <c r="E3209"/>
      <c r="F3209"/>
    </row>
    <row r="3210" spans="2:6" ht="15" x14ac:dyDescent="0.25">
      <c r="B3210"/>
      <c r="C3210"/>
      <c r="D3210"/>
      <c r="E3210"/>
      <c r="F3210"/>
    </row>
    <row r="3211" spans="2:6" ht="15" x14ac:dyDescent="0.25">
      <c r="B3211"/>
      <c r="C3211"/>
      <c r="D3211"/>
      <c r="E3211"/>
      <c r="F3211"/>
    </row>
    <row r="3212" spans="2:6" ht="15" x14ac:dyDescent="0.25">
      <c r="B3212"/>
      <c r="C3212"/>
      <c r="D3212"/>
      <c r="E3212"/>
      <c r="F3212"/>
    </row>
    <row r="3213" spans="2:6" ht="15" x14ac:dyDescent="0.25">
      <c r="B3213"/>
      <c r="C3213"/>
      <c r="D3213"/>
      <c r="E3213"/>
      <c r="F3213"/>
    </row>
    <row r="3214" spans="2:6" ht="15" x14ac:dyDescent="0.25">
      <c r="B3214"/>
      <c r="C3214"/>
      <c r="D3214"/>
      <c r="E3214"/>
      <c r="F3214"/>
    </row>
    <row r="3215" spans="2:6" ht="15" x14ac:dyDescent="0.25">
      <c r="B3215"/>
      <c r="C3215"/>
      <c r="D3215"/>
      <c r="E3215"/>
      <c r="F3215"/>
    </row>
    <row r="3216" spans="2:6" ht="15" x14ac:dyDescent="0.25">
      <c r="B3216"/>
      <c r="C3216"/>
      <c r="D3216"/>
      <c r="E3216"/>
      <c r="F3216"/>
    </row>
    <row r="3217" spans="2:6" ht="15" x14ac:dyDescent="0.25">
      <c r="B3217"/>
      <c r="C3217"/>
      <c r="D3217"/>
      <c r="E3217"/>
      <c r="F3217"/>
    </row>
    <row r="3218" spans="2:6" ht="15" x14ac:dyDescent="0.25">
      <c r="B3218"/>
      <c r="C3218"/>
      <c r="D3218"/>
      <c r="E3218"/>
      <c r="F3218"/>
    </row>
    <row r="3219" spans="2:6" ht="15" x14ac:dyDescent="0.25">
      <c r="B3219"/>
      <c r="C3219"/>
      <c r="D3219"/>
      <c r="E3219"/>
      <c r="F3219"/>
    </row>
    <row r="3220" spans="2:6" ht="15" x14ac:dyDescent="0.25">
      <c r="B3220"/>
      <c r="C3220"/>
      <c r="D3220"/>
      <c r="E3220"/>
      <c r="F3220"/>
    </row>
    <row r="3221" spans="2:6" ht="15" x14ac:dyDescent="0.25">
      <c r="B3221"/>
      <c r="C3221"/>
      <c r="D3221"/>
      <c r="E3221"/>
      <c r="F3221"/>
    </row>
    <row r="3222" spans="2:6" ht="15" x14ac:dyDescent="0.25">
      <c r="B3222"/>
      <c r="C3222"/>
      <c r="D3222"/>
      <c r="E3222"/>
      <c r="F3222"/>
    </row>
    <row r="3223" spans="2:6" ht="15" x14ac:dyDescent="0.25">
      <c r="B3223"/>
      <c r="C3223"/>
      <c r="D3223"/>
      <c r="E3223"/>
      <c r="F3223"/>
    </row>
    <row r="3224" spans="2:6" ht="15" x14ac:dyDescent="0.25">
      <c r="B3224"/>
      <c r="C3224"/>
      <c r="D3224"/>
      <c r="E3224"/>
      <c r="F3224"/>
    </row>
    <row r="3225" spans="2:6" ht="15" x14ac:dyDescent="0.25">
      <c r="B3225"/>
      <c r="C3225"/>
      <c r="D3225"/>
      <c r="E3225"/>
      <c r="F3225"/>
    </row>
    <row r="3226" spans="2:6" ht="15" x14ac:dyDescent="0.25">
      <c r="B3226"/>
      <c r="C3226"/>
      <c r="D3226"/>
      <c r="E3226"/>
      <c r="F3226"/>
    </row>
    <row r="3227" spans="2:6" ht="15" x14ac:dyDescent="0.25">
      <c r="B3227"/>
      <c r="C3227"/>
      <c r="D3227"/>
      <c r="E3227"/>
      <c r="F3227"/>
    </row>
    <row r="3228" spans="2:6" ht="15" x14ac:dyDescent="0.25">
      <c r="B3228"/>
      <c r="C3228"/>
      <c r="D3228"/>
      <c r="E3228"/>
      <c r="F3228"/>
    </row>
    <row r="3229" spans="2:6" ht="15" x14ac:dyDescent="0.25">
      <c r="B3229"/>
      <c r="C3229"/>
      <c r="D3229"/>
      <c r="E3229"/>
      <c r="F3229"/>
    </row>
    <row r="3230" spans="2:6" ht="15" x14ac:dyDescent="0.25">
      <c r="B3230"/>
      <c r="C3230"/>
      <c r="D3230"/>
      <c r="E3230"/>
      <c r="F3230"/>
    </row>
    <row r="3231" spans="2:6" ht="15" x14ac:dyDescent="0.25">
      <c r="B3231"/>
      <c r="C3231"/>
      <c r="D3231"/>
      <c r="E3231"/>
      <c r="F3231"/>
    </row>
    <row r="3232" spans="2:6" ht="15" x14ac:dyDescent="0.25">
      <c r="B3232"/>
      <c r="C3232"/>
      <c r="D3232"/>
      <c r="E3232"/>
      <c r="F3232"/>
    </row>
    <row r="3233" spans="2:6" ht="15" x14ac:dyDescent="0.25">
      <c r="B3233"/>
      <c r="C3233"/>
      <c r="D3233"/>
      <c r="E3233"/>
      <c r="F3233"/>
    </row>
    <row r="3234" spans="2:6" ht="15" x14ac:dyDescent="0.25">
      <c r="B3234"/>
      <c r="C3234"/>
      <c r="D3234"/>
      <c r="E3234"/>
      <c r="F3234"/>
    </row>
    <row r="3235" spans="2:6" ht="15" x14ac:dyDescent="0.25">
      <c r="B3235"/>
      <c r="C3235"/>
      <c r="D3235"/>
      <c r="E3235"/>
      <c r="F3235"/>
    </row>
    <row r="3236" spans="2:6" ht="15" x14ac:dyDescent="0.25">
      <c r="B3236"/>
      <c r="C3236"/>
      <c r="D3236"/>
      <c r="E3236"/>
      <c r="F3236"/>
    </row>
    <row r="3237" spans="2:6" ht="15" x14ac:dyDescent="0.25">
      <c r="B3237"/>
      <c r="C3237"/>
      <c r="D3237"/>
      <c r="E3237"/>
      <c r="F3237"/>
    </row>
    <row r="3238" spans="2:6" ht="15" x14ac:dyDescent="0.25">
      <c r="B3238"/>
      <c r="C3238"/>
      <c r="D3238"/>
      <c r="E3238"/>
      <c r="F3238"/>
    </row>
    <row r="3239" spans="2:6" ht="15" x14ac:dyDescent="0.25">
      <c r="B3239"/>
      <c r="C3239"/>
      <c r="D3239"/>
      <c r="E3239"/>
      <c r="F3239"/>
    </row>
    <row r="3240" spans="2:6" ht="15" x14ac:dyDescent="0.25">
      <c r="B3240"/>
      <c r="C3240"/>
      <c r="D3240"/>
      <c r="E3240"/>
      <c r="F3240"/>
    </row>
    <row r="3241" spans="2:6" ht="15" x14ac:dyDescent="0.25">
      <c r="B3241"/>
      <c r="C3241"/>
      <c r="D3241"/>
      <c r="E3241"/>
      <c r="F3241"/>
    </row>
    <row r="3242" spans="2:6" ht="15" x14ac:dyDescent="0.25">
      <c r="B3242"/>
      <c r="C3242"/>
      <c r="D3242"/>
      <c r="E3242"/>
      <c r="F3242"/>
    </row>
    <row r="3243" spans="2:6" ht="15" x14ac:dyDescent="0.25">
      <c r="B3243"/>
      <c r="C3243"/>
      <c r="D3243"/>
      <c r="E3243"/>
      <c r="F3243"/>
    </row>
    <row r="3244" spans="2:6" ht="15" x14ac:dyDescent="0.25">
      <c r="B3244"/>
      <c r="C3244"/>
      <c r="D3244"/>
      <c r="E3244"/>
      <c r="F3244"/>
    </row>
    <row r="3245" spans="2:6" ht="15" x14ac:dyDescent="0.25">
      <c r="B3245"/>
      <c r="C3245"/>
      <c r="D3245"/>
      <c r="E3245"/>
      <c r="F3245"/>
    </row>
    <row r="3246" spans="2:6" ht="15" x14ac:dyDescent="0.25">
      <c r="B3246"/>
      <c r="C3246"/>
      <c r="D3246"/>
      <c r="E3246"/>
      <c r="F3246"/>
    </row>
    <row r="3247" spans="2:6" ht="15" x14ac:dyDescent="0.25">
      <c r="B3247"/>
      <c r="C3247"/>
      <c r="D3247"/>
      <c r="E3247"/>
      <c r="F3247"/>
    </row>
    <row r="3248" spans="2:6" ht="15" x14ac:dyDescent="0.25">
      <c r="B3248"/>
      <c r="C3248"/>
      <c r="D3248"/>
      <c r="E3248"/>
      <c r="F3248"/>
    </row>
    <row r="3249" spans="2:6" ht="15" x14ac:dyDescent="0.25">
      <c r="B3249"/>
      <c r="C3249"/>
      <c r="D3249"/>
      <c r="E3249"/>
      <c r="F3249"/>
    </row>
    <row r="3250" spans="2:6" ht="15" x14ac:dyDescent="0.25">
      <c r="B3250"/>
      <c r="C3250"/>
      <c r="D3250"/>
      <c r="E3250"/>
      <c r="F3250"/>
    </row>
    <row r="3251" spans="2:6" ht="15" x14ac:dyDescent="0.25">
      <c r="B3251"/>
      <c r="C3251"/>
      <c r="D3251"/>
      <c r="E3251"/>
      <c r="F3251"/>
    </row>
    <row r="3252" spans="2:6" ht="15" x14ac:dyDescent="0.25">
      <c r="B3252"/>
      <c r="C3252"/>
      <c r="D3252"/>
      <c r="E3252"/>
      <c r="F3252"/>
    </row>
    <row r="3253" spans="2:6" ht="15" x14ac:dyDescent="0.25">
      <c r="B3253"/>
      <c r="C3253"/>
      <c r="D3253"/>
      <c r="E3253"/>
      <c r="F3253"/>
    </row>
    <row r="3254" spans="2:6" ht="15" x14ac:dyDescent="0.25">
      <c r="B3254"/>
      <c r="C3254"/>
      <c r="D3254"/>
      <c r="E3254"/>
      <c r="F3254"/>
    </row>
    <row r="3255" spans="2:6" ht="15" x14ac:dyDescent="0.25">
      <c r="B3255"/>
      <c r="C3255"/>
      <c r="D3255"/>
      <c r="E3255"/>
      <c r="F3255"/>
    </row>
    <row r="3256" spans="2:6" ht="15" x14ac:dyDescent="0.25">
      <c r="B3256"/>
      <c r="C3256"/>
      <c r="D3256"/>
      <c r="E3256"/>
      <c r="F3256"/>
    </row>
    <row r="3257" spans="2:6" ht="15" x14ac:dyDescent="0.25">
      <c r="B3257"/>
      <c r="C3257"/>
      <c r="D3257"/>
      <c r="E3257"/>
      <c r="F3257"/>
    </row>
    <row r="3258" spans="2:6" ht="15" x14ac:dyDescent="0.25">
      <c r="B3258"/>
      <c r="C3258"/>
      <c r="D3258"/>
      <c r="E3258"/>
      <c r="F3258"/>
    </row>
    <row r="3259" spans="2:6" ht="15" x14ac:dyDescent="0.25">
      <c r="B3259"/>
      <c r="C3259"/>
      <c r="D3259"/>
      <c r="E3259"/>
      <c r="F3259"/>
    </row>
    <row r="3260" spans="2:6" ht="15" x14ac:dyDescent="0.25">
      <c r="B3260"/>
      <c r="C3260"/>
      <c r="D3260"/>
      <c r="E3260"/>
      <c r="F3260"/>
    </row>
    <row r="3261" spans="2:6" ht="15" x14ac:dyDescent="0.25">
      <c r="B3261"/>
      <c r="C3261"/>
      <c r="D3261"/>
      <c r="E3261"/>
      <c r="F3261"/>
    </row>
    <row r="3262" spans="2:6" ht="15" x14ac:dyDescent="0.25">
      <c r="B3262"/>
      <c r="C3262"/>
      <c r="D3262"/>
      <c r="E3262"/>
      <c r="F3262"/>
    </row>
    <row r="3263" spans="2:6" ht="15" x14ac:dyDescent="0.25">
      <c r="B3263"/>
      <c r="C3263"/>
      <c r="D3263"/>
      <c r="E3263"/>
      <c r="F3263"/>
    </row>
    <row r="3264" spans="2:6" ht="15" x14ac:dyDescent="0.25">
      <c r="B3264"/>
      <c r="C3264"/>
      <c r="D3264"/>
      <c r="E3264"/>
      <c r="F3264"/>
    </row>
    <row r="3265" spans="2:6" ht="15" x14ac:dyDescent="0.25">
      <c r="B3265"/>
      <c r="C3265"/>
      <c r="D3265"/>
      <c r="E3265"/>
      <c r="F3265"/>
    </row>
    <row r="3266" spans="2:6" ht="15" x14ac:dyDescent="0.25">
      <c r="B3266"/>
      <c r="C3266"/>
      <c r="D3266"/>
      <c r="E3266"/>
      <c r="F3266"/>
    </row>
    <row r="3267" spans="2:6" ht="15" x14ac:dyDescent="0.25">
      <c r="B3267"/>
      <c r="C3267"/>
      <c r="D3267"/>
      <c r="E3267"/>
      <c r="F3267"/>
    </row>
    <row r="3268" spans="2:6" ht="15" x14ac:dyDescent="0.25">
      <c r="B3268"/>
      <c r="C3268"/>
      <c r="D3268"/>
      <c r="E3268"/>
      <c r="F3268"/>
    </row>
    <row r="3269" spans="2:6" ht="15" x14ac:dyDescent="0.25">
      <c r="B3269"/>
      <c r="C3269"/>
      <c r="D3269"/>
      <c r="E3269"/>
      <c r="F3269"/>
    </row>
    <row r="3270" spans="2:6" ht="15" x14ac:dyDescent="0.25">
      <c r="B3270"/>
      <c r="C3270"/>
      <c r="D3270"/>
      <c r="E3270"/>
      <c r="F3270"/>
    </row>
    <row r="3271" spans="2:6" ht="15" x14ac:dyDescent="0.25">
      <c r="B3271"/>
      <c r="C3271"/>
      <c r="D3271"/>
      <c r="E3271"/>
      <c r="F3271"/>
    </row>
    <row r="3272" spans="2:6" ht="15" x14ac:dyDescent="0.25">
      <c r="B3272"/>
      <c r="C3272"/>
      <c r="D3272"/>
      <c r="E3272"/>
      <c r="F3272"/>
    </row>
    <row r="3273" spans="2:6" ht="15" x14ac:dyDescent="0.25">
      <c r="B3273"/>
      <c r="C3273"/>
      <c r="D3273"/>
      <c r="E3273"/>
      <c r="F3273"/>
    </row>
    <row r="3274" spans="2:6" ht="15" x14ac:dyDescent="0.25">
      <c r="B3274"/>
      <c r="C3274"/>
      <c r="D3274"/>
      <c r="E3274"/>
      <c r="F3274"/>
    </row>
    <row r="3275" spans="2:6" ht="15" x14ac:dyDescent="0.25">
      <c r="B3275"/>
      <c r="C3275"/>
      <c r="D3275"/>
      <c r="E3275"/>
      <c r="F3275"/>
    </row>
    <row r="3276" spans="2:6" ht="15" x14ac:dyDescent="0.25">
      <c r="B3276"/>
      <c r="C3276"/>
      <c r="D3276"/>
      <c r="E3276"/>
      <c r="F3276"/>
    </row>
    <row r="3277" spans="2:6" ht="15" x14ac:dyDescent="0.25">
      <c r="B3277"/>
      <c r="C3277"/>
      <c r="D3277"/>
      <c r="E3277"/>
      <c r="F3277"/>
    </row>
    <row r="3278" spans="2:6" ht="15" x14ac:dyDescent="0.25">
      <c r="B3278"/>
      <c r="C3278"/>
      <c r="D3278"/>
      <c r="E3278"/>
      <c r="F3278"/>
    </row>
    <row r="3279" spans="2:6" ht="15" x14ac:dyDescent="0.25">
      <c r="B3279"/>
      <c r="C3279"/>
      <c r="D3279"/>
      <c r="E3279"/>
      <c r="F3279"/>
    </row>
    <row r="3280" spans="2:6" ht="15" x14ac:dyDescent="0.25">
      <c r="B3280"/>
      <c r="C3280"/>
      <c r="D3280"/>
      <c r="E3280"/>
      <c r="F3280"/>
    </row>
    <row r="3281" spans="2:6" ht="15" x14ac:dyDescent="0.25">
      <c r="B3281"/>
      <c r="C3281"/>
      <c r="D3281"/>
      <c r="E3281"/>
      <c r="F3281"/>
    </row>
    <row r="3282" spans="2:6" ht="15" x14ac:dyDescent="0.25">
      <c r="B3282"/>
      <c r="C3282"/>
      <c r="D3282"/>
      <c r="E3282"/>
      <c r="F3282"/>
    </row>
    <row r="3283" spans="2:6" ht="15" x14ac:dyDescent="0.25">
      <c r="B3283"/>
      <c r="C3283"/>
      <c r="D3283"/>
      <c r="E3283"/>
      <c r="F3283"/>
    </row>
    <row r="3284" spans="2:6" ht="15" x14ac:dyDescent="0.25">
      <c r="B3284"/>
      <c r="C3284"/>
      <c r="D3284"/>
      <c r="E3284"/>
      <c r="F3284"/>
    </row>
    <row r="3285" spans="2:6" ht="15" x14ac:dyDescent="0.25">
      <c r="B3285"/>
      <c r="C3285"/>
      <c r="D3285"/>
      <c r="E3285"/>
      <c r="F3285"/>
    </row>
    <row r="3286" spans="2:6" ht="15" x14ac:dyDescent="0.25">
      <c r="B3286"/>
      <c r="C3286"/>
      <c r="D3286"/>
      <c r="E3286"/>
      <c r="F3286"/>
    </row>
    <row r="3287" spans="2:6" ht="15" x14ac:dyDescent="0.25">
      <c r="B3287"/>
      <c r="C3287"/>
      <c r="D3287"/>
      <c r="E3287"/>
      <c r="F3287"/>
    </row>
    <row r="3288" spans="2:6" ht="15" x14ac:dyDescent="0.25">
      <c r="B3288"/>
      <c r="C3288"/>
      <c r="D3288"/>
      <c r="E3288"/>
      <c r="F3288"/>
    </row>
    <row r="3289" spans="2:6" ht="15" x14ac:dyDescent="0.25">
      <c r="B3289"/>
      <c r="C3289"/>
      <c r="D3289"/>
      <c r="E3289"/>
      <c r="F3289"/>
    </row>
    <row r="3290" spans="2:6" ht="15" x14ac:dyDescent="0.25">
      <c r="B3290"/>
      <c r="C3290"/>
      <c r="D3290"/>
      <c r="E3290"/>
      <c r="F3290"/>
    </row>
    <row r="3291" spans="2:6" ht="15" x14ac:dyDescent="0.25">
      <c r="B3291"/>
      <c r="C3291"/>
      <c r="D3291"/>
      <c r="E3291"/>
      <c r="F3291"/>
    </row>
    <row r="3292" spans="2:6" ht="15" x14ac:dyDescent="0.25">
      <c r="B3292"/>
      <c r="C3292"/>
      <c r="D3292"/>
      <c r="E3292"/>
      <c r="F3292"/>
    </row>
    <row r="3293" spans="2:6" ht="15" x14ac:dyDescent="0.25">
      <c r="B3293"/>
      <c r="C3293"/>
      <c r="D3293"/>
      <c r="E3293"/>
      <c r="F3293"/>
    </row>
    <row r="3294" spans="2:6" ht="15" x14ac:dyDescent="0.25">
      <c r="B3294"/>
      <c r="C3294"/>
      <c r="D3294"/>
      <c r="E3294"/>
      <c r="F3294"/>
    </row>
    <row r="3295" spans="2:6" ht="15" x14ac:dyDescent="0.25">
      <c r="B3295"/>
      <c r="C3295"/>
      <c r="D3295"/>
      <c r="E3295"/>
      <c r="F3295"/>
    </row>
    <row r="3296" spans="2:6" ht="15" x14ac:dyDescent="0.25">
      <c r="B3296"/>
      <c r="C3296"/>
      <c r="D3296"/>
      <c r="E3296"/>
      <c r="F3296"/>
    </row>
    <row r="3297" spans="2:6" ht="15" x14ac:dyDescent="0.25">
      <c r="B3297"/>
      <c r="C3297"/>
      <c r="D3297"/>
      <c r="E3297"/>
      <c r="F3297"/>
    </row>
    <row r="3298" spans="2:6" ht="15" x14ac:dyDescent="0.25">
      <c r="B3298"/>
      <c r="C3298"/>
      <c r="D3298"/>
      <c r="E3298"/>
      <c r="F3298"/>
    </row>
    <row r="3299" spans="2:6" ht="15" x14ac:dyDescent="0.25">
      <c r="B3299"/>
      <c r="C3299"/>
      <c r="D3299"/>
      <c r="E3299"/>
      <c r="F3299"/>
    </row>
    <row r="3300" spans="2:6" ht="15" x14ac:dyDescent="0.25">
      <c r="B3300"/>
      <c r="C3300"/>
      <c r="D3300"/>
      <c r="E3300"/>
      <c r="F3300"/>
    </row>
    <row r="3301" spans="2:6" ht="15" x14ac:dyDescent="0.25">
      <c r="B3301"/>
      <c r="C3301"/>
      <c r="D3301"/>
      <c r="E3301"/>
      <c r="F3301"/>
    </row>
    <row r="3302" spans="2:6" ht="15" x14ac:dyDescent="0.25">
      <c r="B3302"/>
      <c r="C3302"/>
      <c r="D3302"/>
      <c r="E3302"/>
      <c r="F3302"/>
    </row>
    <row r="3303" spans="2:6" ht="15" x14ac:dyDescent="0.25">
      <c r="B3303"/>
      <c r="C3303"/>
      <c r="D3303"/>
      <c r="E3303"/>
      <c r="F3303"/>
    </row>
    <row r="3304" spans="2:6" ht="15" x14ac:dyDescent="0.25">
      <c r="B3304"/>
      <c r="C3304"/>
      <c r="D3304"/>
      <c r="E3304"/>
      <c r="F3304"/>
    </row>
    <row r="3305" spans="2:6" ht="15" x14ac:dyDescent="0.25">
      <c r="B3305"/>
      <c r="C3305"/>
      <c r="D3305"/>
      <c r="E3305"/>
      <c r="F3305"/>
    </row>
    <row r="3306" spans="2:6" ht="15" x14ac:dyDescent="0.25">
      <c r="B3306"/>
      <c r="C3306"/>
      <c r="D3306"/>
      <c r="E3306"/>
      <c r="F3306"/>
    </row>
    <row r="3307" spans="2:6" ht="15" x14ac:dyDescent="0.25">
      <c r="B3307"/>
      <c r="C3307"/>
      <c r="D3307"/>
      <c r="E3307"/>
      <c r="F3307"/>
    </row>
    <row r="3308" spans="2:6" ht="15" x14ac:dyDescent="0.25">
      <c r="B3308"/>
      <c r="C3308"/>
      <c r="D3308"/>
      <c r="E3308"/>
      <c r="F3308"/>
    </row>
    <row r="3309" spans="2:6" ht="15" x14ac:dyDescent="0.25">
      <c r="B3309"/>
      <c r="C3309"/>
      <c r="D3309"/>
      <c r="E3309"/>
      <c r="F3309"/>
    </row>
    <row r="3310" spans="2:6" ht="15" x14ac:dyDescent="0.25">
      <c r="B3310"/>
      <c r="C3310"/>
      <c r="D3310"/>
      <c r="E3310"/>
      <c r="F3310"/>
    </row>
    <row r="3311" spans="2:6" ht="15" x14ac:dyDescent="0.25">
      <c r="B3311"/>
      <c r="C3311"/>
      <c r="D3311"/>
      <c r="E3311"/>
      <c r="F3311"/>
    </row>
    <row r="3312" spans="2:6" ht="15" x14ac:dyDescent="0.25">
      <c r="B3312"/>
      <c r="C3312"/>
      <c r="D3312"/>
      <c r="E3312"/>
      <c r="F3312"/>
    </row>
    <row r="3313" spans="2:6" ht="15" x14ac:dyDescent="0.25">
      <c r="B3313"/>
      <c r="C3313"/>
      <c r="D3313"/>
      <c r="E3313"/>
      <c r="F3313"/>
    </row>
    <row r="3314" spans="2:6" ht="15" x14ac:dyDescent="0.25">
      <c r="B3314"/>
      <c r="C3314"/>
      <c r="D3314"/>
      <c r="E3314"/>
      <c r="F3314"/>
    </row>
    <row r="3315" spans="2:6" ht="15" x14ac:dyDescent="0.25">
      <c r="B3315"/>
      <c r="C3315"/>
      <c r="D3315"/>
      <c r="E3315"/>
      <c r="F3315"/>
    </row>
    <row r="3316" spans="2:6" ht="15" x14ac:dyDescent="0.25">
      <c r="B3316"/>
      <c r="C3316"/>
      <c r="D3316"/>
      <c r="E3316"/>
      <c r="F3316"/>
    </row>
    <row r="3317" spans="2:6" ht="15" x14ac:dyDescent="0.25">
      <c r="B3317"/>
      <c r="C3317"/>
      <c r="D3317"/>
      <c r="E3317"/>
      <c r="F3317"/>
    </row>
    <row r="3318" spans="2:6" ht="15" x14ac:dyDescent="0.25">
      <c r="B3318"/>
      <c r="C3318"/>
      <c r="D3318"/>
      <c r="E3318"/>
      <c r="F3318"/>
    </row>
    <row r="3319" spans="2:6" ht="15" x14ac:dyDescent="0.25">
      <c r="B3319"/>
      <c r="C3319"/>
      <c r="D3319"/>
      <c r="E3319"/>
      <c r="F3319"/>
    </row>
    <row r="3320" spans="2:6" ht="15" x14ac:dyDescent="0.25">
      <c r="B3320"/>
      <c r="C3320"/>
      <c r="D3320"/>
      <c r="E3320"/>
      <c r="F3320"/>
    </row>
    <row r="3321" spans="2:6" ht="15" x14ac:dyDescent="0.25">
      <c r="B3321"/>
      <c r="C3321"/>
      <c r="D3321"/>
      <c r="E3321"/>
      <c r="F3321"/>
    </row>
    <row r="3322" spans="2:6" ht="15" x14ac:dyDescent="0.25">
      <c r="B3322"/>
      <c r="C3322"/>
      <c r="D3322"/>
      <c r="E3322"/>
      <c r="F3322"/>
    </row>
    <row r="3323" spans="2:6" ht="15" x14ac:dyDescent="0.25">
      <c r="B3323"/>
      <c r="C3323"/>
      <c r="D3323"/>
      <c r="E3323"/>
      <c r="F3323"/>
    </row>
    <row r="3324" spans="2:6" ht="15" x14ac:dyDescent="0.25">
      <c r="B3324"/>
      <c r="C3324"/>
      <c r="D3324"/>
      <c r="E3324"/>
      <c r="F3324"/>
    </row>
    <row r="3325" spans="2:6" ht="15" x14ac:dyDescent="0.25">
      <c r="B3325"/>
      <c r="C3325"/>
      <c r="D3325"/>
      <c r="E3325"/>
      <c r="F3325"/>
    </row>
    <row r="3326" spans="2:6" ht="15" x14ac:dyDescent="0.25">
      <c r="B3326"/>
      <c r="C3326"/>
      <c r="D3326"/>
      <c r="E3326"/>
      <c r="F3326"/>
    </row>
    <row r="3327" spans="2:6" ht="15" x14ac:dyDescent="0.25">
      <c r="B3327"/>
      <c r="C3327"/>
      <c r="D3327"/>
      <c r="E3327"/>
      <c r="F3327"/>
    </row>
    <row r="3328" spans="2:6" ht="15" x14ac:dyDescent="0.25">
      <c r="B3328"/>
      <c r="C3328"/>
      <c r="D3328"/>
      <c r="E3328"/>
      <c r="F3328"/>
    </row>
    <row r="3329" spans="2:6" ht="15" x14ac:dyDescent="0.25">
      <c r="B3329"/>
      <c r="C3329"/>
      <c r="D3329"/>
      <c r="E3329"/>
      <c r="F3329"/>
    </row>
    <row r="3330" spans="2:6" ht="15" x14ac:dyDescent="0.25">
      <c r="B3330"/>
      <c r="C3330"/>
      <c r="D3330"/>
      <c r="E3330"/>
      <c r="F3330"/>
    </row>
    <row r="3331" spans="2:6" ht="15" x14ac:dyDescent="0.25">
      <c r="B3331"/>
      <c r="C3331"/>
      <c r="D3331"/>
      <c r="E3331"/>
      <c r="F3331"/>
    </row>
    <row r="3332" spans="2:6" ht="15" x14ac:dyDescent="0.25">
      <c r="B3332"/>
      <c r="C3332"/>
      <c r="D3332"/>
      <c r="E3332"/>
      <c r="F3332"/>
    </row>
    <row r="3333" spans="2:6" ht="15" x14ac:dyDescent="0.25">
      <c r="B3333"/>
      <c r="C3333"/>
      <c r="D3333"/>
      <c r="E3333"/>
      <c r="F3333"/>
    </row>
    <row r="3334" spans="2:6" ht="15" x14ac:dyDescent="0.25">
      <c r="B3334"/>
      <c r="C3334"/>
      <c r="D3334"/>
      <c r="E3334"/>
      <c r="F3334"/>
    </row>
    <row r="3335" spans="2:6" ht="15" x14ac:dyDescent="0.25">
      <c r="B3335"/>
      <c r="C3335"/>
      <c r="D3335"/>
      <c r="E3335"/>
      <c r="F3335"/>
    </row>
    <row r="3336" spans="2:6" ht="15" x14ac:dyDescent="0.25">
      <c r="B3336"/>
      <c r="C3336"/>
      <c r="D3336"/>
      <c r="E3336"/>
      <c r="F3336"/>
    </row>
    <row r="3337" spans="2:6" ht="15" x14ac:dyDescent="0.25">
      <c r="B3337"/>
      <c r="C3337"/>
      <c r="D3337"/>
      <c r="E3337"/>
      <c r="F3337"/>
    </row>
    <row r="3338" spans="2:6" ht="15" x14ac:dyDescent="0.25">
      <c r="B3338"/>
      <c r="C3338"/>
      <c r="D3338"/>
      <c r="E3338"/>
      <c r="F3338"/>
    </row>
    <row r="3339" spans="2:6" ht="15" x14ac:dyDescent="0.25">
      <c r="B3339"/>
      <c r="C3339"/>
      <c r="D3339"/>
      <c r="E3339"/>
      <c r="F3339"/>
    </row>
    <row r="3340" spans="2:6" ht="15" x14ac:dyDescent="0.25">
      <c r="B3340"/>
      <c r="C3340"/>
      <c r="D3340"/>
      <c r="E3340"/>
      <c r="F3340"/>
    </row>
    <row r="3341" spans="2:6" ht="15" x14ac:dyDescent="0.25">
      <c r="B3341"/>
      <c r="C3341"/>
      <c r="D3341"/>
      <c r="E3341"/>
      <c r="F3341"/>
    </row>
    <row r="3342" spans="2:6" ht="15" x14ac:dyDescent="0.25">
      <c r="B3342"/>
      <c r="C3342"/>
      <c r="D3342"/>
      <c r="E3342"/>
      <c r="F3342"/>
    </row>
    <row r="3343" spans="2:6" ht="15" x14ac:dyDescent="0.25">
      <c r="B3343"/>
      <c r="C3343"/>
      <c r="D3343"/>
      <c r="E3343"/>
      <c r="F3343"/>
    </row>
    <row r="3344" spans="2:6" ht="15" x14ac:dyDescent="0.25">
      <c r="B3344"/>
      <c r="C3344"/>
      <c r="D3344"/>
      <c r="E3344"/>
      <c r="F3344"/>
    </row>
    <row r="3345" spans="2:6" ht="15" x14ac:dyDescent="0.25">
      <c r="B3345"/>
      <c r="C3345"/>
      <c r="D3345"/>
      <c r="E3345"/>
      <c r="F3345"/>
    </row>
    <row r="3346" spans="2:6" ht="15" x14ac:dyDescent="0.25">
      <c r="B3346"/>
      <c r="C3346"/>
      <c r="D3346"/>
      <c r="E3346"/>
      <c r="F3346"/>
    </row>
    <row r="3347" spans="2:6" ht="15" x14ac:dyDescent="0.25">
      <c r="B3347"/>
      <c r="C3347"/>
      <c r="D3347"/>
      <c r="E3347"/>
      <c r="F3347"/>
    </row>
    <row r="3348" spans="2:6" ht="15" x14ac:dyDescent="0.25">
      <c r="B3348"/>
      <c r="C3348"/>
      <c r="D3348"/>
      <c r="E3348"/>
      <c r="F3348"/>
    </row>
    <row r="3349" spans="2:6" ht="15" x14ac:dyDescent="0.25">
      <c r="B3349"/>
      <c r="C3349"/>
      <c r="D3349"/>
      <c r="E3349"/>
      <c r="F3349"/>
    </row>
    <row r="3350" spans="2:6" ht="15" x14ac:dyDescent="0.25">
      <c r="B3350"/>
      <c r="C3350"/>
      <c r="D3350"/>
      <c r="E3350"/>
      <c r="F3350"/>
    </row>
    <row r="3351" spans="2:6" ht="15" x14ac:dyDescent="0.25">
      <c r="B3351"/>
      <c r="C3351"/>
      <c r="D3351"/>
      <c r="E3351"/>
      <c r="F3351"/>
    </row>
    <row r="3352" spans="2:6" ht="15" x14ac:dyDescent="0.25">
      <c r="B3352"/>
      <c r="C3352"/>
      <c r="D3352"/>
      <c r="E3352"/>
      <c r="F3352"/>
    </row>
    <row r="3353" spans="2:6" ht="15" x14ac:dyDescent="0.25">
      <c r="B3353"/>
      <c r="C3353"/>
      <c r="D3353"/>
      <c r="E3353"/>
      <c r="F3353"/>
    </row>
    <row r="3354" spans="2:6" ht="15" x14ac:dyDescent="0.25">
      <c r="B3354"/>
      <c r="C3354"/>
      <c r="D3354"/>
      <c r="E3354"/>
      <c r="F3354"/>
    </row>
    <row r="3355" spans="2:6" ht="15" x14ac:dyDescent="0.25">
      <c r="B3355"/>
      <c r="C3355"/>
      <c r="D3355"/>
      <c r="E3355"/>
      <c r="F3355"/>
    </row>
    <row r="3356" spans="2:6" ht="15" x14ac:dyDescent="0.25">
      <c r="B3356"/>
      <c r="C3356"/>
      <c r="D3356"/>
      <c r="E3356"/>
      <c r="F3356"/>
    </row>
    <row r="3357" spans="2:6" ht="15" x14ac:dyDescent="0.25">
      <c r="B3357"/>
      <c r="C3357"/>
      <c r="D3357"/>
      <c r="E3357"/>
      <c r="F3357"/>
    </row>
    <row r="3358" spans="2:6" ht="15" x14ac:dyDescent="0.25">
      <c r="B3358"/>
      <c r="C3358"/>
      <c r="D3358"/>
      <c r="E3358"/>
      <c r="F3358"/>
    </row>
    <row r="3359" spans="2:6" ht="15" x14ac:dyDescent="0.25">
      <c r="B3359"/>
      <c r="C3359"/>
      <c r="D3359"/>
      <c r="E3359"/>
      <c r="F3359"/>
    </row>
    <row r="3360" spans="2:6" ht="15" x14ac:dyDescent="0.25">
      <c r="B3360"/>
      <c r="C3360"/>
      <c r="D3360"/>
      <c r="E3360"/>
      <c r="F3360"/>
    </row>
    <row r="3361" spans="2:6" ht="15" x14ac:dyDescent="0.25">
      <c r="B3361"/>
      <c r="C3361"/>
      <c r="D3361"/>
      <c r="E3361"/>
      <c r="F3361"/>
    </row>
    <row r="3362" spans="2:6" ht="15" x14ac:dyDescent="0.25">
      <c r="B3362"/>
      <c r="C3362"/>
      <c r="D3362"/>
      <c r="E3362"/>
      <c r="F3362"/>
    </row>
    <row r="3363" spans="2:6" ht="15" x14ac:dyDescent="0.25">
      <c r="B3363"/>
      <c r="C3363"/>
      <c r="D3363"/>
      <c r="E3363"/>
      <c r="F3363"/>
    </row>
    <row r="3364" spans="2:6" ht="15" x14ac:dyDescent="0.25">
      <c r="B3364"/>
      <c r="C3364"/>
      <c r="D3364"/>
      <c r="E3364"/>
      <c r="F3364"/>
    </row>
    <row r="3365" spans="2:6" ht="15" x14ac:dyDescent="0.25">
      <c r="B3365"/>
      <c r="C3365"/>
      <c r="D3365"/>
      <c r="E3365"/>
      <c r="F3365"/>
    </row>
    <row r="3366" spans="2:6" ht="15" x14ac:dyDescent="0.25">
      <c r="B3366"/>
      <c r="C3366"/>
      <c r="D3366"/>
      <c r="E3366"/>
      <c r="F3366"/>
    </row>
    <row r="3367" spans="2:6" ht="15" x14ac:dyDescent="0.25">
      <c r="B3367"/>
      <c r="C3367"/>
      <c r="D3367"/>
      <c r="E3367"/>
      <c r="F3367"/>
    </row>
    <row r="3368" spans="2:6" ht="15" x14ac:dyDescent="0.25">
      <c r="B3368"/>
      <c r="C3368"/>
      <c r="D3368"/>
      <c r="E3368"/>
      <c r="F3368"/>
    </row>
    <row r="3369" spans="2:6" ht="15" x14ac:dyDescent="0.25">
      <c r="B3369"/>
      <c r="C3369"/>
      <c r="D3369"/>
      <c r="E3369"/>
      <c r="F3369"/>
    </row>
    <row r="3370" spans="2:6" ht="15" x14ac:dyDescent="0.25">
      <c r="B3370"/>
      <c r="C3370"/>
      <c r="D3370"/>
      <c r="E3370"/>
      <c r="F3370"/>
    </row>
    <row r="3371" spans="2:6" ht="15" x14ac:dyDescent="0.25">
      <c r="B3371"/>
      <c r="C3371"/>
      <c r="D3371"/>
      <c r="E3371"/>
      <c r="F3371"/>
    </row>
    <row r="3372" spans="2:6" ht="15" x14ac:dyDescent="0.25">
      <c r="B3372"/>
      <c r="C3372"/>
      <c r="D3372"/>
      <c r="E3372"/>
      <c r="F3372"/>
    </row>
    <row r="3373" spans="2:6" ht="15" x14ac:dyDescent="0.25">
      <c r="B3373"/>
      <c r="C3373"/>
      <c r="D3373"/>
      <c r="E3373"/>
      <c r="F3373"/>
    </row>
    <row r="3374" spans="2:6" ht="15" x14ac:dyDescent="0.25">
      <c r="B3374"/>
      <c r="C3374"/>
      <c r="D3374"/>
      <c r="E3374"/>
      <c r="F3374"/>
    </row>
    <row r="3375" spans="2:6" ht="15" x14ac:dyDescent="0.25">
      <c r="B3375"/>
      <c r="C3375"/>
      <c r="D3375"/>
      <c r="E3375"/>
      <c r="F3375"/>
    </row>
    <row r="3376" spans="2:6" ht="15" x14ac:dyDescent="0.25">
      <c r="B3376"/>
      <c r="C3376"/>
      <c r="D3376"/>
      <c r="E3376"/>
      <c r="F3376"/>
    </row>
    <row r="3377" spans="2:6" ht="15" x14ac:dyDescent="0.25">
      <c r="B3377"/>
      <c r="C3377"/>
      <c r="D3377"/>
      <c r="E3377"/>
      <c r="F3377"/>
    </row>
    <row r="3378" spans="2:6" ht="15" x14ac:dyDescent="0.25">
      <c r="B3378"/>
      <c r="C3378"/>
      <c r="D3378"/>
      <c r="E3378"/>
      <c r="F3378"/>
    </row>
    <row r="3379" spans="2:6" ht="15" x14ac:dyDescent="0.25">
      <c r="B3379"/>
      <c r="C3379"/>
      <c r="D3379"/>
      <c r="E3379"/>
      <c r="F3379"/>
    </row>
    <row r="3380" spans="2:6" ht="15" x14ac:dyDescent="0.25">
      <c r="B3380"/>
      <c r="C3380"/>
      <c r="D3380"/>
      <c r="E3380"/>
      <c r="F3380"/>
    </row>
    <row r="3381" spans="2:6" ht="15" x14ac:dyDescent="0.25">
      <c r="B3381"/>
      <c r="C3381"/>
      <c r="D3381"/>
      <c r="E3381"/>
      <c r="F3381"/>
    </row>
    <row r="3382" spans="2:6" ht="15" x14ac:dyDescent="0.25">
      <c r="B3382"/>
      <c r="C3382"/>
      <c r="D3382"/>
      <c r="E3382"/>
      <c r="F3382"/>
    </row>
    <row r="3383" spans="2:6" ht="15" x14ac:dyDescent="0.25">
      <c r="B3383"/>
      <c r="C3383"/>
      <c r="D3383"/>
      <c r="E3383"/>
      <c r="F3383"/>
    </row>
    <row r="3384" spans="2:6" ht="15" x14ac:dyDescent="0.25">
      <c r="B3384"/>
      <c r="C3384"/>
      <c r="D3384"/>
      <c r="E3384"/>
      <c r="F3384"/>
    </row>
    <row r="3385" spans="2:6" ht="15" x14ac:dyDescent="0.25">
      <c r="B3385"/>
      <c r="C3385"/>
      <c r="D3385"/>
      <c r="E3385"/>
      <c r="F3385"/>
    </row>
    <row r="3386" spans="2:6" ht="15" x14ac:dyDescent="0.25">
      <c r="B3386"/>
      <c r="C3386"/>
      <c r="D3386"/>
      <c r="E3386"/>
      <c r="F3386"/>
    </row>
    <row r="3387" spans="2:6" ht="15" x14ac:dyDescent="0.25">
      <c r="B3387"/>
      <c r="C3387"/>
      <c r="D3387"/>
      <c r="E3387"/>
      <c r="F3387"/>
    </row>
    <row r="3388" spans="2:6" ht="15" x14ac:dyDescent="0.25">
      <c r="B3388"/>
      <c r="C3388"/>
      <c r="D3388"/>
      <c r="E3388"/>
      <c r="F3388"/>
    </row>
    <row r="3389" spans="2:6" ht="15" x14ac:dyDescent="0.25">
      <c r="B3389"/>
      <c r="C3389"/>
      <c r="D3389"/>
      <c r="E3389"/>
      <c r="F3389"/>
    </row>
    <row r="3390" spans="2:6" ht="15" x14ac:dyDescent="0.25">
      <c r="B3390"/>
      <c r="C3390"/>
      <c r="D3390"/>
      <c r="E3390"/>
      <c r="F3390"/>
    </row>
    <row r="3391" spans="2:6" ht="15" x14ac:dyDescent="0.25">
      <c r="B3391"/>
      <c r="C3391"/>
      <c r="D3391"/>
      <c r="E3391"/>
      <c r="F3391"/>
    </row>
    <row r="3392" spans="2:6" ht="15" x14ac:dyDescent="0.25">
      <c r="B3392"/>
      <c r="C3392"/>
      <c r="D3392"/>
      <c r="E3392"/>
      <c r="F3392"/>
    </row>
    <row r="3393" spans="2:6" ht="15" x14ac:dyDescent="0.25">
      <c r="B3393"/>
      <c r="C3393"/>
      <c r="D3393"/>
      <c r="E3393"/>
      <c r="F3393"/>
    </row>
    <row r="3394" spans="2:6" ht="15" x14ac:dyDescent="0.25">
      <c r="B3394"/>
      <c r="C3394"/>
      <c r="D3394"/>
      <c r="E3394"/>
      <c r="F3394"/>
    </row>
    <row r="3395" spans="2:6" ht="15" x14ac:dyDescent="0.25">
      <c r="B3395"/>
      <c r="C3395"/>
      <c r="D3395"/>
      <c r="E3395"/>
      <c r="F3395"/>
    </row>
    <row r="3396" spans="2:6" ht="15" x14ac:dyDescent="0.25">
      <c r="B3396"/>
      <c r="C3396"/>
      <c r="D3396"/>
      <c r="E3396"/>
      <c r="F3396"/>
    </row>
    <row r="3397" spans="2:6" ht="15" x14ac:dyDescent="0.25">
      <c r="B3397"/>
      <c r="C3397"/>
      <c r="D3397"/>
      <c r="E3397"/>
      <c r="F3397"/>
    </row>
    <row r="3398" spans="2:6" ht="15" x14ac:dyDescent="0.25">
      <c r="B3398"/>
      <c r="C3398"/>
      <c r="D3398"/>
      <c r="E3398"/>
      <c r="F3398"/>
    </row>
    <row r="3399" spans="2:6" ht="15" x14ac:dyDescent="0.25">
      <c r="B3399"/>
      <c r="C3399"/>
      <c r="D3399"/>
      <c r="E3399"/>
      <c r="F3399"/>
    </row>
    <row r="3400" spans="2:6" ht="15" x14ac:dyDescent="0.25">
      <c r="B3400"/>
      <c r="C3400"/>
      <c r="D3400"/>
      <c r="E3400"/>
      <c r="F3400"/>
    </row>
    <row r="3401" spans="2:6" ht="15" x14ac:dyDescent="0.25">
      <c r="B3401"/>
      <c r="C3401"/>
      <c r="D3401"/>
      <c r="E3401"/>
      <c r="F3401"/>
    </row>
    <row r="3402" spans="2:6" ht="15" x14ac:dyDescent="0.25">
      <c r="B3402"/>
      <c r="C3402"/>
      <c r="D3402"/>
      <c r="E3402"/>
      <c r="F3402"/>
    </row>
    <row r="3403" spans="2:6" ht="15" x14ac:dyDescent="0.25">
      <c r="B3403"/>
      <c r="C3403"/>
      <c r="D3403"/>
      <c r="E3403"/>
      <c r="F3403"/>
    </row>
    <row r="3404" spans="2:6" ht="15" x14ac:dyDescent="0.25">
      <c r="B3404"/>
      <c r="C3404"/>
      <c r="D3404"/>
      <c r="E3404"/>
      <c r="F3404"/>
    </row>
    <row r="3405" spans="2:6" ht="15" x14ac:dyDescent="0.25">
      <c r="B3405"/>
      <c r="C3405"/>
      <c r="D3405"/>
      <c r="E3405"/>
      <c r="F3405"/>
    </row>
    <row r="3406" spans="2:6" ht="15" x14ac:dyDescent="0.25">
      <c r="B3406"/>
      <c r="C3406"/>
      <c r="D3406"/>
      <c r="E3406"/>
      <c r="F3406"/>
    </row>
    <row r="3407" spans="2:6" ht="15" x14ac:dyDescent="0.25">
      <c r="B3407"/>
      <c r="C3407"/>
      <c r="D3407"/>
      <c r="E3407"/>
      <c r="F3407"/>
    </row>
    <row r="3408" spans="2:6" ht="15" x14ac:dyDescent="0.25">
      <c r="B3408"/>
      <c r="C3408"/>
      <c r="D3408"/>
      <c r="E3408"/>
      <c r="F3408"/>
    </row>
    <row r="3409" spans="2:6" ht="15" x14ac:dyDescent="0.25">
      <c r="B3409"/>
      <c r="C3409"/>
      <c r="D3409"/>
      <c r="E3409"/>
      <c r="F3409"/>
    </row>
    <row r="3410" spans="2:6" ht="15" x14ac:dyDescent="0.25">
      <c r="B3410"/>
      <c r="C3410"/>
      <c r="D3410"/>
      <c r="E3410"/>
      <c r="F3410"/>
    </row>
    <row r="3411" spans="2:6" ht="15" x14ac:dyDescent="0.25">
      <c r="B3411"/>
      <c r="C3411"/>
      <c r="D3411"/>
      <c r="E3411"/>
      <c r="F3411"/>
    </row>
    <row r="3412" spans="2:6" ht="15" x14ac:dyDescent="0.25">
      <c r="B3412"/>
      <c r="C3412"/>
      <c r="D3412"/>
      <c r="E3412"/>
      <c r="F3412"/>
    </row>
    <row r="3413" spans="2:6" ht="15" x14ac:dyDescent="0.25">
      <c r="B3413"/>
      <c r="C3413"/>
      <c r="D3413"/>
      <c r="E3413"/>
      <c r="F3413"/>
    </row>
    <row r="3414" spans="2:6" ht="15" x14ac:dyDescent="0.25">
      <c r="B3414"/>
      <c r="C3414"/>
      <c r="D3414"/>
      <c r="E3414"/>
      <c r="F3414"/>
    </row>
    <row r="3415" spans="2:6" ht="15" x14ac:dyDescent="0.25">
      <c r="B3415"/>
      <c r="C3415"/>
      <c r="D3415"/>
      <c r="E3415"/>
      <c r="F3415"/>
    </row>
    <row r="3416" spans="2:6" ht="15" x14ac:dyDescent="0.25">
      <c r="B3416"/>
      <c r="C3416"/>
      <c r="D3416"/>
      <c r="E3416"/>
      <c r="F3416"/>
    </row>
    <row r="3417" spans="2:6" ht="15" x14ac:dyDescent="0.25">
      <c r="B3417"/>
      <c r="C3417"/>
      <c r="D3417"/>
      <c r="E3417"/>
      <c r="F3417"/>
    </row>
    <row r="3418" spans="2:6" ht="15" x14ac:dyDescent="0.25">
      <c r="B3418"/>
      <c r="C3418"/>
      <c r="D3418"/>
      <c r="E3418"/>
      <c r="F3418"/>
    </row>
    <row r="3419" spans="2:6" ht="15" x14ac:dyDescent="0.25">
      <c r="B3419"/>
      <c r="C3419"/>
      <c r="D3419"/>
      <c r="E3419"/>
      <c r="F3419"/>
    </row>
    <row r="3420" spans="2:6" ht="15" x14ac:dyDescent="0.25">
      <c r="B3420"/>
      <c r="C3420"/>
      <c r="D3420"/>
      <c r="E3420"/>
      <c r="F3420"/>
    </row>
    <row r="3421" spans="2:6" ht="15" x14ac:dyDescent="0.25">
      <c r="B3421"/>
      <c r="C3421"/>
      <c r="D3421"/>
      <c r="E3421"/>
      <c r="F3421"/>
    </row>
    <row r="3422" spans="2:6" ht="15" x14ac:dyDescent="0.25">
      <c r="B3422"/>
      <c r="C3422"/>
      <c r="D3422"/>
      <c r="E3422"/>
      <c r="F3422"/>
    </row>
    <row r="3423" spans="2:6" ht="15" x14ac:dyDescent="0.25">
      <c r="B3423"/>
      <c r="C3423"/>
      <c r="D3423"/>
      <c r="E3423"/>
      <c r="F3423"/>
    </row>
    <row r="3424" spans="2:6" ht="15" x14ac:dyDescent="0.25">
      <c r="B3424"/>
      <c r="C3424"/>
      <c r="D3424"/>
      <c r="E3424"/>
      <c r="F3424"/>
    </row>
    <row r="3425" spans="2:6" ht="15" x14ac:dyDescent="0.25">
      <c r="B3425"/>
      <c r="C3425"/>
      <c r="D3425"/>
      <c r="E3425"/>
      <c r="F3425"/>
    </row>
    <row r="3426" spans="2:6" ht="15" x14ac:dyDescent="0.25">
      <c r="B3426"/>
      <c r="C3426"/>
      <c r="D3426"/>
      <c r="E3426"/>
      <c r="F3426"/>
    </row>
    <row r="3427" spans="2:6" ht="15" x14ac:dyDescent="0.25">
      <c r="B3427"/>
      <c r="C3427"/>
      <c r="D3427"/>
      <c r="E3427"/>
      <c r="F3427"/>
    </row>
    <row r="3428" spans="2:6" ht="15" x14ac:dyDescent="0.25">
      <c r="B3428"/>
      <c r="C3428"/>
      <c r="D3428"/>
      <c r="E3428"/>
      <c r="F3428"/>
    </row>
    <row r="3429" spans="2:6" ht="15" x14ac:dyDescent="0.25">
      <c r="B3429"/>
      <c r="C3429"/>
      <c r="D3429"/>
      <c r="E3429"/>
      <c r="F3429"/>
    </row>
    <row r="3430" spans="2:6" ht="15" x14ac:dyDescent="0.25">
      <c r="B3430"/>
      <c r="C3430"/>
      <c r="D3430"/>
      <c r="E3430"/>
      <c r="F3430"/>
    </row>
    <row r="3431" spans="2:6" ht="15" x14ac:dyDescent="0.25">
      <c r="B3431"/>
      <c r="C3431"/>
      <c r="D3431"/>
      <c r="E3431"/>
      <c r="F3431"/>
    </row>
    <row r="3432" spans="2:6" ht="15" x14ac:dyDescent="0.25">
      <c r="B3432"/>
      <c r="C3432"/>
      <c r="D3432"/>
      <c r="E3432"/>
      <c r="F3432"/>
    </row>
    <row r="3433" spans="2:6" ht="15" x14ac:dyDescent="0.25">
      <c r="B3433"/>
      <c r="C3433"/>
      <c r="D3433"/>
      <c r="E3433"/>
      <c r="F3433"/>
    </row>
    <row r="3434" spans="2:6" ht="15" x14ac:dyDescent="0.25">
      <c r="B3434"/>
      <c r="C3434"/>
      <c r="D3434"/>
      <c r="E3434"/>
      <c r="F3434"/>
    </row>
    <row r="3435" spans="2:6" ht="15" x14ac:dyDescent="0.25">
      <c r="B3435"/>
      <c r="C3435"/>
      <c r="D3435"/>
      <c r="E3435"/>
      <c r="F3435"/>
    </row>
    <row r="3436" spans="2:6" ht="15" x14ac:dyDescent="0.25">
      <c r="B3436"/>
      <c r="C3436"/>
      <c r="D3436"/>
      <c r="E3436"/>
      <c r="F3436"/>
    </row>
    <row r="3437" spans="2:6" ht="15" x14ac:dyDescent="0.25">
      <c r="B3437"/>
      <c r="C3437"/>
      <c r="D3437"/>
      <c r="E3437"/>
      <c r="F3437"/>
    </row>
    <row r="3438" spans="2:6" ht="15" x14ac:dyDescent="0.25">
      <c r="B3438"/>
      <c r="C3438"/>
      <c r="D3438"/>
      <c r="E3438"/>
      <c r="F3438"/>
    </row>
    <row r="3439" spans="2:6" ht="15" x14ac:dyDescent="0.25">
      <c r="B3439"/>
      <c r="C3439"/>
      <c r="D3439"/>
      <c r="E3439"/>
      <c r="F3439"/>
    </row>
    <row r="3440" spans="2:6" ht="15" x14ac:dyDescent="0.25">
      <c r="B3440"/>
      <c r="C3440"/>
      <c r="D3440"/>
      <c r="E3440"/>
      <c r="F3440"/>
    </row>
    <row r="3441" spans="2:6" ht="15" x14ac:dyDescent="0.25">
      <c r="B3441"/>
      <c r="C3441"/>
      <c r="D3441"/>
      <c r="E3441"/>
      <c r="F3441"/>
    </row>
    <row r="3442" spans="2:6" ht="15" x14ac:dyDescent="0.25">
      <c r="B3442"/>
      <c r="C3442"/>
      <c r="D3442"/>
      <c r="E3442"/>
      <c r="F3442"/>
    </row>
    <row r="3443" spans="2:6" ht="15" x14ac:dyDescent="0.25">
      <c r="B3443"/>
      <c r="C3443"/>
      <c r="D3443"/>
      <c r="E3443"/>
      <c r="F3443"/>
    </row>
    <row r="3444" spans="2:6" ht="15" x14ac:dyDescent="0.25">
      <c r="B3444"/>
      <c r="C3444"/>
      <c r="D3444"/>
      <c r="E3444"/>
      <c r="F3444"/>
    </row>
    <row r="3445" spans="2:6" ht="15" x14ac:dyDescent="0.25">
      <c r="B3445"/>
      <c r="C3445"/>
      <c r="D3445"/>
      <c r="E3445"/>
      <c r="F3445"/>
    </row>
    <row r="3446" spans="2:6" ht="15" x14ac:dyDescent="0.25">
      <c r="B3446"/>
      <c r="C3446"/>
      <c r="D3446"/>
      <c r="E3446"/>
      <c r="F3446"/>
    </row>
    <row r="3447" spans="2:6" ht="15" x14ac:dyDescent="0.25">
      <c r="B3447"/>
      <c r="C3447"/>
      <c r="D3447"/>
      <c r="E3447"/>
      <c r="F3447"/>
    </row>
    <row r="3448" spans="2:6" ht="15" x14ac:dyDescent="0.25">
      <c r="B3448"/>
      <c r="C3448"/>
      <c r="D3448"/>
      <c r="E3448"/>
      <c r="F3448"/>
    </row>
    <row r="3449" spans="2:6" ht="15" x14ac:dyDescent="0.25">
      <c r="B3449"/>
      <c r="C3449"/>
      <c r="D3449"/>
      <c r="E3449"/>
      <c r="F3449"/>
    </row>
    <row r="3450" spans="2:6" ht="15" x14ac:dyDescent="0.25">
      <c r="B3450"/>
      <c r="C3450"/>
      <c r="D3450"/>
      <c r="E3450"/>
      <c r="F3450"/>
    </row>
    <row r="3451" spans="2:6" ht="15" x14ac:dyDescent="0.25">
      <c r="B3451"/>
      <c r="C3451"/>
      <c r="D3451"/>
      <c r="E3451"/>
      <c r="F3451"/>
    </row>
    <row r="3452" spans="2:6" ht="15" x14ac:dyDescent="0.25">
      <c r="B3452"/>
      <c r="C3452"/>
      <c r="D3452"/>
      <c r="E3452"/>
      <c r="F3452"/>
    </row>
    <row r="3453" spans="2:6" ht="15" x14ac:dyDescent="0.25">
      <c r="B3453"/>
      <c r="C3453"/>
      <c r="D3453"/>
      <c r="E3453"/>
      <c r="F3453"/>
    </row>
    <row r="3454" spans="2:6" ht="15" x14ac:dyDescent="0.25">
      <c r="B3454"/>
      <c r="C3454"/>
      <c r="D3454"/>
      <c r="E3454"/>
      <c r="F3454"/>
    </row>
    <row r="3455" spans="2:6" ht="15" x14ac:dyDescent="0.25">
      <c r="B3455"/>
      <c r="C3455"/>
      <c r="D3455"/>
      <c r="E3455"/>
      <c r="F3455"/>
    </row>
    <row r="3456" spans="2:6" ht="15" x14ac:dyDescent="0.25">
      <c r="B3456"/>
      <c r="C3456"/>
      <c r="D3456"/>
      <c r="E3456"/>
      <c r="F3456"/>
    </row>
    <row r="3457" spans="2:6" ht="15" x14ac:dyDescent="0.25">
      <c r="B3457"/>
      <c r="C3457"/>
      <c r="D3457"/>
      <c r="E3457"/>
      <c r="F3457"/>
    </row>
    <row r="3458" spans="2:6" ht="15" x14ac:dyDescent="0.25">
      <c r="B3458"/>
      <c r="C3458"/>
      <c r="D3458"/>
      <c r="E3458"/>
      <c r="F3458"/>
    </row>
    <row r="3459" spans="2:6" ht="15" x14ac:dyDescent="0.25">
      <c r="B3459"/>
      <c r="C3459"/>
      <c r="D3459"/>
      <c r="E3459"/>
      <c r="F3459"/>
    </row>
    <row r="3460" spans="2:6" ht="15" x14ac:dyDescent="0.25">
      <c r="B3460"/>
      <c r="C3460"/>
      <c r="D3460"/>
      <c r="E3460"/>
      <c r="F3460"/>
    </row>
    <row r="3461" spans="2:6" ht="15" x14ac:dyDescent="0.25">
      <c r="B3461"/>
      <c r="C3461"/>
      <c r="D3461"/>
      <c r="E3461"/>
      <c r="F3461"/>
    </row>
    <row r="3462" spans="2:6" ht="15" x14ac:dyDescent="0.25">
      <c r="B3462"/>
      <c r="C3462"/>
      <c r="D3462"/>
      <c r="E3462"/>
      <c r="F3462"/>
    </row>
    <row r="3463" spans="2:6" ht="15" x14ac:dyDescent="0.25">
      <c r="B3463"/>
      <c r="C3463"/>
      <c r="D3463"/>
      <c r="E3463"/>
      <c r="F3463"/>
    </row>
    <row r="3464" spans="2:6" ht="15" x14ac:dyDescent="0.25">
      <c r="B3464"/>
      <c r="C3464"/>
      <c r="D3464"/>
      <c r="E3464"/>
      <c r="F3464"/>
    </row>
    <row r="3465" spans="2:6" ht="15" x14ac:dyDescent="0.25">
      <c r="B3465"/>
      <c r="C3465"/>
      <c r="D3465"/>
      <c r="E3465"/>
      <c r="F3465"/>
    </row>
    <row r="3466" spans="2:6" ht="15" x14ac:dyDescent="0.25">
      <c r="B3466"/>
      <c r="C3466"/>
      <c r="D3466"/>
      <c r="E3466"/>
      <c r="F3466"/>
    </row>
    <row r="3467" spans="2:6" ht="15" x14ac:dyDescent="0.25">
      <c r="B3467"/>
      <c r="C3467"/>
      <c r="D3467"/>
      <c r="E3467"/>
      <c r="F3467"/>
    </row>
    <row r="3468" spans="2:6" ht="15" x14ac:dyDescent="0.25">
      <c r="B3468"/>
      <c r="C3468"/>
      <c r="D3468"/>
      <c r="E3468"/>
      <c r="F3468"/>
    </row>
    <row r="3469" spans="2:6" ht="15" x14ac:dyDescent="0.25">
      <c r="B3469"/>
      <c r="C3469"/>
      <c r="D3469"/>
      <c r="E3469"/>
      <c r="F3469"/>
    </row>
    <row r="3470" spans="2:6" ht="15" x14ac:dyDescent="0.25">
      <c r="B3470"/>
      <c r="C3470"/>
      <c r="D3470"/>
      <c r="E3470"/>
      <c r="F3470"/>
    </row>
    <row r="3471" spans="2:6" ht="15" x14ac:dyDescent="0.25">
      <c r="B3471"/>
      <c r="C3471"/>
      <c r="D3471"/>
      <c r="E3471"/>
      <c r="F3471"/>
    </row>
    <row r="3472" spans="2:6" ht="15" x14ac:dyDescent="0.25">
      <c r="B3472"/>
      <c r="C3472"/>
      <c r="D3472"/>
      <c r="E3472"/>
      <c r="F3472"/>
    </row>
    <row r="3473" spans="2:6" ht="15" x14ac:dyDescent="0.25">
      <c r="B3473"/>
      <c r="C3473"/>
      <c r="D3473"/>
      <c r="E3473"/>
      <c r="F3473"/>
    </row>
    <row r="3474" spans="2:6" ht="15" x14ac:dyDescent="0.25">
      <c r="B3474"/>
      <c r="C3474"/>
      <c r="D3474"/>
      <c r="E3474"/>
      <c r="F3474"/>
    </row>
    <row r="3475" spans="2:6" ht="15" x14ac:dyDescent="0.25">
      <c r="B3475"/>
      <c r="C3475"/>
      <c r="D3475"/>
      <c r="E3475"/>
      <c r="F3475"/>
    </row>
    <row r="3476" spans="2:6" ht="15" x14ac:dyDescent="0.25">
      <c r="B3476"/>
      <c r="C3476"/>
      <c r="D3476"/>
      <c r="E3476"/>
      <c r="F3476"/>
    </row>
    <row r="3477" spans="2:6" ht="15" x14ac:dyDescent="0.25">
      <c r="B3477"/>
      <c r="C3477"/>
      <c r="D3477"/>
      <c r="E3477"/>
      <c r="F3477"/>
    </row>
    <row r="3478" spans="2:6" ht="15" x14ac:dyDescent="0.25">
      <c r="B3478"/>
      <c r="C3478"/>
      <c r="D3478"/>
      <c r="E3478"/>
      <c r="F3478"/>
    </row>
    <row r="3479" spans="2:6" ht="15" x14ac:dyDescent="0.25">
      <c r="B3479"/>
      <c r="C3479"/>
      <c r="D3479"/>
      <c r="E3479"/>
      <c r="F3479"/>
    </row>
    <row r="3480" spans="2:6" ht="15" x14ac:dyDescent="0.25">
      <c r="B3480"/>
      <c r="C3480"/>
      <c r="D3480"/>
      <c r="E3480"/>
      <c r="F3480"/>
    </row>
    <row r="3481" spans="2:6" ht="15" x14ac:dyDescent="0.25">
      <c r="B3481"/>
      <c r="C3481"/>
      <c r="D3481"/>
      <c r="E3481"/>
      <c r="F3481"/>
    </row>
    <row r="3482" spans="2:6" ht="15" x14ac:dyDescent="0.25">
      <c r="B3482"/>
      <c r="C3482"/>
      <c r="D3482"/>
      <c r="E3482"/>
      <c r="F3482"/>
    </row>
    <row r="3483" spans="2:6" ht="15" x14ac:dyDescent="0.25">
      <c r="B3483"/>
      <c r="C3483"/>
      <c r="D3483"/>
      <c r="E3483"/>
      <c r="F3483"/>
    </row>
    <row r="3484" spans="2:6" ht="15" x14ac:dyDescent="0.25">
      <c r="B3484"/>
      <c r="C3484"/>
      <c r="D3484"/>
      <c r="E3484"/>
      <c r="F3484"/>
    </row>
    <row r="3485" spans="2:6" ht="15" x14ac:dyDescent="0.25">
      <c r="B3485"/>
      <c r="C3485"/>
      <c r="D3485"/>
      <c r="E3485"/>
      <c r="F3485"/>
    </row>
    <row r="3486" spans="2:6" ht="15" x14ac:dyDescent="0.25">
      <c r="B3486"/>
      <c r="C3486"/>
      <c r="D3486"/>
      <c r="E3486"/>
      <c r="F3486"/>
    </row>
    <row r="3487" spans="2:6" ht="15" x14ac:dyDescent="0.25">
      <c r="B3487"/>
      <c r="C3487"/>
      <c r="D3487"/>
      <c r="E3487"/>
      <c r="F3487"/>
    </row>
    <row r="3488" spans="2:6" ht="15" x14ac:dyDescent="0.25">
      <c r="B3488"/>
      <c r="C3488"/>
      <c r="D3488"/>
      <c r="E3488"/>
      <c r="F3488"/>
    </row>
    <row r="3489" spans="2:6" ht="15" x14ac:dyDescent="0.25">
      <c r="B3489"/>
      <c r="C3489"/>
      <c r="D3489"/>
      <c r="E3489"/>
      <c r="F3489"/>
    </row>
    <row r="3490" spans="2:6" ht="15" x14ac:dyDescent="0.25">
      <c r="B3490"/>
      <c r="C3490"/>
      <c r="D3490"/>
      <c r="E3490"/>
      <c r="F3490"/>
    </row>
    <row r="3491" spans="2:6" ht="15" x14ac:dyDescent="0.25">
      <c r="B3491"/>
      <c r="C3491"/>
      <c r="D3491"/>
      <c r="E3491"/>
      <c r="F3491"/>
    </row>
    <row r="3492" spans="2:6" ht="15" x14ac:dyDescent="0.25">
      <c r="B3492"/>
      <c r="C3492"/>
      <c r="D3492"/>
      <c r="E3492"/>
      <c r="F3492"/>
    </row>
    <row r="3493" spans="2:6" ht="15" x14ac:dyDescent="0.25">
      <c r="B3493"/>
      <c r="C3493"/>
      <c r="D3493"/>
      <c r="E3493"/>
      <c r="F3493"/>
    </row>
    <row r="3494" spans="2:6" ht="15" x14ac:dyDescent="0.25">
      <c r="B3494"/>
      <c r="C3494"/>
      <c r="D3494"/>
      <c r="E3494"/>
      <c r="F3494"/>
    </row>
    <row r="3495" spans="2:6" ht="15" x14ac:dyDescent="0.25">
      <c r="B3495"/>
      <c r="C3495"/>
      <c r="D3495"/>
      <c r="E3495"/>
      <c r="F3495"/>
    </row>
    <row r="3496" spans="2:6" ht="15" x14ac:dyDescent="0.25">
      <c r="B3496"/>
      <c r="C3496"/>
      <c r="D3496"/>
      <c r="E3496"/>
      <c r="F3496"/>
    </row>
    <row r="3497" spans="2:6" ht="15" x14ac:dyDescent="0.25">
      <c r="B3497"/>
      <c r="C3497"/>
      <c r="D3497"/>
      <c r="E3497"/>
      <c r="F3497"/>
    </row>
    <row r="3498" spans="2:6" ht="15" x14ac:dyDescent="0.25">
      <c r="B3498"/>
      <c r="C3498"/>
      <c r="D3498"/>
      <c r="E3498"/>
      <c r="F3498"/>
    </row>
    <row r="3499" spans="2:6" ht="15" x14ac:dyDescent="0.25">
      <c r="B3499"/>
      <c r="C3499"/>
      <c r="D3499"/>
      <c r="E3499"/>
      <c r="F3499"/>
    </row>
    <row r="3500" spans="2:6" ht="15" x14ac:dyDescent="0.25">
      <c r="B3500"/>
      <c r="C3500"/>
      <c r="D3500"/>
      <c r="E3500"/>
      <c r="F3500"/>
    </row>
    <row r="3501" spans="2:6" ht="15" x14ac:dyDescent="0.25">
      <c r="B3501"/>
      <c r="C3501"/>
      <c r="D3501"/>
      <c r="E3501"/>
      <c r="F3501"/>
    </row>
    <row r="3502" spans="2:6" ht="15" x14ac:dyDescent="0.25">
      <c r="B3502"/>
      <c r="C3502"/>
      <c r="D3502"/>
      <c r="E3502"/>
      <c r="F3502"/>
    </row>
    <row r="3503" spans="2:6" ht="15" x14ac:dyDescent="0.25">
      <c r="B3503"/>
      <c r="C3503"/>
      <c r="D3503"/>
      <c r="E3503"/>
      <c r="F3503"/>
    </row>
    <row r="3504" spans="2:6" ht="15" x14ac:dyDescent="0.25">
      <c r="B3504"/>
      <c r="C3504"/>
      <c r="D3504"/>
      <c r="E3504"/>
      <c r="F3504"/>
    </row>
    <row r="3505" spans="2:6" ht="15" x14ac:dyDescent="0.25">
      <c r="B3505"/>
      <c r="C3505"/>
      <c r="D3505"/>
      <c r="E3505"/>
      <c r="F3505"/>
    </row>
    <row r="3506" spans="2:6" ht="15" x14ac:dyDescent="0.25">
      <c r="B3506"/>
      <c r="C3506"/>
      <c r="D3506"/>
      <c r="E3506"/>
      <c r="F3506"/>
    </row>
    <row r="3507" spans="2:6" ht="15" x14ac:dyDescent="0.25">
      <c r="B3507"/>
      <c r="C3507"/>
      <c r="D3507"/>
      <c r="E3507"/>
      <c r="F3507"/>
    </row>
    <row r="3508" spans="2:6" ht="15" x14ac:dyDescent="0.25">
      <c r="B3508"/>
      <c r="C3508"/>
      <c r="D3508"/>
      <c r="E3508"/>
      <c r="F3508"/>
    </row>
    <row r="3509" spans="2:6" ht="15" x14ac:dyDescent="0.25">
      <c r="B3509"/>
      <c r="C3509"/>
      <c r="D3509"/>
      <c r="E3509"/>
      <c r="F3509"/>
    </row>
    <row r="3510" spans="2:6" ht="15" x14ac:dyDescent="0.25">
      <c r="B3510"/>
      <c r="C3510"/>
      <c r="D3510"/>
      <c r="E3510"/>
      <c r="F3510"/>
    </row>
    <row r="3511" spans="2:6" ht="15" x14ac:dyDescent="0.25">
      <c r="B3511"/>
      <c r="C3511"/>
      <c r="D3511"/>
      <c r="E3511"/>
      <c r="F3511"/>
    </row>
    <row r="3512" spans="2:6" ht="15" x14ac:dyDescent="0.25">
      <c r="B3512"/>
      <c r="C3512"/>
      <c r="D3512"/>
      <c r="E3512"/>
      <c r="F3512"/>
    </row>
    <row r="3513" spans="2:6" ht="15" x14ac:dyDescent="0.25">
      <c r="B3513"/>
      <c r="C3513"/>
      <c r="D3513"/>
      <c r="E3513"/>
      <c r="F3513"/>
    </row>
    <row r="3514" spans="2:6" ht="15" x14ac:dyDescent="0.25">
      <c r="B3514"/>
      <c r="C3514"/>
      <c r="D3514"/>
      <c r="E3514"/>
      <c r="F3514"/>
    </row>
    <row r="3515" spans="2:6" ht="15" x14ac:dyDescent="0.25">
      <c r="B3515"/>
      <c r="C3515"/>
      <c r="D3515"/>
      <c r="E3515"/>
      <c r="F3515"/>
    </row>
    <row r="3516" spans="2:6" ht="15" x14ac:dyDescent="0.25">
      <c r="B3516"/>
      <c r="C3516"/>
      <c r="D3516"/>
      <c r="E3516"/>
      <c r="F3516"/>
    </row>
    <row r="3517" spans="2:6" ht="15" x14ac:dyDescent="0.25">
      <c r="B3517"/>
      <c r="C3517"/>
      <c r="D3517"/>
      <c r="E3517"/>
      <c r="F3517"/>
    </row>
    <row r="3518" spans="2:6" ht="15" x14ac:dyDescent="0.25">
      <c r="B3518"/>
      <c r="C3518"/>
      <c r="D3518"/>
      <c r="E3518"/>
      <c r="F3518"/>
    </row>
    <row r="3519" spans="2:6" ht="15" x14ac:dyDescent="0.25">
      <c r="B3519"/>
      <c r="C3519"/>
      <c r="D3519"/>
      <c r="E3519"/>
      <c r="F3519"/>
    </row>
    <row r="3520" spans="2:6" ht="15" x14ac:dyDescent="0.25">
      <c r="B3520"/>
      <c r="C3520"/>
      <c r="D3520"/>
      <c r="E3520"/>
      <c r="F3520"/>
    </row>
    <row r="3521" spans="2:6" ht="15" x14ac:dyDescent="0.25">
      <c r="B3521"/>
      <c r="C3521"/>
      <c r="D3521"/>
      <c r="E3521"/>
      <c r="F3521"/>
    </row>
    <row r="3522" spans="2:6" ht="15" x14ac:dyDescent="0.25">
      <c r="B3522"/>
      <c r="C3522"/>
      <c r="D3522"/>
      <c r="E3522"/>
      <c r="F3522"/>
    </row>
    <row r="3523" spans="2:6" ht="15" x14ac:dyDescent="0.25">
      <c r="B3523"/>
      <c r="C3523"/>
      <c r="D3523"/>
      <c r="E3523"/>
      <c r="F3523"/>
    </row>
    <row r="3524" spans="2:6" ht="15" x14ac:dyDescent="0.25">
      <c r="B3524"/>
      <c r="C3524"/>
      <c r="D3524"/>
      <c r="E3524"/>
      <c r="F3524"/>
    </row>
    <row r="3525" spans="2:6" ht="15" x14ac:dyDescent="0.25">
      <c r="B3525"/>
      <c r="C3525"/>
      <c r="D3525"/>
      <c r="E3525"/>
      <c r="F3525"/>
    </row>
    <row r="3526" spans="2:6" ht="15" x14ac:dyDescent="0.25">
      <c r="B3526"/>
      <c r="C3526"/>
      <c r="D3526"/>
      <c r="E3526"/>
      <c r="F3526"/>
    </row>
    <row r="3527" spans="2:6" ht="15" x14ac:dyDescent="0.25">
      <c r="B3527"/>
      <c r="C3527"/>
      <c r="D3527"/>
      <c r="E3527"/>
      <c r="F3527"/>
    </row>
    <row r="3528" spans="2:6" ht="15" x14ac:dyDescent="0.25">
      <c r="B3528"/>
      <c r="C3528"/>
      <c r="D3528"/>
      <c r="E3528"/>
      <c r="F3528"/>
    </row>
    <row r="3529" spans="2:6" ht="15" x14ac:dyDescent="0.25">
      <c r="B3529"/>
      <c r="C3529"/>
      <c r="D3529"/>
      <c r="E3529"/>
      <c r="F3529"/>
    </row>
    <row r="3530" spans="2:6" ht="15" x14ac:dyDescent="0.25">
      <c r="B3530"/>
      <c r="C3530"/>
      <c r="D3530"/>
      <c r="E3530"/>
      <c r="F3530"/>
    </row>
    <row r="3531" spans="2:6" ht="15" x14ac:dyDescent="0.25">
      <c r="B3531"/>
      <c r="C3531"/>
      <c r="D3531"/>
      <c r="E3531"/>
      <c r="F3531"/>
    </row>
    <row r="3532" spans="2:6" ht="15" x14ac:dyDescent="0.25">
      <c r="B3532"/>
      <c r="C3532"/>
      <c r="D3532"/>
      <c r="E3532"/>
      <c r="F3532"/>
    </row>
    <row r="3533" spans="2:6" ht="15" x14ac:dyDescent="0.25">
      <c r="B3533"/>
      <c r="C3533"/>
      <c r="D3533"/>
      <c r="E3533"/>
      <c r="F3533"/>
    </row>
    <row r="3534" spans="2:6" ht="15" x14ac:dyDescent="0.25">
      <c r="B3534"/>
      <c r="C3534"/>
      <c r="D3534"/>
      <c r="E3534"/>
      <c r="F3534"/>
    </row>
    <row r="3535" spans="2:6" ht="15" x14ac:dyDescent="0.25">
      <c r="B3535"/>
      <c r="C3535"/>
      <c r="D3535"/>
      <c r="E3535"/>
      <c r="F3535"/>
    </row>
    <row r="3536" spans="2:6" ht="15" x14ac:dyDescent="0.25">
      <c r="B3536"/>
      <c r="C3536"/>
      <c r="D3536"/>
      <c r="E3536"/>
      <c r="F3536"/>
    </row>
    <row r="3537" spans="2:6" ht="15" x14ac:dyDescent="0.25">
      <c r="B3537"/>
      <c r="C3537"/>
      <c r="D3537"/>
      <c r="E3537"/>
      <c r="F3537"/>
    </row>
    <row r="3538" spans="2:6" ht="15" x14ac:dyDescent="0.25">
      <c r="B3538"/>
      <c r="C3538"/>
      <c r="D3538"/>
      <c r="E3538"/>
      <c r="F3538"/>
    </row>
    <row r="3539" spans="2:6" ht="15" x14ac:dyDescent="0.25">
      <c r="B3539"/>
      <c r="C3539"/>
      <c r="D3539"/>
      <c r="E3539"/>
      <c r="F3539"/>
    </row>
    <row r="3540" spans="2:6" ht="15" x14ac:dyDescent="0.25">
      <c r="B3540"/>
      <c r="C3540"/>
      <c r="D3540"/>
      <c r="E3540"/>
      <c r="F3540"/>
    </row>
    <row r="3541" spans="2:6" ht="15" x14ac:dyDescent="0.25">
      <c r="B3541"/>
      <c r="C3541"/>
      <c r="D3541"/>
      <c r="E3541"/>
      <c r="F3541"/>
    </row>
    <row r="3542" spans="2:6" ht="15" x14ac:dyDescent="0.25">
      <c r="B3542"/>
      <c r="C3542"/>
      <c r="D3542"/>
      <c r="E3542"/>
      <c r="F3542"/>
    </row>
    <row r="3543" spans="2:6" ht="15" x14ac:dyDescent="0.25">
      <c r="B3543"/>
      <c r="C3543"/>
      <c r="D3543"/>
      <c r="E3543"/>
      <c r="F3543"/>
    </row>
    <row r="3544" spans="2:6" ht="15" x14ac:dyDescent="0.25">
      <c r="B3544"/>
      <c r="C3544"/>
      <c r="D3544"/>
      <c r="E3544"/>
      <c r="F3544"/>
    </row>
    <row r="3545" spans="2:6" ht="15" x14ac:dyDescent="0.25">
      <c r="B3545"/>
      <c r="C3545"/>
      <c r="D3545"/>
      <c r="E3545"/>
      <c r="F3545"/>
    </row>
    <row r="3546" spans="2:6" ht="15" x14ac:dyDescent="0.25">
      <c r="B3546"/>
      <c r="C3546"/>
      <c r="D3546"/>
      <c r="E3546"/>
      <c r="F3546"/>
    </row>
    <row r="3547" spans="2:6" ht="15" x14ac:dyDescent="0.25">
      <c r="B3547"/>
      <c r="C3547"/>
      <c r="D3547"/>
      <c r="E3547"/>
      <c r="F3547"/>
    </row>
    <row r="3548" spans="2:6" ht="15" x14ac:dyDescent="0.25">
      <c r="B3548"/>
      <c r="C3548"/>
      <c r="D3548"/>
      <c r="E3548"/>
      <c r="F3548"/>
    </row>
    <row r="3549" spans="2:6" ht="15" x14ac:dyDescent="0.25">
      <c r="B3549"/>
      <c r="C3549"/>
      <c r="D3549"/>
      <c r="E3549"/>
      <c r="F3549"/>
    </row>
    <row r="3550" spans="2:6" ht="15" x14ac:dyDescent="0.25">
      <c r="B3550"/>
      <c r="C3550"/>
      <c r="D3550"/>
      <c r="E3550"/>
      <c r="F3550"/>
    </row>
    <row r="3551" spans="2:6" ht="15" x14ac:dyDescent="0.25">
      <c r="B3551"/>
      <c r="C3551"/>
      <c r="D3551"/>
      <c r="E3551"/>
      <c r="F3551"/>
    </row>
    <row r="3552" spans="2:6" ht="15" x14ac:dyDescent="0.25">
      <c r="B3552"/>
      <c r="C3552"/>
      <c r="D3552"/>
      <c r="E3552"/>
      <c r="F3552"/>
    </row>
    <row r="3553" spans="2:6" ht="15" x14ac:dyDescent="0.25">
      <c r="B3553"/>
      <c r="C3553"/>
      <c r="D3553"/>
      <c r="E3553"/>
      <c r="F3553"/>
    </row>
    <row r="3554" spans="2:6" ht="15" x14ac:dyDescent="0.25">
      <c r="B3554"/>
      <c r="C3554"/>
      <c r="D3554"/>
      <c r="E3554"/>
      <c r="F3554"/>
    </row>
    <row r="3555" spans="2:6" ht="15" x14ac:dyDescent="0.25">
      <c r="B3555"/>
      <c r="C3555"/>
      <c r="D3555"/>
      <c r="E3555"/>
      <c r="F3555"/>
    </row>
    <row r="3556" spans="2:6" ht="15" x14ac:dyDescent="0.25">
      <c r="B3556"/>
      <c r="C3556"/>
      <c r="D3556"/>
      <c r="E3556"/>
      <c r="F3556"/>
    </row>
    <row r="3557" spans="2:6" ht="15" x14ac:dyDescent="0.25">
      <c r="B3557"/>
      <c r="C3557"/>
      <c r="D3557"/>
      <c r="E3557"/>
      <c r="F3557"/>
    </row>
    <row r="3558" spans="2:6" ht="15" x14ac:dyDescent="0.25">
      <c r="B3558"/>
      <c r="C3558"/>
      <c r="D3558"/>
      <c r="E3558"/>
      <c r="F3558"/>
    </row>
    <row r="3559" spans="2:6" ht="15" x14ac:dyDescent="0.25">
      <c r="B3559"/>
      <c r="C3559"/>
      <c r="D3559"/>
      <c r="E3559"/>
      <c r="F3559"/>
    </row>
    <row r="3560" spans="2:6" ht="15" x14ac:dyDescent="0.25">
      <c r="B3560"/>
      <c r="C3560"/>
      <c r="D3560"/>
      <c r="E3560"/>
      <c r="F3560"/>
    </row>
    <row r="3561" spans="2:6" ht="15" x14ac:dyDescent="0.25">
      <c r="B3561"/>
      <c r="C3561"/>
      <c r="D3561"/>
      <c r="E3561"/>
      <c r="F3561"/>
    </row>
    <row r="3562" spans="2:6" ht="15" x14ac:dyDescent="0.25">
      <c r="B3562"/>
      <c r="C3562"/>
      <c r="D3562"/>
      <c r="E3562"/>
      <c r="F3562"/>
    </row>
    <row r="3563" spans="2:6" ht="15" x14ac:dyDescent="0.25">
      <c r="B3563"/>
      <c r="C3563"/>
      <c r="D3563"/>
      <c r="E3563"/>
      <c r="F3563"/>
    </row>
    <row r="3564" spans="2:6" ht="15" x14ac:dyDescent="0.25">
      <c r="B3564"/>
      <c r="C3564"/>
      <c r="D3564"/>
      <c r="E3564"/>
      <c r="F3564"/>
    </row>
    <row r="3565" spans="2:6" ht="15" x14ac:dyDescent="0.25">
      <c r="B3565"/>
      <c r="C3565"/>
      <c r="D3565"/>
      <c r="E3565"/>
      <c r="F3565"/>
    </row>
    <row r="3566" spans="2:6" ht="15" x14ac:dyDescent="0.25">
      <c r="B3566"/>
      <c r="C3566"/>
      <c r="D3566"/>
      <c r="E3566"/>
      <c r="F3566"/>
    </row>
    <row r="3567" spans="2:6" ht="15" x14ac:dyDescent="0.25">
      <c r="B3567"/>
      <c r="C3567"/>
      <c r="D3567"/>
      <c r="E3567"/>
      <c r="F3567"/>
    </row>
    <row r="3568" spans="2:6" ht="15" x14ac:dyDescent="0.25">
      <c r="B3568"/>
      <c r="C3568"/>
      <c r="D3568"/>
      <c r="E3568"/>
      <c r="F3568"/>
    </row>
    <row r="3569" spans="2:6" ht="15" x14ac:dyDescent="0.25">
      <c r="B3569"/>
      <c r="C3569"/>
      <c r="D3569"/>
      <c r="E3569"/>
      <c r="F3569"/>
    </row>
    <row r="3570" spans="2:6" ht="15" x14ac:dyDescent="0.25">
      <c r="B3570"/>
      <c r="C3570"/>
      <c r="D3570"/>
      <c r="E3570"/>
      <c r="F3570"/>
    </row>
    <row r="3571" spans="2:6" ht="15" x14ac:dyDescent="0.25">
      <c r="B3571"/>
      <c r="C3571"/>
      <c r="D3571"/>
      <c r="E3571"/>
      <c r="F3571"/>
    </row>
    <row r="3572" spans="2:6" ht="15" x14ac:dyDescent="0.25">
      <c r="B3572"/>
      <c r="C3572"/>
      <c r="D3572"/>
      <c r="E3572"/>
      <c r="F3572"/>
    </row>
    <row r="3573" spans="2:6" ht="15" x14ac:dyDescent="0.25">
      <c r="B3573"/>
      <c r="C3573"/>
      <c r="D3573"/>
      <c r="E3573"/>
      <c r="F3573"/>
    </row>
    <row r="3574" spans="2:6" ht="15" x14ac:dyDescent="0.25">
      <c r="B3574"/>
      <c r="C3574"/>
      <c r="D3574"/>
      <c r="E3574"/>
      <c r="F3574"/>
    </row>
    <row r="3575" spans="2:6" ht="15" x14ac:dyDescent="0.25">
      <c r="B3575"/>
      <c r="C3575"/>
      <c r="D3575"/>
      <c r="E3575"/>
      <c r="F3575"/>
    </row>
    <row r="3576" spans="2:6" ht="15" x14ac:dyDescent="0.25">
      <c r="B3576"/>
      <c r="C3576"/>
      <c r="D3576"/>
      <c r="E3576"/>
      <c r="F3576"/>
    </row>
    <row r="3577" spans="2:6" ht="15" x14ac:dyDescent="0.25">
      <c r="B3577"/>
      <c r="C3577"/>
      <c r="D3577"/>
      <c r="E3577"/>
      <c r="F3577"/>
    </row>
    <row r="3578" spans="2:6" ht="15" x14ac:dyDescent="0.25">
      <c r="B3578"/>
      <c r="C3578"/>
      <c r="D3578"/>
      <c r="E3578"/>
      <c r="F3578"/>
    </row>
    <row r="3579" spans="2:6" ht="15" x14ac:dyDescent="0.25">
      <c r="B3579"/>
      <c r="C3579"/>
      <c r="D3579"/>
      <c r="E3579"/>
      <c r="F3579"/>
    </row>
    <row r="3580" spans="2:6" ht="15" x14ac:dyDescent="0.25">
      <c r="B3580"/>
      <c r="C3580"/>
      <c r="D3580"/>
      <c r="E3580"/>
      <c r="F3580"/>
    </row>
    <row r="3581" spans="2:6" ht="15" x14ac:dyDescent="0.25">
      <c r="B3581"/>
      <c r="C3581"/>
      <c r="D3581"/>
      <c r="E3581"/>
      <c r="F3581"/>
    </row>
    <row r="3582" spans="2:6" ht="15" x14ac:dyDescent="0.25">
      <c r="B3582"/>
      <c r="C3582"/>
      <c r="D3582"/>
      <c r="E3582"/>
      <c r="F3582"/>
    </row>
    <row r="3583" spans="2:6" ht="15" x14ac:dyDescent="0.25">
      <c r="B3583"/>
      <c r="C3583"/>
      <c r="D3583"/>
      <c r="E3583"/>
      <c r="F3583"/>
    </row>
    <row r="3584" spans="2:6" ht="15" x14ac:dyDescent="0.25">
      <c r="B3584"/>
      <c r="C3584"/>
      <c r="D3584"/>
      <c r="E3584"/>
      <c r="F3584"/>
    </row>
    <row r="3585" spans="2:6" ht="15" x14ac:dyDescent="0.25">
      <c r="B3585"/>
      <c r="C3585"/>
      <c r="D3585"/>
      <c r="E3585"/>
      <c r="F3585"/>
    </row>
    <row r="3586" spans="2:6" ht="15" x14ac:dyDescent="0.25">
      <c r="B3586"/>
      <c r="C3586"/>
      <c r="D3586"/>
      <c r="E3586"/>
      <c r="F3586"/>
    </row>
    <row r="3587" spans="2:6" ht="15" x14ac:dyDescent="0.25">
      <c r="B3587"/>
      <c r="C3587"/>
      <c r="D3587"/>
      <c r="E3587"/>
      <c r="F3587"/>
    </row>
    <row r="3588" spans="2:6" ht="15" x14ac:dyDescent="0.25">
      <c r="B3588"/>
      <c r="C3588"/>
      <c r="D3588"/>
      <c r="E3588"/>
      <c r="F3588"/>
    </row>
    <row r="3589" spans="2:6" ht="15" x14ac:dyDescent="0.25">
      <c r="B3589"/>
      <c r="C3589"/>
      <c r="D3589"/>
      <c r="E3589"/>
      <c r="F3589"/>
    </row>
    <row r="3590" spans="2:6" ht="15" x14ac:dyDescent="0.25">
      <c r="B3590"/>
      <c r="C3590"/>
      <c r="D3590"/>
      <c r="E3590"/>
      <c r="F3590"/>
    </row>
    <row r="3591" spans="2:6" ht="15" x14ac:dyDescent="0.25">
      <c r="B3591"/>
      <c r="C3591"/>
      <c r="D3591"/>
      <c r="E3591"/>
      <c r="F3591"/>
    </row>
    <row r="3592" spans="2:6" ht="15" x14ac:dyDescent="0.25">
      <c r="B3592"/>
      <c r="C3592"/>
      <c r="D3592"/>
      <c r="E3592"/>
      <c r="F3592"/>
    </row>
    <row r="3593" spans="2:6" ht="15" x14ac:dyDescent="0.25">
      <c r="B3593"/>
      <c r="C3593"/>
      <c r="D3593"/>
      <c r="E3593"/>
      <c r="F3593"/>
    </row>
    <row r="3594" spans="2:6" ht="15" x14ac:dyDescent="0.25">
      <c r="B3594"/>
      <c r="C3594"/>
      <c r="D3594"/>
      <c r="E3594"/>
      <c r="F3594"/>
    </row>
    <row r="3595" spans="2:6" ht="15" x14ac:dyDescent="0.25">
      <c r="B3595"/>
      <c r="C3595"/>
      <c r="D3595"/>
      <c r="E3595"/>
      <c r="F3595"/>
    </row>
    <row r="3596" spans="2:6" ht="15" x14ac:dyDescent="0.25">
      <c r="B3596"/>
      <c r="C3596"/>
      <c r="D3596"/>
      <c r="E3596"/>
      <c r="F3596"/>
    </row>
    <row r="3597" spans="2:6" ht="15" x14ac:dyDescent="0.25">
      <c r="B3597"/>
      <c r="C3597"/>
      <c r="D3597"/>
      <c r="E3597"/>
      <c r="F3597"/>
    </row>
    <row r="3598" spans="2:6" ht="15" x14ac:dyDescent="0.25">
      <c r="B3598"/>
      <c r="C3598"/>
      <c r="D3598"/>
      <c r="E3598"/>
      <c r="F3598"/>
    </row>
    <row r="3599" spans="2:6" ht="15" x14ac:dyDescent="0.25">
      <c r="B3599"/>
      <c r="C3599"/>
      <c r="D3599"/>
      <c r="E3599"/>
      <c r="F3599"/>
    </row>
    <row r="3600" spans="2:6" ht="15" x14ac:dyDescent="0.25">
      <c r="B3600"/>
      <c r="C3600"/>
      <c r="D3600"/>
      <c r="E3600"/>
      <c r="F3600"/>
    </row>
    <row r="3601" spans="2:6" ht="15" x14ac:dyDescent="0.25">
      <c r="B3601"/>
      <c r="C3601"/>
      <c r="D3601"/>
      <c r="E3601"/>
      <c r="F3601"/>
    </row>
    <row r="3602" spans="2:6" ht="15" x14ac:dyDescent="0.25">
      <c r="B3602"/>
      <c r="C3602"/>
      <c r="D3602"/>
      <c r="E3602"/>
      <c r="F3602"/>
    </row>
    <row r="3603" spans="2:6" ht="15" x14ac:dyDescent="0.25">
      <c r="B3603"/>
      <c r="C3603"/>
      <c r="D3603"/>
      <c r="E3603"/>
      <c r="F3603"/>
    </row>
    <row r="3604" spans="2:6" ht="15" x14ac:dyDescent="0.25">
      <c r="B3604"/>
      <c r="C3604"/>
      <c r="D3604"/>
      <c r="E3604"/>
      <c r="F3604"/>
    </row>
    <row r="3605" spans="2:6" ht="15" x14ac:dyDescent="0.25">
      <c r="B3605"/>
      <c r="C3605"/>
      <c r="D3605"/>
      <c r="E3605"/>
      <c r="F3605"/>
    </row>
    <row r="3606" spans="2:6" ht="15" x14ac:dyDescent="0.25">
      <c r="B3606"/>
      <c r="C3606"/>
      <c r="D3606"/>
      <c r="E3606"/>
      <c r="F3606"/>
    </row>
    <row r="3607" spans="2:6" ht="15" x14ac:dyDescent="0.25">
      <c r="B3607"/>
      <c r="C3607"/>
      <c r="D3607"/>
      <c r="E3607"/>
      <c r="F3607"/>
    </row>
    <row r="3608" spans="2:6" ht="15" x14ac:dyDescent="0.25">
      <c r="B3608"/>
      <c r="C3608"/>
      <c r="D3608"/>
      <c r="E3608"/>
      <c r="F3608"/>
    </row>
    <row r="3609" spans="2:6" ht="15" x14ac:dyDescent="0.25">
      <c r="B3609"/>
      <c r="C3609"/>
      <c r="D3609"/>
      <c r="E3609"/>
      <c r="F3609"/>
    </row>
    <row r="3610" spans="2:6" ht="15" x14ac:dyDescent="0.25">
      <c r="B3610"/>
      <c r="C3610"/>
      <c r="D3610"/>
      <c r="E3610"/>
      <c r="F3610"/>
    </row>
    <row r="3611" spans="2:6" ht="15" x14ac:dyDescent="0.25">
      <c r="B3611"/>
      <c r="C3611"/>
      <c r="D3611"/>
      <c r="E3611"/>
      <c r="F3611"/>
    </row>
    <row r="3612" spans="2:6" ht="15" x14ac:dyDescent="0.25">
      <c r="B3612"/>
      <c r="C3612"/>
      <c r="D3612"/>
      <c r="E3612"/>
      <c r="F3612"/>
    </row>
    <row r="3613" spans="2:6" ht="15" x14ac:dyDescent="0.25">
      <c r="B3613"/>
      <c r="C3613"/>
      <c r="D3613"/>
      <c r="E3613"/>
      <c r="F3613"/>
    </row>
    <row r="3614" spans="2:6" ht="15" x14ac:dyDescent="0.25">
      <c r="B3614"/>
      <c r="C3614"/>
      <c r="D3614"/>
      <c r="E3614"/>
      <c r="F3614"/>
    </row>
    <row r="3615" spans="2:6" ht="15" x14ac:dyDescent="0.25">
      <c r="B3615"/>
      <c r="C3615"/>
      <c r="D3615"/>
      <c r="E3615"/>
      <c r="F3615"/>
    </row>
    <row r="3616" spans="2:6" ht="15" x14ac:dyDescent="0.25">
      <c r="B3616"/>
      <c r="C3616"/>
      <c r="D3616"/>
      <c r="E3616"/>
      <c r="F3616"/>
    </row>
    <row r="3617" spans="2:6" ht="15" x14ac:dyDescent="0.25">
      <c r="B3617"/>
      <c r="C3617"/>
      <c r="D3617"/>
      <c r="E3617"/>
      <c r="F3617"/>
    </row>
    <row r="3618" spans="2:6" ht="15" x14ac:dyDescent="0.25">
      <c r="B3618"/>
      <c r="C3618"/>
      <c r="D3618"/>
      <c r="E3618"/>
      <c r="F3618"/>
    </row>
    <row r="3619" spans="2:6" ht="15" x14ac:dyDescent="0.25">
      <c r="B3619"/>
      <c r="C3619"/>
      <c r="D3619"/>
      <c r="E3619"/>
      <c r="F3619"/>
    </row>
    <row r="3620" spans="2:6" ht="15" x14ac:dyDescent="0.25">
      <c r="B3620"/>
      <c r="C3620"/>
      <c r="D3620"/>
      <c r="E3620"/>
      <c r="F3620"/>
    </row>
    <row r="3621" spans="2:6" ht="15" x14ac:dyDescent="0.25">
      <c r="B3621"/>
      <c r="C3621"/>
      <c r="D3621"/>
      <c r="E3621"/>
      <c r="F3621"/>
    </row>
    <row r="3622" spans="2:6" ht="15" x14ac:dyDescent="0.25">
      <c r="B3622"/>
      <c r="C3622"/>
      <c r="D3622"/>
      <c r="E3622"/>
      <c r="F3622"/>
    </row>
    <row r="3623" spans="2:6" ht="15" x14ac:dyDescent="0.25">
      <c r="B3623"/>
      <c r="C3623"/>
      <c r="D3623"/>
      <c r="E3623"/>
      <c r="F3623"/>
    </row>
    <row r="3624" spans="2:6" ht="15" x14ac:dyDescent="0.25">
      <c r="B3624"/>
      <c r="C3624"/>
      <c r="D3624"/>
      <c r="E3624"/>
      <c r="F3624"/>
    </row>
    <row r="3625" spans="2:6" ht="15" x14ac:dyDescent="0.25">
      <c r="B3625"/>
      <c r="C3625"/>
      <c r="D3625"/>
      <c r="E3625"/>
      <c r="F3625"/>
    </row>
    <row r="3626" spans="2:6" ht="15" x14ac:dyDescent="0.25">
      <c r="B3626"/>
      <c r="C3626"/>
      <c r="D3626"/>
      <c r="E3626"/>
      <c r="F3626"/>
    </row>
    <row r="3627" spans="2:6" ht="15" x14ac:dyDescent="0.25">
      <c r="B3627"/>
      <c r="C3627"/>
      <c r="D3627"/>
      <c r="E3627"/>
      <c r="F3627"/>
    </row>
    <row r="3628" spans="2:6" ht="15" x14ac:dyDescent="0.25">
      <c r="B3628"/>
      <c r="C3628"/>
      <c r="D3628"/>
      <c r="E3628"/>
      <c r="F3628"/>
    </row>
    <row r="3629" spans="2:6" ht="15" x14ac:dyDescent="0.25">
      <c r="B3629"/>
      <c r="C3629"/>
      <c r="D3629"/>
      <c r="E3629"/>
      <c r="F3629"/>
    </row>
    <row r="3630" spans="2:6" ht="15" x14ac:dyDescent="0.25">
      <c r="B3630"/>
      <c r="C3630"/>
      <c r="D3630"/>
      <c r="E3630"/>
      <c r="F3630"/>
    </row>
    <row r="3631" spans="2:6" ht="15" x14ac:dyDescent="0.25">
      <c r="B3631"/>
      <c r="C3631"/>
      <c r="D3631"/>
      <c r="E3631"/>
      <c r="F3631"/>
    </row>
    <row r="3632" spans="2:6" ht="15" x14ac:dyDescent="0.25">
      <c r="B3632"/>
      <c r="C3632"/>
      <c r="D3632"/>
      <c r="E3632"/>
      <c r="F3632"/>
    </row>
    <row r="3633" spans="2:6" ht="15" x14ac:dyDescent="0.25">
      <c r="B3633"/>
      <c r="C3633"/>
      <c r="D3633"/>
      <c r="E3633"/>
      <c r="F3633"/>
    </row>
    <row r="3634" spans="2:6" ht="15" x14ac:dyDescent="0.25">
      <c r="B3634"/>
      <c r="C3634"/>
      <c r="D3634"/>
      <c r="E3634"/>
      <c r="F3634"/>
    </row>
    <row r="3635" spans="2:6" ht="15" x14ac:dyDescent="0.25">
      <c r="B3635"/>
      <c r="C3635"/>
      <c r="D3635"/>
      <c r="E3635"/>
      <c r="F3635"/>
    </row>
    <row r="3636" spans="2:6" ht="15" x14ac:dyDescent="0.25">
      <c r="B3636"/>
      <c r="C3636"/>
      <c r="D3636"/>
      <c r="E3636"/>
      <c r="F3636"/>
    </row>
    <row r="3637" spans="2:6" ht="15" x14ac:dyDescent="0.25">
      <c r="B3637"/>
      <c r="C3637"/>
      <c r="D3637"/>
      <c r="E3637"/>
      <c r="F3637"/>
    </row>
    <row r="3638" spans="2:6" ht="15" x14ac:dyDescent="0.25">
      <c r="B3638"/>
      <c r="C3638"/>
      <c r="D3638"/>
      <c r="E3638"/>
      <c r="F3638"/>
    </row>
    <row r="3639" spans="2:6" ht="15" x14ac:dyDescent="0.25">
      <c r="B3639"/>
      <c r="C3639"/>
      <c r="D3639"/>
      <c r="E3639"/>
      <c r="F3639"/>
    </row>
    <row r="3640" spans="2:6" ht="15" x14ac:dyDescent="0.25">
      <c r="B3640"/>
      <c r="C3640"/>
      <c r="D3640"/>
      <c r="E3640"/>
      <c r="F3640"/>
    </row>
    <row r="3641" spans="2:6" ht="15" x14ac:dyDescent="0.25">
      <c r="B3641"/>
      <c r="C3641"/>
      <c r="D3641"/>
      <c r="E3641"/>
      <c r="F3641"/>
    </row>
    <row r="3642" spans="2:6" ht="15" x14ac:dyDescent="0.25">
      <c r="B3642"/>
      <c r="C3642"/>
      <c r="D3642"/>
      <c r="E3642"/>
      <c r="F3642"/>
    </row>
    <row r="3643" spans="2:6" ht="15" x14ac:dyDescent="0.25">
      <c r="B3643"/>
      <c r="C3643"/>
      <c r="D3643"/>
      <c r="E3643"/>
      <c r="F3643"/>
    </row>
    <row r="3644" spans="2:6" ht="15" x14ac:dyDescent="0.25">
      <c r="B3644"/>
      <c r="C3644"/>
      <c r="D3644"/>
      <c r="E3644"/>
      <c r="F3644"/>
    </row>
    <row r="3645" spans="2:6" ht="15" x14ac:dyDescent="0.25">
      <c r="B3645"/>
      <c r="C3645"/>
      <c r="D3645"/>
      <c r="E3645"/>
      <c r="F3645"/>
    </row>
    <row r="3646" spans="2:6" ht="15" x14ac:dyDescent="0.25">
      <c r="B3646"/>
      <c r="C3646"/>
      <c r="D3646"/>
      <c r="E3646"/>
      <c r="F3646"/>
    </row>
    <row r="3647" spans="2:6" ht="15" x14ac:dyDescent="0.25">
      <c r="B3647"/>
      <c r="C3647"/>
      <c r="D3647"/>
      <c r="E3647"/>
      <c r="F3647"/>
    </row>
    <row r="3648" spans="2:6" ht="15" x14ac:dyDescent="0.25">
      <c r="B3648"/>
      <c r="C3648"/>
      <c r="D3648"/>
      <c r="E3648"/>
      <c r="F3648"/>
    </row>
    <row r="3649" spans="2:6" ht="15" x14ac:dyDescent="0.25">
      <c r="B3649"/>
      <c r="C3649"/>
      <c r="D3649"/>
      <c r="E3649"/>
      <c r="F3649"/>
    </row>
    <row r="3650" spans="2:6" ht="15" x14ac:dyDescent="0.25">
      <c r="B3650"/>
      <c r="C3650"/>
      <c r="D3650"/>
      <c r="E3650"/>
      <c r="F3650"/>
    </row>
    <row r="3651" spans="2:6" ht="15" x14ac:dyDescent="0.25">
      <c r="B3651"/>
      <c r="C3651"/>
      <c r="D3651"/>
      <c r="E3651"/>
      <c r="F3651"/>
    </row>
    <row r="3652" spans="2:6" ht="15" x14ac:dyDescent="0.25">
      <c r="B3652"/>
      <c r="C3652"/>
      <c r="D3652"/>
      <c r="E3652"/>
      <c r="F3652"/>
    </row>
    <row r="3653" spans="2:6" ht="15" x14ac:dyDescent="0.25">
      <c r="B3653"/>
      <c r="C3653"/>
      <c r="D3653"/>
      <c r="E3653"/>
      <c r="F3653"/>
    </row>
    <row r="3654" spans="2:6" ht="15" x14ac:dyDescent="0.25">
      <c r="B3654"/>
      <c r="C3654"/>
      <c r="D3654"/>
      <c r="E3654"/>
      <c r="F3654"/>
    </row>
    <row r="3655" spans="2:6" ht="15" x14ac:dyDescent="0.25">
      <c r="B3655"/>
      <c r="C3655"/>
      <c r="D3655"/>
      <c r="E3655"/>
      <c r="F3655"/>
    </row>
    <row r="3656" spans="2:6" ht="15" x14ac:dyDescent="0.25">
      <c r="B3656"/>
      <c r="C3656"/>
      <c r="D3656"/>
      <c r="E3656"/>
      <c r="F3656"/>
    </row>
    <row r="3657" spans="2:6" ht="15" x14ac:dyDescent="0.25">
      <c r="B3657"/>
      <c r="C3657"/>
      <c r="D3657"/>
      <c r="E3657"/>
      <c r="F3657"/>
    </row>
    <row r="3658" spans="2:6" ht="15" x14ac:dyDescent="0.25">
      <c r="B3658"/>
      <c r="C3658"/>
      <c r="D3658"/>
      <c r="E3658"/>
      <c r="F3658"/>
    </row>
    <row r="3659" spans="2:6" ht="15" x14ac:dyDescent="0.25">
      <c r="B3659"/>
      <c r="C3659"/>
      <c r="D3659"/>
      <c r="E3659"/>
      <c r="F3659"/>
    </row>
    <row r="3660" spans="2:6" ht="15" x14ac:dyDescent="0.25">
      <c r="B3660"/>
      <c r="C3660"/>
      <c r="D3660"/>
      <c r="E3660"/>
      <c r="F3660"/>
    </row>
    <row r="3661" spans="2:6" ht="15" x14ac:dyDescent="0.25">
      <c r="B3661"/>
      <c r="C3661"/>
      <c r="D3661"/>
      <c r="E3661"/>
      <c r="F3661"/>
    </row>
    <row r="3662" spans="2:6" ht="15" x14ac:dyDescent="0.25">
      <c r="B3662"/>
      <c r="C3662"/>
      <c r="D3662"/>
      <c r="E3662"/>
      <c r="F3662"/>
    </row>
    <row r="3663" spans="2:6" ht="15" x14ac:dyDescent="0.25">
      <c r="B3663"/>
      <c r="C3663"/>
      <c r="D3663"/>
      <c r="E3663"/>
      <c r="F3663"/>
    </row>
    <row r="3664" spans="2:6" ht="15" x14ac:dyDescent="0.25">
      <c r="B3664"/>
      <c r="C3664"/>
      <c r="D3664"/>
      <c r="E3664"/>
      <c r="F3664"/>
    </row>
    <row r="3665" spans="2:6" ht="15" x14ac:dyDescent="0.25">
      <c r="B3665"/>
      <c r="C3665"/>
      <c r="D3665"/>
      <c r="E3665"/>
      <c r="F3665"/>
    </row>
    <row r="3666" spans="2:6" ht="15" x14ac:dyDescent="0.25">
      <c r="B3666"/>
      <c r="C3666"/>
      <c r="D3666"/>
      <c r="E3666"/>
      <c r="F3666"/>
    </row>
    <row r="3667" spans="2:6" ht="15" x14ac:dyDescent="0.25">
      <c r="B3667"/>
      <c r="C3667"/>
      <c r="D3667"/>
      <c r="E3667"/>
      <c r="F3667"/>
    </row>
    <row r="3668" spans="2:6" ht="15" x14ac:dyDescent="0.25">
      <c r="B3668"/>
      <c r="C3668"/>
      <c r="D3668"/>
      <c r="E3668"/>
      <c r="F3668"/>
    </row>
    <row r="3669" spans="2:6" ht="15" x14ac:dyDescent="0.25">
      <c r="B3669"/>
      <c r="C3669"/>
      <c r="D3669"/>
      <c r="E3669"/>
      <c r="F3669"/>
    </row>
    <row r="3670" spans="2:6" ht="15" x14ac:dyDescent="0.25">
      <c r="B3670"/>
      <c r="C3670"/>
      <c r="D3670"/>
      <c r="E3670"/>
      <c r="F3670"/>
    </row>
    <row r="3671" spans="2:6" ht="15" x14ac:dyDescent="0.25">
      <c r="B3671"/>
      <c r="C3671"/>
      <c r="D3671"/>
      <c r="E3671"/>
      <c r="F3671"/>
    </row>
    <row r="3672" spans="2:6" ht="15" x14ac:dyDescent="0.25">
      <c r="B3672"/>
      <c r="C3672"/>
      <c r="D3672"/>
      <c r="E3672"/>
      <c r="F3672"/>
    </row>
    <row r="3673" spans="2:6" ht="15" x14ac:dyDescent="0.25">
      <c r="B3673"/>
      <c r="C3673"/>
      <c r="D3673"/>
      <c r="E3673"/>
      <c r="F3673"/>
    </row>
    <row r="3674" spans="2:6" ht="15" x14ac:dyDescent="0.25">
      <c r="B3674"/>
      <c r="C3674"/>
      <c r="D3674"/>
      <c r="E3674"/>
      <c r="F3674"/>
    </row>
    <row r="3675" spans="2:6" ht="15" x14ac:dyDescent="0.25">
      <c r="B3675"/>
      <c r="C3675"/>
      <c r="D3675"/>
      <c r="E3675"/>
      <c r="F3675"/>
    </row>
    <row r="3676" spans="2:6" ht="15" x14ac:dyDescent="0.25">
      <c r="B3676"/>
      <c r="C3676"/>
      <c r="D3676"/>
      <c r="E3676"/>
      <c r="F3676"/>
    </row>
    <row r="3677" spans="2:6" ht="15" x14ac:dyDescent="0.25">
      <c r="B3677"/>
      <c r="C3677"/>
      <c r="D3677"/>
      <c r="E3677"/>
      <c r="F3677"/>
    </row>
    <row r="3678" spans="2:6" ht="15" x14ac:dyDescent="0.25">
      <c r="B3678"/>
      <c r="C3678"/>
      <c r="D3678"/>
      <c r="E3678"/>
      <c r="F3678"/>
    </row>
    <row r="3679" spans="2:6" ht="15" x14ac:dyDescent="0.25">
      <c r="B3679"/>
      <c r="C3679"/>
      <c r="D3679"/>
      <c r="E3679"/>
      <c r="F3679"/>
    </row>
    <row r="3680" spans="2:6" ht="15" x14ac:dyDescent="0.25">
      <c r="B3680"/>
      <c r="C3680"/>
      <c r="D3680"/>
      <c r="E3680"/>
      <c r="F3680"/>
    </row>
    <row r="3681" spans="2:6" ht="15" x14ac:dyDescent="0.25">
      <c r="B3681"/>
      <c r="C3681"/>
      <c r="D3681"/>
      <c r="E3681"/>
      <c r="F3681"/>
    </row>
    <row r="3682" spans="2:6" ht="15" x14ac:dyDescent="0.25">
      <c r="B3682"/>
      <c r="C3682"/>
      <c r="D3682"/>
      <c r="E3682"/>
      <c r="F3682"/>
    </row>
    <row r="3683" spans="2:6" ht="15" x14ac:dyDescent="0.25">
      <c r="B3683"/>
      <c r="C3683"/>
      <c r="D3683"/>
      <c r="E3683"/>
      <c r="F3683"/>
    </row>
    <row r="3684" spans="2:6" ht="15" x14ac:dyDescent="0.25">
      <c r="B3684"/>
      <c r="C3684"/>
      <c r="D3684"/>
      <c r="E3684"/>
      <c r="F3684"/>
    </row>
    <row r="3685" spans="2:6" ht="15" x14ac:dyDescent="0.25">
      <c r="B3685"/>
      <c r="C3685"/>
      <c r="D3685"/>
      <c r="E3685"/>
      <c r="F3685"/>
    </row>
    <row r="3686" spans="2:6" ht="15" x14ac:dyDescent="0.25">
      <c r="B3686"/>
      <c r="C3686"/>
      <c r="D3686"/>
      <c r="E3686"/>
      <c r="F3686"/>
    </row>
    <row r="3687" spans="2:6" ht="15" x14ac:dyDescent="0.25">
      <c r="B3687"/>
      <c r="C3687"/>
      <c r="D3687"/>
      <c r="E3687"/>
      <c r="F3687"/>
    </row>
    <row r="3688" spans="2:6" ht="15" x14ac:dyDescent="0.25">
      <c r="B3688"/>
      <c r="C3688"/>
      <c r="D3688"/>
      <c r="E3688"/>
      <c r="F3688"/>
    </row>
    <row r="3689" spans="2:6" ht="15" x14ac:dyDescent="0.25">
      <c r="B3689"/>
      <c r="C3689"/>
      <c r="D3689"/>
      <c r="E3689"/>
      <c r="F3689"/>
    </row>
    <row r="3690" spans="2:6" ht="15" x14ac:dyDescent="0.25">
      <c r="B3690"/>
      <c r="C3690"/>
      <c r="D3690"/>
      <c r="E3690"/>
      <c r="F3690"/>
    </row>
    <row r="3691" spans="2:6" ht="15" x14ac:dyDescent="0.25">
      <c r="B3691"/>
      <c r="C3691"/>
      <c r="D3691"/>
      <c r="E3691"/>
      <c r="F3691"/>
    </row>
    <row r="3692" spans="2:6" ht="15" x14ac:dyDescent="0.25">
      <c r="B3692"/>
      <c r="C3692"/>
      <c r="D3692"/>
      <c r="E3692"/>
      <c r="F3692"/>
    </row>
    <row r="3693" spans="2:6" ht="15" x14ac:dyDescent="0.25">
      <c r="B3693"/>
      <c r="C3693"/>
      <c r="D3693"/>
      <c r="E3693"/>
      <c r="F3693"/>
    </row>
    <row r="3694" spans="2:6" ht="15" x14ac:dyDescent="0.25">
      <c r="B3694"/>
      <c r="C3694"/>
      <c r="D3694"/>
      <c r="E3694"/>
      <c r="F3694"/>
    </row>
    <row r="3695" spans="2:6" ht="15" x14ac:dyDescent="0.25">
      <c r="B3695"/>
      <c r="C3695"/>
      <c r="D3695"/>
      <c r="E3695"/>
      <c r="F3695"/>
    </row>
    <row r="3696" spans="2:6" ht="15" x14ac:dyDescent="0.25">
      <c r="B3696"/>
      <c r="C3696"/>
      <c r="D3696"/>
      <c r="E3696"/>
      <c r="F3696"/>
    </row>
    <row r="3697" spans="2:6" ht="15" x14ac:dyDescent="0.25">
      <c r="B3697"/>
      <c r="C3697"/>
      <c r="D3697"/>
      <c r="E3697"/>
      <c r="F3697"/>
    </row>
    <row r="3698" spans="2:6" ht="15" x14ac:dyDescent="0.25">
      <c r="B3698"/>
      <c r="C3698"/>
      <c r="D3698"/>
      <c r="E3698"/>
      <c r="F3698"/>
    </row>
    <row r="3699" spans="2:6" ht="15" x14ac:dyDescent="0.25">
      <c r="B3699"/>
      <c r="C3699"/>
      <c r="D3699"/>
      <c r="E3699"/>
      <c r="F3699"/>
    </row>
    <row r="3700" spans="2:6" ht="15" x14ac:dyDescent="0.25">
      <c r="B3700"/>
      <c r="C3700"/>
      <c r="D3700"/>
      <c r="E3700"/>
      <c r="F3700"/>
    </row>
    <row r="3701" spans="2:6" ht="15" x14ac:dyDescent="0.25">
      <c r="B3701"/>
      <c r="C3701"/>
      <c r="D3701"/>
      <c r="E3701"/>
      <c r="F3701"/>
    </row>
    <row r="3702" spans="2:6" ht="15" x14ac:dyDescent="0.25">
      <c r="B3702"/>
      <c r="C3702"/>
      <c r="D3702"/>
      <c r="E3702"/>
      <c r="F3702"/>
    </row>
    <row r="3703" spans="2:6" ht="15" x14ac:dyDescent="0.25">
      <c r="B3703"/>
      <c r="C3703"/>
      <c r="D3703"/>
      <c r="E3703"/>
      <c r="F3703"/>
    </row>
    <row r="3704" spans="2:6" ht="15" x14ac:dyDescent="0.25">
      <c r="B3704"/>
      <c r="C3704"/>
      <c r="D3704"/>
      <c r="E3704"/>
      <c r="F3704"/>
    </row>
    <row r="3705" spans="2:6" ht="15" x14ac:dyDescent="0.25">
      <c r="B3705"/>
      <c r="C3705"/>
      <c r="D3705"/>
      <c r="E3705"/>
      <c r="F3705"/>
    </row>
    <row r="3706" spans="2:6" ht="15" x14ac:dyDescent="0.25">
      <c r="B3706"/>
      <c r="C3706"/>
      <c r="D3706"/>
      <c r="E3706"/>
      <c r="F3706"/>
    </row>
    <row r="3707" spans="2:6" ht="15" x14ac:dyDescent="0.25">
      <c r="B3707"/>
      <c r="C3707"/>
      <c r="D3707"/>
      <c r="E3707"/>
      <c r="F3707"/>
    </row>
    <row r="3708" spans="2:6" ht="15" x14ac:dyDescent="0.25">
      <c r="B3708"/>
      <c r="C3708"/>
      <c r="D3708"/>
      <c r="E3708"/>
      <c r="F3708"/>
    </row>
    <row r="3709" spans="2:6" ht="15" x14ac:dyDescent="0.25">
      <c r="B3709"/>
      <c r="C3709"/>
      <c r="D3709"/>
      <c r="E3709"/>
      <c r="F3709"/>
    </row>
    <row r="3710" spans="2:6" ht="15" x14ac:dyDescent="0.25">
      <c r="B3710"/>
      <c r="C3710"/>
      <c r="D3710"/>
      <c r="E3710"/>
      <c r="F3710"/>
    </row>
    <row r="3711" spans="2:6" ht="15" x14ac:dyDescent="0.25">
      <c r="B3711"/>
      <c r="C3711"/>
      <c r="D3711"/>
      <c r="E3711"/>
      <c r="F3711"/>
    </row>
    <row r="3712" spans="2:6" ht="15" x14ac:dyDescent="0.25">
      <c r="B3712"/>
      <c r="C3712"/>
      <c r="D3712"/>
      <c r="E3712"/>
      <c r="F3712"/>
    </row>
    <row r="3713" spans="2:6" ht="15" x14ac:dyDescent="0.25">
      <c r="B3713"/>
      <c r="C3713"/>
      <c r="D3713"/>
      <c r="E3713"/>
      <c r="F3713"/>
    </row>
    <row r="3714" spans="2:6" ht="15" x14ac:dyDescent="0.25">
      <c r="B3714"/>
      <c r="C3714"/>
      <c r="D3714"/>
      <c r="E3714"/>
      <c r="F3714"/>
    </row>
    <row r="3715" spans="2:6" ht="15" x14ac:dyDescent="0.25">
      <c r="B3715"/>
      <c r="C3715"/>
      <c r="D3715"/>
      <c r="E3715"/>
      <c r="F3715"/>
    </row>
    <row r="3716" spans="2:6" ht="15" x14ac:dyDescent="0.25">
      <c r="B3716"/>
      <c r="C3716"/>
      <c r="D3716"/>
      <c r="E3716"/>
      <c r="F3716"/>
    </row>
    <row r="3717" spans="2:6" ht="15" x14ac:dyDescent="0.25">
      <c r="B3717"/>
      <c r="C3717"/>
      <c r="D3717"/>
      <c r="E3717"/>
      <c r="F3717"/>
    </row>
    <row r="3718" spans="2:6" ht="15" x14ac:dyDescent="0.25">
      <c r="B3718"/>
      <c r="C3718"/>
      <c r="D3718"/>
      <c r="E3718"/>
      <c r="F3718"/>
    </row>
    <row r="3719" spans="2:6" ht="15" x14ac:dyDescent="0.25">
      <c r="B3719"/>
      <c r="C3719"/>
      <c r="D3719"/>
      <c r="E3719"/>
      <c r="F3719"/>
    </row>
    <row r="3720" spans="2:6" ht="15" x14ac:dyDescent="0.25">
      <c r="B3720"/>
      <c r="C3720"/>
      <c r="D3720"/>
      <c r="E3720"/>
      <c r="F3720"/>
    </row>
    <row r="3721" spans="2:6" ht="15" x14ac:dyDescent="0.25">
      <c r="B3721"/>
      <c r="C3721"/>
      <c r="D3721"/>
      <c r="E3721"/>
      <c r="F3721"/>
    </row>
    <row r="3722" spans="2:6" ht="15" x14ac:dyDescent="0.25">
      <c r="B3722"/>
      <c r="C3722"/>
      <c r="D3722"/>
      <c r="E3722"/>
      <c r="F3722"/>
    </row>
    <row r="3723" spans="2:6" ht="15" x14ac:dyDescent="0.25">
      <c r="B3723"/>
      <c r="C3723"/>
      <c r="D3723"/>
      <c r="E3723"/>
      <c r="F3723"/>
    </row>
    <row r="3724" spans="2:6" ht="15" x14ac:dyDescent="0.25">
      <c r="B3724"/>
      <c r="C3724"/>
      <c r="D3724"/>
      <c r="E3724"/>
      <c r="F3724"/>
    </row>
    <row r="3725" spans="2:6" ht="15" x14ac:dyDescent="0.25">
      <c r="B3725"/>
      <c r="C3725"/>
      <c r="D3725"/>
      <c r="E3725"/>
      <c r="F3725"/>
    </row>
    <row r="3726" spans="2:6" ht="15" x14ac:dyDescent="0.25">
      <c r="B3726"/>
      <c r="C3726"/>
      <c r="D3726"/>
      <c r="E3726"/>
      <c r="F3726"/>
    </row>
    <row r="3727" spans="2:6" ht="15" x14ac:dyDescent="0.25">
      <c r="B3727"/>
      <c r="C3727"/>
      <c r="D3727"/>
      <c r="E3727"/>
      <c r="F3727"/>
    </row>
    <row r="3728" spans="2:6" ht="15" x14ac:dyDescent="0.25">
      <c r="B3728"/>
      <c r="C3728"/>
      <c r="D3728"/>
      <c r="E3728"/>
      <c r="F3728"/>
    </row>
    <row r="3729" spans="2:6" ht="15" x14ac:dyDescent="0.25">
      <c r="B3729"/>
      <c r="C3729"/>
      <c r="D3729"/>
      <c r="E3729"/>
      <c r="F3729"/>
    </row>
    <row r="3730" spans="2:6" ht="15" x14ac:dyDescent="0.25">
      <c r="B3730"/>
      <c r="C3730"/>
      <c r="D3730"/>
      <c r="E3730"/>
      <c r="F3730"/>
    </row>
    <row r="3731" spans="2:6" ht="15" x14ac:dyDescent="0.25">
      <c r="B3731"/>
      <c r="C3731"/>
      <c r="D3731"/>
      <c r="E3731"/>
      <c r="F3731"/>
    </row>
    <row r="3732" spans="2:6" ht="15" x14ac:dyDescent="0.25">
      <c r="B3732"/>
      <c r="C3732"/>
      <c r="D3732"/>
      <c r="E3732"/>
      <c r="F3732"/>
    </row>
    <row r="3733" spans="2:6" ht="15" x14ac:dyDescent="0.25">
      <c r="B3733"/>
      <c r="C3733"/>
      <c r="D3733"/>
      <c r="E3733"/>
      <c r="F3733"/>
    </row>
    <row r="3734" spans="2:6" ht="15" x14ac:dyDescent="0.25">
      <c r="B3734"/>
      <c r="C3734"/>
      <c r="D3734"/>
      <c r="E3734"/>
      <c r="F3734"/>
    </row>
    <row r="3735" spans="2:6" ht="15" x14ac:dyDescent="0.25">
      <c r="B3735"/>
      <c r="C3735"/>
      <c r="D3735"/>
      <c r="E3735"/>
      <c r="F3735"/>
    </row>
    <row r="3736" spans="2:6" ht="15" x14ac:dyDescent="0.25">
      <c r="B3736"/>
      <c r="C3736"/>
      <c r="D3736"/>
      <c r="E3736"/>
      <c r="F3736"/>
    </row>
    <row r="3737" spans="2:6" ht="15" x14ac:dyDescent="0.25">
      <c r="B3737"/>
      <c r="C3737"/>
      <c r="D3737"/>
      <c r="E3737"/>
      <c r="F3737"/>
    </row>
    <row r="3738" spans="2:6" ht="15" x14ac:dyDescent="0.25">
      <c r="B3738"/>
      <c r="C3738"/>
      <c r="D3738"/>
      <c r="E3738"/>
      <c r="F3738"/>
    </row>
    <row r="3739" spans="2:6" ht="15" x14ac:dyDescent="0.25">
      <c r="B3739"/>
      <c r="C3739"/>
      <c r="D3739"/>
      <c r="E3739"/>
      <c r="F3739"/>
    </row>
    <row r="3740" spans="2:6" ht="15" x14ac:dyDescent="0.25">
      <c r="B3740"/>
      <c r="C3740"/>
      <c r="D3740"/>
      <c r="E3740"/>
      <c r="F3740"/>
    </row>
    <row r="3741" spans="2:6" ht="15" x14ac:dyDescent="0.25">
      <c r="B3741"/>
      <c r="C3741"/>
      <c r="D3741"/>
      <c r="E3741"/>
      <c r="F3741"/>
    </row>
    <row r="3742" spans="2:6" ht="15" x14ac:dyDescent="0.25">
      <c r="B3742"/>
      <c r="C3742"/>
      <c r="D3742"/>
      <c r="E3742"/>
      <c r="F3742"/>
    </row>
    <row r="3743" spans="2:6" ht="15" x14ac:dyDescent="0.25">
      <c r="B3743"/>
      <c r="C3743"/>
      <c r="D3743"/>
      <c r="E3743"/>
      <c r="F3743"/>
    </row>
    <row r="3744" spans="2:6" ht="15" x14ac:dyDescent="0.25">
      <c r="B3744"/>
      <c r="C3744"/>
      <c r="D3744"/>
      <c r="E3744"/>
      <c r="F3744"/>
    </row>
    <row r="3745" spans="2:6" ht="15" x14ac:dyDescent="0.25">
      <c r="B3745"/>
      <c r="C3745"/>
      <c r="D3745"/>
      <c r="E3745"/>
      <c r="F3745"/>
    </row>
    <row r="3746" spans="2:6" ht="15" x14ac:dyDescent="0.25">
      <c r="B3746"/>
      <c r="C3746"/>
      <c r="D3746"/>
      <c r="E3746"/>
      <c r="F3746"/>
    </row>
    <row r="3747" spans="2:6" ht="15" x14ac:dyDescent="0.25">
      <c r="B3747"/>
      <c r="C3747"/>
      <c r="D3747"/>
      <c r="E3747"/>
      <c r="F3747"/>
    </row>
    <row r="3748" spans="2:6" ht="15" x14ac:dyDescent="0.25">
      <c r="B3748"/>
      <c r="C3748"/>
      <c r="D3748"/>
      <c r="E3748"/>
      <c r="F3748"/>
    </row>
    <row r="3749" spans="2:6" ht="15" x14ac:dyDescent="0.25">
      <c r="B3749"/>
      <c r="C3749"/>
      <c r="D3749"/>
      <c r="E3749"/>
      <c r="F3749"/>
    </row>
    <row r="3750" spans="2:6" ht="15" x14ac:dyDescent="0.25">
      <c r="B3750"/>
      <c r="C3750"/>
      <c r="D3750"/>
      <c r="E3750"/>
      <c r="F3750"/>
    </row>
    <row r="3751" spans="2:6" ht="15" x14ac:dyDescent="0.25">
      <c r="B3751"/>
      <c r="C3751"/>
      <c r="D3751"/>
      <c r="E3751"/>
      <c r="F3751"/>
    </row>
    <row r="3752" spans="2:6" ht="15" x14ac:dyDescent="0.25">
      <c r="B3752"/>
      <c r="C3752"/>
      <c r="D3752"/>
      <c r="E3752"/>
      <c r="F3752"/>
    </row>
    <row r="3753" spans="2:6" ht="15" x14ac:dyDescent="0.25">
      <c r="B3753"/>
      <c r="C3753"/>
      <c r="D3753"/>
      <c r="E3753"/>
      <c r="F3753"/>
    </row>
    <row r="3754" spans="2:6" ht="15" x14ac:dyDescent="0.25">
      <c r="B3754"/>
      <c r="C3754"/>
      <c r="D3754"/>
      <c r="E3754"/>
      <c r="F3754"/>
    </row>
    <row r="3755" spans="2:6" ht="15" x14ac:dyDescent="0.25">
      <c r="B3755"/>
      <c r="C3755"/>
      <c r="D3755"/>
      <c r="E3755"/>
      <c r="F3755"/>
    </row>
    <row r="3756" spans="2:6" ht="15" x14ac:dyDescent="0.25">
      <c r="B3756"/>
      <c r="C3756"/>
      <c r="D3756"/>
      <c r="E3756"/>
      <c r="F3756"/>
    </row>
    <row r="3757" spans="2:6" ht="15" x14ac:dyDescent="0.25">
      <c r="B3757"/>
      <c r="C3757"/>
      <c r="D3757"/>
      <c r="E3757"/>
      <c r="F3757"/>
    </row>
    <row r="3758" spans="2:6" ht="15" x14ac:dyDescent="0.25">
      <c r="B3758"/>
      <c r="C3758"/>
      <c r="D3758"/>
      <c r="E3758"/>
      <c r="F3758"/>
    </row>
    <row r="3759" spans="2:6" ht="15" x14ac:dyDescent="0.25">
      <c r="B3759"/>
      <c r="C3759"/>
      <c r="D3759"/>
      <c r="E3759"/>
      <c r="F3759"/>
    </row>
    <row r="3760" spans="2:6" ht="15" x14ac:dyDescent="0.25">
      <c r="B3760"/>
      <c r="C3760"/>
      <c r="D3760"/>
      <c r="E3760"/>
      <c r="F3760"/>
    </row>
    <row r="3761" spans="2:6" ht="15" x14ac:dyDescent="0.25">
      <c r="B3761"/>
      <c r="C3761"/>
      <c r="D3761"/>
      <c r="E3761"/>
      <c r="F3761"/>
    </row>
    <row r="3762" spans="2:6" ht="15" x14ac:dyDescent="0.25">
      <c r="B3762"/>
      <c r="C3762"/>
      <c r="D3762"/>
      <c r="E3762"/>
      <c r="F3762"/>
    </row>
    <row r="3763" spans="2:6" ht="15" x14ac:dyDescent="0.25">
      <c r="B3763"/>
      <c r="C3763"/>
      <c r="D3763"/>
      <c r="E3763"/>
      <c r="F3763"/>
    </row>
    <row r="3764" spans="2:6" ht="15" x14ac:dyDescent="0.25">
      <c r="B3764"/>
      <c r="C3764"/>
      <c r="D3764"/>
      <c r="E3764"/>
      <c r="F3764"/>
    </row>
    <row r="3765" spans="2:6" ht="15" x14ac:dyDescent="0.25">
      <c r="B3765"/>
      <c r="C3765"/>
      <c r="D3765"/>
      <c r="E3765"/>
      <c r="F3765"/>
    </row>
    <row r="3766" spans="2:6" ht="15" x14ac:dyDescent="0.25">
      <c r="B3766"/>
      <c r="C3766"/>
      <c r="D3766"/>
      <c r="E3766"/>
      <c r="F3766"/>
    </row>
    <row r="3767" spans="2:6" ht="15" x14ac:dyDescent="0.25">
      <c r="B3767"/>
      <c r="C3767"/>
      <c r="D3767"/>
      <c r="E3767"/>
      <c r="F3767"/>
    </row>
    <row r="3768" spans="2:6" ht="15" x14ac:dyDescent="0.25">
      <c r="B3768"/>
      <c r="C3768"/>
      <c r="D3768"/>
      <c r="E3768"/>
      <c r="F3768"/>
    </row>
    <row r="3769" spans="2:6" ht="15" x14ac:dyDescent="0.25">
      <c r="B3769"/>
      <c r="C3769"/>
      <c r="D3769"/>
      <c r="E3769"/>
      <c r="F3769"/>
    </row>
    <row r="3770" spans="2:6" ht="15" x14ac:dyDescent="0.25">
      <c r="B3770"/>
      <c r="C3770"/>
      <c r="D3770"/>
      <c r="E3770"/>
      <c r="F3770"/>
    </row>
    <row r="3771" spans="2:6" ht="15" x14ac:dyDescent="0.25">
      <c r="B3771"/>
      <c r="C3771"/>
      <c r="D3771"/>
      <c r="E3771"/>
      <c r="F3771"/>
    </row>
    <row r="3772" spans="2:6" ht="15" x14ac:dyDescent="0.25">
      <c r="B3772"/>
      <c r="C3772"/>
      <c r="D3772"/>
      <c r="E3772"/>
      <c r="F3772"/>
    </row>
    <row r="3773" spans="2:6" ht="15" x14ac:dyDescent="0.25">
      <c r="B3773"/>
      <c r="C3773"/>
      <c r="D3773"/>
      <c r="E3773"/>
      <c r="F3773"/>
    </row>
    <row r="3774" spans="2:6" ht="15" x14ac:dyDescent="0.25">
      <c r="B3774"/>
      <c r="C3774"/>
      <c r="D3774"/>
      <c r="E3774"/>
      <c r="F3774"/>
    </row>
    <row r="3775" spans="2:6" ht="15" x14ac:dyDescent="0.25">
      <c r="B3775"/>
      <c r="C3775"/>
      <c r="D3775"/>
      <c r="E3775"/>
      <c r="F3775"/>
    </row>
    <row r="3776" spans="2:6" ht="15" x14ac:dyDescent="0.25">
      <c r="B3776"/>
      <c r="C3776"/>
      <c r="D3776"/>
      <c r="E3776"/>
      <c r="F3776"/>
    </row>
    <row r="3777" spans="2:6" ht="15" x14ac:dyDescent="0.25">
      <c r="B3777"/>
      <c r="C3777"/>
      <c r="D3777"/>
      <c r="E3777"/>
      <c r="F3777"/>
    </row>
    <row r="3778" spans="2:6" ht="15" x14ac:dyDescent="0.25">
      <c r="B3778"/>
      <c r="C3778"/>
      <c r="D3778"/>
      <c r="E3778"/>
      <c r="F3778"/>
    </row>
    <row r="3779" spans="2:6" ht="15" x14ac:dyDescent="0.25">
      <c r="B3779"/>
      <c r="C3779"/>
      <c r="D3779"/>
      <c r="E3779"/>
      <c r="F3779"/>
    </row>
    <row r="3780" spans="2:6" ht="15" x14ac:dyDescent="0.25">
      <c r="B3780"/>
      <c r="C3780"/>
      <c r="D3780"/>
      <c r="E3780"/>
      <c r="F3780"/>
    </row>
    <row r="3781" spans="2:6" ht="15" x14ac:dyDescent="0.25">
      <c r="B3781"/>
      <c r="C3781"/>
      <c r="D3781"/>
      <c r="E3781"/>
      <c r="F3781"/>
    </row>
    <row r="3782" spans="2:6" ht="15" x14ac:dyDescent="0.25">
      <c r="B3782"/>
      <c r="C3782"/>
      <c r="D3782"/>
      <c r="E3782"/>
      <c r="F3782"/>
    </row>
    <row r="3783" spans="2:6" ht="15" x14ac:dyDescent="0.25">
      <c r="B3783"/>
      <c r="C3783"/>
      <c r="D3783"/>
      <c r="E3783"/>
      <c r="F3783"/>
    </row>
    <row r="3784" spans="2:6" ht="15" x14ac:dyDescent="0.25">
      <c r="B3784"/>
      <c r="C3784"/>
      <c r="D3784"/>
      <c r="E3784"/>
      <c r="F3784"/>
    </row>
    <row r="3785" spans="2:6" ht="15" x14ac:dyDescent="0.25">
      <c r="B3785"/>
      <c r="C3785"/>
      <c r="D3785"/>
      <c r="E3785"/>
      <c r="F3785"/>
    </row>
    <row r="3786" spans="2:6" ht="15" x14ac:dyDescent="0.25">
      <c r="B3786"/>
      <c r="C3786"/>
      <c r="D3786"/>
      <c r="E3786"/>
      <c r="F3786"/>
    </row>
    <row r="3787" spans="2:6" ht="15" x14ac:dyDescent="0.25">
      <c r="B3787"/>
      <c r="C3787"/>
      <c r="D3787"/>
      <c r="E3787"/>
      <c r="F3787"/>
    </row>
    <row r="3788" spans="2:6" ht="15" x14ac:dyDescent="0.25">
      <c r="B3788"/>
      <c r="C3788"/>
      <c r="D3788"/>
      <c r="E3788"/>
      <c r="F3788"/>
    </row>
    <row r="3789" spans="2:6" ht="15" x14ac:dyDescent="0.25">
      <c r="B3789"/>
      <c r="C3789"/>
      <c r="D3789"/>
      <c r="E3789"/>
      <c r="F3789"/>
    </row>
    <row r="3790" spans="2:6" ht="15" x14ac:dyDescent="0.25">
      <c r="B3790"/>
      <c r="C3790"/>
      <c r="D3790"/>
      <c r="E3790"/>
      <c r="F3790"/>
    </row>
    <row r="3791" spans="2:6" ht="15" x14ac:dyDescent="0.25">
      <c r="B3791"/>
      <c r="C3791"/>
      <c r="D3791"/>
      <c r="E3791"/>
      <c r="F3791"/>
    </row>
    <row r="3792" spans="2:6" ht="15" x14ac:dyDescent="0.25">
      <c r="B3792"/>
      <c r="C3792"/>
      <c r="D3792"/>
      <c r="E3792"/>
      <c r="F3792"/>
    </row>
    <row r="3793" spans="2:6" ht="15" x14ac:dyDescent="0.25">
      <c r="B3793"/>
      <c r="C3793"/>
      <c r="D3793"/>
      <c r="E3793"/>
      <c r="F3793"/>
    </row>
    <row r="3794" spans="2:6" ht="15" x14ac:dyDescent="0.25">
      <c r="B3794"/>
      <c r="C3794"/>
      <c r="D3794"/>
      <c r="E3794"/>
      <c r="F3794"/>
    </row>
    <row r="3795" spans="2:6" ht="15" x14ac:dyDescent="0.25">
      <c r="B3795"/>
      <c r="C3795"/>
      <c r="D3795"/>
      <c r="E3795"/>
      <c r="F3795"/>
    </row>
    <row r="3796" spans="2:6" ht="15" x14ac:dyDescent="0.25">
      <c r="B3796"/>
      <c r="C3796"/>
      <c r="D3796"/>
      <c r="E3796"/>
      <c r="F3796"/>
    </row>
    <row r="3797" spans="2:6" ht="15" x14ac:dyDescent="0.25">
      <c r="B3797"/>
      <c r="C3797"/>
      <c r="D3797"/>
      <c r="E3797"/>
      <c r="F3797"/>
    </row>
    <row r="3798" spans="2:6" ht="15" x14ac:dyDescent="0.25">
      <c r="B3798"/>
      <c r="C3798"/>
      <c r="D3798"/>
      <c r="E3798"/>
      <c r="F3798"/>
    </row>
    <row r="3799" spans="2:6" ht="15" x14ac:dyDescent="0.25">
      <c r="B3799"/>
      <c r="C3799"/>
      <c r="D3799"/>
      <c r="E3799"/>
      <c r="F3799"/>
    </row>
    <row r="3800" spans="2:6" ht="15" x14ac:dyDescent="0.25">
      <c r="B3800"/>
      <c r="C3800"/>
      <c r="D3800"/>
      <c r="E3800"/>
      <c r="F3800"/>
    </row>
    <row r="3801" spans="2:6" ht="15" x14ac:dyDescent="0.25">
      <c r="B3801"/>
      <c r="C3801"/>
      <c r="D3801"/>
      <c r="E3801"/>
      <c r="F3801"/>
    </row>
    <row r="3802" spans="2:6" ht="15" x14ac:dyDescent="0.25">
      <c r="B3802"/>
      <c r="C3802"/>
      <c r="D3802"/>
      <c r="E3802"/>
      <c r="F3802"/>
    </row>
    <row r="3803" spans="2:6" ht="15" x14ac:dyDescent="0.25">
      <c r="B3803"/>
      <c r="C3803"/>
      <c r="D3803"/>
      <c r="E3803"/>
      <c r="F3803"/>
    </row>
    <row r="3804" spans="2:6" ht="15" x14ac:dyDescent="0.25">
      <c r="B3804"/>
      <c r="C3804"/>
      <c r="D3804"/>
      <c r="E3804"/>
      <c r="F3804"/>
    </row>
    <row r="3805" spans="2:6" ht="15" x14ac:dyDescent="0.25">
      <c r="B3805"/>
      <c r="C3805"/>
      <c r="D3805"/>
      <c r="E3805"/>
      <c r="F3805"/>
    </row>
    <row r="3806" spans="2:6" ht="15" x14ac:dyDescent="0.25">
      <c r="B3806"/>
      <c r="C3806"/>
      <c r="D3806"/>
      <c r="E3806"/>
      <c r="F3806"/>
    </row>
    <row r="3807" spans="2:6" ht="15" x14ac:dyDescent="0.25">
      <c r="B3807"/>
      <c r="C3807"/>
      <c r="D3807"/>
      <c r="E3807"/>
      <c r="F3807"/>
    </row>
    <row r="3808" spans="2:6" ht="15" x14ac:dyDescent="0.25">
      <c r="B3808"/>
      <c r="C3808"/>
      <c r="D3808"/>
      <c r="E3808"/>
      <c r="F3808"/>
    </row>
    <row r="3809" spans="2:6" ht="15" x14ac:dyDescent="0.25">
      <c r="B3809"/>
      <c r="C3809"/>
      <c r="D3809"/>
      <c r="E3809"/>
      <c r="F3809"/>
    </row>
    <row r="3810" spans="2:6" ht="15" x14ac:dyDescent="0.25">
      <c r="B3810"/>
      <c r="C3810"/>
      <c r="D3810"/>
      <c r="E3810"/>
      <c r="F3810"/>
    </row>
    <row r="3811" spans="2:6" ht="15" x14ac:dyDescent="0.25">
      <c r="B3811"/>
      <c r="C3811"/>
      <c r="D3811"/>
      <c r="E3811"/>
      <c r="F3811"/>
    </row>
    <row r="3812" spans="2:6" ht="15" x14ac:dyDescent="0.25">
      <c r="B3812"/>
      <c r="C3812"/>
      <c r="D3812"/>
      <c r="E3812"/>
      <c r="F3812"/>
    </row>
    <row r="3813" spans="2:6" ht="15" x14ac:dyDescent="0.25">
      <c r="B3813"/>
      <c r="C3813"/>
      <c r="D3813"/>
      <c r="E3813"/>
      <c r="F3813"/>
    </row>
    <row r="3814" spans="2:6" ht="15" x14ac:dyDescent="0.25">
      <c r="B3814"/>
      <c r="C3814"/>
      <c r="D3814"/>
      <c r="E3814"/>
      <c r="F3814"/>
    </row>
    <row r="3815" spans="2:6" ht="15" x14ac:dyDescent="0.25">
      <c r="B3815"/>
      <c r="C3815"/>
      <c r="D3815"/>
      <c r="E3815"/>
      <c r="F3815"/>
    </row>
    <row r="3816" spans="2:6" ht="15" x14ac:dyDescent="0.25">
      <c r="B3816"/>
      <c r="C3816"/>
      <c r="D3816"/>
      <c r="E3816"/>
      <c r="F3816"/>
    </row>
    <row r="3817" spans="2:6" ht="15" x14ac:dyDescent="0.25">
      <c r="B3817"/>
      <c r="C3817"/>
      <c r="D3817"/>
      <c r="E3817"/>
      <c r="F3817"/>
    </row>
    <row r="3818" spans="2:6" ht="15" x14ac:dyDescent="0.25">
      <c r="B3818"/>
      <c r="C3818"/>
      <c r="D3818"/>
      <c r="E3818"/>
      <c r="F3818"/>
    </row>
    <row r="3819" spans="2:6" ht="15" x14ac:dyDescent="0.25">
      <c r="B3819"/>
      <c r="C3819"/>
      <c r="D3819"/>
      <c r="E3819"/>
      <c r="F3819"/>
    </row>
    <row r="3820" spans="2:6" ht="15" x14ac:dyDescent="0.25">
      <c r="B3820"/>
      <c r="C3820"/>
      <c r="D3820"/>
      <c r="E3820"/>
      <c r="F3820"/>
    </row>
    <row r="3821" spans="2:6" ht="15" x14ac:dyDescent="0.25">
      <c r="B3821"/>
      <c r="C3821"/>
      <c r="D3821"/>
      <c r="E3821"/>
      <c r="F3821"/>
    </row>
    <row r="3822" spans="2:6" ht="15" x14ac:dyDescent="0.25">
      <c r="B3822"/>
      <c r="C3822"/>
      <c r="D3822"/>
      <c r="E3822"/>
      <c r="F3822"/>
    </row>
    <row r="3823" spans="2:6" ht="15" x14ac:dyDescent="0.25">
      <c r="B3823"/>
      <c r="C3823"/>
      <c r="D3823"/>
      <c r="E3823"/>
      <c r="F3823"/>
    </row>
    <row r="3824" spans="2:6" ht="15" x14ac:dyDescent="0.25">
      <c r="B3824"/>
      <c r="C3824"/>
      <c r="D3824"/>
      <c r="E3824"/>
      <c r="F3824"/>
    </row>
    <row r="3825" spans="2:6" ht="15" x14ac:dyDescent="0.25">
      <c r="B3825"/>
      <c r="C3825"/>
      <c r="D3825"/>
      <c r="E3825"/>
      <c r="F3825"/>
    </row>
    <row r="3826" spans="2:6" ht="15" x14ac:dyDescent="0.25">
      <c r="B3826"/>
      <c r="C3826"/>
      <c r="D3826"/>
      <c r="E3826"/>
      <c r="F3826"/>
    </row>
    <row r="3827" spans="2:6" ht="15" x14ac:dyDescent="0.25">
      <c r="B3827"/>
      <c r="C3827"/>
      <c r="D3827"/>
      <c r="E3827"/>
      <c r="F3827"/>
    </row>
    <row r="3828" spans="2:6" ht="15" x14ac:dyDescent="0.25">
      <c r="B3828"/>
      <c r="C3828"/>
      <c r="D3828"/>
      <c r="E3828"/>
      <c r="F3828"/>
    </row>
    <row r="3829" spans="2:6" ht="15" x14ac:dyDescent="0.25">
      <c r="B3829"/>
      <c r="C3829"/>
      <c r="D3829"/>
      <c r="E3829"/>
      <c r="F3829"/>
    </row>
    <row r="3830" spans="2:6" ht="15" x14ac:dyDescent="0.25">
      <c r="B3830"/>
      <c r="C3830"/>
      <c r="D3830"/>
      <c r="E3830"/>
      <c r="F3830"/>
    </row>
    <row r="3831" spans="2:6" ht="15" x14ac:dyDescent="0.25">
      <c r="B3831"/>
      <c r="C3831"/>
      <c r="D3831"/>
      <c r="E3831"/>
      <c r="F3831"/>
    </row>
    <row r="3832" spans="2:6" ht="15" x14ac:dyDescent="0.25">
      <c r="B3832"/>
      <c r="C3832"/>
      <c r="D3832"/>
      <c r="E3832"/>
      <c r="F3832"/>
    </row>
    <row r="3833" spans="2:6" ht="15" x14ac:dyDescent="0.25">
      <c r="B3833"/>
      <c r="C3833"/>
      <c r="D3833"/>
      <c r="E3833"/>
      <c r="F3833"/>
    </row>
    <row r="3834" spans="2:6" ht="15" x14ac:dyDescent="0.25">
      <c r="B3834"/>
      <c r="C3834"/>
      <c r="D3834"/>
      <c r="E3834"/>
      <c r="F3834"/>
    </row>
    <row r="3835" spans="2:6" ht="15" x14ac:dyDescent="0.25">
      <c r="B3835"/>
      <c r="C3835"/>
      <c r="D3835"/>
      <c r="E3835"/>
      <c r="F3835"/>
    </row>
    <row r="3836" spans="2:6" ht="15" x14ac:dyDescent="0.25">
      <c r="B3836"/>
      <c r="C3836"/>
      <c r="D3836"/>
      <c r="E3836"/>
      <c r="F3836"/>
    </row>
    <row r="3837" spans="2:6" ht="15" x14ac:dyDescent="0.25">
      <c r="B3837"/>
      <c r="C3837"/>
      <c r="D3837"/>
      <c r="E3837"/>
      <c r="F3837"/>
    </row>
    <row r="3838" spans="2:6" ht="15" x14ac:dyDescent="0.25">
      <c r="B3838"/>
      <c r="C3838"/>
      <c r="D3838"/>
      <c r="E3838"/>
      <c r="F3838"/>
    </row>
    <row r="3839" spans="2:6" ht="15" x14ac:dyDescent="0.25">
      <c r="B3839"/>
      <c r="C3839"/>
      <c r="D3839"/>
      <c r="E3839"/>
      <c r="F3839"/>
    </row>
    <row r="3840" spans="2:6" ht="15" x14ac:dyDescent="0.25">
      <c r="B3840"/>
      <c r="C3840"/>
      <c r="D3840"/>
      <c r="E3840"/>
      <c r="F3840"/>
    </row>
    <row r="3841" spans="2:6" ht="15" x14ac:dyDescent="0.25">
      <c r="B3841"/>
      <c r="C3841"/>
      <c r="D3841"/>
      <c r="E3841"/>
      <c r="F3841"/>
    </row>
    <row r="3842" spans="2:6" ht="15" x14ac:dyDescent="0.25">
      <c r="B3842"/>
      <c r="C3842"/>
      <c r="D3842"/>
      <c r="E3842"/>
      <c r="F3842"/>
    </row>
    <row r="3843" spans="2:6" ht="15" x14ac:dyDescent="0.25">
      <c r="B3843"/>
      <c r="C3843"/>
      <c r="D3843"/>
      <c r="E3843"/>
      <c r="F3843"/>
    </row>
    <row r="3844" spans="2:6" ht="15" x14ac:dyDescent="0.25">
      <c r="B3844"/>
      <c r="C3844"/>
      <c r="D3844"/>
      <c r="E3844"/>
      <c r="F3844"/>
    </row>
    <row r="3845" spans="2:6" ht="15" x14ac:dyDescent="0.25">
      <c r="B3845"/>
      <c r="C3845"/>
      <c r="D3845"/>
      <c r="E3845"/>
      <c r="F3845"/>
    </row>
    <row r="3846" spans="2:6" ht="15" x14ac:dyDescent="0.25">
      <c r="B3846"/>
      <c r="C3846"/>
      <c r="D3846"/>
      <c r="E3846"/>
      <c r="F3846"/>
    </row>
    <row r="3847" spans="2:6" ht="15" x14ac:dyDescent="0.25">
      <c r="B3847"/>
      <c r="C3847"/>
      <c r="D3847"/>
      <c r="E3847"/>
      <c r="F3847"/>
    </row>
    <row r="3848" spans="2:6" ht="15" x14ac:dyDescent="0.25">
      <c r="B3848"/>
      <c r="C3848"/>
      <c r="D3848"/>
      <c r="E3848"/>
      <c r="F3848"/>
    </row>
    <row r="3849" spans="2:6" ht="15" x14ac:dyDescent="0.25">
      <c r="B3849"/>
      <c r="C3849"/>
      <c r="D3849"/>
      <c r="E3849"/>
      <c r="F3849"/>
    </row>
    <row r="3850" spans="2:6" ht="15" x14ac:dyDescent="0.25">
      <c r="B3850"/>
      <c r="C3850"/>
      <c r="D3850"/>
      <c r="E3850"/>
      <c r="F3850"/>
    </row>
    <row r="3851" spans="2:6" ht="15" x14ac:dyDescent="0.25">
      <c r="B3851"/>
      <c r="C3851"/>
      <c r="D3851"/>
      <c r="E3851"/>
      <c r="F3851"/>
    </row>
    <row r="3852" spans="2:6" ht="15" x14ac:dyDescent="0.25">
      <c r="B3852"/>
      <c r="C3852"/>
      <c r="D3852"/>
      <c r="E3852"/>
      <c r="F3852"/>
    </row>
    <row r="3853" spans="2:6" ht="15" x14ac:dyDescent="0.25">
      <c r="B3853"/>
      <c r="C3853"/>
      <c r="D3853"/>
      <c r="E3853"/>
      <c r="F3853"/>
    </row>
    <row r="3854" spans="2:6" ht="15" x14ac:dyDescent="0.25">
      <c r="B3854"/>
      <c r="C3854"/>
      <c r="D3854"/>
      <c r="E3854"/>
      <c r="F3854"/>
    </row>
    <row r="3855" spans="2:6" ht="15" x14ac:dyDescent="0.25">
      <c r="B3855"/>
      <c r="C3855"/>
      <c r="D3855"/>
      <c r="E3855"/>
      <c r="F3855"/>
    </row>
    <row r="3856" spans="2:6" ht="15" x14ac:dyDescent="0.25">
      <c r="B3856"/>
      <c r="C3856"/>
      <c r="D3856"/>
      <c r="E3856"/>
      <c r="F3856"/>
    </row>
    <row r="3857" spans="2:6" ht="15" x14ac:dyDescent="0.25">
      <c r="B3857"/>
      <c r="C3857"/>
      <c r="D3857"/>
      <c r="E3857"/>
      <c r="F3857"/>
    </row>
    <row r="3858" spans="2:6" ht="15" x14ac:dyDescent="0.25">
      <c r="B3858"/>
      <c r="C3858"/>
      <c r="D3858"/>
      <c r="E3858"/>
      <c r="F3858"/>
    </row>
    <row r="3859" spans="2:6" ht="15" x14ac:dyDescent="0.25">
      <c r="B3859"/>
      <c r="C3859"/>
      <c r="D3859"/>
      <c r="E3859"/>
      <c r="F3859"/>
    </row>
    <row r="3860" spans="2:6" ht="15" x14ac:dyDescent="0.25">
      <c r="B3860"/>
      <c r="C3860"/>
      <c r="D3860"/>
      <c r="E3860"/>
      <c r="F3860"/>
    </row>
    <row r="3861" spans="2:6" ht="15" x14ac:dyDescent="0.25">
      <c r="B3861"/>
      <c r="C3861"/>
      <c r="D3861"/>
      <c r="E3861"/>
      <c r="F3861"/>
    </row>
    <row r="3862" spans="2:6" ht="15" x14ac:dyDescent="0.25">
      <c r="B3862"/>
      <c r="C3862"/>
      <c r="D3862"/>
      <c r="E3862"/>
      <c r="F3862"/>
    </row>
    <row r="3863" spans="2:6" ht="15" x14ac:dyDescent="0.25">
      <c r="B3863"/>
      <c r="C3863"/>
      <c r="D3863"/>
      <c r="E3863"/>
      <c r="F3863"/>
    </row>
    <row r="3864" spans="2:6" ht="15" x14ac:dyDescent="0.25">
      <c r="B3864"/>
      <c r="C3864"/>
      <c r="D3864"/>
      <c r="E3864"/>
      <c r="F3864"/>
    </row>
    <row r="3865" spans="2:6" ht="15" x14ac:dyDescent="0.25">
      <c r="B3865"/>
      <c r="C3865"/>
      <c r="D3865"/>
      <c r="E3865"/>
      <c r="F3865"/>
    </row>
    <row r="3866" spans="2:6" ht="15" x14ac:dyDescent="0.25">
      <c r="B3866"/>
      <c r="C3866"/>
      <c r="D3866"/>
      <c r="E3866"/>
      <c r="F3866"/>
    </row>
    <row r="3867" spans="2:6" ht="15" x14ac:dyDescent="0.25">
      <c r="B3867"/>
      <c r="C3867"/>
      <c r="D3867"/>
      <c r="E3867"/>
      <c r="F3867"/>
    </row>
    <row r="3868" spans="2:6" ht="15" x14ac:dyDescent="0.25">
      <c r="B3868"/>
      <c r="C3868"/>
      <c r="D3868"/>
      <c r="E3868"/>
      <c r="F3868"/>
    </row>
    <row r="3869" spans="2:6" ht="15" x14ac:dyDescent="0.25">
      <c r="B3869"/>
      <c r="C3869"/>
      <c r="D3869"/>
      <c r="E3869"/>
      <c r="F3869"/>
    </row>
    <row r="3870" spans="2:6" ht="15" x14ac:dyDescent="0.25">
      <c r="B3870"/>
      <c r="C3870"/>
      <c r="D3870"/>
      <c r="E3870"/>
      <c r="F3870"/>
    </row>
    <row r="3871" spans="2:6" ht="15" x14ac:dyDescent="0.25">
      <c r="B3871"/>
      <c r="C3871"/>
      <c r="D3871"/>
      <c r="E3871"/>
      <c r="F3871"/>
    </row>
    <row r="3872" spans="2:6" ht="15" x14ac:dyDescent="0.25">
      <c r="B3872"/>
      <c r="C3872"/>
      <c r="D3872"/>
      <c r="E3872"/>
      <c r="F3872"/>
    </row>
    <row r="3873" spans="2:6" ht="15" x14ac:dyDescent="0.25">
      <c r="B3873"/>
      <c r="C3873"/>
      <c r="D3873"/>
      <c r="E3873"/>
      <c r="F3873"/>
    </row>
    <row r="3874" spans="2:6" ht="15" x14ac:dyDescent="0.25">
      <c r="B3874"/>
      <c r="C3874"/>
      <c r="D3874"/>
      <c r="E3874"/>
      <c r="F3874"/>
    </row>
    <row r="3875" spans="2:6" ht="15" x14ac:dyDescent="0.25">
      <c r="B3875"/>
      <c r="C3875"/>
      <c r="D3875"/>
      <c r="E3875"/>
      <c r="F3875"/>
    </row>
    <row r="3876" spans="2:6" ht="15" x14ac:dyDescent="0.25">
      <c r="B3876"/>
      <c r="C3876"/>
      <c r="D3876"/>
      <c r="E3876"/>
      <c r="F3876"/>
    </row>
    <row r="3877" spans="2:6" ht="15" x14ac:dyDescent="0.25">
      <c r="B3877"/>
      <c r="C3877"/>
      <c r="D3877"/>
      <c r="E3877"/>
      <c r="F3877"/>
    </row>
    <row r="3878" spans="2:6" ht="15" x14ac:dyDescent="0.25">
      <c r="B3878"/>
      <c r="C3878"/>
      <c r="D3878"/>
      <c r="E3878"/>
      <c r="F3878"/>
    </row>
    <row r="3879" spans="2:6" ht="15" x14ac:dyDescent="0.25">
      <c r="B3879"/>
      <c r="C3879"/>
      <c r="D3879"/>
      <c r="E3879"/>
      <c r="F3879"/>
    </row>
    <row r="3880" spans="2:6" ht="15" x14ac:dyDescent="0.25">
      <c r="B3880"/>
      <c r="C3880"/>
      <c r="D3880"/>
      <c r="E3880"/>
      <c r="F3880"/>
    </row>
    <row r="3881" spans="2:6" ht="15" x14ac:dyDescent="0.25">
      <c r="B3881"/>
      <c r="C3881"/>
      <c r="D3881"/>
      <c r="E3881"/>
      <c r="F3881"/>
    </row>
    <row r="3882" spans="2:6" ht="15" x14ac:dyDescent="0.25">
      <c r="B3882"/>
      <c r="C3882"/>
      <c r="D3882"/>
      <c r="E3882"/>
      <c r="F3882"/>
    </row>
    <row r="3883" spans="2:6" ht="15" x14ac:dyDescent="0.25">
      <c r="B3883"/>
      <c r="C3883"/>
      <c r="D3883"/>
      <c r="E3883"/>
      <c r="F3883"/>
    </row>
    <row r="3884" spans="2:6" ht="15" x14ac:dyDescent="0.25">
      <c r="B3884"/>
      <c r="C3884"/>
      <c r="D3884"/>
      <c r="E3884"/>
      <c r="F3884"/>
    </row>
    <row r="3885" spans="2:6" ht="15" x14ac:dyDescent="0.25">
      <c r="B3885"/>
      <c r="C3885"/>
      <c r="D3885"/>
      <c r="E3885"/>
      <c r="F3885"/>
    </row>
    <row r="3886" spans="2:6" ht="15" x14ac:dyDescent="0.25">
      <c r="B3886"/>
      <c r="C3886"/>
      <c r="D3886"/>
      <c r="E3886"/>
      <c r="F3886"/>
    </row>
    <row r="3887" spans="2:6" ht="15" x14ac:dyDescent="0.25">
      <c r="B3887"/>
      <c r="C3887"/>
      <c r="D3887"/>
      <c r="E3887"/>
      <c r="F3887"/>
    </row>
    <row r="3888" spans="2:6" ht="15" x14ac:dyDescent="0.25">
      <c r="B3888"/>
      <c r="C3888"/>
      <c r="D3888"/>
      <c r="E3888"/>
      <c r="F3888"/>
    </row>
    <row r="3889" spans="2:6" ht="15" x14ac:dyDescent="0.25">
      <c r="B3889"/>
      <c r="C3889"/>
      <c r="D3889"/>
      <c r="E3889"/>
      <c r="F3889"/>
    </row>
    <row r="3890" spans="2:6" ht="15" x14ac:dyDescent="0.25">
      <c r="B3890"/>
      <c r="C3890"/>
      <c r="D3890"/>
      <c r="E3890"/>
      <c r="F3890"/>
    </row>
    <row r="3891" spans="2:6" ht="15" x14ac:dyDescent="0.25">
      <c r="B3891"/>
      <c r="C3891"/>
      <c r="D3891"/>
      <c r="E3891"/>
      <c r="F3891"/>
    </row>
    <row r="3892" spans="2:6" ht="15" x14ac:dyDescent="0.25">
      <c r="B3892"/>
      <c r="C3892"/>
      <c r="D3892"/>
      <c r="E3892"/>
      <c r="F3892"/>
    </row>
    <row r="3893" spans="2:6" ht="15" x14ac:dyDescent="0.25">
      <c r="B3893"/>
      <c r="C3893"/>
      <c r="D3893"/>
      <c r="E3893"/>
      <c r="F3893"/>
    </row>
    <row r="3894" spans="2:6" ht="15" x14ac:dyDescent="0.25">
      <c r="B3894"/>
      <c r="C3894"/>
      <c r="D3894"/>
      <c r="E3894"/>
      <c r="F3894"/>
    </row>
    <row r="3895" spans="2:6" ht="15" x14ac:dyDescent="0.25">
      <c r="B3895"/>
      <c r="C3895"/>
      <c r="D3895"/>
      <c r="E3895"/>
      <c r="F3895"/>
    </row>
    <row r="3896" spans="2:6" ht="15" x14ac:dyDescent="0.25">
      <c r="B3896"/>
      <c r="C3896"/>
      <c r="D3896"/>
      <c r="E3896"/>
      <c r="F3896"/>
    </row>
    <row r="3897" spans="2:6" ht="15" x14ac:dyDescent="0.25">
      <c r="B3897"/>
      <c r="C3897"/>
      <c r="D3897"/>
      <c r="E3897"/>
      <c r="F3897"/>
    </row>
    <row r="3898" spans="2:6" ht="15" x14ac:dyDescent="0.25">
      <c r="B3898"/>
      <c r="C3898"/>
      <c r="D3898"/>
      <c r="E3898"/>
      <c r="F3898"/>
    </row>
    <row r="3899" spans="2:6" ht="15" x14ac:dyDescent="0.25">
      <c r="B3899"/>
      <c r="C3899"/>
      <c r="D3899"/>
      <c r="E3899"/>
      <c r="F3899"/>
    </row>
    <row r="3900" spans="2:6" ht="15" x14ac:dyDescent="0.25">
      <c r="B3900"/>
      <c r="C3900"/>
      <c r="D3900"/>
      <c r="E3900"/>
      <c r="F3900"/>
    </row>
    <row r="3901" spans="2:6" ht="15" x14ac:dyDescent="0.25">
      <c r="B3901"/>
      <c r="C3901"/>
      <c r="D3901"/>
      <c r="E3901"/>
      <c r="F3901"/>
    </row>
    <row r="3902" spans="2:6" ht="15" x14ac:dyDescent="0.25">
      <c r="B3902"/>
      <c r="C3902"/>
      <c r="D3902"/>
      <c r="E3902"/>
      <c r="F3902"/>
    </row>
    <row r="3903" spans="2:6" ht="15" x14ac:dyDescent="0.25">
      <c r="B3903"/>
      <c r="C3903"/>
      <c r="D3903"/>
      <c r="E3903"/>
      <c r="F3903"/>
    </row>
    <row r="3904" spans="2:6" ht="15" x14ac:dyDescent="0.25">
      <c r="B3904"/>
      <c r="C3904"/>
      <c r="D3904"/>
      <c r="E3904"/>
      <c r="F3904"/>
    </row>
    <row r="3905" spans="2:6" ht="15" x14ac:dyDescent="0.25">
      <c r="B3905"/>
      <c r="C3905"/>
      <c r="D3905"/>
      <c r="E3905"/>
      <c r="F3905"/>
    </row>
    <row r="3906" spans="2:6" ht="15" x14ac:dyDescent="0.25">
      <c r="B3906"/>
      <c r="C3906"/>
      <c r="D3906"/>
      <c r="E3906"/>
      <c r="F3906"/>
    </row>
    <row r="3907" spans="2:6" ht="15" x14ac:dyDescent="0.25">
      <c r="B3907"/>
      <c r="C3907"/>
      <c r="D3907"/>
      <c r="E3907"/>
      <c r="F3907"/>
    </row>
    <row r="3908" spans="2:6" ht="15" x14ac:dyDescent="0.25">
      <c r="B3908"/>
      <c r="C3908"/>
      <c r="D3908"/>
      <c r="E3908"/>
      <c r="F3908"/>
    </row>
    <row r="3909" spans="2:6" ht="15" x14ac:dyDescent="0.25">
      <c r="B3909"/>
      <c r="C3909"/>
      <c r="D3909"/>
      <c r="E3909"/>
      <c r="F3909"/>
    </row>
    <row r="3910" spans="2:6" ht="15" x14ac:dyDescent="0.25">
      <c r="B3910"/>
      <c r="C3910"/>
      <c r="D3910"/>
      <c r="E3910"/>
      <c r="F3910"/>
    </row>
    <row r="3911" spans="2:6" ht="15" x14ac:dyDescent="0.25">
      <c r="B3911"/>
      <c r="C3911"/>
      <c r="D3911"/>
      <c r="E3911"/>
      <c r="F3911"/>
    </row>
    <row r="3912" spans="2:6" ht="15" x14ac:dyDescent="0.25">
      <c r="B3912"/>
      <c r="C3912"/>
      <c r="D3912"/>
      <c r="E3912"/>
      <c r="F3912"/>
    </row>
    <row r="3913" spans="2:6" ht="15" x14ac:dyDescent="0.25">
      <c r="B3913"/>
      <c r="C3913"/>
      <c r="D3913"/>
      <c r="E3913"/>
      <c r="F3913"/>
    </row>
    <row r="3914" spans="2:6" ht="15" x14ac:dyDescent="0.25">
      <c r="B3914"/>
      <c r="C3914"/>
      <c r="D3914"/>
      <c r="E3914"/>
      <c r="F3914"/>
    </row>
    <row r="3915" spans="2:6" ht="15" x14ac:dyDescent="0.25">
      <c r="B3915"/>
      <c r="C3915"/>
      <c r="D3915"/>
      <c r="E3915"/>
      <c r="F3915"/>
    </row>
    <row r="3916" spans="2:6" ht="15" x14ac:dyDescent="0.25">
      <c r="B3916"/>
      <c r="C3916"/>
      <c r="D3916"/>
      <c r="E3916"/>
      <c r="F3916"/>
    </row>
    <row r="3917" spans="2:6" ht="15" x14ac:dyDescent="0.25">
      <c r="B3917"/>
      <c r="C3917"/>
      <c r="D3917"/>
      <c r="E3917"/>
      <c r="F3917"/>
    </row>
    <row r="3918" spans="2:6" ht="15" x14ac:dyDescent="0.25">
      <c r="B3918"/>
      <c r="C3918"/>
      <c r="D3918"/>
      <c r="E3918"/>
      <c r="F3918"/>
    </row>
    <row r="3919" spans="2:6" ht="15" x14ac:dyDescent="0.25">
      <c r="B3919"/>
      <c r="C3919"/>
      <c r="D3919"/>
      <c r="E3919"/>
      <c r="F3919"/>
    </row>
    <row r="3920" spans="2:6" ht="15" x14ac:dyDescent="0.25">
      <c r="B3920"/>
      <c r="C3920"/>
      <c r="D3920"/>
      <c r="E3920"/>
      <c r="F3920"/>
    </row>
    <row r="3921" spans="2:6" ht="15" x14ac:dyDescent="0.25">
      <c r="B3921"/>
      <c r="C3921"/>
      <c r="D3921"/>
      <c r="E3921"/>
      <c r="F3921"/>
    </row>
    <row r="3922" spans="2:6" ht="15" x14ac:dyDescent="0.25">
      <c r="B3922"/>
      <c r="C3922"/>
      <c r="D3922"/>
      <c r="E3922"/>
      <c r="F3922"/>
    </row>
    <row r="3923" spans="2:6" ht="15" x14ac:dyDescent="0.25">
      <c r="B3923"/>
      <c r="C3923"/>
      <c r="D3923"/>
      <c r="E3923"/>
      <c r="F3923"/>
    </row>
    <row r="3924" spans="2:6" ht="15" x14ac:dyDescent="0.25">
      <c r="B3924"/>
      <c r="C3924"/>
      <c r="D3924"/>
      <c r="E3924"/>
      <c r="F3924"/>
    </row>
    <row r="3925" spans="2:6" ht="15" x14ac:dyDescent="0.25">
      <c r="B3925"/>
      <c r="C3925"/>
      <c r="D3925"/>
      <c r="E3925"/>
      <c r="F3925"/>
    </row>
    <row r="3926" spans="2:6" ht="15" x14ac:dyDescent="0.25">
      <c r="B3926"/>
      <c r="C3926"/>
      <c r="D3926"/>
      <c r="E3926"/>
      <c r="F3926"/>
    </row>
    <row r="3927" spans="2:6" ht="15" x14ac:dyDescent="0.25">
      <c r="B3927"/>
      <c r="C3927"/>
      <c r="D3927"/>
      <c r="E3927"/>
      <c r="F3927"/>
    </row>
    <row r="3928" spans="2:6" ht="15" x14ac:dyDescent="0.25">
      <c r="B3928"/>
      <c r="C3928"/>
      <c r="D3928"/>
      <c r="E3928"/>
      <c r="F3928"/>
    </row>
    <row r="3929" spans="2:6" ht="15" x14ac:dyDescent="0.25">
      <c r="B3929"/>
      <c r="C3929"/>
      <c r="D3929"/>
      <c r="E3929"/>
      <c r="F3929"/>
    </row>
    <row r="3930" spans="2:6" ht="15" x14ac:dyDescent="0.25">
      <c r="B3930"/>
      <c r="C3930"/>
      <c r="D3930"/>
      <c r="E3930"/>
      <c r="F3930"/>
    </row>
    <row r="3931" spans="2:6" ht="15" x14ac:dyDescent="0.25">
      <c r="B3931"/>
      <c r="C3931"/>
      <c r="D3931"/>
      <c r="E3931"/>
      <c r="F3931"/>
    </row>
    <row r="3932" spans="2:6" ht="15" x14ac:dyDescent="0.25">
      <c r="B3932"/>
      <c r="C3932"/>
      <c r="D3932"/>
      <c r="E3932"/>
      <c r="F3932"/>
    </row>
    <row r="3933" spans="2:6" ht="15" x14ac:dyDescent="0.25">
      <c r="B3933"/>
      <c r="C3933"/>
      <c r="D3933"/>
      <c r="E3933"/>
      <c r="F3933"/>
    </row>
    <row r="3934" spans="2:6" ht="15" x14ac:dyDescent="0.25">
      <c r="B3934"/>
      <c r="C3934"/>
      <c r="D3934"/>
      <c r="E3934"/>
      <c r="F3934"/>
    </row>
    <row r="3935" spans="2:6" ht="15" x14ac:dyDescent="0.25">
      <c r="B3935"/>
      <c r="C3935"/>
      <c r="D3935"/>
      <c r="E3935"/>
      <c r="F3935"/>
    </row>
    <row r="3936" spans="2:6" ht="15" x14ac:dyDescent="0.25">
      <c r="B3936"/>
      <c r="C3936"/>
      <c r="D3936"/>
      <c r="E3936"/>
      <c r="F3936"/>
    </row>
    <row r="3937" spans="2:6" ht="15" x14ac:dyDescent="0.25">
      <c r="B3937"/>
      <c r="C3937"/>
      <c r="D3937"/>
      <c r="E3937"/>
      <c r="F3937"/>
    </row>
    <row r="3938" spans="2:6" ht="15" x14ac:dyDescent="0.25">
      <c r="B3938"/>
      <c r="C3938"/>
      <c r="D3938"/>
      <c r="E3938"/>
      <c r="F3938"/>
    </row>
    <row r="3939" spans="2:6" ht="15" x14ac:dyDescent="0.25">
      <c r="B3939"/>
      <c r="C3939"/>
      <c r="D3939"/>
      <c r="E3939"/>
      <c r="F3939"/>
    </row>
    <row r="3940" spans="2:6" ht="15" x14ac:dyDescent="0.25">
      <c r="B3940"/>
      <c r="C3940"/>
      <c r="D3940"/>
      <c r="E3940"/>
      <c r="F3940"/>
    </row>
    <row r="3941" spans="2:6" ht="15" x14ac:dyDescent="0.25">
      <c r="B3941"/>
      <c r="C3941"/>
      <c r="D3941"/>
      <c r="E3941"/>
      <c r="F3941"/>
    </row>
    <row r="3942" spans="2:6" ht="15" x14ac:dyDescent="0.25">
      <c r="B3942"/>
      <c r="C3942"/>
      <c r="D3942"/>
      <c r="E3942"/>
      <c r="F3942"/>
    </row>
    <row r="3943" spans="2:6" ht="15" x14ac:dyDescent="0.25">
      <c r="B3943"/>
      <c r="C3943"/>
      <c r="D3943"/>
      <c r="E3943"/>
      <c r="F3943"/>
    </row>
    <row r="3944" spans="2:6" ht="15" x14ac:dyDescent="0.25">
      <c r="B3944"/>
      <c r="C3944"/>
      <c r="D3944"/>
      <c r="E3944"/>
      <c r="F3944"/>
    </row>
    <row r="3945" spans="2:6" ht="15" x14ac:dyDescent="0.25">
      <c r="B3945"/>
      <c r="C3945"/>
      <c r="D3945"/>
      <c r="E3945"/>
      <c r="F3945"/>
    </row>
    <row r="3946" spans="2:6" ht="15" x14ac:dyDescent="0.25">
      <c r="B3946"/>
      <c r="C3946"/>
      <c r="D3946"/>
      <c r="E3946"/>
      <c r="F3946"/>
    </row>
    <row r="3947" spans="2:6" ht="15" x14ac:dyDescent="0.25">
      <c r="B3947"/>
      <c r="C3947"/>
      <c r="D3947"/>
      <c r="E3947"/>
      <c r="F3947"/>
    </row>
    <row r="3948" spans="2:6" ht="15" x14ac:dyDescent="0.25">
      <c r="B3948"/>
      <c r="C3948"/>
      <c r="D3948"/>
      <c r="E3948"/>
      <c r="F3948"/>
    </row>
    <row r="3949" spans="2:6" ht="15" x14ac:dyDescent="0.25">
      <c r="B3949"/>
      <c r="C3949"/>
      <c r="D3949"/>
      <c r="E3949"/>
      <c r="F3949"/>
    </row>
    <row r="3950" spans="2:6" ht="15" x14ac:dyDescent="0.25">
      <c r="B3950"/>
      <c r="C3950"/>
      <c r="D3950"/>
      <c r="E3950"/>
      <c r="F3950"/>
    </row>
    <row r="3951" spans="2:6" ht="15" x14ac:dyDescent="0.25">
      <c r="B3951"/>
      <c r="C3951"/>
      <c r="D3951"/>
      <c r="E3951"/>
      <c r="F3951"/>
    </row>
    <row r="3952" spans="2:6" ht="15" x14ac:dyDescent="0.25">
      <c r="B3952"/>
      <c r="C3952"/>
      <c r="D3952"/>
      <c r="E3952"/>
      <c r="F3952"/>
    </row>
    <row r="3953" spans="2:6" ht="15" x14ac:dyDescent="0.25">
      <c r="B3953"/>
      <c r="C3953"/>
      <c r="D3953"/>
      <c r="E3953"/>
      <c r="F3953"/>
    </row>
    <row r="3954" spans="2:6" ht="15" x14ac:dyDescent="0.25">
      <c r="B3954"/>
      <c r="C3954"/>
      <c r="D3954"/>
      <c r="E3954"/>
      <c r="F3954"/>
    </row>
    <row r="3955" spans="2:6" ht="15" x14ac:dyDescent="0.25">
      <c r="B3955"/>
      <c r="C3955"/>
      <c r="D3955"/>
      <c r="E3955"/>
      <c r="F3955"/>
    </row>
    <row r="3956" spans="2:6" ht="15" x14ac:dyDescent="0.25">
      <c r="B3956"/>
      <c r="C3956"/>
      <c r="D3956"/>
      <c r="E3956"/>
      <c r="F3956"/>
    </row>
    <row r="3957" spans="2:6" ht="15" x14ac:dyDescent="0.25">
      <c r="B3957"/>
      <c r="C3957"/>
      <c r="D3957"/>
      <c r="E3957"/>
      <c r="F3957"/>
    </row>
    <row r="3958" spans="2:6" ht="15" x14ac:dyDescent="0.25">
      <c r="B3958"/>
      <c r="C3958"/>
      <c r="D3958"/>
      <c r="E3958"/>
      <c r="F3958"/>
    </row>
    <row r="3959" spans="2:6" ht="15" x14ac:dyDescent="0.25">
      <c r="B3959"/>
      <c r="C3959"/>
      <c r="D3959"/>
      <c r="E3959"/>
      <c r="F3959"/>
    </row>
    <row r="3960" spans="2:6" ht="15" x14ac:dyDescent="0.25">
      <c r="B3960"/>
      <c r="C3960"/>
      <c r="D3960"/>
      <c r="E3960"/>
      <c r="F3960"/>
    </row>
    <row r="3961" spans="2:6" ht="15" x14ac:dyDescent="0.25">
      <c r="B3961"/>
      <c r="C3961"/>
      <c r="D3961"/>
      <c r="E3961"/>
      <c r="F3961"/>
    </row>
    <row r="3962" spans="2:6" ht="15" x14ac:dyDescent="0.25">
      <c r="B3962"/>
      <c r="C3962"/>
      <c r="D3962"/>
      <c r="E3962"/>
      <c r="F3962"/>
    </row>
    <row r="3963" spans="2:6" ht="15" x14ac:dyDescent="0.25">
      <c r="B3963"/>
      <c r="C3963"/>
      <c r="D3963"/>
      <c r="E3963"/>
      <c r="F3963"/>
    </row>
    <row r="3964" spans="2:6" ht="15" x14ac:dyDescent="0.25">
      <c r="B3964"/>
      <c r="C3964"/>
      <c r="D3964"/>
      <c r="E3964"/>
      <c r="F3964"/>
    </row>
    <row r="3965" spans="2:6" ht="15" x14ac:dyDescent="0.25">
      <c r="B3965"/>
      <c r="C3965"/>
      <c r="D3965"/>
      <c r="E3965"/>
      <c r="F3965"/>
    </row>
    <row r="3966" spans="2:6" ht="15" x14ac:dyDescent="0.25">
      <c r="B3966"/>
      <c r="C3966"/>
      <c r="D3966"/>
      <c r="E3966"/>
      <c r="F3966"/>
    </row>
    <row r="3967" spans="2:6" ht="15" x14ac:dyDescent="0.25">
      <c r="B3967"/>
      <c r="C3967"/>
      <c r="D3967"/>
      <c r="E3967"/>
      <c r="F3967"/>
    </row>
    <row r="3968" spans="2:6" ht="15" x14ac:dyDescent="0.25">
      <c r="B3968"/>
      <c r="C3968"/>
      <c r="D3968"/>
      <c r="E3968"/>
      <c r="F3968"/>
    </row>
    <row r="3969" spans="2:6" ht="15" x14ac:dyDescent="0.25">
      <c r="B3969"/>
      <c r="C3969"/>
      <c r="D3969"/>
      <c r="E3969"/>
      <c r="F3969"/>
    </row>
    <row r="3970" spans="2:6" ht="15" x14ac:dyDescent="0.25">
      <c r="B3970"/>
      <c r="C3970"/>
      <c r="D3970"/>
      <c r="E3970"/>
      <c r="F3970"/>
    </row>
    <row r="3971" spans="2:6" ht="15" x14ac:dyDescent="0.25">
      <c r="B3971"/>
      <c r="C3971"/>
      <c r="D3971"/>
      <c r="E3971"/>
      <c r="F3971"/>
    </row>
    <row r="3972" spans="2:6" ht="15" x14ac:dyDescent="0.25">
      <c r="B3972"/>
      <c r="C3972"/>
      <c r="D3972"/>
      <c r="E3972"/>
      <c r="F3972"/>
    </row>
    <row r="3973" spans="2:6" ht="15" x14ac:dyDescent="0.25">
      <c r="B3973"/>
      <c r="C3973"/>
      <c r="D3973"/>
      <c r="E3973"/>
      <c r="F3973"/>
    </row>
    <row r="3974" spans="2:6" ht="15" x14ac:dyDescent="0.25">
      <c r="B3974"/>
      <c r="C3974"/>
      <c r="D3974"/>
      <c r="E3974"/>
      <c r="F3974"/>
    </row>
    <row r="3975" spans="2:6" ht="15" x14ac:dyDescent="0.25">
      <c r="B3975"/>
      <c r="C3975"/>
      <c r="D3975"/>
      <c r="E3975"/>
      <c r="F3975"/>
    </row>
    <row r="3976" spans="2:6" ht="15" x14ac:dyDescent="0.25">
      <c r="B3976"/>
      <c r="C3976"/>
      <c r="D3976"/>
      <c r="E3976"/>
      <c r="F3976"/>
    </row>
    <row r="3977" spans="2:6" ht="15" x14ac:dyDescent="0.25">
      <c r="B3977"/>
      <c r="C3977"/>
      <c r="D3977"/>
      <c r="E3977"/>
      <c r="F3977"/>
    </row>
    <row r="3978" spans="2:6" ht="15" x14ac:dyDescent="0.25">
      <c r="B3978"/>
      <c r="C3978"/>
      <c r="D3978"/>
      <c r="E3978"/>
      <c r="F3978"/>
    </row>
    <row r="3979" spans="2:6" ht="15" x14ac:dyDescent="0.25">
      <c r="B3979"/>
      <c r="C3979"/>
      <c r="D3979"/>
      <c r="E3979"/>
      <c r="F3979"/>
    </row>
    <row r="3980" spans="2:6" ht="15" x14ac:dyDescent="0.25">
      <c r="B3980"/>
      <c r="C3980"/>
      <c r="D3980"/>
      <c r="E3980"/>
      <c r="F3980"/>
    </row>
    <row r="3981" spans="2:6" ht="15" x14ac:dyDescent="0.25">
      <c r="B3981"/>
      <c r="C3981"/>
      <c r="D3981"/>
      <c r="E3981"/>
      <c r="F3981"/>
    </row>
    <row r="3982" spans="2:6" ht="15" x14ac:dyDescent="0.25">
      <c r="B3982"/>
      <c r="C3982"/>
      <c r="D3982"/>
      <c r="E3982"/>
      <c r="F3982"/>
    </row>
    <row r="3983" spans="2:6" ht="15" x14ac:dyDescent="0.25">
      <c r="B3983"/>
      <c r="C3983"/>
      <c r="D3983"/>
      <c r="E3983"/>
      <c r="F3983"/>
    </row>
    <row r="3984" spans="2:6" ht="15" x14ac:dyDescent="0.25">
      <c r="B3984"/>
      <c r="C3984"/>
      <c r="D3984"/>
      <c r="E3984"/>
      <c r="F3984"/>
    </row>
    <row r="3985" spans="2:6" ht="15" x14ac:dyDescent="0.25">
      <c r="B3985"/>
      <c r="C3985"/>
      <c r="D3985"/>
      <c r="E3985"/>
      <c r="F3985"/>
    </row>
    <row r="3986" spans="2:6" ht="15" x14ac:dyDescent="0.25">
      <c r="B3986"/>
      <c r="C3986"/>
      <c r="D3986"/>
      <c r="E3986"/>
      <c r="F3986"/>
    </row>
    <row r="3987" spans="2:6" ht="15" x14ac:dyDescent="0.25">
      <c r="B3987"/>
      <c r="C3987"/>
      <c r="D3987"/>
      <c r="E3987"/>
      <c r="F3987"/>
    </row>
    <row r="3988" spans="2:6" ht="15" x14ac:dyDescent="0.25">
      <c r="B3988"/>
      <c r="C3988"/>
      <c r="D3988"/>
      <c r="E3988"/>
      <c r="F3988"/>
    </row>
    <row r="3989" spans="2:6" ht="15" x14ac:dyDescent="0.25">
      <c r="B3989"/>
      <c r="C3989"/>
      <c r="D3989"/>
      <c r="E3989"/>
      <c r="F3989"/>
    </row>
    <row r="3990" spans="2:6" ht="15" x14ac:dyDescent="0.25">
      <c r="B3990"/>
      <c r="C3990"/>
      <c r="D3990"/>
      <c r="E3990"/>
      <c r="F3990"/>
    </row>
    <row r="3991" spans="2:6" ht="15" x14ac:dyDescent="0.25">
      <c r="B3991"/>
      <c r="C3991"/>
      <c r="D3991"/>
      <c r="E3991"/>
      <c r="F3991"/>
    </row>
    <row r="3992" spans="2:6" ht="15" x14ac:dyDescent="0.25">
      <c r="B3992"/>
      <c r="C3992"/>
      <c r="D3992"/>
      <c r="E3992"/>
      <c r="F3992"/>
    </row>
    <row r="3993" spans="2:6" ht="15" x14ac:dyDescent="0.25">
      <c r="B3993"/>
      <c r="C3993"/>
      <c r="D3993"/>
      <c r="E3993"/>
      <c r="F3993"/>
    </row>
    <row r="3994" spans="2:6" ht="15" x14ac:dyDescent="0.25">
      <c r="B3994"/>
      <c r="C3994"/>
      <c r="D3994"/>
      <c r="E3994"/>
      <c r="F3994"/>
    </row>
    <row r="3995" spans="2:6" ht="15" x14ac:dyDescent="0.25">
      <c r="B3995"/>
      <c r="C3995"/>
      <c r="D3995"/>
      <c r="E3995"/>
      <c r="F3995"/>
    </row>
    <row r="3996" spans="2:6" ht="15" x14ac:dyDescent="0.25">
      <c r="B3996"/>
      <c r="C3996"/>
      <c r="D3996"/>
      <c r="E3996"/>
      <c r="F3996"/>
    </row>
    <row r="3997" spans="2:6" ht="15" x14ac:dyDescent="0.25">
      <c r="B3997"/>
      <c r="C3997"/>
      <c r="D3997"/>
      <c r="E3997"/>
      <c r="F3997"/>
    </row>
    <row r="3998" spans="2:6" ht="15" x14ac:dyDescent="0.25">
      <c r="B3998"/>
      <c r="C3998"/>
      <c r="D3998"/>
      <c r="E3998"/>
      <c r="F3998"/>
    </row>
    <row r="3999" spans="2:6" ht="15" x14ac:dyDescent="0.25">
      <c r="B3999"/>
      <c r="C3999"/>
      <c r="D3999"/>
      <c r="E3999"/>
      <c r="F3999"/>
    </row>
    <row r="4000" spans="2:6" ht="15" x14ac:dyDescent="0.25">
      <c r="B4000"/>
      <c r="C4000"/>
      <c r="D4000"/>
      <c r="E4000"/>
      <c r="F4000"/>
    </row>
    <row r="4001" spans="2:6" ht="15" x14ac:dyDescent="0.25">
      <c r="B4001"/>
      <c r="C4001"/>
      <c r="D4001"/>
      <c r="E4001"/>
      <c r="F4001"/>
    </row>
    <row r="4002" spans="2:6" ht="15" x14ac:dyDescent="0.25">
      <c r="B4002"/>
      <c r="C4002"/>
      <c r="D4002"/>
      <c r="E4002"/>
      <c r="F4002"/>
    </row>
    <row r="4003" spans="2:6" ht="15" x14ac:dyDescent="0.25">
      <c r="B4003"/>
      <c r="C4003"/>
      <c r="D4003"/>
      <c r="E4003"/>
      <c r="F4003"/>
    </row>
    <row r="4004" spans="2:6" ht="15" x14ac:dyDescent="0.25">
      <c r="B4004"/>
      <c r="C4004"/>
      <c r="D4004"/>
      <c r="E4004"/>
      <c r="F4004"/>
    </row>
    <row r="4005" spans="2:6" ht="15" x14ac:dyDescent="0.25">
      <c r="B4005"/>
      <c r="C4005"/>
      <c r="D4005"/>
      <c r="E4005"/>
      <c r="F4005"/>
    </row>
    <row r="4006" spans="2:6" ht="15" x14ac:dyDescent="0.25">
      <c r="B4006"/>
      <c r="C4006"/>
      <c r="D4006"/>
      <c r="E4006"/>
      <c r="F4006"/>
    </row>
    <row r="4007" spans="2:6" ht="15" x14ac:dyDescent="0.25">
      <c r="B4007"/>
      <c r="C4007"/>
      <c r="D4007"/>
      <c r="E4007"/>
      <c r="F4007"/>
    </row>
    <row r="4008" spans="2:6" ht="15" x14ac:dyDescent="0.25">
      <c r="B4008"/>
      <c r="C4008"/>
      <c r="D4008"/>
      <c r="E4008"/>
      <c r="F4008"/>
    </row>
    <row r="4009" spans="2:6" ht="15" x14ac:dyDescent="0.25">
      <c r="B4009"/>
      <c r="C4009"/>
      <c r="D4009"/>
      <c r="E4009"/>
      <c r="F4009"/>
    </row>
    <row r="4010" spans="2:6" ht="15" x14ac:dyDescent="0.25">
      <c r="B4010"/>
      <c r="C4010"/>
      <c r="D4010"/>
      <c r="E4010"/>
      <c r="F4010"/>
    </row>
    <row r="4011" spans="2:6" ht="15" x14ac:dyDescent="0.25">
      <c r="B4011"/>
      <c r="C4011"/>
      <c r="D4011"/>
      <c r="E4011"/>
      <c r="F4011"/>
    </row>
    <row r="4012" spans="2:6" ht="15" x14ac:dyDescent="0.25">
      <c r="B4012"/>
      <c r="C4012"/>
      <c r="D4012"/>
      <c r="E4012"/>
      <c r="F4012"/>
    </row>
    <row r="4013" spans="2:6" ht="15" x14ac:dyDescent="0.25">
      <c r="B4013"/>
      <c r="C4013"/>
      <c r="D4013"/>
      <c r="E4013"/>
      <c r="F4013"/>
    </row>
    <row r="4014" spans="2:6" ht="15" x14ac:dyDescent="0.25">
      <c r="B4014"/>
      <c r="C4014"/>
      <c r="D4014"/>
      <c r="E4014"/>
      <c r="F4014"/>
    </row>
    <row r="4015" spans="2:6" ht="15" x14ac:dyDescent="0.25">
      <c r="B4015"/>
      <c r="C4015"/>
      <c r="D4015"/>
      <c r="E4015"/>
      <c r="F4015"/>
    </row>
    <row r="4016" spans="2:6" ht="15" x14ac:dyDescent="0.25">
      <c r="B4016"/>
      <c r="C4016"/>
      <c r="D4016"/>
      <c r="E4016"/>
      <c r="F4016"/>
    </row>
    <row r="4017" spans="2:6" ht="15" x14ac:dyDescent="0.25">
      <c r="B4017"/>
      <c r="C4017"/>
      <c r="D4017"/>
      <c r="E4017"/>
      <c r="F4017"/>
    </row>
    <row r="4018" spans="2:6" ht="15" x14ac:dyDescent="0.25">
      <c r="B4018"/>
      <c r="C4018"/>
      <c r="D4018"/>
      <c r="E4018"/>
      <c r="F4018"/>
    </row>
    <row r="4019" spans="2:6" ht="15" x14ac:dyDescent="0.25">
      <c r="B4019"/>
      <c r="C4019"/>
      <c r="D4019"/>
      <c r="E4019"/>
      <c r="F4019"/>
    </row>
    <row r="4020" spans="2:6" ht="15" x14ac:dyDescent="0.25">
      <c r="B4020"/>
      <c r="C4020"/>
      <c r="D4020"/>
      <c r="E4020"/>
      <c r="F4020"/>
    </row>
    <row r="4021" spans="2:6" ht="15" x14ac:dyDescent="0.25">
      <c r="B4021"/>
      <c r="C4021"/>
      <c r="D4021"/>
      <c r="E4021"/>
      <c r="F4021"/>
    </row>
    <row r="4022" spans="2:6" ht="15" x14ac:dyDescent="0.25">
      <c r="B4022"/>
      <c r="C4022"/>
      <c r="D4022"/>
      <c r="E4022"/>
      <c r="F4022"/>
    </row>
    <row r="4023" spans="2:6" ht="15" x14ac:dyDescent="0.25">
      <c r="B4023"/>
      <c r="C4023"/>
      <c r="D4023"/>
      <c r="E4023"/>
      <c r="F4023"/>
    </row>
    <row r="4024" spans="2:6" ht="15" x14ac:dyDescent="0.25">
      <c r="B4024"/>
      <c r="C4024"/>
      <c r="D4024"/>
      <c r="E4024"/>
      <c r="F4024"/>
    </row>
    <row r="4025" spans="2:6" ht="15" x14ac:dyDescent="0.25">
      <c r="B4025"/>
      <c r="C4025"/>
      <c r="D4025"/>
      <c r="E4025"/>
      <c r="F4025"/>
    </row>
    <row r="4026" spans="2:6" ht="15" x14ac:dyDescent="0.25">
      <c r="B4026"/>
      <c r="C4026"/>
      <c r="D4026"/>
      <c r="E4026"/>
      <c r="F4026"/>
    </row>
    <row r="4027" spans="2:6" ht="15" x14ac:dyDescent="0.25">
      <c r="B4027"/>
      <c r="C4027"/>
      <c r="D4027"/>
      <c r="E4027"/>
      <c r="F4027"/>
    </row>
    <row r="4028" spans="2:6" ht="15" x14ac:dyDescent="0.25">
      <c r="B4028"/>
      <c r="C4028"/>
      <c r="D4028"/>
      <c r="E4028"/>
      <c r="F4028"/>
    </row>
    <row r="4029" spans="2:6" ht="15" x14ac:dyDescent="0.25">
      <c r="B4029"/>
      <c r="C4029"/>
      <c r="D4029"/>
      <c r="E4029"/>
      <c r="F4029"/>
    </row>
    <row r="4030" spans="2:6" ht="15" x14ac:dyDescent="0.25">
      <c r="B4030"/>
      <c r="C4030"/>
      <c r="D4030"/>
      <c r="E4030"/>
      <c r="F4030"/>
    </row>
    <row r="4031" spans="2:6" ht="15" x14ac:dyDescent="0.25">
      <c r="B4031"/>
      <c r="C4031"/>
      <c r="D4031"/>
      <c r="E4031"/>
      <c r="F4031"/>
    </row>
    <row r="4032" spans="2:6" ht="15" x14ac:dyDescent="0.25">
      <c r="B4032"/>
      <c r="C4032"/>
      <c r="D4032"/>
      <c r="E4032"/>
      <c r="F4032"/>
    </row>
    <row r="4033" spans="2:6" ht="15" x14ac:dyDescent="0.25">
      <c r="B4033"/>
      <c r="C4033"/>
      <c r="D4033"/>
      <c r="E4033"/>
      <c r="F4033"/>
    </row>
    <row r="4034" spans="2:6" ht="15" x14ac:dyDescent="0.25">
      <c r="B4034"/>
      <c r="C4034"/>
      <c r="D4034"/>
      <c r="E4034"/>
      <c r="F4034"/>
    </row>
    <row r="4035" spans="2:6" ht="15" x14ac:dyDescent="0.25">
      <c r="B4035"/>
      <c r="C4035"/>
      <c r="D4035"/>
      <c r="E4035"/>
      <c r="F4035"/>
    </row>
    <row r="4036" spans="2:6" ht="15" x14ac:dyDescent="0.25">
      <c r="B4036"/>
      <c r="C4036"/>
      <c r="D4036"/>
      <c r="E4036"/>
      <c r="F4036"/>
    </row>
    <row r="4037" spans="2:6" ht="15" x14ac:dyDescent="0.25">
      <c r="B4037"/>
      <c r="C4037"/>
      <c r="D4037"/>
      <c r="E4037"/>
      <c r="F4037"/>
    </row>
    <row r="4038" spans="2:6" ht="15" x14ac:dyDescent="0.25">
      <c r="B4038"/>
      <c r="C4038"/>
      <c r="D4038"/>
      <c r="E4038"/>
      <c r="F4038"/>
    </row>
    <row r="4039" spans="2:6" ht="15" x14ac:dyDescent="0.25">
      <c r="B4039"/>
      <c r="C4039"/>
      <c r="D4039"/>
      <c r="E4039"/>
      <c r="F4039"/>
    </row>
    <row r="4040" spans="2:6" ht="15" x14ac:dyDescent="0.25">
      <c r="B4040"/>
      <c r="C4040"/>
      <c r="D4040"/>
      <c r="E4040"/>
      <c r="F4040"/>
    </row>
    <row r="4041" spans="2:6" ht="15" x14ac:dyDescent="0.25">
      <c r="B4041"/>
      <c r="C4041"/>
      <c r="D4041"/>
      <c r="E4041"/>
      <c r="F4041"/>
    </row>
    <row r="4042" spans="2:6" ht="15" x14ac:dyDescent="0.25">
      <c r="B4042"/>
      <c r="C4042"/>
      <c r="D4042"/>
      <c r="E4042"/>
      <c r="F4042"/>
    </row>
    <row r="4043" spans="2:6" ht="15" x14ac:dyDescent="0.25">
      <c r="B4043"/>
      <c r="C4043"/>
      <c r="D4043"/>
      <c r="E4043"/>
      <c r="F4043"/>
    </row>
    <row r="4044" spans="2:6" ht="15" x14ac:dyDescent="0.25">
      <c r="B4044"/>
      <c r="C4044"/>
      <c r="D4044"/>
      <c r="E4044"/>
      <c r="F4044"/>
    </row>
    <row r="4045" spans="2:6" ht="15" x14ac:dyDescent="0.25">
      <c r="B4045"/>
      <c r="C4045"/>
      <c r="D4045"/>
      <c r="E4045"/>
      <c r="F4045"/>
    </row>
    <row r="4046" spans="2:6" ht="15" x14ac:dyDescent="0.25">
      <c r="B4046"/>
      <c r="C4046"/>
      <c r="D4046"/>
      <c r="E4046"/>
      <c r="F4046"/>
    </row>
    <row r="4047" spans="2:6" ht="15" x14ac:dyDescent="0.25">
      <c r="B4047"/>
      <c r="C4047"/>
      <c r="D4047"/>
      <c r="E4047"/>
      <c r="F4047"/>
    </row>
    <row r="4048" spans="2:6" ht="15" x14ac:dyDescent="0.25">
      <c r="B4048"/>
      <c r="C4048"/>
      <c r="D4048"/>
      <c r="E4048"/>
      <c r="F4048"/>
    </row>
    <row r="4049" spans="2:6" ht="15" x14ac:dyDescent="0.25">
      <c r="B4049"/>
      <c r="C4049"/>
      <c r="D4049"/>
      <c r="E4049"/>
      <c r="F4049"/>
    </row>
    <row r="4050" spans="2:6" ht="15" x14ac:dyDescent="0.25">
      <c r="B4050"/>
      <c r="C4050"/>
      <c r="D4050"/>
      <c r="E4050"/>
      <c r="F4050"/>
    </row>
    <row r="4051" spans="2:6" ht="15" x14ac:dyDescent="0.25">
      <c r="B4051"/>
      <c r="C4051"/>
      <c r="D4051"/>
      <c r="E4051"/>
      <c r="F4051"/>
    </row>
    <row r="4052" spans="2:6" ht="15" x14ac:dyDescent="0.25">
      <c r="B4052"/>
      <c r="C4052"/>
      <c r="D4052"/>
      <c r="E4052"/>
      <c r="F4052"/>
    </row>
    <row r="4053" spans="2:6" ht="15" x14ac:dyDescent="0.25">
      <c r="B4053"/>
      <c r="C4053"/>
      <c r="D4053"/>
      <c r="E4053"/>
      <c r="F4053"/>
    </row>
    <row r="4054" spans="2:6" ht="15" x14ac:dyDescent="0.25">
      <c r="B4054"/>
      <c r="C4054"/>
      <c r="D4054"/>
      <c r="E4054"/>
      <c r="F4054"/>
    </row>
    <row r="4055" spans="2:6" ht="15" x14ac:dyDescent="0.25">
      <c r="B4055"/>
      <c r="C4055"/>
      <c r="D4055"/>
      <c r="E4055"/>
      <c r="F4055"/>
    </row>
    <row r="4056" spans="2:6" ht="15" x14ac:dyDescent="0.25">
      <c r="B4056"/>
      <c r="C4056"/>
      <c r="D4056"/>
      <c r="E4056"/>
      <c r="F4056"/>
    </row>
    <row r="4057" spans="2:6" ht="15" x14ac:dyDescent="0.25">
      <c r="B4057"/>
      <c r="C4057"/>
      <c r="D4057"/>
      <c r="E4057"/>
      <c r="F4057"/>
    </row>
    <row r="4058" spans="2:6" ht="15" x14ac:dyDescent="0.25">
      <c r="B4058"/>
      <c r="C4058"/>
      <c r="D4058"/>
      <c r="E4058"/>
      <c r="F4058"/>
    </row>
    <row r="4059" spans="2:6" ht="15" x14ac:dyDescent="0.25">
      <c r="B4059"/>
      <c r="C4059"/>
      <c r="D4059"/>
      <c r="E4059"/>
      <c r="F4059"/>
    </row>
    <row r="4060" spans="2:6" ht="15" x14ac:dyDescent="0.25">
      <c r="B4060"/>
      <c r="C4060"/>
      <c r="D4060"/>
      <c r="E4060"/>
      <c r="F4060"/>
    </row>
    <row r="4061" spans="2:6" ht="15" x14ac:dyDescent="0.25">
      <c r="B4061"/>
      <c r="C4061"/>
      <c r="D4061"/>
      <c r="E4061"/>
      <c r="F4061"/>
    </row>
    <row r="4062" spans="2:6" ht="15" x14ac:dyDescent="0.25">
      <c r="B4062"/>
      <c r="C4062"/>
      <c r="D4062"/>
      <c r="E4062"/>
      <c r="F4062"/>
    </row>
    <row r="4063" spans="2:6" ht="15" x14ac:dyDescent="0.25">
      <c r="B4063"/>
      <c r="C4063"/>
      <c r="D4063"/>
      <c r="E4063"/>
      <c r="F4063"/>
    </row>
    <row r="4064" spans="2:6" ht="15" x14ac:dyDescent="0.25">
      <c r="B4064"/>
      <c r="C4064"/>
      <c r="D4064"/>
      <c r="E4064"/>
      <c r="F4064"/>
    </row>
    <row r="4065" spans="2:6" ht="15" x14ac:dyDescent="0.25">
      <c r="B4065"/>
      <c r="C4065"/>
      <c r="D4065"/>
      <c r="E4065"/>
      <c r="F4065"/>
    </row>
    <row r="4066" spans="2:6" ht="15" x14ac:dyDescent="0.25">
      <c r="B4066"/>
      <c r="C4066"/>
      <c r="D4066"/>
      <c r="E4066"/>
      <c r="F4066"/>
    </row>
    <row r="4067" spans="2:6" ht="15" x14ac:dyDescent="0.25">
      <c r="B4067"/>
      <c r="C4067"/>
      <c r="D4067"/>
      <c r="E4067"/>
      <c r="F4067"/>
    </row>
    <row r="4068" spans="2:6" ht="15" x14ac:dyDescent="0.25">
      <c r="B4068"/>
      <c r="C4068"/>
      <c r="D4068"/>
      <c r="E4068"/>
      <c r="F4068"/>
    </row>
    <row r="4069" spans="2:6" ht="15" x14ac:dyDescent="0.25">
      <c r="B4069"/>
      <c r="C4069"/>
      <c r="D4069"/>
      <c r="E4069"/>
      <c r="F4069"/>
    </row>
    <row r="4070" spans="2:6" ht="15" x14ac:dyDescent="0.25">
      <c r="B4070"/>
      <c r="C4070"/>
      <c r="D4070"/>
      <c r="E4070"/>
      <c r="F4070"/>
    </row>
    <row r="4071" spans="2:6" ht="15" x14ac:dyDescent="0.25">
      <c r="B4071"/>
      <c r="C4071"/>
      <c r="D4071"/>
      <c r="E4071"/>
      <c r="F4071"/>
    </row>
    <row r="4072" spans="2:6" ht="15" x14ac:dyDescent="0.25">
      <c r="B4072"/>
      <c r="C4072"/>
      <c r="D4072"/>
      <c r="E4072"/>
      <c r="F4072"/>
    </row>
    <row r="4073" spans="2:6" ht="15" x14ac:dyDescent="0.25">
      <c r="B4073"/>
      <c r="C4073"/>
      <c r="D4073"/>
      <c r="E4073"/>
      <c r="F4073"/>
    </row>
    <row r="4074" spans="2:6" ht="15" x14ac:dyDescent="0.25">
      <c r="B4074"/>
      <c r="C4074"/>
      <c r="D4074"/>
      <c r="E4074"/>
      <c r="F4074"/>
    </row>
    <row r="4075" spans="2:6" ht="15" x14ac:dyDescent="0.25">
      <c r="B4075"/>
      <c r="C4075"/>
      <c r="D4075"/>
      <c r="E4075"/>
      <c r="F4075"/>
    </row>
    <row r="4076" spans="2:6" ht="15" x14ac:dyDescent="0.25">
      <c r="B4076"/>
      <c r="C4076"/>
      <c r="D4076"/>
      <c r="E4076"/>
      <c r="F4076"/>
    </row>
    <row r="4077" spans="2:6" ht="15" x14ac:dyDescent="0.25">
      <c r="B4077"/>
      <c r="C4077"/>
      <c r="D4077"/>
      <c r="E4077"/>
      <c r="F4077"/>
    </row>
    <row r="4078" spans="2:6" ht="15" x14ac:dyDescent="0.25">
      <c r="B4078"/>
      <c r="C4078"/>
      <c r="D4078"/>
      <c r="E4078"/>
      <c r="F4078"/>
    </row>
    <row r="4079" spans="2:6" ht="15" x14ac:dyDescent="0.25">
      <c r="B4079"/>
      <c r="C4079"/>
      <c r="D4079"/>
      <c r="E4079"/>
      <c r="F4079"/>
    </row>
    <row r="4080" spans="2:6" ht="15" x14ac:dyDescent="0.25">
      <c r="B4080"/>
      <c r="C4080"/>
      <c r="D4080"/>
      <c r="E4080"/>
      <c r="F4080"/>
    </row>
    <row r="4081" spans="2:6" ht="15" x14ac:dyDescent="0.25">
      <c r="B4081"/>
      <c r="C4081"/>
      <c r="D4081"/>
      <c r="E4081"/>
      <c r="F4081"/>
    </row>
    <row r="4082" spans="2:6" ht="15" x14ac:dyDescent="0.25">
      <c r="B4082"/>
      <c r="C4082"/>
      <c r="D4082"/>
      <c r="E4082"/>
      <c r="F4082"/>
    </row>
    <row r="4083" spans="2:6" ht="15" x14ac:dyDescent="0.25">
      <c r="B4083"/>
      <c r="C4083"/>
      <c r="D4083"/>
      <c r="E4083"/>
      <c r="F4083"/>
    </row>
    <row r="4084" spans="2:6" ht="15" x14ac:dyDescent="0.25">
      <c r="B4084"/>
      <c r="C4084"/>
      <c r="D4084"/>
      <c r="E4084"/>
      <c r="F4084"/>
    </row>
    <row r="4085" spans="2:6" ht="15" x14ac:dyDescent="0.25">
      <c r="B4085"/>
      <c r="C4085"/>
      <c r="D4085"/>
      <c r="E4085"/>
      <c r="F4085"/>
    </row>
    <row r="4086" spans="2:6" ht="15" x14ac:dyDescent="0.25">
      <c r="B4086"/>
      <c r="C4086"/>
      <c r="D4086"/>
      <c r="E4086"/>
      <c r="F4086"/>
    </row>
    <row r="4087" spans="2:6" ht="15" x14ac:dyDescent="0.25">
      <c r="B4087"/>
      <c r="C4087"/>
      <c r="D4087"/>
      <c r="E4087"/>
      <c r="F4087"/>
    </row>
    <row r="4088" spans="2:6" ht="15" x14ac:dyDescent="0.25">
      <c r="B4088"/>
      <c r="C4088"/>
      <c r="D4088"/>
      <c r="E4088"/>
      <c r="F4088"/>
    </row>
    <row r="4089" spans="2:6" ht="15" x14ac:dyDescent="0.25">
      <c r="B4089"/>
      <c r="C4089"/>
      <c r="D4089"/>
      <c r="E4089"/>
      <c r="F4089"/>
    </row>
    <row r="4090" spans="2:6" ht="15" x14ac:dyDescent="0.25">
      <c r="B4090"/>
      <c r="C4090"/>
      <c r="D4090"/>
      <c r="E4090"/>
      <c r="F4090"/>
    </row>
    <row r="4091" spans="2:6" ht="15" x14ac:dyDescent="0.25">
      <c r="B4091"/>
      <c r="C4091"/>
      <c r="D4091"/>
      <c r="E4091"/>
      <c r="F4091"/>
    </row>
    <row r="4092" spans="2:6" ht="15" x14ac:dyDescent="0.25">
      <c r="B4092"/>
      <c r="C4092"/>
      <c r="D4092"/>
      <c r="E4092"/>
      <c r="F4092"/>
    </row>
    <row r="4093" spans="2:6" ht="15" x14ac:dyDescent="0.25">
      <c r="B4093"/>
      <c r="C4093"/>
      <c r="D4093"/>
      <c r="E4093"/>
      <c r="F4093"/>
    </row>
    <row r="4094" spans="2:6" ht="15" x14ac:dyDescent="0.25">
      <c r="B4094"/>
      <c r="C4094"/>
      <c r="D4094"/>
      <c r="E4094"/>
      <c r="F4094"/>
    </row>
    <row r="4095" spans="2:6" ht="15" x14ac:dyDescent="0.25">
      <c r="B4095"/>
      <c r="C4095"/>
      <c r="D4095"/>
      <c r="E4095"/>
      <c r="F4095"/>
    </row>
    <row r="4096" spans="2:6" ht="15" x14ac:dyDescent="0.25">
      <c r="B4096"/>
      <c r="C4096"/>
      <c r="D4096"/>
      <c r="E4096"/>
      <c r="F4096"/>
    </row>
    <row r="4097" spans="2:6" ht="15" x14ac:dyDescent="0.25">
      <c r="B4097"/>
      <c r="C4097"/>
      <c r="D4097"/>
      <c r="E4097"/>
      <c r="F4097"/>
    </row>
    <row r="4098" spans="2:6" ht="15" x14ac:dyDescent="0.25">
      <c r="B4098"/>
      <c r="C4098"/>
      <c r="D4098"/>
      <c r="E4098"/>
      <c r="F4098"/>
    </row>
    <row r="4099" spans="2:6" ht="15" x14ac:dyDescent="0.25">
      <c r="B4099"/>
      <c r="C4099"/>
      <c r="D4099"/>
      <c r="E4099"/>
      <c r="F4099"/>
    </row>
    <row r="4100" spans="2:6" ht="15" x14ac:dyDescent="0.25">
      <c r="B4100"/>
      <c r="C4100"/>
      <c r="D4100"/>
      <c r="E4100"/>
      <c r="F4100"/>
    </row>
    <row r="4101" spans="2:6" ht="15" x14ac:dyDescent="0.25">
      <c r="B4101"/>
      <c r="C4101"/>
      <c r="D4101"/>
      <c r="E4101"/>
      <c r="F4101"/>
    </row>
    <row r="4102" spans="2:6" ht="15" x14ac:dyDescent="0.25">
      <c r="B4102"/>
      <c r="C4102"/>
      <c r="D4102"/>
      <c r="E4102"/>
      <c r="F4102"/>
    </row>
    <row r="4103" spans="2:6" ht="15" x14ac:dyDescent="0.25">
      <c r="B4103"/>
      <c r="C4103"/>
      <c r="D4103"/>
      <c r="E4103"/>
      <c r="F4103"/>
    </row>
    <row r="4104" spans="2:6" ht="15" x14ac:dyDescent="0.25">
      <c r="B4104"/>
      <c r="C4104"/>
      <c r="D4104"/>
      <c r="E4104"/>
      <c r="F4104"/>
    </row>
    <row r="4105" spans="2:6" ht="15" x14ac:dyDescent="0.25">
      <c r="B4105"/>
      <c r="C4105"/>
      <c r="D4105"/>
      <c r="E4105"/>
      <c r="F4105"/>
    </row>
    <row r="4106" spans="2:6" ht="15" x14ac:dyDescent="0.25">
      <c r="B4106"/>
      <c r="C4106"/>
      <c r="D4106"/>
      <c r="E4106"/>
      <c r="F4106"/>
    </row>
    <row r="4107" spans="2:6" ht="15" x14ac:dyDescent="0.25">
      <c r="B4107"/>
      <c r="C4107"/>
      <c r="D4107"/>
      <c r="E4107"/>
      <c r="F4107"/>
    </row>
    <row r="4108" spans="2:6" ht="15" x14ac:dyDescent="0.25">
      <c r="B4108"/>
      <c r="C4108"/>
      <c r="D4108"/>
      <c r="E4108"/>
      <c r="F4108"/>
    </row>
    <row r="4109" spans="2:6" ht="15" x14ac:dyDescent="0.25">
      <c r="B4109"/>
      <c r="C4109"/>
      <c r="D4109"/>
      <c r="E4109"/>
      <c r="F4109"/>
    </row>
    <row r="4110" spans="2:6" ht="15" x14ac:dyDescent="0.25">
      <c r="B4110"/>
      <c r="C4110"/>
      <c r="D4110"/>
      <c r="E4110"/>
      <c r="F4110"/>
    </row>
    <row r="4111" spans="2:6" ht="15" x14ac:dyDescent="0.25">
      <c r="B4111"/>
      <c r="C4111"/>
      <c r="D4111"/>
      <c r="E4111"/>
      <c r="F4111"/>
    </row>
    <row r="4112" spans="2:6" ht="15" x14ac:dyDescent="0.25">
      <c r="B4112"/>
      <c r="C4112"/>
      <c r="D4112"/>
      <c r="E4112"/>
      <c r="F4112"/>
    </row>
    <row r="4113" spans="2:6" ht="15" x14ac:dyDescent="0.25">
      <c r="B4113"/>
      <c r="C4113"/>
      <c r="D4113"/>
      <c r="E4113"/>
      <c r="F4113"/>
    </row>
    <row r="4114" spans="2:6" ht="15" x14ac:dyDescent="0.25">
      <c r="B4114"/>
      <c r="C4114"/>
      <c r="D4114"/>
      <c r="E4114"/>
      <c r="F4114"/>
    </row>
    <row r="4115" spans="2:6" ht="15" x14ac:dyDescent="0.25">
      <c r="B4115"/>
      <c r="C4115"/>
      <c r="D4115"/>
      <c r="E4115"/>
      <c r="F4115"/>
    </row>
    <row r="4116" spans="2:6" ht="15" x14ac:dyDescent="0.25">
      <c r="B4116"/>
      <c r="C4116"/>
      <c r="D4116"/>
      <c r="E4116"/>
      <c r="F4116"/>
    </row>
    <row r="4117" spans="2:6" ht="15" x14ac:dyDescent="0.25">
      <c r="B4117"/>
      <c r="C4117"/>
      <c r="D4117"/>
      <c r="E4117"/>
      <c r="F4117"/>
    </row>
    <row r="4118" spans="2:6" ht="15" x14ac:dyDescent="0.25">
      <c r="B4118"/>
      <c r="C4118"/>
      <c r="D4118"/>
      <c r="E4118"/>
      <c r="F4118"/>
    </row>
    <row r="4119" spans="2:6" ht="15" x14ac:dyDescent="0.25">
      <c r="B4119"/>
      <c r="C4119"/>
      <c r="D4119"/>
      <c r="E4119"/>
      <c r="F4119"/>
    </row>
    <row r="4120" spans="2:6" ht="15" x14ac:dyDescent="0.25">
      <c r="B4120"/>
      <c r="C4120"/>
      <c r="D4120"/>
      <c r="E4120"/>
      <c r="F4120"/>
    </row>
    <row r="4121" spans="2:6" ht="15" x14ac:dyDescent="0.25">
      <c r="B4121"/>
      <c r="C4121"/>
      <c r="D4121"/>
      <c r="E4121"/>
      <c r="F4121"/>
    </row>
    <row r="4122" spans="2:6" ht="15" x14ac:dyDescent="0.25">
      <c r="B4122"/>
      <c r="C4122"/>
      <c r="D4122"/>
      <c r="E4122"/>
      <c r="F4122"/>
    </row>
    <row r="4123" spans="2:6" ht="15" x14ac:dyDescent="0.25">
      <c r="B4123"/>
      <c r="C4123"/>
      <c r="D4123"/>
      <c r="E4123"/>
      <c r="F4123"/>
    </row>
    <row r="4124" spans="2:6" ht="15" x14ac:dyDescent="0.25">
      <c r="B4124"/>
      <c r="C4124"/>
      <c r="D4124"/>
      <c r="E4124"/>
      <c r="F4124"/>
    </row>
    <row r="4125" spans="2:6" ht="15" x14ac:dyDescent="0.25">
      <c r="B4125"/>
      <c r="C4125"/>
      <c r="D4125"/>
      <c r="E4125"/>
      <c r="F4125"/>
    </row>
    <row r="4126" spans="2:6" ht="15" x14ac:dyDescent="0.25">
      <c r="B4126"/>
      <c r="C4126"/>
      <c r="D4126"/>
      <c r="E4126"/>
      <c r="F4126"/>
    </row>
    <row r="4127" spans="2:6" ht="15" x14ac:dyDescent="0.25">
      <c r="B4127"/>
      <c r="C4127"/>
      <c r="D4127"/>
      <c r="E4127"/>
      <c r="F4127"/>
    </row>
    <row r="4128" spans="2:6" ht="15" x14ac:dyDescent="0.25">
      <c r="B4128"/>
      <c r="C4128"/>
      <c r="D4128"/>
      <c r="E4128"/>
      <c r="F4128"/>
    </row>
    <row r="4129" spans="2:6" ht="15" x14ac:dyDescent="0.25">
      <c r="B4129"/>
      <c r="C4129"/>
      <c r="D4129"/>
      <c r="E4129"/>
      <c r="F4129"/>
    </row>
    <row r="4130" spans="2:6" ht="15" x14ac:dyDescent="0.25">
      <c r="B4130"/>
      <c r="C4130"/>
      <c r="D4130"/>
      <c r="E4130"/>
      <c r="F4130"/>
    </row>
    <row r="4131" spans="2:6" ht="15" x14ac:dyDescent="0.25">
      <c r="B4131"/>
      <c r="C4131"/>
      <c r="D4131"/>
      <c r="E4131"/>
      <c r="F4131"/>
    </row>
    <row r="4132" spans="2:6" ht="15" x14ac:dyDescent="0.25">
      <c r="B4132"/>
      <c r="C4132"/>
      <c r="D4132"/>
      <c r="E4132"/>
      <c r="F4132"/>
    </row>
    <row r="4133" spans="2:6" ht="15" x14ac:dyDescent="0.25">
      <c r="B4133"/>
      <c r="C4133"/>
      <c r="D4133"/>
      <c r="E4133"/>
      <c r="F4133"/>
    </row>
    <row r="4134" spans="2:6" ht="15" x14ac:dyDescent="0.25">
      <c r="B4134"/>
      <c r="C4134"/>
      <c r="D4134"/>
      <c r="E4134"/>
      <c r="F4134"/>
    </row>
    <row r="4135" spans="2:6" ht="15" x14ac:dyDescent="0.25">
      <c r="B4135"/>
      <c r="C4135"/>
      <c r="D4135"/>
      <c r="E4135"/>
      <c r="F4135"/>
    </row>
    <row r="4136" spans="2:6" ht="15" x14ac:dyDescent="0.25">
      <c r="B4136"/>
      <c r="C4136"/>
      <c r="D4136"/>
      <c r="E4136"/>
      <c r="F4136"/>
    </row>
    <row r="4137" spans="2:6" ht="15" x14ac:dyDescent="0.25">
      <c r="B4137"/>
      <c r="C4137"/>
      <c r="D4137"/>
      <c r="E4137"/>
      <c r="F4137"/>
    </row>
    <row r="4138" spans="2:6" ht="15" x14ac:dyDescent="0.25">
      <c r="B4138"/>
      <c r="C4138"/>
      <c r="D4138"/>
      <c r="E4138"/>
      <c r="F4138"/>
    </row>
    <row r="4139" spans="2:6" ht="15" x14ac:dyDescent="0.25">
      <c r="B4139"/>
      <c r="C4139"/>
      <c r="D4139"/>
      <c r="E4139"/>
      <c r="F4139"/>
    </row>
    <row r="4140" spans="2:6" ht="15" x14ac:dyDescent="0.25">
      <c r="B4140"/>
      <c r="C4140"/>
      <c r="D4140"/>
      <c r="E4140"/>
      <c r="F4140"/>
    </row>
    <row r="4141" spans="2:6" ht="15" x14ac:dyDescent="0.25">
      <c r="B4141"/>
      <c r="C4141"/>
      <c r="D4141"/>
      <c r="E4141"/>
      <c r="F4141"/>
    </row>
    <row r="4142" spans="2:6" ht="15" x14ac:dyDescent="0.25">
      <c r="B4142"/>
      <c r="C4142"/>
      <c r="D4142"/>
      <c r="E4142"/>
      <c r="F4142"/>
    </row>
    <row r="4143" spans="2:6" ht="15" x14ac:dyDescent="0.25">
      <c r="B4143"/>
      <c r="C4143"/>
      <c r="D4143"/>
      <c r="E4143"/>
      <c r="F4143"/>
    </row>
    <row r="4144" spans="2:6" ht="15" x14ac:dyDescent="0.25">
      <c r="B4144"/>
      <c r="C4144"/>
      <c r="D4144"/>
      <c r="E4144"/>
      <c r="F4144"/>
    </row>
    <row r="4145" spans="2:6" ht="15" x14ac:dyDescent="0.25">
      <c r="B4145"/>
      <c r="C4145"/>
      <c r="D4145"/>
      <c r="E4145"/>
      <c r="F4145"/>
    </row>
    <row r="4146" spans="2:6" ht="15" x14ac:dyDescent="0.25">
      <c r="B4146"/>
      <c r="C4146"/>
      <c r="D4146"/>
      <c r="E4146"/>
      <c r="F4146"/>
    </row>
    <row r="4147" spans="2:6" ht="15" x14ac:dyDescent="0.25">
      <c r="B4147"/>
      <c r="C4147"/>
      <c r="D4147"/>
      <c r="E4147"/>
      <c r="F4147"/>
    </row>
    <row r="4148" spans="2:6" ht="15" x14ac:dyDescent="0.25">
      <c r="B4148"/>
      <c r="C4148"/>
      <c r="D4148"/>
      <c r="E4148"/>
      <c r="F4148"/>
    </row>
    <row r="4149" spans="2:6" ht="15" x14ac:dyDescent="0.25">
      <c r="B4149"/>
      <c r="C4149"/>
      <c r="D4149"/>
      <c r="E4149"/>
      <c r="F4149"/>
    </row>
    <row r="4150" spans="2:6" ht="15" x14ac:dyDescent="0.25">
      <c r="B4150"/>
      <c r="C4150"/>
      <c r="D4150"/>
      <c r="E4150"/>
      <c r="F4150"/>
    </row>
    <row r="4151" spans="2:6" ht="15" x14ac:dyDescent="0.25">
      <c r="B4151"/>
      <c r="C4151"/>
      <c r="D4151"/>
      <c r="E4151"/>
      <c r="F4151"/>
    </row>
    <row r="4152" spans="2:6" ht="15" x14ac:dyDescent="0.25">
      <c r="B4152"/>
      <c r="C4152"/>
      <c r="D4152"/>
      <c r="E4152"/>
      <c r="F4152"/>
    </row>
    <row r="4153" spans="2:6" ht="15" x14ac:dyDescent="0.25">
      <c r="B4153"/>
      <c r="C4153"/>
      <c r="D4153"/>
      <c r="E4153"/>
      <c r="F4153"/>
    </row>
    <row r="4154" spans="2:6" ht="15" x14ac:dyDescent="0.25">
      <c r="B4154"/>
      <c r="C4154"/>
      <c r="D4154"/>
      <c r="E4154"/>
      <c r="F4154"/>
    </row>
    <row r="4155" spans="2:6" ht="15" x14ac:dyDescent="0.25">
      <c r="B4155"/>
      <c r="C4155"/>
      <c r="D4155"/>
      <c r="E4155"/>
      <c r="F4155"/>
    </row>
    <row r="4156" spans="2:6" ht="15" x14ac:dyDescent="0.25">
      <c r="B4156"/>
      <c r="C4156"/>
      <c r="D4156"/>
      <c r="E4156"/>
      <c r="F4156"/>
    </row>
    <row r="4157" spans="2:6" ht="15" x14ac:dyDescent="0.25">
      <c r="B4157"/>
      <c r="C4157"/>
      <c r="D4157"/>
      <c r="E4157"/>
      <c r="F4157"/>
    </row>
    <row r="4158" spans="2:6" ht="15" x14ac:dyDescent="0.25">
      <c r="B4158"/>
      <c r="C4158"/>
      <c r="D4158"/>
      <c r="E4158"/>
      <c r="F4158"/>
    </row>
    <row r="4159" spans="2:6" ht="15" x14ac:dyDescent="0.25">
      <c r="B4159"/>
      <c r="C4159"/>
      <c r="D4159"/>
      <c r="E4159"/>
      <c r="F4159"/>
    </row>
    <row r="4160" spans="2:6" ht="15" x14ac:dyDescent="0.25">
      <c r="B4160"/>
      <c r="C4160"/>
      <c r="D4160"/>
      <c r="E4160"/>
      <c r="F4160"/>
    </row>
    <row r="4161" spans="2:6" ht="15" x14ac:dyDescent="0.25">
      <c r="B4161"/>
      <c r="C4161"/>
      <c r="D4161"/>
      <c r="E4161"/>
      <c r="F4161"/>
    </row>
    <row r="4162" spans="2:6" ht="15" x14ac:dyDescent="0.25">
      <c r="B4162"/>
      <c r="C4162"/>
      <c r="D4162"/>
      <c r="E4162"/>
      <c r="F4162"/>
    </row>
    <row r="4163" spans="2:6" ht="15" x14ac:dyDescent="0.25">
      <c r="B4163"/>
      <c r="C4163"/>
      <c r="D4163"/>
      <c r="E4163"/>
      <c r="F4163"/>
    </row>
    <row r="4164" spans="2:6" ht="15" x14ac:dyDescent="0.25">
      <c r="B4164"/>
      <c r="C4164"/>
      <c r="D4164"/>
      <c r="E4164"/>
      <c r="F4164"/>
    </row>
    <row r="4165" spans="2:6" ht="15" x14ac:dyDescent="0.25">
      <c r="B4165"/>
      <c r="C4165"/>
      <c r="D4165"/>
      <c r="E4165"/>
      <c r="F4165"/>
    </row>
    <row r="4166" spans="2:6" ht="15" x14ac:dyDescent="0.25">
      <c r="B4166"/>
      <c r="C4166"/>
      <c r="D4166"/>
      <c r="E4166"/>
      <c r="F4166"/>
    </row>
    <row r="4167" spans="2:6" ht="15" x14ac:dyDescent="0.25">
      <c r="B4167"/>
      <c r="C4167"/>
      <c r="D4167"/>
      <c r="E4167"/>
      <c r="F4167"/>
    </row>
    <row r="4168" spans="2:6" ht="15" x14ac:dyDescent="0.25">
      <c r="B4168"/>
      <c r="C4168"/>
      <c r="D4168"/>
      <c r="E4168"/>
      <c r="F4168"/>
    </row>
    <row r="4169" spans="2:6" ht="15" x14ac:dyDescent="0.25">
      <c r="B4169"/>
      <c r="C4169"/>
      <c r="D4169"/>
      <c r="E4169"/>
      <c r="F4169"/>
    </row>
    <row r="4170" spans="2:6" ht="15" x14ac:dyDescent="0.25">
      <c r="B4170"/>
      <c r="C4170"/>
      <c r="D4170"/>
      <c r="E4170"/>
      <c r="F4170"/>
    </row>
    <row r="4171" spans="2:6" ht="15" x14ac:dyDescent="0.25">
      <c r="B4171"/>
      <c r="C4171"/>
      <c r="D4171"/>
      <c r="E4171"/>
      <c r="F4171"/>
    </row>
    <row r="4172" spans="2:6" ht="15" x14ac:dyDescent="0.25">
      <c r="B4172"/>
      <c r="C4172"/>
      <c r="D4172"/>
      <c r="E4172"/>
      <c r="F4172"/>
    </row>
    <row r="4173" spans="2:6" ht="15" x14ac:dyDescent="0.25">
      <c r="B4173"/>
      <c r="C4173"/>
      <c r="D4173"/>
      <c r="E4173"/>
      <c r="F4173"/>
    </row>
    <row r="4174" spans="2:6" ht="15" x14ac:dyDescent="0.25">
      <c r="B4174"/>
      <c r="C4174"/>
      <c r="D4174"/>
      <c r="E4174"/>
      <c r="F4174"/>
    </row>
    <row r="4175" spans="2:6" ht="15" x14ac:dyDescent="0.25">
      <c r="B4175"/>
      <c r="C4175"/>
      <c r="D4175"/>
      <c r="E4175"/>
      <c r="F4175"/>
    </row>
    <row r="4176" spans="2:6" ht="15" x14ac:dyDescent="0.25">
      <c r="B4176"/>
      <c r="C4176"/>
      <c r="D4176"/>
      <c r="E4176"/>
      <c r="F4176"/>
    </row>
    <row r="4177" spans="2:6" ht="15" x14ac:dyDescent="0.25">
      <c r="B4177"/>
      <c r="C4177"/>
      <c r="D4177"/>
      <c r="E4177"/>
      <c r="F4177"/>
    </row>
    <row r="4178" spans="2:6" ht="15" x14ac:dyDescent="0.25">
      <c r="B4178"/>
      <c r="C4178"/>
      <c r="D4178"/>
      <c r="E4178"/>
      <c r="F4178"/>
    </row>
    <row r="4179" spans="2:6" ht="15" x14ac:dyDescent="0.25">
      <c r="B4179"/>
      <c r="C4179"/>
      <c r="D4179"/>
      <c r="E4179"/>
      <c r="F4179"/>
    </row>
    <row r="4180" spans="2:6" ht="15" x14ac:dyDescent="0.25">
      <c r="B4180"/>
      <c r="C4180"/>
      <c r="D4180"/>
      <c r="E4180"/>
      <c r="F4180"/>
    </row>
    <row r="4181" spans="2:6" ht="15" x14ac:dyDescent="0.25">
      <c r="B4181"/>
      <c r="C4181"/>
      <c r="D4181"/>
      <c r="E4181"/>
      <c r="F4181"/>
    </row>
    <row r="4182" spans="2:6" ht="15" x14ac:dyDescent="0.25">
      <c r="B4182"/>
      <c r="C4182"/>
      <c r="D4182"/>
      <c r="E4182"/>
      <c r="F4182"/>
    </row>
    <row r="4183" spans="2:6" ht="15" x14ac:dyDescent="0.25">
      <c r="B4183"/>
      <c r="C4183"/>
      <c r="D4183"/>
      <c r="E4183"/>
      <c r="F4183"/>
    </row>
    <row r="4184" spans="2:6" ht="15" x14ac:dyDescent="0.25">
      <c r="B4184"/>
      <c r="C4184"/>
      <c r="D4184"/>
      <c r="E4184"/>
      <c r="F4184"/>
    </row>
    <row r="4185" spans="2:6" ht="15" x14ac:dyDescent="0.25">
      <c r="B4185"/>
      <c r="C4185"/>
      <c r="D4185"/>
      <c r="E4185"/>
      <c r="F4185"/>
    </row>
    <row r="4186" spans="2:6" ht="15" x14ac:dyDescent="0.25">
      <c r="B4186"/>
      <c r="C4186"/>
      <c r="D4186"/>
      <c r="E4186"/>
      <c r="F4186"/>
    </row>
    <row r="4187" spans="2:6" ht="15" x14ac:dyDescent="0.25">
      <c r="B4187"/>
      <c r="C4187"/>
      <c r="D4187"/>
      <c r="E4187"/>
      <c r="F4187"/>
    </row>
    <row r="4188" spans="2:6" ht="15" x14ac:dyDescent="0.25">
      <c r="B4188"/>
      <c r="C4188"/>
      <c r="D4188"/>
      <c r="E4188"/>
      <c r="F4188"/>
    </row>
    <row r="4189" spans="2:6" ht="15" x14ac:dyDescent="0.25">
      <c r="B4189"/>
      <c r="C4189"/>
      <c r="D4189"/>
      <c r="E4189"/>
      <c r="F4189"/>
    </row>
    <row r="4190" spans="2:6" ht="15" x14ac:dyDescent="0.25">
      <c r="B4190"/>
      <c r="C4190"/>
      <c r="D4190"/>
      <c r="E4190"/>
      <c r="F4190"/>
    </row>
    <row r="4191" spans="2:6" ht="15" x14ac:dyDescent="0.25">
      <c r="B4191"/>
      <c r="C4191"/>
      <c r="D4191"/>
      <c r="E4191"/>
      <c r="F4191"/>
    </row>
    <row r="4192" spans="2:6" ht="15" x14ac:dyDescent="0.25">
      <c r="B4192"/>
      <c r="C4192"/>
      <c r="D4192"/>
      <c r="E4192"/>
      <c r="F4192"/>
    </row>
    <row r="4193" spans="2:6" ht="15" x14ac:dyDescent="0.25">
      <c r="B4193"/>
      <c r="C4193"/>
      <c r="D4193"/>
      <c r="E4193"/>
      <c r="F4193"/>
    </row>
    <row r="4194" spans="2:6" ht="15" x14ac:dyDescent="0.25">
      <c r="B4194"/>
      <c r="C4194"/>
      <c r="D4194"/>
      <c r="E4194"/>
      <c r="F4194"/>
    </row>
    <row r="4195" spans="2:6" ht="15" x14ac:dyDescent="0.25">
      <c r="B4195"/>
      <c r="C4195"/>
      <c r="D4195"/>
      <c r="E4195"/>
      <c r="F4195"/>
    </row>
    <row r="4196" spans="2:6" ht="15" x14ac:dyDescent="0.25">
      <c r="B4196"/>
      <c r="C4196"/>
      <c r="D4196"/>
      <c r="E4196"/>
      <c r="F4196"/>
    </row>
    <row r="4197" spans="2:6" ht="15" x14ac:dyDescent="0.25">
      <c r="B4197"/>
      <c r="C4197"/>
      <c r="D4197"/>
      <c r="E4197"/>
      <c r="F4197"/>
    </row>
    <row r="4198" spans="2:6" ht="15" x14ac:dyDescent="0.25">
      <c r="B4198"/>
      <c r="C4198"/>
      <c r="D4198"/>
      <c r="E4198"/>
      <c r="F4198"/>
    </row>
    <row r="4199" spans="2:6" ht="15" x14ac:dyDescent="0.25">
      <c r="B4199"/>
      <c r="C4199"/>
      <c r="D4199"/>
      <c r="E4199"/>
      <c r="F4199"/>
    </row>
    <row r="4200" spans="2:6" ht="15" x14ac:dyDescent="0.25">
      <c r="B4200"/>
      <c r="C4200"/>
      <c r="D4200"/>
      <c r="E4200"/>
      <c r="F4200"/>
    </row>
    <row r="4201" spans="2:6" ht="15" x14ac:dyDescent="0.25">
      <c r="B4201"/>
      <c r="C4201"/>
      <c r="D4201"/>
      <c r="E4201"/>
      <c r="F4201"/>
    </row>
    <row r="4202" spans="2:6" ht="15" x14ac:dyDescent="0.25">
      <c r="B4202"/>
      <c r="C4202"/>
      <c r="D4202"/>
      <c r="E4202"/>
      <c r="F4202"/>
    </row>
    <row r="4203" spans="2:6" ht="15" x14ac:dyDescent="0.25">
      <c r="B4203"/>
      <c r="C4203"/>
      <c r="D4203"/>
      <c r="E4203"/>
      <c r="F4203"/>
    </row>
    <row r="4204" spans="2:6" ht="15" x14ac:dyDescent="0.25">
      <c r="B4204"/>
      <c r="C4204"/>
      <c r="D4204"/>
      <c r="E4204"/>
      <c r="F4204"/>
    </row>
    <row r="4205" spans="2:6" ht="15" x14ac:dyDescent="0.25">
      <c r="B4205"/>
      <c r="C4205"/>
      <c r="D4205"/>
      <c r="E4205"/>
      <c r="F4205"/>
    </row>
    <row r="4206" spans="2:6" ht="15" x14ac:dyDescent="0.25">
      <c r="B4206"/>
      <c r="C4206"/>
      <c r="D4206"/>
      <c r="E4206"/>
      <c r="F4206"/>
    </row>
    <row r="4207" spans="2:6" ht="15" x14ac:dyDescent="0.25">
      <c r="B4207"/>
      <c r="C4207"/>
      <c r="D4207"/>
      <c r="E4207"/>
      <c r="F4207"/>
    </row>
    <row r="4208" spans="2:6" ht="15" x14ac:dyDescent="0.25">
      <c r="B4208"/>
      <c r="C4208"/>
      <c r="D4208"/>
      <c r="E4208"/>
      <c r="F4208"/>
    </row>
    <row r="4209" spans="2:6" ht="15" x14ac:dyDescent="0.25">
      <c r="B4209"/>
      <c r="C4209"/>
      <c r="D4209"/>
      <c r="E4209"/>
      <c r="F4209"/>
    </row>
    <row r="4210" spans="2:6" ht="15" x14ac:dyDescent="0.25">
      <c r="B4210"/>
      <c r="C4210"/>
      <c r="D4210"/>
      <c r="E4210"/>
      <c r="F4210"/>
    </row>
    <row r="4211" spans="2:6" ht="15" x14ac:dyDescent="0.25">
      <c r="B4211"/>
      <c r="C4211"/>
      <c r="D4211"/>
      <c r="E4211"/>
      <c r="F4211"/>
    </row>
    <row r="4212" spans="2:6" ht="15" x14ac:dyDescent="0.25">
      <c r="B4212"/>
      <c r="C4212"/>
      <c r="D4212"/>
      <c r="E4212"/>
      <c r="F4212"/>
    </row>
    <row r="4213" spans="2:6" ht="15" x14ac:dyDescent="0.25">
      <c r="B4213"/>
      <c r="C4213"/>
      <c r="D4213"/>
      <c r="E4213"/>
      <c r="F4213"/>
    </row>
    <row r="4214" spans="2:6" ht="15" x14ac:dyDescent="0.25">
      <c r="B4214"/>
      <c r="C4214"/>
      <c r="D4214"/>
      <c r="E4214"/>
      <c r="F4214"/>
    </row>
    <row r="4215" spans="2:6" ht="15" x14ac:dyDescent="0.25">
      <c r="B4215"/>
      <c r="C4215"/>
      <c r="D4215"/>
      <c r="E4215"/>
      <c r="F4215"/>
    </row>
    <row r="4216" spans="2:6" ht="15" x14ac:dyDescent="0.25">
      <c r="B4216"/>
      <c r="C4216"/>
      <c r="D4216"/>
      <c r="E4216"/>
      <c r="F4216"/>
    </row>
    <row r="4217" spans="2:6" ht="15" x14ac:dyDescent="0.25">
      <c r="B4217"/>
      <c r="C4217"/>
      <c r="D4217"/>
      <c r="E4217"/>
      <c r="F4217"/>
    </row>
    <row r="4218" spans="2:6" ht="15" x14ac:dyDescent="0.25">
      <c r="B4218"/>
      <c r="C4218"/>
      <c r="D4218"/>
      <c r="E4218"/>
      <c r="F4218"/>
    </row>
    <row r="4219" spans="2:6" ht="15" x14ac:dyDescent="0.25">
      <c r="B4219"/>
      <c r="C4219"/>
      <c r="D4219"/>
      <c r="E4219"/>
      <c r="F4219"/>
    </row>
    <row r="4220" spans="2:6" ht="15" x14ac:dyDescent="0.25">
      <c r="B4220"/>
      <c r="C4220"/>
      <c r="D4220"/>
      <c r="E4220"/>
      <c r="F4220"/>
    </row>
    <row r="4221" spans="2:6" ht="15" x14ac:dyDescent="0.25">
      <c r="B4221"/>
      <c r="C4221"/>
      <c r="D4221"/>
      <c r="E4221"/>
      <c r="F4221"/>
    </row>
    <row r="4222" spans="2:6" ht="15" x14ac:dyDescent="0.25">
      <c r="B4222"/>
      <c r="C4222"/>
      <c r="D4222"/>
      <c r="E4222"/>
      <c r="F4222"/>
    </row>
    <row r="4223" spans="2:6" ht="15" x14ac:dyDescent="0.25">
      <c r="B4223"/>
      <c r="C4223"/>
      <c r="D4223"/>
      <c r="E4223"/>
      <c r="F4223"/>
    </row>
    <row r="4224" spans="2:6" ht="15" x14ac:dyDescent="0.25">
      <c r="B4224"/>
      <c r="C4224"/>
      <c r="D4224"/>
      <c r="E4224"/>
      <c r="F4224"/>
    </row>
    <row r="4225" spans="2:6" ht="15" x14ac:dyDescent="0.25">
      <c r="B4225"/>
      <c r="C4225"/>
      <c r="D4225"/>
      <c r="E4225"/>
      <c r="F4225"/>
    </row>
    <row r="4226" spans="2:6" ht="15" x14ac:dyDescent="0.25">
      <c r="B4226"/>
      <c r="C4226"/>
      <c r="D4226"/>
      <c r="E4226"/>
      <c r="F4226"/>
    </row>
    <row r="4227" spans="2:6" ht="15" x14ac:dyDescent="0.25">
      <c r="B4227"/>
      <c r="C4227"/>
      <c r="D4227"/>
      <c r="E4227"/>
      <c r="F4227"/>
    </row>
    <row r="4228" spans="2:6" ht="15" x14ac:dyDescent="0.25">
      <c r="B4228"/>
      <c r="C4228"/>
      <c r="D4228"/>
      <c r="E4228"/>
      <c r="F4228"/>
    </row>
    <row r="4229" spans="2:6" ht="15" x14ac:dyDescent="0.25">
      <c r="B4229"/>
      <c r="C4229"/>
      <c r="D4229"/>
      <c r="E4229"/>
      <c r="F4229"/>
    </row>
    <row r="4230" spans="2:6" ht="15" x14ac:dyDescent="0.25">
      <c r="B4230"/>
      <c r="C4230"/>
      <c r="D4230"/>
      <c r="E4230"/>
      <c r="F4230"/>
    </row>
    <row r="4231" spans="2:6" ht="15" x14ac:dyDescent="0.25">
      <c r="B4231"/>
      <c r="C4231"/>
      <c r="D4231"/>
      <c r="E4231"/>
      <c r="F4231"/>
    </row>
    <row r="4232" spans="2:6" ht="15" x14ac:dyDescent="0.25">
      <c r="B4232"/>
      <c r="C4232"/>
      <c r="D4232"/>
      <c r="E4232"/>
      <c r="F4232"/>
    </row>
    <row r="4233" spans="2:6" ht="15" x14ac:dyDescent="0.25">
      <c r="B4233"/>
      <c r="C4233"/>
      <c r="D4233"/>
      <c r="E4233"/>
      <c r="F4233"/>
    </row>
    <row r="4234" spans="2:6" ht="15" x14ac:dyDescent="0.25">
      <c r="B4234"/>
      <c r="C4234"/>
      <c r="D4234"/>
      <c r="E4234"/>
      <c r="F4234"/>
    </row>
    <row r="4235" spans="2:6" ht="15" x14ac:dyDescent="0.25">
      <c r="B4235"/>
      <c r="C4235"/>
      <c r="D4235"/>
      <c r="E4235"/>
      <c r="F4235"/>
    </row>
    <row r="4236" spans="2:6" ht="15" x14ac:dyDescent="0.25">
      <c r="B4236"/>
      <c r="C4236"/>
      <c r="D4236"/>
      <c r="E4236"/>
      <c r="F4236"/>
    </row>
    <row r="4237" spans="2:6" ht="15" x14ac:dyDescent="0.25">
      <c r="B4237"/>
      <c r="C4237"/>
      <c r="D4237"/>
      <c r="E4237"/>
      <c r="F4237"/>
    </row>
    <row r="4238" spans="2:6" ht="15" x14ac:dyDescent="0.25">
      <c r="B4238"/>
      <c r="C4238"/>
      <c r="D4238"/>
      <c r="E4238"/>
      <c r="F4238"/>
    </row>
    <row r="4239" spans="2:6" ht="15" x14ac:dyDescent="0.25">
      <c r="B4239"/>
      <c r="C4239"/>
      <c r="D4239"/>
      <c r="E4239"/>
      <c r="F4239"/>
    </row>
    <row r="4240" spans="2:6" ht="15" x14ac:dyDescent="0.25">
      <c r="B4240"/>
      <c r="C4240"/>
      <c r="D4240"/>
      <c r="E4240"/>
      <c r="F4240"/>
    </row>
    <row r="4241" spans="2:6" ht="15" x14ac:dyDescent="0.25">
      <c r="B4241"/>
      <c r="C4241"/>
      <c r="D4241"/>
      <c r="E4241"/>
      <c r="F4241"/>
    </row>
    <row r="4242" spans="2:6" ht="15" x14ac:dyDescent="0.25">
      <c r="B4242"/>
      <c r="C4242"/>
      <c r="D4242"/>
      <c r="E4242"/>
      <c r="F4242"/>
    </row>
    <row r="4243" spans="2:6" ht="15" x14ac:dyDescent="0.25">
      <c r="B4243"/>
      <c r="C4243"/>
      <c r="D4243"/>
      <c r="E4243"/>
      <c r="F4243"/>
    </row>
    <row r="4244" spans="2:6" ht="15" x14ac:dyDescent="0.25">
      <c r="B4244"/>
      <c r="C4244"/>
      <c r="D4244"/>
      <c r="E4244"/>
      <c r="F4244"/>
    </row>
    <row r="4245" spans="2:6" ht="15" x14ac:dyDescent="0.25">
      <c r="B4245"/>
      <c r="C4245"/>
      <c r="D4245"/>
      <c r="E4245"/>
      <c r="F4245"/>
    </row>
    <row r="4246" spans="2:6" ht="15" x14ac:dyDescent="0.25">
      <c r="B4246"/>
      <c r="C4246"/>
      <c r="D4246"/>
      <c r="E4246"/>
      <c r="F4246"/>
    </row>
    <row r="4247" spans="2:6" ht="15" x14ac:dyDescent="0.25">
      <c r="B4247"/>
      <c r="C4247"/>
      <c r="D4247"/>
      <c r="E4247"/>
      <c r="F4247"/>
    </row>
    <row r="4248" spans="2:6" ht="15" x14ac:dyDescent="0.25">
      <c r="B4248"/>
      <c r="C4248"/>
      <c r="D4248"/>
      <c r="E4248"/>
      <c r="F4248"/>
    </row>
    <row r="4249" spans="2:6" ht="15" x14ac:dyDescent="0.25">
      <c r="B4249"/>
      <c r="C4249"/>
      <c r="D4249"/>
      <c r="E4249"/>
      <c r="F4249"/>
    </row>
    <row r="4250" spans="2:6" ht="15" x14ac:dyDescent="0.25">
      <c r="B4250"/>
      <c r="C4250"/>
      <c r="D4250"/>
      <c r="E4250"/>
      <c r="F4250"/>
    </row>
    <row r="4251" spans="2:6" ht="15" x14ac:dyDescent="0.25">
      <c r="B4251"/>
      <c r="C4251"/>
      <c r="D4251"/>
      <c r="E4251"/>
      <c r="F4251"/>
    </row>
    <row r="4252" spans="2:6" ht="15" x14ac:dyDescent="0.25">
      <c r="B4252"/>
      <c r="C4252"/>
      <c r="D4252"/>
      <c r="E4252"/>
      <c r="F4252"/>
    </row>
    <row r="4253" spans="2:6" ht="15" x14ac:dyDescent="0.25">
      <c r="B4253"/>
      <c r="C4253"/>
      <c r="D4253"/>
      <c r="E4253"/>
      <c r="F4253"/>
    </row>
    <row r="4254" spans="2:6" ht="15" x14ac:dyDescent="0.25">
      <c r="B4254"/>
      <c r="C4254"/>
      <c r="D4254"/>
      <c r="E4254"/>
      <c r="F4254"/>
    </row>
    <row r="4255" spans="2:6" ht="15" x14ac:dyDescent="0.25">
      <c r="B4255"/>
      <c r="C4255"/>
      <c r="D4255"/>
      <c r="E4255"/>
      <c r="F4255"/>
    </row>
    <row r="4256" spans="2:6" ht="15" x14ac:dyDescent="0.25">
      <c r="B4256"/>
      <c r="C4256"/>
      <c r="D4256"/>
      <c r="E4256"/>
      <c r="F4256"/>
    </row>
    <row r="4257" spans="2:6" ht="15" x14ac:dyDescent="0.25">
      <c r="B4257"/>
      <c r="C4257"/>
      <c r="D4257"/>
      <c r="E4257"/>
      <c r="F4257"/>
    </row>
    <row r="4258" spans="2:6" ht="15" x14ac:dyDescent="0.25">
      <c r="B4258"/>
      <c r="C4258"/>
      <c r="D4258"/>
      <c r="E4258"/>
      <c r="F4258"/>
    </row>
    <row r="4259" spans="2:6" ht="15" x14ac:dyDescent="0.25">
      <c r="B4259"/>
      <c r="C4259"/>
      <c r="D4259"/>
      <c r="E4259"/>
      <c r="F4259"/>
    </row>
    <row r="4260" spans="2:6" ht="15" x14ac:dyDescent="0.25">
      <c r="B4260"/>
      <c r="C4260"/>
      <c r="D4260"/>
      <c r="E4260"/>
      <c r="F4260"/>
    </row>
    <row r="4261" spans="2:6" ht="15" x14ac:dyDescent="0.25">
      <c r="B4261"/>
      <c r="C4261"/>
      <c r="D4261"/>
      <c r="E4261"/>
      <c r="F4261"/>
    </row>
    <row r="4262" spans="2:6" ht="15" x14ac:dyDescent="0.25">
      <c r="B4262"/>
      <c r="C4262"/>
      <c r="D4262"/>
      <c r="E4262"/>
      <c r="F4262"/>
    </row>
    <row r="4263" spans="2:6" ht="15" x14ac:dyDescent="0.25">
      <c r="B4263"/>
      <c r="C4263"/>
      <c r="D4263"/>
      <c r="E4263"/>
      <c r="F4263"/>
    </row>
    <row r="4264" spans="2:6" ht="15" x14ac:dyDescent="0.25">
      <c r="B4264"/>
      <c r="C4264"/>
      <c r="D4264"/>
      <c r="E4264"/>
      <c r="F4264"/>
    </row>
    <row r="4265" spans="2:6" ht="15" x14ac:dyDescent="0.25">
      <c r="B4265"/>
      <c r="C4265"/>
      <c r="D4265"/>
      <c r="E4265"/>
      <c r="F4265"/>
    </row>
    <row r="4266" spans="2:6" ht="15" x14ac:dyDescent="0.25">
      <c r="B4266"/>
      <c r="C4266"/>
      <c r="D4266"/>
      <c r="E4266"/>
      <c r="F4266"/>
    </row>
    <row r="4267" spans="2:6" ht="15" x14ac:dyDescent="0.25">
      <c r="B4267"/>
      <c r="C4267"/>
      <c r="D4267"/>
      <c r="E4267"/>
      <c r="F4267"/>
    </row>
    <row r="4268" spans="2:6" ht="15" x14ac:dyDescent="0.25">
      <c r="B4268"/>
      <c r="C4268"/>
      <c r="D4268"/>
      <c r="E4268"/>
      <c r="F4268"/>
    </row>
    <row r="4269" spans="2:6" ht="15" x14ac:dyDescent="0.25">
      <c r="B4269"/>
      <c r="C4269"/>
      <c r="D4269"/>
      <c r="E4269"/>
      <c r="F4269"/>
    </row>
    <row r="4270" spans="2:6" ht="15" x14ac:dyDescent="0.25">
      <c r="B4270"/>
      <c r="C4270"/>
      <c r="D4270"/>
      <c r="E4270"/>
      <c r="F4270"/>
    </row>
    <row r="4271" spans="2:6" ht="15" x14ac:dyDescent="0.25">
      <c r="B4271"/>
      <c r="C4271"/>
      <c r="D4271"/>
      <c r="E4271"/>
      <c r="F4271"/>
    </row>
    <row r="4272" spans="2:6" ht="15" x14ac:dyDescent="0.25">
      <c r="B4272"/>
      <c r="C4272"/>
      <c r="D4272"/>
      <c r="E4272"/>
      <c r="F4272"/>
    </row>
    <row r="4273" spans="2:6" ht="15" x14ac:dyDescent="0.25">
      <c r="B4273"/>
      <c r="C4273"/>
      <c r="D4273"/>
      <c r="E4273"/>
      <c r="F4273"/>
    </row>
    <row r="4274" spans="2:6" ht="15" x14ac:dyDescent="0.25">
      <c r="B4274"/>
      <c r="C4274"/>
      <c r="D4274"/>
      <c r="E4274"/>
      <c r="F4274"/>
    </row>
    <row r="4275" spans="2:6" ht="15" x14ac:dyDescent="0.25">
      <c r="B4275"/>
      <c r="C4275"/>
      <c r="D4275"/>
      <c r="E4275"/>
      <c r="F4275"/>
    </row>
    <row r="4276" spans="2:6" ht="15" x14ac:dyDescent="0.25">
      <c r="B4276"/>
      <c r="C4276"/>
      <c r="D4276"/>
      <c r="E4276"/>
      <c r="F4276"/>
    </row>
    <row r="4277" spans="2:6" ht="15" x14ac:dyDescent="0.25">
      <c r="B4277"/>
      <c r="C4277"/>
      <c r="D4277"/>
      <c r="E4277"/>
      <c r="F4277"/>
    </row>
    <row r="4278" spans="2:6" ht="15" x14ac:dyDescent="0.25">
      <c r="B4278"/>
      <c r="C4278"/>
      <c r="D4278"/>
      <c r="E4278"/>
      <c r="F4278"/>
    </row>
    <row r="4279" spans="2:6" ht="15" x14ac:dyDescent="0.25">
      <c r="B4279"/>
      <c r="C4279"/>
      <c r="D4279"/>
      <c r="E4279"/>
      <c r="F4279"/>
    </row>
    <row r="4280" spans="2:6" ht="15" x14ac:dyDescent="0.25">
      <c r="B4280"/>
      <c r="C4280"/>
      <c r="D4280"/>
      <c r="E4280"/>
      <c r="F4280"/>
    </row>
    <row r="4281" spans="2:6" ht="15" x14ac:dyDescent="0.25">
      <c r="B4281"/>
      <c r="C4281"/>
      <c r="D4281"/>
      <c r="E4281"/>
      <c r="F4281"/>
    </row>
    <row r="4282" spans="2:6" ht="15" x14ac:dyDescent="0.25">
      <c r="B4282"/>
      <c r="C4282"/>
      <c r="D4282"/>
      <c r="E4282"/>
      <c r="F4282"/>
    </row>
    <row r="4283" spans="2:6" ht="15" x14ac:dyDescent="0.25">
      <c r="B4283"/>
      <c r="C4283"/>
      <c r="D4283"/>
      <c r="E4283"/>
      <c r="F4283"/>
    </row>
    <row r="4284" spans="2:6" ht="15" x14ac:dyDescent="0.25">
      <c r="B4284"/>
      <c r="C4284"/>
      <c r="D4284"/>
      <c r="E4284"/>
      <c r="F4284"/>
    </row>
    <row r="4285" spans="2:6" ht="15" x14ac:dyDescent="0.25">
      <c r="B4285"/>
      <c r="C4285"/>
      <c r="D4285"/>
      <c r="E4285"/>
      <c r="F4285"/>
    </row>
    <row r="4286" spans="2:6" ht="15" x14ac:dyDescent="0.25">
      <c r="B4286"/>
      <c r="C4286"/>
      <c r="D4286"/>
      <c r="E4286"/>
      <c r="F4286"/>
    </row>
    <row r="4287" spans="2:6" ht="15" x14ac:dyDescent="0.25">
      <c r="B4287"/>
      <c r="C4287"/>
      <c r="D4287"/>
      <c r="E4287"/>
      <c r="F4287"/>
    </row>
    <row r="4288" spans="2:6" ht="15" x14ac:dyDescent="0.25">
      <c r="B4288"/>
      <c r="C4288"/>
      <c r="D4288"/>
      <c r="E4288"/>
      <c r="F4288"/>
    </row>
    <row r="4289" spans="2:6" ht="15" x14ac:dyDescent="0.25">
      <c r="B4289"/>
      <c r="C4289"/>
      <c r="D4289"/>
      <c r="E4289"/>
      <c r="F4289"/>
    </row>
    <row r="4290" spans="2:6" ht="15" x14ac:dyDescent="0.25">
      <c r="B4290"/>
      <c r="C4290"/>
      <c r="D4290"/>
      <c r="E4290"/>
      <c r="F4290"/>
    </row>
    <row r="4291" spans="2:6" ht="15" x14ac:dyDescent="0.25">
      <c r="B4291"/>
      <c r="C4291"/>
      <c r="D4291"/>
      <c r="E4291"/>
      <c r="F4291"/>
    </row>
    <row r="4292" spans="2:6" ht="15" x14ac:dyDescent="0.25">
      <c r="B4292"/>
      <c r="C4292"/>
      <c r="D4292"/>
      <c r="E4292"/>
      <c r="F4292"/>
    </row>
    <row r="4293" spans="2:6" ht="15" x14ac:dyDescent="0.25">
      <c r="B4293"/>
      <c r="C4293"/>
      <c r="D4293"/>
      <c r="E4293"/>
      <c r="F4293"/>
    </row>
    <row r="4294" spans="2:6" ht="15" x14ac:dyDescent="0.25">
      <c r="B4294"/>
      <c r="C4294"/>
      <c r="D4294"/>
      <c r="E4294"/>
      <c r="F4294"/>
    </row>
    <row r="4295" spans="2:6" ht="15" x14ac:dyDescent="0.25">
      <c r="B4295"/>
      <c r="C4295"/>
      <c r="D4295"/>
      <c r="E4295"/>
      <c r="F4295"/>
    </row>
    <row r="4296" spans="2:6" ht="15" x14ac:dyDescent="0.25">
      <c r="B4296"/>
      <c r="C4296"/>
      <c r="D4296"/>
      <c r="E4296"/>
      <c r="F4296"/>
    </row>
    <row r="4297" spans="2:6" ht="15" x14ac:dyDescent="0.25">
      <c r="B4297"/>
      <c r="C4297"/>
      <c r="D4297"/>
      <c r="E4297"/>
      <c r="F4297"/>
    </row>
    <row r="4298" spans="2:6" ht="15" x14ac:dyDescent="0.25">
      <c r="B4298"/>
      <c r="C4298"/>
      <c r="D4298"/>
      <c r="E4298"/>
      <c r="F4298"/>
    </row>
    <row r="4299" spans="2:6" ht="15" x14ac:dyDescent="0.25">
      <c r="B4299"/>
      <c r="C4299"/>
      <c r="D4299"/>
      <c r="E4299"/>
      <c r="F4299"/>
    </row>
    <row r="4300" spans="2:6" ht="15" x14ac:dyDescent="0.25">
      <c r="B4300"/>
      <c r="C4300"/>
      <c r="D4300"/>
      <c r="E4300"/>
      <c r="F4300"/>
    </row>
    <row r="4301" spans="2:6" ht="15" x14ac:dyDescent="0.25">
      <c r="B4301"/>
      <c r="C4301"/>
      <c r="D4301"/>
      <c r="E4301"/>
      <c r="F4301"/>
    </row>
    <row r="4302" spans="2:6" ht="15" x14ac:dyDescent="0.25">
      <c r="B4302"/>
      <c r="C4302"/>
      <c r="D4302"/>
      <c r="E4302"/>
      <c r="F4302"/>
    </row>
    <row r="4303" spans="2:6" ht="15" x14ac:dyDescent="0.25">
      <c r="B4303"/>
      <c r="C4303"/>
      <c r="D4303"/>
      <c r="E4303"/>
      <c r="F4303"/>
    </row>
    <row r="4304" spans="2:6" ht="15" x14ac:dyDescent="0.25">
      <c r="B4304"/>
      <c r="C4304"/>
      <c r="D4304"/>
      <c r="E4304"/>
      <c r="F4304"/>
    </row>
    <row r="4305" spans="2:6" ht="15" x14ac:dyDescent="0.25">
      <c r="B4305"/>
      <c r="C4305"/>
      <c r="D4305"/>
      <c r="E4305"/>
      <c r="F4305"/>
    </row>
    <row r="4306" spans="2:6" ht="15" x14ac:dyDescent="0.25">
      <c r="B4306"/>
      <c r="C4306"/>
      <c r="D4306"/>
      <c r="E4306"/>
      <c r="F4306"/>
    </row>
    <row r="4307" spans="2:6" ht="15" x14ac:dyDescent="0.25">
      <c r="B4307"/>
      <c r="C4307"/>
      <c r="D4307"/>
      <c r="E4307"/>
      <c r="F4307"/>
    </row>
    <row r="4308" spans="2:6" ht="15" x14ac:dyDescent="0.25">
      <c r="B4308"/>
      <c r="C4308"/>
      <c r="D4308"/>
      <c r="E4308"/>
      <c r="F4308"/>
    </row>
    <row r="4309" spans="2:6" ht="15" x14ac:dyDescent="0.25">
      <c r="B4309"/>
      <c r="C4309"/>
      <c r="D4309"/>
      <c r="E4309"/>
      <c r="F4309"/>
    </row>
    <row r="4310" spans="2:6" ht="15" x14ac:dyDescent="0.25">
      <c r="B4310"/>
      <c r="C4310"/>
      <c r="D4310"/>
      <c r="E4310"/>
      <c r="F4310"/>
    </row>
    <row r="4311" spans="2:6" ht="15" x14ac:dyDescent="0.25">
      <c r="B4311"/>
      <c r="C4311"/>
      <c r="D4311"/>
      <c r="E4311"/>
      <c r="F4311"/>
    </row>
    <row r="4312" spans="2:6" ht="15" x14ac:dyDescent="0.25">
      <c r="B4312"/>
      <c r="C4312"/>
      <c r="D4312"/>
      <c r="E4312"/>
      <c r="F4312"/>
    </row>
    <row r="4313" spans="2:6" ht="15" x14ac:dyDescent="0.25">
      <c r="B4313"/>
      <c r="C4313"/>
      <c r="D4313"/>
      <c r="E4313"/>
      <c r="F4313"/>
    </row>
    <row r="4314" spans="2:6" ht="15" x14ac:dyDescent="0.25">
      <c r="B4314"/>
      <c r="C4314"/>
      <c r="D4314"/>
      <c r="E4314"/>
      <c r="F4314"/>
    </row>
    <row r="4315" spans="2:6" ht="15" x14ac:dyDescent="0.25">
      <c r="B4315"/>
      <c r="C4315"/>
      <c r="D4315"/>
      <c r="E4315"/>
      <c r="F4315"/>
    </row>
    <row r="4316" spans="2:6" ht="15" x14ac:dyDescent="0.25">
      <c r="B4316"/>
      <c r="C4316"/>
      <c r="D4316"/>
      <c r="E4316"/>
      <c r="F4316"/>
    </row>
    <row r="4317" spans="2:6" ht="15" x14ac:dyDescent="0.25">
      <c r="B4317"/>
      <c r="C4317"/>
      <c r="D4317"/>
      <c r="E4317"/>
      <c r="F4317"/>
    </row>
    <row r="4318" spans="2:6" ht="15" x14ac:dyDescent="0.25">
      <c r="B4318"/>
      <c r="C4318"/>
      <c r="D4318"/>
      <c r="E4318"/>
      <c r="F4318"/>
    </row>
    <row r="4319" spans="2:6" ht="15" x14ac:dyDescent="0.25">
      <c r="B4319"/>
      <c r="C4319"/>
      <c r="D4319"/>
      <c r="E4319"/>
      <c r="F4319"/>
    </row>
    <row r="4320" spans="2:6" ht="15" x14ac:dyDescent="0.25">
      <c r="B4320"/>
      <c r="C4320"/>
      <c r="D4320"/>
      <c r="E4320"/>
      <c r="F4320"/>
    </row>
    <row r="4321" spans="2:6" ht="15" x14ac:dyDescent="0.25">
      <c r="B4321"/>
      <c r="C4321"/>
      <c r="D4321"/>
      <c r="E4321"/>
      <c r="F4321"/>
    </row>
    <row r="4322" spans="2:6" ht="15" x14ac:dyDescent="0.25">
      <c r="B4322"/>
      <c r="C4322"/>
      <c r="D4322"/>
      <c r="E4322"/>
      <c r="F4322"/>
    </row>
    <row r="4323" spans="2:6" ht="15" x14ac:dyDescent="0.25">
      <c r="B4323"/>
      <c r="C4323"/>
      <c r="D4323"/>
      <c r="E4323"/>
      <c r="F4323"/>
    </row>
    <row r="4324" spans="2:6" ht="15" x14ac:dyDescent="0.25">
      <c r="B4324"/>
      <c r="C4324"/>
      <c r="D4324"/>
      <c r="E4324"/>
      <c r="F4324"/>
    </row>
    <row r="4325" spans="2:6" ht="15" x14ac:dyDescent="0.25">
      <c r="B4325"/>
      <c r="C4325"/>
      <c r="D4325"/>
      <c r="E4325"/>
      <c r="F4325"/>
    </row>
    <row r="4326" spans="2:6" ht="15" x14ac:dyDescent="0.25">
      <c r="B4326"/>
      <c r="C4326"/>
      <c r="D4326"/>
      <c r="E4326"/>
      <c r="F4326"/>
    </row>
    <row r="4327" spans="2:6" ht="15" x14ac:dyDescent="0.25">
      <c r="B4327"/>
      <c r="C4327"/>
      <c r="D4327"/>
      <c r="E4327"/>
      <c r="F4327"/>
    </row>
    <row r="4328" spans="2:6" ht="15" x14ac:dyDescent="0.25">
      <c r="B4328"/>
      <c r="C4328"/>
      <c r="D4328"/>
      <c r="E4328"/>
      <c r="F4328"/>
    </row>
    <row r="4329" spans="2:6" ht="15" x14ac:dyDescent="0.25">
      <c r="B4329"/>
      <c r="C4329"/>
      <c r="D4329"/>
      <c r="E4329"/>
      <c r="F4329"/>
    </row>
    <row r="4330" spans="2:6" ht="15" x14ac:dyDescent="0.25">
      <c r="B4330"/>
      <c r="C4330"/>
      <c r="D4330"/>
      <c r="E4330"/>
      <c r="F4330"/>
    </row>
    <row r="4331" spans="2:6" ht="15" x14ac:dyDescent="0.25">
      <c r="B4331"/>
      <c r="C4331"/>
      <c r="D4331"/>
      <c r="E4331"/>
      <c r="F4331"/>
    </row>
    <row r="4332" spans="2:6" ht="15" x14ac:dyDescent="0.25">
      <c r="B4332"/>
      <c r="C4332"/>
      <c r="D4332"/>
      <c r="E4332"/>
      <c r="F4332"/>
    </row>
    <row r="4333" spans="2:6" ht="15" x14ac:dyDescent="0.25">
      <c r="B4333"/>
      <c r="C4333"/>
      <c r="D4333"/>
      <c r="E4333"/>
      <c r="F4333"/>
    </row>
    <row r="4334" spans="2:6" ht="15" x14ac:dyDescent="0.25">
      <c r="B4334"/>
      <c r="C4334"/>
      <c r="D4334"/>
      <c r="E4334"/>
      <c r="F4334"/>
    </row>
    <row r="4335" spans="2:6" ht="15" x14ac:dyDescent="0.25">
      <c r="B4335"/>
      <c r="C4335"/>
      <c r="D4335"/>
      <c r="E4335"/>
      <c r="F4335"/>
    </row>
    <row r="4336" spans="2:6" ht="15" x14ac:dyDescent="0.25">
      <c r="B4336"/>
      <c r="C4336"/>
      <c r="D4336"/>
      <c r="E4336"/>
      <c r="F4336"/>
    </row>
    <row r="4337" spans="2:6" ht="15" x14ac:dyDescent="0.25">
      <c r="B4337"/>
      <c r="C4337"/>
      <c r="D4337"/>
      <c r="E4337"/>
      <c r="F4337"/>
    </row>
    <row r="4338" spans="2:6" ht="15" x14ac:dyDescent="0.25">
      <c r="B4338"/>
      <c r="C4338"/>
      <c r="D4338"/>
      <c r="E4338"/>
      <c r="F4338"/>
    </row>
    <row r="4339" spans="2:6" ht="15" x14ac:dyDescent="0.25">
      <c r="B4339"/>
      <c r="C4339"/>
      <c r="D4339"/>
      <c r="E4339"/>
      <c r="F4339"/>
    </row>
    <row r="4340" spans="2:6" ht="15" x14ac:dyDescent="0.25">
      <c r="B4340"/>
      <c r="C4340"/>
      <c r="D4340"/>
      <c r="E4340"/>
      <c r="F4340"/>
    </row>
    <row r="4341" spans="2:6" ht="15" x14ac:dyDescent="0.25">
      <c r="B4341"/>
      <c r="C4341"/>
      <c r="D4341"/>
      <c r="E4341"/>
      <c r="F4341"/>
    </row>
    <row r="4342" spans="2:6" ht="15" x14ac:dyDescent="0.25">
      <c r="B4342"/>
      <c r="C4342"/>
      <c r="D4342"/>
      <c r="E4342"/>
      <c r="F4342"/>
    </row>
    <row r="4343" spans="2:6" ht="15" x14ac:dyDescent="0.25">
      <c r="B4343"/>
      <c r="C4343"/>
      <c r="D4343"/>
      <c r="E4343"/>
      <c r="F4343"/>
    </row>
    <row r="4344" spans="2:6" ht="15" x14ac:dyDescent="0.25">
      <c r="B4344"/>
      <c r="C4344"/>
      <c r="D4344"/>
      <c r="E4344"/>
      <c r="F4344"/>
    </row>
    <row r="4345" spans="2:6" ht="15" x14ac:dyDescent="0.25">
      <c r="B4345"/>
      <c r="C4345"/>
      <c r="D4345"/>
      <c r="E4345"/>
      <c r="F4345"/>
    </row>
    <row r="4346" spans="2:6" ht="15" x14ac:dyDescent="0.25">
      <c r="B4346"/>
      <c r="C4346"/>
      <c r="D4346"/>
      <c r="E4346"/>
      <c r="F4346"/>
    </row>
    <row r="4347" spans="2:6" ht="15" x14ac:dyDescent="0.25">
      <c r="B4347"/>
      <c r="C4347"/>
      <c r="D4347"/>
      <c r="E4347"/>
      <c r="F4347"/>
    </row>
    <row r="4348" spans="2:6" ht="15" x14ac:dyDescent="0.25">
      <c r="B4348"/>
      <c r="C4348"/>
      <c r="D4348"/>
      <c r="E4348"/>
      <c r="F4348"/>
    </row>
    <row r="4349" spans="2:6" ht="15" x14ac:dyDescent="0.25">
      <c r="B4349"/>
      <c r="C4349"/>
      <c r="D4349"/>
      <c r="E4349"/>
      <c r="F4349"/>
    </row>
    <row r="4350" spans="2:6" ht="15" x14ac:dyDescent="0.25">
      <c r="B4350"/>
      <c r="C4350"/>
      <c r="D4350"/>
      <c r="E4350"/>
      <c r="F4350"/>
    </row>
    <row r="4351" spans="2:6" ht="15" x14ac:dyDescent="0.25">
      <c r="B4351"/>
      <c r="C4351"/>
      <c r="D4351"/>
      <c r="E4351"/>
      <c r="F4351"/>
    </row>
    <row r="4352" spans="2:6" ht="15" x14ac:dyDescent="0.25">
      <c r="B4352"/>
      <c r="C4352"/>
      <c r="D4352"/>
      <c r="E4352"/>
      <c r="F4352"/>
    </row>
    <row r="4353" spans="2:6" ht="15" x14ac:dyDescent="0.25">
      <c r="B4353"/>
      <c r="C4353"/>
      <c r="D4353"/>
      <c r="E4353"/>
      <c r="F4353"/>
    </row>
    <row r="4354" spans="2:6" ht="15" x14ac:dyDescent="0.25">
      <c r="B4354"/>
      <c r="C4354"/>
      <c r="D4354"/>
      <c r="E4354"/>
      <c r="F4354"/>
    </row>
    <row r="4355" spans="2:6" ht="15" x14ac:dyDescent="0.25">
      <c r="B4355"/>
      <c r="C4355"/>
      <c r="D4355"/>
      <c r="E4355"/>
      <c r="F4355"/>
    </row>
    <row r="4356" spans="2:6" ht="15" x14ac:dyDescent="0.25">
      <c r="B4356"/>
      <c r="C4356"/>
      <c r="D4356"/>
      <c r="E4356"/>
      <c r="F4356"/>
    </row>
    <row r="4357" spans="2:6" ht="15" x14ac:dyDescent="0.25">
      <c r="B4357"/>
      <c r="C4357"/>
      <c r="D4357"/>
      <c r="E4357"/>
      <c r="F4357"/>
    </row>
    <row r="4358" spans="2:6" ht="15" x14ac:dyDescent="0.25">
      <c r="B4358"/>
      <c r="C4358"/>
      <c r="D4358"/>
      <c r="E4358"/>
      <c r="F4358"/>
    </row>
    <row r="4359" spans="2:6" ht="15" x14ac:dyDescent="0.25">
      <c r="B4359"/>
      <c r="C4359"/>
      <c r="D4359"/>
      <c r="E4359"/>
      <c r="F4359"/>
    </row>
    <row r="4360" spans="2:6" ht="15" x14ac:dyDescent="0.25">
      <c r="B4360"/>
      <c r="C4360"/>
      <c r="D4360"/>
      <c r="E4360"/>
      <c r="F4360"/>
    </row>
    <row r="4361" spans="2:6" ht="15" x14ac:dyDescent="0.25">
      <c r="B4361"/>
      <c r="C4361"/>
      <c r="D4361"/>
      <c r="E4361"/>
      <c r="F4361"/>
    </row>
    <row r="4362" spans="2:6" ht="15" x14ac:dyDescent="0.25">
      <c r="B4362"/>
      <c r="C4362"/>
      <c r="D4362"/>
      <c r="E4362"/>
      <c r="F4362"/>
    </row>
    <row r="4363" spans="2:6" ht="15" x14ac:dyDescent="0.25">
      <c r="B4363"/>
      <c r="C4363"/>
      <c r="D4363"/>
      <c r="E4363"/>
      <c r="F4363"/>
    </row>
    <row r="4364" spans="2:6" ht="15" x14ac:dyDescent="0.25">
      <c r="B4364"/>
      <c r="C4364"/>
      <c r="D4364"/>
      <c r="E4364"/>
      <c r="F4364"/>
    </row>
    <row r="4365" spans="2:6" ht="15" x14ac:dyDescent="0.25">
      <c r="B4365"/>
      <c r="C4365"/>
      <c r="D4365"/>
      <c r="E4365"/>
      <c r="F4365"/>
    </row>
    <row r="4366" spans="2:6" ht="15" x14ac:dyDescent="0.25">
      <c r="B4366"/>
      <c r="C4366"/>
      <c r="D4366"/>
      <c r="E4366"/>
      <c r="F4366"/>
    </row>
    <row r="4367" spans="2:6" ht="15" x14ac:dyDescent="0.25">
      <c r="B4367"/>
      <c r="C4367"/>
      <c r="D4367"/>
      <c r="E4367"/>
      <c r="F4367"/>
    </row>
    <row r="4368" spans="2:6" ht="15" x14ac:dyDescent="0.25">
      <c r="B4368"/>
      <c r="C4368"/>
      <c r="D4368"/>
      <c r="E4368"/>
      <c r="F4368"/>
    </row>
    <row r="4369" spans="2:6" ht="15" x14ac:dyDescent="0.25">
      <c r="B4369"/>
      <c r="C4369"/>
      <c r="D4369"/>
      <c r="E4369"/>
      <c r="F4369"/>
    </row>
    <row r="4370" spans="2:6" ht="15" x14ac:dyDescent="0.25">
      <c r="B4370"/>
      <c r="C4370"/>
      <c r="D4370"/>
      <c r="E4370"/>
      <c r="F4370"/>
    </row>
    <row r="4371" spans="2:6" ht="15" x14ac:dyDescent="0.25">
      <c r="B4371"/>
      <c r="C4371"/>
      <c r="D4371"/>
      <c r="E4371"/>
      <c r="F4371"/>
    </row>
    <row r="4372" spans="2:6" ht="15" x14ac:dyDescent="0.25">
      <c r="B4372"/>
      <c r="C4372"/>
      <c r="D4372"/>
      <c r="E4372"/>
      <c r="F4372"/>
    </row>
    <row r="4373" spans="2:6" ht="15" x14ac:dyDescent="0.25">
      <c r="B4373"/>
      <c r="C4373"/>
      <c r="D4373"/>
      <c r="E4373"/>
      <c r="F4373"/>
    </row>
    <row r="4374" spans="2:6" ht="15" x14ac:dyDescent="0.25">
      <c r="B4374"/>
      <c r="C4374"/>
      <c r="D4374"/>
      <c r="E4374"/>
      <c r="F4374"/>
    </row>
    <row r="4375" spans="2:6" ht="15" x14ac:dyDescent="0.25">
      <c r="B4375"/>
      <c r="C4375"/>
      <c r="D4375"/>
      <c r="E4375"/>
      <c r="F4375"/>
    </row>
    <row r="4376" spans="2:6" ht="15" x14ac:dyDescent="0.25">
      <c r="B4376"/>
      <c r="C4376"/>
      <c r="D4376"/>
      <c r="E4376"/>
      <c r="F4376"/>
    </row>
    <row r="4377" spans="2:6" ht="15" x14ac:dyDescent="0.25">
      <c r="B4377"/>
      <c r="C4377"/>
      <c r="D4377"/>
      <c r="E4377"/>
      <c r="F4377"/>
    </row>
    <row r="4378" spans="2:6" ht="15" x14ac:dyDescent="0.25">
      <c r="B4378"/>
      <c r="C4378"/>
      <c r="D4378"/>
      <c r="E4378"/>
      <c r="F4378"/>
    </row>
    <row r="4379" spans="2:6" ht="15" x14ac:dyDescent="0.25">
      <c r="B4379"/>
      <c r="C4379"/>
      <c r="D4379"/>
      <c r="E4379"/>
      <c r="F4379"/>
    </row>
    <row r="4380" spans="2:6" ht="15" x14ac:dyDescent="0.25">
      <c r="B4380"/>
      <c r="C4380"/>
      <c r="D4380"/>
      <c r="E4380"/>
      <c r="F4380"/>
    </row>
    <row r="4381" spans="2:6" ht="15" x14ac:dyDescent="0.25">
      <c r="B4381"/>
      <c r="C4381"/>
      <c r="D4381"/>
      <c r="E4381"/>
      <c r="F4381"/>
    </row>
    <row r="4382" spans="2:6" ht="15" x14ac:dyDescent="0.25">
      <c r="B4382"/>
      <c r="C4382"/>
      <c r="D4382"/>
      <c r="E4382"/>
      <c r="F4382"/>
    </row>
    <row r="4383" spans="2:6" ht="15" x14ac:dyDescent="0.25">
      <c r="B4383"/>
      <c r="C4383"/>
      <c r="D4383"/>
      <c r="E4383"/>
      <c r="F4383"/>
    </row>
    <row r="4384" spans="2:6" ht="15" x14ac:dyDescent="0.25">
      <c r="B4384"/>
      <c r="C4384"/>
      <c r="D4384"/>
      <c r="E4384"/>
      <c r="F4384"/>
    </row>
    <row r="4385" spans="2:6" ht="15" x14ac:dyDescent="0.25">
      <c r="B4385"/>
      <c r="C4385"/>
      <c r="D4385"/>
      <c r="E4385"/>
      <c r="F4385"/>
    </row>
    <row r="4386" spans="2:6" ht="15" x14ac:dyDescent="0.25">
      <c r="B4386"/>
      <c r="C4386"/>
      <c r="D4386"/>
      <c r="E4386"/>
      <c r="F4386"/>
    </row>
    <row r="4387" spans="2:6" ht="15" x14ac:dyDescent="0.25">
      <c r="B4387"/>
      <c r="C4387"/>
      <c r="D4387"/>
      <c r="E4387"/>
      <c r="F4387"/>
    </row>
    <row r="4388" spans="2:6" ht="15" x14ac:dyDescent="0.25">
      <c r="B4388"/>
      <c r="C4388"/>
      <c r="D4388"/>
      <c r="E4388"/>
      <c r="F4388"/>
    </row>
    <row r="4389" spans="2:6" ht="15" x14ac:dyDescent="0.25">
      <c r="B4389"/>
      <c r="C4389"/>
      <c r="D4389"/>
      <c r="E4389"/>
      <c r="F4389"/>
    </row>
    <row r="4390" spans="2:6" ht="15" x14ac:dyDescent="0.25">
      <c r="B4390"/>
      <c r="C4390"/>
      <c r="D4390"/>
      <c r="E4390"/>
      <c r="F4390"/>
    </row>
    <row r="4391" spans="2:6" ht="15" x14ac:dyDescent="0.25">
      <c r="B4391"/>
      <c r="C4391"/>
      <c r="D4391"/>
      <c r="E4391"/>
      <c r="F4391"/>
    </row>
    <row r="4392" spans="2:6" ht="15" x14ac:dyDescent="0.25">
      <c r="B4392"/>
      <c r="C4392"/>
      <c r="D4392"/>
      <c r="E4392"/>
      <c r="F4392"/>
    </row>
    <row r="4393" spans="2:6" ht="15" x14ac:dyDescent="0.25">
      <c r="B4393"/>
      <c r="C4393"/>
      <c r="D4393"/>
      <c r="E4393"/>
      <c r="F4393"/>
    </row>
    <row r="4394" spans="2:6" ht="15" x14ac:dyDescent="0.25">
      <c r="B4394"/>
      <c r="C4394"/>
      <c r="D4394"/>
      <c r="E4394"/>
      <c r="F4394"/>
    </row>
    <row r="4395" spans="2:6" ht="15" x14ac:dyDescent="0.25">
      <c r="B4395"/>
      <c r="C4395"/>
      <c r="D4395"/>
      <c r="E4395"/>
      <c r="F4395"/>
    </row>
    <row r="4396" spans="2:6" ht="15" x14ac:dyDescent="0.25">
      <c r="B4396"/>
      <c r="C4396"/>
      <c r="D4396"/>
      <c r="E4396"/>
      <c r="F4396"/>
    </row>
    <row r="4397" spans="2:6" ht="15" x14ac:dyDescent="0.25">
      <c r="B4397"/>
      <c r="C4397"/>
      <c r="D4397"/>
      <c r="E4397"/>
      <c r="F4397"/>
    </row>
    <row r="4398" spans="2:6" ht="15" x14ac:dyDescent="0.25">
      <c r="B4398"/>
      <c r="C4398"/>
      <c r="D4398"/>
      <c r="E4398"/>
      <c r="F4398"/>
    </row>
    <row r="4399" spans="2:6" ht="15" x14ac:dyDescent="0.25">
      <c r="B4399"/>
      <c r="C4399"/>
      <c r="D4399"/>
      <c r="E4399"/>
      <c r="F4399"/>
    </row>
    <row r="4400" spans="2:6" ht="15" x14ac:dyDescent="0.25">
      <c r="B4400"/>
      <c r="C4400"/>
      <c r="D4400"/>
      <c r="E4400"/>
      <c r="F4400"/>
    </row>
    <row r="4401" spans="2:6" ht="15" x14ac:dyDescent="0.25">
      <c r="B4401"/>
      <c r="C4401"/>
      <c r="D4401"/>
      <c r="E4401"/>
      <c r="F4401"/>
    </row>
    <row r="4402" spans="2:6" ht="15" x14ac:dyDescent="0.25">
      <c r="B4402"/>
      <c r="C4402"/>
      <c r="D4402"/>
      <c r="E4402"/>
      <c r="F4402"/>
    </row>
    <row r="4403" spans="2:6" ht="15" x14ac:dyDescent="0.25">
      <c r="B4403"/>
      <c r="C4403"/>
      <c r="D4403"/>
      <c r="E4403"/>
      <c r="F4403"/>
    </row>
    <row r="4404" spans="2:6" ht="15" x14ac:dyDescent="0.25">
      <c r="B4404"/>
      <c r="C4404"/>
      <c r="D4404"/>
      <c r="E4404"/>
      <c r="F4404"/>
    </row>
    <row r="4405" spans="2:6" ht="15" x14ac:dyDescent="0.25">
      <c r="B4405"/>
      <c r="C4405"/>
      <c r="D4405"/>
      <c r="E4405"/>
      <c r="F4405"/>
    </row>
    <row r="4406" spans="2:6" ht="15" x14ac:dyDescent="0.25">
      <c r="B4406"/>
      <c r="C4406"/>
      <c r="D4406"/>
      <c r="E4406"/>
      <c r="F4406"/>
    </row>
    <row r="4407" spans="2:6" ht="15" x14ac:dyDescent="0.25">
      <c r="B4407"/>
      <c r="C4407"/>
      <c r="D4407"/>
      <c r="E4407"/>
      <c r="F4407"/>
    </row>
    <row r="4408" spans="2:6" ht="15" x14ac:dyDescent="0.25">
      <c r="B4408"/>
      <c r="C4408"/>
      <c r="D4408"/>
      <c r="E4408"/>
      <c r="F4408"/>
    </row>
    <row r="4409" spans="2:6" ht="15" x14ac:dyDescent="0.25">
      <c r="B4409"/>
      <c r="C4409"/>
      <c r="D4409"/>
      <c r="E4409"/>
      <c r="F4409"/>
    </row>
    <row r="4410" spans="2:6" ht="15" x14ac:dyDescent="0.25">
      <c r="B4410"/>
      <c r="C4410"/>
      <c r="D4410"/>
      <c r="E4410"/>
      <c r="F4410"/>
    </row>
    <row r="4411" spans="2:6" ht="15" x14ac:dyDescent="0.25">
      <c r="B4411"/>
      <c r="C4411"/>
      <c r="D4411"/>
      <c r="E4411"/>
      <c r="F4411"/>
    </row>
    <row r="4412" spans="2:6" ht="15" x14ac:dyDescent="0.25">
      <c r="B4412"/>
      <c r="C4412"/>
      <c r="D4412"/>
      <c r="E4412"/>
      <c r="F4412"/>
    </row>
    <row r="4413" spans="2:6" ht="15" x14ac:dyDescent="0.25">
      <c r="B4413"/>
      <c r="C4413"/>
      <c r="D4413"/>
      <c r="E4413"/>
      <c r="F4413"/>
    </row>
    <row r="4414" spans="2:6" ht="15" x14ac:dyDescent="0.25">
      <c r="B4414"/>
      <c r="C4414"/>
      <c r="D4414"/>
      <c r="E4414"/>
      <c r="F4414"/>
    </row>
    <row r="4415" spans="2:6" ht="15" x14ac:dyDescent="0.25">
      <c r="B4415"/>
      <c r="C4415"/>
      <c r="D4415"/>
      <c r="E4415"/>
      <c r="F4415"/>
    </row>
    <row r="4416" spans="2:6" ht="15" x14ac:dyDescent="0.25">
      <c r="B4416"/>
      <c r="C4416"/>
      <c r="D4416"/>
      <c r="E4416"/>
      <c r="F4416"/>
    </row>
    <row r="4417" spans="2:6" ht="15" x14ac:dyDescent="0.25">
      <c r="B4417"/>
      <c r="C4417"/>
      <c r="D4417"/>
      <c r="E4417"/>
      <c r="F4417"/>
    </row>
    <row r="4418" spans="2:6" ht="15" x14ac:dyDescent="0.25">
      <c r="B4418"/>
      <c r="C4418"/>
      <c r="D4418"/>
      <c r="E4418"/>
      <c r="F4418"/>
    </row>
    <row r="4419" spans="2:6" ht="15" x14ac:dyDescent="0.25">
      <c r="B4419"/>
      <c r="C4419"/>
      <c r="D4419"/>
      <c r="E4419"/>
      <c r="F4419"/>
    </row>
    <row r="4420" spans="2:6" ht="15" x14ac:dyDescent="0.25">
      <c r="B4420"/>
      <c r="C4420"/>
      <c r="D4420"/>
      <c r="E4420"/>
      <c r="F4420"/>
    </row>
    <row r="4421" spans="2:6" ht="15" x14ac:dyDescent="0.25">
      <c r="B4421"/>
      <c r="C4421"/>
      <c r="D4421"/>
      <c r="E4421"/>
      <c r="F4421"/>
    </row>
    <row r="4422" spans="2:6" ht="15" x14ac:dyDescent="0.25">
      <c r="B4422"/>
      <c r="C4422"/>
      <c r="D4422"/>
      <c r="E4422"/>
      <c r="F4422"/>
    </row>
    <row r="4423" spans="2:6" ht="15" x14ac:dyDescent="0.25">
      <c r="B4423"/>
      <c r="C4423"/>
      <c r="D4423"/>
      <c r="E4423"/>
      <c r="F4423"/>
    </row>
    <row r="4424" spans="2:6" ht="15" x14ac:dyDescent="0.25">
      <c r="B4424"/>
      <c r="C4424"/>
      <c r="D4424"/>
      <c r="E4424"/>
      <c r="F4424"/>
    </row>
    <row r="4425" spans="2:6" ht="15" x14ac:dyDescent="0.25">
      <c r="B4425"/>
      <c r="C4425"/>
      <c r="D4425"/>
      <c r="E4425"/>
      <c r="F4425"/>
    </row>
    <row r="4426" spans="2:6" ht="15" x14ac:dyDescent="0.25">
      <c r="B4426"/>
      <c r="C4426"/>
      <c r="D4426"/>
      <c r="E4426"/>
      <c r="F4426"/>
    </row>
    <row r="4427" spans="2:6" ht="15" x14ac:dyDescent="0.25">
      <c r="B4427"/>
      <c r="C4427"/>
      <c r="D4427"/>
      <c r="E4427"/>
      <c r="F4427"/>
    </row>
    <row r="4428" spans="2:6" ht="15" x14ac:dyDescent="0.25">
      <c r="B4428"/>
      <c r="C4428"/>
      <c r="D4428"/>
      <c r="E4428"/>
      <c r="F4428"/>
    </row>
    <row r="4429" spans="2:6" ht="15" x14ac:dyDescent="0.25">
      <c r="B4429"/>
      <c r="C4429"/>
      <c r="D4429"/>
      <c r="E4429"/>
      <c r="F4429"/>
    </row>
    <row r="4430" spans="2:6" ht="15" x14ac:dyDescent="0.25">
      <c r="B4430"/>
      <c r="C4430"/>
      <c r="D4430"/>
      <c r="E4430"/>
      <c r="F4430"/>
    </row>
    <row r="4431" spans="2:6" ht="15" x14ac:dyDescent="0.25">
      <c r="B4431"/>
      <c r="C4431"/>
      <c r="D4431"/>
      <c r="E4431"/>
      <c r="F4431"/>
    </row>
    <row r="4432" spans="2:6" ht="15" x14ac:dyDescent="0.25">
      <c r="B4432"/>
      <c r="C4432"/>
      <c r="D4432"/>
      <c r="E4432"/>
      <c r="F4432"/>
    </row>
    <row r="4433" spans="2:6" ht="15" x14ac:dyDescent="0.25">
      <c r="B4433"/>
      <c r="C4433"/>
      <c r="D4433"/>
      <c r="E4433"/>
      <c r="F4433"/>
    </row>
    <row r="4434" spans="2:6" ht="15" x14ac:dyDescent="0.25">
      <c r="B4434"/>
      <c r="C4434"/>
      <c r="D4434"/>
      <c r="E4434"/>
      <c r="F4434"/>
    </row>
    <row r="4435" spans="2:6" ht="15" x14ac:dyDescent="0.25">
      <c r="B4435"/>
      <c r="C4435"/>
      <c r="D4435"/>
      <c r="E4435"/>
      <c r="F4435"/>
    </row>
    <row r="4436" spans="2:6" ht="15" x14ac:dyDescent="0.25">
      <c r="B4436"/>
      <c r="C4436"/>
      <c r="D4436"/>
      <c r="E4436"/>
      <c r="F4436"/>
    </row>
    <row r="4437" spans="2:6" ht="15" x14ac:dyDescent="0.25">
      <c r="B4437"/>
      <c r="C4437"/>
      <c r="D4437"/>
      <c r="E4437"/>
      <c r="F4437"/>
    </row>
    <row r="4438" spans="2:6" ht="15" x14ac:dyDescent="0.25">
      <c r="B4438"/>
      <c r="C4438"/>
      <c r="D4438"/>
      <c r="E4438"/>
      <c r="F4438"/>
    </row>
    <row r="4439" spans="2:6" ht="15" x14ac:dyDescent="0.25">
      <c r="B4439"/>
      <c r="C4439"/>
      <c r="D4439"/>
      <c r="E4439"/>
      <c r="F4439"/>
    </row>
    <row r="4440" spans="2:6" ht="15" x14ac:dyDescent="0.25">
      <c r="B4440"/>
      <c r="C4440"/>
      <c r="D4440"/>
      <c r="E4440"/>
      <c r="F4440"/>
    </row>
    <row r="4441" spans="2:6" ht="15" x14ac:dyDescent="0.25">
      <c r="B4441"/>
      <c r="C4441"/>
      <c r="D4441"/>
      <c r="E4441"/>
      <c r="F4441"/>
    </row>
    <row r="4442" spans="2:6" ht="15" x14ac:dyDescent="0.25">
      <c r="B4442"/>
      <c r="C4442"/>
      <c r="D4442"/>
      <c r="E4442"/>
      <c r="F4442"/>
    </row>
    <row r="4443" spans="2:6" ht="15" x14ac:dyDescent="0.25">
      <c r="B4443"/>
      <c r="C4443"/>
      <c r="D4443"/>
      <c r="E4443"/>
      <c r="F4443"/>
    </row>
    <row r="4444" spans="2:6" ht="15" x14ac:dyDescent="0.25">
      <c r="B4444"/>
      <c r="C4444"/>
      <c r="D4444"/>
      <c r="E4444"/>
      <c r="F4444"/>
    </row>
    <row r="4445" spans="2:6" ht="15" x14ac:dyDescent="0.25">
      <c r="B4445"/>
      <c r="C4445"/>
      <c r="D4445"/>
      <c r="E4445"/>
      <c r="F4445"/>
    </row>
    <row r="4446" spans="2:6" ht="15" x14ac:dyDescent="0.25">
      <c r="B4446"/>
      <c r="C4446"/>
      <c r="D4446"/>
      <c r="E4446"/>
      <c r="F4446"/>
    </row>
    <row r="4447" spans="2:6" ht="15" x14ac:dyDescent="0.25">
      <c r="B4447"/>
      <c r="C4447"/>
      <c r="D4447"/>
      <c r="E4447"/>
      <c r="F4447"/>
    </row>
    <row r="4448" spans="2:6" ht="15" x14ac:dyDescent="0.25">
      <c r="B4448"/>
      <c r="C4448"/>
      <c r="D4448"/>
      <c r="E4448"/>
      <c r="F4448"/>
    </row>
    <row r="4449" spans="2:6" ht="15" x14ac:dyDescent="0.25">
      <c r="B4449"/>
      <c r="C4449"/>
      <c r="D4449"/>
      <c r="E4449"/>
      <c r="F4449"/>
    </row>
    <row r="4450" spans="2:6" ht="15" x14ac:dyDescent="0.25">
      <c r="B4450"/>
      <c r="C4450"/>
      <c r="D4450"/>
      <c r="E4450"/>
      <c r="F4450"/>
    </row>
    <row r="4451" spans="2:6" ht="15" x14ac:dyDescent="0.25">
      <c r="B4451"/>
      <c r="C4451"/>
      <c r="D4451"/>
      <c r="E4451"/>
      <c r="F4451"/>
    </row>
    <row r="4452" spans="2:6" ht="15" x14ac:dyDescent="0.25">
      <c r="B4452"/>
      <c r="C4452"/>
      <c r="D4452"/>
      <c r="E4452"/>
      <c r="F4452"/>
    </row>
    <row r="4453" spans="2:6" ht="15" x14ac:dyDescent="0.25">
      <c r="B4453"/>
      <c r="C4453"/>
      <c r="D4453"/>
      <c r="E4453"/>
      <c r="F4453"/>
    </row>
    <row r="4454" spans="2:6" ht="15" x14ac:dyDescent="0.25">
      <c r="B4454"/>
      <c r="C4454"/>
      <c r="D4454"/>
      <c r="E4454"/>
      <c r="F4454"/>
    </row>
    <row r="4455" spans="2:6" ht="15" x14ac:dyDescent="0.25">
      <c r="B4455"/>
      <c r="C4455"/>
      <c r="D4455"/>
      <c r="E4455"/>
      <c r="F4455"/>
    </row>
    <row r="4456" spans="2:6" ht="15" x14ac:dyDescent="0.25">
      <c r="B4456"/>
      <c r="C4456"/>
      <c r="D4456"/>
      <c r="E4456"/>
      <c r="F4456"/>
    </row>
    <row r="4457" spans="2:6" ht="15" x14ac:dyDescent="0.25">
      <c r="B4457"/>
      <c r="C4457"/>
      <c r="D4457"/>
      <c r="E4457"/>
      <c r="F4457"/>
    </row>
    <row r="4458" spans="2:6" ht="15" x14ac:dyDescent="0.25">
      <c r="B4458"/>
      <c r="C4458"/>
      <c r="D4458"/>
      <c r="E4458"/>
      <c r="F4458"/>
    </row>
    <row r="4459" spans="2:6" ht="15" x14ac:dyDescent="0.25">
      <c r="B4459"/>
      <c r="C4459"/>
      <c r="D4459"/>
      <c r="E4459"/>
      <c r="F4459"/>
    </row>
    <row r="4460" spans="2:6" ht="15" x14ac:dyDescent="0.25">
      <c r="B4460"/>
      <c r="C4460"/>
      <c r="D4460"/>
      <c r="E4460"/>
      <c r="F4460"/>
    </row>
    <row r="4461" spans="2:6" ht="15" x14ac:dyDescent="0.25">
      <c r="B4461"/>
      <c r="C4461"/>
      <c r="D4461"/>
      <c r="E4461"/>
      <c r="F4461"/>
    </row>
    <row r="4462" spans="2:6" ht="15" x14ac:dyDescent="0.25">
      <c r="B4462"/>
      <c r="C4462"/>
      <c r="D4462"/>
      <c r="E4462"/>
      <c r="F4462"/>
    </row>
    <row r="4463" spans="2:6" ht="15" x14ac:dyDescent="0.25">
      <c r="B4463"/>
      <c r="C4463"/>
      <c r="D4463"/>
      <c r="E4463"/>
      <c r="F4463"/>
    </row>
    <row r="4464" spans="2:6" ht="15" x14ac:dyDescent="0.25">
      <c r="B4464"/>
      <c r="C4464"/>
      <c r="D4464"/>
      <c r="E4464"/>
      <c r="F4464"/>
    </row>
    <row r="4465" spans="2:6" ht="15" x14ac:dyDescent="0.25">
      <c r="B4465"/>
      <c r="C4465"/>
      <c r="D4465"/>
      <c r="E4465"/>
      <c r="F4465"/>
    </row>
    <row r="4466" spans="2:6" ht="15" x14ac:dyDescent="0.25">
      <c r="B4466"/>
      <c r="C4466"/>
      <c r="D4466"/>
      <c r="E4466"/>
      <c r="F4466"/>
    </row>
    <row r="4467" spans="2:6" ht="15" x14ac:dyDescent="0.25">
      <c r="B4467"/>
      <c r="C4467"/>
      <c r="D4467"/>
      <c r="E4467"/>
      <c r="F4467"/>
    </row>
    <row r="4468" spans="2:6" ht="15" x14ac:dyDescent="0.25">
      <c r="B4468"/>
      <c r="C4468"/>
      <c r="D4468"/>
      <c r="E4468"/>
      <c r="F4468"/>
    </row>
    <row r="4469" spans="2:6" ht="15" x14ac:dyDescent="0.25">
      <c r="B4469"/>
      <c r="C4469"/>
      <c r="D4469"/>
      <c r="E4469"/>
      <c r="F4469"/>
    </row>
    <row r="4470" spans="2:6" ht="15" x14ac:dyDescent="0.25">
      <c r="B4470"/>
      <c r="C4470"/>
      <c r="D4470"/>
      <c r="E4470"/>
      <c r="F4470"/>
    </row>
    <row r="4471" spans="2:6" ht="15" x14ac:dyDescent="0.25">
      <c r="B4471"/>
      <c r="C4471"/>
      <c r="D4471"/>
      <c r="E4471"/>
      <c r="F4471"/>
    </row>
    <row r="4472" spans="2:6" ht="15" x14ac:dyDescent="0.25">
      <c r="B4472"/>
      <c r="C4472"/>
      <c r="D4472"/>
      <c r="E4472"/>
      <c r="F4472"/>
    </row>
    <row r="4473" spans="2:6" ht="15" x14ac:dyDescent="0.25">
      <c r="B4473"/>
      <c r="C4473"/>
      <c r="D4473"/>
      <c r="E4473"/>
      <c r="F4473"/>
    </row>
    <row r="4474" spans="2:6" ht="15" x14ac:dyDescent="0.25">
      <c r="B4474"/>
      <c r="C4474"/>
      <c r="D4474"/>
      <c r="E4474"/>
      <c r="F4474"/>
    </row>
    <row r="4475" spans="2:6" ht="15" x14ac:dyDescent="0.25">
      <c r="B4475"/>
      <c r="C4475"/>
      <c r="D4475"/>
      <c r="E4475"/>
      <c r="F4475"/>
    </row>
    <row r="4476" spans="2:6" ht="15" x14ac:dyDescent="0.25">
      <c r="B4476"/>
      <c r="C4476"/>
      <c r="D4476"/>
      <c r="E4476"/>
      <c r="F4476"/>
    </row>
    <row r="4477" spans="2:6" ht="15" x14ac:dyDescent="0.25">
      <c r="B4477"/>
      <c r="C4477"/>
      <c r="D4477"/>
      <c r="E4477"/>
      <c r="F4477"/>
    </row>
    <row r="4478" spans="2:6" ht="15" x14ac:dyDescent="0.25">
      <c r="B4478"/>
      <c r="C4478"/>
      <c r="D4478"/>
      <c r="E4478"/>
      <c r="F4478"/>
    </row>
    <row r="4479" spans="2:6" ht="15" x14ac:dyDescent="0.25">
      <c r="B4479"/>
      <c r="C4479"/>
      <c r="D4479"/>
      <c r="E4479"/>
      <c r="F4479"/>
    </row>
    <row r="4480" spans="2:6" ht="15" x14ac:dyDescent="0.25">
      <c r="B4480"/>
      <c r="C4480"/>
      <c r="D4480"/>
      <c r="E4480"/>
      <c r="F4480"/>
    </row>
    <row r="4481" spans="2:6" ht="15" x14ac:dyDescent="0.25">
      <c r="B4481"/>
      <c r="C4481"/>
      <c r="D4481"/>
      <c r="E4481"/>
      <c r="F4481"/>
    </row>
    <row r="4482" spans="2:6" ht="15" x14ac:dyDescent="0.25">
      <c r="B4482"/>
      <c r="C4482"/>
      <c r="D4482"/>
      <c r="E4482"/>
      <c r="F4482"/>
    </row>
    <row r="4483" spans="2:6" ht="15" x14ac:dyDescent="0.25">
      <c r="B4483"/>
      <c r="C4483"/>
      <c r="D4483"/>
      <c r="E4483"/>
      <c r="F4483"/>
    </row>
    <row r="4484" spans="2:6" ht="15" x14ac:dyDescent="0.25">
      <c r="B4484"/>
      <c r="C4484"/>
      <c r="D4484"/>
      <c r="E4484"/>
      <c r="F4484"/>
    </row>
    <row r="4485" spans="2:6" ht="15" x14ac:dyDescent="0.25">
      <c r="B4485"/>
      <c r="C4485"/>
      <c r="D4485"/>
      <c r="E4485"/>
      <c r="F4485"/>
    </row>
    <row r="4486" spans="2:6" ht="15" x14ac:dyDescent="0.25">
      <c r="B4486"/>
      <c r="C4486"/>
      <c r="D4486"/>
      <c r="E4486"/>
      <c r="F4486"/>
    </row>
    <row r="4487" spans="2:6" ht="15" x14ac:dyDescent="0.25">
      <c r="B4487"/>
      <c r="C4487"/>
      <c r="D4487"/>
      <c r="E4487"/>
      <c r="F4487"/>
    </row>
    <row r="4488" spans="2:6" ht="15" x14ac:dyDescent="0.25">
      <c r="B4488"/>
      <c r="C4488"/>
      <c r="D4488"/>
      <c r="E4488"/>
      <c r="F4488"/>
    </row>
    <row r="4489" spans="2:6" ht="15" x14ac:dyDescent="0.25">
      <c r="B4489"/>
      <c r="C4489"/>
      <c r="D4489"/>
      <c r="E4489"/>
      <c r="F4489"/>
    </row>
    <row r="4490" spans="2:6" ht="15" x14ac:dyDescent="0.25">
      <c r="B4490"/>
      <c r="C4490"/>
      <c r="D4490"/>
      <c r="E4490"/>
      <c r="F4490"/>
    </row>
    <row r="4491" spans="2:6" ht="15" x14ac:dyDescent="0.25">
      <c r="B4491"/>
      <c r="C4491"/>
      <c r="D4491"/>
      <c r="E4491"/>
      <c r="F4491"/>
    </row>
    <row r="4492" spans="2:6" ht="15" x14ac:dyDescent="0.25">
      <c r="B4492"/>
      <c r="C4492"/>
      <c r="D4492"/>
      <c r="E4492"/>
      <c r="F4492"/>
    </row>
    <row r="4493" spans="2:6" ht="15" x14ac:dyDescent="0.25">
      <c r="B4493"/>
      <c r="C4493"/>
      <c r="D4493"/>
      <c r="E4493"/>
      <c r="F4493"/>
    </row>
    <row r="4494" spans="2:6" ht="15" x14ac:dyDescent="0.25">
      <c r="B4494"/>
      <c r="C4494"/>
      <c r="D4494"/>
      <c r="E4494"/>
      <c r="F4494"/>
    </row>
    <row r="4495" spans="2:6" ht="15" x14ac:dyDescent="0.25">
      <c r="B4495"/>
      <c r="C4495"/>
      <c r="D4495"/>
      <c r="E4495"/>
      <c r="F4495"/>
    </row>
    <row r="4496" spans="2:6" ht="15" x14ac:dyDescent="0.25">
      <c r="B4496"/>
      <c r="C4496"/>
      <c r="D4496"/>
      <c r="E4496"/>
      <c r="F4496"/>
    </row>
    <row r="4497" spans="2:6" ht="15" x14ac:dyDescent="0.25">
      <c r="B4497"/>
      <c r="C4497"/>
      <c r="D4497"/>
      <c r="E4497"/>
      <c r="F4497"/>
    </row>
    <row r="4498" spans="2:6" ht="15" x14ac:dyDescent="0.25">
      <c r="B4498"/>
      <c r="C4498"/>
      <c r="D4498"/>
      <c r="E4498"/>
      <c r="F4498"/>
    </row>
    <row r="4499" spans="2:6" ht="15" x14ac:dyDescent="0.25">
      <c r="B4499"/>
      <c r="C4499"/>
      <c r="D4499"/>
      <c r="E4499"/>
      <c r="F4499"/>
    </row>
    <row r="4500" spans="2:6" ht="15" x14ac:dyDescent="0.25">
      <c r="B4500"/>
      <c r="C4500"/>
      <c r="D4500"/>
      <c r="E4500"/>
      <c r="F4500"/>
    </row>
    <row r="4501" spans="2:6" ht="15" x14ac:dyDescent="0.25">
      <c r="B4501"/>
      <c r="C4501"/>
      <c r="D4501"/>
      <c r="E4501"/>
      <c r="F4501"/>
    </row>
    <row r="4502" spans="2:6" ht="15" x14ac:dyDescent="0.25">
      <c r="B4502"/>
      <c r="C4502"/>
      <c r="D4502"/>
      <c r="E4502"/>
      <c r="F4502"/>
    </row>
    <row r="4503" spans="2:6" ht="15" x14ac:dyDescent="0.25">
      <c r="B4503"/>
      <c r="C4503"/>
      <c r="D4503"/>
      <c r="E4503"/>
      <c r="F4503"/>
    </row>
    <row r="4504" spans="2:6" ht="15" x14ac:dyDescent="0.25">
      <c r="B4504"/>
      <c r="C4504"/>
      <c r="D4504"/>
      <c r="E4504"/>
      <c r="F4504"/>
    </row>
    <row r="4505" spans="2:6" ht="15" x14ac:dyDescent="0.25">
      <c r="B4505"/>
      <c r="C4505"/>
      <c r="D4505"/>
      <c r="E4505"/>
      <c r="F4505"/>
    </row>
    <row r="4506" spans="2:6" ht="15" x14ac:dyDescent="0.25">
      <c r="B4506"/>
      <c r="C4506"/>
      <c r="D4506"/>
      <c r="E4506"/>
      <c r="F4506"/>
    </row>
    <row r="4507" spans="2:6" ht="15" x14ac:dyDescent="0.25">
      <c r="B4507"/>
      <c r="C4507"/>
      <c r="D4507"/>
      <c r="E4507"/>
      <c r="F4507"/>
    </row>
    <row r="4508" spans="2:6" ht="15" x14ac:dyDescent="0.25">
      <c r="B4508"/>
      <c r="C4508"/>
      <c r="D4508"/>
      <c r="E4508"/>
      <c r="F4508"/>
    </row>
    <row r="4509" spans="2:6" ht="15" x14ac:dyDescent="0.25">
      <c r="B4509"/>
      <c r="C4509"/>
      <c r="D4509"/>
      <c r="E4509"/>
      <c r="F4509"/>
    </row>
    <row r="4510" spans="2:6" ht="15" x14ac:dyDescent="0.25">
      <c r="B4510"/>
      <c r="C4510"/>
      <c r="D4510"/>
      <c r="E4510"/>
      <c r="F4510"/>
    </row>
    <row r="4511" spans="2:6" ht="15" x14ac:dyDescent="0.25">
      <c r="B4511"/>
      <c r="C4511"/>
      <c r="D4511"/>
      <c r="E4511"/>
      <c r="F4511"/>
    </row>
    <row r="4512" spans="2:6" ht="15" x14ac:dyDescent="0.25">
      <c r="B4512"/>
      <c r="C4512"/>
      <c r="D4512"/>
      <c r="E4512"/>
      <c r="F4512"/>
    </row>
    <row r="4513" spans="2:6" ht="15" x14ac:dyDescent="0.25">
      <c r="B4513"/>
      <c r="C4513"/>
      <c r="D4513"/>
      <c r="E4513"/>
      <c r="F4513"/>
    </row>
    <row r="4514" spans="2:6" ht="15" x14ac:dyDescent="0.25">
      <c r="B4514"/>
      <c r="C4514"/>
      <c r="D4514"/>
      <c r="E4514"/>
      <c r="F4514"/>
    </row>
    <row r="4515" spans="2:6" ht="15" x14ac:dyDescent="0.25">
      <c r="B4515"/>
      <c r="C4515"/>
      <c r="D4515"/>
      <c r="E4515"/>
      <c r="F4515"/>
    </row>
    <row r="4516" spans="2:6" ht="15" x14ac:dyDescent="0.25">
      <c r="B4516"/>
      <c r="C4516"/>
      <c r="D4516"/>
      <c r="E4516"/>
      <c r="F4516"/>
    </row>
    <row r="4517" spans="2:6" ht="15" x14ac:dyDescent="0.25">
      <c r="B4517"/>
      <c r="C4517"/>
      <c r="D4517"/>
      <c r="E4517"/>
      <c r="F4517"/>
    </row>
    <row r="4518" spans="2:6" ht="15" x14ac:dyDescent="0.25">
      <c r="B4518"/>
      <c r="C4518"/>
      <c r="D4518"/>
      <c r="E4518"/>
      <c r="F4518"/>
    </row>
    <row r="4519" spans="2:6" ht="15" x14ac:dyDescent="0.25">
      <c r="B4519"/>
      <c r="C4519"/>
      <c r="D4519"/>
      <c r="E4519"/>
      <c r="F4519"/>
    </row>
    <row r="4520" spans="2:6" ht="15" x14ac:dyDescent="0.25">
      <c r="B4520"/>
      <c r="C4520"/>
      <c r="D4520"/>
      <c r="E4520"/>
      <c r="F4520"/>
    </row>
    <row r="4521" spans="2:6" ht="15" x14ac:dyDescent="0.25">
      <c r="B4521"/>
      <c r="C4521"/>
      <c r="D4521"/>
      <c r="E4521"/>
      <c r="F4521"/>
    </row>
    <row r="4522" spans="2:6" ht="15" x14ac:dyDescent="0.25">
      <c r="B4522"/>
      <c r="C4522"/>
      <c r="D4522"/>
      <c r="E4522"/>
      <c r="F4522"/>
    </row>
    <row r="4523" spans="2:6" ht="15" x14ac:dyDescent="0.25">
      <c r="B4523"/>
      <c r="C4523"/>
      <c r="D4523"/>
      <c r="E4523"/>
      <c r="F4523"/>
    </row>
    <row r="4524" spans="2:6" ht="15" x14ac:dyDescent="0.25">
      <c r="B4524"/>
      <c r="C4524"/>
      <c r="D4524"/>
      <c r="E4524"/>
      <c r="F4524"/>
    </row>
    <row r="4525" spans="2:6" ht="15" x14ac:dyDescent="0.25">
      <c r="B4525"/>
      <c r="C4525"/>
      <c r="D4525"/>
      <c r="E4525"/>
      <c r="F4525"/>
    </row>
    <row r="4526" spans="2:6" ht="15" x14ac:dyDescent="0.25">
      <c r="B4526"/>
      <c r="C4526"/>
      <c r="D4526"/>
      <c r="E4526"/>
      <c r="F4526"/>
    </row>
    <row r="4527" spans="2:6" ht="15" x14ac:dyDescent="0.25">
      <c r="B4527"/>
      <c r="C4527"/>
      <c r="D4527"/>
      <c r="E4527"/>
      <c r="F4527"/>
    </row>
    <row r="4528" spans="2:6" ht="15" x14ac:dyDescent="0.25">
      <c r="B4528"/>
      <c r="C4528"/>
      <c r="D4528"/>
      <c r="E4528"/>
      <c r="F4528"/>
    </row>
    <row r="4529" spans="2:6" ht="15" x14ac:dyDescent="0.25">
      <c r="B4529"/>
      <c r="C4529"/>
      <c r="D4529"/>
      <c r="E4529"/>
      <c r="F4529"/>
    </row>
    <row r="4530" spans="2:6" ht="15" x14ac:dyDescent="0.25">
      <c r="B4530"/>
      <c r="C4530"/>
      <c r="D4530"/>
      <c r="E4530"/>
      <c r="F4530"/>
    </row>
    <row r="4531" spans="2:6" ht="15" x14ac:dyDescent="0.25">
      <c r="B4531"/>
      <c r="C4531"/>
      <c r="D4531"/>
      <c r="E4531"/>
      <c r="F4531"/>
    </row>
    <row r="4532" spans="2:6" ht="15" x14ac:dyDescent="0.25">
      <c r="B4532"/>
      <c r="C4532"/>
      <c r="D4532"/>
      <c r="E4532"/>
      <c r="F4532"/>
    </row>
    <row r="4533" spans="2:6" ht="15" x14ac:dyDescent="0.25">
      <c r="B4533"/>
      <c r="C4533"/>
      <c r="D4533"/>
      <c r="E4533"/>
      <c r="F4533"/>
    </row>
    <row r="4534" spans="2:6" ht="15" x14ac:dyDescent="0.25">
      <c r="B4534"/>
      <c r="C4534"/>
      <c r="D4534"/>
      <c r="E4534"/>
      <c r="F4534"/>
    </row>
    <row r="4535" spans="2:6" ht="15" x14ac:dyDescent="0.25">
      <c r="B4535"/>
      <c r="C4535"/>
      <c r="D4535"/>
      <c r="E4535"/>
      <c r="F4535"/>
    </row>
    <row r="4536" spans="2:6" ht="15" x14ac:dyDescent="0.25">
      <c r="B4536"/>
      <c r="C4536"/>
      <c r="D4536"/>
      <c r="E4536"/>
      <c r="F4536"/>
    </row>
    <row r="4537" spans="2:6" ht="15" x14ac:dyDescent="0.25">
      <c r="B4537"/>
      <c r="C4537"/>
      <c r="D4537"/>
      <c r="E4537"/>
      <c r="F4537"/>
    </row>
    <row r="4538" spans="2:6" ht="15" x14ac:dyDescent="0.25">
      <c r="B4538"/>
      <c r="C4538"/>
      <c r="D4538"/>
      <c r="E4538"/>
      <c r="F4538"/>
    </row>
    <row r="4539" spans="2:6" ht="15" x14ac:dyDescent="0.25">
      <c r="B4539"/>
      <c r="C4539"/>
      <c r="D4539"/>
      <c r="E4539"/>
      <c r="F4539"/>
    </row>
    <row r="4540" spans="2:6" ht="15" x14ac:dyDescent="0.25">
      <c r="B4540"/>
      <c r="C4540"/>
      <c r="D4540"/>
      <c r="E4540"/>
      <c r="F4540"/>
    </row>
    <row r="4541" spans="2:6" ht="15" x14ac:dyDescent="0.25">
      <c r="B4541"/>
      <c r="C4541"/>
      <c r="D4541"/>
      <c r="E4541"/>
      <c r="F4541"/>
    </row>
    <row r="4542" spans="2:6" ht="15" x14ac:dyDescent="0.25">
      <c r="B4542"/>
      <c r="C4542"/>
      <c r="D4542"/>
      <c r="E4542"/>
      <c r="F4542"/>
    </row>
    <row r="4543" spans="2:6" ht="15" x14ac:dyDescent="0.25">
      <c r="B4543"/>
      <c r="C4543"/>
      <c r="D4543"/>
      <c r="E4543"/>
      <c r="F4543"/>
    </row>
    <row r="4544" spans="2:6" ht="15" x14ac:dyDescent="0.25">
      <c r="B4544"/>
      <c r="C4544"/>
      <c r="D4544"/>
      <c r="E4544"/>
      <c r="F4544"/>
    </row>
    <row r="4545" spans="2:6" ht="15" x14ac:dyDescent="0.25">
      <c r="B4545"/>
      <c r="C4545"/>
      <c r="D4545"/>
      <c r="E4545"/>
      <c r="F4545"/>
    </row>
    <row r="4546" spans="2:6" ht="15" x14ac:dyDescent="0.25">
      <c r="B4546"/>
      <c r="C4546"/>
      <c r="D4546"/>
      <c r="E4546"/>
      <c r="F4546"/>
    </row>
    <row r="4547" spans="2:6" ht="15" x14ac:dyDescent="0.25">
      <c r="B4547"/>
      <c r="C4547"/>
      <c r="D4547"/>
      <c r="E4547"/>
      <c r="F4547"/>
    </row>
    <row r="4548" spans="2:6" ht="15" x14ac:dyDescent="0.25">
      <c r="B4548"/>
      <c r="C4548"/>
      <c r="D4548"/>
      <c r="E4548"/>
      <c r="F4548"/>
    </row>
    <row r="4549" spans="2:6" ht="15" x14ac:dyDescent="0.25">
      <c r="B4549"/>
      <c r="C4549"/>
      <c r="D4549"/>
      <c r="E4549"/>
      <c r="F4549"/>
    </row>
    <row r="4550" spans="2:6" ht="15" x14ac:dyDescent="0.25">
      <c r="B4550"/>
      <c r="C4550"/>
      <c r="D4550"/>
      <c r="E4550"/>
      <c r="F4550"/>
    </row>
    <row r="4551" spans="2:6" ht="15" x14ac:dyDescent="0.25">
      <c r="B4551"/>
      <c r="C4551"/>
      <c r="D4551"/>
      <c r="E4551"/>
      <c r="F4551"/>
    </row>
    <row r="4552" spans="2:6" ht="15" x14ac:dyDescent="0.25">
      <c r="B4552"/>
      <c r="C4552"/>
      <c r="D4552"/>
      <c r="E4552"/>
      <c r="F4552"/>
    </row>
    <row r="4553" spans="2:6" ht="15" x14ac:dyDescent="0.25">
      <c r="B4553"/>
      <c r="C4553"/>
      <c r="D4553"/>
      <c r="E4553"/>
      <c r="F4553"/>
    </row>
    <row r="4554" spans="2:6" ht="15" x14ac:dyDescent="0.25">
      <c r="B4554"/>
      <c r="C4554"/>
      <c r="D4554"/>
      <c r="E4554"/>
      <c r="F4554"/>
    </row>
    <row r="4555" spans="2:6" ht="15" x14ac:dyDescent="0.25">
      <c r="B4555"/>
      <c r="C4555"/>
      <c r="D4555"/>
      <c r="E4555"/>
      <c r="F4555"/>
    </row>
    <row r="4556" spans="2:6" ht="15" x14ac:dyDescent="0.25">
      <c r="B4556"/>
      <c r="C4556"/>
      <c r="D4556"/>
      <c r="E4556"/>
      <c r="F4556"/>
    </row>
    <row r="4557" spans="2:6" ht="15" x14ac:dyDescent="0.25">
      <c r="B4557"/>
      <c r="C4557"/>
      <c r="D4557"/>
      <c r="E4557"/>
      <c r="F4557"/>
    </row>
    <row r="4558" spans="2:6" ht="15" x14ac:dyDescent="0.25">
      <c r="B4558"/>
      <c r="C4558"/>
      <c r="D4558"/>
      <c r="E4558"/>
      <c r="F4558"/>
    </row>
    <row r="4559" spans="2:6" ht="15" x14ac:dyDescent="0.25">
      <c r="B4559"/>
      <c r="C4559"/>
      <c r="D4559"/>
      <c r="E4559"/>
      <c r="F4559"/>
    </row>
    <row r="4560" spans="2:6" ht="15" x14ac:dyDescent="0.25">
      <c r="B4560"/>
      <c r="C4560"/>
      <c r="D4560"/>
      <c r="E4560"/>
      <c r="F4560"/>
    </row>
    <row r="4561" spans="2:6" ht="15" x14ac:dyDescent="0.25">
      <c r="B4561"/>
      <c r="C4561"/>
      <c r="D4561"/>
      <c r="E4561"/>
      <c r="F4561"/>
    </row>
    <row r="4562" spans="2:6" ht="15" x14ac:dyDescent="0.25">
      <c r="B4562"/>
      <c r="C4562"/>
      <c r="D4562"/>
      <c r="E4562"/>
      <c r="F4562"/>
    </row>
    <row r="4563" spans="2:6" ht="15" x14ac:dyDescent="0.25">
      <c r="B4563"/>
      <c r="C4563"/>
      <c r="D4563"/>
      <c r="E4563"/>
      <c r="F4563"/>
    </row>
    <row r="4564" spans="2:6" ht="15" x14ac:dyDescent="0.25">
      <c r="B4564"/>
      <c r="C4564"/>
      <c r="D4564"/>
      <c r="E4564"/>
      <c r="F4564"/>
    </row>
    <row r="4565" spans="2:6" ht="15" x14ac:dyDescent="0.25">
      <c r="B4565"/>
      <c r="C4565"/>
      <c r="D4565"/>
      <c r="E4565"/>
      <c r="F4565"/>
    </row>
    <row r="4566" spans="2:6" ht="15" x14ac:dyDescent="0.25">
      <c r="B4566"/>
      <c r="C4566"/>
      <c r="D4566"/>
      <c r="E4566"/>
      <c r="F4566"/>
    </row>
    <row r="4567" spans="2:6" ht="15" x14ac:dyDescent="0.25">
      <c r="B4567"/>
      <c r="C4567"/>
      <c r="D4567"/>
      <c r="E4567"/>
      <c r="F4567"/>
    </row>
    <row r="4568" spans="2:6" ht="15" x14ac:dyDescent="0.25">
      <c r="B4568"/>
      <c r="C4568"/>
      <c r="D4568"/>
      <c r="E4568"/>
      <c r="F4568"/>
    </row>
    <row r="4569" spans="2:6" ht="15" x14ac:dyDescent="0.25">
      <c r="B4569"/>
      <c r="C4569"/>
      <c r="D4569"/>
      <c r="E4569"/>
      <c r="F4569"/>
    </row>
    <row r="4570" spans="2:6" ht="15" x14ac:dyDescent="0.25">
      <c r="B4570"/>
      <c r="C4570"/>
      <c r="D4570"/>
      <c r="E4570"/>
      <c r="F4570"/>
    </row>
    <row r="4571" spans="2:6" ht="15" x14ac:dyDescent="0.25">
      <c r="B4571"/>
      <c r="C4571"/>
      <c r="D4571"/>
      <c r="E4571"/>
      <c r="F4571"/>
    </row>
    <row r="4572" spans="2:6" ht="15" x14ac:dyDescent="0.25">
      <c r="B4572"/>
      <c r="C4572"/>
      <c r="D4572"/>
      <c r="E4572"/>
      <c r="F4572"/>
    </row>
    <row r="4573" spans="2:6" ht="15" x14ac:dyDescent="0.25">
      <c r="B4573"/>
      <c r="C4573"/>
      <c r="D4573"/>
      <c r="E4573"/>
      <c r="F4573"/>
    </row>
    <row r="4574" spans="2:6" ht="15" x14ac:dyDescent="0.25">
      <c r="B4574"/>
      <c r="C4574"/>
      <c r="D4574"/>
      <c r="E4574"/>
      <c r="F4574"/>
    </row>
    <row r="4575" spans="2:6" ht="15" x14ac:dyDescent="0.25">
      <c r="B4575"/>
      <c r="C4575"/>
      <c r="D4575"/>
      <c r="E4575"/>
      <c r="F4575"/>
    </row>
    <row r="4576" spans="2:6" ht="15" x14ac:dyDescent="0.25">
      <c r="B4576"/>
      <c r="C4576"/>
      <c r="D4576"/>
      <c r="E4576"/>
      <c r="F4576"/>
    </row>
    <row r="4577" spans="2:6" ht="15" x14ac:dyDescent="0.25">
      <c r="B4577"/>
      <c r="C4577"/>
      <c r="D4577"/>
      <c r="E4577"/>
      <c r="F4577"/>
    </row>
    <row r="4578" spans="2:6" ht="15" x14ac:dyDescent="0.25">
      <c r="B4578"/>
      <c r="C4578"/>
      <c r="D4578"/>
      <c r="E4578"/>
      <c r="F4578"/>
    </row>
    <row r="4579" spans="2:6" ht="15" x14ac:dyDescent="0.25">
      <c r="B4579"/>
      <c r="C4579"/>
      <c r="D4579"/>
      <c r="E4579"/>
      <c r="F4579"/>
    </row>
    <row r="4580" spans="2:6" ht="15" x14ac:dyDescent="0.25">
      <c r="B4580"/>
      <c r="C4580"/>
      <c r="D4580"/>
      <c r="E4580"/>
      <c r="F4580"/>
    </row>
    <row r="4581" spans="2:6" ht="15" x14ac:dyDescent="0.25">
      <c r="B4581"/>
      <c r="C4581"/>
      <c r="D4581"/>
      <c r="E4581"/>
      <c r="F4581"/>
    </row>
    <row r="4582" spans="2:6" ht="15" x14ac:dyDescent="0.25">
      <c r="B4582"/>
      <c r="C4582"/>
      <c r="D4582"/>
      <c r="E4582"/>
      <c r="F4582"/>
    </row>
    <row r="4583" spans="2:6" ht="15" x14ac:dyDescent="0.25">
      <c r="B4583"/>
      <c r="C4583"/>
      <c r="D4583"/>
      <c r="E4583"/>
      <c r="F4583"/>
    </row>
    <row r="4584" spans="2:6" ht="15" x14ac:dyDescent="0.25">
      <c r="B4584"/>
      <c r="C4584"/>
      <c r="D4584"/>
      <c r="E4584"/>
      <c r="F4584"/>
    </row>
    <row r="4585" spans="2:6" ht="15" x14ac:dyDescent="0.25">
      <c r="B4585"/>
      <c r="C4585"/>
      <c r="D4585"/>
      <c r="E4585"/>
      <c r="F4585"/>
    </row>
    <row r="4586" spans="2:6" ht="15" x14ac:dyDescent="0.25">
      <c r="B4586"/>
      <c r="C4586"/>
      <c r="D4586"/>
      <c r="E4586"/>
      <c r="F4586"/>
    </row>
    <row r="4587" spans="2:6" ht="15" x14ac:dyDescent="0.25">
      <c r="B4587"/>
      <c r="C4587"/>
      <c r="D4587"/>
      <c r="E4587"/>
      <c r="F4587"/>
    </row>
    <row r="4588" spans="2:6" ht="15" x14ac:dyDescent="0.25">
      <c r="B4588"/>
      <c r="C4588"/>
      <c r="D4588"/>
      <c r="E4588"/>
      <c r="F4588"/>
    </row>
    <row r="4589" spans="2:6" ht="15" x14ac:dyDescent="0.25">
      <c r="B4589"/>
      <c r="C4589"/>
      <c r="D4589"/>
      <c r="E4589"/>
      <c r="F4589"/>
    </row>
    <row r="4590" spans="2:6" ht="15" x14ac:dyDescent="0.25">
      <c r="B4590"/>
      <c r="C4590"/>
      <c r="D4590"/>
      <c r="E4590"/>
      <c r="F4590"/>
    </row>
    <row r="4591" spans="2:6" ht="15" x14ac:dyDescent="0.25">
      <c r="B4591"/>
      <c r="C4591"/>
      <c r="D4591"/>
      <c r="E4591"/>
      <c r="F4591"/>
    </row>
    <row r="4592" spans="2:6" ht="15" x14ac:dyDescent="0.25">
      <c r="B4592"/>
      <c r="C4592"/>
      <c r="D4592"/>
      <c r="E4592"/>
      <c r="F4592"/>
    </row>
    <row r="4593" spans="2:6" ht="15" x14ac:dyDescent="0.25">
      <c r="B4593"/>
      <c r="C4593"/>
      <c r="D4593"/>
      <c r="E4593"/>
      <c r="F4593"/>
    </row>
    <row r="4594" spans="2:6" ht="15" x14ac:dyDescent="0.25">
      <c r="B4594"/>
      <c r="C4594"/>
      <c r="D4594"/>
      <c r="E4594"/>
      <c r="F4594"/>
    </row>
    <row r="4595" spans="2:6" ht="15" x14ac:dyDescent="0.25">
      <c r="B4595"/>
      <c r="C4595"/>
      <c r="D4595"/>
      <c r="E4595"/>
      <c r="F4595"/>
    </row>
    <row r="4596" spans="2:6" ht="15" x14ac:dyDescent="0.25">
      <c r="B4596"/>
      <c r="C4596"/>
      <c r="D4596"/>
      <c r="E4596"/>
      <c r="F4596"/>
    </row>
    <row r="4597" spans="2:6" ht="15" x14ac:dyDescent="0.25">
      <c r="B4597"/>
      <c r="C4597"/>
      <c r="D4597"/>
      <c r="E4597"/>
      <c r="F4597"/>
    </row>
    <row r="4598" spans="2:6" ht="15" x14ac:dyDescent="0.25">
      <c r="B4598"/>
      <c r="C4598"/>
      <c r="D4598"/>
      <c r="E4598"/>
      <c r="F4598"/>
    </row>
    <row r="4599" spans="2:6" ht="15" x14ac:dyDescent="0.25">
      <c r="B4599"/>
      <c r="C4599"/>
      <c r="D4599"/>
      <c r="E4599"/>
      <c r="F4599"/>
    </row>
    <row r="4600" spans="2:6" ht="15" x14ac:dyDescent="0.25">
      <c r="B4600"/>
      <c r="C4600"/>
      <c r="D4600"/>
      <c r="E4600"/>
      <c r="F4600"/>
    </row>
    <row r="4601" spans="2:6" ht="15" x14ac:dyDescent="0.25">
      <c r="B4601"/>
      <c r="C4601"/>
      <c r="D4601"/>
      <c r="E4601"/>
      <c r="F4601"/>
    </row>
    <row r="4602" spans="2:6" ht="15" x14ac:dyDescent="0.25">
      <c r="B4602"/>
      <c r="C4602"/>
      <c r="D4602"/>
      <c r="E4602"/>
      <c r="F4602"/>
    </row>
    <row r="4603" spans="2:6" ht="15" x14ac:dyDescent="0.25">
      <c r="B4603"/>
      <c r="C4603"/>
      <c r="D4603"/>
      <c r="E4603"/>
      <c r="F4603"/>
    </row>
    <row r="4604" spans="2:6" ht="15" x14ac:dyDescent="0.25">
      <c r="B4604"/>
      <c r="C4604"/>
      <c r="D4604"/>
      <c r="E4604"/>
      <c r="F4604"/>
    </row>
    <row r="4605" spans="2:6" ht="15" x14ac:dyDescent="0.25">
      <c r="B4605"/>
      <c r="C4605"/>
      <c r="D4605"/>
      <c r="E4605"/>
      <c r="F4605"/>
    </row>
    <row r="4606" spans="2:6" ht="15" x14ac:dyDescent="0.25">
      <c r="B4606"/>
      <c r="C4606"/>
      <c r="D4606"/>
      <c r="E4606"/>
      <c r="F4606"/>
    </row>
    <row r="4607" spans="2:6" ht="15" x14ac:dyDescent="0.25">
      <c r="B4607"/>
      <c r="C4607"/>
      <c r="D4607"/>
      <c r="E4607"/>
      <c r="F4607"/>
    </row>
    <row r="4608" spans="2:6" ht="15" x14ac:dyDescent="0.25">
      <c r="B4608"/>
      <c r="C4608"/>
      <c r="D4608"/>
      <c r="E4608"/>
      <c r="F4608"/>
    </row>
    <row r="4609" spans="2:6" ht="15" x14ac:dyDescent="0.25">
      <c r="B4609"/>
      <c r="C4609"/>
      <c r="D4609"/>
      <c r="E4609"/>
      <c r="F4609"/>
    </row>
    <row r="4610" spans="2:6" ht="15" x14ac:dyDescent="0.25">
      <c r="B4610"/>
      <c r="C4610"/>
      <c r="D4610"/>
      <c r="E4610"/>
      <c r="F4610"/>
    </row>
    <row r="4611" spans="2:6" ht="15" x14ac:dyDescent="0.25">
      <c r="B4611"/>
      <c r="C4611"/>
      <c r="D4611"/>
      <c r="E4611"/>
      <c r="F4611"/>
    </row>
    <row r="4612" spans="2:6" ht="15" x14ac:dyDescent="0.25">
      <c r="B4612"/>
      <c r="C4612"/>
      <c r="D4612"/>
      <c r="E4612"/>
      <c r="F4612"/>
    </row>
    <row r="4613" spans="2:6" ht="15" x14ac:dyDescent="0.25">
      <c r="B4613"/>
      <c r="C4613"/>
      <c r="D4613"/>
      <c r="E4613"/>
      <c r="F4613"/>
    </row>
    <row r="4614" spans="2:6" ht="15" x14ac:dyDescent="0.25">
      <c r="B4614"/>
      <c r="C4614"/>
      <c r="D4614"/>
      <c r="E4614"/>
      <c r="F4614"/>
    </row>
    <row r="4615" spans="2:6" ht="15" x14ac:dyDescent="0.25">
      <c r="B4615"/>
      <c r="C4615"/>
      <c r="D4615"/>
      <c r="E4615"/>
      <c r="F4615"/>
    </row>
    <row r="4616" spans="2:6" ht="15" x14ac:dyDescent="0.25">
      <c r="B4616"/>
      <c r="C4616"/>
      <c r="D4616"/>
      <c r="E4616"/>
      <c r="F4616"/>
    </row>
    <row r="4617" spans="2:6" ht="15" x14ac:dyDescent="0.25">
      <c r="B4617"/>
      <c r="C4617"/>
      <c r="D4617"/>
      <c r="E4617"/>
      <c r="F4617"/>
    </row>
    <row r="4618" spans="2:6" ht="15" x14ac:dyDescent="0.25">
      <c r="B4618"/>
      <c r="C4618"/>
      <c r="D4618"/>
      <c r="E4618"/>
      <c r="F4618"/>
    </row>
    <row r="4619" spans="2:6" ht="15" x14ac:dyDescent="0.25">
      <c r="B4619"/>
      <c r="C4619"/>
      <c r="D4619"/>
      <c r="E4619"/>
      <c r="F4619"/>
    </row>
    <row r="4620" spans="2:6" ht="15" x14ac:dyDescent="0.25">
      <c r="B4620"/>
      <c r="C4620"/>
      <c r="D4620"/>
      <c r="E4620"/>
      <c r="F4620"/>
    </row>
    <row r="4621" spans="2:6" ht="15" x14ac:dyDescent="0.25">
      <c r="B4621"/>
      <c r="C4621"/>
      <c r="D4621"/>
      <c r="E4621"/>
      <c r="F4621"/>
    </row>
    <row r="4622" spans="2:6" ht="15" x14ac:dyDescent="0.25">
      <c r="B4622"/>
      <c r="C4622"/>
      <c r="D4622"/>
      <c r="E4622"/>
      <c r="F4622"/>
    </row>
    <row r="4623" spans="2:6" ht="15" x14ac:dyDescent="0.25">
      <c r="B4623"/>
      <c r="C4623"/>
      <c r="D4623"/>
      <c r="E4623"/>
      <c r="F4623"/>
    </row>
    <row r="4624" spans="2:6" ht="15" x14ac:dyDescent="0.25">
      <c r="B4624"/>
      <c r="C4624"/>
      <c r="D4624"/>
      <c r="E4624"/>
      <c r="F4624"/>
    </row>
    <row r="4625" spans="2:6" ht="15" x14ac:dyDescent="0.25">
      <c r="B4625"/>
      <c r="C4625"/>
      <c r="D4625"/>
      <c r="E4625"/>
      <c r="F4625"/>
    </row>
    <row r="4626" spans="2:6" ht="15" x14ac:dyDescent="0.25">
      <c r="B4626"/>
      <c r="C4626"/>
      <c r="D4626"/>
      <c r="E4626"/>
      <c r="F4626"/>
    </row>
    <row r="4627" spans="2:6" ht="15" x14ac:dyDescent="0.25">
      <c r="B4627"/>
      <c r="C4627"/>
      <c r="D4627"/>
      <c r="E4627"/>
      <c r="F4627"/>
    </row>
    <row r="4628" spans="2:6" ht="15" x14ac:dyDescent="0.25">
      <c r="B4628"/>
      <c r="C4628"/>
      <c r="D4628"/>
      <c r="E4628"/>
      <c r="F4628"/>
    </row>
    <row r="4629" spans="2:6" ht="15" x14ac:dyDescent="0.25">
      <c r="B4629"/>
      <c r="C4629"/>
      <c r="D4629"/>
      <c r="E4629"/>
      <c r="F4629"/>
    </row>
    <row r="4630" spans="2:6" ht="15" x14ac:dyDescent="0.25">
      <c r="B4630"/>
      <c r="C4630"/>
      <c r="D4630"/>
      <c r="E4630"/>
      <c r="F4630"/>
    </row>
    <row r="4631" spans="2:6" ht="15" x14ac:dyDescent="0.25">
      <c r="B4631"/>
      <c r="C4631"/>
      <c r="D4631"/>
      <c r="E4631"/>
      <c r="F4631"/>
    </row>
    <row r="4632" spans="2:6" ht="15" x14ac:dyDescent="0.25">
      <c r="B4632"/>
      <c r="C4632"/>
      <c r="D4632"/>
      <c r="E4632"/>
      <c r="F4632"/>
    </row>
    <row r="4633" spans="2:6" ht="15" x14ac:dyDescent="0.25">
      <c r="B4633"/>
      <c r="C4633"/>
      <c r="D4633"/>
      <c r="E4633"/>
      <c r="F4633"/>
    </row>
    <row r="4634" spans="2:6" ht="15" x14ac:dyDescent="0.25">
      <c r="B4634"/>
      <c r="C4634"/>
      <c r="D4634"/>
      <c r="E4634"/>
      <c r="F4634"/>
    </row>
    <row r="4635" spans="2:6" ht="15" x14ac:dyDescent="0.25">
      <c r="B4635"/>
      <c r="C4635"/>
      <c r="D4635"/>
      <c r="E4635"/>
      <c r="F4635"/>
    </row>
    <row r="4636" spans="2:6" ht="15" x14ac:dyDescent="0.25">
      <c r="B4636"/>
      <c r="C4636"/>
      <c r="D4636"/>
      <c r="E4636"/>
      <c r="F4636"/>
    </row>
    <row r="4637" spans="2:6" ht="15" x14ac:dyDescent="0.25">
      <c r="B4637"/>
      <c r="C4637"/>
      <c r="D4637"/>
      <c r="E4637"/>
      <c r="F4637"/>
    </row>
    <row r="4638" spans="2:6" ht="15" x14ac:dyDescent="0.25">
      <c r="B4638"/>
      <c r="C4638"/>
      <c r="D4638"/>
      <c r="E4638"/>
      <c r="F4638"/>
    </row>
    <row r="4639" spans="2:6" ht="15" x14ac:dyDescent="0.25">
      <c r="B4639"/>
      <c r="C4639"/>
      <c r="D4639"/>
      <c r="E4639"/>
      <c r="F4639"/>
    </row>
    <row r="4640" spans="2:6" ht="15" x14ac:dyDescent="0.25">
      <c r="B4640"/>
      <c r="C4640"/>
      <c r="D4640"/>
      <c r="E4640"/>
      <c r="F4640"/>
    </row>
    <row r="4641" spans="2:6" ht="15" x14ac:dyDescent="0.25">
      <c r="B4641"/>
      <c r="C4641"/>
      <c r="D4641"/>
      <c r="E4641"/>
      <c r="F4641"/>
    </row>
    <row r="4642" spans="2:6" ht="15" x14ac:dyDescent="0.25">
      <c r="B4642"/>
      <c r="C4642"/>
      <c r="D4642"/>
      <c r="E4642"/>
      <c r="F4642"/>
    </row>
    <row r="4643" spans="2:6" ht="15" x14ac:dyDescent="0.25">
      <c r="B4643"/>
      <c r="C4643"/>
      <c r="D4643"/>
      <c r="E4643"/>
      <c r="F4643"/>
    </row>
    <row r="4644" spans="2:6" ht="15" x14ac:dyDescent="0.25">
      <c r="B4644"/>
      <c r="C4644"/>
      <c r="D4644"/>
      <c r="E4644"/>
      <c r="F4644"/>
    </row>
    <row r="4645" spans="2:6" ht="15" x14ac:dyDescent="0.25">
      <c r="B4645"/>
      <c r="C4645"/>
      <c r="D4645"/>
      <c r="E4645"/>
      <c r="F4645"/>
    </row>
    <row r="4646" spans="2:6" ht="15" x14ac:dyDescent="0.25">
      <c r="B4646"/>
      <c r="C4646"/>
      <c r="D4646"/>
      <c r="E4646"/>
      <c r="F4646"/>
    </row>
    <row r="4647" spans="2:6" ht="15" x14ac:dyDescent="0.25">
      <c r="B4647"/>
      <c r="C4647"/>
      <c r="D4647"/>
      <c r="E4647"/>
      <c r="F4647"/>
    </row>
    <row r="4648" spans="2:6" ht="15" x14ac:dyDescent="0.25">
      <c r="B4648"/>
      <c r="C4648"/>
      <c r="D4648"/>
      <c r="E4648"/>
      <c r="F4648"/>
    </row>
    <row r="4649" spans="2:6" ht="15" x14ac:dyDescent="0.25">
      <c r="B4649"/>
      <c r="C4649"/>
      <c r="D4649"/>
      <c r="E4649"/>
      <c r="F4649"/>
    </row>
    <row r="4650" spans="2:6" ht="15" x14ac:dyDescent="0.25">
      <c r="B4650"/>
      <c r="C4650"/>
      <c r="D4650"/>
      <c r="E4650"/>
      <c r="F4650"/>
    </row>
    <row r="4651" spans="2:6" ht="15" x14ac:dyDescent="0.25">
      <c r="B4651"/>
      <c r="C4651"/>
      <c r="D4651"/>
      <c r="E4651"/>
      <c r="F4651"/>
    </row>
    <row r="4652" spans="2:6" ht="15" x14ac:dyDescent="0.25">
      <c r="B4652"/>
      <c r="C4652"/>
      <c r="D4652"/>
      <c r="E4652"/>
      <c r="F4652"/>
    </row>
    <row r="4653" spans="2:6" ht="15" x14ac:dyDescent="0.25">
      <c r="B4653"/>
      <c r="C4653"/>
      <c r="D4653"/>
      <c r="E4653"/>
      <c r="F4653"/>
    </row>
    <row r="4654" spans="2:6" ht="15" x14ac:dyDescent="0.25">
      <c r="B4654"/>
      <c r="C4654"/>
      <c r="D4654"/>
      <c r="E4654"/>
      <c r="F4654"/>
    </row>
    <row r="4655" spans="2:6" ht="15" x14ac:dyDescent="0.25">
      <c r="B4655"/>
      <c r="C4655"/>
      <c r="D4655"/>
      <c r="E4655"/>
      <c r="F4655"/>
    </row>
    <row r="4656" spans="2:6" ht="15" x14ac:dyDescent="0.25">
      <c r="B4656"/>
      <c r="C4656"/>
      <c r="D4656"/>
      <c r="E4656"/>
      <c r="F4656"/>
    </row>
    <row r="4657" spans="2:6" ht="15" x14ac:dyDescent="0.25">
      <c r="B4657"/>
      <c r="C4657"/>
      <c r="D4657"/>
      <c r="E4657"/>
      <c r="F4657"/>
    </row>
    <row r="4658" spans="2:6" ht="15" x14ac:dyDescent="0.25">
      <c r="B4658"/>
      <c r="C4658"/>
      <c r="D4658"/>
      <c r="E4658"/>
      <c r="F4658"/>
    </row>
    <row r="4659" spans="2:6" ht="15" x14ac:dyDescent="0.25">
      <c r="B4659"/>
      <c r="C4659"/>
      <c r="D4659"/>
      <c r="E4659"/>
      <c r="F4659"/>
    </row>
    <row r="4660" spans="2:6" ht="15" x14ac:dyDescent="0.25">
      <c r="B4660"/>
      <c r="C4660"/>
      <c r="D4660"/>
      <c r="E4660"/>
      <c r="F4660"/>
    </row>
    <row r="4661" spans="2:6" ht="15" x14ac:dyDescent="0.25">
      <c r="B4661"/>
      <c r="C4661"/>
      <c r="D4661"/>
      <c r="E4661"/>
      <c r="F4661"/>
    </row>
    <row r="4662" spans="2:6" ht="15" x14ac:dyDescent="0.25">
      <c r="B4662"/>
      <c r="C4662"/>
      <c r="D4662"/>
      <c r="E4662"/>
      <c r="F4662"/>
    </row>
    <row r="4663" spans="2:6" ht="15" x14ac:dyDescent="0.25">
      <c r="B4663"/>
      <c r="C4663"/>
      <c r="D4663"/>
      <c r="E4663"/>
      <c r="F4663"/>
    </row>
    <row r="4664" spans="2:6" ht="15" x14ac:dyDescent="0.25">
      <c r="B4664"/>
      <c r="C4664"/>
      <c r="D4664"/>
      <c r="E4664"/>
      <c r="F4664"/>
    </row>
    <row r="4665" spans="2:6" ht="15" x14ac:dyDescent="0.25">
      <c r="B4665"/>
      <c r="C4665"/>
      <c r="D4665"/>
      <c r="E4665"/>
      <c r="F4665"/>
    </row>
    <row r="4666" spans="2:6" ht="15" x14ac:dyDescent="0.25">
      <c r="B4666"/>
      <c r="C4666"/>
      <c r="D4666"/>
      <c r="E4666"/>
      <c r="F4666"/>
    </row>
    <row r="4667" spans="2:6" ht="15" x14ac:dyDescent="0.25">
      <c r="B4667"/>
      <c r="C4667"/>
      <c r="D4667"/>
      <c r="E4667"/>
      <c r="F4667"/>
    </row>
    <row r="4668" spans="2:6" ht="15" x14ac:dyDescent="0.25">
      <c r="B4668"/>
      <c r="C4668"/>
      <c r="D4668"/>
      <c r="E4668"/>
      <c r="F4668"/>
    </row>
    <row r="4669" spans="2:6" ht="15" x14ac:dyDescent="0.25">
      <c r="B4669"/>
      <c r="C4669"/>
      <c r="D4669"/>
      <c r="E4669"/>
      <c r="F4669"/>
    </row>
    <row r="4670" spans="2:6" ht="15" x14ac:dyDescent="0.25">
      <c r="B4670"/>
      <c r="C4670"/>
      <c r="D4670"/>
      <c r="E4670"/>
      <c r="F4670"/>
    </row>
    <row r="4671" spans="2:6" ht="15" x14ac:dyDescent="0.25">
      <c r="B4671"/>
      <c r="C4671"/>
      <c r="D4671"/>
      <c r="E4671"/>
      <c r="F4671"/>
    </row>
    <row r="4672" spans="2:6" ht="15" x14ac:dyDescent="0.25">
      <c r="B4672"/>
      <c r="C4672"/>
      <c r="D4672"/>
      <c r="E4672"/>
      <c r="F4672"/>
    </row>
    <row r="4673" spans="2:6" ht="15" x14ac:dyDescent="0.25">
      <c r="B4673"/>
      <c r="C4673"/>
      <c r="D4673"/>
      <c r="E4673"/>
      <c r="F4673"/>
    </row>
    <row r="4674" spans="2:6" ht="15" x14ac:dyDescent="0.25">
      <c r="B4674"/>
      <c r="C4674"/>
      <c r="D4674"/>
      <c r="E4674"/>
      <c r="F4674"/>
    </row>
    <row r="4675" spans="2:6" ht="15" x14ac:dyDescent="0.25">
      <c r="B4675"/>
      <c r="C4675"/>
      <c r="D4675"/>
      <c r="E4675"/>
      <c r="F4675"/>
    </row>
    <row r="4676" spans="2:6" ht="15" x14ac:dyDescent="0.25">
      <c r="B4676"/>
      <c r="C4676"/>
      <c r="D4676"/>
      <c r="E4676"/>
      <c r="F4676"/>
    </row>
    <row r="4677" spans="2:6" ht="15" x14ac:dyDescent="0.25">
      <c r="B4677"/>
      <c r="C4677"/>
      <c r="D4677"/>
      <c r="E4677"/>
      <c r="F4677"/>
    </row>
    <row r="4678" spans="2:6" ht="15" x14ac:dyDescent="0.25">
      <c r="B4678"/>
      <c r="C4678"/>
      <c r="D4678"/>
      <c r="E4678"/>
      <c r="F4678"/>
    </row>
    <row r="4679" spans="2:6" ht="15" x14ac:dyDescent="0.25">
      <c r="B4679"/>
      <c r="C4679"/>
      <c r="D4679"/>
      <c r="E4679"/>
      <c r="F4679"/>
    </row>
    <row r="4680" spans="2:6" ht="15" x14ac:dyDescent="0.25">
      <c r="B4680"/>
      <c r="C4680"/>
      <c r="D4680"/>
      <c r="E4680"/>
      <c r="F4680"/>
    </row>
    <row r="4681" spans="2:6" ht="15" x14ac:dyDescent="0.25">
      <c r="B4681"/>
      <c r="C4681"/>
      <c r="D4681"/>
      <c r="E4681"/>
      <c r="F4681"/>
    </row>
    <row r="4682" spans="2:6" ht="15" x14ac:dyDescent="0.25">
      <c r="B4682"/>
      <c r="C4682"/>
      <c r="D4682"/>
      <c r="E4682"/>
      <c r="F4682"/>
    </row>
    <row r="4683" spans="2:6" ht="15" x14ac:dyDescent="0.25">
      <c r="B4683"/>
      <c r="C4683"/>
      <c r="D4683"/>
      <c r="E4683"/>
      <c r="F4683"/>
    </row>
    <row r="4684" spans="2:6" ht="15" x14ac:dyDescent="0.25">
      <c r="B4684"/>
      <c r="C4684"/>
      <c r="D4684"/>
      <c r="E4684"/>
      <c r="F4684"/>
    </row>
    <row r="4685" spans="2:6" ht="15" x14ac:dyDescent="0.25">
      <c r="B4685"/>
      <c r="C4685"/>
      <c r="D4685"/>
      <c r="E4685"/>
      <c r="F4685"/>
    </row>
    <row r="4686" spans="2:6" ht="15" x14ac:dyDescent="0.25">
      <c r="B4686"/>
      <c r="C4686"/>
      <c r="D4686"/>
      <c r="E4686"/>
      <c r="F4686"/>
    </row>
    <row r="4687" spans="2:6" ht="15" x14ac:dyDescent="0.25">
      <c r="B4687"/>
      <c r="C4687"/>
      <c r="D4687"/>
      <c r="E4687"/>
      <c r="F4687"/>
    </row>
    <row r="4688" spans="2:6" ht="15" x14ac:dyDescent="0.25">
      <c r="B4688"/>
      <c r="C4688"/>
      <c r="D4688"/>
      <c r="E4688"/>
      <c r="F4688"/>
    </row>
    <row r="4689" spans="2:6" ht="15" x14ac:dyDescent="0.25">
      <c r="B4689"/>
      <c r="C4689"/>
      <c r="D4689"/>
      <c r="E4689"/>
      <c r="F4689"/>
    </row>
    <row r="4690" spans="2:6" ht="15" x14ac:dyDescent="0.25">
      <c r="B4690"/>
      <c r="C4690"/>
      <c r="D4690"/>
      <c r="E4690"/>
      <c r="F4690"/>
    </row>
    <row r="4691" spans="2:6" ht="15" x14ac:dyDescent="0.25">
      <c r="B4691"/>
      <c r="C4691"/>
      <c r="D4691"/>
      <c r="E4691"/>
      <c r="F4691"/>
    </row>
    <row r="4692" spans="2:6" ht="15" x14ac:dyDescent="0.25">
      <c r="B4692"/>
      <c r="C4692"/>
      <c r="D4692"/>
      <c r="E4692"/>
      <c r="F4692"/>
    </row>
    <row r="4693" spans="2:6" ht="15" x14ac:dyDescent="0.25">
      <c r="B4693"/>
      <c r="C4693"/>
      <c r="D4693"/>
      <c r="E4693"/>
      <c r="F4693"/>
    </row>
    <row r="4694" spans="2:6" ht="15" x14ac:dyDescent="0.25">
      <c r="B4694"/>
      <c r="C4694"/>
      <c r="D4694"/>
      <c r="E4694"/>
      <c r="F4694"/>
    </row>
    <row r="4695" spans="2:6" ht="15" x14ac:dyDescent="0.25">
      <c r="B4695"/>
      <c r="C4695"/>
      <c r="D4695"/>
      <c r="E4695"/>
      <c r="F4695"/>
    </row>
    <row r="4696" spans="2:6" ht="15" x14ac:dyDescent="0.25">
      <c r="B4696"/>
      <c r="C4696"/>
      <c r="D4696"/>
      <c r="E4696"/>
      <c r="F4696"/>
    </row>
    <row r="4697" spans="2:6" ht="15" x14ac:dyDescent="0.25">
      <c r="B4697"/>
      <c r="C4697"/>
      <c r="D4697"/>
      <c r="E4697"/>
      <c r="F4697"/>
    </row>
    <row r="4698" spans="2:6" ht="15" x14ac:dyDescent="0.25">
      <c r="B4698"/>
      <c r="C4698"/>
      <c r="D4698"/>
      <c r="E4698"/>
      <c r="F4698"/>
    </row>
    <row r="4699" spans="2:6" ht="15" x14ac:dyDescent="0.25">
      <c r="B4699"/>
      <c r="C4699"/>
      <c r="D4699"/>
      <c r="E4699"/>
      <c r="F4699"/>
    </row>
    <row r="4700" spans="2:6" ht="15" x14ac:dyDescent="0.25">
      <c r="B4700"/>
      <c r="C4700"/>
      <c r="D4700"/>
      <c r="E4700"/>
      <c r="F4700"/>
    </row>
    <row r="4701" spans="2:6" ht="15" x14ac:dyDescent="0.25">
      <c r="B4701"/>
      <c r="C4701"/>
      <c r="D4701"/>
      <c r="E4701"/>
      <c r="F4701"/>
    </row>
    <row r="4702" spans="2:6" ht="15" x14ac:dyDescent="0.25">
      <c r="B4702"/>
      <c r="C4702"/>
      <c r="D4702"/>
      <c r="E4702"/>
      <c r="F4702"/>
    </row>
    <row r="4703" spans="2:6" ht="15" x14ac:dyDescent="0.25">
      <c r="B4703"/>
      <c r="C4703"/>
      <c r="D4703"/>
      <c r="E4703"/>
      <c r="F4703"/>
    </row>
    <row r="4704" spans="2:6" ht="15" x14ac:dyDescent="0.25">
      <c r="B4704"/>
      <c r="C4704"/>
      <c r="D4704"/>
      <c r="E4704"/>
      <c r="F4704"/>
    </row>
    <row r="4705" spans="2:6" ht="15" x14ac:dyDescent="0.25">
      <c r="B4705"/>
      <c r="C4705"/>
      <c r="D4705"/>
      <c r="E4705"/>
      <c r="F4705"/>
    </row>
    <row r="4706" spans="2:6" ht="15" x14ac:dyDescent="0.25">
      <c r="B4706"/>
      <c r="C4706"/>
      <c r="D4706"/>
      <c r="E4706"/>
      <c r="F4706"/>
    </row>
    <row r="4707" spans="2:6" ht="15" x14ac:dyDescent="0.25">
      <c r="B4707"/>
      <c r="C4707"/>
      <c r="D4707"/>
      <c r="E4707"/>
      <c r="F4707"/>
    </row>
    <row r="4708" spans="2:6" ht="15" x14ac:dyDescent="0.25">
      <c r="B4708"/>
      <c r="C4708"/>
      <c r="D4708"/>
      <c r="E4708"/>
      <c r="F4708"/>
    </row>
    <row r="4709" spans="2:6" ht="15" x14ac:dyDescent="0.25">
      <c r="B4709"/>
      <c r="C4709"/>
      <c r="D4709"/>
      <c r="E4709"/>
      <c r="F4709"/>
    </row>
    <row r="4710" spans="2:6" ht="15" x14ac:dyDescent="0.25">
      <c r="B4710"/>
      <c r="C4710"/>
      <c r="D4710"/>
      <c r="E4710"/>
      <c r="F4710"/>
    </row>
    <row r="4711" spans="2:6" ht="15" x14ac:dyDescent="0.25">
      <c r="B4711"/>
      <c r="C4711"/>
      <c r="D4711"/>
      <c r="E4711"/>
      <c r="F4711"/>
    </row>
    <row r="4712" spans="2:6" ht="15" x14ac:dyDescent="0.25">
      <c r="B4712"/>
      <c r="C4712"/>
      <c r="D4712"/>
      <c r="E4712"/>
      <c r="F4712"/>
    </row>
    <row r="4713" spans="2:6" ht="15" x14ac:dyDescent="0.25">
      <c r="B4713"/>
      <c r="C4713"/>
      <c r="D4713"/>
      <c r="E4713"/>
      <c r="F4713"/>
    </row>
    <row r="4714" spans="2:6" ht="15" x14ac:dyDescent="0.25">
      <c r="B4714"/>
      <c r="C4714"/>
      <c r="D4714"/>
      <c r="E4714"/>
      <c r="F4714"/>
    </row>
    <row r="4715" spans="2:6" ht="15" x14ac:dyDescent="0.25">
      <c r="B4715"/>
      <c r="C4715"/>
      <c r="D4715"/>
      <c r="E4715"/>
      <c r="F4715"/>
    </row>
    <row r="4716" spans="2:6" ht="15" x14ac:dyDescent="0.25">
      <c r="B4716"/>
      <c r="C4716"/>
      <c r="D4716"/>
      <c r="E4716"/>
      <c r="F4716"/>
    </row>
    <row r="4717" spans="2:6" ht="15" x14ac:dyDescent="0.25">
      <c r="B4717"/>
      <c r="C4717"/>
      <c r="D4717"/>
      <c r="E4717"/>
      <c r="F4717"/>
    </row>
    <row r="4718" spans="2:6" ht="15" x14ac:dyDescent="0.25">
      <c r="B4718"/>
      <c r="C4718"/>
      <c r="D4718"/>
      <c r="E4718"/>
      <c r="F4718"/>
    </row>
    <row r="4719" spans="2:6" ht="15" x14ac:dyDescent="0.25">
      <c r="B4719"/>
      <c r="C4719"/>
      <c r="D4719"/>
      <c r="E4719"/>
      <c r="F4719"/>
    </row>
    <row r="4720" spans="2:6" ht="15" x14ac:dyDescent="0.25">
      <c r="B4720"/>
      <c r="C4720"/>
      <c r="D4720"/>
      <c r="E4720"/>
      <c r="F4720"/>
    </row>
    <row r="4721" spans="2:6" ht="15" x14ac:dyDescent="0.25">
      <c r="B4721"/>
      <c r="C4721"/>
      <c r="D4721"/>
      <c r="E4721"/>
      <c r="F4721"/>
    </row>
    <row r="4722" spans="2:6" ht="15" x14ac:dyDescent="0.25">
      <c r="B4722"/>
      <c r="C4722"/>
      <c r="D4722"/>
      <c r="E4722"/>
      <c r="F4722"/>
    </row>
    <row r="4723" spans="2:6" ht="15" x14ac:dyDescent="0.25">
      <c r="B4723"/>
      <c r="C4723"/>
      <c r="D4723"/>
      <c r="E4723"/>
      <c r="F4723"/>
    </row>
    <row r="4724" spans="2:6" ht="15" x14ac:dyDescent="0.25">
      <c r="B4724"/>
      <c r="C4724"/>
      <c r="D4724"/>
      <c r="E4724"/>
      <c r="F4724"/>
    </row>
    <row r="4725" spans="2:6" ht="15" x14ac:dyDescent="0.25">
      <c r="B4725"/>
      <c r="C4725"/>
      <c r="D4725"/>
      <c r="E4725"/>
      <c r="F4725"/>
    </row>
    <row r="4726" spans="2:6" ht="15" x14ac:dyDescent="0.25">
      <c r="B4726"/>
      <c r="C4726"/>
      <c r="D4726"/>
      <c r="E4726"/>
      <c r="F4726"/>
    </row>
    <row r="4727" spans="2:6" ht="15" x14ac:dyDescent="0.25">
      <c r="B4727"/>
      <c r="C4727"/>
      <c r="D4727"/>
      <c r="E4727"/>
      <c r="F4727"/>
    </row>
    <row r="4728" spans="2:6" ht="15" x14ac:dyDescent="0.25">
      <c r="B4728"/>
      <c r="C4728"/>
      <c r="D4728"/>
      <c r="E4728"/>
      <c r="F4728"/>
    </row>
    <row r="4729" spans="2:6" ht="15" x14ac:dyDescent="0.25">
      <c r="B4729"/>
      <c r="C4729"/>
      <c r="D4729"/>
      <c r="E4729"/>
      <c r="F4729"/>
    </row>
    <row r="4730" spans="2:6" ht="15" x14ac:dyDescent="0.25">
      <c r="B4730"/>
      <c r="C4730"/>
      <c r="D4730"/>
      <c r="E4730"/>
      <c r="F4730"/>
    </row>
    <row r="4731" spans="2:6" ht="15" x14ac:dyDescent="0.25">
      <c r="B4731"/>
      <c r="C4731"/>
      <c r="D4731"/>
      <c r="E4731"/>
      <c r="F4731"/>
    </row>
    <row r="4732" spans="2:6" ht="15" x14ac:dyDescent="0.25">
      <c r="B4732"/>
      <c r="C4732"/>
      <c r="D4732"/>
      <c r="E4732"/>
      <c r="F4732"/>
    </row>
    <row r="4733" spans="2:6" ht="15" x14ac:dyDescent="0.25">
      <c r="B4733"/>
      <c r="C4733"/>
      <c r="D4733"/>
      <c r="E4733"/>
      <c r="F4733"/>
    </row>
    <row r="4734" spans="2:6" ht="15" x14ac:dyDescent="0.25">
      <c r="B4734"/>
      <c r="C4734"/>
      <c r="D4734"/>
      <c r="E4734"/>
      <c r="F4734"/>
    </row>
    <row r="4735" spans="2:6" ht="15" x14ac:dyDescent="0.25">
      <c r="B4735"/>
      <c r="C4735"/>
      <c r="D4735"/>
      <c r="E4735"/>
      <c r="F4735"/>
    </row>
    <row r="4736" spans="2:6" ht="15" x14ac:dyDescent="0.25">
      <c r="B4736"/>
      <c r="C4736"/>
      <c r="D4736"/>
      <c r="E4736"/>
      <c r="F4736"/>
    </row>
    <row r="4737" spans="2:6" ht="15" x14ac:dyDescent="0.25">
      <c r="B4737"/>
      <c r="C4737"/>
      <c r="D4737"/>
      <c r="E4737"/>
      <c r="F4737"/>
    </row>
    <row r="4738" spans="2:6" ht="15" x14ac:dyDescent="0.25">
      <c r="B4738"/>
      <c r="C4738"/>
      <c r="D4738"/>
      <c r="E4738"/>
      <c r="F4738"/>
    </row>
    <row r="4739" spans="2:6" ht="15" x14ac:dyDescent="0.25">
      <c r="B4739"/>
      <c r="C4739"/>
      <c r="D4739"/>
      <c r="E4739"/>
      <c r="F4739"/>
    </row>
    <row r="4740" spans="2:6" ht="15" x14ac:dyDescent="0.25">
      <c r="B4740"/>
      <c r="C4740"/>
      <c r="D4740"/>
      <c r="E4740"/>
      <c r="F4740"/>
    </row>
    <row r="4741" spans="2:6" ht="15" x14ac:dyDescent="0.25">
      <c r="B4741"/>
      <c r="C4741"/>
      <c r="D4741"/>
      <c r="E4741"/>
      <c r="F4741"/>
    </row>
    <row r="4742" spans="2:6" ht="15" x14ac:dyDescent="0.25">
      <c r="B4742"/>
      <c r="C4742"/>
      <c r="D4742"/>
      <c r="E4742"/>
      <c r="F4742"/>
    </row>
    <row r="4743" spans="2:6" ht="15" x14ac:dyDescent="0.25">
      <c r="B4743"/>
      <c r="C4743"/>
      <c r="D4743"/>
      <c r="E4743"/>
      <c r="F4743"/>
    </row>
    <row r="4744" spans="2:6" ht="15" x14ac:dyDescent="0.25">
      <c r="B4744"/>
      <c r="C4744"/>
      <c r="D4744"/>
      <c r="E4744"/>
      <c r="F4744"/>
    </row>
    <row r="4745" spans="2:6" ht="15" x14ac:dyDescent="0.25">
      <c r="B4745"/>
      <c r="C4745"/>
      <c r="D4745"/>
      <c r="E4745"/>
      <c r="F4745"/>
    </row>
    <row r="4746" spans="2:6" ht="15" x14ac:dyDescent="0.25">
      <c r="B4746"/>
      <c r="C4746"/>
      <c r="D4746"/>
      <c r="E4746"/>
      <c r="F4746"/>
    </row>
    <row r="4747" spans="2:6" ht="15" x14ac:dyDescent="0.25">
      <c r="B4747"/>
      <c r="C4747"/>
      <c r="D4747"/>
      <c r="E4747"/>
      <c r="F4747"/>
    </row>
    <row r="4748" spans="2:6" ht="15" x14ac:dyDescent="0.25">
      <c r="B4748"/>
      <c r="C4748"/>
      <c r="D4748"/>
      <c r="E4748"/>
      <c r="F4748"/>
    </row>
    <row r="4749" spans="2:6" ht="15" x14ac:dyDescent="0.25">
      <c r="B4749"/>
      <c r="C4749"/>
      <c r="D4749"/>
      <c r="E4749"/>
      <c r="F4749"/>
    </row>
    <row r="4750" spans="2:6" ht="15" x14ac:dyDescent="0.25">
      <c r="B4750"/>
      <c r="C4750"/>
      <c r="D4750"/>
      <c r="E4750"/>
      <c r="F4750"/>
    </row>
    <row r="4751" spans="2:6" ht="15" x14ac:dyDescent="0.25">
      <c r="B4751"/>
      <c r="C4751"/>
      <c r="D4751"/>
      <c r="E4751"/>
      <c r="F4751"/>
    </row>
    <row r="4752" spans="2:6" ht="15" x14ac:dyDescent="0.25">
      <c r="B4752"/>
      <c r="C4752"/>
      <c r="D4752"/>
      <c r="E4752"/>
      <c r="F4752"/>
    </row>
    <row r="4753" spans="2:6" ht="15" x14ac:dyDescent="0.25">
      <c r="B4753"/>
      <c r="C4753"/>
      <c r="D4753"/>
      <c r="E4753"/>
      <c r="F4753"/>
    </row>
    <row r="4754" spans="2:6" ht="15" x14ac:dyDescent="0.25">
      <c r="B4754"/>
      <c r="C4754"/>
      <c r="D4754"/>
      <c r="E4754"/>
      <c r="F4754"/>
    </row>
    <row r="4755" spans="2:6" ht="15" x14ac:dyDescent="0.25">
      <c r="B4755"/>
      <c r="C4755"/>
      <c r="D4755"/>
      <c r="E4755"/>
      <c r="F4755"/>
    </row>
    <row r="4756" spans="2:6" ht="15" x14ac:dyDescent="0.25">
      <c r="B4756"/>
      <c r="C4756"/>
      <c r="D4756"/>
      <c r="E4756"/>
      <c r="F4756"/>
    </row>
    <row r="4757" spans="2:6" ht="15" x14ac:dyDescent="0.25">
      <c r="B4757"/>
      <c r="C4757"/>
      <c r="D4757"/>
      <c r="E4757"/>
      <c r="F4757"/>
    </row>
    <row r="4758" spans="2:6" ht="15" x14ac:dyDescent="0.25">
      <c r="B4758"/>
      <c r="C4758"/>
      <c r="D4758"/>
      <c r="E4758"/>
      <c r="F4758"/>
    </row>
    <row r="4759" spans="2:6" ht="15" x14ac:dyDescent="0.25">
      <c r="B4759"/>
      <c r="C4759"/>
      <c r="D4759"/>
      <c r="E4759"/>
      <c r="F4759"/>
    </row>
    <row r="4760" spans="2:6" ht="15" x14ac:dyDescent="0.25">
      <c r="B4760"/>
      <c r="C4760"/>
      <c r="D4760"/>
      <c r="E4760"/>
      <c r="F4760"/>
    </row>
    <row r="4761" spans="2:6" ht="15" x14ac:dyDescent="0.25">
      <c r="B4761"/>
      <c r="C4761"/>
      <c r="D4761"/>
      <c r="E4761"/>
      <c r="F4761"/>
    </row>
    <row r="4762" spans="2:6" ht="15" x14ac:dyDescent="0.25">
      <c r="B4762"/>
      <c r="C4762"/>
      <c r="D4762"/>
      <c r="E4762"/>
      <c r="F4762"/>
    </row>
    <row r="4763" spans="2:6" ht="15" x14ac:dyDescent="0.25">
      <c r="B4763"/>
      <c r="C4763"/>
      <c r="D4763"/>
      <c r="E4763"/>
      <c r="F4763"/>
    </row>
    <row r="4764" spans="2:6" ht="15" x14ac:dyDescent="0.25">
      <c r="B4764"/>
      <c r="C4764"/>
      <c r="D4764"/>
      <c r="E4764"/>
      <c r="F4764"/>
    </row>
    <row r="4765" spans="2:6" ht="15" x14ac:dyDescent="0.25">
      <c r="B4765"/>
      <c r="C4765"/>
      <c r="D4765"/>
      <c r="E4765"/>
      <c r="F4765"/>
    </row>
    <row r="4766" spans="2:6" ht="15" x14ac:dyDescent="0.25">
      <c r="B4766"/>
      <c r="C4766"/>
      <c r="D4766"/>
      <c r="E4766"/>
      <c r="F4766"/>
    </row>
    <row r="4767" spans="2:6" ht="15" x14ac:dyDescent="0.25">
      <c r="B4767"/>
      <c r="C4767"/>
      <c r="D4767"/>
      <c r="E4767"/>
      <c r="F4767"/>
    </row>
    <row r="4768" spans="2:6" ht="15" x14ac:dyDescent="0.25">
      <c r="B4768"/>
      <c r="C4768"/>
      <c r="D4768"/>
      <c r="E4768"/>
      <c r="F4768"/>
    </row>
    <row r="4769" spans="2:6" ht="15" x14ac:dyDescent="0.25">
      <c r="B4769"/>
      <c r="C4769"/>
      <c r="D4769"/>
      <c r="E4769"/>
      <c r="F4769"/>
    </row>
    <row r="4770" spans="2:6" ht="15" x14ac:dyDescent="0.25">
      <c r="B4770"/>
      <c r="C4770"/>
      <c r="D4770"/>
      <c r="E4770"/>
      <c r="F4770"/>
    </row>
    <row r="4771" spans="2:6" ht="15" x14ac:dyDescent="0.25">
      <c r="B4771"/>
      <c r="C4771"/>
      <c r="D4771"/>
      <c r="E4771"/>
      <c r="F4771"/>
    </row>
    <row r="4772" spans="2:6" ht="15" x14ac:dyDescent="0.25">
      <c r="B4772"/>
      <c r="C4772"/>
      <c r="D4772"/>
      <c r="E4772"/>
      <c r="F4772"/>
    </row>
    <row r="4773" spans="2:6" ht="15" x14ac:dyDescent="0.25">
      <c r="B4773"/>
      <c r="C4773"/>
      <c r="D4773"/>
      <c r="E4773"/>
      <c r="F4773"/>
    </row>
    <row r="4774" spans="2:6" ht="15" x14ac:dyDescent="0.25">
      <c r="B4774"/>
      <c r="C4774"/>
      <c r="D4774"/>
      <c r="E4774"/>
      <c r="F4774"/>
    </row>
    <row r="4775" spans="2:6" ht="15" x14ac:dyDescent="0.25">
      <c r="B4775"/>
      <c r="C4775"/>
      <c r="D4775"/>
      <c r="E4775"/>
      <c r="F4775"/>
    </row>
    <row r="4776" spans="2:6" ht="15" x14ac:dyDescent="0.25">
      <c r="B4776"/>
      <c r="C4776"/>
      <c r="D4776"/>
      <c r="E4776"/>
      <c r="F4776"/>
    </row>
    <row r="4777" spans="2:6" ht="15" x14ac:dyDescent="0.25">
      <c r="B4777"/>
      <c r="C4777"/>
      <c r="D4777"/>
      <c r="E4777"/>
      <c r="F4777"/>
    </row>
    <row r="4778" spans="2:6" ht="15" x14ac:dyDescent="0.25">
      <c r="B4778"/>
      <c r="C4778"/>
      <c r="D4778"/>
      <c r="E4778"/>
      <c r="F4778"/>
    </row>
    <row r="4779" spans="2:6" ht="15" x14ac:dyDescent="0.25">
      <c r="B4779"/>
      <c r="C4779"/>
      <c r="D4779"/>
      <c r="E4779"/>
      <c r="F4779"/>
    </row>
    <row r="4780" spans="2:6" ht="15" x14ac:dyDescent="0.25">
      <c r="B4780"/>
      <c r="C4780"/>
      <c r="D4780"/>
      <c r="E4780"/>
      <c r="F4780"/>
    </row>
    <row r="4781" spans="2:6" ht="15" x14ac:dyDescent="0.25">
      <c r="B4781"/>
      <c r="C4781"/>
      <c r="D4781"/>
      <c r="E4781"/>
      <c r="F4781"/>
    </row>
    <row r="4782" spans="2:6" ht="15" x14ac:dyDescent="0.25">
      <c r="B4782"/>
      <c r="C4782"/>
      <c r="D4782"/>
      <c r="E4782"/>
      <c r="F4782"/>
    </row>
    <row r="4783" spans="2:6" ht="15" x14ac:dyDescent="0.25">
      <c r="B4783"/>
      <c r="C4783"/>
      <c r="D4783"/>
      <c r="E4783"/>
      <c r="F4783"/>
    </row>
    <row r="4784" spans="2:6" ht="15" x14ac:dyDescent="0.25">
      <c r="B4784"/>
      <c r="C4784"/>
      <c r="D4784"/>
      <c r="E4784"/>
      <c r="F4784"/>
    </row>
    <row r="4785" spans="2:6" ht="15" x14ac:dyDescent="0.25">
      <c r="B4785"/>
      <c r="C4785"/>
      <c r="D4785"/>
      <c r="E4785"/>
      <c r="F4785"/>
    </row>
    <row r="4786" spans="2:6" ht="15" x14ac:dyDescent="0.25">
      <c r="B4786"/>
      <c r="C4786"/>
      <c r="D4786"/>
      <c r="E4786"/>
      <c r="F4786"/>
    </row>
    <row r="4787" spans="2:6" ht="15" x14ac:dyDescent="0.25">
      <c r="B4787"/>
      <c r="C4787"/>
      <c r="D4787"/>
      <c r="E4787"/>
      <c r="F4787"/>
    </row>
    <row r="4788" spans="2:6" ht="15" x14ac:dyDescent="0.25">
      <c r="B4788"/>
      <c r="C4788"/>
      <c r="D4788"/>
      <c r="E4788"/>
      <c r="F4788"/>
    </row>
    <row r="4789" spans="2:6" ht="15" x14ac:dyDescent="0.25">
      <c r="B4789"/>
      <c r="C4789"/>
      <c r="D4789"/>
      <c r="E4789"/>
      <c r="F4789"/>
    </row>
    <row r="4790" spans="2:6" ht="15" x14ac:dyDescent="0.25">
      <c r="B4790"/>
      <c r="C4790"/>
      <c r="D4790"/>
      <c r="E4790"/>
      <c r="F4790"/>
    </row>
    <row r="4791" spans="2:6" ht="15" x14ac:dyDescent="0.25">
      <c r="B4791"/>
      <c r="C4791"/>
      <c r="D4791"/>
      <c r="E4791"/>
      <c r="F4791"/>
    </row>
    <row r="4792" spans="2:6" ht="15" x14ac:dyDescent="0.25">
      <c r="B4792"/>
      <c r="C4792"/>
      <c r="D4792"/>
      <c r="E4792"/>
      <c r="F4792"/>
    </row>
    <row r="4793" spans="2:6" ht="15" x14ac:dyDescent="0.25">
      <c r="B4793"/>
      <c r="C4793"/>
      <c r="D4793"/>
      <c r="E4793"/>
      <c r="F4793"/>
    </row>
    <row r="4794" spans="2:6" ht="15" x14ac:dyDescent="0.25">
      <c r="B4794"/>
      <c r="C4794"/>
      <c r="D4794"/>
      <c r="E4794"/>
      <c r="F4794"/>
    </row>
    <row r="4795" spans="2:6" ht="15" x14ac:dyDescent="0.25">
      <c r="B4795"/>
      <c r="C4795"/>
      <c r="D4795"/>
      <c r="E4795"/>
      <c r="F4795"/>
    </row>
    <row r="4796" spans="2:6" ht="15" x14ac:dyDescent="0.25">
      <c r="B4796"/>
      <c r="C4796"/>
      <c r="D4796"/>
      <c r="E4796"/>
      <c r="F4796"/>
    </row>
    <row r="4797" spans="2:6" ht="15" x14ac:dyDescent="0.25">
      <c r="B4797"/>
      <c r="C4797"/>
      <c r="D4797"/>
      <c r="E4797"/>
      <c r="F4797"/>
    </row>
    <row r="4798" spans="2:6" ht="15" x14ac:dyDescent="0.25">
      <c r="B4798"/>
      <c r="C4798"/>
      <c r="D4798"/>
      <c r="E4798"/>
      <c r="F4798"/>
    </row>
    <row r="4799" spans="2:6" ht="15" x14ac:dyDescent="0.25">
      <c r="B4799"/>
      <c r="C4799"/>
      <c r="D4799"/>
      <c r="E4799"/>
      <c r="F4799"/>
    </row>
    <row r="4800" spans="2:6" ht="15" x14ac:dyDescent="0.25">
      <c r="B4800"/>
      <c r="C4800"/>
      <c r="D4800"/>
      <c r="E4800"/>
      <c r="F4800"/>
    </row>
    <row r="4801" spans="2:6" ht="15" x14ac:dyDescent="0.25">
      <c r="B4801"/>
      <c r="C4801"/>
      <c r="D4801"/>
      <c r="E4801"/>
      <c r="F4801"/>
    </row>
    <row r="4802" spans="2:6" ht="15" x14ac:dyDescent="0.25">
      <c r="B4802"/>
      <c r="C4802"/>
      <c r="D4802"/>
      <c r="E4802"/>
      <c r="F4802"/>
    </row>
    <row r="4803" spans="2:6" ht="15" x14ac:dyDescent="0.25">
      <c r="B4803"/>
      <c r="C4803"/>
      <c r="D4803"/>
      <c r="E4803"/>
      <c r="F4803"/>
    </row>
    <row r="4804" spans="2:6" ht="15" x14ac:dyDescent="0.25">
      <c r="B4804"/>
      <c r="C4804"/>
      <c r="D4804"/>
      <c r="E4804"/>
      <c r="F4804"/>
    </row>
    <row r="4805" spans="2:6" ht="15" x14ac:dyDescent="0.25">
      <c r="B4805"/>
      <c r="C4805"/>
      <c r="D4805"/>
      <c r="E4805"/>
      <c r="F4805"/>
    </row>
    <row r="4806" spans="2:6" ht="15" x14ac:dyDescent="0.25">
      <c r="B4806"/>
      <c r="C4806"/>
      <c r="D4806"/>
      <c r="E4806"/>
      <c r="F4806"/>
    </row>
    <row r="4807" spans="2:6" ht="15" x14ac:dyDescent="0.25">
      <c r="B4807"/>
      <c r="C4807"/>
      <c r="D4807"/>
      <c r="E4807"/>
      <c r="F4807"/>
    </row>
    <row r="4808" spans="2:6" ht="15" x14ac:dyDescent="0.25">
      <c r="B4808"/>
      <c r="C4808"/>
      <c r="D4808"/>
      <c r="E4808"/>
      <c r="F4808"/>
    </row>
    <row r="4809" spans="2:6" ht="15" x14ac:dyDescent="0.25">
      <c r="B4809"/>
      <c r="C4809"/>
      <c r="D4809"/>
      <c r="E4809"/>
      <c r="F4809"/>
    </row>
    <row r="4810" spans="2:6" ht="15" x14ac:dyDescent="0.25">
      <c r="B4810"/>
      <c r="C4810"/>
      <c r="D4810"/>
      <c r="E4810"/>
      <c r="F4810"/>
    </row>
    <row r="4811" spans="2:6" ht="15" x14ac:dyDescent="0.25">
      <c r="B4811"/>
      <c r="C4811"/>
      <c r="D4811"/>
      <c r="E4811"/>
      <c r="F4811"/>
    </row>
    <row r="4812" spans="2:6" ht="15" x14ac:dyDescent="0.25">
      <c r="B4812"/>
      <c r="C4812"/>
      <c r="D4812"/>
      <c r="E4812"/>
      <c r="F4812"/>
    </row>
    <row r="4813" spans="2:6" ht="15" x14ac:dyDescent="0.25">
      <c r="B4813"/>
      <c r="C4813"/>
      <c r="D4813"/>
      <c r="E4813"/>
      <c r="F4813"/>
    </row>
    <row r="4814" spans="2:6" ht="15" x14ac:dyDescent="0.25">
      <c r="B4814"/>
      <c r="C4814"/>
      <c r="D4814"/>
      <c r="E4814"/>
      <c r="F4814"/>
    </row>
    <row r="4815" spans="2:6" ht="15" x14ac:dyDescent="0.25">
      <c r="B4815"/>
      <c r="C4815"/>
      <c r="D4815"/>
      <c r="E4815"/>
      <c r="F4815"/>
    </row>
    <row r="4816" spans="2:6" ht="15" x14ac:dyDescent="0.25">
      <c r="B4816"/>
      <c r="C4816"/>
      <c r="D4816"/>
      <c r="E4816"/>
      <c r="F4816"/>
    </row>
    <row r="4817" spans="2:6" ht="15" x14ac:dyDescent="0.25">
      <c r="B4817"/>
      <c r="C4817"/>
      <c r="D4817"/>
      <c r="E4817"/>
      <c r="F4817"/>
    </row>
    <row r="4818" spans="2:6" ht="15" x14ac:dyDescent="0.25">
      <c r="B4818"/>
      <c r="C4818"/>
      <c r="D4818"/>
      <c r="E4818"/>
      <c r="F4818"/>
    </row>
    <row r="4819" spans="2:6" ht="15" x14ac:dyDescent="0.25">
      <c r="B4819"/>
      <c r="C4819"/>
      <c r="D4819"/>
      <c r="E4819"/>
      <c r="F4819"/>
    </row>
    <row r="4820" spans="2:6" ht="15" x14ac:dyDescent="0.25">
      <c r="B4820"/>
      <c r="C4820"/>
      <c r="D4820"/>
      <c r="E4820"/>
      <c r="F4820"/>
    </row>
    <row r="4821" spans="2:6" ht="15" x14ac:dyDescent="0.25">
      <c r="B4821"/>
      <c r="C4821"/>
      <c r="D4821"/>
      <c r="E4821"/>
      <c r="F4821"/>
    </row>
    <row r="4822" spans="2:6" ht="15" x14ac:dyDescent="0.25">
      <c r="B4822"/>
      <c r="C4822"/>
      <c r="D4822"/>
      <c r="E4822"/>
      <c r="F4822"/>
    </row>
    <row r="4823" spans="2:6" ht="15" x14ac:dyDescent="0.25">
      <c r="B4823"/>
      <c r="C4823"/>
      <c r="D4823"/>
      <c r="E4823"/>
      <c r="F4823"/>
    </row>
    <row r="4824" spans="2:6" ht="15" x14ac:dyDescent="0.25">
      <c r="B4824"/>
      <c r="C4824"/>
      <c r="D4824"/>
      <c r="E4824"/>
      <c r="F4824"/>
    </row>
    <row r="4825" spans="2:6" ht="15" x14ac:dyDescent="0.25">
      <c r="B4825"/>
      <c r="C4825"/>
      <c r="D4825"/>
      <c r="E4825"/>
      <c r="F4825"/>
    </row>
    <row r="4826" spans="2:6" ht="15" x14ac:dyDescent="0.25">
      <c r="B4826"/>
      <c r="C4826"/>
      <c r="D4826"/>
      <c r="E4826"/>
      <c r="F4826"/>
    </row>
    <row r="4827" spans="2:6" ht="15" x14ac:dyDescent="0.25">
      <c r="B4827"/>
      <c r="C4827"/>
      <c r="D4827"/>
      <c r="E4827"/>
      <c r="F4827"/>
    </row>
    <row r="4828" spans="2:6" ht="15" x14ac:dyDescent="0.25">
      <c r="B4828"/>
      <c r="C4828"/>
      <c r="D4828"/>
      <c r="E4828"/>
      <c r="F4828"/>
    </row>
    <row r="4829" spans="2:6" ht="15" x14ac:dyDescent="0.25">
      <c r="B4829"/>
      <c r="C4829"/>
      <c r="D4829"/>
      <c r="E4829"/>
      <c r="F4829"/>
    </row>
    <row r="4830" spans="2:6" ht="15" x14ac:dyDescent="0.25">
      <c r="B4830"/>
      <c r="C4830"/>
      <c r="D4830"/>
      <c r="E4830"/>
      <c r="F4830"/>
    </row>
    <row r="4831" spans="2:6" ht="15" x14ac:dyDescent="0.25">
      <c r="B4831"/>
      <c r="C4831"/>
      <c r="D4831"/>
      <c r="E4831"/>
      <c r="F4831"/>
    </row>
    <row r="4832" spans="2:6" ht="15" x14ac:dyDescent="0.25">
      <c r="B4832"/>
      <c r="C4832"/>
      <c r="D4832"/>
      <c r="E4832"/>
      <c r="F4832"/>
    </row>
    <row r="4833" spans="2:6" ht="15" x14ac:dyDescent="0.25">
      <c r="B4833"/>
      <c r="C4833"/>
      <c r="D4833"/>
      <c r="E4833"/>
      <c r="F4833"/>
    </row>
    <row r="4834" spans="2:6" ht="15" x14ac:dyDescent="0.25">
      <c r="B4834"/>
      <c r="C4834"/>
      <c r="D4834"/>
      <c r="E4834"/>
      <c r="F4834"/>
    </row>
    <row r="4835" spans="2:6" ht="15" x14ac:dyDescent="0.25">
      <c r="B4835"/>
      <c r="C4835"/>
      <c r="D4835"/>
      <c r="E4835"/>
      <c r="F4835"/>
    </row>
    <row r="4836" spans="2:6" ht="15" x14ac:dyDescent="0.25">
      <c r="B4836"/>
      <c r="C4836"/>
      <c r="D4836"/>
      <c r="E4836"/>
      <c r="F4836"/>
    </row>
    <row r="4837" spans="2:6" ht="15" x14ac:dyDescent="0.25">
      <c r="B4837"/>
      <c r="C4837"/>
      <c r="D4837"/>
      <c r="E4837"/>
      <c r="F4837"/>
    </row>
    <row r="4838" spans="2:6" ht="15" x14ac:dyDescent="0.25">
      <c r="B4838"/>
      <c r="C4838"/>
      <c r="D4838"/>
      <c r="E4838"/>
      <c r="F4838"/>
    </row>
    <row r="4839" spans="2:6" ht="15" x14ac:dyDescent="0.25">
      <c r="B4839"/>
      <c r="C4839"/>
      <c r="D4839"/>
      <c r="E4839"/>
      <c r="F4839"/>
    </row>
    <row r="4840" spans="2:6" ht="15" x14ac:dyDescent="0.25">
      <c r="B4840"/>
      <c r="C4840"/>
      <c r="D4840"/>
      <c r="E4840"/>
      <c r="F4840"/>
    </row>
    <row r="4841" spans="2:6" ht="15" x14ac:dyDescent="0.25">
      <c r="B4841"/>
      <c r="C4841"/>
      <c r="D4841"/>
      <c r="E4841"/>
      <c r="F4841"/>
    </row>
    <row r="4842" spans="2:6" ht="15" x14ac:dyDescent="0.25">
      <c r="B4842"/>
      <c r="C4842"/>
      <c r="D4842"/>
      <c r="E4842"/>
      <c r="F4842"/>
    </row>
    <row r="4843" spans="2:6" ht="15" x14ac:dyDescent="0.25">
      <c r="B4843"/>
      <c r="C4843"/>
      <c r="D4843"/>
      <c r="E4843"/>
      <c r="F4843"/>
    </row>
    <row r="4844" spans="2:6" ht="15" x14ac:dyDescent="0.25">
      <c r="B4844"/>
      <c r="C4844"/>
      <c r="D4844"/>
      <c r="E4844"/>
      <c r="F4844"/>
    </row>
    <row r="4845" spans="2:6" ht="15" x14ac:dyDescent="0.25">
      <c r="B4845"/>
      <c r="C4845"/>
      <c r="D4845"/>
      <c r="E4845"/>
      <c r="F4845"/>
    </row>
    <row r="4846" spans="2:6" ht="15" x14ac:dyDescent="0.25">
      <c r="B4846"/>
      <c r="C4846"/>
      <c r="D4846"/>
      <c r="E4846"/>
      <c r="F4846"/>
    </row>
    <row r="4847" spans="2:6" ht="15" x14ac:dyDescent="0.25">
      <c r="B4847"/>
      <c r="C4847"/>
      <c r="D4847"/>
      <c r="E4847"/>
      <c r="F4847"/>
    </row>
    <row r="4848" spans="2:6" ht="15" x14ac:dyDescent="0.25">
      <c r="B4848"/>
      <c r="C4848"/>
      <c r="D4848"/>
      <c r="E4848"/>
      <c r="F4848"/>
    </row>
    <row r="4849" spans="2:6" ht="15" x14ac:dyDescent="0.25">
      <c r="B4849"/>
      <c r="C4849"/>
      <c r="D4849"/>
      <c r="E4849"/>
      <c r="F4849"/>
    </row>
    <row r="4850" spans="2:6" ht="15" x14ac:dyDescent="0.25">
      <c r="B4850"/>
      <c r="C4850"/>
      <c r="D4850"/>
      <c r="E4850"/>
      <c r="F4850"/>
    </row>
    <row r="4851" spans="2:6" ht="15" x14ac:dyDescent="0.25">
      <c r="B4851"/>
      <c r="C4851"/>
      <c r="D4851"/>
      <c r="E4851"/>
      <c r="F4851"/>
    </row>
    <row r="4852" spans="2:6" ht="15" x14ac:dyDescent="0.25">
      <c r="B4852"/>
      <c r="C4852"/>
      <c r="D4852"/>
      <c r="E4852"/>
      <c r="F4852"/>
    </row>
    <row r="4853" spans="2:6" ht="15" x14ac:dyDescent="0.25">
      <c r="B4853"/>
      <c r="C4853"/>
      <c r="D4853"/>
      <c r="E4853"/>
      <c r="F4853"/>
    </row>
    <row r="4854" spans="2:6" ht="15" x14ac:dyDescent="0.25">
      <c r="B4854"/>
      <c r="C4854"/>
      <c r="D4854"/>
      <c r="E4854"/>
      <c r="F4854"/>
    </row>
    <row r="4855" spans="2:6" ht="15" x14ac:dyDescent="0.25">
      <c r="B4855"/>
      <c r="C4855"/>
      <c r="D4855"/>
      <c r="E4855"/>
      <c r="F4855"/>
    </row>
    <row r="4856" spans="2:6" ht="15" x14ac:dyDescent="0.25">
      <c r="B4856"/>
      <c r="C4856"/>
      <c r="D4856"/>
      <c r="E4856"/>
      <c r="F4856"/>
    </row>
    <row r="4857" spans="2:6" ht="15" x14ac:dyDescent="0.25">
      <c r="B4857"/>
      <c r="C4857"/>
      <c r="D4857"/>
      <c r="E4857"/>
      <c r="F4857"/>
    </row>
    <row r="4858" spans="2:6" ht="15" x14ac:dyDescent="0.25">
      <c r="B4858"/>
      <c r="C4858"/>
      <c r="D4858"/>
      <c r="E4858"/>
      <c r="F4858"/>
    </row>
    <row r="4859" spans="2:6" ht="15" x14ac:dyDescent="0.25">
      <c r="B4859"/>
      <c r="C4859"/>
      <c r="D4859"/>
      <c r="E4859"/>
      <c r="F4859"/>
    </row>
    <row r="4860" spans="2:6" ht="15" x14ac:dyDescent="0.25">
      <c r="B4860"/>
      <c r="C4860"/>
      <c r="D4860"/>
      <c r="E4860"/>
      <c r="F4860"/>
    </row>
    <row r="4861" spans="2:6" ht="15" x14ac:dyDescent="0.25">
      <c r="B4861"/>
      <c r="C4861"/>
      <c r="D4861"/>
      <c r="E4861"/>
      <c r="F4861"/>
    </row>
    <row r="4862" spans="2:6" ht="15" x14ac:dyDescent="0.25">
      <c r="B4862"/>
      <c r="C4862"/>
      <c r="D4862"/>
      <c r="E4862"/>
      <c r="F4862"/>
    </row>
    <row r="4863" spans="2:6" ht="15" x14ac:dyDescent="0.25">
      <c r="B4863"/>
      <c r="C4863"/>
      <c r="D4863"/>
      <c r="E4863"/>
      <c r="F4863"/>
    </row>
    <row r="4864" spans="2:6" ht="15" x14ac:dyDescent="0.25">
      <c r="B4864"/>
      <c r="C4864"/>
      <c r="D4864"/>
      <c r="E4864"/>
      <c r="F4864"/>
    </row>
    <row r="4865" spans="2:6" ht="15" x14ac:dyDescent="0.25">
      <c r="B4865"/>
      <c r="C4865"/>
      <c r="D4865"/>
      <c r="E4865"/>
      <c r="F4865"/>
    </row>
    <row r="4866" spans="2:6" ht="15" x14ac:dyDescent="0.25">
      <c r="B4866"/>
      <c r="C4866"/>
      <c r="D4866"/>
      <c r="E4866"/>
      <c r="F4866"/>
    </row>
    <row r="4867" spans="2:6" ht="15" x14ac:dyDescent="0.25">
      <c r="B4867"/>
      <c r="C4867"/>
      <c r="D4867"/>
      <c r="E4867"/>
      <c r="F4867"/>
    </row>
    <row r="4868" spans="2:6" ht="15" x14ac:dyDescent="0.25">
      <c r="B4868"/>
      <c r="C4868"/>
      <c r="D4868"/>
      <c r="E4868"/>
      <c r="F4868"/>
    </row>
    <row r="4869" spans="2:6" ht="15" x14ac:dyDescent="0.25">
      <c r="B4869"/>
      <c r="C4869"/>
      <c r="D4869"/>
      <c r="E4869"/>
      <c r="F4869"/>
    </row>
    <row r="4870" spans="2:6" ht="15" x14ac:dyDescent="0.25">
      <c r="B4870"/>
      <c r="C4870"/>
      <c r="D4870"/>
      <c r="E4870"/>
      <c r="F4870"/>
    </row>
    <row r="4871" spans="2:6" ht="15" x14ac:dyDescent="0.25">
      <c r="B4871"/>
      <c r="C4871"/>
      <c r="D4871"/>
      <c r="E4871"/>
      <c r="F4871"/>
    </row>
    <row r="4872" spans="2:6" ht="15" x14ac:dyDescent="0.25">
      <c r="B4872"/>
      <c r="C4872"/>
      <c r="D4872"/>
      <c r="E4872"/>
      <c r="F4872"/>
    </row>
    <row r="4873" spans="2:6" ht="15" x14ac:dyDescent="0.25">
      <c r="B4873"/>
      <c r="C4873"/>
      <c r="D4873"/>
      <c r="E4873"/>
      <c r="F4873"/>
    </row>
    <row r="4874" spans="2:6" ht="15" x14ac:dyDescent="0.25">
      <c r="B4874"/>
      <c r="C4874"/>
      <c r="D4874"/>
      <c r="E4874"/>
      <c r="F4874"/>
    </row>
    <row r="4875" spans="2:6" ht="15" x14ac:dyDescent="0.25">
      <c r="B4875"/>
      <c r="C4875"/>
      <c r="D4875"/>
      <c r="E4875"/>
      <c r="F4875"/>
    </row>
    <row r="4876" spans="2:6" ht="15" x14ac:dyDescent="0.25">
      <c r="B4876"/>
      <c r="C4876"/>
      <c r="D4876"/>
      <c r="E4876"/>
      <c r="F4876"/>
    </row>
    <row r="4877" spans="2:6" ht="15" x14ac:dyDescent="0.25">
      <c r="B4877"/>
      <c r="C4877"/>
      <c r="D4877"/>
      <c r="E4877"/>
      <c r="F4877"/>
    </row>
    <row r="4878" spans="2:6" ht="15" x14ac:dyDescent="0.25">
      <c r="B4878"/>
      <c r="C4878"/>
      <c r="D4878"/>
      <c r="E4878"/>
      <c r="F4878"/>
    </row>
    <row r="4879" spans="2:6" ht="15" x14ac:dyDescent="0.25">
      <c r="B4879"/>
      <c r="C4879"/>
      <c r="D4879"/>
      <c r="E4879"/>
      <c r="F4879"/>
    </row>
    <row r="4880" spans="2:6" ht="15" x14ac:dyDescent="0.25">
      <c r="B4880"/>
      <c r="C4880"/>
      <c r="D4880"/>
      <c r="E4880"/>
      <c r="F4880"/>
    </row>
    <row r="4881" spans="2:6" ht="15" x14ac:dyDescent="0.25">
      <c r="B4881"/>
      <c r="C4881"/>
      <c r="D4881"/>
      <c r="E4881"/>
      <c r="F4881"/>
    </row>
    <row r="4882" spans="2:6" ht="15" x14ac:dyDescent="0.25">
      <c r="B4882"/>
      <c r="C4882"/>
      <c r="D4882"/>
      <c r="E4882"/>
      <c r="F4882"/>
    </row>
    <row r="4883" spans="2:6" ht="15" x14ac:dyDescent="0.25">
      <c r="B4883"/>
      <c r="C4883"/>
      <c r="D4883"/>
      <c r="E4883"/>
      <c r="F4883"/>
    </row>
    <row r="4884" spans="2:6" ht="15" x14ac:dyDescent="0.25">
      <c r="B4884"/>
      <c r="C4884"/>
      <c r="D4884"/>
      <c r="E4884"/>
      <c r="F4884"/>
    </row>
    <row r="4885" spans="2:6" ht="15" x14ac:dyDescent="0.25">
      <c r="B4885"/>
      <c r="C4885"/>
      <c r="D4885"/>
      <c r="E4885"/>
      <c r="F4885"/>
    </row>
    <row r="4886" spans="2:6" ht="15" x14ac:dyDescent="0.25">
      <c r="B4886"/>
      <c r="C4886"/>
      <c r="D4886"/>
      <c r="E4886"/>
      <c r="F4886"/>
    </row>
    <row r="4887" spans="2:6" ht="15" x14ac:dyDescent="0.25">
      <c r="B4887"/>
      <c r="C4887"/>
      <c r="D4887"/>
      <c r="E4887"/>
      <c r="F4887"/>
    </row>
    <row r="4888" spans="2:6" ht="15" x14ac:dyDescent="0.25">
      <c r="B4888"/>
      <c r="C4888"/>
      <c r="D4888"/>
      <c r="E4888"/>
      <c r="F4888"/>
    </row>
    <row r="4889" spans="2:6" ht="15" x14ac:dyDescent="0.25">
      <c r="B4889"/>
      <c r="C4889"/>
      <c r="D4889"/>
      <c r="E4889"/>
      <c r="F4889"/>
    </row>
    <row r="4890" spans="2:6" ht="15" x14ac:dyDescent="0.25">
      <c r="B4890"/>
      <c r="C4890"/>
      <c r="D4890"/>
      <c r="E4890"/>
      <c r="F4890"/>
    </row>
    <row r="4891" spans="2:6" ht="15" x14ac:dyDescent="0.25">
      <c r="B4891"/>
      <c r="C4891"/>
      <c r="D4891"/>
      <c r="E4891"/>
      <c r="F4891"/>
    </row>
    <row r="4892" spans="2:6" ht="15" x14ac:dyDescent="0.25">
      <c r="B4892"/>
      <c r="C4892"/>
      <c r="D4892"/>
      <c r="E4892"/>
      <c r="F4892"/>
    </row>
    <row r="4893" spans="2:6" ht="15" x14ac:dyDescent="0.25">
      <c r="B4893"/>
      <c r="C4893"/>
      <c r="D4893"/>
      <c r="E4893"/>
      <c r="F4893"/>
    </row>
    <row r="4894" spans="2:6" ht="15" x14ac:dyDescent="0.25">
      <c r="B4894"/>
      <c r="C4894"/>
      <c r="D4894"/>
      <c r="E4894"/>
      <c r="F4894"/>
    </row>
    <row r="4895" spans="2:6" ht="15" x14ac:dyDescent="0.25">
      <c r="B4895"/>
      <c r="C4895"/>
      <c r="D4895"/>
      <c r="E4895"/>
      <c r="F4895"/>
    </row>
    <row r="4896" spans="2:6" ht="15" x14ac:dyDescent="0.25">
      <c r="B4896"/>
      <c r="C4896"/>
      <c r="D4896"/>
      <c r="E4896"/>
      <c r="F4896"/>
    </row>
    <row r="4897" spans="2:6" ht="15" x14ac:dyDescent="0.25">
      <c r="B4897"/>
      <c r="C4897"/>
      <c r="D4897"/>
      <c r="E4897"/>
      <c r="F4897"/>
    </row>
    <row r="4898" spans="2:6" ht="15" x14ac:dyDescent="0.25">
      <c r="B4898"/>
      <c r="C4898"/>
      <c r="D4898"/>
      <c r="E4898"/>
      <c r="F4898"/>
    </row>
    <row r="4899" spans="2:6" ht="15" x14ac:dyDescent="0.25">
      <c r="B4899"/>
      <c r="C4899"/>
      <c r="D4899"/>
      <c r="E4899"/>
      <c r="F4899"/>
    </row>
    <row r="4900" spans="2:6" ht="15" x14ac:dyDescent="0.25">
      <c r="B4900"/>
      <c r="C4900"/>
      <c r="D4900"/>
      <c r="E4900"/>
      <c r="F4900"/>
    </row>
    <row r="4901" spans="2:6" ht="15" x14ac:dyDescent="0.25">
      <c r="B4901"/>
      <c r="C4901"/>
      <c r="D4901"/>
      <c r="E4901"/>
      <c r="F4901"/>
    </row>
    <row r="4902" spans="2:6" ht="15" x14ac:dyDescent="0.25">
      <c r="B4902"/>
      <c r="C4902"/>
      <c r="D4902"/>
      <c r="E4902"/>
      <c r="F4902"/>
    </row>
    <row r="4903" spans="2:6" ht="15" x14ac:dyDescent="0.25">
      <c r="B4903"/>
      <c r="C4903"/>
      <c r="D4903"/>
      <c r="E4903"/>
      <c r="F4903"/>
    </row>
    <row r="4904" spans="2:6" ht="15" x14ac:dyDescent="0.25">
      <c r="B4904"/>
      <c r="C4904"/>
      <c r="D4904"/>
      <c r="E4904"/>
      <c r="F4904"/>
    </row>
    <row r="4905" spans="2:6" ht="15" x14ac:dyDescent="0.25">
      <c r="B4905"/>
      <c r="C4905"/>
      <c r="D4905"/>
      <c r="E4905"/>
      <c r="F4905"/>
    </row>
    <row r="4906" spans="2:6" ht="15" x14ac:dyDescent="0.25">
      <c r="B4906"/>
      <c r="C4906"/>
      <c r="D4906"/>
      <c r="E4906"/>
      <c r="F4906"/>
    </row>
    <row r="4907" spans="2:6" ht="15" x14ac:dyDescent="0.25">
      <c r="B4907"/>
      <c r="C4907"/>
      <c r="D4907"/>
      <c r="E4907"/>
      <c r="F4907"/>
    </row>
    <row r="4908" spans="2:6" ht="15" x14ac:dyDescent="0.25">
      <c r="B4908"/>
      <c r="C4908"/>
      <c r="D4908"/>
      <c r="E4908"/>
      <c r="F4908"/>
    </row>
    <row r="4909" spans="2:6" ht="15" x14ac:dyDescent="0.25">
      <c r="B4909"/>
      <c r="C4909"/>
      <c r="D4909"/>
      <c r="E4909"/>
      <c r="F4909"/>
    </row>
    <row r="4910" spans="2:6" ht="15" x14ac:dyDescent="0.25">
      <c r="B4910"/>
      <c r="C4910"/>
      <c r="D4910"/>
      <c r="E4910"/>
      <c r="F4910"/>
    </row>
    <row r="4911" spans="2:6" ht="15" x14ac:dyDescent="0.25">
      <c r="B4911"/>
      <c r="C4911"/>
      <c r="D4911"/>
      <c r="E4911"/>
      <c r="F4911"/>
    </row>
    <row r="4912" spans="2:6" ht="15" x14ac:dyDescent="0.25">
      <c r="B4912"/>
      <c r="C4912"/>
      <c r="D4912"/>
      <c r="E4912"/>
      <c r="F4912"/>
    </row>
    <row r="4913" spans="2:6" ht="15" x14ac:dyDescent="0.25">
      <c r="B4913"/>
      <c r="C4913"/>
      <c r="D4913"/>
      <c r="E4913"/>
      <c r="F4913"/>
    </row>
    <row r="4914" spans="2:6" ht="15" x14ac:dyDescent="0.25">
      <c r="B4914"/>
      <c r="C4914"/>
      <c r="D4914"/>
      <c r="E4914"/>
      <c r="F4914"/>
    </row>
    <row r="4915" spans="2:6" ht="15" x14ac:dyDescent="0.25">
      <c r="B4915"/>
      <c r="C4915"/>
      <c r="D4915"/>
      <c r="E4915"/>
      <c r="F4915"/>
    </row>
    <row r="4916" spans="2:6" ht="15" x14ac:dyDescent="0.25">
      <c r="B4916"/>
      <c r="C4916"/>
      <c r="D4916"/>
      <c r="E4916"/>
      <c r="F4916"/>
    </row>
    <row r="4917" spans="2:6" ht="15" x14ac:dyDescent="0.25">
      <c r="B4917"/>
      <c r="C4917"/>
      <c r="D4917"/>
      <c r="E4917"/>
      <c r="F4917"/>
    </row>
    <row r="4918" spans="2:6" ht="15" x14ac:dyDescent="0.25">
      <c r="B4918"/>
      <c r="C4918"/>
      <c r="D4918"/>
      <c r="E4918"/>
      <c r="F4918"/>
    </row>
    <row r="4919" spans="2:6" ht="15" x14ac:dyDescent="0.25">
      <c r="B4919"/>
      <c r="C4919"/>
      <c r="D4919"/>
      <c r="E4919"/>
      <c r="F4919"/>
    </row>
    <row r="4920" spans="2:6" ht="15" x14ac:dyDescent="0.25">
      <c r="B4920"/>
      <c r="C4920"/>
      <c r="D4920"/>
      <c r="E4920"/>
      <c r="F4920"/>
    </row>
    <row r="4921" spans="2:6" ht="15" x14ac:dyDescent="0.25">
      <c r="B4921"/>
      <c r="C4921"/>
      <c r="D4921"/>
      <c r="E4921"/>
      <c r="F4921"/>
    </row>
    <row r="4922" spans="2:6" ht="15" x14ac:dyDescent="0.25">
      <c r="B4922"/>
      <c r="C4922"/>
      <c r="D4922"/>
      <c r="E4922"/>
      <c r="F4922"/>
    </row>
    <row r="4923" spans="2:6" ht="15" x14ac:dyDescent="0.25">
      <c r="B4923"/>
      <c r="C4923"/>
      <c r="D4923"/>
      <c r="E4923"/>
      <c r="F4923"/>
    </row>
    <row r="4924" spans="2:6" ht="15" x14ac:dyDescent="0.25">
      <c r="B4924"/>
      <c r="C4924"/>
      <c r="D4924"/>
      <c r="E4924"/>
      <c r="F4924"/>
    </row>
    <row r="4925" spans="2:6" ht="15" x14ac:dyDescent="0.25">
      <c r="B4925"/>
      <c r="C4925"/>
      <c r="D4925"/>
      <c r="E4925"/>
      <c r="F4925"/>
    </row>
    <row r="4926" spans="2:6" ht="15" x14ac:dyDescent="0.25">
      <c r="B4926"/>
      <c r="C4926"/>
      <c r="D4926"/>
      <c r="E4926"/>
      <c r="F4926"/>
    </row>
    <row r="4927" spans="2:6" ht="15" x14ac:dyDescent="0.25">
      <c r="B4927"/>
      <c r="C4927"/>
      <c r="D4927"/>
      <c r="E4927"/>
      <c r="F4927"/>
    </row>
    <row r="4928" spans="2:6" ht="15" x14ac:dyDescent="0.25">
      <c r="B4928"/>
      <c r="C4928"/>
      <c r="D4928"/>
      <c r="E4928"/>
      <c r="F4928"/>
    </row>
    <row r="4929" spans="2:6" ht="15" x14ac:dyDescent="0.25">
      <c r="B4929"/>
      <c r="C4929"/>
      <c r="D4929"/>
      <c r="E4929"/>
      <c r="F4929"/>
    </row>
    <row r="4930" spans="2:6" ht="15" x14ac:dyDescent="0.25">
      <c r="B4930"/>
      <c r="C4930"/>
      <c r="D4930"/>
      <c r="E4930"/>
      <c r="F4930"/>
    </row>
    <row r="4931" spans="2:6" ht="15" x14ac:dyDescent="0.25">
      <c r="B4931"/>
      <c r="C4931"/>
      <c r="D4931"/>
      <c r="E4931"/>
      <c r="F4931"/>
    </row>
    <row r="4932" spans="2:6" ht="15" x14ac:dyDescent="0.25">
      <c r="B4932"/>
      <c r="C4932"/>
      <c r="D4932"/>
      <c r="E4932"/>
      <c r="F4932"/>
    </row>
    <row r="4933" spans="2:6" ht="15" x14ac:dyDescent="0.25">
      <c r="B4933"/>
      <c r="C4933"/>
      <c r="D4933"/>
      <c r="E4933"/>
      <c r="F4933"/>
    </row>
    <row r="4934" spans="2:6" ht="15" x14ac:dyDescent="0.25">
      <c r="B4934"/>
      <c r="C4934"/>
      <c r="D4934"/>
      <c r="E4934"/>
      <c r="F4934"/>
    </row>
    <row r="4935" spans="2:6" ht="15" x14ac:dyDescent="0.25">
      <c r="B4935"/>
      <c r="C4935"/>
      <c r="D4935"/>
      <c r="E4935"/>
      <c r="F4935"/>
    </row>
    <row r="4936" spans="2:6" ht="15" x14ac:dyDescent="0.25">
      <c r="B4936"/>
      <c r="C4936"/>
      <c r="D4936"/>
      <c r="E4936"/>
      <c r="F4936"/>
    </row>
    <row r="4937" spans="2:6" ht="15" x14ac:dyDescent="0.25">
      <c r="B4937"/>
      <c r="C4937"/>
      <c r="D4937"/>
      <c r="E4937"/>
      <c r="F4937"/>
    </row>
    <row r="4938" spans="2:6" ht="15" x14ac:dyDescent="0.25">
      <c r="B4938"/>
      <c r="C4938"/>
      <c r="D4938"/>
      <c r="E4938"/>
      <c r="F4938"/>
    </row>
    <row r="4939" spans="2:6" ht="15" x14ac:dyDescent="0.25">
      <c r="B4939"/>
      <c r="C4939"/>
      <c r="D4939"/>
      <c r="E4939"/>
      <c r="F4939"/>
    </row>
    <row r="4940" spans="2:6" ht="15" x14ac:dyDescent="0.25">
      <c r="B4940"/>
      <c r="C4940"/>
      <c r="D4940"/>
      <c r="E4940"/>
      <c r="F4940"/>
    </row>
    <row r="4941" spans="2:6" ht="15" x14ac:dyDescent="0.25">
      <c r="B4941"/>
      <c r="C4941"/>
      <c r="D4941"/>
      <c r="E4941"/>
      <c r="F4941"/>
    </row>
    <row r="4942" spans="2:6" ht="15" x14ac:dyDescent="0.25">
      <c r="B4942"/>
      <c r="C4942"/>
      <c r="D4942"/>
      <c r="E4942"/>
      <c r="F4942"/>
    </row>
    <row r="4943" spans="2:6" ht="15" x14ac:dyDescent="0.25">
      <c r="B4943"/>
      <c r="C4943"/>
      <c r="D4943"/>
      <c r="E4943"/>
      <c r="F4943"/>
    </row>
    <row r="4944" spans="2:6" ht="15" x14ac:dyDescent="0.25">
      <c r="B4944"/>
      <c r="C4944"/>
      <c r="D4944"/>
      <c r="E4944"/>
      <c r="F4944"/>
    </row>
    <row r="4945" spans="2:6" ht="15" x14ac:dyDescent="0.25">
      <c r="B4945"/>
      <c r="C4945"/>
      <c r="D4945"/>
      <c r="E4945"/>
      <c r="F4945"/>
    </row>
    <row r="4946" spans="2:6" ht="15" x14ac:dyDescent="0.25">
      <c r="B4946"/>
      <c r="C4946"/>
      <c r="D4946"/>
      <c r="E4946"/>
      <c r="F4946"/>
    </row>
    <row r="4947" spans="2:6" ht="15" x14ac:dyDescent="0.25">
      <c r="B4947"/>
      <c r="C4947"/>
      <c r="D4947"/>
      <c r="E4947"/>
      <c r="F4947"/>
    </row>
    <row r="4948" spans="2:6" ht="15" x14ac:dyDescent="0.25">
      <c r="B4948"/>
      <c r="C4948"/>
      <c r="D4948"/>
      <c r="E4948"/>
      <c r="F4948"/>
    </row>
    <row r="4949" spans="2:6" ht="15" x14ac:dyDescent="0.25">
      <c r="B4949"/>
      <c r="C4949"/>
      <c r="D4949"/>
      <c r="E4949"/>
      <c r="F4949"/>
    </row>
    <row r="4950" spans="2:6" ht="15" x14ac:dyDescent="0.25">
      <c r="B4950"/>
      <c r="C4950"/>
      <c r="D4950"/>
      <c r="E4950"/>
      <c r="F4950"/>
    </row>
    <row r="4951" spans="2:6" ht="15" x14ac:dyDescent="0.25">
      <c r="B4951"/>
      <c r="C4951"/>
      <c r="D4951"/>
      <c r="E4951"/>
      <c r="F4951"/>
    </row>
    <row r="4952" spans="2:6" ht="15" x14ac:dyDescent="0.25">
      <c r="B4952"/>
      <c r="C4952"/>
      <c r="D4952"/>
      <c r="E4952"/>
      <c r="F4952"/>
    </row>
    <row r="4953" spans="2:6" ht="15" x14ac:dyDescent="0.25">
      <c r="B4953"/>
      <c r="C4953"/>
      <c r="D4953"/>
      <c r="E4953"/>
      <c r="F4953"/>
    </row>
    <row r="4954" spans="2:6" ht="15" x14ac:dyDescent="0.25">
      <c r="B4954"/>
      <c r="C4954"/>
      <c r="D4954"/>
      <c r="E4954"/>
      <c r="F4954"/>
    </row>
    <row r="4955" spans="2:6" ht="15" x14ac:dyDescent="0.25">
      <c r="B4955"/>
      <c r="C4955"/>
      <c r="D4955"/>
      <c r="E4955"/>
      <c r="F4955"/>
    </row>
    <row r="4956" spans="2:6" ht="15" x14ac:dyDescent="0.25">
      <c r="B4956"/>
      <c r="C4956"/>
      <c r="D4956"/>
      <c r="E4956"/>
      <c r="F4956"/>
    </row>
    <row r="4957" spans="2:6" ht="15" x14ac:dyDescent="0.25">
      <c r="B4957"/>
      <c r="C4957"/>
      <c r="D4957"/>
      <c r="E4957"/>
      <c r="F4957"/>
    </row>
    <row r="4958" spans="2:6" ht="15" x14ac:dyDescent="0.25">
      <c r="B4958"/>
      <c r="C4958"/>
      <c r="D4958"/>
      <c r="E4958"/>
      <c r="F4958"/>
    </row>
    <row r="4959" spans="2:6" ht="15" x14ac:dyDescent="0.25">
      <c r="B4959"/>
      <c r="C4959"/>
      <c r="D4959"/>
      <c r="E4959"/>
      <c r="F4959"/>
    </row>
    <row r="4960" spans="2:6" ht="15" x14ac:dyDescent="0.25">
      <c r="B4960"/>
      <c r="C4960"/>
      <c r="D4960"/>
      <c r="E4960"/>
      <c r="F4960"/>
    </row>
    <row r="4961" spans="2:6" ht="15" x14ac:dyDescent="0.25">
      <c r="B4961"/>
      <c r="C4961"/>
      <c r="D4961"/>
      <c r="E4961"/>
      <c r="F4961"/>
    </row>
    <row r="4962" spans="2:6" ht="15" x14ac:dyDescent="0.25">
      <c r="B4962"/>
      <c r="C4962"/>
      <c r="D4962"/>
      <c r="E4962"/>
      <c r="F4962"/>
    </row>
    <row r="4963" spans="2:6" ht="15" x14ac:dyDescent="0.25">
      <c r="B4963"/>
      <c r="C4963"/>
      <c r="D4963"/>
      <c r="E4963"/>
      <c r="F4963"/>
    </row>
    <row r="4964" spans="2:6" ht="15" x14ac:dyDescent="0.25">
      <c r="B4964"/>
      <c r="C4964"/>
      <c r="D4964"/>
      <c r="E4964"/>
      <c r="F4964"/>
    </row>
    <row r="4965" spans="2:6" ht="15" x14ac:dyDescent="0.25">
      <c r="B4965"/>
      <c r="C4965"/>
      <c r="D4965"/>
      <c r="E4965"/>
      <c r="F4965"/>
    </row>
    <row r="4966" spans="2:6" ht="15" x14ac:dyDescent="0.25">
      <c r="B4966"/>
      <c r="C4966"/>
      <c r="D4966"/>
      <c r="E4966"/>
      <c r="F4966"/>
    </row>
    <row r="4967" spans="2:6" ht="15" x14ac:dyDescent="0.25">
      <c r="B4967"/>
      <c r="C4967"/>
      <c r="D4967"/>
      <c r="E4967"/>
      <c r="F4967"/>
    </row>
    <row r="4968" spans="2:6" ht="15" x14ac:dyDescent="0.25">
      <c r="B4968"/>
      <c r="C4968"/>
      <c r="D4968"/>
      <c r="E4968"/>
      <c r="F4968"/>
    </row>
    <row r="4969" spans="2:6" ht="15" x14ac:dyDescent="0.25">
      <c r="B4969"/>
      <c r="C4969"/>
      <c r="D4969"/>
      <c r="E4969"/>
      <c r="F4969"/>
    </row>
    <row r="4970" spans="2:6" ht="15" x14ac:dyDescent="0.25">
      <c r="B4970"/>
      <c r="C4970"/>
      <c r="D4970"/>
      <c r="E4970"/>
      <c r="F4970"/>
    </row>
    <row r="4971" spans="2:6" ht="15" x14ac:dyDescent="0.25">
      <c r="B4971"/>
      <c r="C4971"/>
      <c r="D4971"/>
      <c r="E4971"/>
      <c r="F4971"/>
    </row>
    <row r="4972" spans="2:6" ht="15" x14ac:dyDescent="0.25">
      <c r="B4972"/>
      <c r="C4972"/>
      <c r="D4972"/>
      <c r="E4972"/>
      <c r="F4972"/>
    </row>
    <row r="4973" spans="2:6" ht="15" x14ac:dyDescent="0.25">
      <c r="B4973"/>
      <c r="C4973"/>
      <c r="D4973"/>
      <c r="E4973"/>
      <c r="F4973"/>
    </row>
    <row r="4974" spans="2:6" ht="15" x14ac:dyDescent="0.25">
      <c r="B4974"/>
      <c r="C4974"/>
      <c r="D4974"/>
      <c r="E4974"/>
      <c r="F4974"/>
    </row>
    <row r="4975" spans="2:6" ht="15" x14ac:dyDescent="0.25">
      <c r="B4975"/>
      <c r="C4975"/>
      <c r="D4975"/>
      <c r="E4975"/>
      <c r="F4975"/>
    </row>
    <row r="4976" spans="2:6" ht="15" x14ac:dyDescent="0.25">
      <c r="B4976"/>
      <c r="C4976"/>
      <c r="D4976"/>
      <c r="E4976"/>
      <c r="F4976"/>
    </row>
    <row r="4977" spans="2:6" ht="15" x14ac:dyDescent="0.25">
      <c r="B4977"/>
      <c r="C4977"/>
      <c r="D4977"/>
      <c r="E4977"/>
      <c r="F4977"/>
    </row>
    <row r="4978" spans="2:6" ht="15" x14ac:dyDescent="0.25">
      <c r="B4978"/>
      <c r="C4978"/>
      <c r="D4978"/>
      <c r="E4978"/>
      <c r="F4978"/>
    </row>
    <row r="4979" spans="2:6" ht="15" x14ac:dyDescent="0.25">
      <c r="B4979"/>
      <c r="C4979"/>
      <c r="D4979"/>
      <c r="E4979"/>
      <c r="F4979"/>
    </row>
    <row r="4980" spans="2:6" ht="15" x14ac:dyDescent="0.25">
      <c r="B4980"/>
      <c r="C4980"/>
      <c r="D4980"/>
      <c r="E4980"/>
      <c r="F4980"/>
    </row>
    <row r="4981" spans="2:6" ht="15" x14ac:dyDescent="0.25">
      <c r="B4981"/>
      <c r="C4981"/>
      <c r="D4981"/>
      <c r="E4981"/>
      <c r="F4981"/>
    </row>
    <row r="4982" spans="2:6" ht="15" x14ac:dyDescent="0.25">
      <c r="B4982"/>
      <c r="C4982"/>
      <c r="D4982"/>
      <c r="E4982"/>
      <c r="F4982"/>
    </row>
    <row r="4983" spans="2:6" ht="15" x14ac:dyDescent="0.25">
      <c r="B4983"/>
      <c r="C4983"/>
      <c r="D4983"/>
      <c r="E4983"/>
      <c r="F4983"/>
    </row>
    <row r="4984" spans="2:6" ht="15" x14ac:dyDescent="0.25">
      <c r="B4984"/>
      <c r="C4984"/>
      <c r="D4984"/>
      <c r="E4984"/>
      <c r="F4984"/>
    </row>
    <row r="4985" spans="2:6" ht="15" x14ac:dyDescent="0.25">
      <c r="B4985"/>
      <c r="C4985"/>
      <c r="D4985"/>
      <c r="E4985"/>
      <c r="F4985"/>
    </row>
    <row r="4986" spans="2:6" ht="15" x14ac:dyDescent="0.25">
      <c r="B4986"/>
      <c r="C4986"/>
      <c r="D4986"/>
      <c r="E4986"/>
      <c r="F4986"/>
    </row>
    <row r="4987" spans="2:6" ht="15" x14ac:dyDescent="0.25">
      <c r="B4987"/>
      <c r="C4987"/>
      <c r="D4987"/>
      <c r="E4987"/>
      <c r="F4987"/>
    </row>
    <row r="4988" spans="2:6" ht="15" x14ac:dyDescent="0.25">
      <c r="B4988"/>
      <c r="C4988"/>
      <c r="D4988"/>
      <c r="E4988"/>
      <c r="F4988"/>
    </row>
    <row r="4989" spans="2:6" ht="15" x14ac:dyDescent="0.25">
      <c r="B4989"/>
      <c r="C4989"/>
      <c r="D4989"/>
      <c r="E4989"/>
      <c r="F4989"/>
    </row>
    <row r="4990" spans="2:6" ht="15" x14ac:dyDescent="0.25">
      <c r="B4990"/>
      <c r="C4990"/>
      <c r="D4990"/>
      <c r="E4990"/>
      <c r="F4990"/>
    </row>
    <row r="4991" spans="2:6" ht="15" x14ac:dyDescent="0.25">
      <c r="B4991"/>
      <c r="C4991"/>
      <c r="D4991"/>
      <c r="E4991"/>
      <c r="F4991"/>
    </row>
    <row r="4992" spans="2:6" ht="15" x14ac:dyDescent="0.25">
      <c r="B4992"/>
      <c r="C4992"/>
      <c r="D4992"/>
      <c r="E4992"/>
      <c r="F4992"/>
    </row>
    <row r="4993" spans="2:6" ht="15" x14ac:dyDescent="0.25">
      <c r="B4993"/>
      <c r="C4993"/>
      <c r="D4993"/>
      <c r="E4993"/>
      <c r="F4993"/>
    </row>
    <row r="4994" spans="2:6" ht="15" x14ac:dyDescent="0.25">
      <c r="B4994"/>
      <c r="C4994"/>
      <c r="D4994"/>
      <c r="E4994"/>
      <c r="F4994"/>
    </row>
    <row r="4995" spans="2:6" ht="15" x14ac:dyDescent="0.25">
      <c r="B4995"/>
      <c r="C4995"/>
      <c r="D4995"/>
      <c r="E4995"/>
      <c r="F4995"/>
    </row>
    <row r="4996" spans="2:6" ht="15" x14ac:dyDescent="0.25">
      <c r="B4996"/>
      <c r="C4996"/>
      <c r="D4996"/>
      <c r="E4996"/>
      <c r="F4996"/>
    </row>
    <row r="4997" spans="2:6" ht="15" x14ac:dyDescent="0.25">
      <c r="B4997"/>
      <c r="C4997"/>
      <c r="D4997"/>
      <c r="E4997"/>
      <c r="F4997"/>
    </row>
    <row r="4998" spans="2:6" ht="15" x14ac:dyDescent="0.25">
      <c r="B4998"/>
      <c r="C4998"/>
      <c r="D4998"/>
      <c r="E4998"/>
      <c r="F4998"/>
    </row>
    <row r="4999" spans="2:6" ht="15" x14ac:dyDescent="0.25">
      <c r="B4999"/>
      <c r="C4999"/>
      <c r="D4999"/>
      <c r="E4999"/>
      <c r="F4999"/>
    </row>
    <row r="5000" spans="2:6" ht="15" x14ac:dyDescent="0.25">
      <c r="B5000"/>
      <c r="C5000"/>
      <c r="D5000"/>
      <c r="E5000"/>
      <c r="F5000"/>
    </row>
    <row r="5001" spans="2:6" ht="15" x14ac:dyDescent="0.25">
      <c r="B5001"/>
      <c r="C5001"/>
      <c r="D5001"/>
      <c r="E5001"/>
      <c r="F5001"/>
    </row>
    <row r="5002" spans="2:6" ht="15" x14ac:dyDescent="0.25">
      <c r="B5002"/>
      <c r="C5002"/>
      <c r="D5002"/>
      <c r="E5002"/>
      <c r="F5002"/>
    </row>
    <row r="5003" spans="2:6" ht="15" x14ac:dyDescent="0.25">
      <c r="B5003"/>
      <c r="C5003"/>
      <c r="D5003"/>
      <c r="E5003"/>
      <c r="F5003"/>
    </row>
    <row r="5004" spans="2:6" ht="15" x14ac:dyDescent="0.25">
      <c r="B5004"/>
      <c r="C5004"/>
      <c r="D5004"/>
      <c r="E5004"/>
      <c r="F5004"/>
    </row>
    <row r="5005" spans="2:6" ht="15" x14ac:dyDescent="0.25">
      <c r="B5005"/>
      <c r="C5005"/>
      <c r="D5005"/>
      <c r="E5005"/>
      <c r="F5005"/>
    </row>
    <row r="5006" spans="2:6" ht="15" x14ac:dyDescent="0.25">
      <c r="B5006"/>
      <c r="C5006"/>
      <c r="D5006"/>
      <c r="E5006"/>
      <c r="F5006"/>
    </row>
    <row r="5007" spans="2:6" ht="15" x14ac:dyDescent="0.25">
      <c r="B5007"/>
      <c r="C5007"/>
      <c r="D5007"/>
      <c r="E5007"/>
      <c r="F5007"/>
    </row>
    <row r="5008" spans="2:6" ht="15" x14ac:dyDescent="0.25">
      <c r="B5008"/>
      <c r="C5008"/>
      <c r="D5008"/>
      <c r="E5008"/>
      <c r="F5008"/>
    </row>
    <row r="5009" spans="2:6" ht="15" x14ac:dyDescent="0.25">
      <c r="B5009"/>
      <c r="C5009"/>
      <c r="D5009"/>
      <c r="E5009"/>
      <c r="F5009"/>
    </row>
    <row r="5010" spans="2:6" ht="15" x14ac:dyDescent="0.25">
      <c r="B5010"/>
      <c r="C5010"/>
      <c r="D5010"/>
      <c r="E5010"/>
      <c r="F5010"/>
    </row>
    <row r="5011" spans="2:6" ht="15" x14ac:dyDescent="0.25">
      <c r="B5011"/>
      <c r="C5011"/>
      <c r="D5011"/>
      <c r="E5011"/>
      <c r="F5011"/>
    </row>
    <row r="5012" spans="2:6" ht="15" x14ac:dyDescent="0.25">
      <c r="B5012"/>
      <c r="C5012"/>
      <c r="D5012"/>
      <c r="E5012"/>
      <c r="F5012"/>
    </row>
    <row r="5013" spans="2:6" ht="15" x14ac:dyDescent="0.25">
      <c r="B5013"/>
      <c r="C5013"/>
      <c r="D5013"/>
      <c r="E5013"/>
      <c r="F5013"/>
    </row>
    <row r="5014" spans="2:6" ht="15" x14ac:dyDescent="0.25">
      <c r="B5014"/>
      <c r="C5014"/>
      <c r="D5014"/>
      <c r="E5014"/>
      <c r="F5014"/>
    </row>
    <row r="5015" spans="2:6" ht="15" x14ac:dyDescent="0.25">
      <c r="B5015"/>
      <c r="C5015"/>
      <c r="D5015"/>
      <c r="E5015"/>
      <c r="F5015"/>
    </row>
    <row r="5016" spans="2:6" ht="15" x14ac:dyDescent="0.25">
      <c r="B5016"/>
      <c r="C5016"/>
      <c r="D5016"/>
      <c r="E5016"/>
      <c r="F5016"/>
    </row>
    <row r="5017" spans="2:6" ht="15" x14ac:dyDescent="0.25">
      <c r="B5017"/>
      <c r="C5017"/>
      <c r="D5017"/>
      <c r="E5017"/>
      <c r="F5017"/>
    </row>
    <row r="5018" spans="2:6" ht="15" x14ac:dyDescent="0.25">
      <c r="B5018"/>
      <c r="C5018"/>
      <c r="D5018"/>
      <c r="E5018"/>
      <c r="F5018"/>
    </row>
    <row r="5019" spans="2:6" ht="15" x14ac:dyDescent="0.25">
      <c r="B5019"/>
      <c r="C5019"/>
      <c r="D5019"/>
      <c r="E5019"/>
      <c r="F5019"/>
    </row>
    <row r="5020" spans="2:6" ht="15" x14ac:dyDescent="0.25">
      <c r="B5020"/>
      <c r="C5020"/>
      <c r="D5020"/>
      <c r="E5020"/>
      <c r="F5020"/>
    </row>
    <row r="5021" spans="2:6" ht="15" x14ac:dyDescent="0.25">
      <c r="B5021"/>
      <c r="C5021"/>
      <c r="D5021"/>
      <c r="E5021"/>
      <c r="F5021"/>
    </row>
    <row r="5022" spans="2:6" ht="15" x14ac:dyDescent="0.25">
      <c r="B5022"/>
      <c r="C5022"/>
      <c r="D5022"/>
      <c r="E5022"/>
      <c r="F5022"/>
    </row>
    <row r="5023" spans="2:6" ht="15" x14ac:dyDescent="0.25">
      <c r="B5023"/>
      <c r="C5023"/>
      <c r="D5023"/>
      <c r="E5023"/>
      <c r="F5023"/>
    </row>
    <row r="5024" spans="2:6" ht="15" x14ac:dyDescent="0.25">
      <c r="B5024"/>
      <c r="C5024"/>
      <c r="D5024"/>
      <c r="E5024"/>
      <c r="F5024"/>
    </row>
    <row r="5025" spans="2:6" ht="15" x14ac:dyDescent="0.25">
      <c r="B5025"/>
      <c r="C5025"/>
      <c r="D5025"/>
      <c r="E5025"/>
      <c r="F5025"/>
    </row>
    <row r="5026" spans="2:6" ht="15" x14ac:dyDescent="0.25">
      <c r="B5026"/>
      <c r="C5026"/>
      <c r="D5026"/>
      <c r="E5026"/>
      <c r="F5026"/>
    </row>
    <row r="5027" spans="2:6" ht="15" x14ac:dyDescent="0.25">
      <c r="B5027"/>
      <c r="C5027"/>
      <c r="D5027"/>
      <c r="E5027"/>
      <c r="F5027"/>
    </row>
    <row r="5028" spans="2:6" ht="15" x14ac:dyDescent="0.25">
      <c r="B5028"/>
      <c r="C5028"/>
      <c r="D5028"/>
      <c r="E5028"/>
      <c r="F5028"/>
    </row>
    <row r="5029" spans="2:6" ht="15" x14ac:dyDescent="0.25">
      <c r="B5029"/>
      <c r="C5029"/>
      <c r="D5029"/>
      <c r="E5029"/>
      <c r="F5029"/>
    </row>
    <row r="5030" spans="2:6" ht="15" x14ac:dyDescent="0.25">
      <c r="B5030"/>
      <c r="C5030"/>
      <c r="D5030"/>
      <c r="E5030"/>
      <c r="F5030"/>
    </row>
    <row r="5031" spans="2:6" ht="15" x14ac:dyDescent="0.25">
      <c r="B5031"/>
      <c r="C5031"/>
      <c r="D5031"/>
      <c r="E5031"/>
      <c r="F5031"/>
    </row>
    <row r="5032" spans="2:6" ht="15" x14ac:dyDescent="0.25">
      <c r="B5032"/>
      <c r="C5032"/>
      <c r="D5032"/>
      <c r="E5032"/>
      <c r="F5032"/>
    </row>
    <row r="5033" spans="2:6" ht="15" x14ac:dyDescent="0.25">
      <c r="B5033"/>
      <c r="C5033"/>
      <c r="D5033"/>
      <c r="E5033"/>
      <c r="F5033"/>
    </row>
    <row r="5034" spans="2:6" ht="15" x14ac:dyDescent="0.25">
      <c r="B5034"/>
      <c r="C5034"/>
      <c r="D5034"/>
      <c r="E5034"/>
      <c r="F5034"/>
    </row>
    <row r="5035" spans="2:6" ht="15" x14ac:dyDescent="0.25">
      <c r="B5035"/>
      <c r="C5035"/>
      <c r="D5035"/>
      <c r="E5035"/>
      <c r="F5035"/>
    </row>
    <row r="5036" spans="2:6" ht="15" x14ac:dyDescent="0.25">
      <c r="B5036"/>
      <c r="C5036"/>
      <c r="D5036"/>
      <c r="E5036"/>
      <c r="F5036"/>
    </row>
    <row r="5037" spans="2:6" ht="15" x14ac:dyDescent="0.25">
      <c r="B5037"/>
      <c r="C5037"/>
      <c r="D5037"/>
      <c r="E5037"/>
      <c r="F5037"/>
    </row>
    <row r="5038" spans="2:6" ht="15" x14ac:dyDescent="0.25">
      <c r="B5038"/>
      <c r="C5038"/>
      <c r="D5038"/>
      <c r="E5038"/>
      <c r="F5038"/>
    </row>
    <row r="5039" spans="2:6" ht="15" x14ac:dyDescent="0.25">
      <c r="B5039"/>
      <c r="C5039"/>
      <c r="D5039"/>
      <c r="E5039"/>
      <c r="F5039"/>
    </row>
    <row r="5040" spans="2:6" ht="15" x14ac:dyDescent="0.25">
      <c r="B5040"/>
      <c r="C5040"/>
      <c r="D5040"/>
      <c r="E5040"/>
      <c r="F5040"/>
    </row>
    <row r="5041" spans="2:6" ht="15" x14ac:dyDescent="0.25">
      <c r="B5041"/>
      <c r="C5041"/>
      <c r="D5041"/>
      <c r="E5041"/>
      <c r="F5041"/>
    </row>
    <row r="5042" spans="2:6" ht="15" x14ac:dyDescent="0.25">
      <c r="B5042"/>
      <c r="C5042"/>
      <c r="D5042"/>
      <c r="E5042"/>
      <c r="F5042"/>
    </row>
    <row r="5043" spans="2:6" ht="15" x14ac:dyDescent="0.25">
      <c r="B5043"/>
      <c r="C5043"/>
      <c r="D5043"/>
      <c r="E5043"/>
      <c r="F5043"/>
    </row>
    <row r="5044" spans="2:6" ht="15" x14ac:dyDescent="0.25">
      <c r="B5044"/>
      <c r="C5044"/>
      <c r="D5044"/>
      <c r="E5044"/>
      <c r="F5044"/>
    </row>
    <row r="5045" spans="2:6" ht="15" x14ac:dyDescent="0.25">
      <c r="B5045"/>
      <c r="C5045"/>
      <c r="D5045"/>
      <c r="E5045"/>
      <c r="F5045"/>
    </row>
    <row r="5046" spans="2:6" ht="15" x14ac:dyDescent="0.25">
      <c r="B5046"/>
      <c r="C5046"/>
      <c r="D5046"/>
      <c r="E5046"/>
      <c r="F5046"/>
    </row>
    <row r="5047" spans="2:6" ht="15" x14ac:dyDescent="0.25">
      <c r="B5047"/>
      <c r="C5047"/>
      <c r="D5047"/>
      <c r="E5047"/>
      <c r="F5047"/>
    </row>
    <row r="5048" spans="2:6" ht="15" x14ac:dyDescent="0.25">
      <c r="B5048"/>
      <c r="C5048"/>
      <c r="D5048"/>
      <c r="E5048"/>
      <c r="F5048"/>
    </row>
    <row r="5049" spans="2:6" ht="15" x14ac:dyDescent="0.25">
      <c r="B5049"/>
      <c r="C5049"/>
      <c r="D5049"/>
      <c r="E5049"/>
      <c r="F5049"/>
    </row>
    <row r="5050" spans="2:6" ht="15" x14ac:dyDescent="0.25">
      <c r="B5050"/>
      <c r="C5050"/>
      <c r="D5050"/>
      <c r="E5050"/>
      <c r="F5050"/>
    </row>
    <row r="5051" spans="2:6" ht="15" x14ac:dyDescent="0.25">
      <c r="B5051"/>
      <c r="C5051"/>
      <c r="D5051"/>
      <c r="E5051"/>
      <c r="F5051"/>
    </row>
    <row r="5052" spans="2:6" ht="15" x14ac:dyDescent="0.25">
      <c r="B5052"/>
      <c r="C5052"/>
      <c r="D5052"/>
      <c r="E5052"/>
      <c r="F5052"/>
    </row>
    <row r="5053" spans="2:6" ht="15" x14ac:dyDescent="0.25">
      <c r="B5053"/>
      <c r="C5053"/>
      <c r="D5053"/>
      <c r="E5053"/>
      <c r="F5053"/>
    </row>
    <row r="5054" spans="2:6" ht="15" x14ac:dyDescent="0.25">
      <c r="B5054"/>
      <c r="C5054"/>
      <c r="D5054"/>
      <c r="E5054"/>
      <c r="F5054"/>
    </row>
    <row r="5055" spans="2:6" ht="15" x14ac:dyDescent="0.25">
      <c r="B5055"/>
      <c r="C5055"/>
      <c r="D5055"/>
      <c r="E5055"/>
      <c r="F5055"/>
    </row>
    <row r="5056" spans="2:6" ht="15" x14ac:dyDescent="0.25">
      <c r="B5056"/>
      <c r="C5056"/>
      <c r="D5056"/>
      <c r="E5056"/>
      <c r="F5056"/>
    </row>
    <row r="5057" spans="2:6" ht="15" x14ac:dyDescent="0.25">
      <c r="B5057"/>
      <c r="C5057"/>
      <c r="D5057"/>
      <c r="E5057"/>
      <c r="F5057"/>
    </row>
    <row r="5058" spans="2:6" ht="15" x14ac:dyDescent="0.25">
      <c r="B5058"/>
      <c r="C5058"/>
      <c r="D5058"/>
      <c r="E5058"/>
      <c r="F5058"/>
    </row>
    <row r="5059" spans="2:6" ht="15" x14ac:dyDescent="0.25">
      <c r="B5059"/>
      <c r="C5059"/>
      <c r="D5059"/>
      <c r="E5059"/>
      <c r="F5059"/>
    </row>
    <row r="5060" spans="2:6" ht="15" x14ac:dyDescent="0.25">
      <c r="B5060"/>
      <c r="C5060"/>
      <c r="D5060"/>
      <c r="E5060"/>
      <c r="F5060"/>
    </row>
    <row r="5061" spans="2:6" ht="15" x14ac:dyDescent="0.25">
      <c r="B5061"/>
      <c r="C5061"/>
      <c r="D5061"/>
      <c r="E5061"/>
      <c r="F5061"/>
    </row>
    <row r="5062" spans="2:6" ht="15" x14ac:dyDescent="0.25">
      <c r="B5062"/>
      <c r="C5062"/>
      <c r="D5062"/>
      <c r="E5062"/>
      <c r="F5062"/>
    </row>
    <row r="5063" spans="2:6" ht="15" x14ac:dyDescent="0.25">
      <c r="B5063"/>
      <c r="C5063"/>
      <c r="D5063"/>
      <c r="E5063"/>
      <c r="F5063"/>
    </row>
    <row r="5064" spans="2:6" ht="15" x14ac:dyDescent="0.25">
      <c r="B5064"/>
      <c r="C5064"/>
      <c r="D5064"/>
      <c r="E5064"/>
      <c r="F5064"/>
    </row>
    <row r="5065" spans="2:6" ht="15" x14ac:dyDescent="0.25">
      <c r="B5065"/>
      <c r="C5065"/>
      <c r="D5065"/>
      <c r="E5065"/>
      <c r="F5065"/>
    </row>
    <row r="5066" spans="2:6" ht="15" x14ac:dyDescent="0.25">
      <c r="B5066"/>
      <c r="C5066"/>
      <c r="D5066"/>
      <c r="E5066"/>
      <c r="F5066"/>
    </row>
    <row r="5067" spans="2:6" ht="15" x14ac:dyDescent="0.25">
      <c r="B5067"/>
      <c r="C5067"/>
      <c r="D5067"/>
      <c r="E5067"/>
      <c r="F5067"/>
    </row>
    <row r="5068" spans="2:6" ht="15" x14ac:dyDescent="0.25">
      <c r="B5068"/>
      <c r="C5068"/>
      <c r="D5068"/>
      <c r="E5068"/>
      <c r="F5068"/>
    </row>
    <row r="5069" spans="2:6" ht="15" x14ac:dyDescent="0.25">
      <c r="B5069"/>
      <c r="C5069"/>
      <c r="D5069"/>
      <c r="E5069"/>
      <c r="F5069"/>
    </row>
    <row r="5070" spans="2:6" ht="15" x14ac:dyDescent="0.25">
      <c r="B5070"/>
      <c r="C5070"/>
      <c r="D5070"/>
      <c r="E5070"/>
      <c r="F5070"/>
    </row>
    <row r="5071" spans="2:6" ht="15" x14ac:dyDescent="0.25">
      <c r="B5071"/>
      <c r="C5071"/>
      <c r="D5071"/>
      <c r="E5071"/>
      <c r="F5071"/>
    </row>
    <row r="5072" spans="2:6" ht="15" x14ac:dyDescent="0.25">
      <c r="B5072"/>
      <c r="C5072"/>
      <c r="D5072"/>
      <c r="E5072"/>
      <c r="F5072"/>
    </row>
    <row r="5073" spans="2:6" ht="15" x14ac:dyDescent="0.25">
      <c r="B5073"/>
      <c r="C5073"/>
      <c r="D5073"/>
      <c r="E5073"/>
      <c r="F5073"/>
    </row>
    <row r="5074" spans="2:6" ht="15" x14ac:dyDescent="0.25">
      <c r="B5074"/>
      <c r="C5074"/>
      <c r="D5074"/>
      <c r="E5074"/>
      <c r="F5074"/>
    </row>
    <row r="5075" spans="2:6" ht="15" x14ac:dyDescent="0.25">
      <c r="B5075"/>
      <c r="C5075"/>
      <c r="D5075"/>
      <c r="E5075"/>
      <c r="F5075"/>
    </row>
    <row r="5076" spans="2:6" ht="15" x14ac:dyDescent="0.25">
      <c r="B5076"/>
      <c r="C5076"/>
      <c r="D5076"/>
      <c r="E5076"/>
      <c r="F5076"/>
    </row>
    <row r="5077" spans="2:6" ht="15" x14ac:dyDescent="0.25">
      <c r="B5077"/>
      <c r="C5077"/>
      <c r="D5077"/>
      <c r="E5077"/>
      <c r="F5077"/>
    </row>
    <row r="5078" spans="2:6" ht="15" x14ac:dyDescent="0.25">
      <c r="B5078"/>
      <c r="C5078"/>
      <c r="D5078"/>
      <c r="E5078"/>
      <c r="F5078"/>
    </row>
    <row r="5079" spans="2:6" ht="15" x14ac:dyDescent="0.25">
      <c r="B5079"/>
      <c r="C5079"/>
      <c r="D5079"/>
      <c r="E5079"/>
      <c r="F5079"/>
    </row>
    <row r="5080" spans="2:6" ht="15" x14ac:dyDescent="0.25">
      <c r="B5080"/>
      <c r="C5080"/>
      <c r="D5080"/>
      <c r="E5080"/>
      <c r="F5080"/>
    </row>
    <row r="5081" spans="2:6" ht="15" x14ac:dyDescent="0.25">
      <c r="B5081"/>
      <c r="C5081"/>
      <c r="D5081"/>
      <c r="E5081"/>
      <c r="F5081"/>
    </row>
    <row r="5082" spans="2:6" ht="15" x14ac:dyDescent="0.25">
      <c r="B5082"/>
      <c r="C5082"/>
      <c r="D5082"/>
      <c r="E5082"/>
      <c r="F5082"/>
    </row>
    <row r="5083" spans="2:6" ht="15" x14ac:dyDescent="0.25">
      <c r="B5083"/>
      <c r="C5083"/>
      <c r="D5083"/>
      <c r="E5083"/>
      <c r="F5083"/>
    </row>
    <row r="5084" spans="2:6" ht="15" x14ac:dyDescent="0.25">
      <c r="B5084"/>
      <c r="C5084"/>
      <c r="D5084"/>
      <c r="E5084"/>
      <c r="F5084"/>
    </row>
    <row r="5085" spans="2:6" ht="15" x14ac:dyDescent="0.25">
      <c r="B5085"/>
      <c r="C5085"/>
      <c r="D5085"/>
      <c r="E5085"/>
      <c r="F5085"/>
    </row>
    <row r="5086" spans="2:6" ht="15" x14ac:dyDescent="0.25">
      <c r="B5086"/>
      <c r="C5086"/>
      <c r="D5086"/>
      <c r="E5086"/>
      <c r="F5086"/>
    </row>
    <row r="5087" spans="2:6" ht="15" x14ac:dyDescent="0.25">
      <c r="B5087"/>
      <c r="C5087"/>
      <c r="D5087"/>
      <c r="E5087"/>
      <c r="F5087"/>
    </row>
    <row r="5088" spans="2:6" ht="15" x14ac:dyDescent="0.25">
      <c r="B5088"/>
      <c r="C5088"/>
      <c r="D5088"/>
      <c r="E5088"/>
      <c r="F5088"/>
    </row>
    <row r="5089" spans="2:6" ht="15" x14ac:dyDescent="0.25">
      <c r="B5089"/>
      <c r="C5089"/>
      <c r="D5089"/>
      <c r="E5089"/>
      <c r="F5089"/>
    </row>
    <row r="5090" spans="2:6" ht="15" x14ac:dyDescent="0.25">
      <c r="B5090"/>
      <c r="C5090"/>
      <c r="D5090"/>
      <c r="E5090"/>
      <c r="F5090"/>
    </row>
    <row r="5091" spans="2:6" ht="15" x14ac:dyDescent="0.25">
      <c r="B5091"/>
      <c r="C5091"/>
      <c r="D5091"/>
      <c r="E5091"/>
      <c r="F5091"/>
    </row>
    <row r="5092" spans="2:6" ht="15" x14ac:dyDescent="0.25">
      <c r="B5092"/>
      <c r="C5092"/>
      <c r="D5092"/>
      <c r="E5092"/>
      <c r="F5092"/>
    </row>
    <row r="5093" spans="2:6" ht="15" x14ac:dyDescent="0.25">
      <c r="B5093"/>
      <c r="C5093"/>
      <c r="D5093"/>
      <c r="E5093"/>
      <c r="F5093"/>
    </row>
    <row r="5094" spans="2:6" ht="15" x14ac:dyDescent="0.25">
      <c r="B5094"/>
      <c r="C5094"/>
      <c r="D5094"/>
      <c r="E5094"/>
      <c r="F5094"/>
    </row>
    <row r="5095" spans="2:6" ht="15" x14ac:dyDescent="0.25">
      <c r="B5095"/>
      <c r="C5095"/>
      <c r="D5095"/>
      <c r="E5095"/>
      <c r="F5095"/>
    </row>
    <row r="5096" spans="2:6" ht="15" x14ac:dyDescent="0.25">
      <c r="B5096"/>
      <c r="C5096"/>
      <c r="D5096"/>
      <c r="E5096"/>
      <c r="F5096"/>
    </row>
    <row r="5097" spans="2:6" ht="15" x14ac:dyDescent="0.25">
      <c r="B5097"/>
      <c r="C5097"/>
      <c r="D5097"/>
      <c r="E5097"/>
      <c r="F5097"/>
    </row>
    <row r="5098" spans="2:6" ht="15" x14ac:dyDescent="0.25">
      <c r="B5098"/>
      <c r="C5098"/>
      <c r="D5098"/>
      <c r="E5098"/>
      <c r="F5098"/>
    </row>
    <row r="5099" spans="2:6" ht="15" x14ac:dyDescent="0.25">
      <c r="B5099"/>
      <c r="C5099"/>
      <c r="D5099"/>
      <c r="E5099"/>
      <c r="F5099"/>
    </row>
    <row r="5100" spans="2:6" ht="15" x14ac:dyDescent="0.25">
      <c r="B5100"/>
      <c r="C5100"/>
      <c r="D5100"/>
      <c r="E5100"/>
      <c r="F5100"/>
    </row>
    <row r="5101" spans="2:6" ht="15" x14ac:dyDescent="0.25">
      <c r="B5101"/>
      <c r="C5101"/>
      <c r="D5101"/>
      <c r="E5101"/>
      <c r="F5101"/>
    </row>
    <row r="5102" spans="2:6" ht="15" x14ac:dyDescent="0.25">
      <c r="B5102"/>
      <c r="C5102"/>
      <c r="D5102"/>
      <c r="E5102"/>
      <c r="F5102"/>
    </row>
    <row r="5103" spans="2:6" ht="15" x14ac:dyDescent="0.25">
      <c r="B5103"/>
      <c r="C5103"/>
      <c r="D5103"/>
      <c r="E5103"/>
      <c r="F5103"/>
    </row>
    <row r="5104" spans="2:6" ht="15" x14ac:dyDescent="0.25">
      <c r="B5104"/>
      <c r="C5104"/>
      <c r="D5104"/>
      <c r="E5104"/>
      <c r="F5104"/>
    </row>
    <row r="5105" spans="2:6" ht="15" x14ac:dyDescent="0.25">
      <c r="B5105"/>
      <c r="C5105"/>
      <c r="D5105"/>
      <c r="E5105"/>
      <c r="F5105"/>
    </row>
    <row r="5106" spans="2:6" ht="15" x14ac:dyDescent="0.25">
      <c r="B5106"/>
      <c r="C5106"/>
      <c r="D5106"/>
      <c r="E5106"/>
      <c r="F5106"/>
    </row>
    <row r="5107" spans="2:6" ht="15" x14ac:dyDescent="0.25">
      <c r="B5107"/>
      <c r="C5107"/>
      <c r="D5107"/>
      <c r="E5107"/>
      <c r="F5107"/>
    </row>
    <row r="5108" spans="2:6" ht="15" x14ac:dyDescent="0.25">
      <c r="B5108"/>
      <c r="C5108"/>
      <c r="D5108"/>
      <c r="E5108"/>
      <c r="F5108"/>
    </row>
    <row r="5109" spans="2:6" ht="15" x14ac:dyDescent="0.25">
      <c r="B5109"/>
      <c r="C5109"/>
      <c r="D5109"/>
      <c r="E5109"/>
      <c r="F5109"/>
    </row>
    <row r="5110" spans="2:6" ht="15" x14ac:dyDescent="0.25">
      <c r="B5110"/>
      <c r="C5110"/>
      <c r="D5110"/>
      <c r="E5110"/>
      <c r="F5110"/>
    </row>
    <row r="5111" spans="2:6" ht="15" x14ac:dyDescent="0.25">
      <c r="B5111"/>
      <c r="C5111"/>
      <c r="D5111"/>
      <c r="E5111"/>
      <c r="F5111"/>
    </row>
    <row r="5112" spans="2:6" ht="15" x14ac:dyDescent="0.25">
      <c r="B5112"/>
      <c r="C5112"/>
      <c r="D5112"/>
      <c r="E5112"/>
      <c r="F5112"/>
    </row>
    <row r="5113" spans="2:6" ht="15" x14ac:dyDescent="0.25">
      <c r="B5113"/>
      <c r="C5113"/>
      <c r="D5113"/>
      <c r="E5113"/>
      <c r="F5113"/>
    </row>
    <row r="5114" spans="2:6" ht="15" x14ac:dyDescent="0.25">
      <c r="B5114"/>
      <c r="C5114"/>
      <c r="D5114"/>
      <c r="E5114"/>
      <c r="F5114"/>
    </row>
    <row r="5115" spans="2:6" ht="15" x14ac:dyDescent="0.25">
      <c r="B5115"/>
      <c r="C5115"/>
      <c r="D5115"/>
      <c r="E5115"/>
      <c r="F5115"/>
    </row>
    <row r="5116" spans="2:6" ht="15" x14ac:dyDescent="0.25">
      <c r="B5116"/>
      <c r="C5116"/>
      <c r="D5116"/>
      <c r="E5116"/>
      <c r="F5116"/>
    </row>
    <row r="5117" spans="2:6" ht="15" x14ac:dyDescent="0.25">
      <c r="B5117"/>
      <c r="C5117"/>
      <c r="D5117"/>
      <c r="E5117"/>
      <c r="F5117"/>
    </row>
    <row r="5118" spans="2:6" ht="15" x14ac:dyDescent="0.25">
      <c r="B5118"/>
      <c r="C5118"/>
      <c r="D5118"/>
      <c r="E5118"/>
      <c r="F5118"/>
    </row>
    <row r="5119" spans="2:6" ht="15" x14ac:dyDescent="0.25">
      <c r="B5119"/>
      <c r="C5119"/>
      <c r="D5119"/>
      <c r="E5119"/>
      <c r="F5119"/>
    </row>
    <row r="5120" spans="2:6" ht="15" x14ac:dyDescent="0.25">
      <c r="B5120"/>
      <c r="C5120"/>
      <c r="D5120"/>
      <c r="E5120"/>
      <c r="F5120"/>
    </row>
    <row r="5121" spans="2:6" ht="15" x14ac:dyDescent="0.25">
      <c r="B5121"/>
      <c r="C5121"/>
      <c r="D5121"/>
      <c r="E5121"/>
      <c r="F5121"/>
    </row>
    <row r="5122" spans="2:6" ht="15" x14ac:dyDescent="0.25">
      <c r="B5122"/>
      <c r="C5122"/>
      <c r="D5122"/>
      <c r="E5122"/>
      <c r="F5122"/>
    </row>
    <row r="5123" spans="2:6" ht="15" x14ac:dyDescent="0.25">
      <c r="B5123"/>
      <c r="C5123"/>
      <c r="D5123"/>
      <c r="E5123"/>
      <c r="F5123"/>
    </row>
    <row r="5124" spans="2:6" ht="15" x14ac:dyDescent="0.25">
      <c r="B5124"/>
      <c r="C5124"/>
      <c r="D5124"/>
      <c r="E5124"/>
      <c r="F5124"/>
    </row>
    <row r="5125" spans="2:6" ht="15" x14ac:dyDescent="0.25">
      <c r="B5125"/>
      <c r="C5125"/>
      <c r="D5125"/>
      <c r="E5125"/>
      <c r="F5125"/>
    </row>
    <row r="5126" spans="2:6" ht="15" x14ac:dyDescent="0.25">
      <c r="B5126"/>
      <c r="C5126"/>
      <c r="D5126"/>
      <c r="E5126"/>
      <c r="F5126"/>
    </row>
    <row r="5127" spans="2:6" ht="15" x14ac:dyDescent="0.25">
      <c r="B5127"/>
      <c r="C5127"/>
      <c r="D5127"/>
      <c r="E5127"/>
      <c r="F5127"/>
    </row>
    <row r="5128" spans="2:6" ht="15" x14ac:dyDescent="0.25">
      <c r="B5128"/>
      <c r="C5128"/>
      <c r="D5128"/>
      <c r="E5128"/>
      <c r="F5128"/>
    </row>
    <row r="5129" spans="2:6" ht="15" x14ac:dyDescent="0.25">
      <c r="B5129"/>
      <c r="C5129"/>
      <c r="D5129"/>
      <c r="E5129"/>
      <c r="F5129"/>
    </row>
    <row r="5130" spans="2:6" ht="15" x14ac:dyDescent="0.25">
      <c r="B5130"/>
      <c r="C5130"/>
      <c r="D5130"/>
      <c r="E5130"/>
      <c r="F5130"/>
    </row>
    <row r="5131" spans="2:6" ht="15" x14ac:dyDescent="0.25">
      <c r="B5131"/>
      <c r="C5131"/>
      <c r="D5131"/>
      <c r="E5131"/>
      <c r="F5131"/>
    </row>
    <row r="5132" spans="2:6" ht="15" x14ac:dyDescent="0.25">
      <c r="B5132"/>
      <c r="C5132"/>
      <c r="D5132"/>
      <c r="E5132"/>
      <c r="F5132"/>
    </row>
    <row r="5133" spans="2:6" ht="15" x14ac:dyDescent="0.25">
      <c r="B5133"/>
      <c r="C5133"/>
      <c r="D5133"/>
      <c r="E5133"/>
      <c r="F5133"/>
    </row>
    <row r="5134" spans="2:6" ht="15" x14ac:dyDescent="0.25">
      <c r="B5134"/>
      <c r="C5134"/>
      <c r="D5134"/>
      <c r="E5134"/>
      <c r="F5134"/>
    </row>
    <row r="5135" spans="2:6" ht="15" x14ac:dyDescent="0.25">
      <c r="B5135"/>
      <c r="C5135"/>
      <c r="D5135"/>
      <c r="E5135"/>
      <c r="F5135"/>
    </row>
    <row r="5136" spans="2:6" ht="15" x14ac:dyDescent="0.25">
      <c r="B5136"/>
      <c r="C5136"/>
      <c r="D5136"/>
      <c r="E5136"/>
      <c r="F5136"/>
    </row>
    <row r="5137" spans="2:6" ht="15" x14ac:dyDescent="0.25">
      <c r="B5137"/>
      <c r="C5137"/>
      <c r="D5137"/>
      <c r="E5137"/>
      <c r="F5137"/>
    </row>
    <row r="5138" spans="2:6" ht="15" x14ac:dyDescent="0.25">
      <c r="B5138"/>
      <c r="C5138"/>
      <c r="D5138"/>
      <c r="E5138"/>
      <c r="F5138"/>
    </row>
    <row r="5139" spans="2:6" ht="15" x14ac:dyDescent="0.25">
      <c r="B5139"/>
      <c r="C5139"/>
      <c r="D5139"/>
      <c r="E5139"/>
      <c r="F5139"/>
    </row>
    <row r="5140" spans="2:6" ht="15" x14ac:dyDescent="0.25">
      <c r="B5140"/>
      <c r="C5140"/>
      <c r="D5140"/>
      <c r="E5140"/>
      <c r="F5140"/>
    </row>
    <row r="5141" spans="2:6" ht="15" x14ac:dyDescent="0.25">
      <c r="B5141"/>
      <c r="C5141"/>
      <c r="D5141"/>
      <c r="E5141"/>
      <c r="F5141"/>
    </row>
    <row r="5142" spans="2:6" ht="15" x14ac:dyDescent="0.25">
      <c r="B5142"/>
      <c r="C5142"/>
      <c r="D5142"/>
      <c r="E5142"/>
      <c r="F5142"/>
    </row>
    <row r="5143" spans="2:6" ht="15" x14ac:dyDescent="0.25">
      <c r="B5143"/>
      <c r="C5143"/>
      <c r="D5143"/>
      <c r="E5143"/>
      <c r="F5143"/>
    </row>
    <row r="5144" spans="2:6" ht="15" x14ac:dyDescent="0.25">
      <c r="B5144"/>
      <c r="C5144"/>
      <c r="D5144"/>
      <c r="E5144"/>
      <c r="F5144"/>
    </row>
    <row r="5145" spans="2:6" ht="15" x14ac:dyDescent="0.25">
      <c r="B5145"/>
      <c r="C5145"/>
      <c r="D5145"/>
      <c r="E5145"/>
      <c r="F5145"/>
    </row>
    <row r="5146" spans="2:6" ht="15" x14ac:dyDescent="0.25">
      <c r="B5146"/>
      <c r="C5146"/>
      <c r="D5146"/>
      <c r="E5146"/>
      <c r="F5146"/>
    </row>
    <row r="5147" spans="2:6" ht="15" x14ac:dyDescent="0.25">
      <c r="B5147"/>
      <c r="C5147"/>
      <c r="D5147"/>
      <c r="E5147"/>
      <c r="F5147"/>
    </row>
    <row r="5148" spans="2:6" ht="15" x14ac:dyDescent="0.25">
      <c r="B5148"/>
      <c r="C5148"/>
      <c r="D5148"/>
      <c r="E5148"/>
      <c r="F5148"/>
    </row>
    <row r="5149" spans="2:6" ht="15" x14ac:dyDescent="0.25">
      <c r="B5149"/>
      <c r="C5149"/>
      <c r="D5149"/>
      <c r="E5149"/>
      <c r="F5149"/>
    </row>
    <row r="5150" spans="2:6" ht="15" x14ac:dyDescent="0.25">
      <c r="B5150"/>
      <c r="C5150"/>
      <c r="D5150"/>
      <c r="E5150"/>
      <c r="F5150"/>
    </row>
    <row r="5151" spans="2:6" ht="15" x14ac:dyDescent="0.25">
      <c r="B5151"/>
      <c r="C5151"/>
      <c r="D5151"/>
      <c r="E5151"/>
      <c r="F5151"/>
    </row>
    <row r="5152" spans="2:6" ht="15" x14ac:dyDescent="0.25">
      <c r="B5152"/>
      <c r="C5152"/>
      <c r="D5152"/>
      <c r="E5152"/>
      <c r="F5152"/>
    </row>
    <row r="5153" spans="2:6" ht="15" x14ac:dyDescent="0.25">
      <c r="B5153"/>
      <c r="C5153"/>
      <c r="D5153"/>
      <c r="E5153"/>
      <c r="F5153"/>
    </row>
    <row r="5154" spans="2:6" ht="15" x14ac:dyDescent="0.25">
      <c r="B5154"/>
      <c r="C5154"/>
      <c r="D5154"/>
      <c r="E5154"/>
      <c r="F5154"/>
    </row>
    <row r="5155" spans="2:6" ht="15" x14ac:dyDescent="0.25">
      <c r="B5155"/>
      <c r="C5155"/>
      <c r="D5155"/>
      <c r="E5155"/>
      <c r="F5155"/>
    </row>
    <row r="5156" spans="2:6" ht="15" x14ac:dyDescent="0.25">
      <c r="B5156"/>
      <c r="C5156"/>
      <c r="D5156"/>
      <c r="E5156"/>
      <c r="F5156"/>
    </row>
    <row r="5157" spans="2:6" ht="15" x14ac:dyDescent="0.25">
      <c r="B5157"/>
      <c r="C5157"/>
      <c r="D5157"/>
      <c r="E5157"/>
      <c r="F5157"/>
    </row>
    <row r="5158" spans="2:6" ht="15" x14ac:dyDescent="0.25">
      <c r="B5158"/>
      <c r="C5158"/>
      <c r="D5158"/>
      <c r="E5158"/>
      <c r="F5158"/>
    </row>
    <row r="5159" spans="2:6" ht="15" x14ac:dyDescent="0.25">
      <c r="B5159"/>
      <c r="C5159"/>
      <c r="D5159"/>
      <c r="E5159"/>
      <c r="F5159"/>
    </row>
    <row r="5160" spans="2:6" ht="15" x14ac:dyDescent="0.25">
      <c r="B5160"/>
      <c r="C5160"/>
      <c r="D5160"/>
      <c r="E5160"/>
      <c r="F5160"/>
    </row>
    <row r="5161" spans="2:6" ht="15" x14ac:dyDescent="0.25">
      <c r="B5161"/>
      <c r="C5161"/>
      <c r="D5161"/>
      <c r="E5161"/>
      <c r="F5161"/>
    </row>
    <row r="5162" spans="2:6" ht="15" x14ac:dyDescent="0.25">
      <c r="B5162"/>
      <c r="C5162"/>
      <c r="D5162"/>
      <c r="E5162"/>
      <c r="F5162"/>
    </row>
    <row r="5163" spans="2:6" ht="15" x14ac:dyDescent="0.25">
      <c r="B5163"/>
      <c r="C5163"/>
      <c r="D5163"/>
      <c r="E5163"/>
      <c r="F5163"/>
    </row>
    <row r="5164" spans="2:6" ht="15" x14ac:dyDescent="0.25">
      <c r="B5164"/>
      <c r="C5164"/>
      <c r="D5164"/>
      <c r="E5164"/>
      <c r="F5164"/>
    </row>
    <row r="5165" spans="2:6" ht="15" x14ac:dyDescent="0.25">
      <c r="B5165"/>
      <c r="C5165"/>
      <c r="D5165"/>
      <c r="E5165"/>
      <c r="F5165"/>
    </row>
    <row r="5166" spans="2:6" ht="15" x14ac:dyDescent="0.25">
      <c r="B5166"/>
      <c r="C5166"/>
      <c r="D5166"/>
      <c r="E5166"/>
      <c r="F5166"/>
    </row>
    <row r="5167" spans="2:6" ht="15" x14ac:dyDescent="0.25">
      <c r="B5167"/>
      <c r="C5167"/>
      <c r="D5167"/>
      <c r="E5167"/>
      <c r="F5167"/>
    </row>
    <row r="5168" spans="2:6" ht="15" x14ac:dyDescent="0.25">
      <c r="B5168"/>
      <c r="C5168"/>
      <c r="D5168"/>
      <c r="E5168"/>
      <c r="F5168"/>
    </row>
    <row r="5169" spans="2:6" ht="15" x14ac:dyDescent="0.25">
      <c r="B5169"/>
      <c r="C5169"/>
      <c r="D5169"/>
      <c r="E5169"/>
      <c r="F5169"/>
    </row>
    <row r="5170" spans="2:6" ht="15" x14ac:dyDescent="0.25">
      <c r="B5170"/>
      <c r="C5170"/>
      <c r="D5170"/>
      <c r="E5170"/>
      <c r="F5170"/>
    </row>
    <row r="5171" spans="2:6" ht="15" x14ac:dyDescent="0.25">
      <c r="B5171"/>
      <c r="C5171"/>
      <c r="D5171"/>
      <c r="E5171"/>
      <c r="F5171"/>
    </row>
    <row r="5172" spans="2:6" ht="15" x14ac:dyDescent="0.25">
      <c r="B5172"/>
      <c r="C5172"/>
      <c r="D5172"/>
      <c r="E5172"/>
      <c r="F5172"/>
    </row>
    <row r="5173" spans="2:6" ht="15" x14ac:dyDescent="0.25">
      <c r="B5173"/>
      <c r="C5173"/>
      <c r="D5173"/>
      <c r="E5173"/>
      <c r="F5173"/>
    </row>
    <row r="5174" spans="2:6" ht="15" x14ac:dyDescent="0.25">
      <c r="B5174"/>
      <c r="C5174"/>
      <c r="D5174"/>
      <c r="E5174"/>
      <c r="F5174"/>
    </row>
    <row r="5175" spans="2:6" ht="15" x14ac:dyDescent="0.25">
      <c r="B5175"/>
      <c r="C5175"/>
      <c r="D5175"/>
      <c r="E5175"/>
      <c r="F5175"/>
    </row>
    <row r="5176" spans="2:6" ht="15" x14ac:dyDescent="0.25">
      <c r="B5176"/>
      <c r="C5176"/>
      <c r="D5176"/>
      <c r="E5176"/>
      <c r="F5176"/>
    </row>
    <row r="5177" spans="2:6" ht="15" x14ac:dyDescent="0.25">
      <c r="B5177"/>
      <c r="C5177"/>
      <c r="D5177"/>
      <c r="E5177"/>
      <c r="F5177"/>
    </row>
    <row r="5178" spans="2:6" ht="15" x14ac:dyDescent="0.25">
      <c r="B5178"/>
      <c r="C5178"/>
      <c r="D5178"/>
      <c r="E5178"/>
      <c r="F5178"/>
    </row>
    <row r="5179" spans="2:6" ht="15" x14ac:dyDescent="0.25">
      <c r="B5179"/>
      <c r="C5179"/>
      <c r="D5179"/>
      <c r="E5179"/>
      <c r="F5179"/>
    </row>
    <row r="5180" spans="2:6" ht="15" x14ac:dyDescent="0.25">
      <c r="B5180"/>
      <c r="C5180"/>
      <c r="D5180"/>
      <c r="E5180"/>
      <c r="F5180"/>
    </row>
    <row r="5181" spans="2:6" ht="15" x14ac:dyDescent="0.25">
      <c r="B5181"/>
      <c r="C5181"/>
      <c r="D5181"/>
      <c r="E5181"/>
      <c r="F5181"/>
    </row>
    <row r="5182" spans="2:6" ht="15" x14ac:dyDescent="0.25">
      <c r="B5182"/>
      <c r="C5182"/>
      <c r="D5182"/>
      <c r="E5182"/>
      <c r="F5182"/>
    </row>
    <row r="5183" spans="2:6" ht="15" x14ac:dyDescent="0.25">
      <c r="B5183"/>
      <c r="C5183"/>
      <c r="D5183"/>
      <c r="E5183"/>
      <c r="F5183"/>
    </row>
    <row r="5184" spans="2:6" ht="15" x14ac:dyDescent="0.25">
      <c r="B5184"/>
      <c r="C5184"/>
      <c r="D5184"/>
      <c r="E5184"/>
      <c r="F5184"/>
    </row>
    <row r="5185" spans="2:6" ht="15" x14ac:dyDescent="0.25">
      <c r="B5185"/>
      <c r="C5185"/>
      <c r="D5185"/>
      <c r="E5185"/>
      <c r="F5185"/>
    </row>
    <row r="5186" spans="2:6" ht="15" x14ac:dyDescent="0.25">
      <c r="B5186"/>
      <c r="C5186"/>
      <c r="D5186"/>
      <c r="E5186"/>
      <c r="F5186"/>
    </row>
    <row r="5187" spans="2:6" ht="15" x14ac:dyDescent="0.25">
      <c r="B5187"/>
      <c r="C5187"/>
      <c r="D5187"/>
      <c r="E5187"/>
      <c r="F5187"/>
    </row>
    <row r="5188" spans="2:6" ht="15" x14ac:dyDescent="0.25">
      <c r="B5188"/>
      <c r="C5188"/>
      <c r="D5188"/>
      <c r="E5188"/>
      <c r="F5188"/>
    </row>
    <row r="5189" spans="2:6" ht="15" x14ac:dyDescent="0.25">
      <c r="B5189"/>
      <c r="C5189"/>
      <c r="D5189"/>
      <c r="E5189"/>
      <c r="F5189"/>
    </row>
    <row r="5190" spans="2:6" ht="15" x14ac:dyDescent="0.25">
      <c r="B5190"/>
      <c r="C5190"/>
      <c r="D5190"/>
      <c r="E5190"/>
      <c r="F5190"/>
    </row>
    <row r="5191" spans="2:6" ht="15" x14ac:dyDescent="0.25">
      <c r="B5191"/>
      <c r="C5191"/>
      <c r="D5191"/>
      <c r="E5191"/>
      <c r="F5191"/>
    </row>
    <row r="5192" spans="2:6" ht="15" x14ac:dyDescent="0.25">
      <c r="B5192"/>
      <c r="C5192"/>
      <c r="D5192"/>
      <c r="E5192"/>
      <c r="F5192"/>
    </row>
    <row r="5193" spans="2:6" ht="15" x14ac:dyDescent="0.25">
      <c r="B5193"/>
      <c r="C5193"/>
      <c r="D5193"/>
      <c r="E5193"/>
      <c r="F5193"/>
    </row>
    <row r="5194" spans="2:6" ht="15" x14ac:dyDescent="0.25">
      <c r="B5194"/>
      <c r="C5194"/>
      <c r="D5194"/>
      <c r="E5194"/>
      <c r="F5194"/>
    </row>
    <row r="5195" spans="2:6" ht="15" x14ac:dyDescent="0.25">
      <c r="B5195"/>
      <c r="C5195"/>
      <c r="D5195"/>
      <c r="E5195"/>
      <c r="F5195"/>
    </row>
    <row r="5196" spans="2:6" ht="15" x14ac:dyDescent="0.25">
      <c r="B5196"/>
      <c r="C5196"/>
      <c r="D5196"/>
      <c r="E5196"/>
      <c r="F5196"/>
    </row>
    <row r="5197" spans="2:6" ht="15" x14ac:dyDescent="0.25">
      <c r="B5197"/>
      <c r="C5197"/>
      <c r="D5197"/>
      <c r="E5197"/>
      <c r="F5197"/>
    </row>
    <row r="5198" spans="2:6" ht="15" x14ac:dyDescent="0.25">
      <c r="B5198"/>
      <c r="C5198"/>
      <c r="D5198"/>
      <c r="E5198"/>
      <c r="F5198"/>
    </row>
    <row r="5199" spans="2:6" ht="15" x14ac:dyDescent="0.25">
      <c r="B5199"/>
      <c r="C5199"/>
      <c r="D5199"/>
      <c r="E5199"/>
      <c r="F5199"/>
    </row>
    <row r="5200" spans="2:6" ht="15" x14ac:dyDescent="0.25">
      <c r="B5200"/>
      <c r="C5200"/>
      <c r="D5200"/>
      <c r="E5200"/>
      <c r="F5200"/>
    </row>
    <row r="5201" spans="2:6" ht="15" x14ac:dyDescent="0.25">
      <c r="B5201"/>
      <c r="C5201"/>
      <c r="D5201"/>
      <c r="E5201"/>
      <c r="F5201"/>
    </row>
    <row r="5202" spans="2:6" ht="15" x14ac:dyDescent="0.25">
      <c r="B5202"/>
      <c r="C5202"/>
      <c r="D5202"/>
      <c r="E5202"/>
      <c r="F5202"/>
    </row>
    <row r="5203" spans="2:6" ht="15" x14ac:dyDescent="0.25">
      <c r="B5203"/>
      <c r="C5203"/>
      <c r="D5203"/>
      <c r="E5203"/>
      <c r="F5203"/>
    </row>
    <row r="5204" spans="2:6" ht="15" x14ac:dyDescent="0.25">
      <c r="B5204"/>
      <c r="C5204"/>
      <c r="D5204"/>
      <c r="E5204"/>
      <c r="F5204"/>
    </row>
    <row r="5205" spans="2:6" ht="15" x14ac:dyDescent="0.25">
      <c r="B5205"/>
      <c r="C5205"/>
      <c r="D5205"/>
      <c r="E5205"/>
      <c r="F5205"/>
    </row>
    <row r="5206" spans="2:6" ht="15" x14ac:dyDescent="0.25">
      <c r="B5206"/>
      <c r="C5206"/>
      <c r="D5206"/>
      <c r="E5206"/>
      <c r="F5206"/>
    </row>
    <row r="5207" spans="2:6" ht="15" x14ac:dyDescent="0.25">
      <c r="B5207"/>
      <c r="C5207"/>
      <c r="D5207"/>
      <c r="E5207"/>
      <c r="F5207"/>
    </row>
    <row r="5208" spans="2:6" ht="15" x14ac:dyDescent="0.25">
      <c r="B5208"/>
      <c r="C5208"/>
      <c r="D5208"/>
      <c r="E5208"/>
      <c r="F5208"/>
    </row>
    <row r="5209" spans="2:6" ht="15" x14ac:dyDescent="0.25">
      <c r="B5209"/>
      <c r="C5209"/>
      <c r="D5209"/>
      <c r="E5209"/>
      <c r="F5209"/>
    </row>
    <row r="5210" spans="2:6" ht="15" x14ac:dyDescent="0.25">
      <c r="B5210"/>
      <c r="C5210"/>
      <c r="D5210"/>
      <c r="E5210"/>
      <c r="F5210"/>
    </row>
    <row r="5211" spans="2:6" ht="15" x14ac:dyDescent="0.25">
      <c r="B5211"/>
      <c r="C5211"/>
      <c r="D5211"/>
      <c r="E5211"/>
      <c r="F5211"/>
    </row>
    <row r="5212" spans="2:6" ht="15" x14ac:dyDescent="0.25">
      <c r="B5212"/>
      <c r="C5212"/>
      <c r="D5212"/>
      <c r="E5212"/>
      <c r="F5212"/>
    </row>
    <row r="5213" spans="2:6" ht="15" x14ac:dyDescent="0.25">
      <c r="B5213"/>
      <c r="C5213"/>
      <c r="D5213"/>
      <c r="E5213"/>
      <c r="F5213"/>
    </row>
    <row r="5214" spans="2:6" ht="15" x14ac:dyDescent="0.25">
      <c r="B5214"/>
      <c r="C5214"/>
      <c r="D5214"/>
      <c r="E5214"/>
      <c r="F5214"/>
    </row>
    <row r="5215" spans="2:6" ht="15" x14ac:dyDescent="0.25">
      <c r="B5215"/>
      <c r="C5215"/>
      <c r="D5215"/>
      <c r="E5215"/>
      <c r="F5215"/>
    </row>
    <row r="5216" spans="2:6" ht="15" x14ac:dyDescent="0.25">
      <c r="B5216"/>
      <c r="C5216"/>
      <c r="D5216"/>
      <c r="E5216"/>
      <c r="F5216"/>
    </row>
    <row r="5217" spans="2:6" ht="15" x14ac:dyDescent="0.25">
      <c r="B5217"/>
      <c r="C5217"/>
      <c r="D5217"/>
      <c r="E5217"/>
      <c r="F5217"/>
    </row>
    <row r="5218" spans="2:6" ht="15" x14ac:dyDescent="0.25">
      <c r="B5218"/>
      <c r="C5218"/>
      <c r="D5218"/>
      <c r="E5218"/>
      <c r="F5218"/>
    </row>
    <row r="5219" spans="2:6" ht="15" x14ac:dyDescent="0.25">
      <c r="B5219"/>
      <c r="C5219"/>
      <c r="D5219"/>
      <c r="E5219"/>
      <c r="F5219"/>
    </row>
    <row r="5220" spans="2:6" ht="15" x14ac:dyDescent="0.25">
      <c r="B5220"/>
      <c r="C5220"/>
      <c r="D5220"/>
      <c r="E5220"/>
      <c r="F5220"/>
    </row>
    <row r="5221" spans="2:6" ht="15" x14ac:dyDescent="0.25">
      <c r="B5221"/>
      <c r="C5221"/>
      <c r="D5221"/>
      <c r="E5221"/>
      <c r="F5221"/>
    </row>
    <row r="5222" spans="2:6" ht="15" x14ac:dyDescent="0.25">
      <c r="B5222"/>
      <c r="C5222"/>
      <c r="D5222"/>
      <c r="E5222"/>
      <c r="F5222"/>
    </row>
    <row r="5223" spans="2:6" ht="15" x14ac:dyDescent="0.25">
      <c r="B5223"/>
      <c r="C5223"/>
      <c r="D5223"/>
      <c r="E5223"/>
      <c r="F5223"/>
    </row>
    <row r="5224" spans="2:6" ht="15" x14ac:dyDescent="0.25">
      <c r="B5224"/>
      <c r="C5224"/>
      <c r="D5224"/>
      <c r="E5224"/>
      <c r="F5224"/>
    </row>
    <row r="5225" spans="2:6" ht="15" x14ac:dyDescent="0.25">
      <c r="B5225"/>
      <c r="C5225"/>
      <c r="D5225"/>
      <c r="E5225"/>
      <c r="F5225"/>
    </row>
    <row r="5226" spans="2:6" ht="15" x14ac:dyDescent="0.25">
      <c r="B5226"/>
      <c r="C5226"/>
      <c r="D5226"/>
      <c r="E5226"/>
      <c r="F5226"/>
    </row>
    <row r="5227" spans="2:6" ht="15" x14ac:dyDescent="0.25">
      <c r="B5227"/>
      <c r="C5227"/>
      <c r="D5227"/>
      <c r="E5227"/>
      <c r="F5227"/>
    </row>
    <row r="5228" spans="2:6" ht="15" x14ac:dyDescent="0.25">
      <c r="B5228"/>
      <c r="C5228"/>
      <c r="D5228"/>
      <c r="E5228"/>
      <c r="F5228"/>
    </row>
    <row r="5229" spans="2:6" ht="15" x14ac:dyDescent="0.25">
      <c r="B5229"/>
      <c r="C5229"/>
      <c r="D5229"/>
      <c r="E5229"/>
      <c r="F5229"/>
    </row>
    <row r="5230" spans="2:6" ht="15" x14ac:dyDescent="0.25">
      <c r="B5230"/>
      <c r="C5230"/>
      <c r="D5230"/>
      <c r="E5230"/>
      <c r="F5230"/>
    </row>
    <row r="5231" spans="2:6" ht="15" x14ac:dyDescent="0.25">
      <c r="B5231"/>
      <c r="C5231"/>
      <c r="D5231"/>
      <c r="E5231"/>
      <c r="F5231"/>
    </row>
    <row r="5232" spans="2:6" ht="15" x14ac:dyDescent="0.25">
      <c r="B5232"/>
      <c r="C5232"/>
      <c r="D5232"/>
      <c r="E5232"/>
      <c r="F5232"/>
    </row>
    <row r="5233" spans="2:6" ht="15" x14ac:dyDescent="0.25">
      <c r="B5233"/>
      <c r="C5233"/>
      <c r="D5233"/>
      <c r="E5233"/>
      <c r="F5233"/>
    </row>
    <row r="5234" spans="2:6" ht="15" x14ac:dyDescent="0.25">
      <c r="B5234"/>
      <c r="C5234"/>
      <c r="D5234"/>
      <c r="E5234"/>
      <c r="F5234"/>
    </row>
    <row r="5235" spans="2:6" ht="15" x14ac:dyDescent="0.25">
      <c r="B5235"/>
      <c r="C5235"/>
      <c r="D5235"/>
      <c r="E5235"/>
      <c r="F5235"/>
    </row>
    <row r="5236" spans="2:6" ht="15" x14ac:dyDescent="0.25">
      <c r="B5236"/>
      <c r="C5236"/>
      <c r="D5236"/>
      <c r="E5236"/>
      <c r="F5236"/>
    </row>
    <row r="5237" spans="2:6" ht="15" x14ac:dyDescent="0.25">
      <c r="B5237"/>
      <c r="C5237"/>
      <c r="D5237"/>
      <c r="E5237"/>
      <c r="F5237"/>
    </row>
    <row r="5238" spans="2:6" ht="15" x14ac:dyDescent="0.25">
      <c r="B5238"/>
      <c r="C5238"/>
      <c r="D5238"/>
      <c r="E5238"/>
      <c r="F5238"/>
    </row>
    <row r="5239" spans="2:6" ht="15" x14ac:dyDescent="0.25">
      <c r="B5239"/>
      <c r="C5239"/>
      <c r="D5239"/>
      <c r="E5239"/>
      <c r="F5239"/>
    </row>
    <row r="5240" spans="2:6" ht="15" x14ac:dyDescent="0.25">
      <c r="B5240"/>
      <c r="C5240"/>
      <c r="D5240"/>
      <c r="E5240"/>
      <c r="F5240"/>
    </row>
    <row r="5241" spans="2:6" ht="15" x14ac:dyDescent="0.25">
      <c r="B5241"/>
      <c r="C5241"/>
      <c r="D5241"/>
      <c r="E5241"/>
      <c r="F5241"/>
    </row>
    <row r="5242" spans="2:6" ht="15" x14ac:dyDescent="0.25">
      <c r="B5242"/>
      <c r="C5242"/>
      <c r="D5242"/>
      <c r="E5242"/>
      <c r="F5242"/>
    </row>
    <row r="5243" spans="2:6" ht="15" x14ac:dyDescent="0.25">
      <c r="B5243"/>
      <c r="C5243"/>
      <c r="D5243"/>
      <c r="E5243"/>
      <c r="F5243"/>
    </row>
    <row r="5244" spans="2:6" ht="15" x14ac:dyDescent="0.25">
      <c r="B5244"/>
      <c r="C5244"/>
      <c r="D5244"/>
      <c r="E5244"/>
      <c r="F5244"/>
    </row>
    <row r="5245" spans="2:6" ht="15" x14ac:dyDescent="0.25">
      <c r="B5245"/>
      <c r="C5245"/>
      <c r="D5245"/>
      <c r="E5245"/>
      <c r="F5245"/>
    </row>
    <row r="5246" spans="2:6" ht="15" x14ac:dyDescent="0.25">
      <c r="B5246"/>
      <c r="C5246"/>
      <c r="D5246"/>
      <c r="E5246"/>
      <c r="F5246"/>
    </row>
    <row r="5247" spans="2:6" ht="15" x14ac:dyDescent="0.25">
      <c r="B5247"/>
      <c r="C5247"/>
      <c r="D5247"/>
      <c r="E5247"/>
      <c r="F5247"/>
    </row>
    <row r="5248" spans="2:6" ht="15" x14ac:dyDescent="0.25">
      <c r="B5248"/>
      <c r="C5248"/>
      <c r="D5248"/>
      <c r="E5248"/>
      <c r="F5248"/>
    </row>
    <row r="5249" spans="2:6" ht="15" x14ac:dyDescent="0.25">
      <c r="B5249"/>
      <c r="C5249"/>
      <c r="D5249"/>
      <c r="E5249"/>
      <c r="F5249"/>
    </row>
    <row r="5250" spans="2:6" ht="15" x14ac:dyDescent="0.25">
      <c r="B5250"/>
      <c r="C5250"/>
      <c r="D5250"/>
      <c r="E5250"/>
      <c r="F5250"/>
    </row>
    <row r="5251" spans="2:6" ht="15" x14ac:dyDescent="0.25">
      <c r="B5251"/>
      <c r="C5251"/>
      <c r="D5251"/>
      <c r="E5251"/>
      <c r="F5251"/>
    </row>
    <row r="5252" spans="2:6" ht="15" x14ac:dyDescent="0.25">
      <c r="B5252"/>
      <c r="C5252"/>
      <c r="D5252"/>
      <c r="E5252"/>
      <c r="F5252"/>
    </row>
    <row r="5253" spans="2:6" ht="15" x14ac:dyDescent="0.25">
      <c r="B5253"/>
      <c r="C5253"/>
      <c r="D5253"/>
      <c r="E5253"/>
      <c r="F5253"/>
    </row>
    <row r="5254" spans="2:6" ht="15" x14ac:dyDescent="0.25">
      <c r="B5254"/>
      <c r="C5254"/>
      <c r="D5254"/>
      <c r="E5254"/>
      <c r="F5254"/>
    </row>
    <row r="5255" spans="2:6" ht="15" x14ac:dyDescent="0.25">
      <c r="B5255"/>
      <c r="C5255"/>
      <c r="D5255"/>
      <c r="E5255"/>
      <c r="F5255"/>
    </row>
    <row r="5256" spans="2:6" ht="15" x14ac:dyDescent="0.25">
      <c r="B5256"/>
      <c r="C5256"/>
      <c r="D5256"/>
      <c r="E5256"/>
      <c r="F5256"/>
    </row>
    <row r="5257" spans="2:6" ht="15" x14ac:dyDescent="0.25">
      <c r="B5257"/>
      <c r="C5257"/>
      <c r="D5257"/>
      <c r="E5257"/>
      <c r="F5257"/>
    </row>
    <row r="5258" spans="2:6" ht="15" x14ac:dyDescent="0.25">
      <c r="B5258"/>
      <c r="C5258"/>
      <c r="D5258"/>
      <c r="E5258"/>
      <c r="F5258"/>
    </row>
    <row r="5259" spans="2:6" ht="15" x14ac:dyDescent="0.25">
      <c r="B5259"/>
      <c r="C5259"/>
      <c r="D5259"/>
      <c r="E5259"/>
      <c r="F5259"/>
    </row>
    <row r="5260" spans="2:6" ht="15" x14ac:dyDescent="0.25">
      <c r="B5260"/>
      <c r="C5260"/>
      <c r="D5260"/>
      <c r="E5260"/>
      <c r="F5260"/>
    </row>
    <row r="5261" spans="2:6" ht="15" x14ac:dyDescent="0.25">
      <c r="B5261"/>
      <c r="C5261"/>
      <c r="D5261"/>
      <c r="E5261"/>
      <c r="F5261"/>
    </row>
    <row r="5262" spans="2:6" ht="15" x14ac:dyDescent="0.25">
      <c r="B5262"/>
      <c r="C5262"/>
      <c r="D5262"/>
      <c r="E5262"/>
      <c r="F5262"/>
    </row>
    <row r="5263" spans="2:6" ht="15" x14ac:dyDescent="0.25">
      <c r="B5263"/>
      <c r="C5263"/>
      <c r="D5263"/>
      <c r="E5263"/>
      <c r="F5263"/>
    </row>
    <row r="5264" spans="2:6" ht="15" x14ac:dyDescent="0.25">
      <c r="B5264"/>
      <c r="C5264"/>
      <c r="D5264"/>
      <c r="E5264"/>
      <c r="F5264"/>
    </row>
    <row r="5265" spans="2:6" ht="15" x14ac:dyDescent="0.25">
      <c r="B5265"/>
      <c r="C5265"/>
      <c r="D5265"/>
      <c r="E5265"/>
      <c r="F5265"/>
    </row>
    <row r="5266" spans="2:6" ht="15" x14ac:dyDescent="0.25">
      <c r="B5266"/>
      <c r="C5266"/>
      <c r="D5266"/>
      <c r="E5266"/>
      <c r="F5266"/>
    </row>
    <row r="5267" spans="2:6" ht="15" x14ac:dyDescent="0.25">
      <c r="B5267"/>
      <c r="C5267"/>
      <c r="D5267"/>
      <c r="E5267"/>
      <c r="F5267"/>
    </row>
    <row r="5268" spans="2:6" ht="15" x14ac:dyDescent="0.25">
      <c r="B5268"/>
      <c r="C5268"/>
      <c r="D5268"/>
      <c r="E5268"/>
      <c r="F5268"/>
    </row>
    <row r="5269" spans="2:6" ht="15" x14ac:dyDescent="0.25">
      <c r="B5269"/>
      <c r="C5269"/>
      <c r="D5269"/>
      <c r="E5269"/>
      <c r="F5269"/>
    </row>
    <row r="5270" spans="2:6" ht="15" x14ac:dyDescent="0.25">
      <c r="B5270"/>
      <c r="C5270"/>
      <c r="D5270"/>
      <c r="E5270"/>
      <c r="F5270"/>
    </row>
    <row r="5271" spans="2:6" ht="15" x14ac:dyDescent="0.25">
      <c r="B5271"/>
      <c r="C5271"/>
      <c r="D5271"/>
      <c r="E5271"/>
      <c r="F5271"/>
    </row>
    <row r="5272" spans="2:6" ht="15" x14ac:dyDescent="0.25">
      <c r="B5272"/>
      <c r="C5272"/>
      <c r="D5272"/>
      <c r="E5272"/>
      <c r="F5272"/>
    </row>
    <row r="5273" spans="2:6" ht="15" x14ac:dyDescent="0.25">
      <c r="B5273"/>
      <c r="C5273"/>
      <c r="D5273"/>
      <c r="E5273"/>
      <c r="F5273"/>
    </row>
    <row r="5274" spans="2:6" ht="15" x14ac:dyDescent="0.25">
      <c r="B5274"/>
      <c r="C5274"/>
      <c r="D5274"/>
      <c r="E5274"/>
      <c r="F5274"/>
    </row>
    <row r="5275" spans="2:6" ht="15" x14ac:dyDescent="0.25">
      <c r="B5275"/>
      <c r="C5275"/>
      <c r="D5275"/>
      <c r="E5275"/>
      <c r="F5275"/>
    </row>
    <row r="5276" spans="2:6" ht="15" x14ac:dyDescent="0.25">
      <c r="B5276"/>
      <c r="C5276"/>
      <c r="D5276"/>
      <c r="E5276"/>
      <c r="F5276"/>
    </row>
    <row r="5277" spans="2:6" ht="15" x14ac:dyDescent="0.25">
      <c r="B5277"/>
      <c r="C5277"/>
      <c r="D5277"/>
      <c r="E5277"/>
      <c r="F5277"/>
    </row>
    <row r="5278" spans="2:6" ht="15" x14ac:dyDescent="0.25">
      <c r="B5278"/>
      <c r="C5278"/>
      <c r="D5278"/>
      <c r="E5278"/>
      <c r="F5278"/>
    </row>
    <row r="5279" spans="2:6" ht="15" x14ac:dyDescent="0.25">
      <c r="B5279"/>
      <c r="C5279"/>
      <c r="D5279"/>
      <c r="E5279"/>
      <c r="F5279"/>
    </row>
    <row r="5280" spans="2:6" ht="15" x14ac:dyDescent="0.25">
      <c r="B5280"/>
      <c r="C5280"/>
      <c r="D5280"/>
      <c r="E5280"/>
      <c r="F5280"/>
    </row>
    <row r="5281" spans="2:6" ht="15" x14ac:dyDescent="0.25">
      <c r="B5281"/>
      <c r="C5281"/>
      <c r="D5281"/>
      <c r="E5281"/>
      <c r="F5281"/>
    </row>
    <row r="5282" spans="2:6" ht="15" x14ac:dyDescent="0.25">
      <c r="B5282"/>
      <c r="C5282"/>
      <c r="D5282"/>
      <c r="E5282"/>
      <c r="F5282"/>
    </row>
    <row r="5283" spans="2:6" ht="15" x14ac:dyDescent="0.25">
      <c r="B5283"/>
      <c r="C5283"/>
      <c r="D5283"/>
      <c r="E5283"/>
      <c r="F5283"/>
    </row>
    <row r="5284" spans="2:6" ht="15" x14ac:dyDescent="0.25">
      <c r="B5284"/>
      <c r="C5284"/>
      <c r="D5284"/>
      <c r="E5284"/>
      <c r="F5284"/>
    </row>
    <row r="5285" spans="2:6" ht="15" x14ac:dyDescent="0.25">
      <c r="B5285"/>
      <c r="C5285"/>
      <c r="D5285"/>
      <c r="E5285"/>
      <c r="F5285"/>
    </row>
    <row r="5286" spans="2:6" ht="15" x14ac:dyDescent="0.25">
      <c r="B5286"/>
      <c r="C5286"/>
      <c r="D5286"/>
      <c r="E5286"/>
      <c r="F5286"/>
    </row>
    <row r="5287" spans="2:6" ht="15" x14ac:dyDescent="0.25">
      <c r="B5287"/>
      <c r="C5287"/>
      <c r="D5287"/>
      <c r="E5287"/>
      <c r="F5287"/>
    </row>
    <row r="5288" spans="2:6" ht="15" x14ac:dyDescent="0.25">
      <c r="B5288"/>
      <c r="C5288"/>
      <c r="D5288"/>
      <c r="E5288"/>
      <c r="F5288"/>
    </row>
    <row r="5289" spans="2:6" ht="15" x14ac:dyDescent="0.25">
      <c r="B5289"/>
      <c r="C5289"/>
      <c r="D5289"/>
      <c r="E5289"/>
      <c r="F5289"/>
    </row>
    <row r="5290" spans="2:6" ht="15" x14ac:dyDescent="0.25">
      <c r="B5290"/>
      <c r="C5290"/>
      <c r="D5290"/>
      <c r="E5290"/>
      <c r="F5290"/>
    </row>
    <row r="5291" spans="2:6" ht="15" x14ac:dyDescent="0.25">
      <c r="B5291"/>
      <c r="C5291"/>
      <c r="D5291"/>
      <c r="E5291"/>
      <c r="F5291"/>
    </row>
    <row r="5292" spans="2:6" ht="15" x14ac:dyDescent="0.25">
      <c r="B5292"/>
      <c r="C5292"/>
      <c r="D5292"/>
      <c r="E5292"/>
      <c r="F5292"/>
    </row>
    <row r="5293" spans="2:6" ht="15" x14ac:dyDescent="0.25">
      <c r="B5293"/>
      <c r="C5293"/>
      <c r="D5293"/>
      <c r="E5293"/>
      <c r="F5293"/>
    </row>
    <row r="5294" spans="2:6" ht="15" x14ac:dyDescent="0.25">
      <c r="B5294"/>
      <c r="C5294"/>
      <c r="D5294"/>
      <c r="E5294"/>
      <c r="F5294"/>
    </row>
    <row r="5295" spans="2:6" ht="15" x14ac:dyDescent="0.25">
      <c r="B5295"/>
      <c r="C5295"/>
      <c r="D5295"/>
      <c r="E5295"/>
      <c r="F5295"/>
    </row>
    <row r="5296" spans="2:6" ht="15" x14ac:dyDescent="0.25">
      <c r="B5296"/>
      <c r="C5296"/>
      <c r="D5296"/>
      <c r="E5296"/>
      <c r="F5296"/>
    </row>
    <row r="5297" spans="2:6" ht="15" x14ac:dyDescent="0.25">
      <c r="B5297"/>
      <c r="C5297"/>
      <c r="D5297"/>
      <c r="E5297"/>
      <c r="F5297"/>
    </row>
    <row r="5298" spans="2:6" ht="15" x14ac:dyDescent="0.25">
      <c r="B5298"/>
      <c r="C5298"/>
      <c r="D5298"/>
      <c r="E5298"/>
      <c r="F5298"/>
    </row>
    <row r="5299" spans="2:6" ht="15" x14ac:dyDescent="0.25">
      <c r="B5299"/>
      <c r="C5299"/>
      <c r="D5299"/>
      <c r="E5299"/>
      <c r="F5299"/>
    </row>
    <row r="5300" spans="2:6" ht="15" x14ac:dyDescent="0.25">
      <c r="B5300"/>
      <c r="C5300"/>
      <c r="D5300"/>
      <c r="E5300"/>
      <c r="F5300"/>
    </row>
    <row r="5301" spans="2:6" ht="15" x14ac:dyDescent="0.25">
      <c r="B5301"/>
      <c r="C5301"/>
      <c r="D5301"/>
      <c r="E5301"/>
      <c r="F5301"/>
    </row>
    <row r="5302" spans="2:6" ht="15" x14ac:dyDescent="0.25">
      <c r="B5302"/>
      <c r="C5302"/>
      <c r="D5302"/>
      <c r="E5302"/>
      <c r="F5302"/>
    </row>
    <row r="5303" spans="2:6" ht="15" x14ac:dyDescent="0.25">
      <c r="B5303"/>
      <c r="C5303"/>
      <c r="D5303"/>
      <c r="E5303"/>
      <c r="F5303"/>
    </row>
    <row r="5304" spans="2:6" ht="15" x14ac:dyDescent="0.25">
      <c r="B5304"/>
      <c r="C5304"/>
      <c r="D5304"/>
      <c r="E5304"/>
      <c r="F5304"/>
    </row>
    <row r="5305" spans="2:6" ht="15" x14ac:dyDescent="0.25">
      <c r="B5305"/>
      <c r="C5305"/>
      <c r="D5305"/>
      <c r="E5305"/>
      <c r="F5305"/>
    </row>
    <row r="5306" spans="2:6" ht="15" x14ac:dyDescent="0.25">
      <c r="B5306"/>
      <c r="C5306"/>
      <c r="D5306"/>
      <c r="E5306"/>
      <c r="F5306"/>
    </row>
    <row r="5307" spans="2:6" ht="15" x14ac:dyDescent="0.25">
      <c r="B5307"/>
      <c r="C5307"/>
      <c r="D5307"/>
      <c r="E5307"/>
      <c r="F5307"/>
    </row>
    <row r="5308" spans="2:6" ht="15" x14ac:dyDescent="0.25">
      <c r="B5308"/>
      <c r="C5308"/>
      <c r="D5308"/>
      <c r="E5308"/>
      <c r="F5308"/>
    </row>
    <row r="5309" spans="2:6" ht="15" x14ac:dyDescent="0.25">
      <c r="B5309"/>
      <c r="C5309"/>
      <c r="D5309"/>
      <c r="E5309"/>
      <c r="F5309"/>
    </row>
    <row r="5310" spans="2:6" ht="15" x14ac:dyDescent="0.25">
      <c r="B5310"/>
      <c r="C5310"/>
      <c r="D5310"/>
      <c r="E5310"/>
      <c r="F5310"/>
    </row>
    <row r="5311" spans="2:6" ht="15" x14ac:dyDescent="0.25">
      <c r="B5311"/>
      <c r="C5311"/>
      <c r="D5311"/>
      <c r="E5311"/>
      <c r="F5311"/>
    </row>
    <row r="5312" spans="2:6" ht="15" x14ac:dyDescent="0.25">
      <c r="B5312"/>
      <c r="C5312"/>
      <c r="D5312"/>
      <c r="E5312"/>
      <c r="F5312"/>
    </row>
    <row r="5313" spans="2:6" ht="15" x14ac:dyDescent="0.25">
      <c r="B5313"/>
      <c r="C5313"/>
      <c r="D5313"/>
      <c r="E5313"/>
      <c r="F5313"/>
    </row>
    <row r="5314" spans="2:6" ht="15" x14ac:dyDescent="0.25">
      <c r="B5314"/>
      <c r="C5314"/>
      <c r="D5314"/>
      <c r="E5314"/>
      <c r="F5314"/>
    </row>
    <row r="5315" spans="2:6" ht="15" x14ac:dyDescent="0.25">
      <c r="B5315"/>
      <c r="C5315"/>
      <c r="D5315"/>
      <c r="E5315"/>
      <c r="F5315"/>
    </row>
    <row r="5316" spans="2:6" ht="15" x14ac:dyDescent="0.25">
      <c r="B5316"/>
      <c r="C5316"/>
      <c r="D5316"/>
      <c r="E5316"/>
      <c r="F5316"/>
    </row>
    <row r="5317" spans="2:6" ht="15" x14ac:dyDescent="0.25">
      <c r="B5317"/>
      <c r="C5317"/>
      <c r="D5317"/>
      <c r="E5317"/>
      <c r="F5317"/>
    </row>
    <row r="5318" spans="2:6" ht="15" x14ac:dyDescent="0.25">
      <c r="B5318"/>
      <c r="C5318"/>
      <c r="D5318"/>
      <c r="E5318"/>
      <c r="F5318"/>
    </row>
    <row r="5319" spans="2:6" ht="15" x14ac:dyDescent="0.25">
      <c r="B5319"/>
      <c r="C5319"/>
      <c r="D5319"/>
      <c r="E5319"/>
      <c r="F5319"/>
    </row>
    <row r="5320" spans="2:6" ht="15" x14ac:dyDescent="0.25">
      <c r="B5320"/>
      <c r="C5320"/>
      <c r="D5320"/>
      <c r="E5320"/>
      <c r="F5320"/>
    </row>
    <row r="5321" spans="2:6" ht="15" x14ac:dyDescent="0.25">
      <c r="B5321"/>
      <c r="C5321"/>
      <c r="D5321"/>
      <c r="E5321"/>
      <c r="F5321"/>
    </row>
    <row r="5322" spans="2:6" ht="15" x14ac:dyDescent="0.25">
      <c r="B5322"/>
      <c r="C5322"/>
      <c r="D5322"/>
      <c r="E5322"/>
      <c r="F5322"/>
    </row>
    <row r="5323" spans="2:6" ht="15" x14ac:dyDescent="0.25">
      <c r="B5323"/>
      <c r="C5323"/>
      <c r="D5323"/>
      <c r="E5323"/>
      <c r="F5323"/>
    </row>
    <row r="5324" spans="2:6" ht="15" x14ac:dyDescent="0.25">
      <c r="B5324"/>
      <c r="C5324"/>
      <c r="D5324"/>
      <c r="E5324"/>
      <c r="F5324"/>
    </row>
    <row r="5325" spans="2:6" ht="15" x14ac:dyDescent="0.25">
      <c r="B5325"/>
      <c r="C5325"/>
      <c r="D5325"/>
      <c r="E5325"/>
      <c r="F5325"/>
    </row>
    <row r="5326" spans="2:6" ht="15" x14ac:dyDescent="0.25">
      <c r="B5326"/>
      <c r="C5326"/>
      <c r="D5326"/>
      <c r="E5326"/>
      <c r="F5326"/>
    </row>
    <row r="5327" spans="2:6" ht="15" x14ac:dyDescent="0.25">
      <c r="B5327"/>
      <c r="C5327"/>
      <c r="D5327"/>
      <c r="E5327"/>
      <c r="F5327"/>
    </row>
    <row r="5328" spans="2:6" ht="15" x14ac:dyDescent="0.25">
      <c r="B5328"/>
      <c r="C5328"/>
      <c r="D5328"/>
      <c r="E5328"/>
      <c r="F5328"/>
    </row>
    <row r="5329" spans="2:6" ht="15" x14ac:dyDescent="0.25">
      <c r="B5329"/>
      <c r="C5329"/>
      <c r="D5329"/>
      <c r="E5329"/>
      <c r="F5329"/>
    </row>
    <row r="5330" spans="2:6" ht="15" x14ac:dyDescent="0.25">
      <c r="B5330"/>
      <c r="C5330"/>
      <c r="D5330"/>
      <c r="E5330"/>
      <c r="F5330"/>
    </row>
    <row r="5331" spans="2:6" ht="15" x14ac:dyDescent="0.25">
      <c r="B5331"/>
      <c r="C5331"/>
      <c r="D5331"/>
      <c r="E5331"/>
      <c r="F5331"/>
    </row>
    <row r="5332" spans="2:6" ht="15" x14ac:dyDescent="0.25">
      <c r="B5332"/>
      <c r="C5332"/>
      <c r="D5332"/>
      <c r="E5332"/>
      <c r="F5332"/>
    </row>
    <row r="5333" spans="2:6" ht="15" x14ac:dyDescent="0.25">
      <c r="B5333"/>
      <c r="C5333"/>
      <c r="D5333"/>
      <c r="E5333"/>
      <c r="F5333"/>
    </row>
    <row r="5334" spans="2:6" ht="15" x14ac:dyDescent="0.25">
      <c r="B5334"/>
      <c r="C5334"/>
      <c r="D5334"/>
      <c r="E5334"/>
      <c r="F5334"/>
    </row>
    <row r="5335" spans="2:6" ht="15" x14ac:dyDescent="0.25">
      <c r="B5335"/>
      <c r="C5335"/>
      <c r="D5335"/>
      <c r="E5335"/>
      <c r="F5335"/>
    </row>
    <row r="5336" spans="2:6" ht="15" x14ac:dyDescent="0.25">
      <c r="B5336"/>
      <c r="C5336"/>
      <c r="D5336"/>
      <c r="E5336"/>
      <c r="F5336"/>
    </row>
    <row r="5337" spans="2:6" ht="15" x14ac:dyDescent="0.25">
      <c r="B5337"/>
      <c r="C5337"/>
      <c r="D5337"/>
      <c r="E5337"/>
      <c r="F5337"/>
    </row>
    <row r="5338" spans="2:6" ht="15" x14ac:dyDescent="0.25">
      <c r="B5338"/>
      <c r="C5338"/>
      <c r="D5338"/>
      <c r="E5338"/>
      <c r="F5338"/>
    </row>
    <row r="5339" spans="2:6" ht="15" x14ac:dyDescent="0.25">
      <c r="B5339"/>
      <c r="C5339"/>
      <c r="D5339"/>
      <c r="E5339"/>
      <c r="F5339"/>
    </row>
    <row r="5340" spans="2:6" ht="15" x14ac:dyDescent="0.25">
      <c r="B5340"/>
      <c r="C5340"/>
      <c r="D5340"/>
      <c r="E5340"/>
      <c r="F5340"/>
    </row>
    <row r="5341" spans="2:6" ht="15" x14ac:dyDescent="0.25">
      <c r="B5341"/>
      <c r="C5341"/>
      <c r="D5341"/>
      <c r="E5341"/>
      <c r="F5341"/>
    </row>
    <row r="5342" spans="2:6" ht="15" x14ac:dyDescent="0.25">
      <c r="B5342"/>
      <c r="C5342"/>
      <c r="D5342"/>
      <c r="E5342"/>
      <c r="F5342"/>
    </row>
    <row r="5343" spans="2:6" ht="15" x14ac:dyDescent="0.25">
      <c r="B5343"/>
      <c r="C5343"/>
      <c r="D5343"/>
      <c r="E5343"/>
      <c r="F5343"/>
    </row>
    <row r="5344" spans="2:6" ht="15" x14ac:dyDescent="0.25">
      <c r="B5344"/>
      <c r="C5344"/>
      <c r="D5344"/>
      <c r="E5344"/>
      <c r="F5344"/>
    </row>
    <row r="5345" spans="2:6" ht="15" x14ac:dyDescent="0.25">
      <c r="B5345"/>
      <c r="C5345"/>
      <c r="D5345"/>
      <c r="E5345"/>
      <c r="F5345"/>
    </row>
    <row r="5346" spans="2:6" ht="15" x14ac:dyDescent="0.25">
      <c r="B5346"/>
      <c r="C5346"/>
      <c r="D5346"/>
      <c r="E5346"/>
      <c r="F5346"/>
    </row>
    <row r="5347" spans="2:6" ht="15" x14ac:dyDescent="0.25">
      <c r="B5347"/>
      <c r="C5347"/>
      <c r="D5347"/>
      <c r="E5347"/>
      <c r="F5347"/>
    </row>
    <row r="5348" spans="2:6" ht="15" x14ac:dyDescent="0.25">
      <c r="B5348"/>
      <c r="C5348"/>
      <c r="D5348"/>
      <c r="E5348"/>
      <c r="F5348"/>
    </row>
    <row r="5349" spans="2:6" ht="15" x14ac:dyDescent="0.25">
      <c r="B5349"/>
      <c r="C5349"/>
      <c r="D5349"/>
      <c r="E5349"/>
      <c r="F5349"/>
    </row>
    <row r="5350" spans="2:6" ht="15" x14ac:dyDescent="0.25">
      <c r="B5350"/>
      <c r="C5350"/>
      <c r="D5350"/>
      <c r="E5350"/>
      <c r="F5350"/>
    </row>
    <row r="5351" spans="2:6" ht="15" x14ac:dyDescent="0.25">
      <c r="B5351"/>
      <c r="C5351"/>
      <c r="D5351"/>
      <c r="E5351"/>
      <c r="F5351"/>
    </row>
    <row r="5352" spans="2:6" ht="15" x14ac:dyDescent="0.25">
      <c r="B5352"/>
      <c r="C5352"/>
      <c r="D5352"/>
      <c r="E5352"/>
      <c r="F5352"/>
    </row>
    <row r="5353" spans="2:6" ht="15" x14ac:dyDescent="0.25">
      <c r="B5353"/>
      <c r="C5353"/>
      <c r="D5353"/>
      <c r="E5353"/>
      <c r="F5353"/>
    </row>
    <row r="5354" spans="2:6" ht="15" x14ac:dyDescent="0.25">
      <c r="B5354"/>
      <c r="C5354"/>
      <c r="D5354"/>
      <c r="E5354"/>
      <c r="F5354"/>
    </row>
    <row r="5355" spans="2:6" ht="15" x14ac:dyDescent="0.25">
      <c r="B5355"/>
      <c r="C5355"/>
      <c r="D5355"/>
      <c r="E5355"/>
      <c r="F5355"/>
    </row>
    <row r="5356" spans="2:6" ht="15" x14ac:dyDescent="0.25">
      <c r="B5356"/>
      <c r="C5356"/>
      <c r="D5356"/>
      <c r="E5356"/>
      <c r="F5356"/>
    </row>
    <row r="5357" spans="2:6" ht="15" x14ac:dyDescent="0.25">
      <c r="B5357"/>
      <c r="C5357"/>
      <c r="D5357"/>
      <c r="E5357"/>
      <c r="F5357"/>
    </row>
    <row r="5358" spans="2:6" ht="15" x14ac:dyDescent="0.25">
      <c r="B5358"/>
      <c r="C5358"/>
      <c r="D5358"/>
      <c r="E5358"/>
      <c r="F5358"/>
    </row>
    <row r="5359" spans="2:6" ht="15" x14ac:dyDescent="0.25">
      <c r="B5359"/>
      <c r="C5359"/>
      <c r="D5359"/>
      <c r="E5359"/>
      <c r="F5359"/>
    </row>
    <row r="5360" spans="2:6" ht="15" x14ac:dyDescent="0.25">
      <c r="B5360"/>
      <c r="C5360"/>
      <c r="D5360"/>
      <c r="E5360"/>
      <c r="F5360"/>
    </row>
    <row r="5361" spans="2:6" ht="15" x14ac:dyDescent="0.25">
      <c r="B5361"/>
      <c r="C5361"/>
      <c r="D5361"/>
      <c r="E5361"/>
      <c r="F5361"/>
    </row>
    <row r="5362" spans="2:6" ht="15" x14ac:dyDescent="0.25">
      <c r="B5362"/>
      <c r="C5362"/>
      <c r="D5362"/>
      <c r="E5362"/>
      <c r="F5362"/>
    </row>
    <row r="5363" spans="2:6" ht="15" x14ac:dyDescent="0.25">
      <c r="B5363"/>
      <c r="C5363"/>
      <c r="D5363"/>
      <c r="E5363"/>
      <c r="F5363"/>
    </row>
    <row r="5364" spans="2:6" ht="15" x14ac:dyDescent="0.25">
      <c r="B5364"/>
      <c r="C5364"/>
      <c r="D5364"/>
      <c r="E5364"/>
      <c r="F5364"/>
    </row>
    <row r="5365" spans="2:6" ht="15" x14ac:dyDescent="0.25">
      <c r="B5365"/>
      <c r="C5365"/>
      <c r="D5365"/>
      <c r="E5365"/>
      <c r="F5365"/>
    </row>
    <row r="5366" spans="2:6" ht="15" x14ac:dyDescent="0.25">
      <c r="B5366"/>
      <c r="C5366"/>
      <c r="D5366"/>
      <c r="E5366"/>
      <c r="F5366"/>
    </row>
    <row r="5367" spans="2:6" ht="15" x14ac:dyDescent="0.25">
      <c r="B5367"/>
      <c r="C5367"/>
      <c r="D5367"/>
      <c r="E5367"/>
      <c r="F5367"/>
    </row>
    <row r="5368" spans="2:6" ht="15" x14ac:dyDescent="0.25">
      <c r="B5368"/>
      <c r="C5368"/>
      <c r="D5368"/>
      <c r="E5368"/>
      <c r="F5368"/>
    </row>
    <row r="5369" spans="2:6" ht="15" x14ac:dyDescent="0.25">
      <c r="B5369"/>
      <c r="C5369"/>
      <c r="D5369"/>
      <c r="E5369"/>
      <c r="F5369"/>
    </row>
    <row r="5370" spans="2:6" ht="15" x14ac:dyDescent="0.25">
      <c r="B5370"/>
      <c r="C5370"/>
      <c r="D5370"/>
      <c r="E5370"/>
      <c r="F5370"/>
    </row>
    <row r="5371" spans="2:6" ht="15" x14ac:dyDescent="0.25">
      <c r="B5371"/>
      <c r="C5371"/>
      <c r="D5371"/>
      <c r="E5371"/>
      <c r="F5371"/>
    </row>
    <row r="5372" spans="2:6" ht="15" x14ac:dyDescent="0.25">
      <c r="B5372"/>
      <c r="C5372"/>
      <c r="D5372"/>
      <c r="E5372"/>
      <c r="F5372"/>
    </row>
    <row r="5373" spans="2:6" ht="15" x14ac:dyDescent="0.25">
      <c r="B5373"/>
      <c r="C5373"/>
      <c r="D5373"/>
      <c r="E5373"/>
      <c r="F5373"/>
    </row>
    <row r="5374" spans="2:6" ht="15" x14ac:dyDescent="0.25">
      <c r="B5374"/>
      <c r="C5374"/>
      <c r="D5374"/>
      <c r="E5374"/>
      <c r="F5374"/>
    </row>
    <row r="5375" spans="2:6" ht="15" x14ac:dyDescent="0.25">
      <c r="B5375"/>
      <c r="C5375"/>
      <c r="D5375"/>
      <c r="E5375"/>
      <c r="F5375"/>
    </row>
    <row r="5376" spans="2:6" ht="15" x14ac:dyDescent="0.25">
      <c r="B5376"/>
      <c r="C5376"/>
      <c r="D5376"/>
      <c r="E5376"/>
      <c r="F5376"/>
    </row>
    <row r="5377" spans="2:6" ht="15" x14ac:dyDescent="0.25">
      <c r="B5377"/>
      <c r="C5377"/>
      <c r="D5377"/>
      <c r="E5377"/>
      <c r="F5377"/>
    </row>
    <row r="5378" spans="2:6" ht="15" x14ac:dyDescent="0.25">
      <c r="B5378"/>
      <c r="C5378"/>
      <c r="D5378"/>
      <c r="E5378"/>
      <c r="F5378"/>
    </row>
    <row r="5379" spans="2:6" ht="15" x14ac:dyDescent="0.25">
      <c r="B5379"/>
      <c r="C5379"/>
      <c r="D5379"/>
      <c r="E5379"/>
      <c r="F5379"/>
    </row>
    <row r="5380" spans="2:6" ht="15" x14ac:dyDescent="0.25">
      <c r="B5380"/>
      <c r="C5380"/>
      <c r="D5380"/>
      <c r="E5380"/>
      <c r="F5380"/>
    </row>
    <row r="5381" spans="2:6" ht="15" x14ac:dyDescent="0.25">
      <c r="B5381"/>
      <c r="C5381"/>
      <c r="D5381"/>
      <c r="E5381"/>
      <c r="F5381"/>
    </row>
    <row r="5382" spans="2:6" ht="15" x14ac:dyDescent="0.25">
      <c r="B5382"/>
      <c r="C5382"/>
      <c r="D5382"/>
      <c r="E5382"/>
      <c r="F5382"/>
    </row>
    <row r="5383" spans="2:6" ht="15" x14ac:dyDescent="0.25">
      <c r="B5383"/>
      <c r="C5383"/>
      <c r="D5383"/>
      <c r="E5383"/>
      <c r="F5383"/>
    </row>
    <row r="5384" spans="2:6" ht="15" x14ac:dyDescent="0.25">
      <c r="B5384"/>
      <c r="C5384"/>
      <c r="D5384"/>
      <c r="E5384"/>
      <c r="F5384"/>
    </row>
    <row r="5385" spans="2:6" ht="15" x14ac:dyDescent="0.25">
      <c r="B5385"/>
      <c r="C5385"/>
      <c r="D5385"/>
      <c r="E5385"/>
      <c r="F5385"/>
    </row>
    <row r="5386" spans="2:6" ht="15" x14ac:dyDescent="0.25">
      <c r="B5386"/>
      <c r="C5386"/>
      <c r="D5386"/>
      <c r="E5386"/>
      <c r="F5386"/>
    </row>
    <row r="5387" spans="2:6" ht="15" x14ac:dyDescent="0.25">
      <c r="B5387"/>
      <c r="C5387"/>
      <c r="D5387"/>
      <c r="E5387"/>
      <c r="F5387"/>
    </row>
    <row r="5388" spans="2:6" ht="15" x14ac:dyDescent="0.25">
      <c r="B5388"/>
      <c r="C5388"/>
      <c r="D5388"/>
      <c r="E5388"/>
      <c r="F5388"/>
    </row>
    <row r="5389" spans="2:6" ht="15" x14ac:dyDescent="0.25">
      <c r="B5389"/>
      <c r="C5389"/>
      <c r="D5389"/>
      <c r="E5389"/>
      <c r="F5389"/>
    </row>
    <row r="5390" spans="2:6" ht="15" x14ac:dyDescent="0.25">
      <c r="B5390"/>
      <c r="C5390"/>
      <c r="D5390"/>
      <c r="E5390"/>
      <c r="F5390"/>
    </row>
    <row r="5391" spans="2:6" ht="15" x14ac:dyDescent="0.25">
      <c r="B5391"/>
      <c r="C5391"/>
      <c r="D5391"/>
      <c r="E5391"/>
      <c r="F5391"/>
    </row>
    <row r="5392" spans="2:6" ht="15" x14ac:dyDescent="0.25">
      <c r="B5392"/>
      <c r="C5392"/>
      <c r="D5392"/>
      <c r="E5392"/>
      <c r="F5392"/>
    </row>
    <row r="5393" spans="2:6" ht="15" x14ac:dyDescent="0.25">
      <c r="B5393"/>
      <c r="C5393"/>
      <c r="D5393"/>
      <c r="E5393"/>
      <c r="F5393"/>
    </row>
    <row r="5394" spans="2:6" ht="15" x14ac:dyDescent="0.25">
      <c r="B5394"/>
      <c r="C5394"/>
      <c r="D5394"/>
      <c r="E5394"/>
      <c r="F5394"/>
    </row>
    <row r="5395" spans="2:6" ht="15" x14ac:dyDescent="0.25">
      <c r="B5395"/>
      <c r="C5395"/>
      <c r="D5395"/>
      <c r="E5395"/>
      <c r="F5395"/>
    </row>
    <row r="5396" spans="2:6" ht="15" x14ac:dyDescent="0.25">
      <c r="B5396"/>
      <c r="C5396"/>
      <c r="D5396"/>
      <c r="E5396"/>
      <c r="F5396"/>
    </row>
    <row r="5397" spans="2:6" ht="15" x14ac:dyDescent="0.25">
      <c r="B5397"/>
      <c r="C5397"/>
      <c r="D5397"/>
      <c r="E5397"/>
      <c r="F5397"/>
    </row>
    <row r="5398" spans="2:6" ht="15" x14ac:dyDescent="0.25">
      <c r="B5398"/>
      <c r="C5398"/>
      <c r="D5398"/>
      <c r="E5398"/>
      <c r="F5398"/>
    </row>
    <row r="5399" spans="2:6" ht="15" x14ac:dyDescent="0.25">
      <c r="B5399"/>
      <c r="C5399"/>
      <c r="D5399"/>
      <c r="E5399"/>
      <c r="F5399"/>
    </row>
    <row r="5400" spans="2:6" ht="15" x14ac:dyDescent="0.25">
      <c r="B5400"/>
      <c r="C5400"/>
      <c r="D5400"/>
      <c r="E5400"/>
      <c r="F5400"/>
    </row>
    <row r="5401" spans="2:6" ht="15" x14ac:dyDescent="0.25">
      <c r="B5401"/>
      <c r="C5401"/>
      <c r="D5401"/>
      <c r="E5401"/>
      <c r="F5401"/>
    </row>
    <row r="5402" spans="2:6" ht="15" x14ac:dyDescent="0.25">
      <c r="B5402"/>
      <c r="C5402"/>
      <c r="D5402"/>
      <c r="E5402"/>
      <c r="F5402"/>
    </row>
    <row r="5403" spans="2:6" ht="15" x14ac:dyDescent="0.25">
      <c r="B5403"/>
      <c r="C5403"/>
      <c r="D5403"/>
      <c r="E5403"/>
      <c r="F5403"/>
    </row>
    <row r="5404" spans="2:6" ht="15" x14ac:dyDescent="0.25">
      <c r="B5404"/>
      <c r="C5404"/>
      <c r="D5404"/>
      <c r="E5404"/>
      <c r="F5404"/>
    </row>
    <row r="5405" spans="2:6" ht="15" x14ac:dyDescent="0.25">
      <c r="B5405"/>
      <c r="C5405"/>
      <c r="D5405"/>
      <c r="E5405"/>
      <c r="F5405"/>
    </row>
    <row r="5406" spans="2:6" ht="15" x14ac:dyDescent="0.25">
      <c r="B5406"/>
      <c r="C5406"/>
      <c r="D5406"/>
      <c r="E5406"/>
      <c r="F5406"/>
    </row>
    <row r="5407" spans="2:6" ht="15" x14ac:dyDescent="0.25">
      <c r="B5407"/>
      <c r="C5407"/>
      <c r="D5407"/>
      <c r="E5407"/>
      <c r="F5407"/>
    </row>
    <row r="5408" spans="2:6" ht="15" x14ac:dyDescent="0.25">
      <c r="B5408"/>
      <c r="C5408"/>
      <c r="D5408"/>
      <c r="E5408"/>
      <c r="F5408"/>
    </row>
    <row r="5409" spans="2:6" ht="15" x14ac:dyDescent="0.25">
      <c r="B5409"/>
      <c r="C5409"/>
      <c r="D5409"/>
      <c r="E5409"/>
      <c r="F5409"/>
    </row>
    <row r="5410" spans="2:6" ht="15" x14ac:dyDescent="0.25">
      <c r="B5410"/>
      <c r="C5410"/>
      <c r="D5410"/>
      <c r="E5410"/>
      <c r="F5410"/>
    </row>
    <row r="5411" spans="2:6" ht="15" x14ac:dyDescent="0.25">
      <c r="B5411"/>
      <c r="C5411"/>
      <c r="D5411"/>
      <c r="E5411"/>
      <c r="F5411"/>
    </row>
    <row r="5412" spans="2:6" ht="15" x14ac:dyDescent="0.25">
      <c r="B5412"/>
      <c r="C5412"/>
      <c r="D5412"/>
      <c r="E5412"/>
      <c r="F5412"/>
    </row>
    <row r="5413" spans="2:6" ht="15" x14ac:dyDescent="0.25">
      <c r="B5413"/>
      <c r="C5413"/>
      <c r="D5413"/>
      <c r="E5413"/>
      <c r="F5413"/>
    </row>
    <row r="5414" spans="2:6" ht="15" x14ac:dyDescent="0.25">
      <c r="B5414"/>
      <c r="C5414"/>
      <c r="D5414"/>
      <c r="E5414"/>
      <c r="F5414"/>
    </row>
    <row r="5415" spans="2:6" ht="15" x14ac:dyDescent="0.25">
      <c r="B5415"/>
      <c r="C5415"/>
      <c r="D5415"/>
      <c r="E5415"/>
      <c r="F5415"/>
    </row>
    <row r="5416" spans="2:6" ht="15" x14ac:dyDescent="0.25">
      <c r="B5416"/>
      <c r="C5416"/>
      <c r="D5416"/>
      <c r="E5416"/>
      <c r="F5416"/>
    </row>
    <row r="5417" spans="2:6" ht="15" x14ac:dyDescent="0.25">
      <c r="B5417"/>
      <c r="C5417"/>
      <c r="D5417"/>
      <c r="E5417"/>
      <c r="F5417"/>
    </row>
    <row r="5418" spans="2:6" ht="15" x14ac:dyDescent="0.25">
      <c r="B5418"/>
      <c r="C5418"/>
      <c r="D5418"/>
      <c r="E5418"/>
      <c r="F5418"/>
    </row>
    <row r="5419" spans="2:6" ht="15" x14ac:dyDescent="0.25">
      <c r="B5419"/>
      <c r="C5419"/>
      <c r="D5419"/>
      <c r="E5419"/>
      <c r="F5419"/>
    </row>
    <row r="5420" spans="2:6" ht="15" x14ac:dyDescent="0.25">
      <c r="B5420"/>
      <c r="C5420"/>
      <c r="D5420"/>
      <c r="E5420"/>
      <c r="F5420"/>
    </row>
    <row r="5421" spans="2:6" ht="15" x14ac:dyDescent="0.25">
      <c r="B5421"/>
      <c r="C5421"/>
      <c r="D5421"/>
      <c r="E5421"/>
      <c r="F5421"/>
    </row>
    <row r="5422" spans="2:6" ht="15" x14ac:dyDescent="0.25">
      <c r="B5422"/>
      <c r="C5422"/>
      <c r="D5422"/>
      <c r="E5422"/>
      <c r="F5422"/>
    </row>
    <row r="5423" spans="2:6" ht="15" x14ac:dyDescent="0.25">
      <c r="B5423"/>
      <c r="C5423"/>
      <c r="D5423"/>
      <c r="E5423"/>
      <c r="F5423"/>
    </row>
    <row r="5424" spans="2:6" ht="15" x14ac:dyDescent="0.25">
      <c r="B5424"/>
      <c r="C5424"/>
      <c r="D5424"/>
      <c r="E5424"/>
      <c r="F5424"/>
    </row>
    <row r="5425" spans="2:6" ht="15" x14ac:dyDescent="0.25">
      <c r="B5425"/>
      <c r="C5425"/>
      <c r="D5425"/>
      <c r="E5425"/>
      <c r="F5425"/>
    </row>
    <row r="5426" spans="2:6" ht="15" x14ac:dyDescent="0.25">
      <c r="B5426"/>
      <c r="C5426"/>
      <c r="D5426"/>
      <c r="E5426"/>
      <c r="F5426"/>
    </row>
    <row r="5427" spans="2:6" ht="15" x14ac:dyDescent="0.25">
      <c r="B5427"/>
      <c r="C5427"/>
      <c r="D5427"/>
      <c r="E5427"/>
      <c r="F5427"/>
    </row>
    <row r="5428" spans="2:6" ht="15" x14ac:dyDescent="0.25">
      <c r="B5428"/>
      <c r="C5428"/>
      <c r="D5428"/>
      <c r="E5428"/>
      <c r="F5428"/>
    </row>
    <row r="5429" spans="2:6" ht="15" x14ac:dyDescent="0.25">
      <c r="B5429"/>
      <c r="C5429"/>
      <c r="D5429"/>
      <c r="E5429"/>
      <c r="F5429"/>
    </row>
    <row r="5430" spans="2:6" ht="15" x14ac:dyDescent="0.25">
      <c r="B5430"/>
      <c r="C5430"/>
      <c r="D5430"/>
      <c r="E5430"/>
      <c r="F5430"/>
    </row>
    <row r="5431" spans="2:6" ht="15" x14ac:dyDescent="0.25">
      <c r="B5431"/>
      <c r="C5431"/>
      <c r="D5431"/>
      <c r="E5431"/>
      <c r="F5431"/>
    </row>
    <row r="5432" spans="2:6" ht="15" x14ac:dyDescent="0.25">
      <c r="B5432"/>
      <c r="C5432"/>
      <c r="D5432"/>
      <c r="E5432"/>
      <c r="F5432"/>
    </row>
    <row r="5433" spans="2:6" ht="15" x14ac:dyDescent="0.25">
      <c r="B5433"/>
      <c r="C5433"/>
      <c r="D5433"/>
      <c r="E5433"/>
      <c r="F5433"/>
    </row>
    <row r="5434" spans="2:6" ht="15" x14ac:dyDescent="0.25">
      <c r="B5434"/>
      <c r="C5434"/>
      <c r="D5434"/>
      <c r="E5434"/>
      <c r="F5434"/>
    </row>
    <row r="5435" spans="2:6" ht="15" x14ac:dyDescent="0.25">
      <c r="B5435"/>
      <c r="C5435"/>
      <c r="D5435"/>
      <c r="E5435"/>
      <c r="F5435"/>
    </row>
    <row r="5436" spans="2:6" ht="15" x14ac:dyDescent="0.25">
      <c r="B5436"/>
      <c r="C5436"/>
      <c r="D5436"/>
      <c r="E5436"/>
      <c r="F5436"/>
    </row>
    <row r="5437" spans="2:6" ht="15" x14ac:dyDescent="0.25">
      <c r="B5437"/>
      <c r="C5437"/>
      <c r="D5437"/>
      <c r="E5437"/>
      <c r="F5437"/>
    </row>
    <row r="5438" spans="2:6" ht="15" x14ac:dyDescent="0.25">
      <c r="B5438"/>
      <c r="C5438"/>
      <c r="D5438"/>
      <c r="E5438"/>
      <c r="F5438"/>
    </row>
    <row r="5439" spans="2:6" ht="15" x14ac:dyDescent="0.25">
      <c r="B5439"/>
      <c r="C5439"/>
      <c r="D5439"/>
      <c r="E5439"/>
      <c r="F5439"/>
    </row>
    <row r="5440" spans="2:6" ht="15" x14ac:dyDescent="0.25">
      <c r="B5440"/>
      <c r="C5440"/>
      <c r="D5440"/>
      <c r="E5440"/>
      <c r="F5440"/>
    </row>
    <row r="5441" spans="2:6" ht="15" x14ac:dyDescent="0.25">
      <c r="B5441"/>
      <c r="C5441"/>
      <c r="D5441"/>
      <c r="E5441"/>
      <c r="F5441"/>
    </row>
    <row r="5442" spans="2:6" ht="15" x14ac:dyDescent="0.25">
      <c r="B5442"/>
      <c r="C5442"/>
      <c r="D5442"/>
      <c r="E5442"/>
      <c r="F5442"/>
    </row>
    <row r="5443" spans="2:6" ht="15" x14ac:dyDescent="0.25">
      <c r="B5443"/>
      <c r="C5443"/>
      <c r="D5443"/>
      <c r="E5443"/>
      <c r="F5443"/>
    </row>
    <row r="5444" spans="2:6" ht="15" x14ac:dyDescent="0.25">
      <c r="B5444"/>
      <c r="C5444"/>
      <c r="D5444"/>
      <c r="E5444"/>
      <c r="F5444"/>
    </row>
    <row r="5445" spans="2:6" ht="15" x14ac:dyDescent="0.25">
      <c r="B5445"/>
      <c r="C5445"/>
      <c r="D5445"/>
      <c r="E5445"/>
      <c r="F5445"/>
    </row>
    <row r="5446" spans="2:6" ht="15" x14ac:dyDescent="0.25">
      <c r="B5446"/>
      <c r="C5446"/>
      <c r="D5446"/>
      <c r="E5446"/>
      <c r="F5446"/>
    </row>
    <row r="5447" spans="2:6" ht="15" x14ac:dyDescent="0.25">
      <c r="B5447"/>
      <c r="C5447"/>
      <c r="D5447"/>
      <c r="E5447"/>
      <c r="F5447"/>
    </row>
    <row r="5448" spans="2:6" ht="15" x14ac:dyDescent="0.25">
      <c r="B5448"/>
      <c r="C5448"/>
      <c r="D5448"/>
      <c r="E5448"/>
      <c r="F5448"/>
    </row>
    <row r="5449" spans="2:6" ht="15" x14ac:dyDescent="0.25">
      <c r="B5449"/>
      <c r="C5449"/>
      <c r="D5449"/>
      <c r="E5449"/>
      <c r="F5449"/>
    </row>
    <row r="5450" spans="2:6" ht="15" x14ac:dyDescent="0.25">
      <c r="B5450"/>
      <c r="C5450"/>
      <c r="D5450"/>
      <c r="E5450"/>
      <c r="F5450"/>
    </row>
    <row r="5451" spans="2:6" ht="15" x14ac:dyDescent="0.25">
      <c r="B5451"/>
      <c r="C5451"/>
      <c r="D5451"/>
      <c r="E5451"/>
      <c r="F5451"/>
    </row>
    <row r="5452" spans="2:6" ht="15" x14ac:dyDescent="0.25">
      <c r="B5452"/>
      <c r="C5452"/>
      <c r="D5452"/>
      <c r="E5452"/>
      <c r="F5452"/>
    </row>
    <row r="5453" spans="2:6" ht="15" x14ac:dyDescent="0.25">
      <c r="B5453"/>
      <c r="C5453"/>
      <c r="D5453"/>
      <c r="E5453"/>
      <c r="F5453"/>
    </row>
    <row r="5454" spans="2:6" ht="15" x14ac:dyDescent="0.25">
      <c r="B5454"/>
      <c r="C5454"/>
      <c r="D5454"/>
      <c r="E5454"/>
      <c r="F5454"/>
    </row>
    <row r="5455" spans="2:6" ht="15" x14ac:dyDescent="0.25">
      <c r="B5455"/>
      <c r="C5455"/>
      <c r="D5455"/>
      <c r="E5455"/>
      <c r="F5455"/>
    </row>
    <row r="5456" spans="2:6" ht="15" x14ac:dyDescent="0.25">
      <c r="B5456"/>
      <c r="C5456"/>
      <c r="D5456"/>
      <c r="E5456"/>
      <c r="F5456"/>
    </row>
    <row r="5457" spans="2:6" ht="15" x14ac:dyDescent="0.25">
      <c r="B5457"/>
      <c r="C5457"/>
      <c r="D5457"/>
      <c r="E5457"/>
      <c r="F5457"/>
    </row>
    <row r="5458" spans="2:6" ht="15" x14ac:dyDescent="0.25">
      <c r="B5458"/>
      <c r="C5458"/>
      <c r="D5458"/>
      <c r="E5458"/>
      <c r="F5458"/>
    </row>
    <row r="5459" spans="2:6" ht="15" x14ac:dyDescent="0.25">
      <c r="B5459"/>
      <c r="C5459"/>
      <c r="D5459"/>
      <c r="E5459"/>
      <c r="F5459"/>
    </row>
    <row r="5460" spans="2:6" ht="15" x14ac:dyDescent="0.25">
      <c r="B5460"/>
      <c r="C5460"/>
      <c r="D5460"/>
      <c r="E5460"/>
      <c r="F5460"/>
    </row>
    <row r="5461" spans="2:6" ht="15" x14ac:dyDescent="0.25">
      <c r="B5461"/>
      <c r="C5461"/>
      <c r="D5461"/>
      <c r="E5461"/>
      <c r="F5461"/>
    </row>
    <row r="5462" spans="2:6" ht="15" x14ac:dyDescent="0.25">
      <c r="B5462"/>
      <c r="C5462"/>
      <c r="D5462"/>
      <c r="E5462"/>
      <c r="F5462"/>
    </row>
    <row r="5463" spans="2:6" ht="15" x14ac:dyDescent="0.25">
      <c r="B5463"/>
      <c r="C5463"/>
      <c r="D5463"/>
      <c r="E5463"/>
      <c r="F5463"/>
    </row>
    <row r="5464" spans="2:6" ht="15" x14ac:dyDescent="0.25">
      <c r="B5464"/>
      <c r="C5464"/>
      <c r="D5464"/>
      <c r="E5464"/>
      <c r="F5464"/>
    </row>
    <row r="5465" spans="2:6" ht="15" x14ac:dyDescent="0.25">
      <c r="B5465"/>
      <c r="C5465"/>
      <c r="D5465"/>
      <c r="E5465"/>
      <c r="F5465"/>
    </row>
    <row r="5466" spans="2:6" ht="15" x14ac:dyDescent="0.25">
      <c r="B5466"/>
      <c r="C5466"/>
      <c r="D5466"/>
      <c r="E5466"/>
      <c r="F5466"/>
    </row>
    <row r="5467" spans="2:6" ht="15" x14ac:dyDescent="0.25">
      <c r="B5467"/>
      <c r="C5467"/>
      <c r="D5467"/>
      <c r="E5467"/>
      <c r="F5467"/>
    </row>
    <row r="5468" spans="2:6" ht="15" x14ac:dyDescent="0.25">
      <c r="B5468"/>
      <c r="C5468"/>
      <c r="D5468"/>
      <c r="E5468"/>
      <c r="F5468"/>
    </row>
    <row r="5469" spans="2:6" ht="15" x14ac:dyDescent="0.25">
      <c r="B5469"/>
      <c r="C5469"/>
      <c r="D5469"/>
      <c r="E5469"/>
      <c r="F5469"/>
    </row>
    <row r="5470" spans="2:6" ht="15" x14ac:dyDescent="0.25">
      <c r="B5470"/>
      <c r="C5470"/>
      <c r="D5470"/>
      <c r="E5470"/>
      <c r="F5470"/>
    </row>
    <row r="5471" spans="2:6" ht="15" x14ac:dyDescent="0.25">
      <c r="B5471"/>
      <c r="C5471"/>
      <c r="D5471"/>
      <c r="E5471"/>
      <c r="F5471"/>
    </row>
    <row r="5472" spans="2:6" ht="15" x14ac:dyDescent="0.25">
      <c r="B5472"/>
      <c r="C5472"/>
      <c r="D5472"/>
      <c r="E5472"/>
      <c r="F5472"/>
    </row>
    <row r="5473" spans="2:6" ht="15" x14ac:dyDescent="0.25">
      <c r="B5473"/>
      <c r="C5473"/>
      <c r="D5473"/>
      <c r="E5473"/>
      <c r="F5473"/>
    </row>
    <row r="5474" spans="2:6" ht="15" x14ac:dyDescent="0.25">
      <c r="B5474"/>
      <c r="C5474"/>
      <c r="D5474"/>
      <c r="E5474"/>
      <c r="F5474"/>
    </row>
    <row r="5475" spans="2:6" ht="15" x14ac:dyDescent="0.25">
      <c r="B5475"/>
      <c r="C5475"/>
      <c r="D5475"/>
      <c r="E5475"/>
      <c r="F5475"/>
    </row>
    <row r="5476" spans="2:6" ht="15" x14ac:dyDescent="0.25">
      <c r="B5476"/>
      <c r="C5476"/>
      <c r="D5476"/>
      <c r="E5476"/>
      <c r="F5476"/>
    </row>
    <row r="5477" spans="2:6" ht="15" x14ac:dyDescent="0.25">
      <c r="B5477"/>
      <c r="C5477"/>
      <c r="D5477"/>
      <c r="E5477"/>
      <c r="F5477"/>
    </row>
    <row r="5478" spans="2:6" ht="15" x14ac:dyDescent="0.25">
      <c r="B5478"/>
      <c r="C5478"/>
      <c r="D5478"/>
      <c r="E5478"/>
      <c r="F5478"/>
    </row>
    <row r="5479" spans="2:6" ht="15" x14ac:dyDescent="0.25">
      <c r="B5479"/>
      <c r="C5479"/>
      <c r="D5479"/>
      <c r="E5479"/>
      <c r="F5479"/>
    </row>
    <row r="5480" spans="2:6" ht="15" x14ac:dyDescent="0.25">
      <c r="B5480"/>
      <c r="C5480"/>
      <c r="D5480"/>
      <c r="E5480"/>
      <c r="F5480"/>
    </row>
    <row r="5481" spans="2:6" ht="15" x14ac:dyDescent="0.25">
      <c r="B5481"/>
      <c r="C5481"/>
      <c r="D5481"/>
      <c r="E5481"/>
      <c r="F5481"/>
    </row>
    <row r="5482" spans="2:6" ht="15" x14ac:dyDescent="0.25">
      <c r="B5482"/>
      <c r="C5482"/>
      <c r="D5482"/>
      <c r="E5482"/>
      <c r="F5482"/>
    </row>
    <row r="5483" spans="2:6" ht="15" x14ac:dyDescent="0.25">
      <c r="B5483"/>
      <c r="C5483"/>
      <c r="D5483"/>
      <c r="E5483"/>
      <c r="F5483"/>
    </row>
    <row r="5484" spans="2:6" ht="15" x14ac:dyDescent="0.25">
      <c r="B5484"/>
      <c r="C5484"/>
      <c r="D5484"/>
      <c r="E5484"/>
      <c r="F5484"/>
    </row>
    <row r="5485" spans="2:6" ht="15" x14ac:dyDescent="0.25">
      <c r="B5485"/>
      <c r="C5485"/>
      <c r="D5485"/>
      <c r="E5485"/>
      <c r="F5485"/>
    </row>
    <row r="5486" spans="2:6" ht="15" x14ac:dyDescent="0.25">
      <c r="B5486"/>
      <c r="C5486"/>
      <c r="D5486"/>
      <c r="E5486"/>
      <c r="F5486"/>
    </row>
    <row r="5487" spans="2:6" ht="15" x14ac:dyDescent="0.25">
      <c r="B5487"/>
      <c r="C5487"/>
      <c r="D5487"/>
      <c r="E5487"/>
      <c r="F5487"/>
    </row>
    <row r="5488" spans="2:6" ht="15" x14ac:dyDescent="0.25">
      <c r="B5488"/>
      <c r="C5488"/>
      <c r="D5488"/>
      <c r="E5488"/>
      <c r="F5488"/>
    </row>
    <row r="5489" spans="2:6" ht="15" x14ac:dyDescent="0.25">
      <c r="B5489"/>
      <c r="C5489"/>
      <c r="D5489"/>
      <c r="E5489"/>
      <c r="F5489"/>
    </row>
    <row r="5490" spans="2:6" ht="15" x14ac:dyDescent="0.25">
      <c r="B5490"/>
      <c r="C5490"/>
      <c r="D5490"/>
      <c r="E5490"/>
      <c r="F5490"/>
    </row>
    <row r="5491" spans="2:6" ht="15" x14ac:dyDescent="0.25">
      <c r="B5491"/>
      <c r="C5491"/>
      <c r="D5491"/>
      <c r="E5491"/>
      <c r="F5491"/>
    </row>
    <row r="5492" spans="2:6" ht="15" x14ac:dyDescent="0.25">
      <c r="B5492"/>
      <c r="C5492"/>
      <c r="D5492"/>
      <c r="E5492"/>
      <c r="F5492"/>
    </row>
    <row r="5493" spans="2:6" ht="15" x14ac:dyDescent="0.25">
      <c r="B5493"/>
      <c r="C5493"/>
      <c r="D5493"/>
      <c r="E5493"/>
      <c r="F5493"/>
    </row>
    <row r="5494" spans="2:6" ht="15" x14ac:dyDescent="0.25">
      <c r="B5494"/>
      <c r="C5494"/>
      <c r="D5494"/>
      <c r="E5494"/>
      <c r="F5494"/>
    </row>
    <row r="5495" spans="2:6" ht="15" x14ac:dyDescent="0.25">
      <c r="B5495"/>
      <c r="C5495"/>
      <c r="D5495"/>
      <c r="E5495"/>
      <c r="F5495"/>
    </row>
    <row r="5496" spans="2:6" ht="15" x14ac:dyDescent="0.25">
      <c r="B5496"/>
      <c r="C5496"/>
      <c r="D5496"/>
      <c r="E5496"/>
      <c r="F5496"/>
    </row>
    <row r="5497" spans="2:6" ht="15" x14ac:dyDescent="0.25">
      <c r="B5497"/>
      <c r="C5497"/>
      <c r="D5497"/>
      <c r="E5497"/>
      <c r="F5497"/>
    </row>
    <row r="5498" spans="2:6" ht="15" x14ac:dyDescent="0.25">
      <c r="B5498"/>
      <c r="C5498"/>
      <c r="D5498"/>
      <c r="E5498"/>
      <c r="F5498"/>
    </row>
    <row r="5499" spans="2:6" ht="15" x14ac:dyDescent="0.25">
      <c r="B5499"/>
      <c r="C5499"/>
      <c r="D5499"/>
      <c r="E5499"/>
      <c r="F5499"/>
    </row>
    <row r="5500" spans="2:6" ht="15" x14ac:dyDescent="0.25">
      <c r="B5500"/>
      <c r="C5500"/>
      <c r="D5500"/>
      <c r="E5500"/>
      <c r="F5500"/>
    </row>
    <row r="5501" spans="2:6" ht="15" x14ac:dyDescent="0.25">
      <c r="B5501"/>
      <c r="C5501"/>
      <c r="D5501"/>
      <c r="E5501"/>
      <c r="F5501"/>
    </row>
    <row r="5502" spans="2:6" ht="15" x14ac:dyDescent="0.25">
      <c r="B5502"/>
      <c r="C5502"/>
      <c r="D5502"/>
      <c r="E5502"/>
      <c r="F5502"/>
    </row>
    <row r="5503" spans="2:6" ht="15" x14ac:dyDescent="0.25">
      <c r="B5503"/>
      <c r="C5503"/>
      <c r="D5503"/>
      <c r="E5503"/>
      <c r="F5503"/>
    </row>
    <row r="5504" spans="2:6" ht="15" x14ac:dyDescent="0.25">
      <c r="B5504"/>
      <c r="C5504"/>
      <c r="D5504"/>
      <c r="E5504"/>
      <c r="F5504"/>
    </row>
    <row r="5505" spans="2:6" ht="15" x14ac:dyDescent="0.25">
      <c r="B5505"/>
      <c r="C5505"/>
      <c r="D5505"/>
      <c r="E5505"/>
      <c r="F5505"/>
    </row>
    <row r="5506" spans="2:6" ht="15" x14ac:dyDescent="0.25">
      <c r="B5506"/>
      <c r="C5506"/>
      <c r="D5506"/>
      <c r="E5506"/>
      <c r="F5506"/>
    </row>
    <row r="5507" spans="2:6" ht="15" x14ac:dyDescent="0.25">
      <c r="B5507"/>
      <c r="C5507"/>
      <c r="D5507"/>
      <c r="E5507"/>
      <c r="F5507"/>
    </row>
    <row r="5508" spans="2:6" ht="15" x14ac:dyDescent="0.25">
      <c r="B5508"/>
      <c r="C5508"/>
      <c r="D5508"/>
      <c r="E5508"/>
      <c r="F5508"/>
    </row>
    <row r="5509" spans="2:6" ht="15" x14ac:dyDescent="0.25">
      <c r="B5509"/>
      <c r="C5509"/>
      <c r="D5509"/>
      <c r="E5509"/>
      <c r="F5509"/>
    </row>
    <row r="5510" spans="2:6" ht="15" x14ac:dyDescent="0.25">
      <c r="B5510"/>
      <c r="C5510"/>
      <c r="D5510"/>
      <c r="E5510"/>
      <c r="F5510"/>
    </row>
    <row r="5511" spans="2:6" ht="15" x14ac:dyDescent="0.25">
      <c r="B5511"/>
      <c r="C5511"/>
      <c r="D5511"/>
      <c r="E5511"/>
      <c r="F5511"/>
    </row>
    <row r="5512" spans="2:6" ht="15" x14ac:dyDescent="0.25">
      <c r="B5512"/>
      <c r="C5512"/>
      <c r="D5512"/>
      <c r="E5512"/>
      <c r="F5512"/>
    </row>
    <row r="5513" spans="2:6" ht="15" x14ac:dyDescent="0.25">
      <c r="B5513"/>
      <c r="C5513"/>
      <c r="D5513"/>
      <c r="E5513"/>
      <c r="F5513"/>
    </row>
    <row r="5514" spans="2:6" ht="15" x14ac:dyDescent="0.25">
      <c r="B5514"/>
      <c r="C5514"/>
      <c r="D5514"/>
      <c r="E5514"/>
      <c r="F5514"/>
    </row>
    <row r="5515" spans="2:6" ht="15" x14ac:dyDescent="0.25">
      <c r="B5515"/>
      <c r="C5515"/>
      <c r="D5515"/>
      <c r="E5515"/>
      <c r="F5515"/>
    </row>
    <row r="5516" spans="2:6" ht="15" x14ac:dyDescent="0.25">
      <c r="B5516"/>
      <c r="C5516"/>
      <c r="D5516"/>
      <c r="E5516"/>
      <c r="F5516"/>
    </row>
    <row r="5517" spans="2:6" ht="15" x14ac:dyDescent="0.25">
      <c r="B5517"/>
      <c r="C5517"/>
      <c r="D5517"/>
      <c r="E5517"/>
      <c r="F5517"/>
    </row>
    <row r="5518" spans="2:6" ht="15" x14ac:dyDescent="0.25">
      <c r="B5518"/>
      <c r="C5518"/>
      <c r="D5518"/>
      <c r="E5518"/>
      <c r="F5518"/>
    </row>
    <row r="5519" spans="2:6" ht="15" x14ac:dyDescent="0.25">
      <c r="B5519"/>
      <c r="C5519"/>
      <c r="D5519"/>
      <c r="E5519"/>
      <c r="F5519"/>
    </row>
    <row r="5520" spans="2:6" ht="15" x14ac:dyDescent="0.25">
      <c r="B5520"/>
      <c r="C5520"/>
      <c r="D5520"/>
      <c r="E5520"/>
      <c r="F5520"/>
    </row>
    <row r="5521" spans="2:6" ht="15" x14ac:dyDescent="0.25">
      <c r="B5521"/>
      <c r="C5521"/>
      <c r="D5521"/>
      <c r="E5521"/>
      <c r="F5521"/>
    </row>
    <row r="5522" spans="2:6" ht="15" x14ac:dyDescent="0.25">
      <c r="B5522"/>
      <c r="C5522"/>
      <c r="D5522"/>
      <c r="E5522"/>
      <c r="F5522"/>
    </row>
    <row r="5523" spans="2:6" ht="15" x14ac:dyDescent="0.25">
      <c r="B5523"/>
      <c r="C5523"/>
      <c r="D5523"/>
      <c r="E5523"/>
      <c r="F5523"/>
    </row>
    <row r="5524" spans="2:6" ht="15" x14ac:dyDescent="0.25">
      <c r="B5524"/>
      <c r="C5524"/>
      <c r="D5524"/>
      <c r="E5524"/>
      <c r="F5524"/>
    </row>
    <row r="5525" spans="2:6" ht="15" x14ac:dyDescent="0.25">
      <c r="B5525"/>
      <c r="C5525"/>
      <c r="D5525"/>
      <c r="E5525"/>
      <c r="F5525"/>
    </row>
    <row r="5526" spans="2:6" ht="15" x14ac:dyDescent="0.25">
      <c r="B5526"/>
      <c r="C5526"/>
      <c r="D5526"/>
      <c r="E5526"/>
      <c r="F5526"/>
    </row>
    <row r="5527" spans="2:6" ht="15" x14ac:dyDescent="0.25">
      <c r="B5527"/>
      <c r="C5527"/>
      <c r="D5527"/>
      <c r="E5527"/>
      <c r="F5527"/>
    </row>
    <row r="5528" spans="2:6" ht="15" x14ac:dyDescent="0.25">
      <c r="B5528"/>
      <c r="C5528"/>
      <c r="D5528"/>
      <c r="E5528"/>
      <c r="F5528"/>
    </row>
    <row r="5529" spans="2:6" ht="15" x14ac:dyDescent="0.25">
      <c r="B5529"/>
      <c r="C5529"/>
      <c r="D5529"/>
      <c r="E5529"/>
      <c r="F5529"/>
    </row>
    <row r="5530" spans="2:6" ht="15" x14ac:dyDescent="0.25">
      <c r="B5530"/>
      <c r="C5530"/>
      <c r="D5530"/>
      <c r="E5530"/>
      <c r="F5530"/>
    </row>
    <row r="5531" spans="2:6" ht="15" x14ac:dyDescent="0.25">
      <c r="B5531"/>
      <c r="C5531"/>
      <c r="D5531"/>
      <c r="E5531"/>
      <c r="F5531"/>
    </row>
    <row r="5532" spans="2:6" ht="15" x14ac:dyDescent="0.25">
      <c r="B5532"/>
      <c r="C5532"/>
      <c r="D5532"/>
      <c r="E5532"/>
      <c r="F5532"/>
    </row>
    <row r="5533" spans="2:6" ht="15" x14ac:dyDescent="0.25">
      <c r="B5533"/>
      <c r="C5533"/>
      <c r="D5533"/>
      <c r="E5533"/>
      <c r="F5533"/>
    </row>
    <row r="5534" spans="2:6" ht="15" x14ac:dyDescent="0.25">
      <c r="B5534"/>
      <c r="C5534"/>
      <c r="D5534"/>
      <c r="E5534"/>
      <c r="F5534"/>
    </row>
    <row r="5535" spans="2:6" ht="15" x14ac:dyDescent="0.25">
      <c r="B5535"/>
      <c r="C5535"/>
      <c r="D5535"/>
      <c r="E5535"/>
      <c r="F5535"/>
    </row>
    <row r="5536" spans="2:6" ht="15" x14ac:dyDescent="0.25">
      <c r="B5536"/>
      <c r="C5536"/>
      <c r="D5536"/>
      <c r="E5536"/>
      <c r="F5536"/>
    </row>
    <row r="5537" spans="2:6" ht="15" x14ac:dyDescent="0.25">
      <c r="B5537"/>
      <c r="C5537"/>
      <c r="D5537"/>
      <c r="E5537"/>
      <c r="F5537"/>
    </row>
    <row r="5538" spans="2:6" ht="15" x14ac:dyDescent="0.25">
      <c r="B5538"/>
      <c r="C5538"/>
      <c r="D5538"/>
      <c r="E5538"/>
      <c r="F5538"/>
    </row>
    <row r="5539" spans="2:6" ht="15" x14ac:dyDescent="0.25">
      <c r="B5539"/>
      <c r="C5539"/>
      <c r="D5539"/>
      <c r="E5539"/>
      <c r="F5539"/>
    </row>
    <row r="5540" spans="2:6" ht="15" x14ac:dyDescent="0.25">
      <c r="B5540"/>
      <c r="C5540"/>
      <c r="D5540"/>
      <c r="E5540"/>
      <c r="F5540"/>
    </row>
    <row r="5541" spans="2:6" ht="15" x14ac:dyDescent="0.25">
      <c r="B5541"/>
      <c r="C5541"/>
      <c r="D5541"/>
      <c r="E5541"/>
      <c r="F5541"/>
    </row>
    <row r="5542" spans="2:6" ht="15" x14ac:dyDescent="0.25">
      <c r="B5542"/>
      <c r="C5542"/>
      <c r="D5542"/>
      <c r="E5542"/>
      <c r="F5542"/>
    </row>
    <row r="5543" spans="2:6" ht="15" x14ac:dyDescent="0.25">
      <c r="B5543"/>
      <c r="C5543"/>
      <c r="D5543"/>
      <c r="E5543"/>
      <c r="F5543"/>
    </row>
    <row r="5544" spans="2:6" ht="15" x14ac:dyDescent="0.25">
      <c r="B5544"/>
      <c r="C5544"/>
      <c r="D5544"/>
      <c r="E5544"/>
      <c r="F5544"/>
    </row>
    <row r="5545" spans="2:6" ht="15" x14ac:dyDescent="0.25">
      <c r="B5545"/>
      <c r="C5545"/>
      <c r="D5545"/>
      <c r="E5545"/>
      <c r="F5545"/>
    </row>
    <row r="5546" spans="2:6" ht="15" x14ac:dyDescent="0.25">
      <c r="B5546"/>
      <c r="C5546"/>
      <c r="D5546"/>
      <c r="E5546"/>
      <c r="F5546"/>
    </row>
    <row r="5547" spans="2:6" ht="15" x14ac:dyDescent="0.25">
      <c r="B5547"/>
      <c r="C5547"/>
      <c r="D5547"/>
      <c r="E5547"/>
      <c r="F5547"/>
    </row>
    <row r="5548" spans="2:6" ht="15" x14ac:dyDescent="0.25">
      <c r="B5548"/>
      <c r="C5548"/>
      <c r="D5548"/>
      <c r="E5548"/>
      <c r="F5548"/>
    </row>
    <row r="5549" spans="2:6" ht="15" x14ac:dyDescent="0.25">
      <c r="B5549"/>
      <c r="C5549"/>
      <c r="D5549"/>
      <c r="E5549"/>
      <c r="F5549"/>
    </row>
    <row r="5550" spans="2:6" ht="15" x14ac:dyDescent="0.25">
      <c r="B5550"/>
      <c r="C5550"/>
      <c r="D5550"/>
      <c r="E5550"/>
      <c r="F5550"/>
    </row>
    <row r="5551" spans="2:6" ht="15" x14ac:dyDescent="0.25">
      <c r="B5551"/>
      <c r="C5551"/>
      <c r="D5551"/>
      <c r="E5551"/>
      <c r="F5551"/>
    </row>
    <row r="5552" spans="2:6" ht="15" x14ac:dyDescent="0.25">
      <c r="B5552"/>
      <c r="C5552"/>
      <c r="D5552"/>
      <c r="E5552"/>
      <c r="F5552"/>
    </row>
    <row r="5553" spans="2:6" ht="15" x14ac:dyDescent="0.25">
      <c r="B5553"/>
      <c r="C5553"/>
      <c r="D5553"/>
      <c r="E5553"/>
      <c r="F5553"/>
    </row>
    <row r="5554" spans="2:6" ht="15" x14ac:dyDescent="0.25">
      <c r="B5554"/>
      <c r="C5554"/>
      <c r="D5554"/>
      <c r="E5554"/>
      <c r="F5554"/>
    </row>
    <row r="5555" spans="2:6" ht="15" x14ac:dyDescent="0.25">
      <c r="B5555"/>
      <c r="C5555"/>
      <c r="D5555"/>
      <c r="E5555"/>
      <c r="F5555"/>
    </row>
    <row r="5556" spans="2:6" ht="15" x14ac:dyDescent="0.25">
      <c r="B5556"/>
      <c r="C5556"/>
      <c r="D5556"/>
      <c r="E5556"/>
      <c r="F5556"/>
    </row>
    <row r="5557" spans="2:6" ht="15" x14ac:dyDescent="0.25">
      <c r="B5557"/>
      <c r="C5557"/>
      <c r="D5557"/>
      <c r="E5557"/>
      <c r="F5557"/>
    </row>
    <row r="5558" spans="2:6" ht="15" x14ac:dyDescent="0.25">
      <c r="B5558"/>
      <c r="C5558"/>
      <c r="D5558"/>
      <c r="E5558"/>
      <c r="F5558"/>
    </row>
    <row r="5559" spans="2:6" ht="15" x14ac:dyDescent="0.25">
      <c r="B5559"/>
      <c r="C5559"/>
      <c r="D5559"/>
      <c r="E5559"/>
      <c r="F5559"/>
    </row>
    <row r="5560" spans="2:6" ht="15" x14ac:dyDescent="0.25">
      <c r="B5560"/>
      <c r="C5560"/>
      <c r="D5560"/>
      <c r="E5560"/>
      <c r="F5560"/>
    </row>
    <row r="5561" spans="2:6" ht="15" x14ac:dyDescent="0.25">
      <c r="B5561"/>
      <c r="C5561"/>
      <c r="D5561"/>
      <c r="E5561"/>
      <c r="F5561"/>
    </row>
    <row r="5562" spans="2:6" ht="15" x14ac:dyDescent="0.25">
      <c r="B5562"/>
      <c r="C5562"/>
      <c r="D5562"/>
      <c r="E5562"/>
      <c r="F5562"/>
    </row>
    <row r="5563" spans="2:6" ht="15" x14ac:dyDescent="0.25">
      <c r="B5563"/>
      <c r="C5563"/>
      <c r="D5563"/>
      <c r="E5563"/>
      <c r="F5563"/>
    </row>
    <row r="5564" spans="2:6" ht="15" x14ac:dyDescent="0.25">
      <c r="B5564"/>
      <c r="C5564"/>
      <c r="D5564"/>
      <c r="E5564"/>
      <c r="F5564"/>
    </row>
    <row r="5565" spans="2:6" ht="15" x14ac:dyDescent="0.25">
      <c r="B5565"/>
      <c r="C5565"/>
      <c r="D5565"/>
      <c r="E5565"/>
      <c r="F5565"/>
    </row>
    <row r="5566" spans="2:6" ht="15" x14ac:dyDescent="0.25">
      <c r="B5566"/>
      <c r="C5566"/>
      <c r="D5566"/>
      <c r="E5566"/>
      <c r="F5566"/>
    </row>
    <row r="5567" spans="2:6" ht="15" x14ac:dyDescent="0.25">
      <c r="B5567"/>
      <c r="C5567"/>
      <c r="D5567"/>
      <c r="E5567"/>
      <c r="F5567"/>
    </row>
    <row r="5568" spans="2:6" ht="15" x14ac:dyDescent="0.25">
      <c r="B5568"/>
      <c r="C5568"/>
      <c r="D5568"/>
      <c r="E5568"/>
      <c r="F5568"/>
    </row>
    <row r="5569" spans="2:6" ht="15" x14ac:dyDescent="0.25">
      <c r="B5569"/>
      <c r="C5569"/>
      <c r="D5569"/>
      <c r="E5569"/>
      <c r="F5569"/>
    </row>
    <row r="5570" spans="2:6" ht="15" x14ac:dyDescent="0.25">
      <c r="B5570"/>
      <c r="C5570"/>
      <c r="D5570"/>
      <c r="E5570"/>
      <c r="F5570"/>
    </row>
    <row r="5571" spans="2:6" ht="15" x14ac:dyDescent="0.25">
      <c r="B5571"/>
      <c r="C5571"/>
      <c r="D5571"/>
      <c r="E5571"/>
      <c r="F5571"/>
    </row>
    <row r="5572" spans="2:6" ht="15" x14ac:dyDescent="0.25">
      <c r="B5572"/>
      <c r="C5572"/>
      <c r="D5572"/>
      <c r="E5572"/>
      <c r="F5572"/>
    </row>
    <row r="5573" spans="2:6" ht="15" x14ac:dyDescent="0.25">
      <c r="B5573"/>
      <c r="C5573"/>
      <c r="D5573"/>
      <c r="E5573"/>
      <c r="F5573"/>
    </row>
    <row r="5574" spans="2:6" ht="15" x14ac:dyDescent="0.25">
      <c r="B5574"/>
      <c r="C5574"/>
      <c r="D5574"/>
      <c r="E5574"/>
      <c r="F5574"/>
    </row>
    <row r="5575" spans="2:6" ht="15" x14ac:dyDescent="0.25">
      <c r="B5575"/>
      <c r="C5575"/>
      <c r="D5575"/>
      <c r="E5575"/>
      <c r="F5575"/>
    </row>
    <row r="5576" spans="2:6" ht="15" x14ac:dyDescent="0.25">
      <c r="B5576"/>
      <c r="C5576"/>
      <c r="D5576"/>
      <c r="E5576"/>
      <c r="F5576"/>
    </row>
    <row r="5577" spans="2:6" ht="15" x14ac:dyDescent="0.25">
      <c r="B5577"/>
      <c r="C5577"/>
      <c r="D5577"/>
      <c r="E5577"/>
      <c r="F5577"/>
    </row>
    <row r="5578" spans="2:6" ht="15" x14ac:dyDescent="0.25">
      <c r="B5578"/>
      <c r="C5578"/>
      <c r="D5578"/>
      <c r="E5578"/>
      <c r="F5578"/>
    </row>
    <row r="5579" spans="2:6" ht="15" x14ac:dyDescent="0.25">
      <c r="B5579"/>
      <c r="C5579"/>
      <c r="D5579"/>
      <c r="E5579"/>
      <c r="F5579"/>
    </row>
    <row r="5580" spans="2:6" ht="15" x14ac:dyDescent="0.25">
      <c r="B5580"/>
      <c r="C5580"/>
      <c r="D5580"/>
      <c r="E5580"/>
      <c r="F5580"/>
    </row>
    <row r="5581" spans="2:6" ht="15" x14ac:dyDescent="0.25">
      <c r="B5581"/>
      <c r="C5581"/>
      <c r="D5581"/>
      <c r="E5581"/>
      <c r="F5581"/>
    </row>
    <row r="5582" spans="2:6" ht="15" x14ac:dyDescent="0.25">
      <c r="B5582"/>
      <c r="C5582"/>
      <c r="D5582"/>
      <c r="E5582"/>
      <c r="F5582"/>
    </row>
    <row r="5583" spans="2:6" ht="15" x14ac:dyDescent="0.25">
      <c r="B5583"/>
      <c r="C5583"/>
      <c r="D5583"/>
      <c r="E5583"/>
      <c r="F5583"/>
    </row>
    <row r="5584" spans="2:6" ht="15" x14ac:dyDescent="0.25">
      <c r="B5584"/>
      <c r="C5584"/>
      <c r="D5584"/>
      <c r="E5584"/>
      <c r="F5584"/>
    </row>
    <row r="5585" spans="2:6" ht="15" x14ac:dyDescent="0.25">
      <c r="B5585"/>
      <c r="C5585"/>
      <c r="D5585"/>
      <c r="E5585"/>
      <c r="F5585"/>
    </row>
    <row r="5586" spans="2:6" ht="15" x14ac:dyDescent="0.25">
      <c r="B5586"/>
      <c r="C5586"/>
      <c r="D5586"/>
      <c r="E5586"/>
      <c r="F5586"/>
    </row>
    <row r="5587" spans="2:6" ht="15" x14ac:dyDescent="0.25">
      <c r="B5587"/>
      <c r="C5587"/>
      <c r="D5587"/>
      <c r="E5587"/>
      <c r="F5587"/>
    </row>
    <row r="5588" spans="2:6" ht="15" x14ac:dyDescent="0.25">
      <c r="B5588"/>
      <c r="C5588"/>
      <c r="D5588"/>
      <c r="E5588"/>
      <c r="F5588"/>
    </row>
    <row r="5589" spans="2:6" ht="15" x14ac:dyDescent="0.25">
      <c r="B5589"/>
      <c r="C5589"/>
      <c r="D5589"/>
      <c r="E5589"/>
      <c r="F5589"/>
    </row>
    <row r="5590" spans="2:6" ht="15" x14ac:dyDescent="0.25">
      <c r="B5590"/>
      <c r="C5590"/>
      <c r="D5590"/>
      <c r="E5590"/>
      <c r="F5590"/>
    </row>
    <row r="5591" spans="2:6" ht="15" x14ac:dyDescent="0.25">
      <c r="B5591"/>
      <c r="C5591"/>
      <c r="D5591"/>
      <c r="E5591"/>
      <c r="F5591"/>
    </row>
    <row r="5592" spans="2:6" ht="15" x14ac:dyDescent="0.25">
      <c r="B5592"/>
      <c r="C5592"/>
      <c r="D5592"/>
      <c r="E5592"/>
      <c r="F5592"/>
    </row>
    <row r="5593" spans="2:6" ht="15" x14ac:dyDescent="0.25">
      <c r="B5593"/>
      <c r="C5593"/>
      <c r="D5593"/>
      <c r="E5593"/>
      <c r="F5593"/>
    </row>
    <row r="5594" spans="2:6" ht="15" x14ac:dyDescent="0.25">
      <c r="B5594"/>
      <c r="C5594"/>
      <c r="D5594"/>
      <c r="E5594"/>
      <c r="F5594"/>
    </row>
    <row r="5595" spans="2:6" ht="15" x14ac:dyDescent="0.25">
      <c r="B5595"/>
      <c r="C5595"/>
      <c r="D5595"/>
      <c r="E5595"/>
      <c r="F5595"/>
    </row>
    <row r="5596" spans="2:6" ht="15" x14ac:dyDescent="0.25">
      <c r="B5596"/>
      <c r="C5596"/>
      <c r="D5596"/>
      <c r="E5596"/>
      <c r="F5596"/>
    </row>
    <row r="5597" spans="2:6" ht="15" x14ac:dyDescent="0.25">
      <c r="B5597"/>
      <c r="C5597"/>
      <c r="D5597"/>
      <c r="E5597"/>
      <c r="F5597"/>
    </row>
    <row r="5598" spans="2:6" ht="15" x14ac:dyDescent="0.25">
      <c r="B5598"/>
      <c r="C5598"/>
      <c r="D5598"/>
      <c r="E5598"/>
      <c r="F5598"/>
    </row>
    <row r="5599" spans="2:6" ht="15" x14ac:dyDescent="0.25">
      <c r="B5599"/>
      <c r="C5599"/>
      <c r="D5599"/>
      <c r="E5599"/>
      <c r="F5599"/>
    </row>
    <row r="5600" spans="2:6" ht="15" x14ac:dyDescent="0.25">
      <c r="B5600"/>
      <c r="C5600"/>
      <c r="D5600"/>
      <c r="E5600"/>
      <c r="F5600"/>
    </row>
    <row r="5601" spans="2:6" ht="15" x14ac:dyDescent="0.25">
      <c r="B5601"/>
      <c r="C5601"/>
      <c r="D5601"/>
      <c r="E5601"/>
      <c r="F5601"/>
    </row>
    <row r="5602" spans="2:6" ht="15" x14ac:dyDescent="0.25">
      <c r="B5602"/>
      <c r="C5602"/>
      <c r="D5602"/>
      <c r="E5602"/>
      <c r="F5602"/>
    </row>
    <row r="5603" spans="2:6" ht="15" x14ac:dyDescent="0.25">
      <c r="B5603"/>
      <c r="C5603"/>
      <c r="D5603"/>
      <c r="E5603"/>
      <c r="F5603"/>
    </row>
    <row r="5604" spans="2:6" ht="15" x14ac:dyDescent="0.25">
      <c r="B5604"/>
      <c r="C5604"/>
      <c r="D5604"/>
      <c r="E5604"/>
      <c r="F5604"/>
    </row>
    <row r="5605" spans="2:6" ht="15" x14ac:dyDescent="0.25">
      <c r="B5605"/>
      <c r="C5605"/>
      <c r="D5605"/>
      <c r="E5605"/>
      <c r="F5605"/>
    </row>
    <row r="5606" spans="2:6" ht="15" x14ac:dyDescent="0.25">
      <c r="B5606"/>
      <c r="C5606"/>
      <c r="D5606"/>
      <c r="E5606"/>
      <c r="F5606"/>
    </row>
    <row r="5607" spans="2:6" ht="15" x14ac:dyDescent="0.25">
      <c r="B5607"/>
      <c r="C5607"/>
      <c r="D5607"/>
      <c r="E5607"/>
      <c r="F5607"/>
    </row>
    <row r="5608" spans="2:6" ht="15" x14ac:dyDescent="0.25">
      <c r="B5608"/>
      <c r="C5608"/>
      <c r="D5608"/>
      <c r="E5608"/>
      <c r="F5608"/>
    </row>
    <row r="5609" spans="2:6" ht="15" x14ac:dyDescent="0.25">
      <c r="B5609"/>
      <c r="C5609"/>
      <c r="D5609"/>
      <c r="E5609"/>
      <c r="F5609"/>
    </row>
    <row r="5610" spans="2:6" ht="15" x14ac:dyDescent="0.25">
      <c r="B5610"/>
      <c r="C5610"/>
      <c r="D5610"/>
      <c r="E5610"/>
      <c r="F5610"/>
    </row>
    <row r="5611" spans="2:6" ht="15" x14ac:dyDescent="0.25">
      <c r="B5611"/>
      <c r="C5611"/>
      <c r="D5611"/>
      <c r="E5611"/>
      <c r="F5611"/>
    </row>
    <row r="5612" spans="2:6" ht="15" x14ac:dyDescent="0.25">
      <c r="B5612"/>
      <c r="C5612"/>
      <c r="D5612"/>
      <c r="E5612"/>
      <c r="F5612"/>
    </row>
    <row r="5613" spans="2:6" ht="15" x14ac:dyDescent="0.25">
      <c r="B5613"/>
      <c r="C5613"/>
      <c r="D5613"/>
      <c r="E5613"/>
      <c r="F5613"/>
    </row>
    <row r="5614" spans="2:6" ht="15" x14ac:dyDescent="0.25">
      <c r="B5614"/>
      <c r="C5614"/>
      <c r="D5614"/>
      <c r="E5614"/>
      <c r="F5614"/>
    </row>
    <row r="5615" spans="2:6" ht="15" x14ac:dyDescent="0.25">
      <c r="B5615"/>
      <c r="C5615"/>
      <c r="D5615"/>
      <c r="E5615"/>
      <c r="F5615"/>
    </row>
    <row r="5616" spans="2:6" ht="15" x14ac:dyDescent="0.25">
      <c r="B5616"/>
      <c r="C5616"/>
      <c r="D5616"/>
      <c r="E5616"/>
      <c r="F5616"/>
    </row>
    <row r="5617" spans="2:6" ht="15" x14ac:dyDescent="0.25">
      <c r="B5617"/>
      <c r="C5617"/>
      <c r="D5617"/>
      <c r="E5617"/>
      <c r="F5617"/>
    </row>
    <row r="5618" spans="2:6" ht="15" x14ac:dyDescent="0.25">
      <c r="B5618"/>
      <c r="C5618"/>
      <c r="D5618"/>
      <c r="E5618"/>
      <c r="F5618"/>
    </row>
    <row r="5619" spans="2:6" ht="15" x14ac:dyDescent="0.25">
      <c r="B5619"/>
      <c r="C5619"/>
      <c r="D5619"/>
      <c r="E5619"/>
      <c r="F5619"/>
    </row>
    <row r="5620" spans="2:6" ht="15" x14ac:dyDescent="0.25">
      <c r="B5620"/>
      <c r="C5620"/>
      <c r="D5620"/>
      <c r="E5620"/>
      <c r="F5620"/>
    </row>
    <row r="5621" spans="2:6" ht="15" x14ac:dyDescent="0.25">
      <c r="B5621"/>
      <c r="C5621"/>
      <c r="D5621"/>
      <c r="E5621"/>
      <c r="F5621"/>
    </row>
    <row r="5622" spans="2:6" ht="15" x14ac:dyDescent="0.25">
      <c r="B5622"/>
      <c r="C5622"/>
      <c r="D5622"/>
      <c r="E5622"/>
      <c r="F5622"/>
    </row>
    <row r="5623" spans="2:6" ht="15" x14ac:dyDescent="0.25">
      <c r="B5623"/>
      <c r="C5623"/>
      <c r="D5623"/>
      <c r="E5623"/>
      <c r="F5623"/>
    </row>
    <row r="5624" spans="2:6" ht="15" x14ac:dyDescent="0.25">
      <c r="B5624"/>
      <c r="C5624"/>
      <c r="D5624"/>
      <c r="E5624"/>
      <c r="F5624"/>
    </row>
    <row r="5625" spans="2:6" ht="15" x14ac:dyDescent="0.25">
      <c r="B5625"/>
      <c r="C5625"/>
      <c r="D5625"/>
      <c r="E5625"/>
      <c r="F5625"/>
    </row>
    <row r="5626" spans="2:6" ht="15" x14ac:dyDescent="0.25">
      <c r="B5626"/>
      <c r="C5626"/>
      <c r="D5626"/>
      <c r="E5626"/>
      <c r="F5626"/>
    </row>
    <row r="5627" spans="2:6" ht="15" x14ac:dyDescent="0.25">
      <c r="B5627"/>
      <c r="C5627"/>
      <c r="D5627"/>
      <c r="E5627"/>
      <c r="F5627"/>
    </row>
    <row r="5628" spans="2:6" ht="15" x14ac:dyDescent="0.25">
      <c r="B5628"/>
      <c r="C5628"/>
      <c r="D5628"/>
      <c r="E5628"/>
      <c r="F5628"/>
    </row>
    <row r="5629" spans="2:6" ht="15" x14ac:dyDescent="0.25">
      <c r="B5629"/>
      <c r="C5629"/>
      <c r="D5629"/>
      <c r="E5629"/>
      <c r="F5629"/>
    </row>
    <row r="5630" spans="2:6" ht="15" x14ac:dyDescent="0.25">
      <c r="B5630"/>
      <c r="C5630"/>
      <c r="D5630"/>
      <c r="E5630"/>
      <c r="F5630"/>
    </row>
    <row r="5631" spans="2:6" ht="15" x14ac:dyDescent="0.25">
      <c r="B5631"/>
      <c r="C5631"/>
      <c r="D5631"/>
      <c r="E5631"/>
      <c r="F5631"/>
    </row>
    <row r="5632" spans="2:6" ht="15" x14ac:dyDescent="0.25">
      <c r="B5632"/>
      <c r="C5632"/>
      <c r="D5632"/>
      <c r="E5632"/>
      <c r="F5632"/>
    </row>
    <row r="5633" spans="2:6" ht="15" x14ac:dyDescent="0.25">
      <c r="B5633"/>
      <c r="C5633"/>
      <c r="D5633"/>
      <c r="E5633"/>
      <c r="F5633"/>
    </row>
    <row r="5634" spans="2:6" ht="15" x14ac:dyDescent="0.25">
      <c r="B5634"/>
      <c r="C5634"/>
      <c r="D5634"/>
      <c r="E5634"/>
      <c r="F5634"/>
    </row>
    <row r="5635" spans="2:6" ht="15" x14ac:dyDescent="0.25">
      <c r="B5635"/>
      <c r="C5635"/>
      <c r="D5635"/>
      <c r="E5635"/>
      <c r="F5635"/>
    </row>
    <row r="5636" spans="2:6" ht="15" x14ac:dyDescent="0.25">
      <c r="B5636"/>
      <c r="C5636"/>
      <c r="D5636"/>
      <c r="E5636"/>
      <c r="F5636"/>
    </row>
    <row r="5637" spans="2:6" ht="15" x14ac:dyDescent="0.25">
      <c r="B5637"/>
      <c r="C5637"/>
      <c r="D5637"/>
      <c r="E5637"/>
      <c r="F5637"/>
    </row>
    <row r="5638" spans="2:6" ht="15" x14ac:dyDescent="0.25">
      <c r="B5638"/>
      <c r="C5638"/>
      <c r="D5638"/>
      <c r="E5638"/>
      <c r="F5638"/>
    </row>
    <row r="5639" spans="2:6" ht="15" x14ac:dyDescent="0.25">
      <c r="B5639"/>
      <c r="C5639"/>
      <c r="D5639"/>
      <c r="E5639"/>
      <c r="F5639"/>
    </row>
    <row r="5640" spans="2:6" ht="15" x14ac:dyDescent="0.25">
      <c r="B5640"/>
      <c r="C5640"/>
      <c r="D5640"/>
      <c r="E5640"/>
      <c r="F5640"/>
    </row>
    <row r="5641" spans="2:6" ht="15" x14ac:dyDescent="0.25">
      <c r="B5641"/>
      <c r="C5641"/>
      <c r="D5641"/>
      <c r="E5641"/>
      <c r="F5641"/>
    </row>
    <row r="5642" spans="2:6" ht="15" x14ac:dyDescent="0.25">
      <c r="B5642"/>
      <c r="C5642"/>
      <c r="D5642"/>
      <c r="E5642"/>
      <c r="F5642"/>
    </row>
    <row r="5643" spans="2:6" ht="15" x14ac:dyDescent="0.25">
      <c r="B5643"/>
      <c r="C5643"/>
      <c r="D5643"/>
      <c r="E5643"/>
      <c r="F5643"/>
    </row>
    <row r="5644" spans="2:6" ht="15" x14ac:dyDescent="0.25">
      <c r="B5644"/>
      <c r="C5644"/>
      <c r="D5644"/>
      <c r="E5644"/>
      <c r="F5644"/>
    </row>
    <row r="5645" spans="2:6" ht="15" x14ac:dyDescent="0.25">
      <c r="B5645"/>
      <c r="C5645"/>
      <c r="D5645"/>
      <c r="E5645"/>
      <c r="F5645"/>
    </row>
    <row r="5646" spans="2:6" ht="15" x14ac:dyDescent="0.25">
      <c r="B5646"/>
      <c r="C5646"/>
      <c r="D5646"/>
      <c r="E5646"/>
      <c r="F5646"/>
    </row>
    <row r="5647" spans="2:6" ht="15" x14ac:dyDescent="0.25">
      <c r="B5647"/>
      <c r="C5647"/>
      <c r="D5647"/>
      <c r="E5647"/>
      <c r="F5647"/>
    </row>
    <row r="5648" spans="2:6" ht="15" x14ac:dyDescent="0.25">
      <c r="B5648"/>
      <c r="C5648"/>
      <c r="D5648"/>
      <c r="E5648"/>
      <c r="F5648"/>
    </row>
    <row r="5649" spans="2:6" ht="15" x14ac:dyDescent="0.25">
      <c r="B5649"/>
      <c r="C5649"/>
      <c r="D5649"/>
      <c r="E5649"/>
      <c r="F5649"/>
    </row>
    <row r="5650" spans="2:6" ht="15" x14ac:dyDescent="0.25">
      <c r="B5650"/>
      <c r="C5650"/>
      <c r="D5650"/>
      <c r="E5650"/>
      <c r="F5650"/>
    </row>
    <row r="5651" spans="2:6" ht="15" x14ac:dyDescent="0.25">
      <c r="B5651"/>
      <c r="C5651"/>
      <c r="D5651"/>
      <c r="E5651"/>
      <c r="F5651"/>
    </row>
    <row r="5652" spans="2:6" ht="15" x14ac:dyDescent="0.25">
      <c r="B5652"/>
      <c r="C5652"/>
      <c r="D5652"/>
      <c r="E5652"/>
      <c r="F5652"/>
    </row>
    <row r="5653" spans="2:6" ht="15" x14ac:dyDescent="0.25">
      <c r="B5653"/>
      <c r="C5653"/>
      <c r="D5653"/>
      <c r="E5653"/>
      <c r="F5653"/>
    </row>
    <row r="5654" spans="2:6" ht="15" x14ac:dyDescent="0.25">
      <c r="B5654"/>
      <c r="C5654"/>
      <c r="D5654"/>
      <c r="E5654"/>
      <c r="F5654"/>
    </row>
    <row r="5655" spans="2:6" ht="15" x14ac:dyDescent="0.25">
      <c r="B5655"/>
      <c r="C5655"/>
      <c r="D5655"/>
      <c r="E5655"/>
      <c r="F5655"/>
    </row>
    <row r="5656" spans="2:6" ht="15" x14ac:dyDescent="0.25">
      <c r="B5656"/>
      <c r="C5656"/>
      <c r="D5656"/>
      <c r="E5656"/>
      <c r="F5656"/>
    </row>
    <row r="5657" spans="2:6" ht="15" x14ac:dyDescent="0.25">
      <c r="B5657"/>
      <c r="C5657"/>
      <c r="D5657"/>
      <c r="E5657"/>
      <c r="F5657"/>
    </row>
    <row r="5658" spans="2:6" ht="15" x14ac:dyDescent="0.25">
      <c r="B5658"/>
      <c r="C5658"/>
      <c r="D5658"/>
      <c r="E5658"/>
      <c r="F5658"/>
    </row>
    <row r="5659" spans="2:6" ht="15" x14ac:dyDescent="0.25">
      <c r="B5659"/>
      <c r="C5659"/>
      <c r="D5659"/>
      <c r="E5659"/>
      <c r="F5659"/>
    </row>
    <row r="5660" spans="2:6" ht="15" x14ac:dyDescent="0.25">
      <c r="B5660"/>
      <c r="C5660"/>
      <c r="D5660"/>
      <c r="E5660"/>
      <c r="F5660"/>
    </row>
    <row r="5661" spans="2:6" ht="15" x14ac:dyDescent="0.25">
      <c r="B5661"/>
      <c r="C5661"/>
      <c r="D5661"/>
      <c r="E5661"/>
      <c r="F5661"/>
    </row>
    <row r="5662" spans="2:6" ht="15" x14ac:dyDescent="0.25">
      <c r="B5662"/>
      <c r="C5662"/>
      <c r="D5662"/>
      <c r="E5662"/>
      <c r="F5662"/>
    </row>
    <row r="5663" spans="2:6" ht="15" x14ac:dyDescent="0.25">
      <c r="B5663"/>
      <c r="C5663"/>
      <c r="D5663"/>
      <c r="E5663"/>
      <c r="F5663"/>
    </row>
    <row r="5664" spans="2:6" ht="15" x14ac:dyDescent="0.25">
      <c r="B5664"/>
      <c r="C5664"/>
      <c r="D5664"/>
      <c r="E5664"/>
      <c r="F5664"/>
    </row>
    <row r="5665" spans="2:6" ht="15" x14ac:dyDescent="0.25">
      <c r="B5665"/>
      <c r="C5665"/>
      <c r="D5665"/>
      <c r="E5665"/>
      <c r="F5665"/>
    </row>
    <row r="5666" spans="2:6" ht="15" x14ac:dyDescent="0.25">
      <c r="B5666"/>
      <c r="C5666"/>
      <c r="D5666"/>
      <c r="E5666"/>
      <c r="F5666"/>
    </row>
    <row r="5667" spans="2:6" ht="15" x14ac:dyDescent="0.25">
      <c r="B5667"/>
      <c r="C5667"/>
      <c r="D5667"/>
      <c r="E5667"/>
      <c r="F5667"/>
    </row>
    <row r="5668" spans="2:6" ht="15" x14ac:dyDescent="0.25">
      <c r="B5668"/>
      <c r="C5668"/>
      <c r="D5668"/>
      <c r="E5668"/>
      <c r="F5668"/>
    </row>
    <row r="5669" spans="2:6" ht="15" x14ac:dyDescent="0.25">
      <c r="B5669"/>
      <c r="C5669"/>
      <c r="D5669"/>
      <c r="E5669"/>
      <c r="F5669"/>
    </row>
    <row r="5670" spans="2:6" ht="15" x14ac:dyDescent="0.25">
      <c r="B5670"/>
      <c r="C5670"/>
      <c r="D5670"/>
      <c r="E5670"/>
      <c r="F5670"/>
    </row>
    <row r="5671" spans="2:6" ht="15" x14ac:dyDescent="0.25">
      <c r="B5671"/>
      <c r="C5671"/>
      <c r="D5671"/>
      <c r="E5671"/>
      <c r="F5671"/>
    </row>
    <row r="5672" spans="2:6" ht="15" x14ac:dyDescent="0.25">
      <c r="B5672"/>
      <c r="C5672"/>
      <c r="D5672"/>
      <c r="E5672"/>
      <c r="F5672"/>
    </row>
    <row r="5673" spans="2:6" ht="15" x14ac:dyDescent="0.25">
      <c r="B5673"/>
      <c r="C5673"/>
      <c r="D5673"/>
      <c r="E5673"/>
      <c r="F5673"/>
    </row>
    <row r="5674" spans="2:6" ht="15" x14ac:dyDescent="0.25">
      <c r="B5674"/>
      <c r="C5674"/>
      <c r="D5674"/>
      <c r="E5674"/>
      <c r="F5674"/>
    </row>
    <row r="5675" spans="2:6" ht="15" x14ac:dyDescent="0.25">
      <c r="B5675"/>
      <c r="C5675"/>
      <c r="D5675"/>
      <c r="E5675"/>
      <c r="F5675"/>
    </row>
    <row r="5676" spans="2:6" ht="15" x14ac:dyDescent="0.25">
      <c r="B5676"/>
      <c r="C5676"/>
      <c r="D5676"/>
      <c r="E5676"/>
      <c r="F5676"/>
    </row>
    <row r="5677" spans="2:6" ht="15" x14ac:dyDescent="0.25">
      <c r="B5677"/>
      <c r="C5677"/>
      <c r="D5677"/>
      <c r="E5677"/>
      <c r="F5677"/>
    </row>
    <row r="5678" spans="2:6" ht="15" x14ac:dyDescent="0.25">
      <c r="B5678"/>
      <c r="C5678"/>
      <c r="D5678"/>
      <c r="E5678"/>
      <c r="F5678"/>
    </row>
    <row r="5679" spans="2:6" ht="15" x14ac:dyDescent="0.25">
      <c r="B5679"/>
      <c r="C5679"/>
      <c r="D5679"/>
      <c r="E5679"/>
      <c r="F5679"/>
    </row>
    <row r="5680" spans="2:6" ht="15" x14ac:dyDescent="0.25">
      <c r="B5680"/>
      <c r="C5680"/>
      <c r="D5680"/>
      <c r="E5680"/>
      <c r="F5680"/>
    </row>
    <row r="5681" spans="2:6" ht="15" x14ac:dyDescent="0.25">
      <c r="B5681"/>
      <c r="C5681"/>
      <c r="D5681"/>
      <c r="E5681"/>
      <c r="F5681"/>
    </row>
    <row r="5682" spans="2:6" ht="15" x14ac:dyDescent="0.25">
      <c r="B5682"/>
      <c r="C5682"/>
      <c r="D5682"/>
      <c r="E5682"/>
      <c r="F5682"/>
    </row>
    <row r="5683" spans="2:6" ht="15" x14ac:dyDescent="0.25">
      <c r="B5683"/>
      <c r="C5683"/>
      <c r="D5683"/>
      <c r="E5683"/>
      <c r="F5683"/>
    </row>
    <row r="5684" spans="2:6" ht="15" x14ac:dyDescent="0.25">
      <c r="B5684"/>
      <c r="C5684"/>
      <c r="D5684"/>
      <c r="E5684"/>
      <c r="F5684"/>
    </row>
    <row r="5685" spans="2:6" ht="15" x14ac:dyDescent="0.25">
      <c r="B5685"/>
      <c r="C5685"/>
      <c r="D5685"/>
      <c r="E5685"/>
      <c r="F5685"/>
    </row>
    <row r="5686" spans="2:6" ht="15" x14ac:dyDescent="0.25">
      <c r="B5686"/>
      <c r="C5686"/>
      <c r="D5686"/>
      <c r="E5686"/>
      <c r="F5686"/>
    </row>
    <row r="5687" spans="2:6" ht="15" x14ac:dyDescent="0.25">
      <c r="B5687"/>
      <c r="C5687"/>
      <c r="D5687"/>
      <c r="E5687"/>
      <c r="F5687"/>
    </row>
    <row r="5688" spans="2:6" ht="15" x14ac:dyDescent="0.25">
      <c r="B5688"/>
      <c r="C5688"/>
      <c r="D5688"/>
      <c r="E5688"/>
      <c r="F5688"/>
    </row>
    <row r="5689" spans="2:6" ht="15" x14ac:dyDescent="0.25">
      <c r="B5689"/>
      <c r="C5689"/>
      <c r="D5689"/>
      <c r="E5689"/>
      <c r="F5689"/>
    </row>
    <row r="5690" spans="2:6" ht="15" x14ac:dyDescent="0.25">
      <c r="B5690"/>
      <c r="C5690"/>
      <c r="D5690"/>
      <c r="E5690"/>
      <c r="F5690"/>
    </row>
    <row r="5691" spans="2:6" ht="15" x14ac:dyDescent="0.25">
      <c r="B5691"/>
      <c r="C5691"/>
      <c r="D5691"/>
      <c r="E5691"/>
      <c r="F5691"/>
    </row>
    <row r="5692" spans="2:6" ht="15" x14ac:dyDescent="0.25">
      <c r="B5692"/>
      <c r="C5692"/>
      <c r="D5692"/>
      <c r="E5692"/>
      <c r="F5692"/>
    </row>
    <row r="5693" spans="2:6" ht="15" x14ac:dyDescent="0.25">
      <c r="B5693"/>
      <c r="C5693"/>
      <c r="D5693"/>
      <c r="E5693"/>
      <c r="F5693"/>
    </row>
    <row r="5694" spans="2:6" ht="15" x14ac:dyDescent="0.25">
      <c r="B5694"/>
      <c r="C5694"/>
      <c r="D5694"/>
      <c r="E5694"/>
      <c r="F5694"/>
    </row>
    <row r="5695" spans="2:6" ht="15" x14ac:dyDescent="0.25">
      <c r="B5695"/>
      <c r="C5695"/>
      <c r="D5695"/>
      <c r="E5695"/>
      <c r="F5695"/>
    </row>
    <row r="5696" spans="2:6" ht="15" x14ac:dyDescent="0.25">
      <c r="B5696"/>
      <c r="C5696"/>
      <c r="D5696"/>
      <c r="E5696"/>
      <c r="F5696"/>
    </row>
    <row r="5697" spans="2:6" ht="15" x14ac:dyDescent="0.25">
      <c r="B5697"/>
      <c r="C5697"/>
      <c r="D5697"/>
      <c r="E5697"/>
      <c r="F5697"/>
    </row>
    <row r="5698" spans="2:6" ht="15" x14ac:dyDescent="0.25">
      <c r="B5698"/>
      <c r="C5698"/>
      <c r="D5698"/>
      <c r="E5698"/>
      <c r="F5698"/>
    </row>
    <row r="5699" spans="2:6" ht="15" x14ac:dyDescent="0.25">
      <c r="B5699"/>
      <c r="C5699"/>
      <c r="D5699"/>
      <c r="E5699"/>
      <c r="F5699"/>
    </row>
    <row r="5700" spans="2:6" ht="15" x14ac:dyDescent="0.25">
      <c r="B5700"/>
      <c r="C5700"/>
      <c r="D5700"/>
      <c r="E5700"/>
      <c r="F5700"/>
    </row>
    <row r="5701" spans="2:6" ht="15" x14ac:dyDescent="0.25">
      <c r="B5701"/>
      <c r="C5701"/>
      <c r="D5701"/>
      <c r="E5701"/>
      <c r="F5701"/>
    </row>
    <row r="5702" spans="2:6" ht="15" x14ac:dyDescent="0.25">
      <c r="B5702"/>
      <c r="C5702"/>
      <c r="D5702"/>
      <c r="E5702"/>
      <c r="F5702"/>
    </row>
    <row r="5703" spans="2:6" ht="15" x14ac:dyDescent="0.25">
      <c r="B5703"/>
      <c r="C5703"/>
      <c r="D5703"/>
      <c r="E5703"/>
      <c r="F5703"/>
    </row>
    <row r="5704" spans="2:6" ht="15" x14ac:dyDescent="0.25">
      <c r="B5704"/>
      <c r="C5704"/>
      <c r="D5704"/>
      <c r="E5704"/>
      <c r="F5704"/>
    </row>
    <row r="5705" spans="2:6" ht="15" x14ac:dyDescent="0.25">
      <c r="B5705"/>
      <c r="C5705"/>
      <c r="D5705"/>
      <c r="E5705"/>
      <c r="F5705"/>
    </row>
    <row r="5706" spans="2:6" ht="15" x14ac:dyDescent="0.25">
      <c r="B5706"/>
      <c r="C5706"/>
      <c r="D5706"/>
      <c r="E5706"/>
      <c r="F5706"/>
    </row>
    <row r="5707" spans="2:6" ht="15" x14ac:dyDescent="0.25">
      <c r="B5707"/>
      <c r="C5707"/>
      <c r="D5707"/>
      <c r="E5707"/>
      <c r="F5707"/>
    </row>
    <row r="5708" spans="2:6" ht="15" x14ac:dyDescent="0.25">
      <c r="B5708"/>
      <c r="C5708"/>
      <c r="D5708"/>
      <c r="E5708"/>
      <c r="F5708"/>
    </row>
    <row r="5709" spans="2:6" ht="15" x14ac:dyDescent="0.25">
      <c r="B5709"/>
      <c r="C5709"/>
      <c r="D5709"/>
      <c r="E5709"/>
      <c r="F5709"/>
    </row>
    <row r="5710" spans="2:6" ht="15" x14ac:dyDescent="0.25">
      <c r="B5710"/>
      <c r="C5710"/>
      <c r="D5710"/>
      <c r="E5710"/>
      <c r="F5710"/>
    </row>
    <row r="5711" spans="2:6" ht="15" x14ac:dyDescent="0.25">
      <c r="B5711"/>
      <c r="C5711"/>
      <c r="D5711"/>
      <c r="E5711"/>
      <c r="F5711"/>
    </row>
    <row r="5712" spans="2:6" ht="15" x14ac:dyDescent="0.25">
      <c r="B5712"/>
      <c r="C5712"/>
      <c r="D5712"/>
      <c r="E5712"/>
      <c r="F5712"/>
    </row>
    <row r="5713" spans="2:6" ht="15" x14ac:dyDescent="0.25">
      <c r="B5713"/>
      <c r="C5713"/>
      <c r="D5713"/>
      <c r="E5713"/>
      <c r="F5713"/>
    </row>
    <row r="5714" spans="2:6" ht="15" x14ac:dyDescent="0.25">
      <c r="B5714"/>
      <c r="C5714"/>
      <c r="D5714"/>
      <c r="E5714"/>
      <c r="F5714"/>
    </row>
    <row r="5715" spans="2:6" ht="15" x14ac:dyDescent="0.25">
      <c r="B5715"/>
      <c r="C5715"/>
      <c r="D5715"/>
      <c r="E5715"/>
      <c r="F5715"/>
    </row>
    <row r="5716" spans="2:6" ht="15" x14ac:dyDescent="0.25">
      <c r="B5716"/>
      <c r="C5716"/>
      <c r="D5716"/>
      <c r="E5716"/>
      <c r="F5716"/>
    </row>
    <row r="5717" spans="2:6" ht="15" x14ac:dyDescent="0.25">
      <c r="B5717"/>
      <c r="C5717"/>
      <c r="D5717"/>
      <c r="E5717"/>
      <c r="F5717"/>
    </row>
    <row r="5718" spans="2:6" ht="15" x14ac:dyDescent="0.25">
      <c r="B5718"/>
      <c r="C5718"/>
      <c r="D5718"/>
      <c r="E5718"/>
      <c r="F5718"/>
    </row>
    <row r="5719" spans="2:6" ht="15" x14ac:dyDescent="0.25">
      <c r="B5719"/>
      <c r="C5719"/>
      <c r="D5719"/>
      <c r="E5719"/>
      <c r="F5719"/>
    </row>
    <row r="5720" spans="2:6" ht="15" x14ac:dyDescent="0.25">
      <c r="B5720"/>
      <c r="C5720"/>
      <c r="D5720"/>
      <c r="E5720"/>
      <c r="F5720"/>
    </row>
    <row r="5721" spans="2:6" ht="15" x14ac:dyDescent="0.25">
      <c r="B5721"/>
      <c r="C5721"/>
      <c r="D5721"/>
      <c r="E5721"/>
      <c r="F5721"/>
    </row>
    <row r="5722" spans="2:6" ht="15" x14ac:dyDescent="0.25">
      <c r="B5722"/>
      <c r="C5722"/>
      <c r="D5722"/>
      <c r="E5722"/>
      <c r="F5722"/>
    </row>
    <row r="5723" spans="2:6" ht="15" x14ac:dyDescent="0.25">
      <c r="B5723"/>
      <c r="C5723"/>
      <c r="D5723"/>
      <c r="E5723"/>
      <c r="F5723"/>
    </row>
    <row r="5724" spans="2:6" ht="15" x14ac:dyDescent="0.25">
      <c r="B5724"/>
      <c r="C5724"/>
      <c r="D5724"/>
      <c r="E5724"/>
      <c r="F5724"/>
    </row>
    <row r="5725" spans="2:6" ht="15" x14ac:dyDescent="0.25">
      <c r="B5725"/>
      <c r="C5725"/>
      <c r="D5725"/>
      <c r="E5725"/>
      <c r="F5725"/>
    </row>
    <row r="5726" spans="2:6" ht="15" x14ac:dyDescent="0.25">
      <c r="B5726"/>
      <c r="C5726"/>
      <c r="D5726"/>
      <c r="E5726"/>
      <c r="F5726"/>
    </row>
    <row r="5727" spans="2:6" ht="15" x14ac:dyDescent="0.25">
      <c r="B5727"/>
      <c r="C5727"/>
      <c r="D5727"/>
      <c r="E5727"/>
      <c r="F5727"/>
    </row>
    <row r="5728" spans="2:6" ht="15" x14ac:dyDescent="0.25">
      <c r="B5728"/>
      <c r="C5728"/>
      <c r="D5728"/>
      <c r="E5728"/>
      <c r="F5728"/>
    </row>
    <row r="5729" spans="2:6" ht="15" x14ac:dyDescent="0.25">
      <c r="B5729"/>
      <c r="C5729"/>
      <c r="D5729"/>
      <c r="E5729"/>
      <c r="F5729"/>
    </row>
    <row r="5730" spans="2:6" ht="15" x14ac:dyDescent="0.25">
      <c r="B5730"/>
      <c r="C5730"/>
      <c r="D5730"/>
      <c r="E5730"/>
      <c r="F5730"/>
    </row>
    <row r="5731" spans="2:6" ht="15" x14ac:dyDescent="0.25">
      <c r="B5731"/>
      <c r="C5731"/>
      <c r="D5731"/>
      <c r="E5731"/>
      <c r="F5731"/>
    </row>
    <row r="5732" spans="2:6" ht="15" x14ac:dyDescent="0.25">
      <c r="B5732"/>
      <c r="C5732"/>
      <c r="D5732"/>
      <c r="E5732"/>
      <c r="F5732"/>
    </row>
    <row r="5733" spans="2:6" ht="15" x14ac:dyDescent="0.25">
      <c r="B5733"/>
      <c r="C5733"/>
      <c r="D5733"/>
      <c r="E5733"/>
      <c r="F5733"/>
    </row>
    <row r="5734" spans="2:6" ht="15" x14ac:dyDescent="0.25">
      <c r="B5734"/>
      <c r="C5734"/>
      <c r="D5734"/>
      <c r="E5734"/>
      <c r="F5734"/>
    </row>
    <row r="5735" spans="2:6" ht="15" x14ac:dyDescent="0.25">
      <c r="B5735"/>
      <c r="C5735"/>
      <c r="D5735"/>
      <c r="E5735"/>
      <c r="F5735"/>
    </row>
    <row r="5736" spans="2:6" ht="15" x14ac:dyDescent="0.25">
      <c r="B5736"/>
      <c r="C5736"/>
      <c r="D5736"/>
      <c r="E5736"/>
      <c r="F5736"/>
    </row>
    <row r="5737" spans="2:6" ht="15" x14ac:dyDescent="0.25">
      <c r="B5737"/>
      <c r="C5737"/>
      <c r="D5737"/>
      <c r="E5737"/>
      <c r="F5737"/>
    </row>
    <row r="5738" spans="2:6" ht="15" x14ac:dyDescent="0.25">
      <c r="B5738"/>
      <c r="C5738"/>
      <c r="D5738"/>
      <c r="E5738"/>
      <c r="F5738"/>
    </row>
    <row r="5739" spans="2:6" ht="15" x14ac:dyDescent="0.25">
      <c r="B5739"/>
      <c r="C5739"/>
      <c r="D5739"/>
      <c r="E5739"/>
      <c r="F5739"/>
    </row>
    <row r="5740" spans="2:6" ht="15" x14ac:dyDescent="0.25">
      <c r="B5740"/>
      <c r="C5740"/>
      <c r="D5740"/>
      <c r="E5740"/>
      <c r="F5740"/>
    </row>
    <row r="5741" spans="2:6" ht="15" x14ac:dyDescent="0.25">
      <c r="B5741"/>
      <c r="C5741"/>
      <c r="D5741"/>
      <c r="E5741"/>
      <c r="F5741"/>
    </row>
    <row r="5742" spans="2:6" ht="15" x14ac:dyDescent="0.25">
      <c r="B5742"/>
      <c r="C5742"/>
      <c r="D5742"/>
      <c r="E5742"/>
      <c r="F5742"/>
    </row>
    <row r="5743" spans="2:6" ht="15" x14ac:dyDescent="0.25">
      <c r="B5743"/>
      <c r="C5743"/>
      <c r="D5743"/>
      <c r="E5743"/>
      <c r="F5743"/>
    </row>
    <row r="5744" spans="2:6" ht="15" x14ac:dyDescent="0.25">
      <c r="B5744"/>
      <c r="C5744"/>
      <c r="D5744"/>
      <c r="E5744"/>
      <c r="F5744"/>
    </row>
    <row r="5745" spans="2:6" ht="15" x14ac:dyDescent="0.25">
      <c r="B5745"/>
      <c r="C5745"/>
      <c r="D5745"/>
      <c r="E5745"/>
      <c r="F5745"/>
    </row>
    <row r="5746" spans="2:6" ht="15" x14ac:dyDescent="0.25">
      <c r="B5746"/>
      <c r="C5746"/>
      <c r="D5746"/>
      <c r="E5746"/>
      <c r="F5746"/>
    </row>
    <row r="5747" spans="2:6" ht="15" x14ac:dyDescent="0.25">
      <c r="B5747"/>
      <c r="C5747"/>
      <c r="D5747"/>
      <c r="E5747"/>
      <c r="F5747"/>
    </row>
    <row r="5748" spans="2:6" ht="15" x14ac:dyDescent="0.25">
      <c r="B5748"/>
      <c r="C5748"/>
      <c r="D5748"/>
      <c r="E5748"/>
      <c r="F5748"/>
    </row>
    <row r="5749" spans="2:6" ht="15" x14ac:dyDescent="0.25">
      <c r="B5749"/>
      <c r="C5749"/>
      <c r="D5749"/>
      <c r="E5749"/>
      <c r="F5749"/>
    </row>
    <row r="5750" spans="2:6" ht="15" x14ac:dyDescent="0.25">
      <c r="B5750"/>
      <c r="C5750"/>
      <c r="D5750"/>
      <c r="E5750"/>
      <c r="F5750"/>
    </row>
    <row r="5751" spans="2:6" ht="15" x14ac:dyDescent="0.25">
      <c r="B5751"/>
      <c r="C5751"/>
      <c r="D5751"/>
      <c r="E5751"/>
      <c r="F5751"/>
    </row>
    <row r="5752" spans="2:6" ht="15" x14ac:dyDescent="0.25">
      <c r="B5752"/>
      <c r="C5752"/>
      <c r="D5752"/>
      <c r="E5752"/>
      <c r="F5752"/>
    </row>
    <row r="5753" spans="2:6" ht="15" x14ac:dyDescent="0.25">
      <c r="B5753"/>
      <c r="C5753"/>
      <c r="D5753"/>
      <c r="E5753"/>
      <c r="F5753"/>
    </row>
    <row r="5754" spans="2:6" ht="15" x14ac:dyDescent="0.25">
      <c r="B5754"/>
      <c r="C5754"/>
      <c r="D5754"/>
      <c r="E5754"/>
      <c r="F5754"/>
    </row>
    <row r="5755" spans="2:6" ht="15" x14ac:dyDescent="0.25">
      <c r="B5755"/>
      <c r="C5755"/>
      <c r="D5755"/>
      <c r="E5755"/>
      <c r="F5755"/>
    </row>
    <row r="5756" spans="2:6" ht="15" x14ac:dyDescent="0.25">
      <c r="B5756"/>
      <c r="C5756"/>
      <c r="D5756"/>
      <c r="E5756"/>
      <c r="F5756"/>
    </row>
    <row r="5757" spans="2:6" ht="15" x14ac:dyDescent="0.25">
      <c r="B5757"/>
      <c r="C5757"/>
      <c r="D5757"/>
      <c r="E5757"/>
      <c r="F5757"/>
    </row>
    <row r="5758" spans="2:6" ht="15" x14ac:dyDescent="0.25">
      <c r="B5758"/>
      <c r="C5758"/>
      <c r="D5758"/>
      <c r="E5758"/>
      <c r="F5758"/>
    </row>
    <row r="5759" spans="2:6" ht="15" x14ac:dyDescent="0.25">
      <c r="B5759"/>
      <c r="C5759"/>
      <c r="D5759"/>
      <c r="E5759"/>
      <c r="F5759"/>
    </row>
    <row r="5760" spans="2:6" ht="15" x14ac:dyDescent="0.25">
      <c r="B5760"/>
      <c r="C5760"/>
      <c r="D5760"/>
      <c r="E5760"/>
      <c r="F5760"/>
    </row>
    <row r="5761" spans="2:6" ht="15" x14ac:dyDescent="0.25">
      <c r="B5761"/>
      <c r="C5761"/>
      <c r="D5761"/>
      <c r="E5761"/>
      <c r="F5761"/>
    </row>
    <row r="5762" spans="2:6" ht="15" x14ac:dyDescent="0.25">
      <c r="B5762"/>
      <c r="C5762"/>
      <c r="D5762"/>
      <c r="E5762"/>
      <c r="F5762"/>
    </row>
    <row r="5763" spans="2:6" ht="15" x14ac:dyDescent="0.25">
      <c r="B5763"/>
      <c r="C5763"/>
      <c r="D5763"/>
      <c r="E5763"/>
      <c r="F5763"/>
    </row>
    <row r="5764" spans="2:6" ht="15" x14ac:dyDescent="0.25">
      <c r="B5764"/>
      <c r="C5764"/>
      <c r="D5764"/>
      <c r="E5764"/>
      <c r="F5764"/>
    </row>
    <row r="5765" spans="2:6" ht="15" x14ac:dyDescent="0.25">
      <c r="B5765"/>
      <c r="C5765"/>
      <c r="D5765"/>
      <c r="E5765"/>
      <c r="F5765"/>
    </row>
    <row r="5766" spans="2:6" ht="15" x14ac:dyDescent="0.25">
      <c r="B5766"/>
      <c r="C5766"/>
      <c r="D5766"/>
      <c r="E5766"/>
      <c r="F5766"/>
    </row>
    <row r="5767" spans="2:6" ht="15" x14ac:dyDescent="0.25">
      <c r="B5767"/>
      <c r="C5767"/>
      <c r="D5767"/>
      <c r="E5767"/>
      <c r="F5767"/>
    </row>
    <row r="5768" spans="2:6" ht="15" x14ac:dyDescent="0.25">
      <c r="B5768"/>
      <c r="C5768"/>
      <c r="D5768"/>
      <c r="E5768"/>
      <c r="F5768"/>
    </row>
    <row r="5769" spans="2:6" ht="15" x14ac:dyDescent="0.25">
      <c r="B5769"/>
      <c r="C5769"/>
      <c r="D5769"/>
      <c r="E5769"/>
      <c r="F5769"/>
    </row>
    <row r="5770" spans="2:6" ht="15" x14ac:dyDescent="0.25">
      <c r="B5770"/>
      <c r="C5770"/>
      <c r="D5770"/>
      <c r="E5770"/>
      <c r="F5770"/>
    </row>
    <row r="5771" spans="2:6" ht="15" x14ac:dyDescent="0.25">
      <c r="B5771"/>
      <c r="C5771"/>
      <c r="D5771"/>
      <c r="E5771"/>
      <c r="F5771"/>
    </row>
    <row r="5772" spans="2:6" ht="15" x14ac:dyDescent="0.25">
      <c r="B5772"/>
      <c r="C5772"/>
      <c r="D5772"/>
      <c r="E5772"/>
      <c r="F5772"/>
    </row>
    <row r="5773" spans="2:6" ht="15" x14ac:dyDescent="0.25">
      <c r="B5773"/>
      <c r="C5773"/>
      <c r="D5773"/>
      <c r="E5773"/>
      <c r="F5773"/>
    </row>
    <row r="5774" spans="2:6" ht="15" x14ac:dyDescent="0.25">
      <c r="B5774"/>
      <c r="C5774"/>
      <c r="D5774"/>
      <c r="E5774"/>
      <c r="F5774"/>
    </row>
    <row r="5775" spans="2:6" ht="15" x14ac:dyDescent="0.25">
      <c r="B5775"/>
      <c r="C5775"/>
      <c r="D5775"/>
      <c r="E5775"/>
      <c r="F5775"/>
    </row>
    <row r="5776" spans="2:6" ht="15" x14ac:dyDescent="0.25">
      <c r="B5776"/>
      <c r="C5776"/>
      <c r="D5776"/>
      <c r="E5776"/>
      <c r="F5776"/>
    </row>
    <row r="5777" spans="2:6" ht="15" x14ac:dyDescent="0.25">
      <c r="B5777"/>
      <c r="C5777"/>
      <c r="D5777"/>
      <c r="E5777"/>
      <c r="F5777"/>
    </row>
    <row r="5778" spans="2:6" ht="15" x14ac:dyDescent="0.25">
      <c r="B5778"/>
      <c r="C5778"/>
      <c r="D5778"/>
      <c r="E5778"/>
      <c r="F5778"/>
    </row>
    <row r="5779" spans="2:6" ht="15" x14ac:dyDescent="0.25">
      <c r="B5779"/>
      <c r="C5779"/>
      <c r="D5779"/>
      <c r="E5779"/>
      <c r="F5779"/>
    </row>
    <row r="5780" spans="2:6" ht="15" x14ac:dyDescent="0.25">
      <c r="B5780"/>
      <c r="C5780"/>
      <c r="D5780"/>
      <c r="E5780"/>
      <c r="F5780"/>
    </row>
    <row r="5781" spans="2:6" ht="15" x14ac:dyDescent="0.25">
      <c r="B5781"/>
      <c r="C5781"/>
      <c r="D5781"/>
      <c r="E5781"/>
      <c r="F5781"/>
    </row>
    <row r="5782" spans="2:6" ht="15" x14ac:dyDescent="0.25">
      <c r="B5782"/>
      <c r="C5782"/>
      <c r="D5782"/>
      <c r="E5782"/>
      <c r="F5782"/>
    </row>
    <row r="5783" spans="2:6" ht="15" x14ac:dyDescent="0.25">
      <c r="B5783"/>
      <c r="C5783"/>
      <c r="D5783"/>
      <c r="E5783"/>
      <c r="F5783"/>
    </row>
    <row r="5784" spans="2:6" ht="15" x14ac:dyDescent="0.25">
      <c r="B5784"/>
      <c r="C5784"/>
      <c r="D5784"/>
      <c r="E5784"/>
      <c r="F5784"/>
    </row>
    <row r="5785" spans="2:6" ht="15" x14ac:dyDescent="0.25">
      <c r="B5785"/>
      <c r="C5785"/>
      <c r="D5785"/>
      <c r="E5785"/>
      <c r="F5785"/>
    </row>
    <row r="5786" spans="2:6" ht="15" x14ac:dyDescent="0.25">
      <c r="B5786"/>
      <c r="C5786"/>
      <c r="D5786"/>
      <c r="E5786"/>
      <c r="F5786"/>
    </row>
    <row r="5787" spans="2:6" ht="15" x14ac:dyDescent="0.25">
      <c r="B5787"/>
      <c r="C5787"/>
      <c r="D5787"/>
      <c r="E5787"/>
      <c r="F5787"/>
    </row>
    <row r="5788" spans="2:6" ht="15" x14ac:dyDescent="0.25">
      <c r="B5788"/>
      <c r="C5788"/>
      <c r="D5788"/>
      <c r="E5788"/>
      <c r="F5788"/>
    </row>
    <row r="5789" spans="2:6" ht="15" x14ac:dyDescent="0.25">
      <c r="B5789"/>
      <c r="C5789"/>
      <c r="D5789"/>
      <c r="E5789"/>
      <c r="F5789"/>
    </row>
    <row r="5790" spans="2:6" ht="15" x14ac:dyDescent="0.25">
      <c r="B5790"/>
      <c r="C5790"/>
      <c r="D5790"/>
      <c r="E5790"/>
      <c r="F5790"/>
    </row>
    <row r="5791" spans="2:6" ht="15" x14ac:dyDescent="0.25">
      <c r="B5791"/>
      <c r="C5791"/>
      <c r="D5791"/>
      <c r="E5791"/>
      <c r="F5791"/>
    </row>
    <row r="5792" spans="2:6" ht="15" x14ac:dyDescent="0.25">
      <c r="B5792"/>
      <c r="C5792"/>
      <c r="D5792"/>
      <c r="E5792"/>
      <c r="F5792"/>
    </row>
    <row r="5793" spans="2:6" ht="15" x14ac:dyDescent="0.25">
      <c r="B5793"/>
      <c r="C5793"/>
      <c r="D5793"/>
      <c r="E5793"/>
      <c r="F5793"/>
    </row>
    <row r="5794" spans="2:6" ht="15" x14ac:dyDescent="0.25">
      <c r="B5794"/>
      <c r="C5794"/>
      <c r="D5794"/>
      <c r="E5794"/>
      <c r="F5794"/>
    </row>
    <row r="5795" spans="2:6" ht="15" x14ac:dyDescent="0.25">
      <c r="B5795"/>
      <c r="C5795"/>
      <c r="D5795"/>
      <c r="E5795"/>
      <c r="F5795"/>
    </row>
    <row r="5796" spans="2:6" ht="15" x14ac:dyDescent="0.25">
      <c r="B5796"/>
      <c r="C5796"/>
      <c r="D5796"/>
      <c r="E5796"/>
      <c r="F5796"/>
    </row>
    <row r="5797" spans="2:6" ht="15" x14ac:dyDescent="0.25">
      <c r="B5797"/>
      <c r="C5797"/>
      <c r="D5797"/>
      <c r="E5797"/>
      <c r="F5797"/>
    </row>
    <row r="5798" spans="2:6" ht="15" x14ac:dyDescent="0.25">
      <c r="B5798"/>
      <c r="C5798"/>
      <c r="D5798"/>
      <c r="E5798"/>
      <c r="F5798"/>
    </row>
    <row r="5799" spans="2:6" ht="15" x14ac:dyDescent="0.25">
      <c r="B5799"/>
      <c r="C5799"/>
      <c r="D5799"/>
      <c r="E5799"/>
      <c r="F5799"/>
    </row>
    <row r="5800" spans="2:6" ht="15" x14ac:dyDescent="0.25">
      <c r="B5800"/>
      <c r="C5800"/>
      <c r="D5800"/>
      <c r="E5800"/>
      <c r="F5800"/>
    </row>
    <row r="5801" spans="2:6" ht="15" x14ac:dyDescent="0.25">
      <c r="B5801"/>
      <c r="C5801"/>
      <c r="D5801"/>
      <c r="E5801"/>
      <c r="F5801"/>
    </row>
    <row r="5802" spans="2:6" ht="15" x14ac:dyDescent="0.25">
      <c r="B5802"/>
      <c r="C5802"/>
      <c r="D5802"/>
      <c r="E5802"/>
      <c r="F5802"/>
    </row>
    <row r="5803" spans="2:6" ht="15" x14ac:dyDescent="0.25">
      <c r="B5803"/>
      <c r="C5803"/>
      <c r="D5803"/>
      <c r="E5803"/>
      <c r="F5803"/>
    </row>
    <row r="5804" spans="2:6" ht="15" x14ac:dyDescent="0.25">
      <c r="B5804"/>
      <c r="C5804"/>
      <c r="D5804"/>
      <c r="E5804"/>
      <c r="F5804"/>
    </row>
    <row r="5805" spans="2:6" ht="15" x14ac:dyDescent="0.25">
      <c r="B5805"/>
      <c r="C5805"/>
      <c r="D5805"/>
      <c r="E5805"/>
      <c r="F5805"/>
    </row>
    <row r="5806" spans="2:6" ht="15" x14ac:dyDescent="0.25">
      <c r="B5806"/>
      <c r="C5806"/>
      <c r="D5806"/>
      <c r="E5806"/>
      <c r="F5806"/>
    </row>
    <row r="5807" spans="2:6" ht="15" x14ac:dyDescent="0.25">
      <c r="B5807"/>
      <c r="C5807"/>
      <c r="D5807"/>
      <c r="E5807"/>
      <c r="F5807"/>
    </row>
    <row r="5808" spans="2:6" ht="15" x14ac:dyDescent="0.25">
      <c r="B5808"/>
      <c r="C5808"/>
      <c r="D5808"/>
      <c r="E5808"/>
      <c r="F5808"/>
    </row>
    <row r="5809" spans="2:6" ht="15" x14ac:dyDescent="0.25">
      <c r="B5809"/>
      <c r="C5809"/>
      <c r="D5809"/>
      <c r="E5809"/>
      <c r="F5809"/>
    </row>
    <row r="5810" spans="2:6" ht="15" x14ac:dyDescent="0.25">
      <c r="B5810"/>
      <c r="C5810"/>
      <c r="D5810"/>
      <c r="E5810"/>
      <c r="F5810"/>
    </row>
    <row r="5811" spans="2:6" ht="15" x14ac:dyDescent="0.25">
      <c r="B5811"/>
      <c r="C5811"/>
      <c r="D5811"/>
      <c r="E5811"/>
      <c r="F5811"/>
    </row>
    <row r="5812" spans="2:6" ht="15" x14ac:dyDescent="0.25">
      <c r="B5812"/>
      <c r="C5812"/>
      <c r="D5812"/>
      <c r="E5812"/>
      <c r="F5812"/>
    </row>
    <row r="5813" spans="2:6" ht="15" x14ac:dyDescent="0.25">
      <c r="B5813"/>
      <c r="C5813"/>
      <c r="D5813"/>
      <c r="E5813"/>
      <c r="F5813"/>
    </row>
    <row r="5814" spans="2:6" ht="15" x14ac:dyDescent="0.25">
      <c r="B5814"/>
      <c r="C5814"/>
      <c r="D5814"/>
      <c r="E5814"/>
      <c r="F5814"/>
    </row>
    <row r="5815" spans="2:6" ht="15" x14ac:dyDescent="0.25">
      <c r="B5815"/>
      <c r="C5815"/>
      <c r="D5815"/>
      <c r="E5815"/>
      <c r="F5815"/>
    </row>
    <row r="5816" spans="2:6" ht="15" x14ac:dyDescent="0.25">
      <c r="B5816"/>
      <c r="C5816"/>
      <c r="D5816"/>
      <c r="E5816"/>
      <c r="F5816"/>
    </row>
    <row r="5817" spans="2:6" ht="15" x14ac:dyDescent="0.25">
      <c r="B5817"/>
      <c r="C5817"/>
      <c r="D5817"/>
      <c r="E5817"/>
      <c r="F5817"/>
    </row>
    <row r="5818" spans="2:6" ht="15" x14ac:dyDescent="0.25">
      <c r="B5818"/>
      <c r="C5818"/>
      <c r="D5818"/>
      <c r="E5818"/>
      <c r="F5818"/>
    </row>
    <row r="5819" spans="2:6" ht="15" x14ac:dyDescent="0.25">
      <c r="B5819"/>
      <c r="C5819"/>
      <c r="D5819"/>
      <c r="E5819"/>
      <c r="F5819"/>
    </row>
    <row r="5820" spans="2:6" ht="15" x14ac:dyDescent="0.25">
      <c r="B5820"/>
      <c r="C5820"/>
      <c r="D5820"/>
      <c r="E5820"/>
      <c r="F5820"/>
    </row>
    <row r="5821" spans="2:6" ht="15" x14ac:dyDescent="0.25">
      <c r="B5821"/>
      <c r="C5821"/>
      <c r="D5821"/>
      <c r="E5821"/>
      <c r="F5821"/>
    </row>
    <row r="5822" spans="2:6" ht="15" x14ac:dyDescent="0.25">
      <c r="B5822"/>
      <c r="C5822"/>
      <c r="D5822"/>
      <c r="E5822"/>
      <c r="F5822"/>
    </row>
    <row r="5823" spans="2:6" ht="15" x14ac:dyDescent="0.25">
      <c r="B5823"/>
      <c r="C5823"/>
      <c r="D5823"/>
      <c r="E5823"/>
      <c r="F5823"/>
    </row>
    <row r="5824" spans="2:6" ht="15" x14ac:dyDescent="0.25">
      <c r="B5824"/>
      <c r="C5824"/>
      <c r="D5824"/>
      <c r="E5824"/>
      <c r="F5824"/>
    </row>
    <row r="5825" spans="2:6" ht="15" x14ac:dyDescent="0.25">
      <c r="B5825"/>
      <c r="C5825"/>
      <c r="D5825"/>
      <c r="E5825"/>
      <c r="F5825"/>
    </row>
    <row r="5826" spans="2:6" ht="15" x14ac:dyDescent="0.25">
      <c r="B5826"/>
      <c r="C5826"/>
      <c r="D5826"/>
      <c r="E5826"/>
      <c r="F5826"/>
    </row>
    <row r="5827" spans="2:6" ht="15" x14ac:dyDescent="0.25">
      <c r="B5827"/>
      <c r="C5827"/>
      <c r="D5827"/>
      <c r="E5827"/>
      <c r="F5827"/>
    </row>
    <row r="5828" spans="2:6" ht="15" x14ac:dyDescent="0.25">
      <c r="B5828"/>
      <c r="C5828"/>
      <c r="D5828"/>
      <c r="E5828"/>
      <c r="F5828"/>
    </row>
    <row r="5829" spans="2:6" ht="15" x14ac:dyDescent="0.25">
      <c r="B5829"/>
      <c r="C5829"/>
      <c r="D5829"/>
      <c r="E5829"/>
      <c r="F5829"/>
    </row>
    <row r="5830" spans="2:6" ht="15" x14ac:dyDescent="0.25">
      <c r="B5830"/>
      <c r="C5830"/>
      <c r="D5830"/>
      <c r="E5830"/>
      <c r="F5830"/>
    </row>
    <row r="5831" spans="2:6" ht="15" x14ac:dyDescent="0.25">
      <c r="B5831"/>
      <c r="C5831"/>
      <c r="D5831"/>
      <c r="E5831"/>
      <c r="F5831"/>
    </row>
    <row r="5832" spans="2:6" ht="15" x14ac:dyDescent="0.25">
      <c r="B5832"/>
      <c r="C5832"/>
      <c r="D5832"/>
      <c r="E5832"/>
      <c r="F5832"/>
    </row>
    <row r="5833" spans="2:6" ht="15" x14ac:dyDescent="0.25">
      <c r="B5833"/>
      <c r="C5833"/>
      <c r="D5833"/>
      <c r="E5833"/>
      <c r="F5833"/>
    </row>
    <row r="5834" spans="2:6" ht="15" x14ac:dyDescent="0.25">
      <c r="B5834"/>
      <c r="C5834"/>
      <c r="D5834"/>
      <c r="E5834"/>
      <c r="F5834"/>
    </row>
    <row r="5835" spans="2:6" ht="15" x14ac:dyDescent="0.25">
      <c r="B5835"/>
      <c r="C5835"/>
      <c r="D5835"/>
      <c r="E5835"/>
      <c r="F5835"/>
    </row>
    <row r="5836" spans="2:6" ht="15" x14ac:dyDescent="0.25">
      <c r="B5836"/>
      <c r="C5836"/>
      <c r="D5836"/>
      <c r="E5836"/>
      <c r="F5836"/>
    </row>
    <row r="5837" spans="2:6" ht="15" x14ac:dyDescent="0.25">
      <c r="B5837"/>
      <c r="C5837"/>
      <c r="D5837"/>
      <c r="E5837"/>
      <c r="F5837"/>
    </row>
    <row r="5838" spans="2:6" ht="15" x14ac:dyDescent="0.25">
      <c r="B5838"/>
      <c r="C5838"/>
      <c r="D5838"/>
      <c r="E5838"/>
      <c r="F5838"/>
    </row>
    <row r="5839" spans="2:6" ht="15" x14ac:dyDescent="0.25">
      <c r="B5839"/>
      <c r="C5839"/>
      <c r="D5839"/>
      <c r="E5839"/>
      <c r="F5839"/>
    </row>
    <row r="5840" spans="2:6" ht="15" x14ac:dyDescent="0.25">
      <c r="B5840"/>
      <c r="C5840"/>
      <c r="D5840"/>
      <c r="E5840"/>
      <c r="F5840"/>
    </row>
    <row r="5841" spans="2:6" ht="15" x14ac:dyDescent="0.25">
      <c r="B5841"/>
      <c r="C5841"/>
      <c r="D5841"/>
      <c r="E5841"/>
      <c r="F5841"/>
    </row>
    <row r="5842" spans="2:6" ht="15" x14ac:dyDescent="0.25">
      <c r="B5842"/>
      <c r="C5842"/>
      <c r="D5842"/>
      <c r="E5842"/>
      <c r="F5842"/>
    </row>
    <row r="5843" spans="2:6" ht="15" x14ac:dyDescent="0.25">
      <c r="B5843"/>
      <c r="C5843"/>
      <c r="D5843"/>
      <c r="E5843"/>
      <c r="F5843"/>
    </row>
    <row r="5844" spans="2:6" ht="15" x14ac:dyDescent="0.25">
      <c r="B5844"/>
      <c r="C5844"/>
      <c r="D5844"/>
      <c r="E5844"/>
      <c r="F5844"/>
    </row>
    <row r="5845" spans="2:6" ht="15" x14ac:dyDescent="0.25">
      <c r="B5845"/>
      <c r="C5845"/>
      <c r="D5845"/>
      <c r="E5845"/>
      <c r="F5845"/>
    </row>
    <row r="5846" spans="2:6" ht="15" x14ac:dyDescent="0.25">
      <c r="B5846"/>
      <c r="C5846"/>
      <c r="D5846"/>
      <c r="E5846"/>
      <c r="F5846"/>
    </row>
    <row r="5847" spans="2:6" ht="15" x14ac:dyDescent="0.25">
      <c r="B5847"/>
      <c r="C5847"/>
      <c r="D5847"/>
      <c r="E5847"/>
      <c r="F5847"/>
    </row>
    <row r="5848" spans="2:6" ht="15" x14ac:dyDescent="0.25">
      <c r="B5848"/>
      <c r="C5848"/>
      <c r="D5848"/>
      <c r="E5848"/>
      <c r="F5848"/>
    </row>
    <row r="5849" spans="2:6" ht="15" x14ac:dyDescent="0.25">
      <c r="B5849"/>
      <c r="C5849"/>
      <c r="D5849"/>
      <c r="E5849"/>
      <c r="F5849"/>
    </row>
    <row r="5850" spans="2:6" ht="15" x14ac:dyDescent="0.25">
      <c r="B5850"/>
      <c r="C5850"/>
      <c r="D5850"/>
      <c r="E5850"/>
      <c r="F5850"/>
    </row>
    <row r="5851" spans="2:6" ht="15" x14ac:dyDescent="0.25">
      <c r="B5851"/>
      <c r="C5851"/>
      <c r="D5851"/>
      <c r="E5851"/>
      <c r="F5851"/>
    </row>
    <row r="5852" spans="2:6" ht="15" x14ac:dyDescent="0.25">
      <c r="B5852"/>
      <c r="C5852"/>
      <c r="D5852"/>
      <c r="E5852"/>
      <c r="F5852"/>
    </row>
    <row r="5853" spans="2:6" ht="15" x14ac:dyDescent="0.25">
      <c r="B5853"/>
      <c r="C5853"/>
      <c r="D5853"/>
      <c r="E5853"/>
      <c r="F5853"/>
    </row>
    <row r="5854" spans="2:6" ht="15" x14ac:dyDescent="0.25">
      <c r="B5854"/>
      <c r="C5854"/>
      <c r="D5854"/>
      <c r="E5854"/>
      <c r="F5854"/>
    </row>
    <row r="5855" spans="2:6" ht="15" x14ac:dyDescent="0.25">
      <c r="B5855"/>
      <c r="C5855"/>
      <c r="D5855"/>
      <c r="E5855"/>
      <c r="F5855"/>
    </row>
    <row r="5856" spans="2:6" ht="15" x14ac:dyDescent="0.25">
      <c r="B5856"/>
      <c r="C5856"/>
      <c r="D5856"/>
      <c r="E5856"/>
      <c r="F5856"/>
    </row>
    <row r="5857" spans="2:6" ht="15" x14ac:dyDescent="0.25">
      <c r="B5857"/>
      <c r="C5857"/>
      <c r="D5857"/>
      <c r="E5857"/>
      <c r="F5857"/>
    </row>
    <row r="5858" spans="2:6" ht="15" x14ac:dyDescent="0.25">
      <c r="B5858"/>
      <c r="C5858"/>
      <c r="D5858"/>
      <c r="E5858"/>
      <c r="F5858"/>
    </row>
    <row r="5859" spans="2:6" ht="15" x14ac:dyDescent="0.25">
      <c r="B5859"/>
      <c r="C5859"/>
      <c r="D5859"/>
      <c r="E5859"/>
      <c r="F5859"/>
    </row>
    <row r="5860" spans="2:6" ht="15" x14ac:dyDescent="0.25">
      <c r="B5860"/>
      <c r="C5860"/>
      <c r="D5860"/>
      <c r="E5860"/>
      <c r="F5860"/>
    </row>
    <row r="5861" spans="2:6" ht="15" x14ac:dyDescent="0.25">
      <c r="B5861"/>
      <c r="C5861"/>
      <c r="D5861"/>
      <c r="E5861"/>
      <c r="F5861"/>
    </row>
    <row r="5862" spans="2:6" ht="15" x14ac:dyDescent="0.25">
      <c r="B5862"/>
      <c r="C5862"/>
      <c r="D5862"/>
      <c r="E5862"/>
      <c r="F5862"/>
    </row>
    <row r="5863" spans="2:6" ht="15" x14ac:dyDescent="0.25">
      <c r="B5863"/>
      <c r="C5863"/>
      <c r="D5863"/>
      <c r="E5863"/>
      <c r="F5863"/>
    </row>
    <row r="5864" spans="2:6" ht="15" x14ac:dyDescent="0.25">
      <c r="B5864"/>
      <c r="C5864"/>
      <c r="D5864"/>
      <c r="E5864"/>
      <c r="F5864"/>
    </row>
    <row r="5865" spans="2:6" ht="15" x14ac:dyDescent="0.25">
      <c r="B5865"/>
      <c r="C5865"/>
      <c r="D5865"/>
      <c r="E5865"/>
      <c r="F5865"/>
    </row>
    <row r="5866" spans="2:6" ht="15" x14ac:dyDescent="0.25">
      <c r="B5866"/>
      <c r="C5866"/>
      <c r="D5866"/>
      <c r="E5866"/>
      <c r="F5866"/>
    </row>
    <row r="5867" spans="2:6" ht="15" x14ac:dyDescent="0.25">
      <c r="B5867"/>
      <c r="C5867"/>
      <c r="D5867"/>
      <c r="E5867"/>
      <c r="F5867"/>
    </row>
    <row r="5868" spans="2:6" ht="15" x14ac:dyDescent="0.25">
      <c r="B5868"/>
      <c r="C5868"/>
      <c r="D5868"/>
      <c r="E5868"/>
      <c r="F5868"/>
    </row>
    <row r="5869" spans="2:6" ht="15" x14ac:dyDescent="0.25">
      <c r="B5869"/>
      <c r="C5869"/>
      <c r="D5869"/>
      <c r="E5869"/>
      <c r="F5869"/>
    </row>
    <row r="5870" spans="2:6" ht="15" x14ac:dyDescent="0.25">
      <c r="B5870"/>
      <c r="C5870"/>
      <c r="D5870"/>
      <c r="E5870"/>
      <c r="F5870"/>
    </row>
    <row r="5871" spans="2:6" ht="15" x14ac:dyDescent="0.25">
      <c r="B5871"/>
      <c r="C5871"/>
      <c r="D5871"/>
      <c r="E5871"/>
      <c r="F5871"/>
    </row>
    <row r="5872" spans="2:6" ht="15" x14ac:dyDescent="0.25">
      <c r="B5872"/>
      <c r="C5872"/>
      <c r="D5872"/>
      <c r="E5872"/>
      <c r="F5872"/>
    </row>
    <row r="5873" spans="2:6" ht="15" x14ac:dyDescent="0.25">
      <c r="B5873"/>
      <c r="C5873"/>
      <c r="D5873"/>
      <c r="E5873"/>
      <c r="F5873"/>
    </row>
    <row r="5874" spans="2:6" ht="15" x14ac:dyDescent="0.25">
      <c r="B5874"/>
      <c r="C5874"/>
      <c r="D5874"/>
      <c r="E5874"/>
      <c r="F5874"/>
    </row>
    <row r="5875" spans="2:6" ht="15" x14ac:dyDescent="0.25">
      <c r="B5875"/>
      <c r="C5875"/>
      <c r="D5875"/>
      <c r="E5875"/>
      <c r="F5875"/>
    </row>
    <row r="5876" spans="2:6" ht="15" x14ac:dyDescent="0.25">
      <c r="B5876"/>
      <c r="C5876"/>
      <c r="D5876"/>
      <c r="E5876"/>
      <c r="F5876"/>
    </row>
    <row r="5877" spans="2:6" ht="15" x14ac:dyDescent="0.25">
      <c r="B5877"/>
      <c r="C5877"/>
      <c r="D5877"/>
      <c r="E5877"/>
      <c r="F5877"/>
    </row>
    <row r="5878" spans="2:6" ht="15" x14ac:dyDescent="0.25">
      <c r="B5878"/>
      <c r="C5878"/>
      <c r="D5878"/>
      <c r="E5878"/>
      <c r="F5878"/>
    </row>
    <row r="5879" spans="2:6" ht="15" x14ac:dyDescent="0.25">
      <c r="B5879"/>
      <c r="C5879"/>
      <c r="D5879"/>
      <c r="E5879"/>
      <c r="F5879"/>
    </row>
    <row r="5880" spans="2:6" ht="15" x14ac:dyDescent="0.25">
      <c r="B5880"/>
      <c r="C5880"/>
      <c r="D5880"/>
      <c r="E5880"/>
      <c r="F5880"/>
    </row>
    <row r="5881" spans="2:6" ht="15" x14ac:dyDescent="0.25">
      <c r="B5881"/>
      <c r="C5881"/>
      <c r="D5881"/>
      <c r="E5881"/>
      <c r="F5881"/>
    </row>
    <row r="5882" spans="2:6" ht="15" x14ac:dyDescent="0.25">
      <c r="B5882"/>
      <c r="C5882"/>
      <c r="D5882"/>
      <c r="E5882"/>
      <c r="F5882"/>
    </row>
    <row r="5883" spans="2:6" ht="15" x14ac:dyDescent="0.25">
      <c r="B5883"/>
      <c r="C5883"/>
      <c r="D5883"/>
      <c r="E5883"/>
      <c r="F5883"/>
    </row>
    <row r="5884" spans="2:6" ht="15" x14ac:dyDescent="0.25">
      <c r="B5884"/>
      <c r="C5884"/>
      <c r="D5884"/>
      <c r="E5884"/>
      <c r="F5884"/>
    </row>
    <row r="5885" spans="2:6" ht="15" x14ac:dyDescent="0.25">
      <c r="B5885"/>
      <c r="C5885"/>
      <c r="D5885"/>
      <c r="E5885"/>
      <c r="F5885"/>
    </row>
    <row r="5886" spans="2:6" ht="15" x14ac:dyDescent="0.25">
      <c r="B5886"/>
      <c r="C5886"/>
      <c r="D5886"/>
      <c r="E5886"/>
      <c r="F5886"/>
    </row>
    <row r="5887" spans="2:6" ht="15" x14ac:dyDescent="0.25">
      <c r="B5887"/>
      <c r="C5887"/>
      <c r="D5887"/>
      <c r="E5887"/>
      <c r="F5887"/>
    </row>
    <row r="5888" spans="2:6" ht="15" x14ac:dyDescent="0.25">
      <c r="B5888"/>
      <c r="C5888"/>
      <c r="D5888"/>
      <c r="E5888"/>
      <c r="F5888"/>
    </row>
    <row r="5889" spans="2:6" ht="15" x14ac:dyDescent="0.25">
      <c r="B5889"/>
      <c r="C5889"/>
      <c r="D5889"/>
      <c r="E5889"/>
      <c r="F5889"/>
    </row>
    <row r="5890" spans="2:6" ht="15" x14ac:dyDescent="0.25">
      <c r="B5890"/>
      <c r="C5890"/>
      <c r="D5890"/>
      <c r="E5890"/>
      <c r="F5890"/>
    </row>
    <row r="5891" spans="2:6" ht="15" x14ac:dyDescent="0.25">
      <c r="B5891"/>
      <c r="C5891"/>
      <c r="D5891"/>
      <c r="E5891"/>
      <c r="F5891"/>
    </row>
    <row r="5892" spans="2:6" ht="15" x14ac:dyDescent="0.25">
      <c r="B5892"/>
      <c r="C5892"/>
      <c r="D5892"/>
      <c r="E5892"/>
      <c r="F5892"/>
    </row>
    <row r="5893" spans="2:6" ht="15" x14ac:dyDescent="0.25">
      <c r="B5893"/>
      <c r="C5893"/>
      <c r="D5893"/>
      <c r="E5893"/>
      <c r="F5893"/>
    </row>
    <row r="5894" spans="2:6" ht="15" x14ac:dyDescent="0.25">
      <c r="B5894"/>
      <c r="C5894"/>
      <c r="D5894"/>
      <c r="E5894"/>
      <c r="F5894"/>
    </row>
    <row r="5895" spans="2:6" ht="15" x14ac:dyDescent="0.25">
      <c r="B5895"/>
      <c r="C5895"/>
      <c r="D5895"/>
      <c r="E5895"/>
      <c r="F5895"/>
    </row>
    <row r="5896" spans="2:6" ht="15" x14ac:dyDescent="0.25">
      <c r="B5896"/>
      <c r="C5896"/>
      <c r="D5896"/>
      <c r="E5896"/>
      <c r="F5896"/>
    </row>
    <row r="5897" spans="2:6" ht="15" x14ac:dyDescent="0.25">
      <c r="B5897"/>
      <c r="C5897"/>
      <c r="D5897"/>
      <c r="E5897"/>
      <c r="F5897"/>
    </row>
    <row r="5898" spans="2:6" ht="15" x14ac:dyDescent="0.25">
      <c r="B5898"/>
      <c r="C5898"/>
      <c r="D5898"/>
      <c r="E5898"/>
      <c r="F5898"/>
    </row>
    <row r="5899" spans="2:6" ht="15" x14ac:dyDescent="0.25">
      <c r="B5899"/>
      <c r="C5899"/>
      <c r="D5899"/>
      <c r="E5899"/>
      <c r="F5899"/>
    </row>
    <row r="5900" spans="2:6" ht="15" x14ac:dyDescent="0.25">
      <c r="B5900"/>
      <c r="C5900"/>
      <c r="D5900"/>
      <c r="E5900"/>
      <c r="F5900"/>
    </row>
    <row r="5901" spans="2:6" ht="15" x14ac:dyDescent="0.25">
      <c r="B5901"/>
      <c r="C5901"/>
      <c r="D5901"/>
      <c r="E5901"/>
      <c r="F5901"/>
    </row>
    <row r="5902" spans="2:6" ht="15" x14ac:dyDescent="0.25">
      <c r="B5902"/>
      <c r="C5902"/>
      <c r="D5902"/>
      <c r="E5902"/>
      <c r="F5902"/>
    </row>
    <row r="5903" spans="2:6" ht="15" x14ac:dyDescent="0.25">
      <c r="B5903"/>
      <c r="C5903"/>
      <c r="D5903"/>
      <c r="E5903"/>
      <c r="F5903"/>
    </row>
    <row r="5904" spans="2:6" ht="15" x14ac:dyDescent="0.25">
      <c r="B5904"/>
      <c r="C5904"/>
      <c r="D5904"/>
      <c r="E5904"/>
      <c r="F5904"/>
    </row>
    <row r="5905" spans="2:6" ht="15" x14ac:dyDescent="0.25">
      <c r="B5905"/>
      <c r="C5905"/>
      <c r="D5905"/>
      <c r="E5905"/>
      <c r="F5905"/>
    </row>
    <row r="5906" spans="2:6" ht="15" x14ac:dyDescent="0.25">
      <c r="B5906"/>
      <c r="C5906"/>
      <c r="D5906"/>
      <c r="E5906"/>
      <c r="F5906"/>
    </row>
    <row r="5907" spans="2:6" ht="15" x14ac:dyDescent="0.25">
      <c r="B5907"/>
      <c r="C5907"/>
      <c r="D5907"/>
      <c r="E5907"/>
      <c r="F5907"/>
    </row>
    <row r="5908" spans="2:6" ht="15" x14ac:dyDescent="0.25">
      <c r="B5908"/>
      <c r="C5908"/>
      <c r="D5908"/>
      <c r="E5908"/>
      <c r="F5908"/>
    </row>
    <row r="5909" spans="2:6" ht="15" x14ac:dyDescent="0.25">
      <c r="B5909"/>
      <c r="C5909"/>
      <c r="D5909"/>
      <c r="E5909"/>
      <c r="F5909"/>
    </row>
    <row r="5910" spans="2:6" ht="15" x14ac:dyDescent="0.25">
      <c r="B5910"/>
      <c r="C5910"/>
      <c r="D5910"/>
      <c r="E5910"/>
      <c r="F5910"/>
    </row>
    <row r="5911" spans="2:6" ht="15" x14ac:dyDescent="0.25">
      <c r="B5911"/>
      <c r="C5911"/>
      <c r="D5911"/>
      <c r="E5911"/>
      <c r="F5911"/>
    </row>
    <row r="5912" spans="2:6" ht="15" x14ac:dyDescent="0.25">
      <c r="B5912"/>
      <c r="C5912"/>
      <c r="D5912"/>
      <c r="E5912"/>
      <c r="F5912"/>
    </row>
    <row r="5913" spans="2:6" ht="15" x14ac:dyDescent="0.25">
      <c r="B5913"/>
      <c r="C5913"/>
      <c r="D5913"/>
      <c r="E5913"/>
      <c r="F5913"/>
    </row>
    <row r="5914" spans="2:6" ht="15" x14ac:dyDescent="0.25">
      <c r="B5914"/>
      <c r="C5914"/>
      <c r="D5914"/>
      <c r="E5914"/>
      <c r="F5914"/>
    </row>
    <row r="5915" spans="2:6" ht="15" x14ac:dyDescent="0.25">
      <c r="B5915"/>
      <c r="C5915"/>
      <c r="D5915"/>
      <c r="E5915"/>
      <c r="F5915"/>
    </row>
    <row r="5916" spans="2:6" ht="15" x14ac:dyDescent="0.25">
      <c r="B5916"/>
      <c r="C5916"/>
      <c r="D5916"/>
      <c r="E5916"/>
      <c r="F5916"/>
    </row>
    <row r="5917" spans="2:6" ht="15" x14ac:dyDescent="0.25">
      <c r="B5917"/>
      <c r="C5917"/>
      <c r="D5917"/>
      <c r="E5917"/>
      <c r="F5917"/>
    </row>
    <row r="5918" spans="2:6" ht="15" x14ac:dyDescent="0.25">
      <c r="B5918"/>
      <c r="C5918"/>
      <c r="D5918"/>
      <c r="E5918"/>
      <c r="F5918"/>
    </row>
    <row r="5919" spans="2:6" ht="15" x14ac:dyDescent="0.25">
      <c r="B5919"/>
      <c r="C5919"/>
      <c r="D5919"/>
      <c r="E5919"/>
      <c r="F5919"/>
    </row>
    <row r="5920" spans="2:6" ht="15" x14ac:dyDescent="0.25">
      <c r="B5920"/>
      <c r="C5920"/>
      <c r="D5920"/>
      <c r="E5920"/>
      <c r="F5920"/>
    </row>
    <row r="5921" spans="2:6" ht="15" x14ac:dyDescent="0.25">
      <c r="B5921"/>
      <c r="C5921"/>
      <c r="D5921"/>
      <c r="E5921"/>
      <c r="F5921"/>
    </row>
    <row r="5922" spans="2:6" ht="15" x14ac:dyDescent="0.25">
      <c r="B5922"/>
      <c r="C5922"/>
      <c r="D5922"/>
      <c r="E5922"/>
      <c r="F5922"/>
    </row>
    <row r="5923" spans="2:6" ht="15" x14ac:dyDescent="0.25">
      <c r="B5923"/>
      <c r="C5923"/>
      <c r="D5923"/>
      <c r="E5923"/>
      <c r="F5923"/>
    </row>
    <row r="5924" spans="2:6" ht="15" x14ac:dyDescent="0.25">
      <c r="B5924"/>
      <c r="C5924"/>
      <c r="D5924"/>
      <c r="E5924"/>
      <c r="F5924"/>
    </row>
    <row r="5925" spans="2:6" ht="15" x14ac:dyDescent="0.25">
      <c r="B5925"/>
      <c r="C5925"/>
      <c r="D5925"/>
      <c r="E5925"/>
      <c r="F5925"/>
    </row>
    <row r="5926" spans="2:6" ht="15" x14ac:dyDescent="0.25">
      <c r="B5926"/>
      <c r="C5926"/>
      <c r="D5926"/>
      <c r="E5926"/>
      <c r="F5926"/>
    </row>
    <row r="5927" spans="2:6" ht="15" x14ac:dyDescent="0.25">
      <c r="B5927"/>
      <c r="C5927"/>
      <c r="D5927"/>
      <c r="E5927"/>
      <c r="F5927"/>
    </row>
    <row r="5928" spans="2:6" ht="15" x14ac:dyDescent="0.25">
      <c r="B5928"/>
      <c r="C5928"/>
      <c r="D5928"/>
      <c r="E5928"/>
      <c r="F5928"/>
    </row>
    <row r="5929" spans="2:6" ht="15" x14ac:dyDescent="0.25">
      <c r="B5929"/>
      <c r="C5929"/>
      <c r="D5929"/>
      <c r="E5929"/>
      <c r="F5929"/>
    </row>
    <row r="5930" spans="2:6" ht="15" x14ac:dyDescent="0.25">
      <c r="B5930"/>
      <c r="C5930"/>
      <c r="D5930"/>
      <c r="E5930"/>
      <c r="F5930"/>
    </row>
    <row r="5931" spans="2:6" ht="15" x14ac:dyDescent="0.25">
      <c r="B5931"/>
      <c r="C5931"/>
      <c r="D5931"/>
      <c r="E5931"/>
      <c r="F5931"/>
    </row>
    <row r="5932" spans="2:6" ht="15" x14ac:dyDescent="0.25">
      <c r="B5932"/>
      <c r="C5932"/>
      <c r="D5932"/>
      <c r="E5932"/>
      <c r="F5932"/>
    </row>
    <row r="5933" spans="2:6" ht="15" x14ac:dyDescent="0.25">
      <c r="B5933"/>
      <c r="C5933"/>
      <c r="D5933"/>
      <c r="E5933"/>
      <c r="F5933"/>
    </row>
    <row r="5934" spans="2:6" ht="15" x14ac:dyDescent="0.25">
      <c r="B5934"/>
      <c r="C5934"/>
      <c r="D5934"/>
      <c r="E5934"/>
      <c r="F5934"/>
    </row>
    <row r="5935" spans="2:6" ht="15" x14ac:dyDescent="0.25">
      <c r="B5935"/>
      <c r="C5935"/>
      <c r="D5935"/>
      <c r="E5935"/>
      <c r="F5935"/>
    </row>
    <row r="5936" spans="2:6" ht="15" x14ac:dyDescent="0.25">
      <c r="B5936"/>
      <c r="C5936"/>
      <c r="D5936"/>
      <c r="E5936"/>
      <c r="F5936"/>
    </row>
    <row r="5937" spans="2:6" ht="15" x14ac:dyDescent="0.25">
      <c r="B5937"/>
      <c r="C5937"/>
      <c r="D5937"/>
      <c r="E5937"/>
      <c r="F5937"/>
    </row>
    <row r="5938" spans="2:6" ht="15" x14ac:dyDescent="0.25">
      <c r="B5938"/>
      <c r="C5938"/>
      <c r="D5938"/>
      <c r="E5938"/>
      <c r="F5938"/>
    </row>
    <row r="5939" spans="2:6" ht="15" x14ac:dyDescent="0.25">
      <c r="B5939"/>
      <c r="C5939"/>
      <c r="D5939"/>
      <c r="E5939"/>
      <c r="F5939"/>
    </row>
    <row r="5940" spans="2:6" ht="15" x14ac:dyDescent="0.25">
      <c r="B5940"/>
      <c r="C5940"/>
      <c r="D5940"/>
      <c r="E5940"/>
      <c r="F5940"/>
    </row>
    <row r="5941" spans="2:6" ht="15" x14ac:dyDescent="0.25">
      <c r="B5941"/>
      <c r="C5941"/>
      <c r="D5941"/>
      <c r="E5941"/>
      <c r="F5941"/>
    </row>
    <row r="5942" spans="2:6" ht="15" x14ac:dyDescent="0.25">
      <c r="B5942"/>
      <c r="C5942"/>
      <c r="D5942"/>
      <c r="E5942"/>
      <c r="F5942"/>
    </row>
    <row r="5943" spans="2:6" ht="15" x14ac:dyDescent="0.25">
      <c r="B5943"/>
      <c r="C5943"/>
      <c r="D5943"/>
      <c r="E5943"/>
      <c r="F5943"/>
    </row>
    <row r="5944" spans="2:6" ht="15" x14ac:dyDescent="0.25">
      <c r="B5944"/>
      <c r="C5944"/>
      <c r="D5944"/>
      <c r="E5944"/>
      <c r="F5944"/>
    </row>
    <row r="5945" spans="2:6" ht="15" x14ac:dyDescent="0.25">
      <c r="B5945"/>
      <c r="C5945"/>
      <c r="D5945"/>
      <c r="E5945"/>
      <c r="F5945"/>
    </row>
    <row r="5946" spans="2:6" ht="15" x14ac:dyDescent="0.25">
      <c r="B5946"/>
      <c r="C5946"/>
      <c r="D5946"/>
      <c r="E5946"/>
      <c r="F5946"/>
    </row>
    <row r="5947" spans="2:6" ht="15" x14ac:dyDescent="0.25">
      <c r="B5947"/>
      <c r="C5947"/>
      <c r="D5947"/>
      <c r="E5947"/>
      <c r="F5947"/>
    </row>
    <row r="5948" spans="2:6" ht="15" x14ac:dyDescent="0.25">
      <c r="B5948"/>
      <c r="C5948"/>
      <c r="D5948"/>
      <c r="E5948"/>
      <c r="F5948"/>
    </row>
    <row r="5949" spans="2:6" ht="15" x14ac:dyDescent="0.25">
      <c r="B5949"/>
      <c r="C5949"/>
      <c r="D5949"/>
      <c r="E5949"/>
      <c r="F5949"/>
    </row>
    <row r="5950" spans="2:6" ht="15" x14ac:dyDescent="0.25">
      <c r="B5950"/>
      <c r="C5950"/>
      <c r="D5950"/>
      <c r="E5950"/>
      <c r="F5950"/>
    </row>
    <row r="5951" spans="2:6" ht="15" x14ac:dyDescent="0.25">
      <c r="B5951"/>
      <c r="C5951"/>
      <c r="D5951"/>
      <c r="E5951"/>
      <c r="F5951"/>
    </row>
    <row r="5952" spans="2:6" ht="15" x14ac:dyDescent="0.25">
      <c r="B5952"/>
      <c r="C5952"/>
      <c r="D5952"/>
      <c r="E5952"/>
      <c r="F5952"/>
    </row>
    <row r="5953" spans="2:6" ht="15" x14ac:dyDescent="0.25">
      <c r="B5953"/>
      <c r="C5953"/>
      <c r="D5953"/>
      <c r="E5953"/>
      <c r="F5953"/>
    </row>
    <row r="5954" spans="2:6" ht="15" x14ac:dyDescent="0.25">
      <c r="B5954"/>
      <c r="C5954"/>
      <c r="D5954"/>
      <c r="E5954"/>
      <c r="F5954"/>
    </row>
    <row r="5955" spans="2:6" ht="15" x14ac:dyDescent="0.25">
      <c r="B5955"/>
      <c r="C5955"/>
      <c r="D5955"/>
      <c r="E5955"/>
      <c r="F5955"/>
    </row>
    <row r="5956" spans="2:6" ht="15" x14ac:dyDescent="0.25">
      <c r="B5956"/>
      <c r="C5956"/>
      <c r="D5956"/>
      <c r="E5956"/>
      <c r="F5956"/>
    </row>
    <row r="5957" spans="2:6" ht="15" x14ac:dyDescent="0.25">
      <c r="B5957"/>
      <c r="C5957"/>
      <c r="D5957"/>
      <c r="E5957"/>
      <c r="F5957"/>
    </row>
    <row r="5958" spans="2:6" ht="15" x14ac:dyDescent="0.25">
      <c r="B5958"/>
      <c r="C5958"/>
      <c r="D5958"/>
      <c r="E5958"/>
      <c r="F5958"/>
    </row>
    <row r="5959" spans="2:6" ht="15" x14ac:dyDescent="0.25">
      <c r="B5959"/>
      <c r="C5959"/>
      <c r="D5959"/>
      <c r="E5959"/>
      <c r="F5959"/>
    </row>
    <row r="5960" spans="2:6" ht="15" x14ac:dyDescent="0.25">
      <c r="B5960"/>
      <c r="C5960"/>
      <c r="D5960"/>
      <c r="E5960"/>
      <c r="F5960"/>
    </row>
    <row r="5961" spans="2:6" ht="15" x14ac:dyDescent="0.25">
      <c r="B5961"/>
      <c r="C5961"/>
      <c r="D5961"/>
      <c r="E5961"/>
      <c r="F5961"/>
    </row>
    <row r="5962" spans="2:6" ht="15" x14ac:dyDescent="0.25">
      <c r="B5962"/>
      <c r="C5962"/>
      <c r="D5962"/>
      <c r="E5962"/>
      <c r="F5962"/>
    </row>
    <row r="5963" spans="2:6" ht="15" x14ac:dyDescent="0.25">
      <c r="B5963"/>
      <c r="C5963"/>
      <c r="D5963"/>
      <c r="E5963"/>
      <c r="F5963"/>
    </row>
    <row r="5964" spans="2:6" ht="15" x14ac:dyDescent="0.25">
      <c r="B5964"/>
      <c r="C5964"/>
      <c r="D5964"/>
      <c r="E5964"/>
      <c r="F5964"/>
    </row>
    <row r="5965" spans="2:6" ht="15" x14ac:dyDescent="0.25">
      <c r="B5965"/>
      <c r="C5965"/>
      <c r="D5965"/>
      <c r="E5965"/>
      <c r="F5965"/>
    </row>
    <row r="5966" spans="2:6" ht="15" x14ac:dyDescent="0.25">
      <c r="B5966"/>
      <c r="C5966"/>
      <c r="D5966"/>
      <c r="E5966"/>
      <c r="F5966"/>
    </row>
    <row r="5967" spans="2:6" ht="15" x14ac:dyDescent="0.25">
      <c r="B5967"/>
      <c r="C5967"/>
      <c r="D5967"/>
      <c r="E5967"/>
      <c r="F5967"/>
    </row>
    <row r="5968" spans="2:6" ht="15" x14ac:dyDescent="0.25">
      <c r="B5968"/>
      <c r="C5968"/>
      <c r="D5968"/>
      <c r="E5968"/>
      <c r="F5968"/>
    </row>
    <row r="5969" spans="2:6" ht="15" x14ac:dyDescent="0.25">
      <c r="B5969"/>
      <c r="C5969"/>
      <c r="D5969"/>
      <c r="E5969"/>
      <c r="F5969"/>
    </row>
    <row r="5970" spans="2:6" ht="15" x14ac:dyDescent="0.25">
      <c r="B5970"/>
      <c r="C5970"/>
      <c r="D5970"/>
      <c r="E5970"/>
      <c r="F5970"/>
    </row>
    <row r="5971" spans="2:6" ht="15" x14ac:dyDescent="0.25">
      <c r="B5971"/>
      <c r="C5971"/>
      <c r="D5971"/>
      <c r="E5971"/>
      <c r="F5971"/>
    </row>
    <row r="5972" spans="2:6" ht="15" x14ac:dyDescent="0.25">
      <c r="B5972"/>
      <c r="C5972"/>
      <c r="D5972"/>
      <c r="E5972"/>
      <c r="F5972"/>
    </row>
    <row r="5973" spans="2:6" ht="15" x14ac:dyDescent="0.25">
      <c r="B5973"/>
      <c r="C5973"/>
      <c r="D5973"/>
      <c r="E5973"/>
      <c r="F5973"/>
    </row>
    <row r="5974" spans="2:6" ht="15" x14ac:dyDescent="0.25">
      <c r="B5974"/>
      <c r="C5974"/>
      <c r="D5974"/>
      <c r="E5974"/>
      <c r="F5974"/>
    </row>
    <row r="5975" spans="2:6" ht="15" x14ac:dyDescent="0.25">
      <c r="B5975"/>
      <c r="C5975"/>
      <c r="D5975"/>
      <c r="E5975"/>
      <c r="F5975"/>
    </row>
    <row r="5976" spans="2:6" ht="15" x14ac:dyDescent="0.25">
      <c r="B5976"/>
      <c r="C5976"/>
      <c r="D5976"/>
      <c r="E5976"/>
      <c r="F5976"/>
    </row>
    <row r="5977" spans="2:6" ht="15" x14ac:dyDescent="0.25">
      <c r="B5977"/>
      <c r="C5977"/>
      <c r="D5977"/>
      <c r="E5977"/>
      <c r="F5977"/>
    </row>
    <row r="5978" spans="2:6" ht="15" x14ac:dyDescent="0.25">
      <c r="B5978"/>
      <c r="C5978"/>
      <c r="D5978"/>
      <c r="E5978"/>
      <c r="F5978"/>
    </row>
    <row r="5979" spans="2:6" ht="15" x14ac:dyDescent="0.25">
      <c r="B5979"/>
      <c r="C5979"/>
      <c r="D5979"/>
      <c r="E5979"/>
      <c r="F5979"/>
    </row>
    <row r="5980" spans="2:6" ht="15" x14ac:dyDescent="0.25">
      <c r="B5980"/>
      <c r="C5980"/>
      <c r="D5980"/>
      <c r="E5980"/>
      <c r="F5980"/>
    </row>
    <row r="5981" spans="2:6" ht="15" x14ac:dyDescent="0.25">
      <c r="B5981"/>
      <c r="C5981"/>
      <c r="D5981"/>
      <c r="E5981"/>
      <c r="F5981"/>
    </row>
    <row r="5982" spans="2:6" ht="15" x14ac:dyDescent="0.25">
      <c r="B5982"/>
      <c r="C5982"/>
      <c r="D5982"/>
      <c r="E5982"/>
      <c r="F5982"/>
    </row>
    <row r="5983" spans="2:6" ht="15" x14ac:dyDescent="0.25">
      <c r="B5983"/>
      <c r="C5983"/>
      <c r="D5983"/>
      <c r="E5983"/>
      <c r="F5983"/>
    </row>
    <row r="5984" spans="2:6" ht="15" x14ac:dyDescent="0.25">
      <c r="B5984"/>
      <c r="C5984"/>
      <c r="D5984"/>
      <c r="E5984"/>
      <c r="F5984"/>
    </row>
    <row r="5985" spans="2:6" ht="15" x14ac:dyDescent="0.25">
      <c r="B5985"/>
      <c r="C5985"/>
      <c r="D5985"/>
      <c r="E5985"/>
      <c r="F5985"/>
    </row>
    <row r="5986" spans="2:6" ht="15" x14ac:dyDescent="0.25">
      <c r="B5986"/>
      <c r="C5986"/>
      <c r="D5986"/>
      <c r="E5986"/>
      <c r="F5986"/>
    </row>
    <row r="5987" spans="2:6" ht="15" x14ac:dyDescent="0.25">
      <c r="B5987"/>
      <c r="C5987"/>
      <c r="D5987"/>
      <c r="E5987"/>
      <c r="F5987"/>
    </row>
    <row r="5988" spans="2:6" ht="15" x14ac:dyDescent="0.25">
      <c r="B5988"/>
      <c r="C5988"/>
      <c r="D5988"/>
      <c r="E5988"/>
      <c r="F5988"/>
    </row>
    <row r="5989" spans="2:6" ht="15" x14ac:dyDescent="0.25">
      <c r="B5989"/>
      <c r="C5989"/>
      <c r="D5989"/>
      <c r="E5989"/>
      <c r="F5989"/>
    </row>
    <row r="5990" spans="2:6" ht="15" x14ac:dyDescent="0.25">
      <c r="B5990"/>
      <c r="C5990"/>
      <c r="D5990"/>
      <c r="E5990"/>
      <c r="F5990"/>
    </row>
    <row r="5991" spans="2:6" ht="15" x14ac:dyDescent="0.25">
      <c r="B5991"/>
      <c r="C5991"/>
      <c r="D5991"/>
      <c r="E5991"/>
      <c r="F5991"/>
    </row>
    <row r="5992" spans="2:6" ht="15" x14ac:dyDescent="0.25">
      <c r="B5992"/>
      <c r="C5992"/>
      <c r="D5992"/>
      <c r="E5992"/>
      <c r="F5992"/>
    </row>
    <row r="5993" spans="2:6" ht="15" x14ac:dyDescent="0.25">
      <c r="B5993"/>
      <c r="C5993"/>
      <c r="D5993"/>
      <c r="E5993"/>
      <c r="F5993"/>
    </row>
    <row r="5994" spans="2:6" ht="15" x14ac:dyDescent="0.25">
      <c r="B5994"/>
      <c r="C5994"/>
      <c r="D5994"/>
      <c r="E5994"/>
      <c r="F5994"/>
    </row>
    <row r="5995" spans="2:6" ht="15" x14ac:dyDescent="0.25">
      <c r="B5995"/>
      <c r="C5995"/>
      <c r="D5995"/>
      <c r="E5995"/>
      <c r="F5995"/>
    </row>
    <row r="5996" spans="2:6" ht="15" x14ac:dyDescent="0.25">
      <c r="B5996"/>
      <c r="C5996"/>
      <c r="D5996"/>
      <c r="E5996"/>
      <c r="F5996"/>
    </row>
    <row r="5997" spans="2:6" ht="15" x14ac:dyDescent="0.25">
      <c r="B5997"/>
      <c r="C5997"/>
      <c r="D5997"/>
      <c r="E5997"/>
      <c r="F5997"/>
    </row>
    <row r="5998" spans="2:6" ht="15" x14ac:dyDescent="0.25">
      <c r="B5998"/>
      <c r="C5998"/>
      <c r="D5998"/>
      <c r="E5998"/>
      <c r="F5998"/>
    </row>
    <row r="5999" spans="2:6" ht="15" x14ac:dyDescent="0.25">
      <c r="B5999"/>
      <c r="C5999"/>
      <c r="D5999"/>
      <c r="E5999"/>
      <c r="F5999"/>
    </row>
    <row r="6000" spans="2:6" ht="15" x14ac:dyDescent="0.25">
      <c r="B6000"/>
      <c r="C6000"/>
      <c r="D6000"/>
      <c r="E6000"/>
      <c r="F6000"/>
    </row>
    <row r="6001" spans="2:6" ht="15" x14ac:dyDescent="0.25">
      <c r="B6001"/>
      <c r="C6001"/>
      <c r="D6001"/>
      <c r="E6001"/>
      <c r="F6001"/>
    </row>
    <row r="6002" spans="2:6" ht="15" x14ac:dyDescent="0.25">
      <c r="B6002"/>
      <c r="C6002"/>
      <c r="D6002"/>
      <c r="E6002"/>
      <c r="F6002"/>
    </row>
    <row r="6003" spans="2:6" ht="15" x14ac:dyDescent="0.25">
      <c r="B6003"/>
      <c r="C6003"/>
      <c r="D6003"/>
      <c r="E6003"/>
      <c r="F6003"/>
    </row>
    <row r="6004" spans="2:6" ht="15" x14ac:dyDescent="0.25">
      <c r="B6004"/>
      <c r="C6004"/>
      <c r="D6004"/>
      <c r="E6004"/>
      <c r="F6004"/>
    </row>
    <row r="6005" spans="2:6" ht="15" x14ac:dyDescent="0.25">
      <c r="B6005"/>
      <c r="C6005"/>
      <c r="D6005"/>
      <c r="E6005"/>
      <c r="F6005"/>
    </row>
    <row r="6006" spans="2:6" ht="15" x14ac:dyDescent="0.25">
      <c r="B6006"/>
      <c r="C6006"/>
      <c r="D6006"/>
      <c r="E6006"/>
      <c r="F6006"/>
    </row>
    <row r="6007" spans="2:6" ht="15" x14ac:dyDescent="0.25">
      <c r="B6007"/>
      <c r="C6007"/>
      <c r="D6007"/>
      <c r="E6007"/>
      <c r="F6007"/>
    </row>
    <row r="6008" spans="2:6" ht="15" x14ac:dyDescent="0.25">
      <c r="B6008"/>
      <c r="C6008"/>
      <c r="D6008"/>
      <c r="E6008"/>
      <c r="F6008"/>
    </row>
    <row r="6009" spans="2:6" ht="15" x14ac:dyDescent="0.25">
      <c r="B6009"/>
      <c r="C6009"/>
      <c r="D6009"/>
      <c r="E6009"/>
      <c r="F6009"/>
    </row>
    <row r="6010" spans="2:6" ht="15" x14ac:dyDescent="0.25">
      <c r="B6010"/>
      <c r="C6010"/>
      <c r="D6010"/>
      <c r="E6010"/>
      <c r="F6010"/>
    </row>
    <row r="6011" spans="2:6" ht="15" x14ac:dyDescent="0.25">
      <c r="B6011"/>
      <c r="C6011"/>
      <c r="D6011"/>
      <c r="E6011"/>
      <c r="F6011"/>
    </row>
    <row r="6012" spans="2:6" ht="15" x14ac:dyDescent="0.25">
      <c r="B6012"/>
      <c r="C6012"/>
      <c r="D6012"/>
      <c r="E6012"/>
      <c r="F6012"/>
    </row>
    <row r="6013" spans="2:6" ht="15" x14ac:dyDescent="0.25">
      <c r="B6013"/>
      <c r="C6013"/>
      <c r="D6013"/>
      <c r="E6013"/>
      <c r="F6013"/>
    </row>
    <row r="6014" spans="2:6" ht="15" x14ac:dyDescent="0.25">
      <c r="B6014"/>
      <c r="C6014"/>
      <c r="D6014"/>
      <c r="E6014"/>
      <c r="F6014"/>
    </row>
    <row r="6015" spans="2:6" ht="15" x14ac:dyDescent="0.25">
      <c r="B6015"/>
      <c r="C6015"/>
      <c r="D6015"/>
      <c r="E6015"/>
      <c r="F6015"/>
    </row>
    <row r="6016" spans="2:6" ht="15" x14ac:dyDescent="0.25">
      <c r="B6016"/>
      <c r="C6016"/>
      <c r="D6016"/>
      <c r="E6016"/>
      <c r="F6016"/>
    </row>
    <row r="6017" spans="2:6" ht="15" x14ac:dyDescent="0.25">
      <c r="B6017"/>
      <c r="C6017"/>
      <c r="D6017"/>
      <c r="E6017"/>
      <c r="F6017"/>
    </row>
    <row r="6018" spans="2:6" ht="15" x14ac:dyDescent="0.25">
      <c r="B6018"/>
      <c r="C6018"/>
      <c r="D6018"/>
      <c r="E6018"/>
      <c r="F6018"/>
    </row>
    <row r="6019" spans="2:6" ht="15" x14ac:dyDescent="0.25">
      <c r="B6019"/>
      <c r="C6019"/>
      <c r="D6019"/>
      <c r="E6019"/>
      <c r="F6019"/>
    </row>
    <row r="6020" spans="2:6" ht="15" x14ac:dyDescent="0.25">
      <c r="B6020"/>
      <c r="C6020"/>
      <c r="D6020"/>
      <c r="E6020"/>
      <c r="F6020"/>
    </row>
    <row r="6021" spans="2:6" ht="15" x14ac:dyDescent="0.25">
      <c r="B6021"/>
      <c r="C6021"/>
      <c r="D6021"/>
      <c r="E6021"/>
      <c r="F6021"/>
    </row>
    <row r="6022" spans="2:6" ht="15" x14ac:dyDescent="0.25">
      <c r="B6022"/>
      <c r="C6022"/>
      <c r="D6022"/>
      <c r="E6022"/>
      <c r="F6022"/>
    </row>
    <row r="6023" spans="2:6" ht="15" x14ac:dyDescent="0.25">
      <c r="B6023"/>
      <c r="C6023"/>
      <c r="D6023"/>
      <c r="E6023"/>
      <c r="F6023"/>
    </row>
    <row r="6024" spans="2:6" ht="15" x14ac:dyDescent="0.25">
      <c r="B6024"/>
      <c r="C6024"/>
      <c r="D6024"/>
      <c r="E6024"/>
      <c r="F6024"/>
    </row>
    <row r="6025" spans="2:6" ht="15" x14ac:dyDescent="0.25">
      <c r="B6025"/>
      <c r="C6025"/>
      <c r="D6025"/>
      <c r="E6025"/>
      <c r="F6025"/>
    </row>
    <row r="6026" spans="2:6" ht="15" x14ac:dyDescent="0.25">
      <c r="B6026"/>
      <c r="C6026"/>
      <c r="D6026"/>
      <c r="E6026"/>
      <c r="F6026"/>
    </row>
    <row r="6027" spans="2:6" ht="15" x14ac:dyDescent="0.25">
      <c r="B6027"/>
      <c r="C6027"/>
      <c r="D6027"/>
      <c r="E6027"/>
      <c r="F6027"/>
    </row>
    <row r="6028" spans="2:6" ht="15" x14ac:dyDescent="0.25">
      <c r="B6028"/>
      <c r="C6028"/>
      <c r="D6028"/>
      <c r="E6028"/>
      <c r="F6028"/>
    </row>
    <row r="6029" spans="2:6" ht="15" x14ac:dyDescent="0.25">
      <c r="B6029"/>
      <c r="C6029"/>
      <c r="D6029"/>
      <c r="E6029"/>
      <c r="F6029"/>
    </row>
    <row r="6030" spans="2:6" ht="15" x14ac:dyDescent="0.25">
      <c r="B6030"/>
      <c r="C6030"/>
      <c r="D6030"/>
      <c r="E6030"/>
      <c r="F6030"/>
    </row>
    <row r="6031" spans="2:6" ht="15" x14ac:dyDescent="0.25">
      <c r="B6031"/>
      <c r="C6031"/>
      <c r="D6031"/>
      <c r="E6031"/>
      <c r="F6031"/>
    </row>
    <row r="6032" spans="2:6" ht="15" x14ac:dyDescent="0.25">
      <c r="B6032"/>
      <c r="C6032"/>
      <c r="D6032"/>
      <c r="E6032"/>
      <c r="F6032"/>
    </row>
    <row r="6033" spans="2:6" ht="15" x14ac:dyDescent="0.25">
      <c r="B6033"/>
      <c r="C6033"/>
      <c r="D6033"/>
      <c r="E6033"/>
      <c r="F6033"/>
    </row>
    <row r="6034" spans="2:6" ht="15" x14ac:dyDescent="0.25">
      <c r="B6034"/>
      <c r="C6034"/>
      <c r="D6034"/>
      <c r="E6034"/>
      <c r="F6034"/>
    </row>
    <row r="6035" spans="2:6" ht="15" x14ac:dyDescent="0.25">
      <c r="B6035"/>
      <c r="C6035"/>
      <c r="D6035"/>
      <c r="E6035"/>
      <c r="F6035"/>
    </row>
    <row r="6036" spans="2:6" ht="15" x14ac:dyDescent="0.25">
      <c r="B6036"/>
      <c r="C6036"/>
      <c r="D6036"/>
      <c r="E6036"/>
      <c r="F6036"/>
    </row>
    <row r="6037" spans="2:6" ht="15" x14ac:dyDescent="0.25">
      <c r="B6037"/>
      <c r="C6037"/>
      <c r="D6037"/>
      <c r="E6037"/>
      <c r="F6037"/>
    </row>
    <row r="6038" spans="2:6" ht="15" x14ac:dyDescent="0.25">
      <c r="B6038"/>
      <c r="C6038"/>
      <c r="D6038"/>
      <c r="E6038"/>
      <c r="F6038"/>
    </row>
    <row r="6039" spans="2:6" ht="15" x14ac:dyDescent="0.25">
      <c r="B6039"/>
      <c r="C6039"/>
      <c r="D6039"/>
      <c r="E6039"/>
      <c r="F6039"/>
    </row>
    <row r="6040" spans="2:6" ht="15" x14ac:dyDescent="0.25">
      <c r="B6040"/>
      <c r="C6040"/>
      <c r="D6040"/>
      <c r="E6040"/>
      <c r="F6040"/>
    </row>
    <row r="6041" spans="2:6" ht="15" x14ac:dyDescent="0.25">
      <c r="B6041"/>
      <c r="C6041"/>
      <c r="D6041"/>
      <c r="E6041"/>
      <c r="F6041"/>
    </row>
    <row r="6042" spans="2:6" ht="15" x14ac:dyDescent="0.25">
      <c r="B6042"/>
      <c r="C6042"/>
      <c r="D6042"/>
      <c r="E6042"/>
      <c r="F6042"/>
    </row>
    <row r="6043" spans="2:6" ht="15" x14ac:dyDescent="0.25">
      <c r="B6043"/>
      <c r="C6043"/>
      <c r="D6043"/>
      <c r="E6043"/>
      <c r="F6043"/>
    </row>
    <row r="6044" spans="2:6" ht="15" x14ac:dyDescent="0.25">
      <c r="B6044"/>
      <c r="C6044"/>
      <c r="D6044"/>
      <c r="E6044"/>
      <c r="F6044"/>
    </row>
    <row r="6045" spans="2:6" ht="15" x14ac:dyDescent="0.25">
      <c r="B6045"/>
      <c r="C6045"/>
      <c r="D6045"/>
      <c r="E6045"/>
      <c r="F6045"/>
    </row>
    <row r="6046" spans="2:6" ht="15" x14ac:dyDescent="0.25">
      <c r="B6046"/>
      <c r="C6046"/>
      <c r="D6046"/>
      <c r="E6046"/>
      <c r="F6046"/>
    </row>
    <row r="6047" spans="2:6" ht="15" x14ac:dyDescent="0.25">
      <c r="B6047"/>
      <c r="C6047"/>
      <c r="D6047"/>
      <c r="E6047"/>
      <c r="F6047"/>
    </row>
    <row r="6048" spans="2:6" ht="15" x14ac:dyDescent="0.25">
      <c r="B6048"/>
      <c r="C6048"/>
      <c r="D6048"/>
      <c r="E6048"/>
      <c r="F6048"/>
    </row>
    <row r="6049" spans="2:6" ht="15" x14ac:dyDescent="0.25">
      <c r="B6049"/>
      <c r="C6049"/>
      <c r="D6049"/>
      <c r="E6049"/>
      <c r="F6049"/>
    </row>
    <row r="6050" spans="2:6" ht="15" x14ac:dyDescent="0.25">
      <c r="B6050"/>
      <c r="C6050"/>
      <c r="D6050"/>
      <c r="E6050"/>
      <c r="F6050"/>
    </row>
    <row r="6051" spans="2:6" ht="15" x14ac:dyDescent="0.25">
      <c r="B6051"/>
      <c r="C6051"/>
      <c r="D6051"/>
      <c r="E6051"/>
      <c r="F6051"/>
    </row>
    <row r="6052" spans="2:6" ht="15" x14ac:dyDescent="0.25">
      <c r="B6052"/>
      <c r="C6052"/>
      <c r="D6052"/>
      <c r="E6052"/>
      <c r="F6052"/>
    </row>
    <row r="6053" spans="2:6" ht="15" x14ac:dyDescent="0.25">
      <c r="B6053"/>
      <c r="C6053"/>
      <c r="D6053"/>
      <c r="E6053"/>
      <c r="F6053"/>
    </row>
    <row r="6054" spans="2:6" ht="15" x14ac:dyDescent="0.25">
      <c r="B6054"/>
      <c r="C6054"/>
      <c r="D6054"/>
      <c r="E6054"/>
      <c r="F6054"/>
    </row>
    <row r="6055" spans="2:6" ht="15" x14ac:dyDescent="0.25">
      <c r="B6055"/>
      <c r="C6055"/>
      <c r="D6055"/>
      <c r="E6055"/>
      <c r="F6055"/>
    </row>
    <row r="6056" spans="2:6" ht="15" x14ac:dyDescent="0.25">
      <c r="B6056"/>
      <c r="C6056"/>
      <c r="D6056"/>
      <c r="E6056"/>
      <c r="F6056"/>
    </row>
    <row r="6057" spans="2:6" ht="15" x14ac:dyDescent="0.25">
      <c r="B6057"/>
      <c r="C6057"/>
      <c r="D6057"/>
      <c r="E6057"/>
      <c r="F6057"/>
    </row>
    <row r="6058" spans="2:6" ht="15" x14ac:dyDescent="0.25">
      <c r="B6058"/>
      <c r="C6058"/>
      <c r="D6058"/>
      <c r="E6058"/>
      <c r="F6058"/>
    </row>
    <row r="6059" spans="2:6" ht="15" x14ac:dyDescent="0.25">
      <c r="B6059"/>
      <c r="C6059"/>
      <c r="D6059"/>
      <c r="E6059"/>
      <c r="F6059"/>
    </row>
    <row r="6060" spans="2:6" ht="15" x14ac:dyDescent="0.25">
      <c r="B6060"/>
      <c r="C6060"/>
      <c r="D6060"/>
      <c r="E6060"/>
      <c r="F6060"/>
    </row>
    <row r="6061" spans="2:6" ht="15" x14ac:dyDescent="0.25">
      <c r="B6061"/>
      <c r="C6061"/>
      <c r="D6061"/>
      <c r="E6061"/>
      <c r="F6061"/>
    </row>
    <row r="6062" spans="2:6" ht="15" x14ac:dyDescent="0.25">
      <c r="B6062"/>
      <c r="C6062"/>
      <c r="D6062"/>
      <c r="E6062"/>
      <c r="F6062"/>
    </row>
    <row r="6063" spans="2:6" ht="15" x14ac:dyDescent="0.25">
      <c r="B6063"/>
      <c r="C6063"/>
      <c r="D6063"/>
      <c r="E6063"/>
      <c r="F6063"/>
    </row>
    <row r="6064" spans="2:6" ht="15" x14ac:dyDescent="0.25">
      <c r="B6064"/>
      <c r="C6064"/>
      <c r="D6064"/>
      <c r="E6064"/>
      <c r="F6064"/>
    </row>
    <row r="6065" spans="2:6" ht="15" x14ac:dyDescent="0.25">
      <c r="B6065"/>
      <c r="C6065"/>
      <c r="D6065"/>
      <c r="E6065"/>
      <c r="F6065"/>
    </row>
    <row r="6066" spans="2:6" ht="15" x14ac:dyDescent="0.25">
      <c r="B6066"/>
      <c r="C6066"/>
      <c r="D6066"/>
      <c r="E6066"/>
      <c r="F6066"/>
    </row>
    <row r="6067" spans="2:6" ht="15" x14ac:dyDescent="0.25">
      <c r="B6067"/>
      <c r="C6067"/>
      <c r="D6067"/>
      <c r="E6067"/>
      <c r="F6067"/>
    </row>
    <row r="6068" spans="2:6" ht="15" x14ac:dyDescent="0.25">
      <c r="B6068"/>
      <c r="C6068"/>
      <c r="D6068"/>
      <c r="E6068"/>
      <c r="F6068"/>
    </row>
    <row r="6069" spans="2:6" ht="15" x14ac:dyDescent="0.25">
      <c r="B6069"/>
      <c r="C6069"/>
      <c r="D6069"/>
      <c r="E6069"/>
      <c r="F6069"/>
    </row>
    <row r="6070" spans="2:6" ht="15" x14ac:dyDescent="0.25">
      <c r="B6070"/>
      <c r="C6070"/>
      <c r="D6070"/>
      <c r="E6070"/>
      <c r="F6070"/>
    </row>
    <row r="6071" spans="2:6" ht="15" x14ac:dyDescent="0.25">
      <c r="B6071"/>
      <c r="C6071"/>
      <c r="D6071"/>
      <c r="E6071"/>
      <c r="F6071"/>
    </row>
    <row r="6072" spans="2:6" ht="15" x14ac:dyDescent="0.25">
      <c r="B6072"/>
      <c r="C6072"/>
      <c r="D6072"/>
      <c r="E6072"/>
      <c r="F6072"/>
    </row>
    <row r="6073" spans="2:6" ht="15" x14ac:dyDescent="0.25">
      <c r="B6073"/>
      <c r="C6073"/>
      <c r="D6073"/>
      <c r="E6073"/>
      <c r="F6073"/>
    </row>
    <row r="6074" spans="2:6" ht="15" x14ac:dyDescent="0.25">
      <c r="B6074"/>
      <c r="C6074"/>
      <c r="D6074"/>
      <c r="E6074"/>
      <c r="F6074"/>
    </row>
    <row r="6075" spans="2:6" ht="15" x14ac:dyDescent="0.25">
      <c r="B6075"/>
      <c r="C6075"/>
      <c r="D6075"/>
      <c r="E6075"/>
      <c r="F6075"/>
    </row>
    <row r="6076" spans="2:6" ht="15" x14ac:dyDescent="0.25">
      <c r="B6076"/>
      <c r="C6076"/>
      <c r="D6076"/>
      <c r="E6076"/>
      <c r="F6076"/>
    </row>
    <row r="6077" spans="2:6" ht="15" x14ac:dyDescent="0.25">
      <c r="B6077"/>
      <c r="C6077"/>
      <c r="D6077"/>
      <c r="E6077"/>
      <c r="F6077"/>
    </row>
    <row r="6078" spans="2:6" ht="15" x14ac:dyDescent="0.25">
      <c r="B6078"/>
      <c r="C6078"/>
      <c r="D6078"/>
      <c r="E6078"/>
      <c r="F6078"/>
    </row>
    <row r="6079" spans="2:6" ht="15" x14ac:dyDescent="0.25">
      <c r="B6079"/>
      <c r="C6079"/>
      <c r="D6079"/>
      <c r="E6079"/>
      <c r="F6079"/>
    </row>
    <row r="6080" spans="2:6" ht="15" x14ac:dyDescent="0.25">
      <c r="B6080"/>
      <c r="C6080"/>
      <c r="D6080"/>
      <c r="E6080"/>
      <c r="F6080"/>
    </row>
    <row r="6081" spans="2:6" ht="15" x14ac:dyDescent="0.25">
      <c r="B6081"/>
      <c r="C6081"/>
      <c r="D6081"/>
      <c r="E6081"/>
      <c r="F6081"/>
    </row>
    <row r="6082" spans="2:6" ht="15" x14ac:dyDescent="0.25">
      <c r="B6082"/>
      <c r="C6082"/>
      <c r="D6082"/>
      <c r="E6082"/>
      <c r="F6082"/>
    </row>
    <row r="6083" spans="2:6" ht="15" x14ac:dyDescent="0.25">
      <c r="B6083"/>
      <c r="C6083"/>
      <c r="D6083"/>
      <c r="E6083"/>
      <c r="F6083"/>
    </row>
    <row r="6084" spans="2:6" ht="15" x14ac:dyDescent="0.25">
      <c r="B6084"/>
      <c r="C6084"/>
      <c r="D6084"/>
      <c r="E6084"/>
      <c r="F6084"/>
    </row>
    <row r="6085" spans="2:6" ht="15" x14ac:dyDescent="0.25">
      <c r="B6085"/>
      <c r="C6085"/>
      <c r="D6085"/>
      <c r="E6085"/>
      <c r="F6085"/>
    </row>
    <row r="6086" spans="2:6" ht="15" x14ac:dyDescent="0.25">
      <c r="B6086"/>
      <c r="C6086"/>
      <c r="D6086"/>
      <c r="E6086"/>
      <c r="F6086"/>
    </row>
    <row r="6087" spans="2:6" ht="15" x14ac:dyDescent="0.25">
      <c r="B6087"/>
      <c r="C6087"/>
      <c r="D6087"/>
      <c r="E6087"/>
      <c r="F6087"/>
    </row>
    <row r="6088" spans="2:6" ht="15" x14ac:dyDescent="0.25">
      <c r="B6088"/>
      <c r="C6088"/>
      <c r="D6088"/>
      <c r="E6088"/>
      <c r="F6088"/>
    </row>
    <row r="6089" spans="2:6" ht="15" x14ac:dyDescent="0.25">
      <c r="B6089"/>
      <c r="C6089"/>
      <c r="D6089"/>
      <c r="E6089"/>
      <c r="F6089"/>
    </row>
    <row r="6090" spans="2:6" ht="15" x14ac:dyDescent="0.25">
      <c r="B6090"/>
      <c r="C6090"/>
      <c r="D6090"/>
      <c r="E6090"/>
      <c r="F6090"/>
    </row>
    <row r="6091" spans="2:6" ht="15" x14ac:dyDescent="0.25">
      <c r="B6091"/>
      <c r="C6091"/>
      <c r="D6091"/>
      <c r="E6091"/>
      <c r="F6091"/>
    </row>
    <row r="6092" spans="2:6" ht="15" x14ac:dyDescent="0.25">
      <c r="B6092"/>
      <c r="C6092"/>
      <c r="D6092"/>
      <c r="E6092"/>
      <c r="F6092"/>
    </row>
    <row r="6093" spans="2:6" ht="15" x14ac:dyDescent="0.25">
      <c r="B6093"/>
      <c r="C6093"/>
      <c r="D6093"/>
      <c r="E6093"/>
      <c r="F6093"/>
    </row>
    <row r="6094" spans="2:6" ht="15" x14ac:dyDescent="0.25">
      <c r="B6094"/>
      <c r="C6094"/>
      <c r="D6094"/>
      <c r="E6094"/>
      <c r="F6094"/>
    </row>
    <row r="6095" spans="2:6" ht="15" x14ac:dyDescent="0.25">
      <c r="B6095"/>
      <c r="C6095"/>
      <c r="D6095"/>
      <c r="E6095"/>
      <c r="F6095"/>
    </row>
    <row r="6096" spans="2:6" ht="15" x14ac:dyDescent="0.25">
      <c r="B6096"/>
      <c r="C6096"/>
      <c r="D6096"/>
      <c r="E6096"/>
      <c r="F6096"/>
    </row>
    <row r="6097" spans="2:6" ht="15" x14ac:dyDescent="0.25">
      <c r="B6097"/>
      <c r="C6097"/>
      <c r="D6097"/>
      <c r="E6097"/>
      <c r="F6097"/>
    </row>
    <row r="6098" spans="2:6" ht="15" x14ac:dyDescent="0.25">
      <c r="B6098"/>
      <c r="C6098"/>
      <c r="D6098"/>
      <c r="E6098"/>
      <c r="F6098"/>
    </row>
    <row r="6099" spans="2:6" ht="15" x14ac:dyDescent="0.25">
      <c r="B6099"/>
      <c r="C6099"/>
      <c r="D6099"/>
      <c r="E6099"/>
      <c r="F6099"/>
    </row>
    <row r="6100" spans="2:6" ht="15" x14ac:dyDescent="0.25">
      <c r="B6100"/>
      <c r="C6100"/>
      <c r="D6100"/>
      <c r="E6100"/>
      <c r="F6100"/>
    </row>
    <row r="6101" spans="2:6" ht="15" x14ac:dyDescent="0.25">
      <c r="B6101"/>
      <c r="C6101"/>
      <c r="D6101"/>
      <c r="E6101"/>
      <c r="F6101"/>
    </row>
    <row r="6102" spans="2:6" ht="15" x14ac:dyDescent="0.25">
      <c r="B6102"/>
      <c r="C6102"/>
      <c r="D6102"/>
      <c r="E6102"/>
      <c r="F6102"/>
    </row>
    <row r="6103" spans="2:6" ht="15" x14ac:dyDescent="0.25">
      <c r="B6103"/>
      <c r="C6103"/>
      <c r="D6103"/>
      <c r="E6103"/>
      <c r="F6103"/>
    </row>
    <row r="6104" spans="2:6" ht="15" x14ac:dyDescent="0.25">
      <c r="B6104"/>
      <c r="C6104"/>
      <c r="D6104"/>
      <c r="E6104"/>
      <c r="F6104"/>
    </row>
    <row r="6105" spans="2:6" ht="15" x14ac:dyDescent="0.25">
      <c r="B6105"/>
      <c r="C6105"/>
      <c r="D6105"/>
      <c r="E6105"/>
      <c r="F6105"/>
    </row>
    <row r="6106" spans="2:6" ht="15" x14ac:dyDescent="0.25">
      <c r="B6106"/>
      <c r="C6106"/>
      <c r="D6106"/>
      <c r="E6106"/>
      <c r="F6106"/>
    </row>
    <row r="6107" spans="2:6" ht="15" x14ac:dyDescent="0.25">
      <c r="B6107"/>
      <c r="C6107"/>
      <c r="D6107"/>
      <c r="E6107"/>
      <c r="F6107"/>
    </row>
    <row r="6108" spans="2:6" ht="15" x14ac:dyDescent="0.25">
      <c r="B6108"/>
      <c r="C6108"/>
      <c r="D6108"/>
      <c r="E6108"/>
      <c r="F6108"/>
    </row>
    <row r="6109" spans="2:6" ht="15" x14ac:dyDescent="0.25">
      <c r="B6109"/>
      <c r="C6109"/>
      <c r="D6109"/>
      <c r="E6109"/>
      <c r="F6109"/>
    </row>
    <row r="6110" spans="2:6" ht="15" x14ac:dyDescent="0.25">
      <c r="B6110"/>
      <c r="C6110"/>
      <c r="D6110"/>
      <c r="E6110"/>
      <c r="F6110"/>
    </row>
    <row r="6111" spans="2:6" ht="15" x14ac:dyDescent="0.25">
      <c r="B6111"/>
      <c r="C6111"/>
      <c r="D6111"/>
      <c r="E6111"/>
      <c r="F6111"/>
    </row>
    <row r="6112" spans="2:6" ht="15" x14ac:dyDescent="0.25">
      <c r="B6112"/>
      <c r="C6112"/>
      <c r="D6112"/>
      <c r="E6112"/>
      <c r="F6112"/>
    </row>
    <row r="6113" spans="2:6" ht="15" x14ac:dyDescent="0.25">
      <c r="B6113"/>
      <c r="C6113"/>
      <c r="D6113"/>
      <c r="E6113"/>
      <c r="F6113"/>
    </row>
    <row r="6114" spans="2:6" ht="15" x14ac:dyDescent="0.25">
      <c r="B6114"/>
      <c r="C6114"/>
      <c r="D6114"/>
      <c r="E6114"/>
      <c r="F6114"/>
    </row>
    <row r="6115" spans="2:6" ht="15" x14ac:dyDescent="0.25">
      <c r="B6115"/>
      <c r="C6115"/>
      <c r="D6115"/>
      <c r="E6115"/>
      <c r="F6115"/>
    </row>
    <row r="6116" spans="2:6" ht="15" x14ac:dyDescent="0.25">
      <c r="B6116"/>
      <c r="C6116"/>
      <c r="D6116"/>
      <c r="E6116"/>
      <c r="F6116"/>
    </row>
    <row r="6117" spans="2:6" ht="15" x14ac:dyDescent="0.25">
      <c r="B6117"/>
      <c r="C6117"/>
      <c r="D6117"/>
      <c r="E6117"/>
      <c r="F6117"/>
    </row>
    <row r="6118" spans="2:6" ht="15" x14ac:dyDescent="0.25">
      <c r="B6118"/>
      <c r="C6118"/>
      <c r="D6118"/>
      <c r="E6118"/>
      <c r="F6118"/>
    </row>
    <row r="6119" spans="2:6" ht="15" x14ac:dyDescent="0.25">
      <c r="B6119"/>
      <c r="C6119"/>
      <c r="D6119"/>
      <c r="E6119"/>
      <c r="F6119"/>
    </row>
    <row r="6120" spans="2:6" ht="15" x14ac:dyDescent="0.25">
      <c r="B6120"/>
      <c r="C6120"/>
      <c r="D6120"/>
      <c r="E6120"/>
      <c r="F6120"/>
    </row>
    <row r="6121" spans="2:6" ht="15" x14ac:dyDescent="0.25">
      <c r="B6121"/>
      <c r="C6121"/>
      <c r="D6121"/>
      <c r="E6121"/>
      <c r="F6121"/>
    </row>
    <row r="6122" spans="2:6" ht="15" x14ac:dyDescent="0.25">
      <c r="B6122"/>
      <c r="C6122"/>
      <c r="D6122"/>
      <c r="E6122"/>
      <c r="F6122"/>
    </row>
    <row r="6123" spans="2:6" ht="15" x14ac:dyDescent="0.25">
      <c r="B6123"/>
      <c r="C6123"/>
      <c r="D6123"/>
      <c r="E6123"/>
      <c r="F6123"/>
    </row>
    <row r="6124" spans="2:6" ht="15" x14ac:dyDescent="0.25">
      <c r="B6124"/>
      <c r="C6124"/>
      <c r="D6124"/>
      <c r="E6124"/>
      <c r="F6124"/>
    </row>
    <row r="6125" spans="2:6" ht="15" x14ac:dyDescent="0.25">
      <c r="B6125"/>
      <c r="C6125"/>
      <c r="D6125"/>
      <c r="E6125"/>
      <c r="F6125"/>
    </row>
    <row r="6126" spans="2:6" ht="15" x14ac:dyDescent="0.25">
      <c r="B6126"/>
      <c r="C6126"/>
      <c r="D6126"/>
      <c r="E6126"/>
      <c r="F6126"/>
    </row>
    <row r="6127" spans="2:6" ht="15" x14ac:dyDescent="0.25">
      <c r="B6127"/>
      <c r="C6127"/>
      <c r="D6127"/>
      <c r="E6127"/>
      <c r="F6127"/>
    </row>
    <row r="6128" spans="2:6" ht="15" x14ac:dyDescent="0.25">
      <c r="B6128"/>
      <c r="C6128"/>
      <c r="D6128"/>
      <c r="E6128"/>
      <c r="F6128"/>
    </row>
    <row r="6129" spans="2:6" ht="15" x14ac:dyDescent="0.25">
      <c r="B6129"/>
      <c r="C6129"/>
      <c r="D6129"/>
      <c r="E6129"/>
      <c r="F6129"/>
    </row>
    <row r="6130" spans="2:6" ht="15" x14ac:dyDescent="0.25">
      <c r="B6130"/>
      <c r="C6130"/>
      <c r="D6130"/>
      <c r="E6130"/>
      <c r="F6130"/>
    </row>
    <row r="6131" spans="2:6" ht="15" x14ac:dyDescent="0.25">
      <c r="B6131"/>
      <c r="C6131"/>
      <c r="D6131"/>
      <c r="E6131"/>
      <c r="F6131"/>
    </row>
    <row r="6132" spans="2:6" ht="15" x14ac:dyDescent="0.25">
      <c r="B6132"/>
      <c r="C6132"/>
      <c r="D6132"/>
      <c r="E6132"/>
      <c r="F6132"/>
    </row>
    <row r="6133" spans="2:6" ht="15" x14ac:dyDescent="0.25">
      <c r="B6133"/>
      <c r="C6133"/>
      <c r="D6133"/>
      <c r="E6133"/>
      <c r="F6133"/>
    </row>
    <row r="6134" spans="2:6" ht="15" x14ac:dyDescent="0.25">
      <c r="B6134"/>
      <c r="C6134"/>
      <c r="D6134"/>
      <c r="E6134"/>
      <c r="F6134"/>
    </row>
    <row r="6135" spans="2:6" ht="15" x14ac:dyDescent="0.25">
      <c r="B6135"/>
      <c r="C6135"/>
      <c r="D6135"/>
      <c r="E6135"/>
      <c r="F6135"/>
    </row>
    <row r="6136" spans="2:6" ht="15" x14ac:dyDescent="0.25">
      <c r="B6136"/>
      <c r="C6136"/>
      <c r="D6136"/>
      <c r="E6136"/>
      <c r="F6136"/>
    </row>
    <row r="6137" spans="2:6" ht="15" x14ac:dyDescent="0.25">
      <c r="B6137"/>
      <c r="C6137"/>
      <c r="D6137"/>
      <c r="E6137"/>
      <c r="F6137"/>
    </row>
    <row r="6138" spans="2:6" ht="15" x14ac:dyDescent="0.25">
      <c r="B6138"/>
      <c r="C6138"/>
      <c r="D6138"/>
      <c r="E6138"/>
      <c r="F6138"/>
    </row>
    <row r="6139" spans="2:6" ht="15" x14ac:dyDescent="0.25">
      <c r="B6139"/>
      <c r="C6139"/>
      <c r="D6139"/>
      <c r="E6139"/>
      <c r="F6139"/>
    </row>
    <row r="6140" spans="2:6" ht="15" x14ac:dyDescent="0.25">
      <c r="B6140"/>
      <c r="C6140"/>
      <c r="D6140"/>
      <c r="E6140"/>
      <c r="F6140"/>
    </row>
    <row r="6141" spans="2:6" ht="15" x14ac:dyDescent="0.25">
      <c r="B6141"/>
      <c r="C6141"/>
      <c r="D6141"/>
      <c r="E6141"/>
      <c r="F6141"/>
    </row>
    <row r="6142" spans="2:6" ht="15" x14ac:dyDescent="0.25">
      <c r="B6142"/>
      <c r="C6142"/>
      <c r="D6142"/>
      <c r="E6142"/>
      <c r="F6142"/>
    </row>
    <row r="6143" spans="2:6" ht="15" x14ac:dyDescent="0.25">
      <c r="B6143"/>
      <c r="C6143"/>
      <c r="D6143"/>
      <c r="E6143"/>
      <c r="F6143"/>
    </row>
    <row r="6144" spans="2:6" ht="15" x14ac:dyDescent="0.25">
      <c r="B6144"/>
      <c r="C6144"/>
      <c r="D6144"/>
      <c r="E6144"/>
      <c r="F6144"/>
    </row>
    <row r="6145" spans="2:6" ht="15" x14ac:dyDescent="0.25">
      <c r="B6145"/>
      <c r="C6145"/>
      <c r="D6145"/>
      <c r="E6145"/>
      <c r="F6145"/>
    </row>
    <row r="6146" spans="2:6" ht="15" x14ac:dyDescent="0.25">
      <c r="B6146"/>
      <c r="C6146"/>
      <c r="D6146"/>
      <c r="E6146"/>
      <c r="F6146"/>
    </row>
    <row r="6147" spans="2:6" ht="15" x14ac:dyDescent="0.25">
      <c r="B6147"/>
      <c r="C6147"/>
      <c r="D6147"/>
      <c r="E6147"/>
      <c r="F6147"/>
    </row>
    <row r="6148" spans="2:6" ht="15" x14ac:dyDescent="0.25">
      <c r="B6148"/>
      <c r="C6148"/>
      <c r="D6148"/>
      <c r="E6148"/>
      <c r="F6148"/>
    </row>
    <row r="6149" spans="2:6" ht="15" x14ac:dyDescent="0.25">
      <c r="B6149"/>
      <c r="C6149"/>
      <c r="D6149"/>
      <c r="E6149"/>
      <c r="F6149"/>
    </row>
    <row r="6150" spans="2:6" ht="15" x14ac:dyDescent="0.25">
      <c r="B6150"/>
      <c r="C6150"/>
      <c r="D6150"/>
      <c r="E6150"/>
      <c r="F6150"/>
    </row>
    <row r="6151" spans="2:6" ht="15" x14ac:dyDescent="0.25">
      <c r="B6151"/>
      <c r="C6151"/>
      <c r="D6151"/>
      <c r="E6151"/>
      <c r="F6151"/>
    </row>
    <row r="6152" spans="2:6" ht="15" x14ac:dyDescent="0.25">
      <c r="B6152"/>
      <c r="C6152"/>
      <c r="D6152"/>
      <c r="E6152"/>
      <c r="F6152"/>
    </row>
    <row r="6153" spans="2:6" ht="15" x14ac:dyDescent="0.25">
      <c r="B6153"/>
      <c r="C6153"/>
      <c r="D6153"/>
      <c r="E6153"/>
      <c r="F6153"/>
    </row>
    <row r="6154" spans="2:6" ht="15" x14ac:dyDescent="0.25">
      <c r="B6154"/>
      <c r="C6154"/>
      <c r="D6154"/>
      <c r="E6154"/>
      <c r="F6154"/>
    </row>
    <row r="6155" spans="2:6" ht="15" x14ac:dyDescent="0.25">
      <c r="B6155"/>
      <c r="C6155"/>
      <c r="D6155"/>
      <c r="E6155"/>
      <c r="F6155"/>
    </row>
    <row r="6156" spans="2:6" ht="15" x14ac:dyDescent="0.25">
      <c r="B6156"/>
      <c r="C6156"/>
      <c r="D6156"/>
      <c r="E6156"/>
      <c r="F6156"/>
    </row>
    <row r="6157" spans="2:6" ht="15" x14ac:dyDescent="0.25">
      <c r="B6157"/>
      <c r="C6157"/>
      <c r="D6157"/>
      <c r="E6157"/>
      <c r="F6157"/>
    </row>
    <row r="6158" spans="2:6" ht="15" x14ac:dyDescent="0.25">
      <c r="B6158"/>
      <c r="C6158"/>
      <c r="D6158"/>
      <c r="E6158"/>
      <c r="F6158"/>
    </row>
    <row r="6159" spans="2:6" ht="15" x14ac:dyDescent="0.25">
      <c r="B6159"/>
      <c r="C6159"/>
      <c r="D6159"/>
      <c r="E6159"/>
      <c r="F6159"/>
    </row>
    <row r="6160" spans="2:6" ht="15" x14ac:dyDescent="0.25">
      <c r="B6160"/>
      <c r="C6160"/>
      <c r="D6160"/>
      <c r="E6160"/>
      <c r="F6160"/>
    </row>
    <row r="6161" spans="2:6" ht="15" x14ac:dyDescent="0.25">
      <c r="B6161"/>
      <c r="C6161"/>
      <c r="D6161"/>
      <c r="E6161"/>
      <c r="F6161"/>
    </row>
    <row r="6162" spans="2:6" ht="15" x14ac:dyDescent="0.25">
      <c r="B6162"/>
      <c r="C6162"/>
      <c r="D6162"/>
      <c r="E6162"/>
      <c r="F6162"/>
    </row>
    <row r="6163" spans="2:6" ht="15" x14ac:dyDescent="0.25">
      <c r="B6163"/>
      <c r="C6163"/>
      <c r="D6163"/>
      <c r="E6163"/>
      <c r="F6163"/>
    </row>
    <row r="6164" spans="2:6" ht="15" x14ac:dyDescent="0.25">
      <c r="B6164"/>
      <c r="C6164"/>
      <c r="D6164"/>
      <c r="E6164"/>
      <c r="F6164"/>
    </row>
    <row r="6165" spans="2:6" ht="15" x14ac:dyDescent="0.25">
      <c r="B6165"/>
      <c r="C6165"/>
      <c r="D6165"/>
      <c r="E6165"/>
      <c r="F6165"/>
    </row>
    <row r="6166" spans="2:6" ht="15" x14ac:dyDescent="0.25">
      <c r="B6166"/>
      <c r="C6166"/>
      <c r="D6166"/>
      <c r="E6166"/>
      <c r="F6166"/>
    </row>
    <row r="6167" spans="2:6" ht="15" x14ac:dyDescent="0.25">
      <c r="B6167"/>
      <c r="C6167"/>
      <c r="D6167"/>
      <c r="E6167"/>
      <c r="F6167"/>
    </row>
    <row r="6168" spans="2:6" ht="15" x14ac:dyDescent="0.25">
      <c r="B6168"/>
      <c r="C6168"/>
      <c r="D6168"/>
      <c r="E6168"/>
      <c r="F6168"/>
    </row>
    <row r="6169" spans="2:6" ht="15" x14ac:dyDescent="0.25">
      <c r="B6169"/>
      <c r="C6169"/>
      <c r="D6169"/>
      <c r="E6169"/>
      <c r="F6169"/>
    </row>
    <row r="6170" spans="2:6" ht="15" x14ac:dyDescent="0.25">
      <c r="B6170"/>
      <c r="C6170"/>
      <c r="D6170"/>
      <c r="E6170"/>
      <c r="F6170"/>
    </row>
    <row r="6171" spans="2:6" ht="15" x14ac:dyDescent="0.25">
      <c r="B6171"/>
      <c r="C6171"/>
      <c r="D6171"/>
      <c r="E6171"/>
      <c r="F6171"/>
    </row>
    <row r="6172" spans="2:6" ht="15" x14ac:dyDescent="0.25">
      <c r="B6172"/>
      <c r="C6172"/>
      <c r="D6172"/>
      <c r="E6172"/>
      <c r="F6172"/>
    </row>
    <row r="6173" spans="2:6" ht="15" x14ac:dyDescent="0.25">
      <c r="B6173"/>
      <c r="C6173"/>
      <c r="D6173"/>
      <c r="E6173"/>
      <c r="F6173"/>
    </row>
    <row r="6174" spans="2:6" ht="15" x14ac:dyDescent="0.25">
      <c r="B6174"/>
      <c r="C6174"/>
      <c r="D6174"/>
      <c r="E6174"/>
      <c r="F6174"/>
    </row>
    <row r="6175" spans="2:6" ht="15" x14ac:dyDescent="0.25">
      <c r="B6175"/>
      <c r="C6175"/>
      <c r="D6175"/>
      <c r="E6175"/>
      <c r="F6175"/>
    </row>
    <row r="6176" spans="2:6" ht="15" x14ac:dyDescent="0.25">
      <c r="B6176"/>
      <c r="C6176"/>
      <c r="D6176"/>
      <c r="E6176"/>
      <c r="F6176"/>
    </row>
    <row r="6177" spans="2:6" ht="15" x14ac:dyDescent="0.25">
      <c r="B6177"/>
      <c r="C6177"/>
      <c r="D6177"/>
      <c r="E6177"/>
      <c r="F6177"/>
    </row>
    <row r="6178" spans="2:6" ht="15" x14ac:dyDescent="0.25">
      <c r="B6178"/>
      <c r="C6178"/>
      <c r="D6178"/>
      <c r="E6178"/>
      <c r="F6178"/>
    </row>
    <row r="6179" spans="2:6" ht="15" x14ac:dyDescent="0.25">
      <c r="B6179"/>
      <c r="C6179"/>
      <c r="D6179"/>
      <c r="E6179"/>
      <c r="F6179"/>
    </row>
    <row r="6180" spans="2:6" ht="15" x14ac:dyDescent="0.25">
      <c r="B6180"/>
      <c r="C6180"/>
      <c r="D6180"/>
      <c r="E6180"/>
      <c r="F6180"/>
    </row>
    <row r="6181" spans="2:6" ht="15" x14ac:dyDescent="0.25">
      <c r="B6181"/>
      <c r="C6181"/>
      <c r="D6181"/>
      <c r="E6181"/>
      <c r="F6181"/>
    </row>
    <row r="6182" spans="2:6" ht="15" x14ac:dyDescent="0.25">
      <c r="B6182"/>
      <c r="C6182"/>
      <c r="D6182"/>
      <c r="E6182"/>
      <c r="F6182"/>
    </row>
    <row r="6183" spans="2:6" ht="15" x14ac:dyDescent="0.25">
      <c r="B6183"/>
      <c r="C6183"/>
      <c r="D6183"/>
      <c r="E6183"/>
      <c r="F6183"/>
    </row>
    <row r="6184" spans="2:6" ht="15" x14ac:dyDescent="0.25">
      <c r="B6184"/>
      <c r="C6184"/>
      <c r="D6184"/>
      <c r="E6184"/>
      <c r="F6184"/>
    </row>
    <row r="6185" spans="2:6" ht="15" x14ac:dyDescent="0.25">
      <c r="B6185"/>
      <c r="C6185"/>
      <c r="D6185"/>
      <c r="E6185"/>
      <c r="F6185"/>
    </row>
    <row r="6186" spans="2:6" ht="15" x14ac:dyDescent="0.25">
      <c r="B6186"/>
      <c r="C6186"/>
      <c r="D6186"/>
      <c r="E6186"/>
      <c r="F6186"/>
    </row>
    <row r="6187" spans="2:6" ht="15" x14ac:dyDescent="0.25">
      <c r="B6187"/>
      <c r="C6187"/>
      <c r="D6187"/>
      <c r="E6187"/>
      <c r="F6187"/>
    </row>
    <row r="6188" spans="2:6" ht="15" x14ac:dyDescent="0.25">
      <c r="B6188"/>
      <c r="C6188"/>
      <c r="D6188"/>
      <c r="E6188"/>
      <c r="F6188"/>
    </row>
    <row r="6189" spans="2:6" ht="15" x14ac:dyDescent="0.25">
      <c r="B6189"/>
      <c r="C6189"/>
      <c r="D6189"/>
      <c r="E6189"/>
      <c r="F6189"/>
    </row>
    <row r="6190" spans="2:6" ht="15" x14ac:dyDescent="0.25">
      <c r="B6190"/>
      <c r="C6190"/>
      <c r="D6190"/>
      <c r="E6190"/>
      <c r="F6190"/>
    </row>
    <row r="6191" spans="2:6" ht="15" x14ac:dyDescent="0.25">
      <c r="B6191"/>
      <c r="C6191"/>
      <c r="D6191"/>
      <c r="E6191"/>
      <c r="F6191"/>
    </row>
    <row r="6192" spans="2:6" ht="15" x14ac:dyDescent="0.25">
      <c r="B6192"/>
      <c r="C6192"/>
      <c r="D6192"/>
      <c r="E6192"/>
      <c r="F6192"/>
    </row>
    <row r="6193" spans="2:6" ht="15" x14ac:dyDescent="0.25">
      <c r="B6193"/>
      <c r="C6193"/>
      <c r="D6193"/>
      <c r="E6193"/>
      <c r="F6193"/>
    </row>
    <row r="6194" spans="2:6" ht="15" x14ac:dyDescent="0.25">
      <c r="B6194"/>
      <c r="C6194"/>
      <c r="D6194"/>
      <c r="E6194"/>
      <c r="F6194"/>
    </row>
    <row r="6195" spans="2:6" ht="15" x14ac:dyDescent="0.25">
      <c r="B6195"/>
      <c r="C6195"/>
      <c r="D6195"/>
      <c r="E6195"/>
      <c r="F6195"/>
    </row>
    <row r="6196" spans="2:6" ht="15" x14ac:dyDescent="0.25">
      <c r="B6196"/>
      <c r="C6196"/>
      <c r="D6196"/>
      <c r="E6196"/>
      <c r="F6196"/>
    </row>
    <row r="6197" spans="2:6" ht="15" x14ac:dyDescent="0.25">
      <c r="B6197"/>
      <c r="C6197"/>
      <c r="D6197"/>
      <c r="E6197"/>
      <c r="F6197"/>
    </row>
    <row r="6198" spans="2:6" ht="15" x14ac:dyDescent="0.25">
      <c r="B6198"/>
      <c r="C6198"/>
      <c r="D6198"/>
      <c r="E6198"/>
      <c r="F6198"/>
    </row>
    <row r="6199" spans="2:6" ht="15" x14ac:dyDescent="0.25">
      <c r="B6199"/>
      <c r="C6199"/>
      <c r="D6199"/>
      <c r="E6199"/>
      <c r="F6199"/>
    </row>
    <row r="6200" spans="2:6" ht="15" x14ac:dyDescent="0.25">
      <c r="B6200"/>
      <c r="C6200"/>
      <c r="D6200"/>
      <c r="E6200"/>
      <c r="F6200"/>
    </row>
    <row r="6201" spans="2:6" ht="15" x14ac:dyDescent="0.25">
      <c r="B6201"/>
      <c r="C6201"/>
      <c r="D6201"/>
      <c r="E6201"/>
      <c r="F6201"/>
    </row>
    <row r="6202" spans="2:6" ht="15" x14ac:dyDescent="0.25">
      <c r="B6202"/>
      <c r="C6202"/>
      <c r="D6202"/>
      <c r="E6202"/>
      <c r="F6202"/>
    </row>
    <row r="6203" spans="2:6" ht="15" x14ac:dyDescent="0.25">
      <c r="B6203"/>
      <c r="C6203"/>
      <c r="D6203"/>
      <c r="E6203"/>
      <c r="F6203"/>
    </row>
    <row r="6204" spans="2:6" ht="15" x14ac:dyDescent="0.25">
      <c r="B6204"/>
      <c r="C6204"/>
      <c r="D6204"/>
      <c r="E6204"/>
      <c r="F6204"/>
    </row>
    <row r="6205" spans="2:6" ht="15" x14ac:dyDescent="0.25">
      <c r="B6205"/>
      <c r="C6205"/>
      <c r="D6205"/>
      <c r="E6205"/>
      <c r="F6205"/>
    </row>
    <row r="6206" spans="2:6" ht="15" x14ac:dyDescent="0.25">
      <c r="B6206"/>
      <c r="C6206"/>
      <c r="D6206"/>
      <c r="E6206"/>
      <c r="F6206"/>
    </row>
    <row r="6207" spans="2:6" ht="15" x14ac:dyDescent="0.25">
      <c r="B6207"/>
      <c r="C6207"/>
      <c r="D6207"/>
      <c r="E6207"/>
      <c r="F6207"/>
    </row>
    <row r="6208" spans="2:6" ht="15" x14ac:dyDescent="0.25">
      <c r="B6208"/>
      <c r="C6208"/>
      <c r="D6208"/>
      <c r="E6208"/>
      <c r="F6208"/>
    </row>
    <row r="6209" spans="2:6" ht="15" x14ac:dyDescent="0.25">
      <c r="B6209"/>
      <c r="C6209"/>
      <c r="D6209"/>
      <c r="E6209"/>
      <c r="F6209"/>
    </row>
    <row r="6210" spans="2:6" ht="15" x14ac:dyDescent="0.25">
      <c r="B6210"/>
      <c r="C6210"/>
      <c r="D6210"/>
      <c r="E6210"/>
      <c r="F6210"/>
    </row>
    <row r="6211" spans="2:6" ht="15" x14ac:dyDescent="0.25">
      <c r="B6211"/>
      <c r="C6211"/>
      <c r="D6211"/>
      <c r="E6211"/>
      <c r="F6211"/>
    </row>
    <row r="6212" spans="2:6" ht="15" x14ac:dyDescent="0.25">
      <c r="B6212"/>
      <c r="C6212"/>
      <c r="D6212"/>
      <c r="E6212"/>
      <c r="F6212"/>
    </row>
    <row r="6213" spans="2:6" ht="15" x14ac:dyDescent="0.25">
      <c r="B6213"/>
      <c r="C6213"/>
      <c r="D6213"/>
      <c r="E6213"/>
      <c r="F6213"/>
    </row>
    <row r="6214" spans="2:6" ht="15" x14ac:dyDescent="0.25">
      <c r="B6214"/>
      <c r="C6214"/>
      <c r="D6214"/>
      <c r="E6214"/>
      <c r="F6214"/>
    </row>
    <row r="6215" spans="2:6" ht="15" x14ac:dyDescent="0.25">
      <c r="B6215"/>
      <c r="C6215"/>
      <c r="D6215"/>
      <c r="E6215"/>
      <c r="F6215"/>
    </row>
    <row r="6216" spans="2:6" ht="15" x14ac:dyDescent="0.25">
      <c r="B6216"/>
      <c r="C6216"/>
      <c r="D6216"/>
      <c r="E6216"/>
      <c r="F6216"/>
    </row>
    <row r="6217" spans="2:6" ht="15" x14ac:dyDescent="0.25">
      <c r="B6217"/>
      <c r="C6217"/>
      <c r="D6217"/>
      <c r="E6217"/>
      <c r="F6217"/>
    </row>
    <row r="6218" spans="2:6" ht="15" x14ac:dyDescent="0.25">
      <c r="B6218"/>
      <c r="C6218"/>
      <c r="D6218"/>
      <c r="E6218"/>
      <c r="F6218"/>
    </row>
    <row r="6219" spans="2:6" ht="15" x14ac:dyDescent="0.25">
      <c r="B6219"/>
      <c r="C6219"/>
      <c r="D6219"/>
      <c r="E6219"/>
      <c r="F6219"/>
    </row>
    <row r="6220" spans="2:6" ht="15" x14ac:dyDescent="0.25">
      <c r="B6220"/>
      <c r="C6220"/>
      <c r="D6220"/>
      <c r="E6220"/>
      <c r="F6220"/>
    </row>
    <row r="6221" spans="2:6" ht="15" x14ac:dyDescent="0.25">
      <c r="B6221"/>
      <c r="C6221"/>
      <c r="D6221"/>
      <c r="E6221"/>
      <c r="F6221"/>
    </row>
    <row r="6222" spans="2:6" ht="15" x14ac:dyDescent="0.25">
      <c r="B6222"/>
      <c r="C6222"/>
      <c r="D6222"/>
      <c r="E6222"/>
      <c r="F6222"/>
    </row>
    <row r="6223" spans="2:6" ht="15" x14ac:dyDescent="0.25">
      <c r="B6223"/>
      <c r="C6223"/>
      <c r="D6223"/>
      <c r="E6223"/>
      <c r="F6223"/>
    </row>
    <row r="6224" spans="2:6" ht="15" x14ac:dyDescent="0.25">
      <c r="B6224"/>
      <c r="C6224"/>
      <c r="D6224"/>
      <c r="E6224"/>
      <c r="F6224"/>
    </row>
    <row r="6225" spans="2:6" ht="15" x14ac:dyDescent="0.25">
      <c r="B6225"/>
      <c r="C6225"/>
      <c r="D6225"/>
      <c r="E6225"/>
      <c r="F6225"/>
    </row>
    <row r="6226" spans="2:6" ht="15" x14ac:dyDescent="0.25">
      <c r="B6226"/>
      <c r="C6226"/>
      <c r="D6226"/>
      <c r="E6226"/>
      <c r="F6226"/>
    </row>
    <row r="6227" spans="2:6" ht="15" x14ac:dyDescent="0.25">
      <c r="B6227"/>
      <c r="C6227"/>
      <c r="D6227"/>
      <c r="E6227"/>
      <c r="F6227"/>
    </row>
    <row r="6228" spans="2:6" ht="15" x14ac:dyDescent="0.25">
      <c r="B6228"/>
      <c r="C6228"/>
      <c r="D6228"/>
      <c r="E6228"/>
      <c r="F6228"/>
    </row>
    <row r="6229" spans="2:6" ht="15" x14ac:dyDescent="0.25">
      <c r="B6229"/>
      <c r="C6229"/>
      <c r="D6229"/>
      <c r="E6229"/>
      <c r="F6229"/>
    </row>
    <row r="6230" spans="2:6" ht="15" x14ac:dyDescent="0.25">
      <c r="B6230"/>
      <c r="C6230"/>
      <c r="D6230"/>
      <c r="E6230"/>
      <c r="F6230"/>
    </row>
    <row r="6231" spans="2:6" ht="15" x14ac:dyDescent="0.25">
      <c r="B6231"/>
      <c r="C6231"/>
      <c r="D6231"/>
      <c r="E6231"/>
      <c r="F6231"/>
    </row>
    <row r="6232" spans="2:6" ht="15" x14ac:dyDescent="0.25">
      <c r="B6232"/>
      <c r="C6232"/>
      <c r="D6232"/>
      <c r="E6232"/>
      <c r="F6232"/>
    </row>
    <row r="6233" spans="2:6" ht="15" x14ac:dyDescent="0.25">
      <c r="B6233"/>
      <c r="C6233"/>
      <c r="D6233"/>
      <c r="E6233"/>
      <c r="F6233"/>
    </row>
    <row r="6234" spans="2:6" ht="15" x14ac:dyDescent="0.25">
      <c r="B6234"/>
      <c r="C6234"/>
      <c r="D6234"/>
      <c r="E6234"/>
      <c r="F6234"/>
    </row>
    <row r="6235" spans="2:6" ht="15" x14ac:dyDescent="0.25">
      <c r="B6235"/>
      <c r="C6235"/>
      <c r="D6235"/>
      <c r="E6235"/>
      <c r="F6235"/>
    </row>
    <row r="6236" spans="2:6" ht="15" x14ac:dyDescent="0.25">
      <c r="B6236"/>
      <c r="C6236"/>
      <c r="D6236"/>
      <c r="E6236"/>
      <c r="F6236"/>
    </row>
    <row r="6237" spans="2:6" ht="15" x14ac:dyDescent="0.25">
      <c r="B6237"/>
      <c r="C6237"/>
      <c r="D6237"/>
      <c r="E6237"/>
      <c r="F6237"/>
    </row>
    <row r="6238" spans="2:6" ht="15" x14ac:dyDescent="0.25">
      <c r="B6238"/>
      <c r="C6238"/>
      <c r="D6238"/>
      <c r="E6238"/>
      <c r="F6238"/>
    </row>
    <row r="6239" spans="2:6" ht="15" x14ac:dyDescent="0.25">
      <c r="B6239"/>
      <c r="C6239"/>
      <c r="D6239"/>
      <c r="E6239"/>
      <c r="F6239"/>
    </row>
    <row r="6240" spans="2:6" ht="15" x14ac:dyDescent="0.25">
      <c r="B6240"/>
      <c r="C6240"/>
      <c r="D6240"/>
      <c r="E6240"/>
      <c r="F6240"/>
    </row>
    <row r="6241" spans="2:6" ht="15" x14ac:dyDescent="0.25">
      <c r="B6241"/>
      <c r="C6241"/>
      <c r="D6241"/>
      <c r="E6241"/>
      <c r="F6241"/>
    </row>
    <row r="6242" spans="2:6" ht="15" x14ac:dyDescent="0.25">
      <c r="B6242"/>
      <c r="C6242"/>
      <c r="D6242"/>
      <c r="E6242"/>
      <c r="F6242"/>
    </row>
    <row r="6243" spans="2:6" ht="15" x14ac:dyDescent="0.25">
      <c r="B6243"/>
      <c r="C6243"/>
      <c r="D6243"/>
      <c r="E6243"/>
      <c r="F6243"/>
    </row>
    <row r="6244" spans="2:6" ht="15" x14ac:dyDescent="0.25">
      <c r="B6244"/>
      <c r="C6244"/>
      <c r="D6244"/>
      <c r="E6244"/>
      <c r="F6244"/>
    </row>
    <row r="6245" spans="2:6" ht="15" x14ac:dyDescent="0.25">
      <c r="B6245"/>
      <c r="C6245"/>
      <c r="D6245"/>
      <c r="E6245"/>
      <c r="F6245"/>
    </row>
    <row r="6246" spans="2:6" ht="15" x14ac:dyDescent="0.25">
      <c r="B6246"/>
      <c r="C6246"/>
      <c r="D6246"/>
      <c r="E6246"/>
      <c r="F6246"/>
    </row>
    <row r="6247" spans="2:6" ht="15" x14ac:dyDescent="0.25">
      <c r="B6247"/>
      <c r="C6247"/>
      <c r="D6247"/>
      <c r="E6247"/>
      <c r="F6247"/>
    </row>
    <row r="6248" spans="2:6" ht="15" x14ac:dyDescent="0.25">
      <c r="B6248"/>
      <c r="C6248"/>
      <c r="D6248"/>
      <c r="E6248"/>
      <c r="F6248"/>
    </row>
    <row r="6249" spans="2:6" ht="15" x14ac:dyDescent="0.25">
      <c r="B6249"/>
      <c r="C6249"/>
      <c r="D6249"/>
      <c r="E6249"/>
      <c r="F6249"/>
    </row>
    <row r="6250" spans="2:6" ht="15" x14ac:dyDescent="0.25">
      <c r="B6250"/>
      <c r="C6250"/>
      <c r="D6250"/>
      <c r="E6250"/>
      <c r="F6250"/>
    </row>
    <row r="6251" spans="2:6" ht="15" x14ac:dyDescent="0.25">
      <c r="B6251"/>
      <c r="C6251"/>
      <c r="D6251"/>
      <c r="E6251"/>
      <c r="F6251"/>
    </row>
    <row r="6252" spans="2:6" ht="15" x14ac:dyDescent="0.25">
      <c r="B6252"/>
      <c r="C6252"/>
      <c r="D6252"/>
      <c r="E6252"/>
      <c r="F6252"/>
    </row>
    <row r="6253" spans="2:6" ht="15" x14ac:dyDescent="0.25">
      <c r="B6253"/>
      <c r="C6253"/>
      <c r="D6253"/>
      <c r="E6253"/>
      <c r="F6253"/>
    </row>
    <row r="6254" spans="2:6" ht="15" x14ac:dyDescent="0.25">
      <c r="B6254"/>
      <c r="C6254"/>
      <c r="D6254"/>
      <c r="E6254"/>
      <c r="F6254"/>
    </row>
    <row r="6255" spans="2:6" ht="15" x14ac:dyDescent="0.25">
      <c r="B6255"/>
      <c r="C6255"/>
      <c r="D6255"/>
      <c r="E6255"/>
      <c r="F6255"/>
    </row>
    <row r="6256" spans="2:6" ht="15" x14ac:dyDescent="0.25">
      <c r="B6256"/>
      <c r="C6256"/>
      <c r="D6256"/>
      <c r="E6256"/>
      <c r="F6256"/>
    </row>
    <row r="6257" spans="2:6" ht="15" x14ac:dyDescent="0.25">
      <c r="B6257"/>
      <c r="C6257"/>
      <c r="D6257"/>
      <c r="E6257"/>
      <c r="F6257"/>
    </row>
    <row r="6258" spans="2:6" ht="15" x14ac:dyDescent="0.25">
      <c r="B6258"/>
      <c r="C6258"/>
      <c r="D6258"/>
      <c r="E6258"/>
      <c r="F6258"/>
    </row>
    <row r="6259" spans="2:6" ht="15" x14ac:dyDescent="0.25">
      <c r="B6259"/>
      <c r="C6259"/>
      <c r="D6259"/>
      <c r="E6259"/>
      <c r="F6259"/>
    </row>
    <row r="6260" spans="2:6" ht="15" x14ac:dyDescent="0.25">
      <c r="B6260"/>
      <c r="C6260"/>
      <c r="D6260"/>
      <c r="E6260"/>
      <c r="F6260"/>
    </row>
    <row r="6261" spans="2:6" ht="15" x14ac:dyDescent="0.25">
      <c r="B6261"/>
      <c r="C6261"/>
      <c r="D6261"/>
      <c r="E6261"/>
      <c r="F6261"/>
    </row>
    <row r="6262" spans="2:6" ht="15" x14ac:dyDescent="0.25">
      <c r="B6262"/>
      <c r="C6262"/>
      <c r="D6262"/>
      <c r="E6262"/>
      <c r="F6262"/>
    </row>
    <row r="6263" spans="2:6" ht="15" x14ac:dyDescent="0.25">
      <c r="B6263"/>
      <c r="C6263"/>
      <c r="D6263"/>
      <c r="E6263"/>
      <c r="F6263"/>
    </row>
    <row r="6264" spans="2:6" ht="15" x14ac:dyDescent="0.25">
      <c r="B6264"/>
      <c r="C6264"/>
      <c r="D6264"/>
      <c r="E6264"/>
      <c r="F6264"/>
    </row>
    <row r="6265" spans="2:6" ht="15" x14ac:dyDescent="0.25">
      <c r="B6265"/>
      <c r="C6265"/>
      <c r="D6265"/>
      <c r="E6265"/>
      <c r="F6265"/>
    </row>
    <row r="6266" spans="2:6" ht="15" x14ac:dyDescent="0.25">
      <c r="B6266"/>
      <c r="C6266"/>
      <c r="D6266"/>
      <c r="E6266"/>
      <c r="F6266"/>
    </row>
    <row r="6267" spans="2:6" ht="15" x14ac:dyDescent="0.25">
      <c r="B6267"/>
      <c r="C6267"/>
      <c r="D6267"/>
      <c r="E6267"/>
      <c r="F6267"/>
    </row>
    <row r="6268" spans="2:6" ht="15" x14ac:dyDescent="0.25">
      <c r="B6268"/>
      <c r="C6268"/>
      <c r="D6268"/>
      <c r="E6268"/>
      <c r="F6268"/>
    </row>
    <row r="6269" spans="2:6" ht="15" x14ac:dyDescent="0.25">
      <c r="B6269"/>
      <c r="C6269"/>
      <c r="D6269"/>
      <c r="E6269"/>
      <c r="F6269"/>
    </row>
    <row r="6270" spans="2:6" ht="15" x14ac:dyDescent="0.25">
      <c r="B6270"/>
      <c r="C6270"/>
      <c r="D6270"/>
      <c r="E6270"/>
      <c r="F6270"/>
    </row>
    <row r="6271" spans="2:6" ht="15" x14ac:dyDescent="0.25">
      <c r="B6271"/>
      <c r="C6271"/>
      <c r="D6271"/>
      <c r="E6271"/>
      <c r="F6271"/>
    </row>
    <row r="6272" spans="2:6" ht="15" x14ac:dyDescent="0.25">
      <c r="B6272"/>
      <c r="C6272"/>
      <c r="D6272"/>
      <c r="E6272"/>
      <c r="F6272"/>
    </row>
    <row r="6273" spans="2:6" ht="15" x14ac:dyDescent="0.25">
      <c r="B6273"/>
      <c r="C6273"/>
      <c r="D6273"/>
      <c r="E6273"/>
      <c r="F6273"/>
    </row>
    <row r="6274" spans="2:6" ht="15" x14ac:dyDescent="0.25">
      <c r="B6274"/>
      <c r="C6274"/>
      <c r="D6274"/>
      <c r="E6274"/>
      <c r="F6274"/>
    </row>
    <row r="6275" spans="2:6" ht="15" x14ac:dyDescent="0.25">
      <c r="B6275"/>
      <c r="C6275"/>
      <c r="D6275"/>
      <c r="E6275"/>
      <c r="F6275"/>
    </row>
    <row r="6276" spans="2:6" ht="15" x14ac:dyDescent="0.25">
      <c r="B6276"/>
      <c r="C6276"/>
      <c r="D6276"/>
      <c r="E6276"/>
      <c r="F6276"/>
    </row>
    <row r="6277" spans="2:6" ht="15" x14ac:dyDescent="0.25">
      <c r="B6277"/>
      <c r="C6277"/>
      <c r="D6277"/>
      <c r="E6277"/>
      <c r="F6277"/>
    </row>
    <row r="6278" spans="2:6" ht="15" x14ac:dyDescent="0.25">
      <c r="B6278"/>
      <c r="C6278"/>
      <c r="D6278"/>
      <c r="E6278"/>
      <c r="F6278"/>
    </row>
    <row r="6279" spans="2:6" ht="15" x14ac:dyDescent="0.25">
      <c r="B6279"/>
      <c r="C6279"/>
      <c r="D6279"/>
      <c r="E6279"/>
      <c r="F6279"/>
    </row>
    <row r="6280" spans="2:6" ht="15" x14ac:dyDescent="0.25">
      <c r="B6280"/>
      <c r="C6280"/>
      <c r="D6280"/>
      <c r="E6280"/>
      <c r="F6280"/>
    </row>
    <row r="6281" spans="2:6" ht="15" x14ac:dyDescent="0.25">
      <c r="B6281"/>
      <c r="C6281"/>
      <c r="D6281"/>
      <c r="E6281"/>
      <c r="F6281"/>
    </row>
    <row r="6282" spans="2:6" ht="15" x14ac:dyDescent="0.25">
      <c r="B6282"/>
      <c r="C6282"/>
      <c r="D6282"/>
      <c r="E6282"/>
      <c r="F6282"/>
    </row>
    <row r="6283" spans="2:6" ht="15" x14ac:dyDescent="0.25">
      <c r="B6283"/>
      <c r="C6283"/>
      <c r="D6283"/>
      <c r="E6283"/>
      <c r="F6283"/>
    </row>
    <row r="6284" spans="2:6" ht="15" x14ac:dyDescent="0.25">
      <c r="B6284"/>
      <c r="C6284"/>
      <c r="D6284"/>
      <c r="E6284"/>
      <c r="F6284"/>
    </row>
    <row r="6285" spans="2:6" ht="15" x14ac:dyDescent="0.25">
      <c r="B6285"/>
      <c r="C6285"/>
      <c r="D6285"/>
      <c r="E6285"/>
      <c r="F6285"/>
    </row>
    <row r="6286" spans="2:6" ht="15" x14ac:dyDescent="0.25">
      <c r="B6286"/>
      <c r="C6286"/>
      <c r="D6286"/>
      <c r="E6286"/>
      <c r="F6286"/>
    </row>
    <row r="6287" spans="2:6" ht="15" x14ac:dyDescent="0.25">
      <c r="B6287"/>
      <c r="C6287"/>
      <c r="D6287"/>
      <c r="E6287"/>
      <c r="F6287"/>
    </row>
    <row r="6288" spans="2:6" ht="15" x14ac:dyDescent="0.25">
      <c r="B6288"/>
      <c r="C6288"/>
      <c r="D6288"/>
      <c r="E6288"/>
      <c r="F6288"/>
    </row>
    <row r="6289" spans="2:6" ht="15" x14ac:dyDescent="0.25">
      <c r="B6289"/>
      <c r="C6289"/>
      <c r="D6289"/>
      <c r="E6289"/>
      <c r="F6289"/>
    </row>
    <row r="6290" spans="2:6" ht="15" x14ac:dyDescent="0.25">
      <c r="B6290"/>
      <c r="C6290"/>
      <c r="D6290"/>
      <c r="E6290"/>
      <c r="F6290"/>
    </row>
    <row r="6291" spans="2:6" ht="15" x14ac:dyDescent="0.25">
      <c r="B6291"/>
      <c r="C6291"/>
      <c r="D6291"/>
      <c r="E6291"/>
      <c r="F6291"/>
    </row>
    <row r="6292" spans="2:6" ht="15" x14ac:dyDescent="0.25">
      <c r="B6292"/>
      <c r="C6292"/>
      <c r="D6292"/>
      <c r="E6292"/>
      <c r="F6292"/>
    </row>
    <row r="6293" spans="2:6" ht="15" x14ac:dyDescent="0.25">
      <c r="B6293"/>
      <c r="C6293"/>
      <c r="D6293"/>
      <c r="E6293"/>
      <c r="F6293"/>
    </row>
    <row r="6294" spans="2:6" ht="15" x14ac:dyDescent="0.25">
      <c r="B6294"/>
      <c r="C6294"/>
      <c r="D6294"/>
      <c r="E6294"/>
      <c r="F6294"/>
    </row>
    <row r="6295" spans="2:6" ht="15" x14ac:dyDescent="0.25">
      <c r="B6295"/>
      <c r="C6295"/>
      <c r="D6295"/>
      <c r="E6295"/>
      <c r="F6295"/>
    </row>
    <row r="6296" spans="2:6" ht="15" x14ac:dyDescent="0.25">
      <c r="B6296"/>
      <c r="C6296"/>
      <c r="D6296"/>
      <c r="E6296"/>
      <c r="F6296"/>
    </row>
    <row r="6297" spans="2:6" ht="15" x14ac:dyDescent="0.25">
      <c r="B6297"/>
      <c r="C6297"/>
      <c r="D6297"/>
      <c r="E6297"/>
      <c r="F6297"/>
    </row>
    <row r="6298" spans="2:6" ht="15" x14ac:dyDescent="0.25">
      <c r="B6298"/>
      <c r="C6298"/>
      <c r="D6298"/>
      <c r="E6298"/>
      <c r="F6298"/>
    </row>
    <row r="6299" spans="2:6" ht="15" x14ac:dyDescent="0.25">
      <c r="B6299"/>
      <c r="C6299"/>
      <c r="D6299"/>
      <c r="E6299"/>
      <c r="F6299"/>
    </row>
    <row r="6300" spans="2:6" ht="15" x14ac:dyDescent="0.25">
      <c r="B6300"/>
      <c r="C6300"/>
      <c r="D6300"/>
      <c r="E6300"/>
      <c r="F6300"/>
    </row>
    <row r="6301" spans="2:6" ht="15" x14ac:dyDescent="0.25">
      <c r="B6301"/>
      <c r="C6301"/>
      <c r="D6301"/>
      <c r="E6301"/>
      <c r="F6301"/>
    </row>
    <row r="6302" spans="2:6" ht="15" x14ac:dyDescent="0.25">
      <c r="B6302"/>
      <c r="C6302"/>
      <c r="D6302"/>
      <c r="E6302"/>
      <c r="F6302"/>
    </row>
    <row r="6303" spans="2:6" ht="15" x14ac:dyDescent="0.25">
      <c r="B6303"/>
      <c r="C6303"/>
      <c r="D6303"/>
      <c r="E6303"/>
      <c r="F6303"/>
    </row>
    <row r="6304" spans="2:6" ht="15" x14ac:dyDescent="0.25">
      <c r="B6304"/>
      <c r="C6304"/>
      <c r="D6304"/>
      <c r="E6304"/>
      <c r="F6304"/>
    </row>
    <row r="6305" spans="2:6" ht="15" x14ac:dyDescent="0.25">
      <c r="B6305"/>
      <c r="C6305"/>
      <c r="D6305"/>
      <c r="E6305"/>
      <c r="F6305"/>
    </row>
    <row r="6306" spans="2:6" ht="15" x14ac:dyDescent="0.25">
      <c r="B6306"/>
      <c r="C6306"/>
      <c r="D6306"/>
      <c r="E6306"/>
      <c r="F6306"/>
    </row>
    <row r="6307" spans="2:6" ht="15" x14ac:dyDescent="0.25">
      <c r="B6307"/>
      <c r="C6307"/>
      <c r="D6307"/>
      <c r="E6307"/>
      <c r="F6307"/>
    </row>
    <row r="6308" spans="2:6" ht="15" x14ac:dyDescent="0.25">
      <c r="B6308"/>
      <c r="C6308"/>
      <c r="D6308"/>
      <c r="E6308"/>
      <c r="F6308"/>
    </row>
    <row r="6309" spans="2:6" ht="15" x14ac:dyDescent="0.25">
      <c r="B6309"/>
      <c r="C6309"/>
      <c r="D6309"/>
      <c r="E6309"/>
      <c r="F6309"/>
    </row>
    <row r="6310" spans="2:6" ht="15" x14ac:dyDescent="0.25">
      <c r="B6310"/>
      <c r="C6310"/>
      <c r="D6310"/>
      <c r="E6310"/>
      <c r="F6310"/>
    </row>
    <row r="6311" spans="2:6" ht="15" x14ac:dyDescent="0.25">
      <c r="B6311"/>
      <c r="C6311"/>
      <c r="D6311"/>
      <c r="E6311"/>
      <c r="F6311"/>
    </row>
    <row r="6312" spans="2:6" ht="15" x14ac:dyDescent="0.25">
      <c r="B6312"/>
      <c r="C6312"/>
      <c r="D6312"/>
      <c r="E6312"/>
      <c r="F6312"/>
    </row>
    <row r="6313" spans="2:6" ht="15" x14ac:dyDescent="0.25">
      <c r="B6313"/>
      <c r="C6313"/>
      <c r="D6313"/>
      <c r="E6313"/>
      <c r="F6313"/>
    </row>
    <row r="6314" spans="2:6" ht="15" x14ac:dyDescent="0.25">
      <c r="B6314"/>
      <c r="C6314"/>
      <c r="D6314"/>
      <c r="E6314"/>
      <c r="F6314"/>
    </row>
    <row r="6315" spans="2:6" ht="15" x14ac:dyDescent="0.25">
      <c r="B6315"/>
      <c r="C6315"/>
      <c r="D6315"/>
      <c r="E6315"/>
      <c r="F6315"/>
    </row>
    <row r="6316" spans="2:6" ht="15" x14ac:dyDescent="0.25">
      <c r="B6316"/>
      <c r="C6316"/>
      <c r="D6316"/>
      <c r="E6316"/>
      <c r="F6316"/>
    </row>
    <row r="6317" spans="2:6" ht="15" x14ac:dyDescent="0.25">
      <c r="B6317"/>
      <c r="C6317"/>
      <c r="D6317"/>
      <c r="E6317"/>
      <c r="F6317"/>
    </row>
    <row r="6318" spans="2:6" ht="15" x14ac:dyDescent="0.25">
      <c r="B6318"/>
      <c r="C6318"/>
      <c r="D6318"/>
      <c r="E6318"/>
      <c r="F6318"/>
    </row>
    <row r="6319" spans="2:6" ht="15" x14ac:dyDescent="0.25">
      <c r="B6319"/>
      <c r="C6319"/>
      <c r="D6319"/>
      <c r="E6319"/>
      <c r="F6319"/>
    </row>
    <row r="6320" spans="2:6" ht="15" x14ac:dyDescent="0.25">
      <c r="B6320"/>
      <c r="C6320"/>
      <c r="D6320"/>
      <c r="E6320"/>
      <c r="F6320"/>
    </row>
    <row r="6321" spans="2:6" ht="15" x14ac:dyDescent="0.25">
      <c r="B6321"/>
      <c r="C6321"/>
      <c r="D6321"/>
      <c r="E6321"/>
      <c r="F6321"/>
    </row>
    <row r="6322" spans="2:6" ht="15" x14ac:dyDescent="0.25">
      <c r="B6322"/>
      <c r="C6322"/>
      <c r="D6322"/>
      <c r="E6322"/>
      <c r="F6322"/>
    </row>
    <row r="6323" spans="2:6" ht="15" x14ac:dyDescent="0.25">
      <c r="B6323"/>
      <c r="C6323"/>
      <c r="D6323"/>
      <c r="E6323"/>
      <c r="F6323"/>
    </row>
    <row r="6324" spans="2:6" ht="15" x14ac:dyDescent="0.25">
      <c r="B6324"/>
      <c r="C6324"/>
      <c r="D6324"/>
      <c r="E6324"/>
      <c r="F6324"/>
    </row>
    <row r="6325" spans="2:6" ht="15" x14ac:dyDescent="0.25">
      <c r="B6325"/>
      <c r="C6325"/>
      <c r="D6325"/>
      <c r="E6325"/>
      <c r="F6325"/>
    </row>
    <row r="6326" spans="2:6" ht="15" x14ac:dyDescent="0.25">
      <c r="B6326"/>
      <c r="C6326"/>
      <c r="D6326"/>
      <c r="E6326"/>
      <c r="F6326"/>
    </row>
    <row r="6327" spans="2:6" ht="15" x14ac:dyDescent="0.25">
      <c r="B6327"/>
      <c r="C6327"/>
      <c r="D6327"/>
      <c r="E6327"/>
      <c r="F6327"/>
    </row>
    <row r="6328" spans="2:6" ht="15" x14ac:dyDescent="0.25">
      <c r="B6328"/>
      <c r="C6328"/>
      <c r="D6328"/>
      <c r="E6328"/>
      <c r="F6328"/>
    </row>
    <row r="6329" spans="2:6" ht="15" x14ac:dyDescent="0.25">
      <c r="B6329"/>
      <c r="C6329"/>
      <c r="D6329"/>
      <c r="E6329"/>
      <c r="F6329"/>
    </row>
    <row r="6330" spans="2:6" ht="15" x14ac:dyDescent="0.25">
      <c r="B6330"/>
      <c r="C6330"/>
      <c r="D6330"/>
      <c r="E6330"/>
      <c r="F6330"/>
    </row>
    <row r="6331" spans="2:6" ht="15" x14ac:dyDescent="0.25">
      <c r="B6331"/>
      <c r="C6331"/>
      <c r="D6331"/>
      <c r="E6331"/>
      <c r="F6331"/>
    </row>
    <row r="6332" spans="2:6" ht="15" x14ac:dyDescent="0.25">
      <c r="B6332"/>
      <c r="C6332"/>
      <c r="D6332"/>
      <c r="E6332"/>
      <c r="F6332"/>
    </row>
    <row r="6333" spans="2:6" ht="15" x14ac:dyDescent="0.25">
      <c r="B6333"/>
      <c r="C6333"/>
      <c r="D6333"/>
      <c r="E6333"/>
      <c r="F6333"/>
    </row>
    <row r="6334" spans="2:6" ht="15" x14ac:dyDescent="0.25">
      <c r="B6334"/>
      <c r="C6334"/>
      <c r="D6334"/>
      <c r="E6334"/>
      <c r="F6334"/>
    </row>
    <row r="6335" spans="2:6" ht="15" x14ac:dyDescent="0.25">
      <c r="B6335"/>
      <c r="C6335"/>
      <c r="D6335"/>
      <c r="E6335"/>
      <c r="F6335"/>
    </row>
    <row r="6336" spans="2:6" ht="15" x14ac:dyDescent="0.25">
      <c r="B6336"/>
      <c r="C6336"/>
      <c r="D6336"/>
      <c r="E6336"/>
      <c r="F6336"/>
    </row>
    <row r="6337" spans="2:6" ht="15" x14ac:dyDescent="0.25">
      <c r="B6337"/>
      <c r="C6337"/>
      <c r="D6337"/>
      <c r="E6337"/>
      <c r="F6337"/>
    </row>
    <row r="6338" spans="2:6" ht="15" x14ac:dyDescent="0.25">
      <c r="B6338"/>
      <c r="C6338"/>
      <c r="D6338"/>
      <c r="E6338"/>
      <c r="F6338"/>
    </row>
    <row r="6339" spans="2:6" ht="15" x14ac:dyDescent="0.25">
      <c r="B6339"/>
      <c r="C6339"/>
      <c r="D6339"/>
      <c r="E6339"/>
      <c r="F6339"/>
    </row>
    <row r="6340" spans="2:6" ht="15" x14ac:dyDescent="0.25">
      <c r="B6340"/>
      <c r="C6340"/>
      <c r="D6340"/>
      <c r="E6340"/>
      <c r="F6340"/>
    </row>
    <row r="6341" spans="2:6" ht="15" x14ac:dyDescent="0.25">
      <c r="B6341"/>
      <c r="C6341"/>
      <c r="D6341"/>
      <c r="E6341"/>
      <c r="F6341"/>
    </row>
    <row r="6342" spans="2:6" ht="15" x14ac:dyDescent="0.25">
      <c r="B6342"/>
      <c r="C6342"/>
      <c r="D6342"/>
      <c r="E6342"/>
      <c r="F6342"/>
    </row>
    <row r="6343" spans="2:6" ht="15" x14ac:dyDescent="0.25">
      <c r="B6343"/>
      <c r="C6343"/>
      <c r="D6343"/>
      <c r="E6343"/>
      <c r="F6343"/>
    </row>
    <row r="6344" spans="2:6" ht="15" x14ac:dyDescent="0.25">
      <c r="B6344"/>
      <c r="C6344"/>
      <c r="D6344"/>
      <c r="E6344"/>
      <c r="F6344"/>
    </row>
    <row r="6345" spans="2:6" ht="15" x14ac:dyDescent="0.25">
      <c r="B6345"/>
      <c r="C6345"/>
      <c r="D6345"/>
      <c r="E6345"/>
      <c r="F6345"/>
    </row>
    <row r="6346" spans="2:6" ht="15" x14ac:dyDescent="0.25">
      <c r="B6346"/>
      <c r="C6346"/>
      <c r="D6346"/>
      <c r="E6346"/>
      <c r="F6346"/>
    </row>
    <row r="6347" spans="2:6" ht="15" x14ac:dyDescent="0.25">
      <c r="B6347"/>
      <c r="C6347"/>
      <c r="D6347"/>
      <c r="E6347"/>
      <c r="F6347"/>
    </row>
    <row r="6348" spans="2:6" ht="15" x14ac:dyDescent="0.25">
      <c r="B6348"/>
      <c r="C6348"/>
      <c r="D6348"/>
      <c r="E6348"/>
      <c r="F6348"/>
    </row>
    <row r="6349" spans="2:6" ht="15" x14ac:dyDescent="0.25">
      <c r="B6349"/>
      <c r="C6349"/>
      <c r="D6349"/>
      <c r="E6349"/>
      <c r="F6349"/>
    </row>
    <row r="6350" spans="2:6" ht="15" x14ac:dyDescent="0.25">
      <c r="B6350"/>
      <c r="C6350"/>
      <c r="D6350"/>
      <c r="E6350"/>
      <c r="F6350"/>
    </row>
    <row r="6351" spans="2:6" ht="15" x14ac:dyDescent="0.25">
      <c r="B6351"/>
      <c r="C6351"/>
      <c r="D6351"/>
      <c r="E6351"/>
      <c r="F6351"/>
    </row>
    <row r="6352" spans="2:6" ht="15" x14ac:dyDescent="0.25">
      <c r="B6352"/>
      <c r="C6352"/>
      <c r="D6352"/>
      <c r="E6352"/>
      <c r="F6352"/>
    </row>
    <row r="6353" spans="2:6" ht="15" x14ac:dyDescent="0.25">
      <c r="B6353"/>
      <c r="C6353"/>
      <c r="D6353"/>
      <c r="E6353"/>
      <c r="F6353"/>
    </row>
    <row r="6354" spans="2:6" ht="15" x14ac:dyDescent="0.25">
      <c r="B6354"/>
      <c r="C6354"/>
      <c r="D6354"/>
      <c r="E6354"/>
      <c r="F6354"/>
    </row>
    <row r="6355" spans="2:6" ht="15" x14ac:dyDescent="0.25">
      <c r="B6355"/>
      <c r="C6355"/>
      <c r="D6355"/>
      <c r="E6355"/>
      <c r="F6355"/>
    </row>
    <row r="6356" spans="2:6" ht="15" x14ac:dyDescent="0.25">
      <c r="B6356"/>
      <c r="C6356"/>
      <c r="D6356"/>
      <c r="E6356"/>
      <c r="F6356"/>
    </row>
    <row r="6357" spans="2:6" ht="15" x14ac:dyDescent="0.25">
      <c r="B6357"/>
      <c r="C6357"/>
      <c r="D6357"/>
      <c r="E6357"/>
      <c r="F6357"/>
    </row>
    <row r="6358" spans="2:6" ht="15" x14ac:dyDescent="0.25">
      <c r="B6358"/>
      <c r="C6358"/>
      <c r="D6358"/>
      <c r="E6358"/>
      <c r="F6358"/>
    </row>
    <row r="6359" spans="2:6" ht="15" x14ac:dyDescent="0.25">
      <c r="B6359"/>
      <c r="C6359"/>
      <c r="D6359"/>
      <c r="E6359"/>
      <c r="F6359"/>
    </row>
    <row r="6360" spans="2:6" ht="15" x14ac:dyDescent="0.25">
      <c r="B6360"/>
      <c r="C6360"/>
      <c r="D6360"/>
      <c r="E6360"/>
      <c r="F6360"/>
    </row>
    <row r="6361" spans="2:6" ht="15" x14ac:dyDescent="0.25">
      <c r="B6361"/>
      <c r="C6361"/>
      <c r="D6361"/>
      <c r="E6361"/>
      <c r="F6361"/>
    </row>
    <row r="6362" spans="2:6" ht="15" x14ac:dyDescent="0.25">
      <c r="B6362"/>
      <c r="C6362"/>
      <c r="D6362"/>
      <c r="E6362"/>
      <c r="F6362"/>
    </row>
    <row r="6363" spans="2:6" ht="15" x14ac:dyDescent="0.25">
      <c r="B6363"/>
      <c r="C6363"/>
      <c r="D6363"/>
      <c r="E6363"/>
      <c r="F6363"/>
    </row>
    <row r="6364" spans="2:6" ht="15" x14ac:dyDescent="0.25">
      <c r="B6364"/>
      <c r="C6364"/>
      <c r="D6364"/>
      <c r="E6364"/>
      <c r="F6364"/>
    </row>
    <row r="6365" spans="2:6" ht="15" x14ac:dyDescent="0.25">
      <c r="B6365"/>
      <c r="C6365"/>
      <c r="D6365"/>
      <c r="E6365"/>
      <c r="F6365"/>
    </row>
    <row r="6366" spans="2:6" ht="15" x14ac:dyDescent="0.25">
      <c r="B6366"/>
      <c r="C6366"/>
      <c r="D6366"/>
      <c r="E6366"/>
      <c r="F6366"/>
    </row>
    <row r="6367" spans="2:6" ht="15" x14ac:dyDescent="0.25">
      <c r="B6367"/>
      <c r="C6367"/>
      <c r="D6367"/>
      <c r="E6367"/>
      <c r="F6367"/>
    </row>
    <row r="6368" spans="2:6" ht="15" x14ac:dyDescent="0.25">
      <c r="B6368"/>
      <c r="C6368"/>
      <c r="D6368"/>
      <c r="E6368"/>
      <c r="F6368"/>
    </row>
    <row r="6369" spans="2:6" ht="15" x14ac:dyDescent="0.25">
      <c r="B6369"/>
      <c r="C6369"/>
      <c r="D6369"/>
      <c r="E6369"/>
      <c r="F6369"/>
    </row>
    <row r="6370" spans="2:6" ht="15" x14ac:dyDescent="0.25">
      <c r="B6370"/>
      <c r="C6370"/>
      <c r="D6370"/>
      <c r="E6370"/>
      <c r="F6370"/>
    </row>
    <row r="6371" spans="2:6" ht="15" x14ac:dyDescent="0.25">
      <c r="B6371"/>
      <c r="C6371"/>
      <c r="D6371"/>
      <c r="E6371"/>
      <c r="F6371"/>
    </row>
    <row r="6372" spans="2:6" ht="15" x14ac:dyDescent="0.25">
      <c r="B6372"/>
      <c r="C6372"/>
      <c r="D6372"/>
      <c r="E6372"/>
      <c r="F6372"/>
    </row>
    <row r="6373" spans="2:6" ht="15" x14ac:dyDescent="0.25">
      <c r="B6373"/>
      <c r="C6373"/>
      <c r="D6373"/>
      <c r="E6373"/>
      <c r="F6373"/>
    </row>
    <row r="6374" spans="2:6" ht="15" x14ac:dyDescent="0.25">
      <c r="B6374"/>
      <c r="C6374"/>
      <c r="D6374"/>
      <c r="E6374"/>
      <c r="F6374"/>
    </row>
    <row r="6375" spans="2:6" ht="15" x14ac:dyDescent="0.25">
      <c r="B6375"/>
      <c r="C6375"/>
      <c r="D6375"/>
      <c r="E6375"/>
      <c r="F6375"/>
    </row>
    <row r="6376" spans="2:6" ht="15" x14ac:dyDescent="0.25">
      <c r="B6376"/>
      <c r="C6376"/>
      <c r="D6376"/>
      <c r="E6376"/>
      <c r="F6376"/>
    </row>
    <row r="6377" spans="2:6" ht="15" x14ac:dyDescent="0.25">
      <c r="B6377"/>
      <c r="C6377"/>
      <c r="D6377"/>
      <c r="E6377"/>
      <c r="F6377"/>
    </row>
    <row r="6378" spans="2:6" ht="15" x14ac:dyDescent="0.25">
      <c r="B6378"/>
      <c r="C6378"/>
      <c r="D6378"/>
      <c r="E6378"/>
      <c r="F6378"/>
    </row>
    <row r="6379" spans="2:6" ht="15" x14ac:dyDescent="0.25">
      <c r="B6379"/>
      <c r="C6379"/>
      <c r="D6379"/>
      <c r="E6379"/>
      <c r="F6379"/>
    </row>
    <row r="6380" spans="2:6" ht="15" x14ac:dyDescent="0.25">
      <c r="B6380"/>
      <c r="C6380"/>
      <c r="D6380"/>
      <c r="E6380"/>
      <c r="F6380"/>
    </row>
    <row r="6381" spans="2:6" ht="15" x14ac:dyDescent="0.25">
      <c r="B6381"/>
      <c r="C6381"/>
      <c r="D6381"/>
      <c r="E6381"/>
      <c r="F6381"/>
    </row>
    <row r="6382" spans="2:6" ht="15" x14ac:dyDescent="0.25">
      <c r="B6382"/>
      <c r="C6382"/>
      <c r="D6382"/>
      <c r="E6382"/>
      <c r="F6382"/>
    </row>
    <row r="6383" spans="2:6" ht="15" x14ac:dyDescent="0.25">
      <c r="B6383"/>
      <c r="C6383"/>
      <c r="D6383"/>
      <c r="E6383"/>
      <c r="F6383"/>
    </row>
    <row r="6384" spans="2:6" ht="15" x14ac:dyDescent="0.25">
      <c r="B6384"/>
      <c r="C6384"/>
      <c r="D6384"/>
      <c r="E6384"/>
      <c r="F6384"/>
    </row>
    <row r="6385" spans="2:6" ht="15" x14ac:dyDescent="0.25">
      <c r="B6385"/>
      <c r="C6385"/>
      <c r="D6385"/>
      <c r="E6385"/>
      <c r="F6385"/>
    </row>
    <row r="6386" spans="2:6" ht="15" x14ac:dyDescent="0.25">
      <c r="B6386"/>
      <c r="C6386"/>
      <c r="D6386"/>
      <c r="E6386"/>
      <c r="F6386"/>
    </row>
    <row r="6387" spans="2:6" ht="15" x14ac:dyDescent="0.25">
      <c r="B6387"/>
      <c r="C6387"/>
      <c r="D6387"/>
      <c r="E6387"/>
      <c r="F6387"/>
    </row>
    <row r="6388" spans="2:6" ht="15" x14ac:dyDescent="0.25">
      <c r="B6388"/>
      <c r="C6388"/>
      <c r="D6388"/>
      <c r="E6388"/>
      <c r="F6388"/>
    </row>
    <row r="6389" spans="2:6" ht="15" x14ac:dyDescent="0.25">
      <c r="B6389"/>
      <c r="C6389"/>
      <c r="D6389"/>
      <c r="E6389"/>
      <c r="F6389"/>
    </row>
    <row r="6390" spans="2:6" ht="15" x14ac:dyDescent="0.25">
      <c r="B6390"/>
      <c r="C6390"/>
      <c r="D6390"/>
      <c r="E6390"/>
      <c r="F6390"/>
    </row>
    <row r="6391" spans="2:6" ht="15" x14ac:dyDescent="0.25">
      <c r="B6391"/>
      <c r="C6391"/>
      <c r="D6391"/>
      <c r="E6391"/>
      <c r="F6391"/>
    </row>
    <row r="6392" spans="2:6" ht="15" x14ac:dyDescent="0.25">
      <c r="B6392"/>
      <c r="C6392"/>
      <c r="D6392"/>
      <c r="E6392"/>
      <c r="F6392"/>
    </row>
    <row r="6393" spans="2:6" ht="15" x14ac:dyDescent="0.25">
      <c r="B6393"/>
      <c r="C6393"/>
      <c r="D6393"/>
      <c r="E6393"/>
      <c r="F6393"/>
    </row>
    <row r="6394" spans="2:6" ht="15" x14ac:dyDescent="0.25">
      <c r="B6394"/>
      <c r="C6394"/>
      <c r="D6394"/>
      <c r="E6394"/>
      <c r="F6394"/>
    </row>
    <row r="6395" spans="2:6" ht="15" x14ac:dyDescent="0.25">
      <c r="B6395"/>
      <c r="C6395"/>
      <c r="D6395"/>
      <c r="E6395"/>
      <c r="F6395"/>
    </row>
    <row r="6396" spans="2:6" ht="15" x14ac:dyDescent="0.25">
      <c r="B6396"/>
      <c r="C6396"/>
      <c r="D6396"/>
      <c r="E6396"/>
      <c r="F6396"/>
    </row>
    <row r="6397" spans="2:6" ht="15" x14ac:dyDescent="0.25">
      <c r="B6397"/>
      <c r="C6397"/>
      <c r="D6397"/>
      <c r="E6397"/>
      <c r="F6397"/>
    </row>
    <row r="6398" spans="2:6" ht="15" x14ac:dyDescent="0.25">
      <c r="B6398"/>
      <c r="C6398"/>
      <c r="D6398"/>
      <c r="E6398"/>
      <c r="F6398"/>
    </row>
    <row r="6399" spans="2:6" ht="15" x14ac:dyDescent="0.25">
      <c r="B6399"/>
      <c r="C6399"/>
      <c r="D6399"/>
      <c r="E6399"/>
      <c r="F6399"/>
    </row>
    <row r="6400" spans="2:6" ht="15" x14ac:dyDescent="0.25">
      <c r="B6400"/>
      <c r="C6400"/>
      <c r="D6400"/>
      <c r="E6400"/>
      <c r="F6400"/>
    </row>
    <row r="6401" spans="2:6" ht="15" x14ac:dyDescent="0.25">
      <c r="B6401"/>
      <c r="C6401"/>
      <c r="D6401"/>
      <c r="E6401"/>
      <c r="F6401"/>
    </row>
    <row r="6402" spans="2:6" ht="15" x14ac:dyDescent="0.25">
      <c r="B6402"/>
      <c r="C6402"/>
      <c r="D6402"/>
      <c r="E6402"/>
      <c r="F6402"/>
    </row>
    <row r="6403" spans="2:6" ht="15" x14ac:dyDescent="0.25">
      <c r="B6403"/>
      <c r="C6403"/>
      <c r="D6403"/>
      <c r="E6403"/>
      <c r="F6403"/>
    </row>
    <row r="6404" spans="2:6" ht="15" x14ac:dyDescent="0.25">
      <c r="B6404"/>
      <c r="C6404"/>
      <c r="D6404"/>
      <c r="E6404"/>
      <c r="F6404"/>
    </row>
    <row r="6405" spans="2:6" ht="15" x14ac:dyDescent="0.25">
      <c r="B6405"/>
      <c r="C6405"/>
      <c r="D6405"/>
      <c r="E6405"/>
      <c r="F6405"/>
    </row>
    <row r="6406" spans="2:6" ht="15" x14ac:dyDescent="0.25">
      <c r="B6406"/>
      <c r="C6406"/>
      <c r="D6406"/>
      <c r="E6406"/>
      <c r="F6406"/>
    </row>
    <row r="6407" spans="2:6" ht="15" x14ac:dyDescent="0.25">
      <c r="B6407"/>
      <c r="C6407"/>
      <c r="D6407"/>
      <c r="E6407"/>
      <c r="F6407"/>
    </row>
    <row r="6408" spans="2:6" ht="15" x14ac:dyDescent="0.25">
      <c r="B6408"/>
      <c r="C6408"/>
      <c r="D6408"/>
      <c r="E6408"/>
      <c r="F6408"/>
    </row>
    <row r="6409" spans="2:6" ht="15" x14ac:dyDescent="0.25">
      <c r="B6409"/>
      <c r="C6409"/>
      <c r="D6409"/>
      <c r="E6409"/>
      <c r="F6409"/>
    </row>
    <row r="6410" spans="2:6" ht="15" x14ac:dyDescent="0.25">
      <c r="B6410"/>
      <c r="C6410"/>
      <c r="D6410"/>
      <c r="E6410"/>
      <c r="F6410"/>
    </row>
    <row r="6411" spans="2:6" ht="15" x14ac:dyDescent="0.25">
      <c r="B6411"/>
      <c r="C6411"/>
      <c r="D6411"/>
      <c r="E6411"/>
      <c r="F6411"/>
    </row>
    <row r="6412" spans="2:6" ht="15" x14ac:dyDescent="0.25">
      <c r="B6412"/>
      <c r="C6412"/>
      <c r="D6412"/>
      <c r="E6412"/>
      <c r="F6412"/>
    </row>
    <row r="6413" spans="2:6" ht="15" x14ac:dyDescent="0.25">
      <c r="B6413"/>
      <c r="C6413"/>
      <c r="D6413"/>
      <c r="E6413"/>
      <c r="F6413"/>
    </row>
    <row r="6414" spans="2:6" ht="15" x14ac:dyDescent="0.25">
      <c r="B6414"/>
      <c r="C6414"/>
      <c r="D6414"/>
      <c r="E6414"/>
      <c r="F6414"/>
    </row>
    <row r="6415" spans="2:6" ht="15" x14ac:dyDescent="0.25">
      <c r="B6415"/>
      <c r="C6415"/>
      <c r="D6415"/>
      <c r="E6415"/>
      <c r="F6415"/>
    </row>
    <row r="6416" spans="2:6" ht="15" x14ac:dyDescent="0.25">
      <c r="B6416"/>
      <c r="C6416"/>
      <c r="D6416"/>
      <c r="E6416"/>
      <c r="F6416"/>
    </row>
    <row r="6417" spans="2:6" ht="15" x14ac:dyDescent="0.25">
      <c r="B6417"/>
      <c r="C6417"/>
      <c r="D6417"/>
      <c r="E6417"/>
      <c r="F6417"/>
    </row>
    <row r="6418" spans="2:6" ht="15" x14ac:dyDescent="0.25">
      <c r="B6418"/>
      <c r="C6418"/>
      <c r="D6418"/>
      <c r="E6418"/>
      <c r="F6418"/>
    </row>
    <row r="6419" spans="2:6" ht="15" x14ac:dyDescent="0.25">
      <c r="B6419"/>
      <c r="C6419"/>
      <c r="D6419"/>
      <c r="E6419"/>
      <c r="F6419"/>
    </row>
    <row r="6420" spans="2:6" ht="15" x14ac:dyDescent="0.25">
      <c r="B6420"/>
      <c r="C6420"/>
      <c r="D6420"/>
      <c r="E6420"/>
      <c r="F6420"/>
    </row>
    <row r="6421" spans="2:6" ht="15" x14ac:dyDescent="0.25">
      <c r="B6421"/>
      <c r="C6421"/>
      <c r="D6421"/>
      <c r="E6421"/>
      <c r="F6421"/>
    </row>
    <row r="6422" spans="2:6" ht="15" x14ac:dyDescent="0.25">
      <c r="B6422"/>
      <c r="C6422"/>
      <c r="D6422"/>
      <c r="E6422"/>
      <c r="F6422"/>
    </row>
    <row r="6423" spans="2:6" ht="15" x14ac:dyDescent="0.25">
      <c r="B6423"/>
      <c r="C6423"/>
      <c r="D6423"/>
      <c r="E6423"/>
      <c r="F6423"/>
    </row>
    <row r="6424" spans="2:6" ht="15" x14ac:dyDescent="0.25">
      <c r="B6424"/>
      <c r="C6424"/>
      <c r="D6424"/>
      <c r="E6424"/>
      <c r="F6424"/>
    </row>
    <row r="6425" spans="2:6" ht="15" x14ac:dyDescent="0.25">
      <c r="B6425"/>
      <c r="C6425"/>
      <c r="D6425"/>
      <c r="E6425"/>
      <c r="F6425"/>
    </row>
    <row r="6426" spans="2:6" ht="15" x14ac:dyDescent="0.25">
      <c r="B6426"/>
      <c r="C6426"/>
      <c r="D6426"/>
      <c r="E6426"/>
      <c r="F6426"/>
    </row>
    <row r="6427" spans="2:6" ht="15" x14ac:dyDescent="0.25">
      <c r="B6427"/>
      <c r="C6427"/>
      <c r="D6427"/>
      <c r="E6427"/>
      <c r="F6427"/>
    </row>
    <row r="6428" spans="2:6" ht="15" x14ac:dyDescent="0.25">
      <c r="B6428"/>
      <c r="C6428"/>
      <c r="D6428"/>
      <c r="E6428"/>
      <c r="F6428"/>
    </row>
    <row r="6429" spans="2:6" ht="15" x14ac:dyDescent="0.25">
      <c r="B6429"/>
      <c r="C6429"/>
      <c r="D6429"/>
      <c r="E6429"/>
      <c r="F6429"/>
    </row>
    <row r="6430" spans="2:6" ht="15" x14ac:dyDescent="0.25">
      <c r="B6430"/>
      <c r="C6430"/>
      <c r="D6430"/>
      <c r="E6430"/>
      <c r="F6430"/>
    </row>
    <row r="6431" spans="2:6" ht="15" x14ac:dyDescent="0.25">
      <c r="B6431"/>
      <c r="C6431"/>
      <c r="D6431"/>
      <c r="E6431"/>
      <c r="F6431"/>
    </row>
    <row r="6432" spans="2:6" ht="15" x14ac:dyDescent="0.25">
      <c r="B6432"/>
      <c r="C6432"/>
      <c r="D6432"/>
      <c r="E6432"/>
      <c r="F6432"/>
    </row>
    <row r="6433" spans="2:6" ht="15" x14ac:dyDescent="0.25">
      <c r="B6433"/>
      <c r="C6433"/>
      <c r="D6433"/>
      <c r="E6433"/>
      <c r="F6433"/>
    </row>
    <row r="6434" spans="2:6" ht="15" x14ac:dyDescent="0.25">
      <c r="B6434"/>
      <c r="C6434"/>
      <c r="D6434"/>
      <c r="E6434"/>
      <c r="F6434"/>
    </row>
    <row r="6435" spans="2:6" ht="15" x14ac:dyDescent="0.25">
      <c r="B6435"/>
      <c r="C6435"/>
      <c r="D6435"/>
      <c r="E6435"/>
      <c r="F6435"/>
    </row>
    <row r="6436" spans="2:6" ht="15" x14ac:dyDescent="0.25">
      <c r="B6436"/>
      <c r="C6436"/>
      <c r="D6436"/>
      <c r="E6436"/>
      <c r="F6436"/>
    </row>
    <row r="6437" spans="2:6" ht="15" x14ac:dyDescent="0.25">
      <c r="B6437"/>
      <c r="C6437"/>
      <c r="D6437"/>
      <c r="E6437"/>
      <c r="F6437"/>
    </row>
    <row r="6438" spans="2:6" ht="15" x14ac:dyDescent="0.25">
      <c r="B6438"/>
      <c r="C6438"/>
      <c r="D6438"/>
      <c r="E6438"/>
      <c r="F6438"/>
    </row>
    <row r="6439" spans="2:6" ht="15" x14ac:dyDescent="0.25">
      <c r="B6439"/>
      <c r="C6439"/>
      <c r="D6439"/>
      <c r="E6439"/>
      <c r="F6439"/>
    </row>
    <row r="6440" spans="2:6" ht="15" x14ac:dyDescent="0.25">
      <c r="B6440"/>
      <c r="C6440"/>
      <c r="D6440"/>
      <c r="E6440"/>
      <c r="F6440"/>
    </row>
    <row r="6441" spans="2:6" ht="15" x14ac:dyDescent="0.25">
      <c r="B6441"/>
      <c r="C6441"/>
      <c r="D6441"/>
      <c r="E6441"/>
      <c r="F6441"/>
    </row>
    <row r="6442" spans="2:6" ht="15" x14ac:dyDescent="0.25">
      <c r="B6442"/>
      <c r="C6442"/>
      <c r="D6442"/>
      <c r="E6442"/>
      <c r="F6442"/>
    </row>
    <row r="6443" spans="2:6" ht="15" x14ac:dyDescent="0.25">
      <c r="B6443"/>
      <c r="C6443"/>
      <c r="D6443"/>
      <c r="E6443"/>
      <c r="F6443"/>
    </row>
    <row r="6444" spans="2:6" ht="15" x14ac:dyDescent="0.25">
      <c r="B6444"/>
      <c r="C6444"/>
      <c r="D6444"/>
      <c r="E6444"/>
      <c r="F6444"/>
    </row>
    <row r="6445" spans="2:6" ht="15" x14ac:dyDescent="0.25">
      <c r="B6445"/>
      <c r="C6445"/>
      <c r="D6445"/>
      <c r="E6445"/>
      <c r="F6445"/>
    </row>
    <row r="6446" spans="2:6" ht="15" x14ac:dyDescent="0.25">
      <c r="B6446"/>
      <c r="C6446"/>
      <c r="D6446"/>
      <c r="E6446"/>
      <c r="F6446"/>
    </row>
    <row r="6447" spans="2:6" ht="15" x14ac:dyDescent="0.25">
      <c r="B6447"/>
      <c r="C6447"/>
      <c r="D6447"/>
      <c r="E6447"/>
      <c r="F6447"/>
    </row>
    <row r="6448" spans="2:6" ht="15" x14ac:dyDescent="0.25">
      <c r="B6448"/>
      <c r="C6448"/>
      <c r="D6448"/>
      <c r="E6448"/>
      <c r="F6448"/>
    </row>
    <row r="6449" spans="2:6" ht="15" x14ac:dyDescent="0.25">
      <c r="B6449"/>
      <c r="C6449"/>
      <c r="D6449"/>
      <c r="E6449"/>
      <c r="F6449"/>
    </row>
    <row r="6450" spans="2:6" ht="15" x14ac:dyDescent="0.25">
      <c r="B6450"/>
      <c r="C6450"/>
      <c r="D6450"/>
      <c r="E6450"/>
      <c r="F6450"/>
    </row>
    <row r="6451" spans="2:6" ht="15" x14ac:dyDescent="0.25">
      <c r="B6451"/>
      <c r="C6451"/>
      <c r="D6451"/>
      <c r="E6451"/>
      <c r="F6451"/>
    </row>
    <row r="6452" spans="2:6" ht="15" x14ac:dyDescent="0.25">
      <c r="B6452"/>
      <c r="C6452"/>
      <c r="D6452"/>
      <c r="E6452"/>
      <c r="F6452"/>
    </row>
    <row r="6453" spans="2:6" ht="15" x14ac:dyDescent="0.25">
      <c r="B6453"/>
      <c r="C6453"/>
      <c r="D6453"/>
      <c r="E6453"/>
      <c r="F6453"/>
    </row>
    <row r="6454" spans="2:6" ht="15" x14ac:dyDescent="0.25">
      <c r="B6454"/>
      <c r="C6454"/>
      <c r="D6454"/>
      <c r="E6454"/>
      <c r="F6454"/>
    </row>
    <row r="6455" spans="2:6" ht="15" x14ac:dyDescent="0.25">
      <c r="B6455"/>
      <c r="C6455"/>
      <c r="D6455"/>
      <c r="E6455"/>
      <c r="F6455"/>
    </row>
    <row r="6456" spans="2:6" ht="15" x14ac:dyDescent="0.25">
      <c r="B6456"/>
      <c r="C6456"/>
      <c r="D6456"/>
      <c r="E6456"/>
      <c r="F6456"/>
    </row>
    <row r="6457" spans="2:6" ht="15" x14ac:dyDescent="0.25">
      <c r="B6457"/>
      <c r="C6457"/>
      <c r="D6457"/>
      <c r="E6457"/>
      <c r="F6457"/>
    </row>
    <row r="6458" spans="2:6" ht="15" x14ac:dyDescent="0.25">
      <c r="B6458"/>
      <c r="C6458"/>
      <c r="D6458"/>
      <c r="E6458"/>
      <c r="F6458"/>
    </row>
    <row r="6459" spans="2:6" ht="15" x14ac:dyDescent="0.25">
      <c r="B6459"/>
      <c r="C6459"/>
      <c r="D6459"/>
      <c r="E6459"/>
      <c r="F6459"/>
    </row>
    <row r="6460" spans="2:6" ht="15" x14ac:dyDescent="0.25">
      <c r="B6460"/>
      <c r="C6460"/>
      <c r="D6460"/>
      <c r="E6460"/>
      <c r="F6460"/>
    </row>
    <row r="6461" spans="2:6" ht="15" x14ac:dyDescent="0.25">
      <c r="B6461"/>
      <c r="C6461"/>
      <c r="D6461"/>
      <c r="E6461"/>
      <c r="F6461"/>
    </row>
    <row r="6462" spans="2:6" ht="15" x14ac:dyDescent="0.25">
      <c r="B6462"/>
      <c r="C6462"/>
      <c r="D6462"/>
      <c r="E6462"/>
      <c r="F6462"/>
    </row>
    <row r="6463" spans="2:6" ht="15" x14ac:dyDescent="0.25">
      <c r="B6463"/>
      <c r="C6463"/>
      <c r="D6463"/>
      <c r="E6463"/>
      <c r="F6463"/>
    </row>
    <row r="6464" spans="2:6" ht="15" x14ac:dyDescent="0.25">
      <c r="B6464"/>
      <c r="C6464"/>
      <c r="D6464"/>
      <c r="E6464"/>
      <c r="F6464"/>
    </row>
    <row r="6465" spans="2:6" ht="15" x14ac:dyDescent="0.25">
      <c r="B6465"/>
      <c r="C6465"/>
      <c r="D6465"/>
      <c r="E6465"/>
      <c r="F6465"/>
    </row>
    <row r="6466" spans="2:6" ht="15" x14ac:dyDescent="0.25">
      <c r="B6466"/>
      <c r="C6466"/>
      <c r="D6466"/>
      <c r="E6466"/>
      <c r="F6466"/>
    </row>
    <row r="6467" spans="2:6" ht="15" x14ac:dyDescent="0.25">
      <c r="B6467"/>
      <c r="C6467"/>
      <c r="D6467"/>
      <c r="E6467"/>
      <c r="F6467"/>
    </row>
    <row r="6468" spans="2:6" ht="15" x14ac:dyDescent="0.25">
      <c r="B6468"/>
      <c r="C6468"/>
      <c r="D6468"/>
      <c r="E6468"/>
      <c r="F6468"/>
    </row>
    <row r="6469" spans="2:6" ht="15" x14ac:dyDescent="0.25">
      <c r="B6469"/>
      <c r="C6469"/>
      <c r="D6469"/>
      <c r="E6469"/>
      <c r="F6469"/>
    </row>
    <row r="6470" spans="2:6" ht="15" x14ac:dyDescent="0.25">
      <c r="B6470"/>
      <c r="C6470"/>
      <c r="D6470"/>
      <c r="E6470"/>
      <c r="F6470"/>
    </row>
    <row r="6471" spans="2:6" ht="15" x14ac:dyDescent="0.25">
      <c r="B6471"/>
      <c r="C6471"/>
      <c r="D6471"/>
      <c r="E6471"/>
      <c r="F6471"/>
    </row>
    <row r="6472" spans="2:6" ht="15" x14ac:dyDescent="0.25">
      <c r="B6472"/>
      <c r="C6472"/>
      <c r="D6472"/>
      <c r="E6472"/>
      <c r="F6472"/>
    </row>
    <row r="6473" spans="2:6" ht="15" x14ac:dyDescent="0.25">
      <c r="B6473"/>
      <c r="C6473"/>
      <c r="D6473"/>
      <c r="E6473"/>
      <c r="F6473"/>
    </row>
    <row r="6474" spans="2:6" ht="15" x14ac:dyDescent="0.25">
      <c r="B6474"/>
      <c r="C6474"/>
      <c r="D6474"/>
      <c r="E6474"/>
      <c r="F6474"/>
    </row>
    <row r="6475" spans="2:6" ht="15" x14ac:dyDescent="0.25">
      <c r="B6475"/>
      <c r="C6475"/>
      <c r="D6475"/>
      <c r="E6475"/>
      <c r="F6475"/>
    </row>
    <row r="6476" spans="2:6" ht="15" x14ac:dyDescent="0.25">
      <c r="B6476"/>
      <c r="C6476"/>
      <c r="D6476"/>
      <c r="E6476"/>
      <c r="F6476"/>
    </row>
    <row r="6477" spans="2:6" ht="15" x14ac:dyDescent="0.25">
      <c r="B6477"/>
      <c r="C6477"/>
      <c r="D6477"/>
      <c r="E6477"/>
      <c r="F6477"/>
    </row>
    <row r="6478" spans="2:6" ht="15" x14ac:dyDescent="0.25">
      <c r="B6478"/>
      <c r="C6478"/>
      <c r="D6478"/>
      <c r="E6478"/>
      <c r="F6478"/>
    </row>
    <row r="6479" spans="2:6" ht="15" x14ac:dyDescent="0.25">
      <c r="B6479"/>
      <c r="C6479"/>
      <c r="D6479"/>
      <c r="E6479"/>
      <c r="F6479"/>
    </row>
    <row r="6480" spans="2:6" ht="15" x14ac:dyDescent="0.25">
      <c r="B6480"/>
      <c r="C6480"/>
      <c r="D6480"/>
      <c r="E6480"/>
      <c r="F6480"/>
    </row>
    <row r="6481" spans="2:6" ht="15" x14ac:dyDescent="0.25">
      <c r="B6481"/>
      <c r="C6481"/>
      <c r="D6481"/>
      <c r="E6481"/>
      <c r="F6481"/>
    </row>
    <row r="6482" spans="2:6" ht="15" x14ac:dyDescent="0.25">
      <c r="B6482"/>
      <c r="C6482"/>
      <c r="D6482"/>
      <c r="E6482"/>
      <c r="F6482"/>
    </row>
    <row r="6483" spans="2:6" ht="15" x14ac:dyDescent="0.25">
      <c r="B6483"/>
      <c r="C6483"/>
      <c r="D6483"/>
      <c r="E6483"/>
      <c r="F6483"/>
    </row>
    <row r="6484" spans="2:6" ht="15" x14ac:dyDescent="0.25">
      <c r="B6484"/>
      <c r="C6484"/>
      <c r="D6484"/>
      <c r="E6484"/>
      <c r="F6484"/>
    </row>
    <row r="6485" spans="2:6" ht="15" x14ac:dyDescent="0.25">
      <c r="B6485"/>
      <c r="C6485"/>
      <c r="D6485"/>
      <c r="E6485"/>
      <c r="F6485"/>
    </row>
    <row r="6486" spans="2:6" ht="15" x14ac:dyDescent="0.25">
      <c r="B6486"/>
      <c r="C6486"/>
      <c r="D6486"/>
      <c r="E6486"/>
      <c r="F6486"/>
    </row>
    <row r="6487" spans="2:6" ht="15" x14ac:dyDescent="0.25">
      <c r="B6487"/>
      <c r="C6487"/>
      <c r="D6487"/>
      <c r="E6487"/>
      <c r="F6487"/>
    </row>
    <row r="6488" spans="2:6" ht="15" x14ac:dyDescent="0.25">
      <c r="B6488"/>
      <c r="C6488"/>
      <c r="D6488"/>
      <c r="E6488"/>
      <c r="F6488"/>
    </row>
    <row r="6489" spans="2:6" ht="15" x14ac:dyDescent="0.25">
      <c r="B6489"/>
      <c r="C6489"/>
      <c r="D6489"/>
      <c r="E6489"/>
      <c r="F6489"/>
    </row>
    <row r="6490" spans="2:6" ht="15" x14ac:dyDescent="0.25">
      <c r="B6490"/>
      <c r="C6490"/>
      <c r="D6490"/>
      <c r="E6490"/>
      <c r="F6490"/>
    </row>
    <row r="6491" spans="2:6" ht="15" x14ac:dyDescent="0.25">
      <c r="B6491"/>
      <c r="C6491"/>
      <c r="D6491"/>
      <c r="E6491"/>
      <c r="F6491"/>
    </row>
    <row r="6492" spans="2:6" ht="15" x14ac:dyDescent="0.25">
      <c r="B6492"/>
      <c r="C6492"/>
      <c r="D6492"/>
      <c r="E6492"/>
      <c r="F6492"/>
    </row>
    <row r="6493" spans="2:6" ht="15" x14ac:dyDescent="0.25">
      <c r="B6493"/>
      <c r="C6493"/>
      <c r="D6493"/>
      <c r="E6493"/>
      <c r="F6493"/>
    </row>
    <row r="6494" spans="2:6" ht="15" x14ac:dyDescent="0.25">
      <c r="B6494"/>
      <c r="C6494"/>
      <c r="D6494"/>
      <c r="E6494"/>
      <c r="F6494"/>
    </row>
    <row r="6495" spans="2:6" ht="15" x14ac:dyDescent="0.25">
      <c r="B6495"/>
      <c r="C6495"/>
      <c r="D6495"/>
      <c r="E6495"/>
      <c r="F6495"/>
    </row>
    <row r="6496" spans="2:6" ht="15" x14ac:dyDescent="0.25">
      <c r="B6496"/>
      <c r="C6496"/>
      <c r="D6496"/>
      <c r="E6496"/>
      <c r="F6496"/>
    </row>
    <row r="6497" spans="2:6" ht="15" x14ac:dyDescent="0.25">
      <c r="B6497"/>
      <c r="C6497"/>
      <c r="D6497"/>
      <c r="E6497"/>
      <c r="F6497"/>
    </row>
    <row r="6498" spans="2:6" ht="15" x14ac:dyDescent="0.25">
      <c r="B6498"/>
      <c r="C6498"/>
      <c r="D6498"/>
      <c r="E6498"/>
      <c r="F6498"/>
    </row>
    <row r="6499" spans="2:6" ht="15" x14ac:dyDescent="0.25">
      <c r="B6499"/>
      <c r="C6499"/>
      <c r="D6499"/>
      <c r="E6499"/>
      <c r="F6499"/>
    </row>
    <row r="6500" spans="2:6" ht="15" x14ac:dyDescent="0.25">
      <c r="B6500"/>
      <c r="C6500"/>
      <c r="D6500"/>
      <c r="E6500"/>
      <c r="F6500"/>
    </row>
    <row r="6501" spans="2:6" ht="15" x14ac:dyDescent="0.25">
      <c r="B6501"/>
      <c r="C6501"/>
      <c r="D6501"/>
      <c r="E6501"/>
      <c r="F6501"/>
    </row>
    <row r="6502" spans="2:6" ht="15" x14ac:dyDescent="0.25">
      <c r="B6502"/>
      <c r="C6502"/>
      <c r="D6502"/>
      <c r="E6502"/>
      <c r="F6502"/>
    </row>
    <row r="6503" spans="2:6" ht="15" x14ac:dyDescent="0.25">
      <c r="B6503"/>
      <c r="C6503"/>
      <c r="D6503"/>
      <c r="E6503"/>
      <c r="F6503"/>
    </row>
    <row r="6504" spans="2:6" ht="15" x14ac:dyDescent="0.25">
      <c r="B6504"/>
      <c r="C6504"/>
      <c r="D6504"/>
      <c r="E6504"/>
      <c r="F6504"/>
    </row>
    <row r="6505" spans="2:6" ht="15" x14ac:dyDescent="0.25">
      <c r="B6505"/>
      <c r="C6505"/>
      <c r="D6505"/>
      <c r="E6505"/>
      <c r="F6505"/>
    </row>
    <row r="6506" spans="2:6" ht="15" x14ac:dyDescent="0.25">
      <c r="B6506"/>
      <c r="C6506"/>
      <c r="D6506"/>
      <c r="E6506"/>
      <c r="F6506"/>
    </row>
    <row r="6507" spans="2:6" ht="15" x14ac:dyDescent="0.25">
      <c r="B6507"/>
      <c r="C6507"/>
      <c r="D6507"/>
      <c r="E6507"/>
      <c r="F6507"/>
    </row>
    <row r="6508" spans="2:6" ht="15" x14ac:dyDescent="0.25">
      <c r="B6508"/>
      <c r="C6508"/>
      <c r="D6508"/>
      <c r="E6508"/>
      <c r="F6508"/>
    </row>
    <row r="6509" spans="2:6" ht="15" x14ac:dyDescent="0.25">
      <c r="B6509"/>
      <c r="C6509"/>
      <c r="D6509"/>
      <c r="E6509"/>
      <c r="F6509"/>
    </row>
    <row r="6510" spans="2:6" ht="15" x14ac:dyDescent="0.25">
      <c r="B6510"/>
      <c r="C6510"/>
      <c r="D6510"/>
      <c r="E6510"/>
      <c r="F6510"/>
    </row>
    <row r="6511" spans="2:6" ht="15" x14ac:dyDescent="0.25">
      <c r="B6511"/>
      <c r="C6511"/>
      <c r="D6511"/>
      <c r="E6511"/>
      <c r="F6511"/>
    </row>
    <row r="6512" spans="2:6" ht="15" x14ac:dyDescent="0.25">
      <c r="B6512"/>
      <c r="C6512"/>
      <c r="D6512"/>
      <c r="E6512"/>
      <c r="F6512"/>
    </row>
    <row r="6513" spans="2:6" ht="15" x14ac:dyDescent="0.25">
      <c r="B6513"/>
      <c r="C6513"/>
      <c r="D6513"/>
      <c r="E6513"/>
      <c r="F6513"/>
    </row>
    <row r="6514" spans="2:6" ht="15" x14ac:dyDescent="0.25">
      <c r="B6514"/>
      <c r="C6514"/>
      <c r="D6514"/>
      <c r="E6514"/>
      <c r="F6514"/>
    </row>
    <row r="6515" spans="2:6" ht="15" x14ac:dyDescent="0.25">
      <c r="B6515"/>
      <c r="C6515"/>
      <c r="D6515"/>
      <c r="E6515"/>
      <c r="F6515"/>
    </row>
    <row r="6516" spans="2:6" ht="15" x14ac:dyDescent="0.25">
      <c r="B6516"/>
      <c r="C6516"/>
      <c r="D6516"/>
      <c r="E6516"/>
      <c r="F6516"/>
    </row>
    <row r="6517" spans="2:6" ht="15" x14ac:dyDescent="0.25">
      <c r="B6517"/>
      <c r="C6517"/>
      <c r="D6517"/>
      <c r="E6517"/>
      <c r="F6517"/>
    </row>
    <row r="6518" spans="2:6" ht="15" x14ac:dyDescent="0.25">
      <c r="B6518"/>
      <c r="C6518"/>
      <c r="D6518"/>
      <c r="E6518"/>
      <c r="F6518"/>
    </row>
    <row r="6519" spans="2:6" ht="15" x14ac:dyDescent="0.25">
      <c r="B6519"/>
      <c r="C6519"/>
      <c r="D6519"/>
      <c r="E6519"/>
      <c r="F6519"/>
    </row>
    <row r="6520" spans="2:6" ht="15" x14ac:dyDescent="0.25">
      <c r="B6520"/>
      <c r="C6520"/>
      <c r="D6520"/>
      <c r="E6520"/>
      <c r="F6520"/>
    </row>
    <row r="6521" spans="2:6" ht="15" x14ac:dyDescent="0.25">
      <c r="B6521"/>
      <c r="C6521"/>
      <c r="D6521"/>
      <c r="E6521"/>
      <c r="F6521"/>
    </row>
    <row r="6522" spans="2:6" ht="15" x14ac:dyDescent="0.25">
      <c r="B6522"/>
      <c r="C6522"/>
      <c r="D6522"/>
      <c r="E6522"/>
      <c r="F6522"/>
    </row>
    <row r="6523" spans="2:6" ht="15" x14ac:dyDescent="0.25">
      <c r="B6523"/>
      <c r="C6523"/>
      <c r="D6523"/>
      <c r="E6523"/>
      <c r="F6523"/>
    </row>
    <row r="6524" spans="2:6" ht="15" x14ac:dyDescent="0.25">
      <c r="B6524"/>
      <c r="C6524"/>
      <c r="D6524"/>
      <c r="E6524"/>
      <c r="F6524"/>
    </row>
    <row r="6525" spans="2:6" ht="15" x14ac:dyDescent="0.25">
      <c r="B6525"/>
      <c r="C6525"/>
      <c r="D6525"/>
      <c r="E6525"/>
      <c r="F6525"/>
    </row>
    <row r="6526" spans="2:6" ht="15" x14ac:dyDescent="0.25">
      <c r="B6526"/>
      <c r="C6526"/>
      <c r="D6526"/>
      <c r="E6526"/>
      <c r="F6526"/>
    </row>
    <row r="6527" spans="2:6" ht="15" x14ac:dyDescent="0.25">
      <c r="B6527"/>
      <c r="C6527"/>
      <c r="D6527"/>
      <c r="E6527"/>
      <c r="F6527"/>
    </row>
    <row r="6528" spans="2:6" ht="15" x14ac:dyDescent="0.25">
      <c r="B6528"/>
      <c r="C6528"/>
      <c r="D6528"/>
      <c r="E6528"/>
      <c r="F6528"/>
    </row>
    <row r="6529" spans="2:6" ht="15" x14ac:dyDescent="0.25">
      <c r="B6529"/>
      <c r="C6529"/>
      <c r="D6529"/>
      <c r="E6529"/>
      <c r="F6529"/>
    </row>
    <row r="6530" spans="2:6" ht="15" x14ac:dyDescent="0.25">
      <c r="B6530"/>
      <c r="C6530"/>
      <c r="D6530"/>
      <c r="E6530"/>
      <c r="F6530"/>
    </row>
    <row r="6531" spans="2:6" ht="15" x14ac:dyDescent="0.25">
      <c r="B6531"/>
      <c r="C6531"/>
      <c r="D6531"/>
      <c r="E6531"/>
      <c r="F6531"/>
    </row>
    <row r="6532" spans="2:6" ht="15" x14ac:dyDescent="0.25">
      <c r="B6532"/>
      <c r="C6532"/>
      <c r="D6532"/>
      <c r="E6532"/>
      <c r="F6532"/>
    </row>
    <row r="6533" spans="2:6" ht="15" x14ac:dyDescent="0.25">
      <c r="B6533"/>
      <c r="C6533"/>
      <c r="D6533"/>
      <c r="E6533"/>
      <c r="F6533"/>
    </row>
    <row r="6534" spans="2:6" ht="15" x14ac:dyDescent="0.25">
      <c r="B6534"/>
      <c r="C6534"/>
      <c r="D6534"/>
      <c r="E6534"/>
      <c r="F6534"/>
    </row>
    <row r="6535" spans="2:6" ht="15" x14ac:dyDescent="0.25">
      <c r="B6535"/>
      <c r="C6535"/>
      <c r="D6535"/>
      <c r="E6535"/>
      <c r="F6535"/>
    </row>
    <row r="6536" spans="2:6" ht="15" x14ac:dyDescent="0.25">
      <c r="B6536"/>
      <c r="C6536"/>
      <c r="D6536"/>
      <c r="E6536"/>
      <c r="F6536"/>
    </row>
    <row r="6537" spans="2:6" ht="15" x14ac:dyDescent="0.25">
      <c r="B6537"/>
      <c r="C6537"/>
      <c r="D6537"/>
      <c r="E6537"/>
      <c r="F6537"/>
    </row>
    <row r="6538" spans="2:6" ht="15" x14ac:dyDescent="0.25">
      <c r="B6538"/>
      <c r="C6538"/>
      <c r="D6538"/>
      <c r="E6538"/>
      <c r="F6538"/>
    </row>
    <row r="6539" spans="2:6" ht="15" x14ac:dyDescent="0.25">
      <c r="B6539"/>
      <c r="C6539"/>
      <c r="D6539"/>
      <c r="E6539"/>
      <c r="F6539"/>
    </row>
    <row r="6540" spans="2:6" ht="15" x14ac:dyDescent="0.25">
      <c r="B6540"/>
      <c r="C6540"/>
      <c r="D6540"/>
      <c r="E6540"/>
      <c r="F6540"/>
    </row>
    <row r="6541" spans="2:6" ht="15" x14ac:dyDescent="0.25">
      <c r="B6541"/>
      <c r="C6541"/>
      <c r="D6541"/>
      <c r="E6541"/>
      <c r="F6541"/>
    </row>
    <row r="6542" spans="2:6" ht="15" x14ac:dyDescent="0.25">
      <c r="B6542"/>
      <c r="C6542"/>
      <c r="D6542"/>
      <c r="E6542"/>
      <c r="F6542"/>
    </row>
    <row r="6543" spans="2:6" ht="15" x14ac:dyDescent="0.25">
      <c r="B6543"/>
      <c r="C6543"/>
      <c r="D6543"/>
      <c r="E6543"/>
      <c r="F6543"/>
    </row>
    <row r="6544" spans="2:6" ht="15" x14ac:dyDescent="0.25">
      <c r="B6544"/>
      <c r="C6544"/>
      <c r="D6544"/>
      <c r="E6544"/>
      <c r="F6544"/>
    </row>
    <row r="6545" spans="2:6" ht="15" x14ac:dyDescent="0.25">
      <c r="B6545"/>
      <c r="C6545"/>
      <c r="D6545"/>
      <c r="E6545"/>
      <c r="F6545"/>
    </row>
    <row r="6546" spans="2:6" ht="15" x14ac:dyDescent="0.25">
      <c r="B6546"/>
      <c r="C6546"/>
      <c r="D6546"/>
      <c r="E6546"/>
      <c r="F6546"/>
    </row>
    <row r="6547" spans="2:6" ht="15" x14ac:dyDescent="0.25">
      <c r="B6547"/>
      <c r="C6547"/>
      <c r="D6547"/>
      <c r="E6547"/>
      <c r="F6547"/>
    </row>
    <row r="6548" spans="2:6" ht="15" x14ac:dyDescent="0.25">
      <c r="B6548"/>
      <c r="C6548"/>
      <c r="D6548"/>
      <c r="E6548"/>
      <c r="F6548"/>
    </row>
    <row r="6549" spans="2:6" ht="15" x14ac:dyDescent="0.25">
      <c r="B6549"/>
      <c r="C6549"/>
      <c r="D6549"/>
      <c r="E6549"/>
      <c r="F6549"/>
    </row>
    <row r="6550" spans="2:6" ht="15" x14ac:dyDescent="0.25">
      <c r="B6550"/>
      <c r="C6550"/>
      <c r="D6550"/>
      <c r="E6550"/>
      <c r="F6550"/>
    </row>
    <row r="6551" spans="2:6" ht="15" x14ac:dyDescent="0.25">
      <c r="B6551"/>
      <c r="C6551"/>
      <c r="D6551"/>
      <c r="E6551"/>
      <c r="F6551"/>
    </row>
    <row r="6552" spans="2:6" ht="15" x14ac:dyDescent="0.25">
      <c r="B6552"/>
      <c r="C6552"/>
      <c r="D6552"/>
      <c r="E6552"/>
      <c r="F6552"/>
    </row>
    <row r="6553" spans="2:6" ht="15" x14ac:dyDescent="0.25">
      <c r="B6553"/>
      <c r="C6553"/>
      <c r="D6553"/>
      <c r="E6553"/>
      <c r="F6553"/>
    </row>
    <row r="6554" spans="2:6" ht="15" x14ac:dyDescent="0.25">
      <c r="B6554"/>
      <c r="C6554"/>
      <c r="D6554"/>
      <c r="E6554"/>
      <c r="F6554"/>
    </row>
    <row r="6555" spans="2:6" ht="15" x14ac:dyDescent="0.25">
      <c r="B6555"/>
      <c r="C6555"/>
      <c r="D6555"/>
      <c r="E6555"/>
      <c r="F6555"/>
    </row>
    <row r="6556" spans="2:6" ht="15" x14ac:dyDescent="0.25">
      <c r="B6556"/>
      <c r="C6556"/>
      <c r="D6556"/>
      <c r="E6556"/>
      <c r="F6556"/>
    </row>
    <row r="6557" spans="2:6" ht="15" x14ac:dyDescent="0.25">
      <c r="B6557"/>
      <c r="C6557"/>
      <c r="D6557"/>
      <c r="E6557"/>
      <c r="F6557"/>
    </row>
    <row r="6558" spans="2:6" ht="15" x14ac:dyDescent="0.25">
      <c r="B6558"/>
      <c r="C6558"/>
      <c r="D6558"/>
      <c r="E6558"/>
      <c r="F6558"/>
    </row>
    <row r="6559" spans="2:6" ht="15" x14ac:dyDescent="0.25">
      <c r="B6559"/>
      <c r="C6559"/>
      <c r="D6559"/>
      <c r="E6559"/>
      <c r="F6559"/>
    </row>
    <row r="6560" spans="2:6" ht="15" x14ac:dyDescent="0.25">
      <c r="B6560"/>
      <c r="C6560"/>
      <c r="D6560"/>
      <c r="E6560"/>
      <c r="F6560"/>
    </row>
    <row r="6561" spans="2:6" ht="15" x14ac:dyDescent="0.25">
      <c r="B6561"/>
      <c r="C6561"/>
      <c r="D6561"/>
      <c r="E6561"/>
      <c r="F6561"/>
    </row>
    <row r="6562" spans="2:6" ht="15" x14ac:dyDescent="0.25">
      <c r="B6562"/>
      <c r="C6562"/>
      <c r="D6562"/>
      <c r="E6562"/>
      <c r="F6562"/>
    </row>
    <row r="6563" spans="2:6" ht="15" x14ac:dyDescent="0.25">
      <c r="B6563"/>
      <c r="C6563"/>
      <c r="D6563"/>
      <c r="E6563"/>
      <c r="F6563"/>
    </row>
    <row r="6564" spans="2:6" ht="15" x14ac:dyDescent="0.25">
      <c r="B6564"/>
      <c r="C6564"/>
      <c r="D6564"/>
      <c r="E6564"/>
      <c r="F6564"/>
    </row>
    <row r="6565" spans="2:6" ht="15" x14ac:dyDescent="0.25">
      <c r="B6565"/>
      <c r="C6565"/>
      <c r="D6565"/>
      <c r="E6565"/>
      <c r="F6565"/>
    </row>
    <row r="6566" spans="2:6" ht="15" x14ac:dyDescent="0.25">
      <c r="B6566"/>
      <c r="C6566"/>
      <c r="D6566"/>
      <c r="E6566"/>
      <c r="F6566"/>
    </row>
    <row r="6567" spans="2:6" ht="15" x14ac:dyDescent="0.25">
      <c r="B6567"/>
      <c r="C6567"/>
      <c r="D6567"/>
      <c r="E6567"/>
      <c r="F6567"/>
    </row>
    <row r="6568" spans="2:6" ht="15" x14ac:dyDescent="0.25">
      <c r="B6568"/>
      <c r="C6568"/>
      <c r="D6568"/>
      <c r="E6568"/>
      <c r="F6568"/>
    </row>
    <row r="6569" spans="2:6" ht="15" x14ac:dyDescent="0.25">
      <c r="B6569"/>
      <c r="C6569"/>
      <c r="D6569"/>
      <c r="E6569"/>
      <c r="F6569"/>
    </row>
    <row r="6570" spans="2:6" ht="15" x14ac:dyDescent="0.25">
      <c r="B6570"/>
      <c r="C6570"/>
      <c r="D6570"/>
      <c r="E6570"/>
      <c r="F6570"/>
    </row>
    <row r="6571" spans="2:6" ht="15" x14ac:dyDescent="0.25">
      <c r="B6571"/>
      <c r="C6571"/>
      <c r="D6571"/>
      <c r="E6571"/>
      <c r="F6571"/>
    </row>
    <row r="6572" spans="2:6" ht="15" x14ac:dyDescent="0.25">
      <c r="B6572"/>
      <c r="C6572"/>
      <c r="D6572"/>
      <c r="E6572"/>
      <c r="F6572"/>
    </row>
    <row r="6573" spans="2:6" ht="15" x14ac:dyDescent="0.25">
      <c r="B6573"/>
      <c r="C6573"/>
      <c r="D6573"/>
      <c r="E6573"/>
      <c r="F6573"/>
    </row>
    <row r="6574" spans="2:6" ht="15" x14ac:dyDescent="0.25">
      <c r="B6574"/>
      <c r="C6574"/>
      <c r="D6574"/>
      <c r="E6574"/>
      <c r="F6574"/>
    </row>
    <row r="6575" spans="2:6" ht="15" x14ac:dyDescent="0.25">
      <c r="B6575"/>
      <c r="C6575"/>
      <c r="D6575"/>
      <c r="E6575"/>
      <c r="F6575"/>
    </row>
    <row r="6576" spans="2:6" ht="15" x14ac:dyDescent="0.25">
      <c r="B6576"/>
      <c r="C6576"/>
      <c r="D6576"/>
      <c r="E6576"/>
      <c r="F6576"/>
    </row>
    <row r="6577" spans="2:6" ht="15" x14ac:dyDescent="0.25">
      <c r="B6577"/>
      <c r="C6577"/>
      <c r="D6577"/>
      <c r="E6577"/>
      <c r="F6577"/>
    </row>
    <row r="6578" spans="2:6" ht="15" x14ac:dyDescent="0.25">
      <c r="B6578"/>
      <c r="C6578"/>
      <c r="D6578"/>
      <c r="E6578"/>
      <c r="F6578"/>
    </row>
    <row r="6579" spans="2:6" ht="15" x14ac:dyDescent="0.25">
      <c r="B6579"/>
      <c r="C6579"/>
      <c r="D6579"/>
      <c r="E6579"/>
      <c r="F6579"/>
    </row>
    <row r="6580" spans="2:6" ht="15" x14ac:dyDescent="0.25">
      <c r="B6580"/>
      <c r="C6580"/>
      <c r="D6580"/>
      <c r="E6580"/>
      <c r="F6580"/>
    </row>
    <row r="6581" spans="2:6" ht="15" x14ac:dyDescent="0.25">
      <c r="B6581"/>
      <c r="C6581"/>
      <c r="D6581"/>
      <c r="E6581"/>
      <c r="F6581"/>
    </row>
    <row r="6582" spans="2:6" ht="15" x14ac:dyDescent="0.25">
      <c r="B6582"/>
      <c r="C6582"/>
      <c r="D6582"/>
      <c r="E6582"/>
      <c r="F6582"/>
    </row>
    <row r="6583" spans="2:6" ht="15" x14ac:dyDescent="0.25">
      <c r="B6583"/>
      <c r="C6583"/>
      <c r="D6583"/>
      <c r="E6583"/>
      <c r="F6583"/>
    </row>
    <row r="6584" spans="2:6" ht="15" x14ac:dyDescent="0.25">
      <c r="B6584"/>
      <c r="C6584"/>
      <c r="D6584"/>
      <c r="E6584"/>
      <c r="F6584"/>
    </row>
    <row r="6585" spans="2:6" ht="15" x14ac:dyDescent="0.25">
      <c r="B6585"/>
      <c r="C6585"/>
      <c r="D6585"/>
      <c r="E6585"/>
      <c r="F6585"/>
    </row>
    <row r="6586" spans="2:6" ht="15" x14ac:dyDescent="0.25">
      <c r="B6586"/>
      <c r="C6586"/>
      <c r="D6586"/>
      <c r="E6586"/>
      <c r="F6586"/>
    </row>
    <row r="6587" spans="2:6" ht="15" x14ac:dyDescent="0.25">
      <c r="B6587"/>
      <c r="C6587"/>
      <c r="D6587"/>
      <c r="E6587"/>
      <c r="F6587"/>
    </row>
    <row r="6588" spans="2:6" ht="15" x14ac:dyDescent="0.25">
      <c r="B6588"/>
      <c r="C6588"/>
      <c r="D6588"/>
      <c r="E6588"/>
      <c r="F6588"/>
    </row>
    <row r="6589" spans="2:6" ht="15" x14ac:dyDescent="0.25">
      <c r="B6589"/>
      <c r="C6589"/>
      <c r="D6589"/>
      <c r="E6589"/>
      <c r="F6589"/>
    </row>
    <row r="6590" spans="2:6" ht="15" x14ac:dyDescent="0.25">
      <c r="B6590"/>
      <c r="C6590"/>
      <c r="D6590"/>
      <c r="E6590"/>
      <c r="F6590"/>
    </row>
    <row r="6591" spans="2:6" ht="15" x14ac:dyDescent="0.25">
      <c r="B6591"/>
      <c r="C6591"/>
      <c r="D6591"/>
      <c r="E6591"/>
      <c r="F6591"/>
    </row>
    <row r="6592" spans="2:6" ht="15" x14ac:dyDescent="0.25">
      <c r="B6592"/>
      <c r="C6592"/>
      <c r="D6592"/>
      <c r="E6592"/>
      <c r="F6592"/>
    </row>
    <row r="6593" spans="2:6" ht="15" x14ac:dyDescent="0.25">
      <c r="B6593"/>
      <c r="C6593"/>
      <c r="D6593"/>
      <c r="E6593"/>
      <c r="F6593"/>
    </row>
    <row r="6594" spans="2:6" ht="15" x14ac:dyDescent="0.25">
      <c r="B6594"/>
      <c r="C6594"/>
      <c r="D6594"/>
      <c r="E6594"/>
      <c r="F6594"/>
    </row>
    <row r="6595" spans="2:6" ht="15" x14ac:dyDescent="0.25">
      <c r="B6595"/>
      <c r="C6595"/>
      <c r="D6595"/>
      <c r="E6595"/>
      <c r="F6595"/>
    </row>
    <row r="6596" spans="2:6" ht="15" x14ac:dyDescent="0.25">
      <c r="B6596"/>
      <c r="C6596"/>
      <c r="D6596"/>
      <c r="E6596"/>
      <c r="F6596"/>
    </row>
    <row r="6597" spans="2:6" ht="15" x14ac:dyDescent="0.25">
      <c r="B6597"/>
      <c r="C6597"/>
      <c r="D6597"/>
      <c r="E6597"/>
      <c r="F6597"/>
    </row>
    <row r="6598" spans="2:6" ht="15" x14ac:dyDescent="0.25">
      <c r="B6598"/>
      <c r="C6598"/>
      <c r="D6598"/>
      <c r="E6598"/>
      <c r="F6598"/>
    </row>
    <row r="6599" spans="2:6" ht="15" x14ac:dyDescent="0.25">
      <c r="B6599"/>
      <c r="C6599"/>
      <c r="D6599"/>
      <c r="E6599"/>
      <c r="F6599"/>
    </row>
    <row r="6600" spans="2:6" ht="15" x14ac:dyDescent="0.25">
      <c r="B6600"/>
      <c r="C6600"/>
      <c r="D6600"/>
      <c r="E6600"/>
      <c r="F6600"/>
    </row>
    <row r="6601" spans="2:6" ht="15" x14ac:dyDescent="0.25">
      <c r="B6601"/>
      <c r="C6601"/>
      <c r="D6601"/>
      <c r="E6601"/>
      <c r="F6601"/>
    </row>
    <row r="6602" spans="2:6" ht="15" x14ac:dyDescent="0.25">
      <c r="B6602"/>
      <c r="C6602"/>
      <c r="D6602"/>
      <c r="E6602"/>
      <c r="F6602"/>
    </row>
    <row r="6603" spans="2:6" ht="15" x14ac:dyDescent="0.25">
      <c r="B6603"/>
      <c r="C6603"/>
      <c r="D6603"/>
      <c r="E6603"/>
      <c r="F6603"/>
    </row>
    <row r="6604" spans="2:6" ht="15" x14ac:dyDescent="0.25">
      <c r="B6604"/>
      <c r="C6604"/>
      <c r="D6604"/>
      <c r="E6604"/>
      <c r="F6604"/>
    </row>
    <row r="6605" spans="2:6" ht="15" x14ac:dyDescent="0.25">
      <c r="B6605"/>
      <c r="C6605"/>
      <c r="D6605"/>
      <c r="E6605"/>
      <c r="F6605"/>
    </row>
    <row r="6606" spans="2:6" ht="15" x14ac:dyDescent="0.25">
      <c r="B6606"/>
      <c r="C6606"/>
      <c r="D6606"/>
      <c r="E6606"/>
      <c r="F6606"/>
    </row>
    <row r="6607" spans="2:6" ht="15" x14ac:dyDescent="0.25">
      <c r="B6607"/>
      <c r="C6607"/>
      <c r="D6607"/>
      <c r="E6607"/>
      <c r="F6607"/>
    </row>
    <row r="6608" spans="2:6" ht="15" x14ac:dyDescent="0.25">
      <c r="B6608"/>
      <c r="C6608"/>
      <c r="D6608"/>
      <c r="E6608"/>
      <c r="F6608"/>
    </row>
    <row r="6609" spans="2:6" ht="15" x14ac:dyDescent="0.25">
      <c r="B6609"/>
      <c r="C6609"/>
      <c r="D6609"/>
      <c r="E6609"/>
      <c r="F6609"/>
    </row>
    <row r="6610" spans="2:6" ht="15" x14ac:dyDescent="0.25">
      <c r="B6610"/>
      <c r="C6610"/>
      <c r="D6610"/>
      <c r="E6610"/>
      <c r="F6610"/>
    </row>
    <row r="6611" spans="2:6" ht="15" x14ac:dyDescent="0.25">
      <c r="B6611"/>
      <c r="C6611"/>
      <c r="D6611"/>
      <c r="E6611"/>
      <c r="F6611"/>
    </row>
    <row r="6612" spans="2:6" ht="15" x14ac:dyDescent="0.25">
      <c r="B6612"/>
      <c r="C6612"/>
      <c r="D6612"/>
      <c r="E6612"/>
      <c r="F6612"/>
    </row>
    <row r="6613" spans="2:6" ht="15" x14ac:dyDescent="0.25">
      <c r="B6613"/>
      <c r="C6613"/>
      <c r="D6613"/>
      <c r="E6613"/>
      <c r="F6613"/>
    </row>
    <row r="6614" spans="2:6" ht="15" x14ac:dyDescent="0.25">
      <c r="B6614"/>
      <c r="C6614"/>
      <c r="D6614"/>
      <c r="E6614"/>
      <c r="F6614"/>
    </row>
    <row r="6615" spans="2:6" ht="15" x14ac:dyDescent="0.25">
      <c r="B6615"/>
      <c r="C6615"/>
      <c r="D6615"/>
      <c r="E6615"/>
      <c r="F6615"/>
    </row>
    <row r="6616" spans="2:6" ht="15" x14ac:dyDescent="0.25">
      <c r="B6616"/>
      <c r="C6616"/>
      <c r="D6616"/>
      <c r="E6616"/>
      <c r="F6616"/>
    </row>
    <row r="6617" spans="2:6" ht="15" x14ac:dyDescent="0.25">
      <c r="B6617"/>
      <c r="C6617"/>
      <c r="D6617"/>
      <c r="E6617"/>
      <c r="F6617"/>
    </row>
    <row r="6618" spans="2:6" ht="15" x14ac:dyDescent="0.25">
      <c r="B6618"/>
      <c r="C6618"/>
      <c r="D6618"/>
      <c r="E6618"/>
      <c r="F6618"/>
    </row>
    <row r="6619" spans="2:6" ht="15" x14ac:dyDescent="0.25">
      <c r="B6619"/>
      <c r="C6619"/>
      <c r="D6619"/>
      <c r="E6619"/>
      <c r="F6619"/>
    </row>
    <row r="6620" spans="2:6" ht="15" x14ac:dyDescent="0.25">
      <c r="B6620"/>
      <c r="C6620"/>
      <c r="D6620"/>
      <c r="E6620"/>
      <c r="F6620"/>
    </row>
    <row r="6621" spans="2:6" ht="15" x14ac:dyDescent="0.25">
      <c r="B6621"/>
      <c r="C6621"/>
      <c r="D6621"/>
      <c r="E6621"/>
      <c r="F6621"/>
    </row>
    <row r="6622" spans="2:6" ht="15" x14ac:dyDescent="0.25">
      <c r="B6622"/>
      <c r="C6622"/>
      <c r="D6622"/>
      <c r="E6622"/>
      <c r="F6622"/>
    </row>
    <row r="6623" spans="2:6" ht="15" x14ac:dyDescent="0.25">
      <c r="B6623"/>
      <c r="C6623"/>
      <c r="D6623"/>
      <c r="E6623"/>
      <c r="F6623"/>
    </row>
    <row r="6624" spans="2:6" ht="15" x14ac:dyDescent="0.25">
      <c r="B6624"/>
      <c r="C6624"/>
      <c r="D6624"/>
      <c r="E6624"/>
      <c r="F6624"/>
    </row>
    <row r="6625" spans="2:6" ht="15" x14ac:dyDescent="0.25">
      <c r="B6625"/>
      <c r="C6625"/>
      <c r="D6625"/>
      <c r="E6625"/>
      <c r="F6625"/>
    </row>
    <row r="6626" spans="2:6" ht="15" x14ac:dyDescent="0.25">
      <c r="B6626"/>
      <c r="C6626"/>
      <c r="D6626"/>
      <c r="E6626"/>
      <c r="F6626"/>
    </row>
    <row r="6627" spans="2:6" ht="15" x14ac:dyDescent="0.25">
      <c r="B6627"/>
      <c r="C6627"/>
      <c r="D6627"/>
      <c r="E6627"/>
      <c r="F6627"/>
    </row>
    <row r="6628" spans="2:6" ht="15" x14ac:dyDescent="0.25">
      <c r="B6628"/>
      <c r="C6628"/>
      <c r="D6628"/>
      <c r="E6628"/>
      <c r="F6628"/>
    </row>
    <row r="6629" spans="2:6" ht="15" x14ac:dyDescent="0.25">
      <c r="B6629"/>
      <c r="C6629"/>
      <c r="D6629"/>
      <c r="E6629"/>
      <c r="F6629"/>
    </row>
    <row r="6630" spans="2:6" ht="15" x14ac:dyDescent="0.25">
      <c r="B6630"/>
      <c r="C6630"/>
      <c r="D6630"/>
      <c r="E6630"/>
      <c r="F6630"/>
    </row>
    <row r="6631" spans="2:6" ht="15" x14ac:dyDescent="0.25">
      <c r="B6631"/>
      <c r="C6631"/>
      <c r="D6631"/>
      <c r="E6631"/>
      <c r="F6631"/>
    </row>
    <row r="6632" spans="2:6" ht="15" x14ac:dyDescent="0.25">
      <c r="B6632"/>
      <c r="C6632"/>
      <c r="D6632"/>
      <c r="E6632"/>
      <c r="F6632"/>
    </row>
    <row r="6633" spans="2:6" ht="15" x14ac:dyDescent="0.25">
      <c r="B6633"/>
      <c r="C6633"/>
      <c r="D6633"/>
      <c r="E6633"/>
      <c r="F6633"/>
    </row>
    <row r="6634" spans="2:6" ht="15" x14ac:dyDescent="0.25">
      <c r="B6634"/>
      <c r="C6634"/>
      <c r="D6634"/>
      <c r="E6634"/>
      <c r="F6634"/>
    </row>
    <row r="6635" spans="2:6" ht="15" x14ac:dyDescent="0.25">
      <c r="B6635"/>
      <c r="C6635"/>
      <c r="D6635"/>
      <c r="E6635"/>
      <c r="F6635"/>
    </row>
    <row r="6636" spans="2:6" ht="15" x14ac:dyDescent="0.25">
      <c r="B6636"/>
      <c r="C6636"/>
      <c r="D6636"/>
      <c r="E6636"/>
      <c r="F6636"/>
    </row>
    <row r="6637" spans="2:6" ht="15" x14ac:dyDescent="0.25">
      <c r="B6637"/>
      <c r="C6637"/>
      <c r="D6637"/>
      <c r="E6637"/>
      <c r="F6637"/>
    </row>
    <row r="6638" spans="2:6" ht="15" x14ac:dyDescent="0.25">
      <c r="B6638"/>
      <c r="C6638"/>
      <c r="D6638"/>
      <c r="E6638"/>
      <c r="F6638"/>
    </row>
    <row r="6639" spans="2:6" ht="15" x14ac:dyDescent="0.25">
      <c r="B6639"/>
      <c r="C6639"/>
      <c r="D6639"/>
      <c r="E6639"/>
      <c r="F6639"/>
    </row>
    <row r="6640" spans="2:6" ht="15" x14ac:dyDescent="0.25">
      <c r="B6640"/>
      <c r="C6640"/>
      <c r="D6640"/>
      <c r="E6640"/>
      <c r="F6640"/>
    </row>
    <row r="6641" spans="2:6" ht="15" x14ac:dyDescent="0.25">
      <c r="B6641"/>
      <c r="C6641"/>
      <c r="D6641"/>
      <c r="E6641"/>
      <c r="F6641"/>
    </row>
    <row r="6642" spans="2:6" ht="15" x14ac:dyDescent="0.25">
      <c r="B6642"/>
      <c r="C6642"/>
      <c r="D6642"/>
      <c r="E6642"/>
      <c r="F6642"/>
    </row>
    <row r="6643" spans="2:6" ht="15" x14ac:dyDescent="0.25">
      <c r="B6643"/>
      <c r="C6643"/>
      <c r="D6643"/>
      <c r="E6643"/>
      <c r="F6643"/>
    </row>
    <row r="6644" spans="2:6" ht="15" x14ac:dyDescent="0.25">
      <c r="B6644"/>
      <c r="C6644"/>
      <c r="D6644"/>
      <c r="E6644"/>
      <c r="F6644"/>
    </row>
    <row r="6645" spans="2:6" ht="15" x14ac:dyDescent="0.25">
      <c r="B6645"/>
      <c r="C6645"/>
      <c r="D6645"/>
      <c r="E6645"/>
      <c r="F6645"/>
    </row>
    <row r="6646" spans="2:6" ht="15" x14ac:dyDescent="0.25">
      <c r="B6646"/>
      <c r="C6646"/>
      <c r="D6646"/>
      <c r="E6646"/>
      <c r="F6646"/>
    </row>
    <row r="6647" spans="2:6" ht="15" x14ac:dyDescent="0.25">
      <c r="B6647"/>
      <c r="C6647"/>
      <c r="D6647"/>
      <c r="E6647"/>
      <c r="F6647"/>
    </row>
    <row r="6648" spans="2:6" ht="15" x14ac:dyDescent="0.25">
      <c r="B6648"/>
      <c r="C6648"/>
      <c r="D6648"/>
      <c r="E6648"/>
      <c r="F6648"/>
    </row>
    <row r="6649" spans="2:6" ht="15" x14ac:dyDescent="0.25">
      <c r="B6649"/>
      <c r="C6649"/>
      <c r="D6649"/>
      <c r="E6649"/>
      <c r="F6649"/>
    </row>
    <row r="6650" spans="2:6" ht="15" x14ac:dyDescent="0.25">
      <c r="B6650"/>
      <c r="C6650"/>
      <c r="D6650"/>
      <c r="E6650"/>
      <c r="F6650"/>
    </row>
    <row r="6651" spans="2:6" ht="15" x14ac:dyDescent="0.25">
      <c r="B6651"/>
      <c r="C6651"/>
      <c r="D6651"/>
      <c r="E6651"/>
      <c r="F6651"/>
    </row>
    <row r="6652" spans="2:6" ht="15" x14ac:dyDescent="0.25">
      <c r="B6652"/>
      <c r="C6652"/>
      <c r="D6652"/>
      <c r="E6652"/>
      <c r="F6652"/>
    </row>
    <row r="6653" spans="2:6" ht="15" x14ac:dyDescent="0.25">
      <c r="B6653"/>
      <c r="C6653"/>
      <c r="D6653"/>
      <c r="E6653"/>
      <c r="F6653"/>
    </row>
    <row r="6654" spans="2:6" ht="15" x14ac:dyDescent="0.25">
      <c r="B6654"/>
      <c r="C6654"/>
      <c r="D6654"/>
      <c r="E6654"/>
      <c r="F6654"/>
    </row>
    <row r="6655" spans="2:6" ht="15" x14ac:dyDescent="0.25">
      <c r="B6655"/>
      <c r="C6655"/>
      <c r="D6655"/>
      <c r="E6655"/>
      <c r="F6655"/>
    </row>
    <row r="6656" spans="2:6" ht="15" x14ac:dyDescent="0.25">
      <c r="B6656"/>
      <c r="C6656"/>
      <c r="D6656"/>
      <c r="E6656"/>
      <c r="F6656"/>
    </row>
    <row r="6657" spans="2:6" ht="15" x14ac:dyDescent="0.25">
      <c r="B6657"/>
      <c r="C6657"/>
      <c r="D6657"/>
      <c r="E6657"/>
      <c r="F6657"/>
    </row>
    <row r="6658" spans="2:6" ht="15" x14ac:dyDescent="0.25">
      <c r="B6658"/>
      <c r="C6658"/>
      <c r="D6658"/>
      <c r="E6658"/>
      <c r="F6658"/>
    </row>
    <row r="6659" spans="2:6" ht="15" x14ac:dyDescent="0.25">
      <c r="B6659"/>
      <c r="C6659"/>
      <c r="D6659"/>
      <c r="E6659"/>
      <c r="F6659"/>
    </row>
    <row r="6660" spans="2:6" ht="15" x14ac:dyDescent="0.25">
      <c r="B6660"/>
      <c r="C6660"/>
      <c r="D6660"/>
      <c r="E6660"/>
      <c r="F6660"/>
    </row>
    <row r="6661" spans="2:6" ht="15" x14ac:dyDescent="0.25">
      <c r="B6661"/>
      <c r="C6661"/>
      <c r="D6661"/>
      <c r="E6661"/>
      <c r="F6661"/>
    </row>
    <row r="6662" spans="2:6" ht="15" x14ac:dyDescent="0.25">
      <c r="B6662"/>
      <c r="C6662"/>
      <c r="D6662"/>
      <c r="E6662"/>
      <c r="F6662"/>
    </row>
    <row r="6663" spans="2:6" ht="15" x14ac:dyDescent="0.25">
      <c r="B6663"/>
      <c r="C6663"/>
      <c r="D6663"/>
      <c r="E6663"/>
      <c r="F6663"/>
    </row>
    <row r="6664" spans="2:6" ht="15" x14ac:dyDescent="0.25">
      <c r="B6664"/>
      <c r="C6664"/>
      <c r="D6664"/>
      <c r="E6664"/>
      <c r="F6664"/>
    </row>
    <row r="6665" spans="2:6" ht="15" x14ac:dyDescent="0.25">
      <c r="B6665"/>
      <c r="C6665"/>
      <c r="D6665"/>
      <c r="E6665"/>
      <c r="F6665"/>
    </row>
    <row r="6666" spans="2:6" ht="15" x14ac:dyDescent="0.25">
      <c r="B6666"/>
      <c r="C6666"/>
      <c r="D6666"/>
      <c r="E6666"/>
      <c r="F6666"/>
    </row>
    <row r="6667" spans="2:6" ht="15" x14ac:dyDescent="0.25">
      <c r="B6667"/>
      <c r="C6667"/>
      <c r="D6667"/>
      <c r="E6667"/>
      <c r="F6667"/>
    </row>
    <row r="6668" spans="2:6" ht="15" x14ac:dyDescent="0.25">
      <c r="B6668"/>
      <c r="C6668"/>
      <c r="D6668"/>
      <c r="E6668"/>
      <c r="F6668"/>
    </row>
    <row r="6669" spans="2:6" ht="15" x14ac:dyDescent="0.25">
      <c r="B6669"/>
      <c r="C6669"/>
      <c r="D6669"/>
      <c r="E6669"/>
      <c r="F6669"/>
    </row>
    <row r="6670" spans="2:6" ht="15" x14ac:dyDescent="0.25">
      <c r="B6670"/>
      <c r="C6670"/>
      <c r="D6670"/>
      <c r="E6670"/>
      <c r="F6670"/>
    </row>
    <row r="6671" spans="2:6" ht="15" x14ac:dyDescent="0.25">
      <c r="B6671"/>
      <c r="C6671"/>
      <c r="D6671"/>
      <c r="E6671"/>
      <c r="F6671"/>
    </row>
    <row r="6672" spans="2:6" ht="15" x14ac:dyDescent="0.25">
      <c r="B6672"/>
      <c r="C6672"/>
      <c r="D6672"/>
      <c r="E6672"/>
      <c r="F6672"/>
    </row>
    <row r="6673" spans="2:6" ht="15" x14ac:dyDescent="0.25">
      <c r="B6673"/>
      <c r="C6673"/>
      <c r="D6673"/>
      <c r="E6673"/>
      <c r="F6673"/>
    </row>
    <row r="6674" spans="2:6" ht="15" x14ac:dyDescent="0.25">
      <c r="B6674"/>
      <c r="C6674"/>
      <c r="D6674"/>
      <c r="E6674"/>
      <c r="F6674"/>
    </row>
    <row r="6675" spans="2:6" ht="15" x14ac:dyDescent="0.25">
      <c r="B6675"/>
      <c r="C6675"/>
      <c r="D6675"/>
      <c r="E6675"/>
      <c r="F6675"/>
    </row>
    <row r="6676" spans="2:6" ht="15" x14ac:dyDescent="0.25">
      <c r="B6676"/>
      <c r="C6676"/>
      <c r="D6676"/>
      <c r="E6676"/>
      <c r="F6676"/>
    </row>
    <row r="6677" spans="2:6" ht="15" x14ac:dyDescent="0.25">
      <c r="B6677"/>
      <c r="C6677"/>
      <c r="D6677"/>
      <c r="E6677"/>
      <c r="F6677"/>
    </row>
    <row r="6678" spans="2:6" ht="15" x14ac:dyDescent="0.25">
      <c r="B6678"/>
      <c r="C6678"/>
      <c r="D6678"/>
      <c r="E6678"/>
      <c r="F6678"/>
    </row>
    <row r="6679" spans="2:6" ht="15" x14ac:dyDescent="0.25">
      <c r="B6679"/>
      <c r="C6679"/>
      <c r="D6679"/>
      <c r="E6679"/>
      <c r="F6679"/>
    </row>
    <row r="6680" spans="2:6" ht="15" x14ac:dyDescent="0.25">
      <c r="B6680"/>
      <c r="C6680"/>
      <c r="D6680"/>
      <c r="E6680"/>
      <c r="F6680"/>
    </row>
    <row r="6681" spans="2:6" ht="15" x14ac:dyDescent="0.25">
      <c r="B6681"/>
      <c r="C6681"/>
      <c r="D6681"/>
      <c r="E6681"/>
      <c r="F6681"/>
    </row>
    <row r="6682" spans="2:6" ht="15" x14ac:dyDescent="0.25">
      <c r="B6682"/>
      <c r="C6682"/>
      <c r="D6682"/>
      <c r="E6682"/>
      <c r="F6682"/>
    </row>
    <row r="6683" spans="2:6" ht="15" x14ac:dyDescent="0.25">
      <c r="B6683"/>
      <c r="C6683"/>
      <c r="D6683"/>
      <c r="E6683"/>
      <c r="F6683"/>
    </row>
    <row r="6684" spans="2:6" ht="15" x14ac:dyDescent="0.25">
      <c r="B6684"/>
      <c r="C6684"/>
      <c r="D6684"/>
      <c r="E6684"/>
      <c r="F6684"/>
    </row>
    <row r="6685" spans="2:6" ht="15" x14ac:dyDescent="0.25">
      <c r="B6685"/>
      <c r="C6685"/>
      <c r="D6685"/>
      <c r="E6685"/>
      <c r="F6685"/>
    </row>
    <row r="6686" spans="2:6" ht="15" x14ac:dyDescent="0.25">
      <c r="B6686"/>
      <c r="C6686"/>
      <c r="D6686"/>
      <c r="E6686"/>
      <c r="F6686"/>
    </row>
    <row r="6687" spans="2:6" ht="15" x14ac:dyDescent="0.25">
      <c r="B6687"/>
      <c r="C6687"/>
      <c r="D6687"/>
      <c r="E6687"/>
      <c r="F6687"/>
    </row>
    <row r="6688" spans="2:6" ht="15" x14ac:dyDescent="0.25">
      <c r="B6688"/>
      <c r="C6688"/>
      <c r="D6688"/>
      <c r="E6688"/>
      <c r="F6688"/>
    </row>
    <row r="6689" spans="2:6" ht="15" x14ac:dyDescent="0.25">
      <c r="B6689"/>
      <c r="C6689"/>
      <c r="D6689"/>
      <c r="E6689"/>
      <c r="F6689"/>
    </row>
    <row r="6690" spans="2:6" ht="15" x14ac:dyDescent="0.25">
      <c r="B6690"/>
      <c r="C6690"/>
      <c r="D6690"/>
      <c r="E6690"/>
      <c r="F6690"/>
    </row>
    <row r="6691" spans="2:6" ht="15" x14ac:dyDescent="0.25">
      <c r="B6691"/>
      <c r="C6691"/>
      <c r="D6691"/>
      <c r="E6691"/>
      <c r="F6691"/>
    </row>
    <row r="6692" spans="2:6" ht="15" x14ac:dyDescent="0.25">
      <c r="B6692"/>
      <c r="C6692"/>
      <c r="D6692"/>
      <c r="E6692"/>
      <c r="F6692"/>
    </row>
    <row r="6693" spans="2:6" ht="15" x14ac:dyDescent="0.25">
      <c r="B6693"/>
      <c r="C6693"/>
      <c r="D6693"/>
      <c r="E6693"/>
      <c r="F6693"/>
    </row>
    <row r="6694" spans="2:6" ht="15" x14ac:dyDescent="0.25">
      <c r="B6694"/>
      <c r="C6694"/>
      <c r="D6694"/>
      <c r="E6694"/>
      <c r="F6694"/>
    </row>
    <row r="6695" spans="2:6" ht="15" x14ac:dyDescent="0.25">
      <c r="B6695"/>
      <c r="C6695"/>
      <c r="D6695"/>
      <c r="E6695"/>
      <c r="F6695"/>
    </row>
    <row r="6696" spans="2:6" ht="15" x14ac:dyDescent="0.25">
      <c r="B6696"/>
      <c r="C6696"/>
      <c r="D6696"/>
      <c r="E6696"/>
      <c r="F6696"/>
    </row>
    <row r="6697" spans="2:6" ht="15" x14ac:dyDescent="0.25">
      <c r="B6697"/>
      <c r="C6697"/>
      <c r="D6697"/>
      <c r="E6697"/>
      <c r="F6697"/>
    </row>
    <row r="6698" spans="2:6" ht="15" x14ac:dyDescent="0.25">
      <c r="B6698"/>
      <c r="C6698"/>
      <c r="D6698"/>
      <c r="E6698"/>
      <c r="F6698"/>
    </row>
    <row r="6699" spans="2:6" ht="15" x14ac:dyDescent="0.25">
      <c r="B6699"/>
      <c r="C6699"/>
      <c r="D6699"/>
      <c r="E6699"/>
      <c r="F6699"/>
    </row>
    <row r="6700" spans="2:6" ht="15" x14ac:dyDescent="0.25">
      <c r="B6700"/>
      <c r="C6700"/>
      <c r="D6700"/>
      <c r="E6700"/>
      <c r="F6700"/>
    </row>
    <row r="6701" spans="2:6" ht="15" x14ac:dyDescent="0.25">
      <c r="B6701"/>
      <c r="C6701"/>
      <c r="D6701"/>
      <c r="E6701"/>
      <c r="F6701"/>
    </row>
    <row r="6702" spans="2:6" ht="15" x14ac:dyDescent="0.25">
      <c r="B6702"/>
      <c r="C6702"/>
      <c r="D6702"/>
      <c r="E6702"/>
      <c r="F6702"/>
    </row>
    <row r="6703" spans="2:6" ht="15" x14ac:dyDescent="0.25">
      <c r="B6703"/>
      <c r="C6703"/>
      <c r="D6703"/>
      <c r="E6703"/>
      <c r="F6703"/>
    </row>
    <row r="6704" spans="2:6" ht="15" x14ac:dyDescent="0.25">
      <c r="B6704"/>
      <c r="C6704"/>
      <c r="D6704"/>
      <c r="E6704"/>
      <c r="F6704"/>
    </row>
    <row r="6705" spans="2:6" ht="15" x14ac:dyDescent="0.25">
      <c r="B6705"/>
      <c r="C6705"/>
      <c r="D6705"/>
      <c r="E6705"/>
      <c r="F6705"/>
    </row>
    <row r="6706" spans="2:6" ht="15" x14ac:dyDescent="0.25">
      <c r="B6706"/>
      <c r="C6706"/>
      <c r="D6706"/>
      <c r="E6706"/>
      <c r="F6706"/>
    </row>
    <row r="6707" spans="2:6" ht="15" x14ac:dyDescent="0.25">
      <c r="B6707"/>
      <c r="C6707"/>
      <c r="D6707"/>
      <c r="E6707"/>
      <c r="F6707"/>
    </row>
    <row r="6708" spans="2:6" ht="15" x14ac:dyDescent="0.25">
      <c r="B6708"/>
      <c r="C6708"/>
      <c r="D6708"/>
      <c r="E6708"/>
      <c r="F6708"/>
    </row>
    <row r="6709" spans="2:6" ht="15" x14ac:dyDescent="0.25">
      <c r="B6709"/>
      <c r="C6709"/>
      <c r="D6709"/>
      <c r="E6709"/>
      <c r="F6709"/>
    </row>
    <row r="6710" spans="2:6" ht="15" x14ac:dyDescent="0.25">
      <c r="B6710"/>
      <c r="C6710"/>
      <c r="D6710"/>
      <c r="E6710"/>
      <c r="F6710"/>
    </row>
    <row r="6711" spans="2:6" ht="15" x14ac:dyDescent="0.25">
      <c r="B6711"/>
      <c r="C6711"/>
      <c r="D6711"/>
      <c r="E6711"/>
      <c r="F6711"/>
    </row>
    <row r="6712" spans="2:6" ht="15" x14ac:dyDescent="0.25">
      <c r="B6712"/>
      <c r="C6712"/>
      <c r="D6712"/>
      <c r="E6712"/>
      <c r="F6712"/>
    </row>
    <row r="6713" spans="2:6" ht="15" x14ac:dyDescent="0.25">
      <c r="B6713"/>
      <c r="C6713"/>
      <c r="D6713"/>
      <c r="E6713"/>
      <c r="F6713"/>
    </row>
    <row r="6714" spans="2:6" ht="15" x14ac:dyDescent="0.25">
      <c r="B6714"/>
      <c r="C6714"/>
      <c r="D6714"/>
      <c r="E6714"/>
      <c r="F6714"/>
    </row>
    <row r="6715" spans="2:6" ht="15" x14ac:dyDescent="0.25">
      <c r="B6715"/>
      <c r="C6715"/>
      <c r="D6715"/>
      <c r="E6715"/>
      <c r="F6715"/>
    </row>
    <row r="6716" spans="2:6" ht="15" x14ac:dyDescent="0.25">
      <c r="B6716"/>
      <c r="C6716"/>
      <c r="D6716"/>
      <c r="E6716"/>
      <c r="F6716"/>
    </row>
    <row r="6717" spans="2:6" ht="15" x14ac:dyDescent="0.25">
      <c r="B6717"/>
      <c r="C6717"/>
      <c r="D6717"/>
      <c r="E6717"/>
      <c r="F6717"/>
    </row>
    <row r="6718" spans="2:6" ht="15" x14ac:dyDescent="0.25">
      <c r="B6718"/>
      <c r="C6718"/>
      <c r="D6718"/>
      <c r="E6718"/>
      <c r="F6718"/>
    </row>
    <row r="6719" spans="2:6" ht="15" x14ac:dyDescent="0.25">
      <c r="B6719"/>
      <c r="C6719"/>
      <c r="D6719"/>
      <c r="E6719"/>
      <c r="F6719"/>
    </row>
    <row r="6720" spans="2:6" ht="15" x14ac:dyDescent="0.25">
      <c r="B6720"/>
      <c r="C6720"/>
      <c r="D6720"/>
      <c r="E6720"/>
      <c r="F6720"/>
    </row>
    <row r="6721" spans="2:6" ht="15" x14ac:dyDescent="0.25">
      <c r="B6721"/>
      <c r="C6721"/>
      <c r="D6721"/>
      <c r="E6721"/>
      <c r="F6721"/>
    </row>
    <row r="6722" spans="2:6" ht="15" x14ac:dyDescent="0.25">
      <c r="B6722"/>
      <c r="C6722"/>
      <c r="D6722"/>
      <c r="E6722"/>
      <c r="F6722"/>
    </row>
    <row r="6723" spans="2:6" ht="15" x14ac:dyDescent="0.25">
      <c r="B6723"/>
      <c r="C6723"/>
      <c r="D6723"/>
      <c r="E6723"/>
      <c r="F6723"/>
    </row>
    <row r="6724" spans="2:6" ht="15" x14ac:dyDescent="0.25">
      <c r="B6724"/>
      <c r="C6724"/>
      <c r="D6724"/>
      <c r="E6724"/>
      <c r="F6724"/>
    </row>
    <row r="6725" spans="2:6" ht="15" x14ac:dyDescent="0.25">
      <c r="B6725"/>
      <c r="C6725"/>
      <c r="D6725"/>
      <c r="E6725"/>
      <c r="F6725"/>
    </row>
    <row r="6726" spans="2:6" ht="15" x14ac:dyDescent="0.25">
      <c r="B6726"/>
      <c r="C6726"/>
      <c r="D6726"/>
      <c r="E6726"/>
      <c r="F6726"/>
    </row>
    <row r="6727" spans="2:6" ht="15" x14ac:dyDescent="0.25">
      <c r="B6727"/>
      <c r="C6727"/>
      <c r="D6727"/>
      <c r="E6727"/>
      <c r="F6727"/>
    </row>
    <row r="6728" spans="2:6" ht="15" x14ac:dyDescent="0.25">
      <c r="B6728"/>
      <c r="C6728"/>
      <c r="D6728"/>
      <c r="E6728"/>
      <c r="F6728"/>
    </row>
    <row r="6729" spans="2:6" ht="15" x14ac:dyDescent="0.25">
      <c r="B6729"/>
      <c r="C6729"/>
      <c r="D6729"/>
      <c r="E6729"/>
      <c r="F6729"/>
    </row>
    <row r="6730" spans="2:6" ht="15" x14ac:dyDescent="0.25">
      <c r="B6730"/>
      <c r="C6730"/>
      <c r="D6730"/>
      <c r="E6730"/>
      <c r="F6730"/>
    </row>
    <row r="6731" spans="2:6" ht="15" x14ac:dyDescent="0.25">
      <c r="B6731"/>
      <c r="C6731"/>
      <c r="D6731"/>
      <c r="E6731"/>
      <c r="F6731"/>
    </row>
    <row r="6732" spans="2:6" ht="15" x14ac:dyDescent="0.25">
      <c r="B6732"/>
      <c r="C6732"/>
      <c r="D6732"/>
      <c r="E6732"/>
      <c r="F6732"/>
    </row>
    <row r="6733" spans="2:6" ht="15" x14ac:dyDescent="0.25">
      <c r="B6733"/>
      <c r="C6733"/>
      <c r="D6733"/>
      <c r="E6733"/>
      <c r="F6733"/>
    </row>
    <row r="6734" spans="2:6" ht="15" x14ac:dyDescent="0.25">
      <c r="B6734"/>
      <c r="C6734"/>
      <c r="D6734"/>
      <c r="E6734"/>
      <c r="F6734"/>
    </row>
    <row r="6735" spans="2:6" ht="15" x14ac:dyDescent="0.25">
      <c r="B6735"/>
      <c r="C6735"/>
      <c r="D6735"/>
      <c r="E6735"/>
      <c r="F6735"/>
    </row>
    <row r="6736" spans="2:6" ht="15" x14ac:dyDescent="0.25">
      <c r="B6736"/>
      <c r="C6736"/>
      <c r="D6736"/>
      <c r="E6736"/>
      <c r="F6736"/>
    </row>
    <row r="6737" spans="2:6" ht="15" x14ac:dyDescent="0.25">
      <c r="B6737"/>
      <c r="C6737"/>
      <c r="D6737"/>
      <c r="E6737"/>
      <c r="F6737"/>
    </row>
    <row r="6738" spans="2:6" ht="15" x14ac:dyDescent="0.25">
      <c r="B6738"/>
      <c r="C6738"/>
      <c r="D6738"/>
      <c r="E6738"/>
      <c r="F6738"/>
    </row>
    <row r="6739" spans="2:6" ht="15" x14ac:dyDescent="0.25">
      <c r="B6739"/>
      <c r="C6739"/>
      <c r="D6739"/>
      <c r="E6739"/>
      <c r="F6739"/>
    </row>
    <row r="6740" spans="2:6" ht="15" x14ac:dyDescent="0.25">
      <c r="B6740"/>
      <c r="C6740"/>
      <c r="D6740"/>
      <c r="E6740"/>
      <c r="F6740"/>
    </row>
    <row r="6741" spans="2:6" ht="15" x14ac:dyDescent="0.25">
      <c r="B6741"/>
      <c r="C6741"/>
      <c r="D6741"/>
      <c r="E6741"/>
      <c r="F6741"/>
    </row>
    <row r="6742" spans="2:6" ht="15" x14ac:dyDescent="0.25">
      <c r="B6742"/>
      <c r="C6742"/>
      <c r="D6742"/>
      <c r="E6742"/>
      <c r="F6742"/>
    </row>
    <row r="6743" spans="2:6" ht="15" x14ac:dyDescent="0.25">
      <c r="B6743"/>
      <c r="C6743"/>
      <c r="D6743"/>
      <c r="E6743"/>
      <c r="F6743"/>
    </row>
    <row r="6744" spans="2:6" ht="15" x14ac:dyDescent="0.25">
      <c r="B6744"/>
      <c r="C6744"/>
      <c r="D6744"/>
      <c r="E6744"/>
      <c r="F6744"/>
    </row>
    <row r="6745" spans="2:6" ht="15" x14ac:dyDescent="0.25">
      <c r="B6745"/>
      <c r="C6745"/>
      <c r="D6745"/>
      <c r="E6745"/>
      <c r="F6745"/>
    </row>
    <row r="6746" spans="2:6" ht="15" x14ac:dyDescent="0.25">
      <c r="B6746"/>
      <c r="C6746"/>
      <c r="D6746"/>
      <c r="E6746"/>
      <c r="F6746"/>
    </row>
    <row r="6747" spans="2:6" ht="15" x14ac:dyDescent="0.25">
      <c r="B6747"/>
      <c r="C6747"/>
      <c r="D6747"/>
      <c r="E6747"/>
      <c r="F6747"/>
    </row>
    <row r="6748" spans="2:6" ht="15" x14ac:dyDescent="0.25">
      <c r="B6748"/>
      <c r="C6748"/>
      <c r="D6748"/>
      <c r="E6748"/>
      <c r="F6748"/>
    </row>
    <row r="6749" spans="2:6" ht="15" x14ac:dyDescent="0.25">
      <c r="B6749"/>
      <c r="C6749"/>
      <c r="D6749"/>
      <c r="E6749"/>
      <c r="F6749"/>
    </row>
    <row r="6750" spans="2:6" ht="15" x14ac:dyDescent="0.25">
      <c r="B6750"/>
      <c r="C6750"/>
      <c r="D6750"/>
      <c r="E6750"/>
      <c r="F6750"/>
    </row>
    <row r="6751" spans="2:6" ht="15" x14ac:dyDescent="0.25">
      <c r="B6751"/>
      <c r="C6751"/>
      <c r="D6751"/>
      <c r="E6751"/>
      <c r="F6751"/>
    </row>
    <row r="6752" spans="2:6" ht="15" x14ac:dyDescent="0.25">
      <c r="B6752"/>
      <c r="C6752"/>
      <c r="D6752"/>
      <c r="E6752"/>
      <c r="F6752"/>
    </row>
    <row r="6753" spans="2:6" ht="15" x14ac:dyDescent="0.25">
      <c r="B6753"/>
      <c r="C6753"/>
      <c r="D6753"/>
      <c r="E6753"/>
      <c r="F6753"/>
    </row>
    <row r="6754" spans="2:6" ht="15" x14ac:dyDescent="0.25">
      <c r="B6754"/>
      <c r="C6754"/>
      <c r="D6754"/>
      <c r="E6754"/>
      <c r="F6754"/>
    </row>
    <row r="6755" spans="2:6" ht="15" x14ac:dyDescent="0.25">
      <c r="B6755"/>
      <c r="C6755"/>
      <c r="D6755"/>
      <c r="E6755"/>
      <c r="F6755"/>
    </row>
    <row r="6756" spans="2:6" ht="15" x14ac:dyDescent="0.25">
      <c r="B6756"/>
      <c r="C6756"/>
      <c r="D6756"/>
      <c r="E6756"/>
      <c r="F6756"/>
    </row>
    <row r="6757" spans="2:6" ht="15" x14ac:dyDescent="0.25">
      <c r="B6757"/>
      <c r="C6757"/>
      <c r="D6757"/>
      <c r="E6757"/>
      <c r="F6757"/>
    </row>
    <row r="6758" spans="2:6" ht="15" x14ac:dyDescent="0.25">
      <c r="B6758"/>
      <c r="C6758"/>
      <c r="D6758"/>
      <c r="E6758"/>
      <c r="F6758"/>
    </row>
    <row r="6759" spans="2:6" ht="15" x14ac:dyDescent="0.25">
      <c r="B6759"/>
      <c r="C6759"/>
      <c r="D6759"/>
      <c r="E6759"/>
      <c r="F6759"/>
    </row>
    <row r="6760" spans="2:6" ht="15" x14ac:dyDescent="0.25">
      <c r="B6760"/>
      <c r="C6760"/>
      <c r="D6760"/>
      <c r="E6760"/>
      <c r="F6760"/>
    </row>
    <row r="6761" spans="2:6" ht="15" x14ac:dyDescent="0.25">
      <c r="B6761"/>
      <c r="C6761"/>
      <c r="D6761"/>
      <c r="E6761"/>
      <c r="F6761"/>
    </row>
    <row r="6762" spans="2:6" ht="15" x14ac:dyDescent="0.25">
      <c r="B6762"/>
      <c r="C6762"/>
      <c r="D6762"/>
      <c r="E6762"/>
      <c r="F6762"/>
    </row>
    <row r="6763" spans="2:6" ht="15" x14ac:dyDescent="0.25">
      <c r="B6763"/>
      <c r="C6763"/>
      <c r="D6763"/>
      <c r="E6763"/>
      <c r="F6763"/>
    </row>
    <row r="6764" spans="2:6" ht="15" x14ac:dyDescent="0.25">
      <c r="B6764"/>
      <c r="C6764"/>
      <c r="D6764"/>
      <c r="E6764"/>
      <c r="F6764"/>
    </row>
    <row r="6765" spans="2:6" ht="15" x14ac:dyDescent="0.25">
      <c r="B6765"/>
      <c r="C6765"/>
      <c r="D6765"/>
      <c r="E6765"/>
      <c r="F6765"/>
    </row>
    <row r="6766" spans="2:6" ht="15" x14ac:dyDescent="0.25">
      <c r="B6766"/>
      <c r="C6766"/>
      <c r="D6766"/>
      <c r="E6766"/>
      <c r="F6766"/>
    </row>
    <row r="6767" spans="2:6" ht="15" x14ac:dyDescent="0.25">
      <c r="B6767"/>
      <c r="C6767"/>
      <c r="D6767"/>
      <c r="E6767"/>
      <c r="F6767"/>
    </row>
    <row r="6768" spans="2:6" ht="15" x14ac:dyDescent="0.25">
      <c r="B6768"/>
      <c r="C6768"/>
      <c r="D6768"/>
      <c r="E6768"/>
      <c r="F6768"/>
    </row>
    <row r="6769" spans="2:6" ht="15" x14ac:dyDescent="0.25">
      <c r="B6769"/>
      <c r="C6769"/>
      <c r="D6769"/>
      <c r="E6769"/>
      <c r="F6769"/>
    </row>
    <row r="6770" spans="2:6" ht="15" x14ac:dyDescent="0.25">
      <c r="B6770"/>
      <c r="C6770"/>
      <c r="D6770"/>
      <c r="E6770"/>
      <c r="F6770"/>
    </row>
    <row r="6771" spans="2:6" ht="15" x14ac:dyDescent="0.25">
      <c r="B6771"/>
      <c r="C6771"/>
      <c r="D6771"/>
      <c r="E6771"/>
      <c r="F6771"/>
    </row>
    <row r="6772" spans="2:6" ht="15" x14ac:dyDescent="0.25">
      <c r="B6772"/>
      <c r="C6772"/>
      <c r="D6772"/>
      <c r="E6772"/>
      <c r="F6772"/>
    </row>
    <row r="6773" spans="2:6" ht="15" x14ac:dyDescent="0.25">
      <c r="B6773"/>
      <c r="C6773"/>
      <c r="D6773"/>
      <c r="E6773"/>
      <c r="F6773"/>
    </row>
    <row r="6774" spans="2:6" ht="15" x14ac:dyDescent="0.25">
      <c r="B6774"/>
      <c r="C6774"/>
      <c r="D6774"/>
      <c r="E6774"/>
      <c r="F6774"/>
    </row>
    <row r="6775" spans="2:6" ht="15" x14ac:dyDescent="0.25">
      <c r="B6775"/>
      <c r="C6775"/>
      <c r="D6775"/>
      <c r="E6775"/>
      <c r="F6775"/>
    </row>
    <row r="6776" spans="2:6" ht="15" x14ac:dyDescent="0.25">
      <c r="B6776"/>
      <c r="C6776"/>
      <c r="D6776"/>
      <c r="E6776"/>
      <c r="F6776"/>
    </row>
    <row r="6777" spans="2:6" ht="15" x14ac:dyDescent="0.25">
      <c r="B6777"/>
      <c r="C6777"/>
      <c r="D6777"/>
      <c r="E6777"/>
      <c r="F6777"/>
    </row>
    <row r="6778" spans="2:6" ht="15" x14ac:dyDescent="0.25">
      <c r="B6778"/>
      <c r="C6778"/>
      <c r="D6778"/>
      <c r="E6778"/>
      <c r="F6778"/>
    </row>
    <row r="6779" spans="2:6" ht="15" x14ac:dyDescent="0.25">
      <c r="B6779"/>
      <c r="C6779"/>
      <c r="D6779"/>
      <c r="E6779"/>
      <c r="F6779"/>
    </row>
    <row r="6780" spans="2:6" ht="15" x14ac:dyDescent="0.25">
      <c r="B6780"/>
      <c r="C6780"/>
      <c r="D6780"/>
      <c r="E6780"/>
      <c r="F6780"/>
    </row>
    <row r="6781" spans="2:6" ht="15" x14ac:dyDescent="0.25">
      <c r="B6781"/>
      <c r="C6781"/>
      <c r="D6781"/>
      <c r="E6781"/>
      <c r="F6781"/>
    </row>
    <row r="6782" spans="2:6" ht="15" x14ac:dyDescent="0.25">
      <c r="B6782"/>
      <c r="C6782"/>
      <c r="D6782"/>
      <c r="E6782"/>
      <c r="F6782"/>
    </row>
    <row r="6783" spans="2:6" ht="15" x14ac:dyDescent="0.25">
      <c r="B6783"/>
      <c r="C6783"/>
      <c r="D6783"/>
      <c r="E6783"/>
      <c r="F6783"/>
    </row>
    <row r="6784" spans="2:6" ht="15" x14ac:dyDescent="0.25">
      <c r="B6784"/>
      <c r="C6784"/>
      <c r="D6784"/>
      <c r="E6784"/>
      <c r="F6784"/>
    </row>
    <row r="6785" spans="2:6" ht="15" x14ac:dyDescent="0.25">
      <c r="B6785"/>
      <c r="C6785"/>
      <c r="D6785"/>
      <c r="E6785"/>
      <c r="F6785"/>
    </row>
    <row r="6786" spans="2:6" ht="15" x14ac:dyDescent="0.25">
      <c r="B6786"/>
      <c r="C6786"/>
      <c r="D6786"/>
      <c r="E6786"/>
      <c r="F6786"/>
    </row>
    <row r="6787" spans="2:6" ht="15" x14ac:dyDescent="0.25">
      <c r="B6787"/>
      <c r="C6787"/>
      <c r="D6787"/>
      <c r="E6787"/>
      <c r="F6787"/>
    </row>
    <row r="6788" spans="2:6" ht="15" x14ac:dyDescent="0.25">
      <c r="B6788"/>
      <c r="C6788"/>
      <c r="D6788"/>
      <c r="E6788"/>
      <c r="F6788"/>
    </row>
    <row r="6789" spans="2:6" ht="15" x14ac:dyDescent="0.25">
      <c r="B6789"/>
      <c r="C6789"/>
      <c r="D6789"/>
      <c r="E6789"/>
      <c r="F6789"/>
    </row>
    <row r="6790" spans="2:6" ht="15" x14ac:dyDescent="0.25">
      <c r="B6790"/>
      <c r="C6790"/>
      <c r="D6790"/>
      <c r="E6790"/>
      <c r="F6790"/>
    </row>
    <row r="6791" spans="2:6" ht="15" x14ac:dyDescent="0.25">
      <c r="B6791"/>
      <c r="C6791"/>
      <c r="D6791"/>
      <c r="E6791"/>
      <c r="F6791"/>
    </row>
    <row r="6792" spans="2:6" ht="15" x14ac:dyDescent="0.25">
      <c r="B6792"/>
      <c r="C6792"/>
      <c r="D6792"/>
      <c r="E6792"/>
      <c r="F6792"/>
    </row>
    <row r="6793" spans="2:6" ht="15" x14ac:dyDescent="0.25">
      <c r="B6793"/>
      <c r="C6793"/>
      <c r="D6793"/>
      <c r="E6793"/>
      <c r="F6793"/>
    </row>
    <row r="6794" spans="2:6" ht="15" x14ac:dyDescent="0.25">
      <c r="B6794"/>
      <c r="C6794"/>
      <c r="D6794"/>
      <c r="E6794"/>
      <c r="F6794"/>
    </row>
    <row r="6795" spans="2:6" ht="15" x14ac:dyDescent="0.25">
      <c r="B6795"/>
      <c r="C6795"/>
      <c r="D6795"/>
      <c r="E6795"/>
      <c r="F6795"/>
    </row>
    <row r="6796" spans="2:6" ht="15" x14ac:dyDescent="0.25">
      <c r="B6796"/>
      <c r="C6796"/>
      <c r="D6796"/>
      <c r="E6796"/>
      <c r="F6796"/>
    </row>
    <row r="6797" spans="2:6" ht="15" x14ac:dyDescent="0.25">
      <c r="B6797"/>
      <c r="C6797"/>
      <c r="D6797"/>
      <c r="E6797"/>
      <c r="F6797"/>
    </row>
    <row r="6798" spans="2:6" ht="15" x14ac:dyDescent="0.25">
      <c r="B6798"/>
      <c r="C6798"/>
      <c r="D6798"/>
      <c r="E6798"/>
      <c r="F6798"/>
    </row>
    <row r="6799" spans="2:6" ht="15" x14ac:dyDescent="0.25">
      <c r="B6799"/>
      <c r="C6799"/>
      <c r="D6799"/>
      <c r="E6799"/>
      <c r="F6799"/>
    </row>
    <row r="6800" spans="2:6" ht="15" x14ac:dyDescent="0.25">
      <c r="B6800"/>
      <c r="C6800"/>
      <c r="D6800"/>
      <c r="E6800"/>
      <c r="F6800"/>
    </row>
    <row r="6801" spans="2:6" ht="15" x14ac:dyDescent="0.25">
      <c r="B6801"/>
      <c r="C6801"/>
      <c r="D6801"/>
      <c r="E6801"/>
      <c r="F6801"/>
    </row>
    <row r="6802" spans="2:6" ht="15" x14ac:dyDescent="0.25">
      <c r="B6802"/>
      <c r="C6802"/>
      <c r="D6802"/>
      <c r="E6802"/>
      <c r="F6802"/>
    </row>
    <row r="6803" spans="2:6" ht="15" x14ac:dyDescent="0.25">
      <c r="B6803"/>
      <c r="C6803"/>
      <c r="D6803"/>
      <c r="E6803"/>
      <c r="F6803"/>
    </row>
    <row r="6804" spans="2:6" ht="15" x14ac:dyDescent="0.25">
      <c r="B6804"/>
      <c r="C6804"/>
      <c r="D6804"/>
      <c r="E6804"/>
      <c r="F6804"/>
    </row>
    <row r="6805" spans="2:6" ht="15" x14ac:dyDescent="0.25">
      <c r="B6805"/>
      <c r="C6805"/>
      <c r="D6805"/>
      <c r="E6805"/>
      <c r="F6805"/>
    </row>
    <row r="6806" spans="2:6" ht="15" x14ac:dyDescent="0.25">
      <c r="B6806"/>
      <c r="C6806"/>
      <c r="D6806"/>
      <c r="E6806"/>
      <c r="F6806"/>
    </row>
    <row r="6807" spans="2:6" ht="15" x14ac:dyDescent="0.25">
      <c r="B6807"/>
      <c r="C6807"/>
      <c r="D6807"/>
      <c r="E6807"/>
      <c r="F6807"/>
    </row>
    <row r="6808" spans="2:6" ht="15" x14ac:dyDescent="0.25">
      <c r="B6808"/>
      <c r="C6808"/>
      <c r="D6808"/>
      <c r="E6808"/>
      <c r="F6808"/>
    </row>
    <row r="6809" spans="2:6" ht="15" x14ac:dyDescent="0.25">
      <c r="B6809"/>
      <c r="C6809"/>
      <c r="D6809"/>
      <c r="E6809"/>
      <c r="F6809"/>
    </row>
    <row r="6810" spans="2:6" ht="15" x14ac:dyDescent="0.25">
      <c r="B6810"/>
      <c r="C6810"/>
      <c r="D6810"/>
      <c r="E6810"/>
      <c r="F6810"/>
    </row>
    <row r="6811" spans="2:6" ht="15" x14ac:dyDescent="0.25">
      <c r="B6811"/>
      <c r="C6811"/>
      <c r="D6811"/>
      <c r="E6811"/>
      <c r="F6811"/>
    </row>
    <row r="6812" spans="2:6" ht="15" x14ac:dyDescent="0.25">
      <c r="B6812"/>
      <c r="C6812"/>
      <c r="D6812"/>
      <c r="E6812"/>
      <c r="F6812"/>
    </row>
    <row r="6813" spans="2:6" ht="15" x14ac:dyDescent="0.25">
      <c r="B6813"/>
      <c r="C6813"/>
      <c r="D6813"/>
      <c r="E6813"/>
      <c r="F6813"/>
    </row>
    <row r="6814" spans="2:6" ht="15" x14ac:dyDescent="0.25">
      <c r="B6814"/>
      <c r="C6814"/>
      <c r="D6814"/>
      <c r="E6814"/>
      <c r="F6814"/>
    </row>
    <row r="6815" spans="2:6" ht="15" x14ac:dyDescent="0.25">
      <c r="B6815"/>
      <c r="C6815"/>
      <c r="D6815"/>
      <c r="E6815"/>
      <c r="F6815"/>
    </row>
    <row r="6816" spans="2:6" ht="15" x14ac:dyDescent="0.25">
      <c r="B6816"/>
      <c r="C6816"/>
      <c r="D6816"/>
      <c r="E6816"/>
      <c r="F6816"/>
    </row>
    <row r="6817" spans="2:6" ht="15" x14ac:dyDescent="0.25">
      <c r="B6817"/>
      <c r="C6817"/>
      <c r="D6817"/>
      <c r="E6817"/>
      <c r="F6817"/>
    </row>
    <row r="6818" spans="2:6" ht="15" x14ac:dyDescent="0.25">
      <c r="B6818"/>
      <c r="C6818"/>
      <c r="D6818"/>
      <c r="E6818"/>
      <c r="F6818"/>
    </row>
    <row r="6819" spans="2:6" ht="15" x14ac:dyDescent="0.25">
      <c r="B6819"/>
      <c r="C6819"/>
      <c r="D6819"/>
      <c r="E6819"/>
      <c r="F6819"/>
    </row>
    <row r="6820" spans="2:6" ht="15" x14ac:dyDescent="0.25">
      <c r="B6820"/>
      <c r="C6820"/>
      <c r="D6820"/>
      <c r="E6820"/>
      <c r="F6820"/>
    </row>
    <row r="6821" spans="2:6" ht="15" x14ac:dyDescent="0.25">
      <c r="B6821"/>
      <c r="C6821"/>
      <c r="D6821"/>
      <c r="E6821"/>
      <c r="F6821"/>
    </row>
    <row r="6822" spans="2:6" ht="15" x14ac:dyDescent="0.25">
      <c r="B6822"/>
      <c r="C6822"/>
      <c r="D6822"/>
      <c r="E6822"/>
      <c r="F6822"/>
    </row>
    <row r="6823" spans="2:6" ht="15" x14ac:dyDescent="0.25">
      <c r="B6823"/>
      <c r="C6823"/>
      <c r="D6823"/>
      <c r="E6823"/>
      <c r="F6823"/>
    </row>
    <row r="6824" spans="2:6" ht="15" x14ac:dyDescent="0.25">
      <c r="B6824"/>
      <c r="C6824"/>
      <c r="D6824"/>
      <c r="E6824"/>
      <c r="F6824"/>
    </row>
    <row r="6825" spans="2:6" ht="15" x14ac:dyDescent="0.25">
      <c r="B6825"/>
      <c r="C6825"/>
      <c r="D6825"/>
      <c r="E6825"/>
      <c r="F6825"/>
    </row>
    <row r="6826" spans="2:6" ht="15" x14ac:dyDescent="0.25">
      <c r="B6826"/>
      <c r="C6826"/>
      <c r="D6826"/>
      <c r="E6826"/>
      <c r="F6826"/>
    </row>
    <row r="6827" spans="2:6" ht="15" x14ac:dyDescent="0.25">
      <c r="B6827"/>
      <c r="C6827"/>
      <c r="D6827"/>
      <c r="E6827"/>
      <c r="F6827"/>
    </row>
    <row r="6828" spans="2:6" ht="15" x14ac:dyDescent="0.25">
      <c r="B6828"/>
      <c r="C6828"/>
      <c r="D6828"/>
      <c r="E6828"/>
      <c r="F6828"/>
    </row>
    <row r="6829" spans="2:6" ht="15" x14ac:dyDescent="0.25">
      <c r="B6829"/>
      <c r="C6829"/>
      <c r="D6829"/>
      <c r="E6829"/>
      <c r="F6829"/>
    </row>
    <row r="6830" spans="2:6" ht="15" x14ac:dyDescent="0.25">
      <c r="B6830"/>
      <c r="C6830"/>
      <c r="D6830"/>
      <c r="E6830"/>
      <c r="F6830"/>
    </row>
    <row r="6831" spans="2:6" ht="15" x14ac:dyDescent="0.25">
      <c r="B6831"/>
      <c r="C6831"/>
      <c r="D6831"/>
      <c r="E6831"/>
      <c r="F6831"/>
    </row>
    <row r="6832" spans="2:6" ht="15" x14ac:dyDescent="0.25">
      <c r="B6832"/>
      <c r="C6832"/>
      <c r="D6832"/>
      <c r="E6832"/>
      <c r="F6832"/>
    </row>
    <row r="6833" spans="2:6" ht="15" x14ac:dyDescent="0.25">
      <c r="B6833"/>
      <c r="C6833"/>
      <c r="D6833"/>
      <c r="E6833"/>
      <c r="F6833"/>
    </row>
    <row r="6834" spans="2:6" ht="15" x14ac:dyDescent="0.25">
      <c r="B6834"/>
      <c r="C6834"/>
      <c r="D6834"/>
      <c r="E6834"/>
      <c r="F6834"/>
    </row>
    <row r="6835" spans="2:6" ht="15" x14ac:dyDescent="0.25">
      <c r="B6835"/>
      <c r="C6835"/>
      <c r="D6835"/>
      <c r="E6835"/>
      <c r="F6835"/>
    </row>
    <row r="6836" spans="2:6" ht="15" x14ac:dyDescent="0.25">
      <c r="B6836"/>
      <c r="C6836"/>
      <c r="D6836"/>
      <c r="E6836"/>
      <c r="F6836"/>
    </row>
    <row r="6837" spans="2:6" ht="15" x14ac:dyDescent="0.25">
      <c r="B6837"/>
      <c r="C6837"/>
      <c r="D6837"/>
      <c r="E6837"/>
      <c r="F6837"/>
    </row>
    <row r="6838" spans="2:6" ht="15" x14ac:dyDescent="0.25">
      <c r="B6838"/>
      <c r="C6838"/>
      <c r="D6838"/>
      <c r="E6838"/>
      <c r="F6838"/>
    </row>
    <row r="6839" spans="2:6" ht="15" x14ac:dyDescent="0.25">
      <c r="B6839"/>
      <c r="C6839"/>
      <c r="D6839"/>
      <c r="E6839"/>
      <c r="F6839"/>
    </row>
    <row r="6840" spans="2:6" ht="15" x14ac:dyDescent="0.25">
      <c r="B6840"/>
      <c r="C6840"/>
      <c r="D6840"/>
      <c r="E6840"/>
      <c r="F6840"/>
    </row>
    <row r="6841" spans="2:6" ht="15" x14ac:dyDescent="0.25">
      <c r="B6841"/>
      <c r="C6841"/>
      <c r="D6841"/>
      <c r="E6841"/>
      <c r="F6841"/>
    </row>
    <row r="6842" spans="2:6" ht="15" x14ac:dyDescent="0.25">
      <c r="B6842"/>
      <c r="C6842"/>
      <c r="D6842"/>
      <c r="E6842"/>
      <c r="F6842"/>
    </row>
    <row r="6843" spans="2:6" ht="15" x14ac:dyDescent="0.25">
      <c r="B6843"/>
      <c r="C6843"/>
      <c r="D6843"/>
      <c r="E6843"/>
      <c r="F6843"/>
    </row>
    <row r="6844" spans="2:6" ht="15" x14ac:dyDescent="0.25">
      <c r="B6844"/>
      <c r="C6844"/>
      <c r="D6844"/>
      <c r="E6844"/>
      <c r="F6844"/>
    </row>
    <row r="6845" spans="2:6" ht="15" x14ac:dyDescent="0.25">
      <c r="B6845"/>
      <c r="C6845"/>
      <c r="D6845"/>
      <c r="E6845"/>
      <c r="F6845"/>
    </row>
    <row r="6846" spans="2:6" ht="15" x14ac:dyDescent="0.25">
      <c r="B6846"/>
      <c r="C6846"/>
      <c r="D6846"/>
      <c r="E6846"/>
      <c r="F6846"/>
    </row>
    <row r="6847" spans="2:6" ht="15" x14ac:dyDescent="0.25">
      <c r="B6847"/>
      <c r="C6847"/>
      <c r="D6847"/>
      <c r="E6847"/>
      <c r="F6847"/>
    </row>
    <row r="6848" spans="2:6" ht="15" x14ac:dyDescent="0.25">
      <c r="B6848"/>
      <c r="C6848"/>
      <c r="D6848"/>
      <c r="E6848"/>
      <c r="F6848"/>
    </row>
    <row r="6849" spans="2:6" ht="15" x14ac:dyDescent="0.25">
      <c r="B6849"/>
      <c r="C6849"/>
      <c r="D6849"/>
      <c r="E6849"/>
      <c r="F6849"/>
    </row>
    <row r="6850" spans="2:6" ht="15" x14ac:dyDescent="0.25">
      <c r="B6850"/>
      <c r="C6850"/>
      <c r="D6850"/>
      <c r="E6850"/>
      <c r="F6850"/>
    </row>
    <row r="6851" spans="2:6" ht="15" x14ac:dyDescent="0.25">
      <c r="B6851"/>
      <c r="C6851"/>
      <c r="D6851"/>
      <c r="E6851"/>
      <c r="F6851"/>
    </row>
    <row r="6852" spans="2:6" ht="15" x14ac:dyDescent="0.25">
      <c r="B6852"/>
      <c r="C6852"/>
      <c r="D6852"/>
      <c r="E6852"/>
      <c r="F6852"/>
    </row>
    <row r="6853" spans="2:6" ht="15" x14ac:dyDescent="0.25">
      <c r="B6853"/>
      <c r="C6853"/>
      <c r="D6853"/>
      <c r="E6853"/>
      <c r="F6853"/>
    </row>
    <row r="6854" spans="2:6" ht="15" x14ac:dyDescent="0.25">
      <c r="B6854"/>
      <c r="C6854"/>
      <c r="D6854"/>
      <c r="E6854"/>
      <c r="F6854"/>
    </row>
    <row r="6855" spans="2:6" ht="15" x14ac:dyDescent="0.25">
      <c r="B6855"/>
      <c r="C6855"/>
      <c r="D6855"/>
      <c r="E6855"/>
      <c r="F6855"/>
    </row>
    <row r="6856" spans="2:6" ht="15" x14ac:dyDescent="0.25">
      <c r="B6856"/>
      <c r="C6856"/>
      <c r="D6856"/>
      <c r="E6856"/>
      <c r="F6856"/>
    </row>
    <row r="6857" spans="2:6" ht="15" x14ac:dyDescent="0.25">
      <c r="B6857"/>
      <c r="C6857"/>
      <c r="D6857"/>
      <c r="E6857"/>
      <c r="F6857"/>
    </row>
    <row r="6858" spans="2:6" ht="15" x14ac:dyDescent="0.25">
      <c r="B6858"/>
      <c r="C6858"/>
      <c r="D6858"/>
      <c r="E6858"/>
      <c r="F6858"/>
    </row>
    <row r="6859" spans="2:6" ht="15" x14ac:dyDescent="0.25">
      <c r="B6859"/>
      <c r="C6859"/>
      <c r="D6859"/>
      <c r="E6859"/>
      <c r="F6859"/>
    </row>
    <row r="6860" spans="2:6" ht="15" x14ac:dyDescent="0.25">
      <c r="B6860"/>
      <c r="C6860"/>
      <c r="D6860"/>
      <c r="E6860"/>
      <c r="F6860"/>
    </row>
    <row r="6861" spans="2:6" ht="15" x14ac:dyDescent="0.25">
      <c r="B6861"/>
      <c r="C6861"/>
      <c r="D6861"/>
      <c r="E6861"/>
      <c r="F6861"/>
    </row>
    <row r="6862" spans="2:6" ht="15" x14ac:dyDescent="0.25">
      <c r="B6862"/>
      <c r="C6862"/>
      <c r="D6862"/>
      <c r="E6862"/>
      <c r="F6862"/>
    </row>
    <row r="6863" spans="2:6" ht="15" x14ac:dyDescent="0.25">
      <c r="B6863"/>
      <c r="C6863"/>
      <c r="D6863"/>
      <c r="E6863"/>
      <c r="F6863"/>
    </row>
    <row r="6864" spans="2:6" ht="15" x14ac:dyDescent="0.25">
      <c r="B6864"/>
      <c r="C6864"/>
      <c r="D6864"/>
      <c r="E6864"/>
      <c r="F6864"/>
    </row>
    <row r="6865" spans="2:6" ht="15" x14ac:dyDescent="0.25">
      <c r="B6865"/>
      <c r="C6865"/>
      <c r="D6865"/>
      <c r="E6865"/>
      <c r="F6865"/>
    </row>
    <row r="6866" spans="2:6" ht="15" x14ac:dyDescent="0.25">
      <c r="B6866"/>
      <c r="C6866"/>
      <c r="D6866"/>
      <c r="E6866"/>
      <c r="F6866"/>
    </row>
    <row r="6867" spans="2:6" ht="15" x14ac:dyDescent="0.25">
      <c r="B6867"/>
      <c r="C6867"/>
      <c r="D6867"/>
      <c r="E6867"/>
      <c r="F6867"/>
    </row>
    <row r="6868" spans="2:6" ht="15" x14ac:dyDescent="0.25">
      <c r="B6868"/>
      <c r="C6868"/>
      <c r="D6868"/>
      <c r="E6868"/>
      <c r="F6868"/>
    </row>
    <row r="6869" spans="2:6" ht="15" x14ac:dyDescent="0.25">
      <c r="B6869"/>
      <c r="C6869"/>
      <c r="D6869"/>
      <c r="E6869"/>
      <c r="F6869"/>
    </row>
    <row r="6870" spans="2:6" ht="15" x14ac:dyDescent="0.25">
      <c r="B6870"/>
      <c r="C6870"/>
      <c r="D6870"/>
      <c r="E6870"/>
      <c r="F6870"/>
    </row>
    <row r="6871" spans="2:6" ht="15" x14ac:dyDescent="0.25">
      <c r="B6871"/>
      <c r="C6871"/>
      <c r="D6871"/>
      <c r="E6871"/>
      <c r="F6871"/>
    </row>
    <row r="6872" spans="2:6" ht="15" x14ac:dyDescent="0.25">
      <c r="B6872"/>
      <c r="C6872"/>
      <c r="D6872"/>
      <c r="E6872"/>
      <c r="F6872"/>
    </row>
    <row r="6873" spans="2:6" ht="15" x14ac:dyDescent="0.25">
      <c r="B6873"/>
      <c r="C6873"/>
      <c r="D6873"/>
      <c r="E6873"/>
      <c r="F6873"/>
    </row>
    <row r="6874" spans="2:6" ht="15" x14ac:dyDescent="0.25">
      <c r="B6874"/>
      <c r="C6874"/>
      <c r="D6874"/>
      <c r="E6874"/>
      <c r="F6874"/>
    </row>
    <row r="6875" spans="2:6" ht="15" x14ac:dyDescent="0.25">
      <c r="B6875"/>
      <c r="C6875"/>
      <c r="D6875"/>
      <c r="E6875"/>
      <c r="F6875"/>
    </row>
    <row r="6876" spans="2:6" ht="15" x14ac:dyDescent="0.25">
      <c r="B6876"/>
      <c r="C6876"/>
      <c r="D6876"/>
      <c r="E6876"/>
      <c r="F6876"/>
    </row>
    <row r="6877" spans="2:6" ht="15" x14ac:dyDescent="0.25">
      <c r="B6877"/>
      <c r="C6877"/>
      <c r="D6877"/>
      <c r="E6877"/>
      <c r="F6877"/>
    </row>
    <row r="6878" spans="2:6" ht="15" x14ac:dyDescent="0.25">
      <c r="B6878"/>
      <c r="C6878"/>
      <c r="D6878"/>
      <c r="E6878"/>
      <c r="F6878"/>
    </row>
    <row r="6879" spans="2:6" ht="15" x14ac:dyDescent="0.25">
      <c r="B6879"/>
      <c r="C6879"/>
      <c r="D6879"/>
      <c r="E6879"/>
      <c r="F6879"/>
    </row>
    <row r="6880" spans="2:6" ht="15" x14ac:dyDescent="0.25">
      <c r="B6880"/>
      <c r="C6880"/>
      <c r="D6880"/>
      <c r="E6880"/>
      <c r="F6880"/>
    </row>
    <row r="6881" spans="2:6" ht="15" x14ac:dyDescent="0.25">
      <c r="B6881"/>
      <c r="C6881"/>
      <c r="D6881"/>
      <c r="E6881"/>
      <c r="F6881"/>
    </row>
    <row r="6882" spans="2:6" ht="15" x14ac:dyDescent="0.25">
      <c r="B6882"/>
      <c r="C6882"/>
      <c r="D6882"/>
      <c r="E6882"/>
      <c r="F6882"/>
    </row>
    <row r="6883" spans="2:6" ht="15" x14ac:dyDescent="0.25">
      <c r="B6883"/>
      <c r="C6883"/>
      <c r="D6883"/>
      <c r="E6883"/>
      <c r="F6883"/>
    </row>
    <row r="6884" spans="2:6" ht="15" x14ac:dyDescent="0.25">
      <c r="B6884"/>
      <c r="C6884"/>
      <c r="D6884"/>
      <c r="E6884"/>
      <c r="F6884"/>
    </row>
    <row r="6885" spans="2:6" ht="15" x14ac:dyDescent="0.25">
      <c r="B6885"/>
      <c r="C6885"/>
      <c r="D6885"/>
      <c r="E6885"/>
      <c r="F6885"/>
    </row>
    <row r="6886" spans="2:6" ht="15" x14ac:dyDescent="0.25">
      <c r="B6886"/>
      <c r="C6886"/>
      <c r="D6886"/>
      <c r="E6886"/>
      <c r="F6886"/>
    </row>
    <row r="6887" spans="2:6" ht="15" x14ac:dyDescent="0.25">
      <c r="B6887"/>
      <c r="C6887"/>
      <c r="D6887"/>
      <c r="E6887"/>
      <c r="F6887"/>
    </row>
    <row r="6888" spans="2:6" ht="15" x14ac:dyDescent="0.25">
      <c r="B6888"/>
      <c r="C6888"/>
      <c r="D6888"/>
      <c r="E6888"/>
      <c r="F6888"/>
    </row>
    <row r="6889" spans="2:6" ht="15" x14ac:dyDescent="0.25">
      <c r="B6889"/>
      <c r="C6889"/>
      <c r="D6889"/>
      <c r="E6889"/>
      <c r="F6889"/>
    </row>
    <row r="6890" spans="2:6" ht="15" x14ac:dyDescent="0.25">
      <c r="B6890"/>
      <c r="C6890"/>
      <c r="D6890"/>
      <c r="E6890"/>
      <c r="F6890"/>
    </row>
    <row r="6891" spans="2:6" ht="15" x14ac:dyDescent="0.25">
      <c r="B6891"/>
      <c r="C6891"/>
      <c r="D6891"/>
      <c r="E6891"/>
      <c r="F6891"/>
    </row>
    <row r="6892" spans="2:6" ht="15" x14ac:dyDescent="0.25">
      <c r="B6892"/>
      <c r="C6892"/>
      <c r="D6892"/>
      <c r="E6892"/>
      <c r="F6892"/>
    </row>
    <row r="6893" spans="2:6" ht="15" x14ac:dyDescent="0.25">
      <c r="B6893"/>
      <c r="C6893"/>
      <c r="D6893"/>
      <c r="E6893"/>
      <c r="F6893"/>
    </row>
    <row r="6894" spans="2:6" ht="15" x14ac:dyDescent="0.25">
      <c r="B6894"/>
      <c r="C6894"/>
      <c r="D6894"/>
      <c r="E6894"/>
      <c r="F6894"/>
    </row>
    <row r="6895" spans="2:6" ht="15" x14ac:dyDescent="0.25">
      <c r="B6895"/>
      <c r="C6895"/>
      <c r="D6895"/>
      <c r="E6895"/>
      <c r="F6895"/>
    </row>
    <row r="6896" spans="2:6" ht="15" x14ac:dyDescent="0.25">
      <c r="B6896"/>
      <c r="C6896"/>
      <c r="D6896"/>
      <c r="E6896"/>
      <c r="F6896"/>
    </row>
    <row r="6897" spans="2:6" ht="15" x14ac:dyDescent="0.25">
      <c r="B6897"/>
      <c r="C6897"/>
      <c r="D6897"/>
      <c r="E6897"/>
      <c r="F6897"/>
    </row>
    <row r="6898" spans="2:6" ht="15" x14ac:dyDescent="0.25">
      <c r="B6898"/>
      <c r="C6898"/>
      <c r="D6898"/>
      <c r="E6898"/>
      <c r="F6898"/>
    </row>
    <row r="6899" spans="2:6" ht="15" x14ac:dyDescent="0.25">
      <c r="B6899"/>
      <c r="C6899"/>
      <c r="D6899"/>
      <c r="E6899"/>
      <c r="F6899"/>
    </row>
    <row r="6900" spans="2:6" ht="15" x14ac:dyDescent="0.25">
      <c r="B6900"/>
      <c r="C6900"/>
      <c r="D6900"/>
      <c r="E6900"/>
      <c r="F6900"/>
    </row>
    <row r="6901" spans="2:6" ht="15" x14ac:dyDescent="0.25">
      <c r="B6901"/>
      <c r="C6901"/>
      <c r="D6901"/>
      <c r="E6901"/>
      <c r="F6901"/>
    </row>
    <row r="6902" spans="2:6" ht="15" x14ac:dyDescent="0.25">
      <c r="B6902"/>
      <c r="C6902"/>
      <c r="D6902"/>
      <c r="E6902"/>
      <c r="F6902"/>
    </row>
    <row r="6903" spans="2:6" ht="15" x14ac:dyDescent="0.25">
      <c r="B6903"/>
      <c r="C6903"/>
      <c r="D6903"/>
      <c r="E6903"/>
      <c r="F6903"/>
    </row>
    <row r="6904" spans="2:6" ht="15" x14ac:dyDescent="0.25">
      <c r="B6904"/>
      <c r="C6904"/>
      <c r="D6904"/>
      <c r="E6904"/>
      <c r="F6904"/>
    </row>
    <row r="6905" spans="2:6" ht="15" x14ac:dyDescent="0.25">
      <c r="B6905"/>
      <c r="C6905"/>
      <c r="D6905"/>
      <c r="E6905"/>
      <c r="F6905"/>
    </row>
    <row r="6906" spans="2:6" ht="15" x14ac:dyDescent="0.25">
      <c r="B6906"/>
      <c r="C6906"/>
      <c r="D6906"/>
      <c r="E6906"/>
      <c r="F6906"/>
    </row>
    <row r="6907" spans="2:6" ht="15" x14ac:dyDescent="0.25">
      <c r="B6907"/>
      <c r="C6907"/>
      <c r="D6907"/>
      <c r="E6907"/>
      <c r="F6907"/>
    </row>
    <row r="6908" spans="2:6" ht="15" x14ac:dyDescent="0.25">
      <c r="B6908"/>
      <c r="C6908"/>
      <c r="D6908"/>
      <c r="E6908"/>
      <c r="F6908"/>
    </row>
    <row r="6909" spans="2:6" ht="15" x14ac:dyDescent="0.25">
      <c r="B6909"/>
      <c r="C6909"/>
      <c r="D6909"/>
      <c r="E6909"/>
      <c r="F6909"/>
    </row>
    <row r="6910" spans="2:6" ht="15" x14ac:dyDescent="0.25">
      <c r="B6910"/>
      <c r="C6910"/>
      <c r="D6910"/>
      <c r="E6910"/>
      <c r="F6910"/>
    </row>
    <row r="6911" spans="2:6" ht="15" x14ac:dyDescent="0.25">
      <c r="B6911"/>
      <c r="C6911"/>
      <c r="D6911"/>
      <c r="E6911"/>
      <c r="F6911"/>
    </row>
    <row r="6912" spans="2:6" ht="15" x14ac:dyDescent="0.25">
      <c r="B6912"/>
      <c r="C6912"/>
      <c r="D6912"/>
      <c r="E6912"/>
      <c r="F6912"/>
    </row>
    <row r="6913" spans="2:6" ht="15" x14ac:dyDescent="0.25">
      <c r="B6913"/>
      <c r="C6913"/>
      <c r="D6913"/>
      <c r="E6913"/>
      <c r="F6913"/>
    </row>
    <row r="6914" spans="2:6" ht="15" x14ac:dyDescent="0.25">
      <c r="B6914"/>
      <c r="C6914"/>
      <c r="D6914"/>
      <c r="E6914"/>
      <c r="F6914"/>
    </row>
    <row r="6915" spans="2:6" ht="15" x14ac:dyDescent="0.25">
      <c r="B6915"/>
      <c r="C6915"/>
      <c r="D6915"/>
      <c r="E6915"/>
      <c r="F6915"/>
    </row>
    <row r="6916" spans="2:6" ht="15" x14ac:dyDescent="0.25">
      <c r="B6916"/>
      <c r="C6916"/>
      <c r="D6916"/>
      <c r="E6916"/>
      <c r="F6916"/>
    </row>
    <row r="6917" spans="2:6" ht="15" x14ac:dyDescent="0.25">
      <c r="B6917"/>
      <c r="C6917"/>
      <c r="D6917"/>
      <c r="E6917"/>
      <c r="F6917"/>
    </row>
    <row r="6918" spans="2:6" ht="15" x14ac:dyDescent="0.25">
      <c r="B6918"/>
      <c r="C6918"/>
      <c r="D6918"/>
      <c r="E6918"/>
      <c r="F6918"/>
    </row>
    <row r="6919" spans="2:6" ht="15" x14ac:dyDescent="0.25">
      <c r="B6919"/>
      <c r="C6919"/>
      <c r="D6919"/>
      <c r="E6919"/>
      <c r="F6919"/>
    </row>
    <row r="6920" spans="2:6" ht="15" x14ac:dyDescent="0.25">
      <c r="B6920"/>
      <c r="C6920"/>
      <c r="D6920"/>
      <c r="E6920"/>
      <c r="F6920"/>
    </row>
    <row r="6921" spans="2:6" ht="15" x14ac:dyDescent="0.25">
      <c r="B6921"/>
      <c r="C6921"/>
      <c r="D6921"/>
      <c r="E6921"/>
      <c r="F6921"/>
    </row>
    <row r="6922" spans="2:6" ht="15" x14ac:dyDescent="0.25">
      <c r="B6922"/>
      <c r="C6922"/>
      <c r="D6922"/>
      <c r="E6922"/>
      <c r="F6922"/>
    </row>
    <row r="6923" spans="2:6" ht="15" x14ac:dyDescent="0.25">
      <c r="B6923"/>
      <c r="C6923"/>
      <c r="D6923"/>
      <c r="E6923"/>
      <c r="F6923"/>
    </row>
    <row r="6924" spans="2:6" ht="15" x14ac:dyDescent="0.25">
      <c r="B6924"/>
      <c r="C6924"/>
      <c r="D6924"/>
      <c r="E6924"/>
      <c r="F6924"/>
    </row>
    <row r="6925" spans="2:6" ht="15" x14ac:dyDescent="0.25">
      <c r="B6925"/>
      <c r="C6925"/>
      <c r="D6925"/>
      <c r="E6925"/>
      <c r="F6925"/>
    </row>
    <row r="6926" spans="2:6" ht="15" x14ac:dyDescent="0.25">
      <c r="B6926"/>
      <c r="C6926"/>
      <c r="D6926"/>
      <c r="E6926"/>
      <c r="F6926"/>
    </row>
    <row r="6927" spans="2:6" ht="15" x14ac:dyDescent="0.25">
      <c r="B6927"/>
      <c r="C6927"/>
      <c r="D6927"/>
      <c r="E6927"/>
      <c r="F6927"/>
    </row>
    <row r="6928" spans="2:6" ht="15" x14ac:dyDescent="0.25">
      <c r="B6928"/>
      <c r="C6928"/>
      <c r="D6928"/>
      <c r="E6928"/>
      <c r="F6928"/>
    </row>
    <row r="6929" spans="2:6" ht="15" x14ac:dyDescent="0.25">
      <c r="B6929"/>
      <c r="C6929"/>
      <c r="D6929"/>
      <c r="E6929"/>
      <c r="F6929"/>
    </row>
    <row r="6930" spans="2:6" ht="15" x14ac:dyDescent="0.25">
      <c r="B6930"/>
      <c r="C6930"/>
      <c r="D6930"/>
      <c r="E6930"/>
      <c r="F6930"/>
    </row>
    <row r="6931" spans="2:6" ht="15" x14ac:dyDescent="0.25">
      <c r="B6931"/>
      <c r="C6931"/>
      <c r="D6931"/>
      <c r="E6931"/>
      <c r="F6931"/>
    </row>
    <row r="6932" spans="2:6" ht="15" x14ac:dyDescent="0.25">
      <c r="B6932"/>
      <c r="C6932"/>
      <c r="D6932"/>
      <c r="E6932"/>
      <c r="F6932"/>
    </row>
    <row r="6933" spans="2:6" ht="15" x14ac:dyDescent="0.25">
      <c r="B6933"/>
      <c r="C6933"/>
      <c r="D6933"/>
      <c r="E6933"/>
      <c r="F6933"/>
    </row>
    <row r="6934" spans="2:6" ht="15" x14ac:dyDescent="0.25">
      <c r="B6934"/>
      <c r="C6934"/>
      <c r="D6934"/>
      <c r="E6934"/>
      <c r="F6934"/>
    </row>
    <row r="6935" spans="2:6" ht="15" x14ac:dyDescent="0.25">
      <c r="B6935"/>
      <c r="C6935"/>
      <c r="D6935"/>
      <c r="E6935"/>
      <c r="F6935"/>
    </row>
    <row r="6936" spans="2:6" ht="15" x14ac:dyDescent="0.25">
      <c r="B6936"/>
      <c r="C6936"/>
      <c r="D6936"/>
      <c r="E6936"/>
      <c r="F6936"/>
    </row>
    <row r="6937" spans="2:6" ht="15" x14ac:dyDescent="0.25">
      <c r="B6937"/>
      <c r="C6937"/>
      <c r="D6937"/>
      <c r="E6937"/>
      <c r="F6937"/>
    </row>
    <row r="6938" spans="2:6" ht="15" x14ac:dyDescent="0.25">
      <c r="B6938"/>
      <c r="C6938"/>
      <c r="D6938"/>
      <c r="E6938"/>
      <c r="F6938"/>
    </row>
    <row r="6939" spans="2:6" ht="15" x14ac:dyDescent="0.25">
      <c r="B6939"/>
      <c r="C6939"/>
      <c r="D6939"/>
      <c r="E6939"/>
      <c r="F6939"/>
    </row>
    <row r="6940" spans="2:6" ht="15" x14ac:dyDescent="0.25">
      <c r="B6940"/>
      <c r="C6940"/>
      <c r="D6940"/>
      <c r="E6940"/>
      <c r="F6940"/>
    </row>
    <row r="6941" spans="2:6" ht="15" x14ac:dyDescent="0.25">
      <c r="B6941"/>
      <c r="C6941"/>
      <c r="D6941"/>
      <c r="E6941"/>
      <c r="F6941"/>
    </row>
    <row r="6942" spans="2:6" ht="15" x14ac:dyDescent="0.25">
      <c r="B6942"/>
      <c r="C6942"/>
      <c r="D6942"/>
      <c r="E6942"/>
      <c r="F6942"/>
    </row>
    <row r="6943" spans="2:6" ht="15" x14ac:dyDescent="0.25">
      <c r="B6943"/>
      <c r="C6943"/>
      <c r="D6943"/>
      <c r="E6943"/>
      <c r="F6943"/>
    </row>
    <row r="6944" spans="2:6" ht="15" x14ac:dyDescent="0.25">
      <c r="B6944"/>
      <c r="C6944"/>
      <c r="D6944"/>
      <c r="E6944"/>
      <c r="F6944"/>
    </row>
    <row r="6945" spans="2:6" ht="15" x14ac:dyDescent="0.25">
      <c r="B6945"/>
      <c r="C6945"/>
      <c r="D6945"/>
      <c r="E6945"/>
      <c r="F6945"/>
    </row>
    <row r="6946" spans="2:6" ht="15" x14ac:dyDescent="0.25">
      <c r="B6946"/>
      <c r="C6946"/>
      <c r="D6946"/>
      <c r="E6946"/>
      <c r="F6946"/>
    </row>
    <row r="6947" spans="2:6" ht="15" x14ac:dyDescent="0.25">
      <c r="B6947"/>
      <c r="C6947"/>
      <c r="D6947"/>
      <c r="E6947"/>
      <c r="F6947"/>
    </row>
    <row r="6948" spans="2:6" ht="15" x14ac:dyDescent="0.25">
      <c r="B6948"/>
      <c r="C6948"/>
      <c r="D6948"/>
      <c r="E6948"/>
      <c r="F6948"/>
    </row>
    <row r="6949" spans="2:6" ht="15" x14ac:dyDescent="0.25">
      <c r="B6949"/>
      <c r="C6949"/>
      <c r="D6949"/>
      <c r="E6949"/>
      <c r="F6949"/>
    </row>
    <row r="6950" spans="2:6" ht="15" x14ac:dyDescent="0.25">
      <c r="B6950"/>
      <c r="C6950"/>
      <c r="D6950"/>
      <c r="E6950"/>
      <c r="F6950"/>
    </row>
    <row r="6951" spans="2:6" ht="15" x14ac:dyDescent="0.25">
      <c r="B6951"/>
      <c r="C6951"/>
      <c r="D6951"/>
      <c r="E6951"/>
      <c r="F6951"/>
    </row>
    <row r="6952" spans="2:6" ht="15" x14ac:dyDescent="0.25">
      <c r="B6952"/>
      <c r="C6952"/>
      <c r="D6952"/>
      <c r="E6952"/>
      <c r="F6952"/>
    </row>
    <row r="6953" spans="2:6" ht="15" x14ac:dyDescent="0.25">
      <c r="B6953"/>
      <c r="C6953"/>
      <c r="D6953"/>
      <c r="E6953"/>
      <c r="F6953"/>
    </row>
    <row r="6954" spans="2:6" ht="15" x14ac:dyDescent="0.25">
      <c r="B6954"/>
      <c r="C6954"/>
      <c r="D6954"/>
      <c r="E6954"/>
      <c r="F6954"/>
    </row>
    <row r="6955" spans="2:6" ht="15" x14ac:dyDescent="0.25">
      <c r="B6955"/>
      <c r="C6955"/>
      <c r="D6955"/>
      <c r="E6955"/>
      <c r="F6955"/>
    </row>
    <row r="6956" spans="2:6" ht="15" x14ac:dyDescent="0.25">
      <c r="B6956"/>
      <c r="C6956"/>
      <c r="D6956"/>
      <c r="E6956"/>
      <c r="F6956"/>
    </row>
    <row r="6957" spans="2:6" ht="15" x14ac:dyDescent="0.25">
      <c r="B6957"/>
      <c r="C6957"/>
      <c r="D6957"/>
      <c r="E6957"/>
      <c r="F6957"/>
    </row>
    <row r="6958" spans="2:6" ht="15" x14ac:dyDescent="0.25">
      <c r="B6958"/>
      <c r="C6958"/>
      <c r="D6958"/>
      <c r="E6958"/>
      <c r="F6958"/>
    </row>
    <row r="6959" spans="2:6" ht="15" x14ac:dyDescent="0.25">
      <c r="B6959"/>
      <c r="C6959"/>
      <c r="D6959"/>
      <c r="E6959"/>
      <c r="F6959"/>
    </row>
    <row r="6960" spans="2:6" ht="15" x14ac:dyDescent="0.25">
      <c r="B6960"/>
      <c r="C6960"/>
      <c r="D6960"/>
      <c r="E6960"/>
      <c r="F6960"/>
    </row>
    <row r="6961" spans="2:6" ht="15" x14ac:dyDescent="0.25">
      <c r="B6961"/>
      <c r="C6961"/>
      <c r="D6961"/>
      <c r="E6961"/>
      <c r="F6961"/>
    </row>
    <row r="6962" spans="2:6" ht="15" x14ac:dyDescent="0.25">
      <c r="B6962"/>
      <c r="C6962"/>
      <c r="D6962"/>
      <c r="E6962"/>
      <c r="F6962"/>
    </row>
    <row r="6963" spans="2:6" ht="15" x14ac:dyDescent="0.25">
      <c r="B6963"/>
      <c r="C6963"/>
      <c r="D6963"/>
      <c r="E6963"/>
      <c r="F6963"/>
    </row>
    <row r="6964" spans="2:6" ht="15" x14ac:dyDescent="0.25">
      <c r="B6964"/>
      <c r="C6964"/>
      <c r="D6964"/>
      <c r="E6964"/>
      <c r="F6964"/>
    </row>
    <row r="6965" spans="2:6" ht="15" x14ac:dyDescent="0.25">
      <c r="B6965"/>
      <c r="C6965"/>
      <c r="D6965"/>
      <c r="E6965"/>
      <c r="F6965"/>
    </row>
    <row r="6966" spans="2:6" ht="15" x14ac:dyDescent="0.25">
      <c r="B6966"/>
      <c r="C6966"/>
      <c r="D6966"/>
      <c r="E6966"/>
      <c r="F6966"/>
    </row>
    <row r="6967" spans="2:6" ht="15" x14ac:dyDescent="0.25">
      <c r="B6967"/>
      <c r="C6967"/>
      <c r="D6967"/>
      <c r="E6967"/>
      <c r="F6967"/>
    </row>
    <row r="6968" spans="2:6" ht="15" x14ac:dyDescent="0.25">
      <c r="B6968"/>
      <c r="C6968"/>
      <c r="D6968"/>
      <c r="E6968"/>
      <c r="F6968"/>
    </row>
    <row r="6969" spans="2:6" ht="15" x14ac:dyDescent="0.25">
      <c r="B6969"/>
      <c r="C6969"/>
      <c r="D6969"/>
      <c r="E6969"/>
      <c r="F6969"/>
    </row>
    <row r="6970" spans="2:6" ht="15" x14ac:dyDescent="0.25">
      <c r="B6970"/>
      <c r="C6970"/>
      <c r="D6970"/>
      <c r="E6970"/>
      <c r="F6970"/>
    </row>
    <row r="6971" spans="2:6" ht="15" x14ac:dyDescent="0.25">
      <c r="B6971"/>
      <c r="C6971"/>
      <c r="D6971"/>
      <c r="E6971"/>
      <c r="F6971"/>
    </row>
    <row r="6972" spans="2:6" ht="15" x14ac:dyDescent="0.25">
      <c r="B6972"/>
      <c r="C6972"/>
      <c r="D6972"/>
      <c r="E6972"/>
      <c r="F6972"/>
    </row>
    <row r="6973" spans="2:6" ht="15" x14ac:dyDescent="0.25">
      <c r="B6973"/>
      <c r="C6973"/>
      <c r="D6973"/>
      <c r="E6973"/>
      <c r="F6973"/>
    </row>
    <row r="6974" spans="2:6" ht="15" x14ac:dyDescent="0.25">
      <c r="B6974"/>
      <c r="C6974"/>
      <c r="D6974"/>
      <c r="E6974"/>
      <c r="F6974"/>
    </row>
    <row r="6975" spans="2:6" ht="15" x14ac:dyDescent="0.25">
      <c r="B6975"/>
      <c r="C6975"/>
      <c r="D6975"/>
      <c r="E6975"/>
      <c r="F6975"/>
    </row>
    <row r="6976" spans="2:6" ht="15" x14ac:dyDescent="0.25">
      <c r="B6976"/>
      <c r="C6976"/>
      <c r="D6976"/>
      <c r="E6976"/>
      <c r="F6976"/>
    </row>
    <row r="6977" spans="2:6" ht="15" x14ac:dyDescent="0.25">
      <c r="B6977"/>
      <c r="C6977"/>
      <c r="D6977"/>
      <c r="E6977"/>
      <c r="F6977"/>
    </row>
    <row r="6978" spans="2:6" ht="15" x14ac:dyDescent="0.25">
      <c r="B6978"/>
      <c r="C6978"/>
      <c r="D6978"/>
      <c r="E6978"/>
      <c r="F6978"/>
    </row>
    <row r="6979" spans="2:6" ht="15" x14ac:dyDescent="0.25">
      <c r="B6979"/>
      <c r="C6979"/>
      <c r="D6979"/>
      <c r="E6979"/>
      <c r="F6979"/>
    </row>
    <row r="6980" spans="2:6" ht="15" x14ac:dyDescent="0.25">
      <c r="B6980"/>
      <c r="C6980"/>
      <c r="D6980"/>
      <c r="E6980"/>
      <c r="F6980"/>
    </row>
    <row r="6981" spans="2:6" ht="15" x14ac:dyDescent="0.25">
      <c r="B6981"/>
      <c r="C6981"/>
      <c r="D6981"/>
      <c r="E6981"/>
      <c r="F6981"/>
    </row>
    <row r="6982" spans="2:6" ht="15" x14ac:dyDescent="0.25">
      <c r="B6982"/>
      <c r="C6982"/>
      <c r="D6982"/>
      <c r="E6982"/>
      <c r="F6982"/>
    </row>
    <row r="6983" spans="2:6" ht="15" x14ac:dyDescent="0.25">
      <c r="B6983"/>
      <c r="C6983"/>
      <c r="D6983"/>
      <c r="E6983"/>
      <c r="F6983"/>
    </row>
    <row r="6984" spans="2:6" ht="15" x14ac:dyDescent="0.25">
      <c r="B6984"/>
      <c r="C6984"/>
      <c r="D6984"/>
      <c r="E6984"/>
      <c r="F6984"/>
    </row>
    <row r="6985" spans="2:6" ht="15" x14ac:dyDescent="0.25">
      <c r="B6985"/>
      <c r="C6985"/>
      <c r="D6985"/>
      <c r="E6985"/>
      <c r="F6985"/>
    </row>
    <row r="6986" spans="2:6" ht="15" x14ac:dyDescent="0.25">
      <c r="B6986"/>
      <c r="C6986"/>
      <c r="D6986"/>
      <c r="E6986"/>
      <c r="F6986"/>
    </row>
    <row r="6987" spans="2:6" ht="15" x14ac:dyDescent="0.25">
      <c r="B6987"/>
      <c r="C6987"/>
      <c r="D6987"/>
      <c r="E6987"/>
      <c r="F6987"/>
    </row>
    <row r="6988" spans="2:6" ht="15" x14ac:dyDescent="0.25">
      <c r="B6988"/>
      <c r="C6988"/>
      <c r="D6988"/>
      <c r="E6988"/>
      <c r="F6988"/>
    </row>
    <row r="6989" spans="2:6" ht="15" x14ac:dyDescent="0.25">
      <c r="B6989"/>
      <c r="C6989"/>
      <c r="D6989"/>
      <c r="E6989"/>
      <c r="F6989"/>
    </row>
    <row r="6990" spans="2:6" ht="15" x14ac:dyDescent="0.25">
      <c r="B6990"/>
      <c r="C6990"/>
      <c r="D6990"/>
      <c r="E6990"/>
      <c r="F6990"/>
    </row>
    <row r="6991" spans="2:6" ht="15" x14ac:dyDescent="0.25">
      <c r="B6991"/>
      <c r="C6991"/>
      <c r="D6991"/>
      <c r="E6991"/>
      <c r="F6991"/>
    </row>
    <row r="6992" spans="2:6" ht="15" x14ac:dyDescent="0.25">
      <c r="B6992"/>
      <c r="C6992"/>
      <c r="D6992"/>
      <c r="E6992"/>
      <c r="F6992"/>
    </row>
    <row r="6993" spans="2:6" ht="15" x14ac:dyDescent="0.25">
      <c r="B6993"/>
      <c r="C6993"/>
      <c r="D6993"/>
      <c r="E6993"/>
      <c r="F6993"/>
    </row>
    <row r="6994" spans="2:6" ht="15" x14ac:dyDescent="0.25">
      <c r="B6994"/>
      <c r="C6994"/>
      <c r="D6994"/>
      <c r="E6994"/>
      <c r="F6994"/>
    </row>
    <row r="6995" spans="2:6" ht="15" x14ac:dyDescent="0.25">
      <c r="B6995"/>
      <c r="C6995"/>
      <c r="D6995"/>
      <c r="E6995"/>
      <c r="F6995"/>
    </row>
    <row r="6996" spans="2:6" ht="15" x14ac:dyDescent="0.25">
      <c r="B6996"/>
      <c r="C6996"/>
      <c r="D6996"/>
      <c r="E6996"/>
      <c r="F6996"/>
    </row>
    <row r="6997" spans="2:6" ht="15" x14ac:dyDescent="0.25">
      <c r="B6997"/>
      <c r="C6997"/>
      <c r="D6997"/>
      <c r="E6997"/>
      <c r="F6997"/>
    </row>
    <row r="6998" spans="2:6" ht="15" x14ac:dyDescent="0.25">
      <c r="B6998"/>
      <c r="C6998"/>
      <c r="D6998"/>
      <c r="E6998"/>
      <c r="F6998"/>
    </row>
    <row r="6999" spans="2:6" ht="15" x14ac:dyDescent="0.25">
      <c r="B6999"/>
      <c r="C6999"/>
      <c r="D6999"/>
      <c r="E6999"/>
      <c r="F6999"/>
    </row>
    <row r="7000" spans="2:6" ht="15" x14ac:dyDescent="0.25">
      <c r="B7000"/>
      <c r="C7000"/>
      <c r="D7000"/>
      <c r="E7000"/>
      <c r="F7000"/>
    </row>
    <row r="7001" spans="2:6" ht="15" x14ac:dyDescent="0.25">
      <c r="B7001"/>
      <c r="C7001"/>
      <c r="D7001"/>
      <c r="E7001"/>
      <c r="F7001"/>
    </row>
    <row r="7002" spans="2:6" ht="15" x14ac:dyDescent="0.25">
      <c r="B7002"/>
      <c r="C7002"/>
      <c r="D7002"/>
      <c r="E7002"/>
      <c r="F7002"/>
    </row>
    <row r="7003" spans="2:6" ht="15" x14ac:dyDescent="0.25">
      <c r="B7003"/>
      <c r="C7003"/>
      <c r="D7003"/>
      <c r="E7003"/>
      <c r="F7003"/>
    </row>
    <row r="7004" spans="2:6" ht="15" x14ac:dyDescent="0.25">
      <c r="B7004"/>
      <c r="C7004"/>
      <c r="D7004"/>
      <c r="E7004"/>
      <c r="F7004"/>
    </row>
    <row r="7005" spans="2:6" ht="15" x14ac:dyDescent="0.25">
      <c r="B7005"/>
      <c r="C7005"/>
      <c r="D7005"/>
      <c r="E7005"/>
      <c r="F7005"/>
    </row>
    <row r="7006" spans="2:6" ht="15" x14ac:dyDescent="0.25">
      <c r="B7006"/>
      <c r="C7006"/>
      <c r="D7006"/>
      <c r="E7006"/>
      <c r="F7006"/>
    </row>
    <row r="7007" spans="2:6" ht="15" x14ac:dyDescent="0.25">
      <c r="B7007"/>
      <c r="C7007"/>
      <c r="D7007"/>
      <c r="E7007"/>
      <c r="F7007"/>
    </row>
    <row r="7008" spans="2:6" ht="15" x14ac:dyDescent="0.25">
      <c r="B7008"/>
      <c r="C7008"/>
      <c r="D7008"/>
      <c r="E7008"/>
      <c r="F7008"/>
    </row>
    <row r="7009" spans="2:6" ht="15" x14ac:dyDescent="0.25">
      <c r="B7009"/>
      <c r="C7009"/>
      <c r="D7009"/>
      <c r="E7009"/>
      <c r="F7009"/>
    </row>
    <row r="7010" spans="2:6" ht="15" x14ac:dyDescent="0.25">
      <c r="B7010"/>
      <c r="C7010"/>
      <c r="D7010"/>
      <c r="E7010"/>
      <c r="F7010"/>
    </row>
    <row r="7011" spans="2:6" ht="15" x14ac:dyDescent="0.25">
      <c r="B7011"/>
      <c r="C7011"/>
      <c r="D7011"/>
      <c r="E7011"/>
      <c r="F7011"/>
    </row>
    <row r="7012" spans="2:6" ht="15" x14ac:dyDescent="0.25">
      <c r="B7012"/>
      <c r="C7012"/>
      <c r="D7012"/>
      <c r="E7012"/>
      <c r="F7012"/>
    </row>
    <row r="7013" spans="2:6" ht="15" x14ac:dyDescent="0.25">
      <c r="B7013"/>
      <c r="C7013"/>
      <c r="D7013"/>
      <c r="E7013"/>
      <c r="F7013"/>
    </row>
    <row r="7014" spans="2:6" ht="15" x14ac:dyDescent="0.25">
      <c r="B7014"/>
      <c r="C7014"/>
      <c r="D7014"/>
      <c r="E7014"/>
      <c r="F7014"/>
    </row>
    <row r="7015" spans="2:6" ht="15" x14ac:dyDescent="0.25">
      <c r="B7015"/>
      <c r="C7015"/>
      <c r="D7015"/>
      <c r="E7015"/>
      <c r="F7015"/>
    </row>
    <row r="7016" spans="2:6" ht="15" x14ac:dyDescent="0.25">
      <c r="B7016"/>
      <c r="C7016"/>
      <c r="D7016"/>
      <c r="E7016"/>
      <c r="F7016"/>
    </row>
    <row r="7017" spans="2:6" ht="15" x14ac:dyDescent="0.25">
      <c r="B7017"/>
      <c r="C7017"/>
      <c r="D7017"/>
      <c r="E7017"/>
      <c r="F7017"/>
    </row>
    <row r="7018" spans="2:6" ht="15" x14ac:dyDescent="0.25">
      <c r="B7018"/>
      <c r="C7018"/>
      <c r="D7018"/>
      <c r="E7018"/>
      <c r="F7018"/>
    </row>
    <row r="7019" spans="2:6" ht="15" x14ac:dyDescent="0.25">
      <c r="B7019"/>
      <c r="C7019"/>
      <c r="D7019"/>
      <c r="E7019"/>
      <c r="F7019"/>
    </row>
    <row r="7020" spans="2:6" ht="15" x14ac:dyDescent="0.25">
      <c r="B7020"/>
      <c r="C7020"/>
      <c r="D7020"/>
      <c r="E7020"/>
      <c r="F7020"/>
    </row>
    <row r="7021" spans="2:6" ht="15" x14ac:dyDescent="0.25">
      <c r="B7021"/>
      <c r="C7021"/>
      <c r="D7021"/>
      <c r="E7021"/>
      <c r="F7021"/>
    </row>
    <row r="7022" spans="2:6" ht="15" x14ac:dyDescent="0.25">
      <c r="B7022"/>
      <c r="C7022"/>
      <c r="D7022"/>
      <c r="E7022"/>
      <c r="F7022"/>
    </row>
    <row r="7023" spans="2:6" ht="15" x14ac:dyDescent="0.25">
      <c r="B7023"/>
      <c r="C7023"/>
      <c r="D7023"/>
      <c r="E7023"/>
      <c r="F7023"/>
    </row>
    <row r="7024" spans="2:6" ht="15" x14ac:dyDescent="0.25">
      <c r="B7024"/>
      <c r="C7024"/>
      <c r="D7024"/>
      <c r="E7024"/>
      <c r="F7024"/>
    </row>
    <row r="7025" spans="2:6" ht="15" x14ac:dyDescent="0.25">
      <c r="B7025"/>
      <c r="C7025"/>
      <c r="D7025"/>
      <c r="E7025"/>
      <c r="F7025"/>
    </row>
    <row r="7026" spans="2:6" ht="15" x14ac:dyDescent="0.25">
      <c r="B7026"/>
      <c r="C7026"/>
      <c r="D7026"/>
      <c r="E7026"/>
      <c r="F7026"/>
    </row>
    <row r="7027" spans="2:6" ht="15" x14ac:dyDescent="0.25">
      <c r="B7027"/>
      <c r="C7027"/>
      <c r="D7027"/>
      <c r="E7027"/>
      <c r="F7027"/>
    </row>
    <row r="7028" spans="2:6" ht="15" x14ac:dyDescent="0.25">
      <c r="B7028"/>
      <c r="C7028"/>
      <c r="D7028"/>
      <c r="E7028"/>
      <c r="F7028"/>
    </row>
    <row r="7029" spans="2:6" ht="15" x14ac:dyDescent="0.25">
      <c r="B7029"/>
      <c r="C7029"/>
      <c r="D7029"/>
      <c r="E7029"/>
      <c r="F7029"/>
    </row>
    <row r="7030" spans="2:6" ht="15" x14ac:dyDescent="0.25">
      <c r="B7030"/>
      <c r="C7030"/>
      <c r="D7030"/>
      <c r="E7030"/>
      <c r="F7030"/>
    </row>
    <row r="7031" spans="2:6" ht="15" x14ac:dyDescent="0.25">
      <c r="B7031"/>
      <c r="C7031"/>
      <c r="D7031"/>
      <c r="E7031"/>
      <c r="F7031"/>
    </row>
    <row r="7032" spans="2:6" ht="15" x14ac:dyDescent="0.25">
      <c r="B7032"/>
      <c r="C7032"/>
      <c r="D7032"/>
      <c r="E7032"/>
      <c r="F7032"/>
    </row>
    <row r="7033" spans="2:6" ht="15" x14ac:dyDescent="0.25">
      <c r="B7033"/>
      <c r="C7033"/>
      <c r="D7033"/>
      <c r="E7033"/>
      <c r="F7033"/>
    </row>
    <row r="7034" spans="2:6" ht="15" x14ac:dyDescent="0.25">
      <c r="B7034"/>
      <c r="C7034"/>
      <c r="D7034"/>
      <c r="E7034"/>
      <c r="F7034"/>
    </row>
    <row r="7035" spans="2:6" ht="15" x14ac:dyDescent="0.25">
      <c r="B7035"/>
      <c r="C7035"/>
      <c r="D7035"/>
      <c r="E7035"/>
      <c r="F7035"/>
    </row>
    <row r="7036" spans="2:6" ht="15" x14ac:dyDescent="0.25">
      <c r="B7036"/>
      <c r="C7036"/>
      <c r="D7036"/>
      <c r="E7036"/>
      <c r="F7036"/>
    </row>
    <row r="7037" spans="2:6" ht="15" x14ac:dyDescent="0.25">
      <c r="B7037"/>
      <c r="C7037"/>
      <c r="D7037"/>
      <c r="E7037"/>
      <c r="F7037"/>
    </row>
    <row r="7038" spans="2:6" ht="15" x14ac:dyDescent="0.25">
      <c r="B7038"/>
      <c r="C7038"/>
      <c r="D7038"/>
      <c r="E7038"/>
      <c r="F7038"/>
    </row>
    <row r="7039" spans="2:6" ht="15" x14ac:dyDescent="0.25">
      <c r="B7039"/>
      <c r="C7039"/>
      <c r="D7039"/>
      <c r="E7039"/>
      <c r="F7039"/>
    </row>
    <row r="7040" spans="2:6" ht="15" x14ac:dyDescent="0.25">
      <c r="B7040"/>
      <c r="C7040"/>
      <c r="D7040"/>
      <c r="E7040"/>
      <c r="F7040"/>
    </row>
    <row r="7041" spans="2:6" ht="15" x14ac:dyDescent="0.25">
      <c r="B7041"/>
      <c r="C7041"/>
      <c r="D7041"/>
      <c r="E7041"/>
      <c r="F7041"/>
    </row>
    <row r="7042" spans="2:6" ht="15" x14ac:dyDescent="0.25">
      <c r="B7042"/>
      <c r="C7042"/>
      <c r="D7042"/>
      <c r="E7042"/>
      <c r="F7042"/>
    </row>
    <row r="7043" spans="2:6" ht="15" x14ac:dyDescent="0.25">
      <c r="B7043"/>
      <c r="C7043"/>
      <c r="D7043"/>
      <c r="E7043"/>
      <c r="F7043"/>
    </row>
    <row r="7044" spans="2:6" ht="15" x14ac:dyDescent="0.25">
      <c r="B7044"/>
      <c r="C7044"/>
      <c r="D7044"/>
      <c r="E7044"/>
      <c r="F7044"/>
    </row>
    <row r="7045" spans="2:6" ht="15" x14ac:dyDescent="0.25">
      <c r="B7045"/>
      <c r="C7045"/>
      <c r="D7045"/>
      <c r="E7045"/>
      <c r="F7045"/>
    </row>
    <row r="7046" spans="2:6" ht="15" x14ac:dyDescent="0.25">
      <c r="B7046"/>
      <c r="C7046"/>
      <c r="D7046"/>
      <c r="E7046"/>
      <c r="F7046"/>
    </row>
    <row r="7047" spans="2:6" ht="15" x14ac:dyDescent="0.25">
      <c r="B7047"/>
      <c r="C7047"/>
      <c r="D7047"/>
      <c r="E7047"/>
      <c r="F7047"/>
    </row>
    <row r="7048" spans="2:6" ht="15" x14ac:dyDescent="0.25">
      <c r="B7048"/>
      <c r="C7048"/>
      <c r="D7048"/>
      <c r="E7048"/>
      <c r="F7048"/>
    </row>
    <row r="7049" spans="2:6" ht="15" x14ac:dyDescent="0.25">
      <c r="B7049"/>
      <c r="C7049"/>
      <c r="D7049"/>
      <c r="E7049"/>
      <c r="F7049"/>
    </row>
    <row r="7050" spans="2:6" ht="15" x14ac:dyDescent="0.25">
      <c r="B7050"/>
      <c r="C7050"/>
      <c r="D7050"/>
      <c r="E7050"/>
      <c r="F7050"/>
    </row>
    <row r="7051" spans="2:6" ht="15" x14ac:dyDescent="0.25">
      <c r="B7051"/>
      <c r="C7051"/>
      <c r="D7051"/>
      <c r="E7051"/>
      <c r="F7051"/>
    </row>
    <row r="7052" spans="2:6" ht="15" x14ac:dyDescent="0.25">
      <c r="B7052"/>
      <c r="C7052"/>
      <c r="D7052"/>
      <c r="E7052"/>
      <c r="F7052"/>
    </row>
    <row r="7053" spans="2:6" ht="15" x14ac:dyDescent="0.25">
      <c r="B7053"/>
      <c r="C7053"/>
      <c r="D7053"/>
      <c r="E7053"/>
      <c r="F7053"/>
    </row>
    <row r="7054" spans="2:6" ht="15" x14ac:dyDescent="0.25">
      <c r="B7054"/>
      <c r="C7054"/>
      <c r="D7054"/>
      <c r="E7054"/>
      <c r="F7054"/>
    </row>
    <row r="7055" spans="2:6" ht="15" x14ac:dyDescent="0.25">
      <c r="B7055"/>
      <c r="C7055"/>
      <c r="D7055"/>
      <c r="E7055"/>
      <c r="F7055"/>
    </row>
    <row r="7056" spans="2:6" ht="15" x14ac:dyDescent="0.25">
      <c r="B7056"/>
      <c r="C7056"/>
      <c r="D7056"/>
      <c r="E7056"/>
      <c r="F7056"/>
    </row>
    <row r="7057" spans="2:6" ht="15" x14ac:dyDescent="0.25">
      <c r="B7057"/>
      <c r="C7057"/>
      <c r="D7057"/>
      <c r="E7057"/>
      <c r="F7057"/>
    </row>
    <row r="7058" spans="2:6" ht="15" x14ac:dyDescent="0.25">
      <c r="B7058"/>
      <c r="C7058"/>
      <c r="D7058"/>
      <c r="E7058"/>
      <c r="F7058"/>
    </row>
    <row r="7059" spans="2:6" ht="15" x14ac:dyDescent="0.25">
      <c r="B7059"/>
      <c r="C7059"/>
      <c r="D7059"/>
      <c r="E7059"/>
      <c r="F7059"/>
    </row>
    <row r="7060" spans="2:6" ht="15" x14ac:dyDescent="0.25">
      <c r="B7060"/>
      <c r="C7060"/>
      <c r="D7060"/>
      <c r="E7060"/>
      <c r="F7060"/>
    </row>
    <row r="7061" spans="2:6" ht="15" x14ac:dyDescent="0.25">
      <c r="B7061"/>
      <c r="C7061"/>
      <c r="D7061"/>
      <c r="E7061"/>
      <c r="F7061"/>
    </row>
    <row r="7062" spans="2:6" ht="15" x14ac:dyDescent="0.25">
      <c r="B7062"/>
      <c r="C7062"/>
      <c r="D7062"/>
      <c r="E7062"/>
      <c r="F7062"/>
    </row>
    <row r="7063" spans="2:6" ht="15" x14ac:dyDescent="0.25">
      <c r="B7063"/>
      <c r="C7063"/>
      <c r="D7063"/>
      <c r="E7063"/>
      <c r="F7063"/>
    </row>
    <row r="7064" spans="2:6" ht="15" x14ac:dyDescent="0.25">
      <c r="B7064"/>
      <c r="C7064"/>
      <c r="D7064"/>
      <c r="E7064"/>
      <c r="F7064"/>
    </row>
    <row r="7065" spans="2:6" ht="15" x14ac:dyDescent="0.25">
      <c r="B7065"/>
      <c r="C7065"/>
      <c r="D7065"/>
      <c r="E7065"/>
      <c r="F7065"/>
    </row>
    <row r="7066" spans="2:6" ht="15" x14ac:dyDescent="0.25">
      <c r="B7066"/>
      <c r="C7066"/>
      <c r="D7066"/>
      <c r="E7066"/>
      <c r="F7066"/>
    </row>
    <row r="7067" spans="2:6" ht="15" x14ac:dyDescent="0.25">
      <c r="B7067"/>
      <c r="C7067"/>
      <c r="D7067"/>
      <c r="E7067"/>
      <c r="F7067"/>
    </row>
    <row r="7068" spans="2:6" ht="15" x14ac:dyDescent="0.25">
      <c r="B7068"/>
      <c r="C7068"/>
      <c r="D7068"/>
      <c r="E7068"/>
      <c r="F7068"/>
    </row>
    <row r="7069" spans="2:6" ht="15" x14ac:dyDescent="0.25">
      <c r="B7069"/>
      <c r="C7069"/>
      <c r="D7069"/>
      <c r="E7069"/>
      <c r="F7069"/>
    </row>
    <row r="7070" spans="2:6" ht="15" x14ac:dyDescent="0.25">
      <c r="B7070"/>
      <c r="C7070"/>
      <c r="D7070"/>
      <c r="E7070"/>
      <c r="F7070"/>
    </row>
    <row r="7071" spans="2:6" ht="15" x14ac:dyDescent="0.25">
      <c r="B7071"/>
      <c r="C7071"/>
      <c r="D7071"/>
      <c r="E7071"/>
      <c r="F7071"/>
    </row>
    <row r="7072" spans="2:6" ht="15" x14ac:dyDescent="0.25">
      <c r="B7072"/>
      <c r="C7072"/>
      <c r="D7072"/>
      <c r="E7072"/>
      <c r="F7072"/>
    </row>
    <row r="7073" spans="2:6" ht="15" x14ac:dyDescent="0.25">
      <c r="B7073"/>
      <c r="C7073"/>
      <c r="D7073"/>
      <c r="E7073"/>
      <c r="F7073"/>
    </row>
    <row r="7074" spans="2:6" ht="15" x14ac:dyDescent="0.25">
      <c r="B7074"/>
      <c r="C7074"/>
      <c r="D7074"/>
      <c r="E7074"/>
      <c r="F7074"/>
    </row>
    <row r="7075" spans="2:6" ht="15" x14ac:dyDescent="0.25">
      <c r="B7075"/>
      <c r="C7075"/>
      <c r="D7075"/>
      <c r="E7075"/>
      <c r="F7075"/>
    </row>
    <row r="7076" spans="2:6" ht="15" x14ac:dyDescent="0.25">
      <c r="B7076"/>
      <c r="C7076"/>
      <c r="D7076"/>
      <c r="E7076"/>
      <c r="F7076"/>
    </row>
    <row r="7077" spans="2:6" ht="15" x14ac:dyDescent="0.25">
      <c r="B7077"/>
      <c r="C7077"/>
      <c r="D7077"/>
      <c r="E7077"/>
      <c r="F7077"/>
    </row>
    <row r="7078" spans="2:6" ht="15" x14ac:dyDescent="0.25">
      <c r="B7078"/>
      <c r="C7078"/>
      <c r="D7078"/>
      <c r="E7078"/>
      <c r="F7078"/>
    </row>
    <row r="7079" spans="2:6" ht="15" x14ac:dyDescent="0.25">
      <c r="B7079"/>
      <c r="C7079"/>
      <c r="D7079"/>
      <c r="E7079"/>
      <c r="F7079"/>
    </row>
    <row r="7080" spans="2:6" ht="15" x14ac:dyDescent="0.25">
      <c r="B7080"/>
      <c r="C7080"/>
      <c r="D7080"/>
      <c r="E7080"/>
      <c r="F7080"/>
    </row>
    <row r="7081" spans="2:6" ht="15" x14ac:dyDescent="0.25">
      <c r="B7081"/>
      <c r="C7081"/>
      <c r="D7081"/>
      <c r="E7081"/>
      <c r="F7081"/>
    </row>
    <row r="7082" spans="2:6" ht="15" x14ac:dyDescent="0.25">
      <c r="B7082"/>
      <c r="C7082"/>
      <c r="D7082"/>
      <c r="E7082"/>
      <c r="F7082"/>
    </row>
    <row r="7083" spans="2:6" ht="15" x14ac:dyDescent="0.25">
      <c r="B7083"/>
      <c r="C7083"/>
      <c r="D7083"/>
      <c r="E7083"/>
      <c r="F7083"/>
    </row>
    <row r="7084" spans="2:6" ht="15" x14ac:dyDescent="0.25">
      <c r="B7084"/>
      <c r="C7084"/>
      <c r="D7084"/>
      <c r="E7084"/>
      <c r="F7084"/>
    </row>
    <row r="7085" spans="2:6" ht="15" x14ac:dyDescent="0.25">
      <c r="B7085"/>
      <c r="C7085"/>
      <c r="D7085"/>
      <c r="E7085"/>
      <c r="F7085"/>
    </row>
    <row r="7086" spans="2:6" ht="15" x14ac:dyDescent="0.25">
      <c r="B7086"/>
      <c r="C7086"/>
      <c r="D7086"/>
      <c r="E7086"/>
      <c r="F7086"/>
    </row>
    <row r="7087" spans="2:6" ht="15" x14ac:dyDescent="0.25">
      <c r="B7087"/>
      <c r="C7087"/>
      <c r="D7087"/>
      <c r="E7087"/>
      <c r="F7087"/>
    </row>
    <row r="7088" spans="2:6" ht="15" x14ac:dyDescent="0.25">
      <c r="B7088"/>
      <c r="C7088"/>
      <c r="D7088"/>
      <c r="E7088"/>
      <c r="F7088"/>
    </row>
    <row r="7089" spans="2:6" ht="15" x14ac:dyDescent="0.25">
      <c r="B7089"/>
      <c r="C7089"/>
      <c r="D7089"/>
      <c r="E7089"/>
      <c r="F7089"/>
    </row>
    <row r="7090" spans="2:6" ht="15" x14ac:dyDescent="0.25">
      <c r="B7090"/>
      <c r="C7090"/>
      <c r="D7090"/>
      <c r="E7090"/>
      <c r="F7090"/>
    </row>
    <row r="7091" spans="2:6" ht="15" x14ac:dyDescent="0.25">
      <c r="B7091"/>
      <c r="C7091"/>
      <c r="D7091"/>
      <c r="E7091"/>
      <c r="F7091"/>
    </row>
    <row r="7092" spans="2:6" ht="15" x14ac:dyDescent="0.25">
      <c r="B7092"/>
      <c r="C7092"/>
      <c r="D7092"/>
      <c r="E7092"/>
      <c r="F7092"/>
    </row>
    <row r="7093" spans="2:6" ht="15" x14ac:dyDescent="0.25">
      <c r="B7093"/>
      <c r="C7093"/>
      <c r="D7093"/>
      <c r="E7093"/>
      <c r="F7093"/>
    </row>
    <row r="7094" spans="2:6" ht="15" x14ac:dyDescent="0.25">
      <c r="B7094"/>
      <c r="C7094"/>
      <c r="D7094"/>
      <c r="E7094"/>
      <c r="F7094"/>
    </row>
    <row r="7095" spans="2:6" ht="15" x14ac:dyDescent="0.25">
      <c r="B7095"/>
      <c r="C7095"/>
      <c r="D7095"/>
      <c r="E7095"/>
      <c r="F7095"/>
    </row>
    <row r="7096" spans="2:6" ht="15" x14ac:dyDescent="0.25">
      <c r="B7096"/>
      <c r="C7096"/>
      <c r="D7096"/>
      <c r="E7096"/>
      <c r="F7096"/>
    </row>
    <row r="7097" spans="2:6" ht="15" x14ac:dyDescent="0.25">
      <c r="B7097"/>
      <c r="C7097"/>
      <c r="D7097"/>
      <c r="E7097"/>
      <c r="F7097"/>
    </row>
    <row r="7098" spans="2:6" ht="15" x14ac:dyDescent="0.25">
      <c r="B7098"/>
      <c r="C7098"/>
      <c r="D7098"/>
      <c r="E7098"/>
      <c r="F7098"/>
    </row>
    <row r="7099" spans="2:6" ht="15" x14ac:dyDescent="0.25">
      <c r="B7099"/>
      <c r="C7099"/>
      <c r="D7099"/>
      <c r="E7099"/>
      <c r="F7099"/>
    </row>
    <row r="7100" spans="2:6" ht="15" x14ac:dyDescent="0.25">
      <c r="B7100"/>
      <c r="C7100"/>
      <c r="D7100"/>
      <c r="E7100"/>
      <c r="F7100"/>
    </row>
    <row r="7101" spans="2:6" ht="15" x14ac:dyDescent="0.25">
      <c r="B7101"/>
      <c r="C7101"/>
      <c r="D7101"/>
      <c r="E7101"/>
      <c r="F7101"/>
    </row>
    <row r="7102" spans="2:6" ht="15" x14ac:dyDescent="0.25">
      <c r="B7102"/>
      <c r="C7102"/>
      <c r="D7102"/>
      <c r="E7102"/>
      <c r="F7102"/>
    </row>
    <row r="7103" spans="2:6" ht="15" x14ac:dyDescent="0.25">
      <c r="B7103"/>
      <c r="C7103"/>
      <c r="D7103"/>
      <c r="E7103"/>
      <c r="F7103"/>
    </row>
    <row r="7104" spans="2:6" ht="15" x14ac:dyDescent="0.25">
      <c r="B7104"/>
      <c r="C7104"/>
      <c r="D7104"/>
      <c r="E7104"/>
      <c r="F7104"/>
    </row>
    <row r="7105" spans="2:6" ht="15" x14ac:dyDescent="0.25">
      <c r="B7105"/>
      <c r="C7105"/>
      <c r="D7105"/>
      <c r="E7105"/>
      <c r="F7105"/>
    </row>
    <row r="7106" spans="2:6" ht="15" x14ac:dyDescent="0.25">
      <c r="B7106"/>
      <c r="C7106"/>
      <c r="D7106"/>
      <c r="E7106"/>
      <c r="F7106"/>
    </row>
    <row r="7107" spans="2:6" ht="15" x14ac:dyDescent="0.25">
      <c r="B7107"/>
      <c r="C7107"/>
      <c r="D7107"/>
      <c r="E7107"/>
      <c r="F7107"/>
    </row>
    <row r="7108" spans="2:6" ht="15" x14ac:dyDescent="0.25">
      <c r="B7108"/>
      <c r="C7108"/>
      <c r="D7108"/>
      <c r="E7108"/>
      <c r="F7108"/>
    </row>
    <row r="7109" spans="2:6" ht="15" x14ac:dyDescent="0.25">
      <c r="B7109"/>
      <c r="C7109"/>
      <c r="D7109"/>
      <c r="E7109"/>
      <c r="F7109"/>
    </row>
    <row r="7110" spans="2:6" ht="15" x14ac:dyDescent="0.25">
      <c r="B7110"/>
      <c r="C7110"/>
      <c r="D7110"/>
      <c r="E7110"/>
      <c r="F7110"/>
    </row>
    <row r="7111" spans="2:6" ht="15" x14ac:dyDescent="0.25">
      <c r="B7111"/>
      <c r="C7111"/>
      <c r="D7111"/>
      <c r="E7111"/>
      <c r="F7111"/>
    </row>
    <row r="7112" spans="2:6" ht="15" x14ac:dyDescent="0.25">
      <c r="B7112"/>
      <c r="C7112"/>
      <c r="D7112"/>
      <c r="E7112"/>
      <c r="F7112"/>
    </row>
    <row r="7113" spans="2:6" ht="15" x14ac:dyDescent="0.25">
      <c r="B7113"/>
      <c r="C7113"/>
      <c r="D7113"/>
      <c r="E7113"/>
      <c r="F7113"/>
    </row>
    <row r="7114" spans="2:6" ht="15" x14ac:dyDescent="0.25">
      <c r="B7114"/>
      <c r="C7114"/>
      <c r="D7114"/>
      <c r="E7114"/>
      <c r="F7114"/>
    </row>
    <row r="7115" spans="2:6" ht="15" x14ac:dyDescent="0.25">
      <c r="B7115"/>
      <c r="C7115"/>
      <c r="D7115"/>
      <c r="E7115"/>
      <c r="F7115"/>
    </row>
    <row r="7116" spans="2:6" ht="15" x14ac:dyDescent="0.25">
      <c r="B7116"/>
      <c r="C7116"/>
      <c r="D7116"/>
      <c r="E7116"/>
      <c r="F7116"/>
    </row>
    <row r="7117" spans="2:6" ht="15" x14ac:dyDescent="0.25">
      <c r="B7117"/>
      <c r="C7117"/>
      <c r="D7117"/>
      <c r="E7117"/>
      <c r="F7117"/>
    </row>
    <row r="7118" spans="2:6" ht="15" x14ac:dyDescent="0.25">
      <c r="B7118"/>
      <c r="C7118"/>
      <c r="D7118"/>
      <c r="E7118"/>
      <c r="F7118"/>
    </row>
    <row r="7119" spans="2:6" ht="15" x14ac:dyDescent="0.25">
      <c r="B7119"/>
      <c r="C7119"/>
      <c r="D7119"/>
      <c r="E7119"/>
      <c r="F7119"/>
    </row>
    <row r="7120" spans="2:6" ht="15" x14ac:dyDescent="0.25">
      <c r="B7120"/>
      <c r="C7120"/>
      <c r="D7120"/>
      <c r="E7120"/>
      <c r="F7120"/>
    </row>
    <row r="7121" spans="2:6" ht="15" x14ac:dyDescent="0.25">
      <c r="B7121"/>
      <c r="C7121"/>
      <c r="D7121"/>
      <c r="E7121"/>
      <c r="F7121"/>
    </row>
    <row r="7122" spans="2:6" ht="15" x14ac:dyDescent="0.25">
      <c r="B7122"/>
      <c r="C7122"/>
      <c r="D7122"/>
      <c r="E7122"/>
      <c r="F7122"/>
    </row>
    <row r="7123" spans="2:6" ht="15" x14ac:dyDescent="0.25">
      <c r="B7123"/>
      <c r="C7123"/>
      <c r="D7123"/>
      <c r="E7123"/>
      <c r="F7123"/>
    </row>
    <row r="7124" spans="2:6" ht="15" x14ac:dyDescent="0.25">
      <c r="B7124"/>
      <c r="C7124"/>
      <c r="D7124"/>
      <c r="E7124"/>
      <c r="F7124"/>
    </row>
    <row r="7125" spans="2:6" ht="15" x14ac:dyDescent="0.25">
      <c r="B7125"/>
      <c r="C7125"/>
      <c r="D7125"/>
      <c r="E7125"/>
      <c r="F7125"/>
    </row>
    <row r="7126" spans="2:6" ht="15" x14ac:dyDescent="0.25">
      <c r="B7126"/>
      <c r="C7126"/>
      <c r="D7126"/>
      <c r="E7126"/>
      <c r="F7126"/>
    </row>
    <row r="7127" spans="2:6" ht="15" x14ac:dyDescent="0.25">
      <c r="B7127"/>
      <c r="C7127"/>
      <c r="D7127"/>
      <c r="E7127"/>
      <c r="F7127"/>
    </row>
    <row r="7128" spans="2:6" ht="15" x14ac:dyDescent="0.25">
      <c r="B7128"/>
      <c r="C7128"/>
      <c r="D7128"/>
      <c r="E7128"/>
      <c r="F7128"/>
    </row>
    <row r="7129" spans="2:6" ht="15" x14ac:dyDescent="0.25">
      <c r="B7129"/>
      <c r="C7129"/>
      <c r="D7129"/>
      <c r="E7129"/>
      <c r="F7129"/>
    </row>
    <row r="7130" spans="2:6" ht="15" x14ac:dyDescent="0.25">
      <c r="B7130"/>
      <c r="C7130"/>
      <c r="D7130"/>
      <c r="E7130"/>
      <c r="F7130"/>
    </row>
    <row r="7131" spans="2:6" ht="15" x14ac:dyDescent="0.25">
      <c r="B7131"/>
      <c r="C7131"/>
      <c r="D7131"/>
      <c r="E7131"/>
      <c r="F7131"/>
    </row>
    <row r="7132" spans="2:6" ht="15" x14ac:dyDescent="0.25">
      <c r="B7132"/>
      <c r="C7132"/>
      <c r="D7132"/>
      <c r="E7132"/>
      <c r="F7132"/>
    </row>
    <row r="7133" spans="2:6" ht="15" x14ac:dyDescent="0.25">
      <c r="B7133"/>
      <c r="C7133"/>
      <c r="D7133"/>
      <c r="E7133"/>
      <c r="F7133"/>
    </row>
    <row r="7134" spans="2:6" ht="15" x14ac:dyDescent="0.25">
      <c r="B7134"/>
      <c r="C7134"/>
      <c r="D7134"/>
      <c r="E7134"/>
      <c r="F7134"/>
    </row>
    <row r="7135" spans="2:6" ht="15" x14ac:dyDescent="0.25">
      <c r="B7135"/>
      <c r="C7135"/>
      <c r="D7135"/>
      <c r="E7135"/>
      <c r="F7135"/>
    </row>
    <row r="7136" spans="2:6" ht="15" x14ac:dyDescent="0.25">
      <c r="B7136"/>
      <c r="C7136"/>
      <c r="D7136"/>
      <c r="E7136"/>
      <c r="F7136"/>
    </row>
    <row r="7137" spans="2:6" ht="15" x14ac:dyDescent="0.25">
      <c r="B7137"/>
      <c r="C7137"/>
      <c r="D7137"/>
      <c r="E7137"/>
      <c r="F7137"/>
    </row>
    <row r="7138" spans="2:6" ht="15" x14ac:dyDescent="0.25">
      <c r="B7138"/>
      <c r="C7138"/>
      <c r="D7138"/>
      <c r="E7138"/>
      <c r="F7138"/>
    </row>
    <row r="7139" spans="2:6" ht="15" x14ac:dyDescent="0.25">
      <c r="B7139"/>
      <c r="C7139"/>
      <c r="D7139"/>
      <c r="E7139"/>
      <c r="F7139"/>
    </row>
    <row r="7140" spans="2:6" ht="15" x14ac:dyDescent="0.25">
      <c r="B7140"/>
      <c r="C7140"/>
      <c r="D7140"/>
      <c r="E7140"/>
      <c r="F7140"/>
    </row>
    <row r="7141" spans="2:6" ht="15" x14ac:dyDescent="0.25">
      <c r="B7141"/>
      <c r="C7141"/>
      <c r="D7141"/>
      <c r="E7141"/>
      <c r="F7141"/>
    </row>
    <row r="7142" spans="2:6" ht="15" x14ac:dyDescent="0.25">
      <c r="B7142"/>
      <c r="C7142"/>
      <c r="D7142"/>
      <c r="E7142"/>
      <c r="F7142"/>
    </row>
    <row r="7143" spans="2:6" ht="15" x14ac:dyDescent="0.25">
      <c r="B7143"/>
      <c r="C7143"/>
      <c r="D7143"/>
      <c r="E7143"/>
      <c r="F7143"/>
    </row>
    <row r="7144" spans="2:6" ht="15" x14ac:dyDescent="0.25">
      <c r="B7144"/>
      <c r="C7144"/>
      <c r="D7144"/>
      <c r="E7144"/>
      <c r="F7144"/>
    </row>
    <row r="7145" spans="2:6" ht="15" x14ac:dyDescent="0.25">
      <c r="B7145"/>
      <c r="C7145"/>
      <c r="D7145"/>
      <c r="E7145"/>
      <c r="F7145"/>
    </row>
    <row r="7146" spans="2:6" ht="15" x14ac:dyDescent="0.25">
      <c r="B7146"/>
      <c r="C7146"/>
      <c r="D7146"/>
      <c r="E7146"/>
      <c r="F7146"/>
    </row>
    <row r="7147" spans="2:6" ht="15" x14ac:dyDescent="0.25">
      <c r="B7147"/>
      <c r="C7147"/>
      <c r="D7147"/>
      <c r="E7147"/>
      <c r="F7147"/>
    </row>
    <row r="7148" spans="2:6" ht="15" x14ac:dyDescent="0.25">
      <c r="B7148"/>
      <c r="C7148"/>
      <c r="D7148"/>
      <c r="E7148"/>
      <c r="F7148"/>
    </row>
    <row r="7149" spans="2:6" ht="15" x14ac:dyDescent="0.25">
      <c r="B7149"/>
      <c r="C7149"/>
      <c r="D7149"/>
      <c r="E7149"/>
      <c r="F7149"/>
    </row>
    <row r="7150" spans="2:6" ht="15" x14ac:dyDescent="0.25">
      <c r="B7150"/>
      <c r="C7150"/>
      <c r="D7150"/>
      <c r="E7150"/>
      <c r="F7150"/>
    </row>
    <row r="7151" spans="2:6" ht="15" x14ac:dyDescent="0.25">
      <c r="B7151"/>
      <c r="C7151"/>
      <c r="D7151"/>
      <c r="E7151"/>
      <c r="F7151"/>
    </row>
    <row r="7152" spans="2:6" ht="15" x14ac:dyDescent="0.25">
      <c r="B7152"/>
      <c r="C7152"/>
      <c r="D7152"/>
      <c r="E7152"/>
      <c r="F7152"/>
    </row>
    <row r="7153" spans="2:6" ht="15" x14ac:dyDescent="0.25">
      <c r="B7153"/>
      <c r="C7153"/>
      <c r="D7153"/>
      <c r="E7153"/>
      <c r="F7153"/>
    </row>
    <row r="7154" spans="2:6" ht="15" x14ac:dyDescent="0.25">
      <c r="B7154"/>
      <c r="C7154"/>
      <c r="D7154"/>
      <c r="E7154"/>
      <c r="F7154"/>
    </row>
    <row r="7155" spans="2:6" ht="15" x14ac:dyDescent="0.25">
      <c r="B7155"/>
      <c r="C7155"/>
      <c r="D7155"/>
      <c r="E7155"/>
      <c r="F7155"/>
    </row>
    <row r="7156" spans="2:6" ht="15" x14ac:dyDescent="0.25">
      <c r="B7156"/>
      <c r="C7156"/>
      <c r="D7156"/>
      <c r="E7156"/>
      <c r="F7156"/>
    </row>
    <row r="7157" spans="2:6" ht="15" x14ac:dyDescent="0.25">
      <c r="B7157"/>
      <c r="C7157"/>
      <c r="D7157"/>
      <c r="E7157"/>
      <c r="F7157"/>
    </row>
    <row r="7158" spans="2:6" ht="15" x14ac:dyDescent="0.25">
      <c r="B7158"/>
      <c r="C7158"/>
      <c r="D7158"/>
      <c r="E7158"/>
      <c r="F7158"/>
    </row>
    <row r="7159" spans="2:6" ht="15" x14ac:dyDescent="0.25">
      <c r="B7159"/>
      <c r="C7159"/>
      <c r="D7159"/>
      <c r="E7159"/>
      <c r="F7159"/>
    </row>
    <row r="7160" spans="2:6" ht="15" x14ac:dyDescent="0.25">
      <c r="B7160"/>
      <c r="C7160"/>
      <c r="D7160"/>
      <c r="E7160"/>
      <c r="F7160"/>
    </row>
    <row r="7161" spans="2:6" ht="15" x14ac:dyDescent="0.25">
      <c r="B7161"/>
      <c r="C7161"/>
      <c r="D7161"/>
      <c r="E7161"/>
      <c r="F7161"/>
    </row>
    <row r="7162" spans="2:6" ht="15" x14ac:dyDescent="0.25">
      <c r="B7162"/>
      <c r="C7162"/>
      <c r="D7162"/>
      <c r="E7162"/>
      <c r="F7162"/>
    </row>
    <row r="7163" spans="2:6" ht="15" x14ac:dyDescent="0.25">
      <c r="B7163"/>
      <c r="C7163"/>
      <c r="D7163"/>
      <c r="E7163"/>
      <c r="F7163"/>
    </row>
    <row r="7164" spans="2:6" ht="15" x14ac:dyDescent="0.25">
      <c r="B7164"/>
      <c r="C7164"/>
      <c r="D7164"/>
      <c r="E7164"/>
      <c r="F7164"/>
    </row>
    <row r="7165" spans="2:6" ht="15" x14ac:dyDescent="0.25">
      <c r="B7165"/>
      <c r="C7165"/>
      <c r="D7165"/>
      <c r="E7165"/>
      <c r="F7165"/>
    </row>
    <row r="7166" spans="2:6" ht="15" x14ac:dyDescent="0.25">
      <c r="B7166"/>
      <c r="C7166"/>
      <c r="D7166"/>
      <c r="E7166"/>
      <c r="F7166"/>
    </row>
    <row r="7167" spans="2:6" ht="15" x14ac:dyDescent="0.25">
      <c r="B7167"/>
      <c r="C7167"/>
      <c r="D7167"/>
      <c r="E7167"/>
      <c r="F7167"/>
    </row>
    <row r="7168" spans="2:6" ht="15" x14ac:dyDescent="0.25">
      <c r="B7168"/>
      <c r="C7168"/>
      <c r="D7168"/>
      <c r="E7168"/>
      <c r="F7168"/>
    </row>
    <row r="7169" spans="2:6" ht="15" x14ac:dyDescent="0.25">
      <c r="B7169"/>
      <c r="C7169"/>
      <c r="D7169"/>
      <c r="E7169"/>
      <c r="F7169"/>
    </row>
    <row r="7170" spans="2:6" ht="15" x14ac:dyDescent="0.25">
      <c r="B7170"/>
      <c r="C7170"/>
      <c r="D7170"/>
      <c r="E7170"/>
      <c r="F7170"/>
    </row>
    <row r="7171" spans="2:6" ht="15" x14ac:dyDescent="0.25">
      <c r="B7171"/>
      <c r="C7171"/>
      <c r="D7171"/>
      <c r="E7171"/>
      <c r="F7171"/>
    </row>
    <row r="7172" spans="2:6" ht="15" x14ac:dyDescent="0.25">
      <c r="B7172"/>
      <c r="C7172"/>
      <c r="D7172"/>
      <c r="E7172"/>
      <c r="F7172"/>
    </row>
    <row r="7173" spans="2:6" ht="15" x14ac:dyDescent="0.25">
      <c r="B7173"/>
      <c r="C7173"/>
      <c r="D7173"/>
      <c r="E7173"/>
      <c r="F7173"/>
    </row>
    <row r="7174" spans="2:6" ht="15" x14ac:dyDescent="0.25">
      <c r="B7174"/>
      <c r="C7174"/>
      <c r="D7174"/>
      <c r="E7174"/>
      <c r="F7174"/>
    </row>
    <row r="7175" spans="2:6" ht="15" x14ac:dyDescent="0.25">
      <c r="B7175"/>
      <c r="C7175"/>
      <c r="D7175"/>
      <c r="E7175"/>
      <c r="F7175"/>
    </row>
    <row r="7176" spans="2:6" ht="15" x14ac:dyDescent="0.25">
      <c r="B7176"/>
      <c r="C7176"/>
      <c r="D7176"/>
      <c r="E7176"/>
      <c r="F7176"/>
    </row>
    <row r="7177" spans="2:6" ht="15" x14ac:dyDescent="0.25">
      <c r="B7177"/>
      <c r="C7177"/>
      <c r="D7177"/>
      <c r="E7177"/>
      <c r="F7177"/>
    </row>
    <row r="7178" spans="2:6" ht="15" x14ac:dyDescent="0.25">
      <c r="B7178"/>
      <c r="C7178"/>
      <c r="D7178"/>
      <c r="E7178"/>
      <c r="F7178"/>
    </row>
    <row r="7179" spans="2:6" ht="15" x14ac:dyDescent="0.25">
      <c r="B7179"/>
      <c r="C7179"/>
      <c r="D7179"/>
      <c r="E7179"/>
      <c r="F7179"/>
    </row>
    <row r="7180" spans="2:6" ht="15" x14ac:dyDescent="0.25">
      <c r="B7180"/>
      <c r="C7180"/>
      <c r="D7180"/>
      <c r="E7180"/>
      <c r="F7180"/>
    </row>
    <row r="7181" spans="2:6" ht="15" x14ac:dyDescent="0.25">
      <c r="B7181"/>
      <c r="C7181"/>
      <c r="D7181"/>
      <c r="E7181"/>
      <c r="F7181"/>
    </row>
    <row r="7182" spans="2:6" ht="15" x14ac:dyDescent="0.25">
      <c r="B7182"/>
      <c r="C7182"/>
      <c r="D7182"/>
      <c r="E7182"/>
      <c r="F7182"/>
    </row>
    <row r="7183" spans="2:6" ht="15" x14ac:dyDescent="0.25">
      <c r="B7183"/>
      <c r="C7183"/>
      <c r="D7183"/>
      <c r="E7183"/>
      <c r="F7183"/>
    </row>
    <row r="7184" spans="2:6" ht="15" x14ac:dyDescent="0.25">
      <c r="B7184"/>
      <c r="C7184"/>
      <c r="D7184"/>
      <c r="E7184"/>
      <c r="F7184"/>
    </row>
    <row r="7185" spans="2:6" ht="15" x14ac:dyDescent="0.25">
      <c r="B7185"/>
      <c r="C7185"/>
      <c r="D7185"/>
      <c r="E7185"/>
      <c r="F7185"/>
    </row>
    <row r="7186" spans="2:6" ht="15" x14ac:dyDescent="0.25">
      <c r="B7186"/>
      <c r="C7186"/>
      <c r="D7186"/>
      <c r="E7186"/>
      <c r="F7186"/>
    </row>
    <row r="7187" spans="2:6" ht="15" x14ac:dyDescent="0.25">
      <c r="B7187"/>
      <c r="C7187"/>
      <c r="D7187"/>
      <c r="E7187"/>
      <c r="F7187"/>
    </row>
    <row r="7188" spans="2:6" ht="15" x14ac:dyDescent="0.25">
      <c r="B7188"/>
      <c r="C7188"/>
      <c r="D7188"/>
      <c r="E7188"/>
      <c r="F7188"/>
    </row>
    <row r="7189" spans="2:6" ht="15" x14ac:dyDescent="0.25">
      <c r="B7189"/>
      <c r="C7189"/>
      <c r="D7189"/>
      <c r="E7189"/>
      <c r="F7189"/>
    </row>
    <row r="7190" spans="2:6" ht="15" x14ac:dyDescent="0.25">
      <c r="B7190"/>
      <c r="C7190"/>
      <c r="D7190"/>
      <c r="E7190"/>
      <c r="F7190"/>
    </row>
    <row r="7191" spans="2:6" ht="15" x14ac:dyDescent="0.25">
      <c r="B7191"/>
      <c r="C7191"/>
      <c r="D7191"/>
      <c r="E7191"/>
      <c r="F7191"/>
    </row>
    <row r="7192" spans="2:6" ht="15" x14ac:dyDescent="0.25">
      <c r="B7192"/>
      <c r="C7192"/>
      <c r="D7192"/>
      <c r="E7192"/>
      <c r="F7192"/>
    </row>
    <row r="7193" spans="2:6" ht="15" x14ac:dyDescent="0.25">
      <c r="B7193"/>
      <c r="C7193"/>
      <c r="D7193"/>
      <c r="E7193"/>
      <c r="F7193"/>
    </row>
    <row r="7194" spans="2:6" ht="15" x14ac:dyDescent="0.25">
      <c r="B7194"/>
      <c r="C7194"/>
      <c r="D7194"/>
      <c r="E7194"/>
      <c r="F7194"/>
    </row>
    <row r="7195" spans="2:6" ht="15" x14ac:dyDescent="0.25">
      <c r="B7195"/>
      <c r="C7195"/>
      <c r="D7195"/>
      <c r="E7195"/>
      <c r="F7195"/>
    </row>
    <row r="7196" spans="2:6" ht="15" x14ac:dyDescent="0.25">
      <c r="B7196"/>
      <c r="C7196"/>
      <c r="D7196"/>
      <c r="E7196"/>
      <c r="F7196"/>
    </row>
    <row r="7197" spans="2:6" ht="15" x14ac:dyDescent="0.25">
      <c r="B7197"/>
      <c r="C7197"/>
      <c r="D7197"/>
      <c r="E7197"/>
      <c r="F7197"/>
    </row>
    <row r="7198" spans="2:6" ht="15" x14ac:dyDescent="0.25">
      <c r="B7198"/>
      <c r="C7198"/>
      <c r="D7198"/>
      <c r="E7198"/>
      <c r="F7198"/>
    </row>
    <row r="7199" spans="2:6" ht="15" x14ac:dyDescent="0.25">
      <c r="B7199"/>
      <c r="C7199"/>
      <c r="D7199"/>
      <c r="E7199"/>
      <c r="F7199"/>
    </row>
    <row r="7200" spans="2:6" ht="15" x14ac:dyDescent="0.25">
      <c r="B7200"/>
      <c r="C7200"/>
      <c r="D7200"/>
      <c r="E7200"/>
      <c r="F7200"/>
    </row>
    <row r="7201" spans="2:6" ht="15" x14ac:dyDescent="0.25">
      <c r="B7201"/>
      <c r="C7201"/>
      <c r="D7201"/>
      <c r="E7201"/>
      <c r="F7201"/>
    </row>
    <row r="7202" spans="2:6" ht="15" x14ac:dyDescent="0.25">
      <c r="B7202"/>
      <c r="C7202"/>
      <c r="D7202"/>
      <c r="E7202"/>
      <c r="F7202"/>
    </row>
    <row r="7203" spans="2:6" ht="15" x14ac:dyDescent="0.25">
      <c r="B7203"/>
      <c r="C7203"/>
      <c r="D7203"/>
      <c r="E7203"/>
      <c r="F7203"/>
    </row>
    <row r="7204" spans="2:6" ht="15" x14ac:dyDescent="0.25">
      <c r="B7204"/>
      <c r="C7204"/>
      <c r="D7204"/>
      <c r="E7204"/>
      <c r="F7204"/>
    </row>
    <row r="7205" spans="2:6" ht="15" x14ac:dyDescent="0.25">
      <c r="B7205"/>
      <c r="C7205"/>
      <c r="D7205"/>
      <c r="E7205"/>
      <c r="F7205"/>
    </row>
    <row r="7206" spans="2:6" ht="15" x14ac:dyDescent="0.25">
      <c r="B7206"/>
      <c r="C7206"/>
      <c r="D7206"/>
      <c r="E7206"/>
      <c r="F7206"/>
    </row>
    <row r="7207" spans="2:6" ht="15" x14ac:dyDescent="0.25">
      <c r="B7207"/>
      <c r="C7207"/>
      <c r="D7207"/>
      <c r="E7207"/>
      <c r="F7207"/>
    </row>
    <row r="7208" spans="2:6" ht="15" x14ac:dyDescent="0.25">
      <c r="B7208"/>
      <c r="C7208"/>
      <c r="D7208"/>
      <c r="E7208"/>
      <c r="F7208"/>
    </row>
    <row r="7209" spans="2:6" ht="15" x14ac:dyDescent="0.25">
      <c r="B7209"/>
      <c r="C7209"/>
      <c r="D7209"/>
      <c r="E7209"/>
      <c r="F7209"/>
    </row>
    <row r="7210" spans="2:6" ht="15" x14ac:dyDescent="0.25">
      <c r="B7210"/>
      <c r="C7210"/>
      <c r="D7210"/>
      <c r="E7210"/>
      <c r="F7210"/>
    </row>
    <row r="7211" spans="2:6" ht="15" x14ac:dyDescent="0.25">
      <c r="B7211"/>
      <c r="C7211"/>
      <c r="D7211"/>
      <c r="E7211"/>
      <c r="F7211"/>
    </row>
    <row r="7212" spans="2:6" ht="15" x14ac:dyDescent="0.25">
      <c r="B7212"/>
      <c r="C7212"/>
      <c r="D7212"/>
      <c r="E7212"/>
      <c r="F7212"/>
    </row>
    <row r="7213" spans="2:6" ht="15" x14ac:dyDescent="0.25">
      <c r="B7213"/>
      <c r="C7213"/>
      <c r="D7213"/>
      <c r="E7213"/>
      <c r="F7213"/>
    </row>
    <row r="7214" spans="2:6" ht="15" x14ac:dyDescent="0.25">
      <c r="B7214"/>
      <c r="C7214"/>
      <c r="D7214"/>
      <c r="E7214"/>
      <c r="F7214"/>
    </row>
    <row r="7215" spans="2:6" ht="15" x14ac:dyDescent="0.25">
      <c r="B7215"/>
      <c r="C7215"/>
      <c r="D7215"/>
      <c r="E7215"/>
      <c r="F7215"/>
    </row>
    <row r="7216" spans="2:6" ht="15" x14ac:dyDescent="0.25">
      <c r="B7216"/>
      <c r="C7216"/>
      <c r="D7216"/>
      <c r="E7216"/>
      <c r="F7216"/>
    </row>
    <row r="7217" spans="2:6" ht="15" x14ac:dyDescent="0.25">
      <c r="B7217"/>
      <c r="C7217"/>
      <c r="D7217"/>
      <c r="E7217"/>
      <c r="F7217"/>
    </row>
    <row r="7218" spans="2:6" ht="15" x14ac:dyDescent="0.25">
      <c r="B7218"/>
      <c r="C7218"/>
      <c r="D7218"/>
      <c r="E7218"/>
      <c r="F7218"/>
    </row>
    <row r="7219" spans="2:6" ht="15" x14ac:dyDescent="0.25">
      <c r="B7219"/>
      <c r="C7219"/>
      <c r="D7219"/>
      <c r="E7219"/>
      <c r="F7219"/>
    </row>
    <row r="7220" spans="2:6" ht="15" x14ac:dyDescent="0.25">
      <c r="B7220"/>
      <c r="C7220"/>
      <c r="D7220"/>
      <c r="E7220"/>
      <c r="F7220"/>
    </row>
    <row r="7221" spans="2:6" ht="15" x14ac:dyDescent="0.25">
      <c r="B7221"/>
      <c r="C7221"/>
      <c r="D7221"/>
      <c r="E7221"/>
      <c r="F7221"/>
    </row>
    <row r="7222" spans="2:6" ht="15" x14ac:dyDescent="0.25">
      <c r="B7222"/>
      <c r="C7222"/>
      <c r="D7222"/>
      <c r="E7222"/>
      <c r="F7222"/>
    </row>
    <row r="7223" spans="2:6" ht="15" x14ac:dyDescent="0.25">
      <c r="B7223"/>
      <c r="C7223"/>
      <c r="D7223"/>
      <c r="E7223"/>
      <c r="F7223"/>
    </row>
    <row r="7224" spans="2:6" ht="15" x14ac:dyDescent="0.25">
      <c r="B7224"/>
      <c r="C7224"/>
      <c r="D7224"/>
      <c r="E7224"/>
      <c r="F7224"/>
    </row>
    <row r="7225" spans="2:6" ht="15" x14ac:dyDescent="0.25">
      <c r="B7225"/>
      <c r="C7225"/>
      <c r="D7225"/>
      <c r="E7225"/>
      <c r="F7225"/>
    </row>
    <row r="7226" spans="2:6" ht="15" x14ac:dyDescent="0.25">
      <c r="B7226"/>
      <c r="C7226"/>
      <c r="D7226"/>
      <c r="E7226"/>
      <c r="F7226"/>
    </row>
    <row r="7227" spans="2:6" ht="15" x14ac:dyDescent="0.25">
      <c r="B7227"/>
      <c r="C7227"/>
      <c r="D7227"/>
      <c r="E7227"/>
      <c r="F7227"/>
    </row>
    <row r="7228" spans="2:6" ht="15" x14ac:dyDescent="0.25">
      <c r="B7228"/>
      <c r="C7228"/>
      <c r="D7228"/>
      <c r="E7228"/>
      <c r="F7228"/>
    </row>
    <row r="7229" spans="2:6" ht="15" x14ac:dyDescent="0.25">
      <c r="B7229"/>
      <c r="C7229"/>
      <c r="D7229"/>
      <c r="E7229"/>
      <c r="F7229"/>
    </row>
    <row r="7230" spans="2:6" ht="15" x14ac:dyDescent="0.25">
      <c r="B7230"/>
      <c r="C7230"/>
      <c r="D7230"/>
      <c r="E7230"/>
      <c r="F7230"/>
    </row>
    <row r="7231" spans="2:6" ht="15" x14ac:dyDescent="0.25">
      <c r="B7231"/>
      <c r="C7231"/>
      <c r="D7231"/>
      <c r="E7231"/>
      <c r="F7231"/>
    </row>
    <row r="7232" spans="2:6" ht="15" x14ac:dyDescent="0.25">
      <c r="B7232"/>
      <c r="C7232"/>
      <c r="D7232"/>
      <c r="E7232"/>
      <c r="F7232"/>
    </row>
    <row r="7233" spans="2:6" ht="15" x14ac:dyDescent="0.25">
      <c r="B7233"/>
      <c r="C7233"/>
      <c r="D7233"/>
      <c r="E7233"/>
      <c r="F7233"/>
    </row>
    <row r="7234" spans="2:6" ht="15" x14ac:dyDescent="0.25">
      <c r="B7234"/>
      <c r="C7234"/>
      <c r="D7234"/>
      <c r="E7234"/>
      <c r="F7234"/>
    </row>
    <row r="7235" spans="2:6" ht="15" x14ac:dyDescent="0.25">
      <c r="B7235"/>
      <c r="C7235"/>
      <c r="D7235"/>
      <c r="E7235"/>
      <c r="F7235"/>
    </row>
    <row r="7236" spans="2:6" ht="15" x14ac:dyDescent="0.25">
      <c r="B7236"/>
      <c r="C7236"/>
      <c r="D7236"/>
      <c r="E7236"/>
      <c r="F7236"/>
    </row>
    <row r="7237" spans="2:6" ht="15" x14ac:dyDescent="0.25">
      <c r="B7237"/>
      <c r="C7237"/>
      <c r="D7237"/>
      <c r="E7237"/>
      <c r="F7237"/>
    </row>
    <row r="7238" spans="2:6" ht="15" x14ac:dyDescent="0.25">
      <c r="B7238"/>
      <c r="C7238"/>
      <c r="D7238"/>
      <c r="E7238"/>
      <c r="F7238"/>
    </row>
    <row r="7239" spans="2:6" ht="15" x14ac:dyDescent="0.25">
      <c r="B7239"/>
      <c r="C7239"/>
      <c r="D7239"/>
      <c r="E7239"/>
      <c r="F7239"/>
    </row>
    <row r="7240" spans="2:6" ht="15" x14ac:dyDescent="0.25">
      <c r="B7240"/>
      <c r="C7240"/>
      <c r="D7240"/>
      <c r="E7240"/>
      <c r="F7240"/>
    </row>
    <row r="7241" spans="2:6" ht="15" x14ac:dyDescent="0.25">
      <c r="B7241"/>
      <c r="C7241"/>
      <c r="D7241"/>
      <c r="E7241"/>
      <c r="F7241"/>
    </row>
    <row r="7242" spans="2:6" ht="15" x14ac:dyDescent="0.25">
      <c r="B7242"/>
      <c r="C7242"/>
      <c r="D7242"/>
      <c r="E7242"/>
      <c r="F7242"/>
    </row>
    <row r="7243" spans="2:6" ht="15" x14ac:dyDescent="0.25">
      <c r="B7243"/>
      <c r="C7243"/>
      <c r="D7243"/>
      <c r="E7243"/>
      <c r="F7243"/>
    </row>
    <row r="7244" spans="2:6" ht="15" x14ac:dyDescent="0.25">
      <c r="B7244"/>
      <c r="C7244"/>
      <c r="D7244"/>
      <c r="E7244"/>
      <c r="F7244"/>
    </row>
    <row r="7245" spans="2:6" ht="15" x14ac:dyDescent="0.25">
      <c r="B7245"/>
      <c r="C7245"/>
      <c r="D7245"/>
      <c r="E7245"/>
      <c r="F7245"/>
    </row>
    <row r="7246" spans="2:6" ht="15" x14ac:dyDescent="0.25">
      <c r="B7246"/>
      <c r="C7246"/>
      <c r="D7246"/>
      <c r="E7246"/>
      <c r="F7246"/>
    </row>
    <row r="7247" spans="2:6" ht="15" x14ac:dyDescent="0.25">
      <c r="B7247"/>
      <c r="C7247"/>
      <c r="D7247"/>
      <c r="E7247"/>
      <c r="F7247"/>
    </row>
    <row r="7248" spans="2:6" ht="15" x14ac:dyDescent="0.25">
      <c r="B7248"/>
      <c r="C7248"/>
      <c r="D7248"/>
      <c r="E7248"/>
      <c r="F7248"/>
    </row>
    <row r="7249" spans="2:6" ht="15" x14ac:dyDescent="0.25">
      <c r="B7249"/>
      <c r="C7249"/>
      <c r="D7249"/>
      <c r="E7249"/>
      <c r="F7249"/>
    </row>
    <row r="7250" spans="2:6" ht="15" x14ac:dyDescent="0.25">
      <c r="B7250"/>
      <c r="C7250"/>
      <c r="D7250"/>
      <c r="E7250"/>
      <c r="F7250"/>
    </row>
    <row r="7251" spans="2:6" ht="15" x14ac:dyDescent="0.25">
      <c r="B7251"/>
      <c r="C7251"/>
      <c r="D7251"/>
      <c r="E7251"/>
      <c r="F7251"/>
    </row>
    <row r="7252" spans="2:6" ht="15" x14ac:dyDescent="0.25">
      <c r="B7252"/>
      <c r="C7252"/>
      <c r="D7252"/>
      <c r="E7252"/>
      <c r="F7252"/>
    </row>
    <row r="7253" spans="2:6" ht="15" x14ac:dyDescent="0.25">
      <c r="B7253"/>
      <c r="C7253"/>
      <c r="D7253"/>
      <c r="E7253"/>
      <c r="F7253"/>
    </row>
    <row r="7254" spans="2:6" ht="15" x14ac:dyDescent="0.25">
      <c r="B7254"/>
      <c r="C7254"/>
      <c r="D7254"/>
      <c r="E7254"/>
      <c r="F7254"/>
    </row>
    <row r="7255" spans="2:6" ht="15" x14ac:dyDescent="0.25">
      <c r="B7255"/>
      <c r="C7255"/>
      <c r="D7255"/>
      <c r="E7255"/>
      <c r="F7255"/>
    </row>
    <row r="7256" spans="2:6" ht="15" x14ac:dyDescent="0.25">
      <c r="B7256"/>
      <c r="C7256"/>
      <c r="D7256"/>
      <c r="E7256"/>
      <c r="F7256"/>
    </row>
    <row r="7257" spans="2:6" ht="15" x14ac:dyDescent="0.25">
      <c r="B7257"/>
      <c r="C7257"/>
      <c r="D7257"/>
      <c r="E7257"/>
      <c r="F7257"/>
    </row>
    <row r="7258" spans="2:6" ht="15" x14ac:dyDescent="0.25">
      <c r="B7258"/>
      <c r="C7258"/>
      <c r="D7258"/>
      <c r="E7258"/>
      <c r="F7258"/>
    </row>
    <row r="7259" spans="2:6" ht="15" x14ac:dyDescent="0.25">
      <c r="B7259"/>
      <c r="C7259"/>
      <c r="D7259"/>
      <c r="E7259"/>
      <c r="F7259"/>
    </row>
    <row r="7260" spans="2:6" ht="15" x14ac:dyDescent="0.25">
      <c r="B7260"/>
      <c r="C7260"/>
      <c r="D7260"/>
      <c r="E7260"/>
      <c r="F7260"/>
    </row>
    <row r="7261" spans="2:6" ht="15" x14ac:dyDescent="0.25">
      <c r="B7261"/>
      <c r="C7261"/>
      <c r="D7261"/>
      <c r="E7261"/>
      <c r="F7261"/>
    </row>
    <row r="7262" spans="2:6" ht="15" x14ac:dyDescent="0.25">
      <c r="B7262"/>
      <c r="C7262"/>
      <c r="D7262"/>
      <c r="E7262"/>
      <c r="F7262"/>
    </row>
    <row r="7263" spans="2:6" ht="15" x14ac:dyDescent="0.25">
      <c r="B7263"/>
      <c r="C7263"/>
      <c r="D7263"/>
      <c r="E7263"/>
      <c r="F7263"/>
    </row>
    <row r="7264" spans="2:6" ht="15" x14ac:dyDescent="0.25">
      <c r="B7264"/>
      <c r="C7264"/>
      <c r="D7264"/>
      <c r="E7264"/>
      <c r="F7264"/>
    </row>
    <row r="7265" spans="2:6" ht="15" x14ac:dyDescent="0.25">
      <c r="B7265"/>
      <c r="C7265"/>
      <c r="D7265"/>
      <c r="E7265"/>
      <c r="F7265"/>
    </row>
    <row r="7266" spans="2:6" ht="15" x14ac:dyDescent="0.25">
      <c r="B7266"/>
      <c r="C7266"/>
      <c r="D7266"/>
      <c r="E7266"/>
      <c r="F7266"/>
    </row>
    <row r="7267" spans="2:6" ht="15" x14ac:dyDescent="0.25">
      <c r="B7267"/>
      <c r="C7267"/>
      <c r="D7267"/>
      <c r="E7267"/>
      <c r="F7267"/>
    </row>
    <row r="7268" spans="2:6" ht="15" x14ac:dyDescent="0.25">
      <c r="B7268"/>
      <c r="C7268"/>
      <c r="D7268"/>
      <c r="E7268"/>
      <c r="F7268"/>
    </row>
    <row r="7269" spans="2:6" ht="15" x14ac:dyDescent="0.25">
      <c r="B7269"/>
      <c r="C7269"/>
      <c r="D7269"/>
      <c r="E7269"/>
      <c r="F7269"/>
    </row>
    <row r="7270" spans="2:6" ht="15" x14ac:dyDescent="0.25">
      <c r="B7270"/>
      <c r="C7270"/>
      <c r="D7270"/>
      <c r="E7270"/>
      <c r="F7270"/>
    </row>
    <row r="7271" spans="2:6" ht="15" x14ac:dyDescent="0.25">
      <c r="B7271"/>
      <c r="C7271"/>
      <c r="D7271"/>
      <c r="E7271"/>
      <c r="F7271"/>
    </row>
    <row r="7272" spans="2:6" ht="15" x14ac:dyDescent="0.25">
      <c r="B7272"/>
      <c r="C7272"/>
      <c r="D7272"/>
      <c r="E7272"/>
      <c r="F7272"/>
    </row>
    <row r="7273" spans="2:6" ht="15" x14ac:dyDescent="0.25">
      <c r="B7273"/>
      <c r="C7273"/>
      <c r="D7273"/>
      <c r="E7273"/>
      <c r="F7273"/>
    </row>
    <row r="7274" spans="2:6" ht="15" x14ac:dyDescent="0.25">
      <c r="B7274"/>
      <c r="C7274"/>
      <c r="D7274"/>
      <c r="E7274"/>
      <c r="F7274"/>
    </row>
    <row r="7275" spans="2:6" ht="15" x14ac:dyDescent="0.25">
      <c r="B7275"/>
      <c r="C7275"/>
      <c r="D7275"/>
      <c r="E7275"/>
      <c r="F7275"/>
    </row>
    <row r="7276" spans="2:6" ht="15" x14ac:dyDescent="0.25">
      <c r="B7276"/>
      <c r="C7276"/>
      <c r="D7276"/>
      <c r="E7276"/>
      <c r="F7276"/>
    </row>
    <row r="7277" spans="2:6" ht="15" x14ac:dyDescent="0.25">
      <c r="B7277"/>
      <c r="C7277"/>
      <c r="D7277"/>
      <c r="E7277"/>
      <c r="F7277"/>
    </row>
    <row r="7278" spans="2:6" ht="15" x14ac:dyDescent="0.25">
      <c r="B7278"/>
      <c r="C7278"/>
      <c r="D7278"/>
      <c r="E7278"/>
      <c r="F7278"/>
    </row>
    <row r="7279" spans="2:6" ht="15" x14ac:dyDescent="0.25">
      <c r="B7279"/>
      <c r="C7279"/>
      <c r="D7279"/>
      <c r="E7279"/>
      <c r="F7279"/>
    </row>
    <row r="7280" spans="2:6" ht="15" x14ac:dyDescent="0.25">
      <c r="B7280"/>
      <c r="C7280"/>
      <c r="D7280"/>
      <c r="E7280"/>
      <c r="F7280"/>
    </row>
    <row r="7281" spans="2:6" ht="15" x14ac:dyDescent="0.25">
      <c r="B7281"/>
      <c r="C7281"/>
      <c r="D7281"/>
      <c r="E7281"/>
      <c r="F7281"/>
    </row>
    <row r="7282" spans="2:6" ht="15" x14ac:dyDescent="0.25">
      <c r="B7282"/>
      <c r="C7282"/>
      <c r="D7282"/>
      <c r="E7282"/>
      <c r="F7282"/>
    </row>
    <row r="7283" spans="2:6" ht="15" x14ac:dyDescent="0.25">
      <c r="B7283"/>
      <c r="C7283"/>
      <c r="D7283"/>
      <c r="E7283"/>
      <c r="F7283"/>
    </row>
    <row r="7284" spans="2:6" ht="15" x14ac:dyDescent="0.25">
      <c r="B7284"/>
      <c r="C7284"/>
      <c r="D7284"/>
      <c r="E7284"/>
      <c r="F7284"/>
    </row>
    <row r="7285" spans="2:6" ht="15" x14ac:dyDescent="0.25">
      <c r="B7285"/>
      <c r="C7285"/>
      <c r="D7285"/>
      <c r="E7285"/>
      <c r="F7285"/>
    </row>
    <row r="7286" spans="2:6" ht="15" x14ac:dyDescent="0.25">
      <c r="B7286"/>
      <c r="C7286"/>
      <c r="D7286"/>
      <c r="E7286"/>
      <c r="F7286"/>
    </row>
    <row r="7287" spans="2:6" ht="15" x14ac:dyDescent="0.25">
      <c r="B7287"/>
      <c r="C7287"/>
      <c r="D7287"/>
      <c r="E7287"/>
      <c r="F7287"/>
    </row>
    <row r="7288" spans="2:6" ht="15" x14ac:dyDescent="0.25">
      <c r="B7288"/>
      <c r="C7288"/>
      <c r="D7288"/>
      <c r="E7288"/>
      <c r="F7288"/>
    </row>
    <row r="7289" spans="2:6" ht="15" x14ac:dyDescent="0.25">
      <c r="B7289"/>
      <c r="C7289"/>
      <c r="D7289"/>
      <c r="E7289"/>
      <c r="F7289"/>
    </row>
    <row r="7290" spans="2:6" ht="15" x14ac:dyDescent="0.25">
      <c r="B7290"/>
      <c r="C7290"/>
      <c r="D7290"/>
      <c r="E7290"/>
      <c r="F7290"/>
    </row>
    <row r="7291" spans="2:6" ht="15" x14ac:dyDescent="0.25">
      <c r="B7291"/>
      <c r="C7291"/>
      <c r="D7291"/>
      <c r="E7291"/>
      <c r="F7291"/>
    </row>
    <row r="7292" spans="2:6" ht="15" x14ac:dyDescent="0.25">
      <c r="B7292"/>
      <c r="C7292"/>
      <c r="D7292"/>
      <c r="E7292"/>
      <c r="F7292"/>
    </row>
    <row r="7293" spans="2:6" ht="15" x14ac:dyDescent="0.25">
      <c r="B7293"/>
      <c r="C7293"/>
      <c r="D7293"/>
      <c r="E7293"/>
      <c r="F7293"/>
    </row>
    <row r="7294" spans="2:6" ht="15" x14ac:dyDescent="0.25">
      <c r="B7294"/>
      <c r="C7294"/>
      <c r="D7294"/>
      <c r="E7294"/>
      <c r="F7294"/>
    </row>
    <row r="7295" spans="2:6" ht="15" x14ac:dyDescent="0.25">
      <c r="B7295"/>
      <c r="C7295"/>
      <c r="D7295"/>
      <c r="E7295"/>
      <c r="F7295"/>
    </row>
    <row r="7296" spans="2:6" ht="15" x14ac:dyDescent="0.25">
      <c r="B7296"/>
      <c r="C7296"/>
      <c r="D7296"/>
      <c r="E7296"/>
      <c r="F7296"/>
    </row>
    <row r="7297" spans="2:6" ht="15" x14ac:dyDescent="0.25">
      <c r="B7297"/>
      <c r="C7297"/>
      <c r="D7297"/>
      <c r="E7297"/>
      <c r="F7297"/>
    </row>
    <row r="7298" spans="2:6" ht="15" x14ac:dyDescent="0.25">
      <c r="B7298"/>
      <c r="C7298"/>
      <c r="D7298"/>
      <c r="E7298"/>
      <c r="F7298"/>
    </row>
    <row r="7299" spans="2:6" ht="15" x14ac:dyDescent="0.25">
      <c r="B7299"/>
      <c r="C7299"/>
      <c r="D7299"/>
      <c r="E7299"/>
      <c r="F7299"/>
    </row>
    <row r="7300" spans="2:6" ht="15" x14ac:dyDescent="0.25">
      <c r="B7300"/>
      <c r="C7300"/>
      <c r="D7300"/>
      <c r="E7300"/>
      <c r="F7300"/>
    </row>
    <row r="7301" spans="2:6" ht="15" x14ac:dyDescent="0.25">
      <c r="B7301"/>
      <c r="C7301"/>
      <c r="D7301"/>
      <c r="E7301"/>
      <c r="F7301"/>
    </row>
    <row r="7302" spans="2:6" ht="15" x14ac:dyDescent="0.25">
      <c r="B7302"/>
      <c r="C7302"/>
      <c r="D7302"/>
      <c r="E7302"/>
      <c r="F7302"/>
    </row>
    <row r="7303" spans="2:6" ht="15" x14ac:dyDescent="0.25">
      <c r="B7303"/>
      <c r="C7303"/>
      <c r="D7303"/>
      <c r="E7303"/>
      <c r="F7303"/>
    </row>
    <row r="7304" spans="2:6" ht="15" x14ac:dyDescent="0.25">
      <c r="B7304"/>
      <c r="C7304"/>
      <c r="D7304"/>
      <c r="E7304"/>
      <c r="F7304"/>
    </row>
    <row r="7305" spans="2:6" ht="15" x14ac:dyDescent="0.25">
      <c r="B7305"/>
      <c r="C7305"/>
      <c r="D7305"/>
      <c r="E7305"/>
      <c r="F7305"/>
    </row>
    <row r="7306" spans="2:6" ht="15" x14ac:dyDescent="0.25">
      <c r="B7306"/>
      <c r="C7306"/>
      <c r="D7306"/>
      <c r="E7306"/>
      <c r="F7306"/>
    </row>
    <row r="7307" spans="2:6" ht="15" x14ac:dyDescent="0.25">
      <c r="B7307"/>
      <c r="C7307"/>
      <c r="D7307"/>
      <c r="E7307"/>
      <c r="F7307"/>
    </row>
    <row r="7308" spans="2:6" ht="15" x14ac:dyDescent="0.25">
      <c r="B7308"/>
      <c r="C7308"/>
      <c r="D7308"/>
      <c r="E7308"/>
      <c r="F7308"/>
    </row>
    <row r="7309" spans="2:6" ht="15" x14ac:dyDescent="0.25">
      <c r="B7309"/>
      <c r="C7309"/>
      <c r="D7309"/>
      <c r="E7309"/>
      <c r="F7309"/>
    </row>
    <row r="7310" spans="2:6" ht="15" x14ac:dyDescent="0.25">
      <c r="B7310"/>
      <c r="C7310"/>
      <c r="D7310"/>
      <c r="E7310"/>
      <c r="F7310"/>
    </row>
    <row r="7311" spans="2:6" ht="15" x14ac:dyDescent="0.25">
      <c r="B7311"/>
      <c r="C7311"/>
      <c r="D7311"/>
      <c r="E7311"/>
      <c r="F7311"/>
    </row>
    <row r="7312" spans="2:6" ht="15" x14ac:dyDescent="0.25">
      <c r="B7312"/>
      <c r="C7312"/>
      <c r="D7312"/>
      <c r="E7312"/>
      <c r="F7312"/>
    </row>
    <row r="7313" spans="2:6" ht="15" x14ac:dyDescent="0.25">
      <c r="B7313"/>
      <c r="C7313"/>
      <c r="D7313"/>
      <c r="E7313"/>
      <c r="F7313"/>
    </row>
    <row r="7314" spans="2:6" ht="15" x14ac:dyDescent="0.25">
      <c r="B7314"/>
      <c r="C7314"/>
      <c r="D7314"/>
      <c r="E7314"/>
      <c r="F7314"/>
    </row>
    <row r="7315" spans="2:6" ht="15" x14ac:dyDescent="0.25">
      <c r="B7315"/>
      <c r="C7315"/>
      <c r="D7315"/>
      <c r="E7315"/>
      <c r="F7315"/>
    </row>
    <row r="7316" spans="2:6" ht="15" x14ac:dyDescent="0.25">
      <c r="B7316"/>
      <c r="C7316"/>
      <c r="D7316"/>
      <c r="E7316"/>
      <c r="F7316"/>
    </row>
    <row r="7317" spans="2:6" ht="15" x14ac:dyDescent="0.25">
      <c r="B7317"/>
      <c r="C7317"/>
      <c r="D7317"/>
      <c r="E7317"/>
      <c r="F7317"/>
    </row>
    <row r="7318" spans="2:6" ht="15" x14ac:dyDescent="0.25">
      <c r="B7318"/>
      <c r="C7318"/>
      <c r="D7318"/>
      <c r="E7318"/>
      <c r="F7318"/>
    </row>
    <row r="7319" spans="2:6" ht="15" x14ac:dyDescent="0.25">
      <c r="B7319"/>
      <c r="C7319"/>
      <c r="D7319"/>
      <c r="E7319"/>
      <c r="F7319"/>
    </row>
    <row r="7320" spans="2:6" ht="15" x14ac:dyDescent="0.25">
      <c r="B7320"/>
      <c r="C7320"/>
      <c r="D7320"/>
      <c r="E7320"/>
      <c r="F7320"/>
    </row>
    <row r="7321" spans="2:6" ht="15" x14ac:dyDescent="0.25">
      <c r="B7321"/>
      <c r="C7321"/>
      <c r="D7321"/>
      <c r="E7321"/>
      <c r="F7321"/>
    </row>
    <row r="7322" spans="2:6" ht="15" x14ac:dyDescent="0.25">
      <c r="B7322"/>
      <c r="C7322"/>
      <c r="D7322"/>
      <c r="E7322"/>
      <c r="F7322"/>
    </row>
    <row r="7323" spans="2:6" ht="15" x14ac:dyDescent="0.25">
      <c r="B7323"/>
      <c r="C7323"/>
      <c r="D7323"/>
      <c r="E7323"/>
      <c r="F7323"/>
    </row>
    <row r="7324" spans="2:6" ht="15" x14ac:dyDescent="0.25">
      <c r="B7324"/>
      <c r="C7324"/>
      <c r="D7324"/>
      <c r="E7324"/>
      <c r="F7324"/>
    </row>
    <row r="7325" spans="2:6" ht="15" x14ac:dyDescent="0.25">
      <c r="B7325"/>
      <c r="C7325"/>
      <c r="D7325"/>
      <c r="E7325"/>
      <c r="F7325"/>
    </row>
    <row r="7326" spans="2:6" ht="15" x14ac:dyDescent="0.25">
      <c r="B7326"/>
      <c r="C7326"/>
      <c r="D7326"/>
      <c r="E7326"/>
      <c r="F7326"/>
    </row>
    <row r="7327" spans="2:6" ht="15" x14ac:dyDescent="0.25">
      <c r="B7327"/>
      <c r="C7327"/>
      <c r="D7327"/>
      <c r="E7327"/>
      <c r="F7327"/>
    </row>
    <row r="7328" spans="2:6" ht="15" x14ac:dyDescent="0.25">
      <c r="B7328"/>
      <c r="C7328"/>
      <c r="D7328"/>
      <c r="E7328"/>
      <c r="F7328"/>
    </row>
    <row r="7329" spans="2:6" ht="15" x14ac:dyDescent="0.25">
      <c r="B7329"/>
      <c r="C7329"/>
      <c r="D7329"/>
      <c r="E7329"/>
      <c r="F7329"/>
    </row>
    <row r="7330" spans="2:6" ht="15" x14ac:dyDescent="0.25">
      <c r="B7330"/>
      <c r="C7330"/>
      <c r="D7330"/>
      <c r="E7330"/>
      <c r="F7330"/>
    </row>
    <row r="7331" spans="2:6" ht="15" x14ac:dyDescent="0.25">
      <c r="B7331"/>
      <c r="C7331"/>
      <c r="D7331"/>
      <c r="E7331"/>
      <c r="F7331"/>
    </row>
    <row r="7332" spans="2:6" ht="15" x14ac:dyDescent="0.25">
      <c r="B7332"/>
      <c r="C7332"/>
      <c r="D7332"/>
      <c r="E7332"/>
      <c r="F7332"/>
    </row>
    <row r="7333" spans="2:6" ht="15" x14ac:dyDescent="0.25">
      <c r="B7333"/>
      <c r="C7333"/>
      <c r="D7333"/>
      <c r="E7333"/>
      <c r="F7333"/>
    </row>
    <row r="7334" spans="2:6" ht="15" x14ac:dyDescent="0.25">
      <c r="B7334"/>
      <c r="C7334"/>
      <c r="D7334"/>
      <c r="E7334"/>
      <c r="F7334"/>
    </row>
    <row r="7335" spans="2:6" ht="15" x14ac:dyDescent="0.25">
      <c r="B7335"/>
      <c r="C7335"/>
      <c r="D7335"/>
      <c r="E7335"/>
      <c r="F7335"/>
    </row>
    <row r="7336" spans="2:6" ht="15" x14ac:dyDescent="0.25">
      <c r="B7336"/>
      <c r="C7336"/>
      <c r="D7336"/>
      <c r="E7336"/>
      <c r="F7336"/>
    </row>
    <row r="7337" spans="2:6" ht="15" x14ac:dyDescent="0.25">
      <c r="B7337"/>
      <c r="C7337"/>
      <c r="D7337"/>
      <c r="E7337"/>
      <c r="F7337"/>
    </row>
    <row r="7338" spans="2:6" ht="15" x14ac:dyDescent="0.25">
      <c r="B7338"/>
      <c r="C7338"/>
      <c r="D7338"/>
      <c r="E7338"/>
      <c r="F7338"/>
    </row>
    <row r="7339" spans="2:6" ht="15" x14ac:dyDescent="0.25">
      <c r="B7339"/>
      <c r="C7339"/>
      <c r="D7339"/>
      <c r="E7339"/>
      <c r="F7339"/>
    </row>
    <row r="7340" spans="2:6" ht="15" x14ac:dyDescent="0.25">
      <c r="B7340"/>
      <c r="C7340"/>
      <c r="D7340"/>
      <c r="E7340"/>
      <c r="F7340"/>
    </row>
    <row r="7341" spans="2:6" ht="15" x14ac:dyDescent="0.25">
      <c r="B7341"/>
      <c r="C7341"/>
      <c r="D7341"/>
      <c r="E7341"/>
      <c r="F7341"/>
    </row>
    <row r="7342" spans="2:6" ht="15" x14ac:dyDescent="0.25">
      <c r="B7342"/>
      <c r="C7342"/>
      <c r="D7342"/>
      <c r="E7342"/>
      <c r="F7342"/>
    </row>
    <row r="7343" spans="2:6" ht="15" x14ac:dyDescent="0.25">
      <c r="B7343"/>
      <c r="C7343"/>
      <c r="D7343"/>
      <c r="E7343"/>
      <c r="F7343"/>
    </row>
    <row r="7344" spans="2:6" ht="15" x14ac:dyDescent="0.25">
      <c r="B7344"/>
      <c r="C7344"/>
      <c r="D7344"/>
      <c r="E7344"/>
      <c r="F7344"/>
    </row>
    <row r="7345" spans="2:6" ht="15" x14ac:dyDescent="0.25">
      <c r="B7345"/>
      <c r="C7345"/>
      <c r="D7345"/>
      <c r="E7345"/>
      <c r="F7345"/>
    </row>
    <row r="7346" spans="2:6" ht="15" x14ac:dyDescent="0.25">
      <c r="B7346"/>
      <c r="C7346"/>
      <c r="D7346"/>
      <c r="E7346"/>
      <c r="F7346"/>
    </row>
    <row r="7347" spans="2:6" ht="15" x14ac:dyDescent="0.25">
      <c r="B7347"/>
      <c r="C7347"/>
      <c r="D7347"/>
      <c r="E7347"/>
      <c r="F7347"/>
    </row>
    <row r="7348" spans="2:6" ht="15" x14ac:dyDescent="0.25">
      <c r="B7348"/>
      <c r="C7348"/>
      <c r="D7348"/>
      <c r="E7348"/>
      <c r="F7348"/>
    </row>
    <row r="7349" spans="2:6" ht="15" x14ac:dyDescent="0.25">
      <c r="B7349"/>
      <c r="C7349"/>
      <c r="D7349"/>
      <c r="E7349"/>
      <c r="F7349"/>
    </row>
    <row r="7350" spans="2:6" ht="15" x14ac:dyDescent="0.25">
      <c r="B7350"/>
      <c r="C7350"/>
      <c r="D7350"/>
      <c r="E7350"/>
      <c r="F7350"/>
    </row>
    <row r="7351" spans="2:6" ht="15" x14ac:dyDescent="0.25">
      <c r="B7351"/>
      <c r="C7351"/>
      <c r="D7351"/>
      <c r="E7351"/>
      <c r="F7351"/>
    </row>
    <row r="7352" spans="2:6" ht="15" x14ac:dyDescent="0.25">
      <c r="B7352"/>
      <c r="C7352"/>
      <c r="D7352"/>
      <c r="E7352"/>
      <c r="F7352"/>
    </row>
    <row r="7353" spans="2:6" ht="15" x14ac:dyDescent="0.25">
      <c r="B7353"/>
      <c r="C7353"/>
      <c r="D7353"/>
      <c r="E7353"/>
      <c r="F7353"/>
    </row>
    <row r="7354" spans="2:6" ht="15" x14ac:dyDescent="0.25">
      <c r="B7354"/>
      <c r="C7354"/>
      <c r="D7354"/>
      <c r="E7354"/>
      <c r="F7354"/>
    </row>
    <row r="7355" spans="2:6" ht="15" x14ac:dyDescent="0.25">
      <c r="B7355"/>
      <c r="C7355"/>
      <c r="D7355"/>
      <c r="E7355"/>
      <c r="F7355"/>
    </row>
    <row r="7356" spans="2:6" ht="15" x14ac:dyDescent="0.25">
      <c r="B7356"/>
      <c r="C7356"/>
      <c r="D7356"/>
      <c r="E7356"/>
      <c r="F7356"/>
    </row>
    <row r="7357" spans="2:6" ht="15" x14ac:dyDescent="0.25">
      <c r="B7357"/>
      <c r="C7357"/>
      <c r="D7357"/>
      <c r="E7357"/>
      <c r="F7357"/>
    </row>
    <row r="7358" spans="2:6" ht="15" x14ac:dyDescent="0.25">
      <c r="B7358"/>
      <c r="C7358"/>
      <c r="D7358"/>
      <c r="E7358"/>
      <c r="F7358"/>
    </row>
    <row r="7359" spans="2:6" ht="15" x14ac:dyDescent="0.25">
      <c r="B7359"/>
      <c r="C7359"/>
      <c r="D7359"/>
      <c r="E7359"/>
      <c r="F7359"/>
    </row>
    <row r="7360" spans="2:6" ht="15" x14ac:dyDescent="0.25">
      <c r="B7360"/>
      <c r="C7360"/>
      <c r="D7360"/>
      <c r="E7360"/>
      <c r="F7360"/>
    </row>
    <row r="7361" spans="2:6" ht="15" x14ac:dyDescent="0.25">
      <c r="B7361"/>
      <c r="C7361"/>
      <c r="D7361"/>
      <c r="E7361"/>
      <c r="F7361"/>
    </row>
    <row r="7362" spans="2:6" ht="15" x14ac:dyDescent="0.25">
      <c r="B7362"/>
      <c r="C7362"/>
      <c r="D7362"/>
      <c r="E7362"/>
      <c r="F7362"/>
    </row>
    <row r="7363" spans="2:6" ht="15" x14ac:dyDescent="0.25">
      <c r="B7363"/>
      <c r="C7363"/>
      <c r="D7363"/>
      <c r="E7363"/>
      <c r="F7363"/>
    </row>
    <row r="7364" spans="2:6" ht="15" x14ac:dyDescent="0.25">
      <c r="B7364"/>
      <c r="C7364"/>
      <c r="D7364"/>
      <c r="E7364"/>
      <c r="F7364"/>
    </row>
    <row r="7365" spans="2:6" ht="15" x14ac:dyDescent="0.25">
      <c r="B7365"/>
      <c r="C7365"/>
      <c r="D7365"/>
      <c r="E7365"/>
      <c r="F7365"/>
    </row>
    <row r="7366" spans="2:6" ht="15" x14ac:dyDescent="0.25">
      <c r="B7366"/>
      <c r="C7366"/>
      <c r="D7366"/>
      <c r="E7366"/>
      <c r="F7366"/>
    </row>
    <row r="7367" spans="2:6" ht="15" x14ac:dyDescent="0.25">
      <c r="B7367"/>
      <c r="C7367"/>
      <c r="D7367"/>
      <c r="E7367"/>
      <c r="F7367"/>
    </row>
    <row r="7368" spans="2:6" ht="15" x14ac:dyDescent="0.25">
      <c r="B7368"/>
      <c r="C7368"/>
      <c r="D7368"/>
      <c r="E7368"/>
      <c r="F7368"/>
    </row>
    <row r="7369" spans="2:6" ht="15" x14ac:dyDescent="0.25">
      <c r="B7369"/>
      <c r="C7369"/>
      <c r="D7369"/>
      <c r="E7369"/>
      <c r="F7369"/>
    </row>
    <row r="7370" spans="2:6" ht="15" x14ac:dyDescent="0.25">
      <c r="B7370"/>
      <c r="C7370"/>
      <c r="D7370"/>
      <c r="E7370"/>
      <c r="F7370"/>
    </row>
    <row r="7371" spans="2:6" ht="15" x14ac:dyDescent="0.25">
      <c r="B7371"/>
      <c r="C7371"/>
      <c r="D7371"/>
      <c r="E7371"/>
      <c r="F7371"/>
    </row>
    <row r="7372" spans="2:6" ht="15" x14ac:dyDescent="0.25">
      <c r="B7372"/>
      <c r="C7372"/>
      <c r="D7372"/>
      <c r="E7372"/>
      <c r="F7372"/>
    </row>
    <row r="7373" spans="2:6" ht="15" x14ac:dyDescent="0.25">
      <c r="B7373"/>
      <c r="C7373"/>
      <c r="D7373"/>
      <c r="E7373"/>
      <c r="F7373"/>
    </row>
    <row r="7374" spans="2:6" ht="15" x14ac:dyDescent="0.25">
      <c r="B7374"/>
      <c r="C7374"/>
      <c r="D7374"/>
      <c r="E7374"/>
      <c r="F7374"/>
    </row>
    <row r="7375" spans="2:6" ht="15" x14ac:dyDescent="0.25">
      <c r="B7375"/>
      <c r="C7375"/>
      <c r="D7375"/>
      <c r="E7375"/>
      <c r="F7375"/>
    </row>
    <row r="7376" spans="2:6" ht="15" x14ac:dyDescent="0.25">
      <c r="B7376"/>
      <c r="C7376"/>
      <c r="D7376"/>
      <c r="E7376"/>
      <c r="F7376"/>
    </row>
    <row r="7377" spans="2:6" ht="15" x14ac:dyDescent="0.25">
      <c r="B7377"/>
      <c r="C7377"/>
      <c r="D7377"/>
      <c r="E7377"/>
      <c r="F7377"/>
    </row>
    <row r="7378" spans="2:6" ht="15" x14ac:dyDescent="0.25">
      <c r="B7378"/>
      <c r="C7378"/>
      <c r="D7378"/>
      <c r="E7378"/>
      <c r="F7378"/>
    </row>
    <row r="7379" spans="2:6" ht="15" x14ac:dyDescent="0.25">
      <c r="B7379"/>
      <c r="C7379"/>
      <c r="D7379"/>
      <c r="E7379"/>
      <c r="F7379"/>
    </row>
    <row r="7380" spans="2:6" ht="15" x14ac:dyDescent="0.25">
      <c r="B7380"/>
      <c r="C7380"/>
      <c r="D7380"/>
      <c r="E7380"/>
      <c r="F7380"/>
    </row>
    <row r="7381" spans="2:6" ht="15" x14ac:dyDescent="0.25">
      <c r="B7381"/>
      <c r="C7381"/>
      <c r="D7381"/>
      <c r="E7381"/>
      <c r="F7381"/>
    </row>
    <row r="7382" spans="2:6" ht="15" x14ac:dyDescent="0.25">
      <c r="B7382"/>
      <c r="C7382"/>
      <c r="D7382"/>
      <c r="E7382"/>
      <c r="F7382"/>
    </row>
    <row r="7383" spans="2:6" ht="15" x14ac:dyDescent="0.25">
      <c r="B7383"/>
      <c r="C7383"/>
      <c r="D7383"/>
      <c r="E7383"/>
      <c r="F7383"/>
    </row>
    <row r="7384" spans="2:6" ht="15" x14ac:dyDescent="0.25">
      <c r="B7384"/>
      <c r="C7384"/>
      <c r="D7384"/>
      <c r="E7384"/>
      <c r="F7384"/>
    </row>
    <row r="7385" spans="2:6" ht="15" x14ac:dyDescent="0.25">
      <c r="B7385"/>
      <c r="C7385"/>
      <c r="D7385"/>
      <c r="E7385"/>
      <c r="F7385"/>
    </row>
    <row r="7386" spans="2:6" ht="15" x14ac:dyDescent="0.25">
      <c r="B7386"/>
      <c r="C7386"/>
      <c r="D7386"/>
      <c r="E7386"/>
      <c r="F7386"/>
    </row>
    <row r="7387" spans="2:6" ht="15" x14ac:dyDescent="0.25">
      <c r="B7387"/>
      <c r="C7387"/>
      <c r="D7387"/>
      <c r="E7387"/>
      <c r="F7387"/>
    </row>
    <row r="7388" spans="2:6" ht="15" x14ac:dyDescent="0.25">
      <c r="B7388"/>
      <c r="C7388"/>
      <c r="D7388"/>
      <c r="E7388"/>
      <c r="F7388"/>
    </row>
    <row r="7389" spans="2:6" ht="15" x14ac:dyDescent="0.25">
      <c r="B7389"/>
      <c r="C7389"/>
      <c r="D7389"/>
      <c r="E7389"/>
      <c r="F7389"/>
    </row>
    <row r="7390" spans="2:6" ht="15" x14ac:dyDescent="0.25">
      <c r="B7390"/>
      <c r="C7390"/>
      <c r="D7390"/>
      <c r="E7390"/>
      <c r="F7390"/>
    </row>
    <row r="7391" spans="2:6" ht="15" x14ac:dyDescent="0.25">
      <c r="B7391"/>
      <c r="C7391"/>
      <c r="D7391"/>
      <c r="E7391"/>
      <c r="F7391"/>
    </row>
    <row r="7392" spans="2:6" ht="15" x14ac:dyDescent="0.25">
      <c r="B7392"/>
      <c r="C7392"/>
      <c r="D7392"/>
      <c r="E7392"/>
      <c r="F7392"/>
    </row>
    <row r="7393" spans="2:6" ht="15" x14ac:dyDescent="0.25">
      <c r="B7393"/>
      <c r="C7393"/>
      <c r="D7393"/>
      <c r="E7393"/>
      <c r="F7393"/>
    </row>
    <row r="7394" spans="2:6" ht="15" x14ac:dyDescent="0.25">
      <c r="B7394"/>
      <c r="C7394"/>
      <c r="D7394"/>
      <c r="E7394"/>
      <c r="F7394"/>
    </row>
    <row r="7395" spans="2:6" ht="15" x14ac:dyDescent="0.25">
      <c r="B7395"/>
      <c r="C7395"/>
      <c r="D7395"/>
      <c r="E7395"/>
      <c r="F7395"/>
    </row>
    <row r="7396" spans="2:6" ht="15" x14ac:dyDescent="0.25">
      <c r="B7396"/>
      <c r="C7396"/>
      <c r="D7396"/>
      <c r="E7396"/>
      <c r="F7396"/>
    </row>
    <row r="7397" spans="2:6" ht="15" x14ac:dyDescent="0.25">
      <c r="B7397"/>
      <c r="C7397"/>
      <c r="D7397"/>
      <c r="E7397"/>
      <c r="F7397"/>
    </row>
    <row r="7398" spans="2:6" ht="15" x14ac:dyDescent="0.25">
      <c r="B7398"/>
      <c r="C7398"/>
      <c r="D7398"/>
      <c r="E7398"/>
      <c r="F7398"/>
    </row>
    <row r="7399" spans="2:6" ht="15" x14ac:dyDescent="0.25">
      <c r="B7399"/>
      <c r="C7399"/>
      <c r="D7399"/>
      <c r="E7399"/>
      <c r="F7399"/>
    </row>
    <row r="7400" spans="2:6" ht="15" x14ac:dyDescent="0.25">
      <c r="B7400"/>
      <c r="C7400"/>
      <c r="D7400"/>
      <c r="E7400"/>
      <c r="F7400"/>
    </row>
    <row r="7401" spans="2:6" ht="15" x14ac:dyDescent="0.25">
      <c r="B7401"/>
      <c r="C7401"/>
      <c r="D7401"/>
      <c r="E7401"/>
      <c r="F7401"/>
    </row>
    <row r="7402" spans="2:6" ht="15" x14ac:dyDescent="0.25">
      <c r="B7402"/>
      <c r="C7402"/>
      <c r="D7402"/>
      <c r="E7402"/>
      <c r="F7402"/>
    </row>
    <row r="7403" spans="2:6" ht="15" x14ac:dyDescent="0.25">
      <c r="B7403"/>
      <c r="C7403"/>
      <c r="D7403"/>
      <c r="E7403"/>
      <c r="F7403"/>
    </row>
    <row r="7404" spans="2:6" ht="15" x14ac:dyDescent="0.25">
      <c r="B7404"/>
      <c r="C7404"/>
      <c r="D7404"/>
      <c r="E7404"/>
      <c r="F7404"/>
    </row>
    <row r="7405" spans="2:6" ht="15" x14ac:dyDescent="0.25">
      <c r="B7405"/>
      <c r="C7405"/>
      <c r="D7405"/>
      <c r="E7405"/>
      <c r="F7405"/>
    </row>
    <row r="7406" spans="2:6" ht="15" x14ac:dyDescent="0.25">
      <c r="B7406"/>
      <c r="C7406"/>
      <c r="D7406"/>
      <c r="E7406"/>
      <c r="F7406"/>
    </row>
    <row r="7407" spans="2:6" ht="15" x14ac:dyDescent="0.25">
      <c r="B7407"/>
      <c r="C7407"/>
      <c r="D7407"/>
      <c r="E7407"/>
      <c r="F7407"/>
    </row>
    <row r="7408" spans="2:6" ht="15" x14ac:dyDescent="0.25">
      <c r="B7408"/>
      <c r="C7408"/>
      <c r="D7408"/>
      <c r="E7408"/>
      <c r="F7408"/>
    </row>
    <row r="7409" spans="2:6" ht="15" x14ac:dyDescent="0.25">
      <c r="B7409"/>
      <c r="C7409"/>
      <c r="D7409"/>
      <c r="E7409"/>
      <c r="F7409"/>
    </row>
    <row r="7410" spans="2:6" ht="15" x14ac:dyDescent="0.25">
      <c r="B7410"/>
      <c r="C7410"/>
      <c r="D7410"/>
      <c r="E7410"/>
      <c r="F7410"/>
    </row>
    <row r="7411" spans="2:6" ht="15" x14ac:dyDescent="0.25">
      <c r="B7411"/>
      <c r="C7411"/>
      <c r="D7411"/>
      <c r="E7411"/>
      <c r="F7411"/>
    </row>
    <row r="7412" spans="2:6" ht="15" x14ac:dyDescent="0.25">
      <c r="B7412"/>
      <c r="C7412"/>
      <c r="D7412"/>
      <c r="E7412"/>
      <c r="F7412"/>
    </row>
    <row r="7413" spans="2:6" ht="15" x14ac:dyDescent="0.25">
      <c r="B7413"/>
      <c r="C7413"/>
      <c r="D7413"/>
      <c r="E7413"/>
      <c r="F7413"/>
    </row>
    <row r="7414" spans="2:6" ht="15" x14ac:dyDescent="0.25">
      <c r="B7414"/>
      <c r="C7414"/>
      <c r="D7414"/>
      <c r="E7414"/>
      <c r="F7414"/>
    </row>
    <row r="7415" spans="2:6" ht="15" x14ac:dyDescent="0.25">
      <c r="B7415"/>
      <c r="C7415"/>
      <c r="D7415"/>
      <c r="E7415"/>
      <c r="F7415"/>
    </row>
    <row r="7416" spans="2:6" ht="15" x14ac:dyDescent="0.25">
      <c r="B7416"/>
      <c r="C7416"/>
      <c r="D7416"/>
      <c r="E7416"/>
      <c r="F7416"/>
    </row>
    <row r="7417" spans="2:6" ht="15" x14ac:dyDescent="0.25">
      <c r="B7417"/>
      <c r="C7417"/>
      <c r="D7417"/>
      <c r="E7417"/>
      <c r="F7417"/>
    </row>
    <row r="7418" spans="2:6" ht="15" x14ac:dyDescent="0.25">
      <c r="B7418"/>
      <c r="C7418"/>
      <c r="D7418"/>
      <c r="E7418"/>
      <c r="F7418"/>
    </row>
    <row r="7419" spans="2:6" ht="15" x14ac:dyDescent="0.25">
      <c r="B7419"/>
      <c r="C7419"/>
      <c r="D7419"/>
      <c r="E7419"/>
      <c r="F7419"/>
    </row>
    <row r="7420" spans="2:6" ht="15" x14ac:dyDescent="0.25">
      <c r="B7420"/>
      <c r="C7420"/>
      <c r="D7420"/>
      <c r="E7420"/>
      <c r="F7420"/>
    </row>
    <row r="7421" spans="2:6" ht="15" x14ac:dyDescent="0.25">
      <c r="B7421"/>
      <c r="C7421"/>
      <c r="D7421"/>
      <c r="E7421"/>
      <c r="F7421"/>
    </row>
    <row r="7422" spans="2:6" ht="15" x14ac:dyDescent="0.25">
      <c r="B7422"/>
      <c r="C7422"/>
      <c r="D7422"/>
      <c r="E7422"/>
      <c r="F7422"/>
    </row>
    <row r="7423" spans="2:6" ht="15" x14ac:dyDescent="0.25">
      <c r="B7423"/>
      <c r="C7423"/>
      <c r="D7423"/>
      <c r="E7423"/>
      <c r="F7423"/>
    </row>
    <row r="7424" spans="2:6" ht="15" x14ac:dyDescent="0.25">
      <c r="B7424"/>
      <c r="C7424"/>
      <c r="D7424"/>
      <c r="E7424"/>
      <c r="F7424"/>
    </row>
    <row r="7425" spans="2:6" ht="15" x14ac:dyDescent="0.25">
      <c r="B7425"/>
      <c r="C7425"/>
      <c r="D7425"/>
      <c r="E7425"/>
      <c r="F7425"/>
    </row>
    <row r="7426" spans="2:6" ht="15" x14ac:dyDescent="0.25">
      <c r="B7426"/>
      <c r="C7426"/>
      <c r="D7426"/>
      <c r="E7426"/>
      <c r="F7426"/>
    </row>
    <row r="7427" spans="2:6" ht="15" x14ac:dyDescent="0.25">
      <c r="B7427"/>
      <c r="C7427"/>
      <c r="D7427"/>
      <c r="E7427"/>
      <c r="F7427"/>
    </row>
    <row r="7428" spans="2:6" ht="15" x14ac:dyDescent="0.25">
      <c r="B7428"/>
      <c r="C7428"/>
      <c r="D7428"/>
      <c r="E7428"/>
      <c r="F7428"/>
    </row>
    <row r="7429" spans="2:6" ht="15" x14ac:dyDescent="0.25">
      <c r="B7429"/>
      <c r="C7429"/>
      <c r="D7429"/>
      <c r="E7429"/>
      <c r="F7429"/>
    </row>
    <row r="7430" spans="2:6" ht="15" x14ac:dyDescent="0.25">
      <c r="B7430"/>
      <c r="C7430"/>
      <c r="D7430"/>
      <c r="E7430"/>
      <c r="F7430"/>
    </row>
    <row r="7431" spans="2:6" ht="15" x14ac:dyDescent="0.25">
      <c r="B7431"/>
      <c r="C7431"/>
      <c r="D7431"/>
      <c r="E7431"/>
      <c r="F7431"/>
    </row>
    <row r="7432" spans="2:6" ht="15" x14ac:dyDescent="0.25">
      <c r="B7432"/>
      <c r="C7432"/>
      <c r="D7432"/>
      <c r="E7432"/>
      <c r="F7432"/>
    </row>
    <row r="7433" spans="2:6" ht="15" x14ac:dyDescent="0.25">
      <c r="B7433"/>
      <c r="C7433"/>
      <c r="D7433"/>
      <c r="E7433"/>
      <c r="F7433"/>
    </row>
    <row r="7434" spans="2:6" ht="15" x14ac:dyDescent="0.25">
      <c r="B7434"/>
      <c r="C7434"/>
      <c r="D7434"/>
      <c r="E7434"/>
      <c r="F7434"/>
    </row>
    <row r="7435" spans="2:6" ht="15" x14ac:dyDescent="0.25">
      <c r="B7435"/>
      <c r="C7435"/>
      <c r="D7435"/>
      <c r="E7435"/>
      <c r="F7435"/>
    </row>
    <row r="7436" spans="2:6" ht="15" x14ac:dyDescent="0.25">
      <c r="B7436"/>
      <c r="C7436"/>
      <c r="D7436"/>
      <c r="E7436"/>
      <c r="F7436"/>
    </row>
    <row r="7437" spans="2:6" ht="15" x14ac:dyDescent="0.25">
      <c r="B7437"/>
      <c r="C7437"/>
      <c r="D7437"/>
      <c r="E7437"/>
      <c r="F7437"/>
    </row>
    <row r="7438" spans="2:6" ht="15" x14ac:dyDescent="0.25">
      <c r="B7438"/>
      <c r="C7438"/>
      <c r="D7438"/>
      <c r="E7438"/>
      <c r="F7438"/>
    </row>
    <row r="7439" spans="2:6" ht="15" x14ac:dyDescent="0.25">
      <c r="B7439"/>
      <c r="C7439"/>
      <c r="D7439"/>
      <c r="E7439"/>
      <c r="F7439"/>
    </row>
    <row r="7440" spans="2:6" ht="15" x14ac:dyDescent="0.25">
      <c r="B7440"/>
      <c r="C7440"/>
      <c r="D7440"/>
      <c r="E7440"/>
      <c r="F7440"/>
    </row>
    <row r="7441" spans="2:6" ht="15" x14ac:dyDescent="0.25">
      <c r="B7441"/>
      <c r="C7441"/>
      <c r="D7441"/>
      <c r="E7441"/>
      <c r="F7441"/>
    </row>
    <row r="7442" spans="2:6" ht="15" x14ac:dyDescent="0.25">
      <c r="B7442"/>
      <c r="C7442"/>
      <c r="D7442"/>
      <c r="E7442"/>
      <c r="F7442"/>
    </row>
    <row r="7443" spans="2:6" ht="15" x14ac:dyDescent="0.25">
      <c r="B7443"/>
      <c r="C7443"/>
      <c r="D7443"/>
      <c r="E7443"/>
      <c r="F7443"/>
    </row>
    <row r="7444" spans="2:6" ht="15" x14ac:dyDescent="0.25">
      <c r="B7444"/>
      <c r="C7444"/>
      <c r="D7444"/>
      <c r="E7444"/>
      <c r="F7444"/>
    </row>
    <row r="7445" spans="2:6" ht="15" x14ac:dyDescent="0.25">
      <c r="B7445"/>
      <c r="C7445"/>
      <c r="D7445"/>
      <c r="E7445"/>
      <c r="F7445"/>
    </row>
    <row r="7446" spans="2:6" ht="15" x14ac:dyDescent="0.25">
      <c r="B7446"/>
      <c r="C7446"/>
      <c r="D7446"/>
      <c r="E7446"/>
      <c r="F7446"/>
    </row>
    <row r="7447" spans="2:6" ht="15" x14ac:dyDescent="0.25">
      <c r="B7447"/>
      <c r="C7447"/>
      <c r="D7447"/>
      <c r="E7447"/>
      <c r="F7447"/>
    </row>
    <row r="7448" spans="2:6" ht="15" x14ac:dyDescent="0.25">
      <c r="B7448"/>
      <c r="C7448"/>
      <c r="D7448"/>
      <c r="E7448"/>
      <c r="F7448"/>
    </row>
    <row r="7449" spans="2:6" ht="15" x14ac:dyDescent="0.25">
      <c r="B7449"/>
      <c r="C7449"/>
      <c r="D7449"/>
      <c r="E7449"/>
      <c r="F7449"/>
    </row>
    <row r="7450" spans="2:6" ht="15" x14ac:dyDescent="0.25">
      <c r="B7450"/>
      <c r="C7450"/>
      <c r="D7450"/>
      <c r="E7450"/>
      <c r="F7450"/>
    </row>
    <row r="7451" spans="2:6" ht="15" x14ac:dyDescent="0.25">
      <c r="B7451"/>
      <c r="C7451"/>
      <c r="D7451"/>
      <c r="E7451"/>
      <c r="F7451"/>
    </row>
    <row r="7452" spans="2:6" ht="15" x14ac:dyDescent="0.25">
      <c r="B7452"/>
      <c r="C7452"/>
      <c r="D7452"/>
      <c r="E7452"/>
      <c r="F7452"/>
    </row>
    <row r="7453" spans="2:6" ht="15" x14ac:dyDescent="0.25">
      <c r="B7453"/>
      <c r="C7453"/>
      <c r="D7453"/>
      <c r="E7453"/>
      <c r="F7453"/>
    </row>
    <row r="7454" spans="2:6" ht="15" x14ac:dyDescent="0.25">
      <c r="B7454"/>
      <c r="C7454"/>
      <c r="D7454"/>
      <c r="E7454"/>
      <c r="F7454"/>
    </row>
    <row r="7455" spans="2:6" ht="15" x14ac:dyDescent="0.25">
      <c r="B7455"/>
      <c r="C7455"/>
      <c r="D7455"/>
      <c r="E7455"/>
      <c r="F7455"/>
    </row>
    <row r="7456" spans="2:6" ht="15" x14ac:dyDescent="0.25">
      <c r="B7456"/>
      <c r="C7456"/>
      <c r="D7456"/>
      <c r="E7456"/>
      <c r="F7456"/>
    </row>
    <row r="7457" spans="2:6" ht="15" x14ac:dyDescent="0.25">
      <c r="B7457"/>
      <c r="C7457"/>
      <c r="D7457"/>
      <c r="E7457"/>
      <c r="F7457"/>
    </row>
    <row r="7458" spans="2:6" ht="15" x14ac:dyDescent="0.25">
      <c r="B7458"/>
      <c r="C7458"/>
      <c r="D7458"/>
      <c r="E7458"/>
      <c r="F7458"/>
    </row>
    <row r="7459" spans="2:6" ht="15" x14ac:dyDescent="0.25">
      <c r="B7459"/>
      <c r="C7459"/>
      <c r="D7459"/>
      <c r="E7459"/>
      <c r="F7459"/>
    </row>
    <row r="7460" spans="2:6" ht="15" x14ac:dyDescent="0.25">
      <c r="B7460"/>
      <c r="C7460"/>
      <c r="D7460"/>
      <c r="E7460"/>
      <c r="F7460"/>
    </row>
    <row r="7461" spans="2:6" ht="15" x14ac:dyDescent="0.25">
      <c r="B7461"/>
      <c r="C7461"/>
      <c r="D7461"/>
      <c r="E7461"/>
      <c r="F7461"/>
    </row>
    <row r="7462" spans="2:6" ht="15" x14ac:dyDescent="0.25">
      <c r="B7462"/>
      <c r="C7462"/>
      <c r="D7462"/>
      <c r="E7462"/>
      <c r="F7462"/>
    </row>
    <row r="7463" spans="2:6" ht="15" x14ac:dyDescent="0.25">
      <c r="B7463"/>
      <c r="C7463"/>
      <c r="D7463"/>
      <c r="E7463"/>
      <c r="F7463"/>
    </row>
    <row r="7464" spans="2:6" ht="15" x14ac:dyDescent="0.25">
      <c r="B7464"/>
      <c r="C7464"/>
      <c r="D7464"/>
      <c r="E7464"/>
      <c r="F7464"/>
    </row>
    <row r="7465" spans="2:6" ht="15" x14ac:dyDescent="0.25">
      <c r="B7465"/>
      <c r="C7465"/>
      <c r="D7465"/>
      <c r="E7465"/>
      <c r="F7465"/>
    </row>
    <row r="7466" spans="2:6" ht="15" x14ac:dyDescent="0.25">
      <c r="B7466"/>
      <c r="C7466"/>
      <c r="D7466"/>
      <c r="E7466"/>
      <c r="F7466"/>
    </row>
    <row r="7467" spans="2:6" ht="15" x14ac:dyDescent="0.25">
      <c r="B7467"/>
      <c r="C7467"/>
      <c r="D7467"/>
      <c r="E7467"/>
      <c r="F7467"/>
    </row>
    <row r="7468" spans="2:6" ht="15" x14ac:dyDescent="0.25">
      <c r="B7468"/>
      <c r="C7468"/>
      <c r="D7468"/>
      <c r="E7468"/>
      <c r="F7468"/>
    </row>
    <row r="7469" spans="2:6" ht="15" x14ac:dyDescent="0.25">
      <c r="B7469"/>
      <c r="C7469"/>
      <c r="D7469"/>
      <c r="E7469"/>
      <c r="F7469"/>
    </row>
    <row r="7470" spans="2:6" ht="15" x14ac:dyDescent="0.25">
      <c r="B7470"/>
      <c r="C7470"/>
      <c r="D7470"/>
      <c r="E7470"/>
      <c r="F7470"/>
    </row>
    <row r="7471" spans="2:6" ht="15" x14ac:dyDescent="0.25">
      <c r="B7471"/>
      <c r="C7471"/>
      <c r="D7471"/>
      <c r="E7471"/>
      <c r="F7471"/>
    </row>
    <row r="7472" spans="2:6" ht="15" x14ac:dyDescent="0.25">
      <c r="B7472"/>
      <c r="C7472"/>
      <c r="D7472"/>
      <c r="E7472"/>
      <c r="F7472"/>
    </row>
    <row r="7473" spans="2:6" ht="15" x14ac:dyDescent="0.25">
      <c r="B7473"/>
      <c r="C7473"/>
      <c r="D7473"/>
      <c r="E7473"/>
      <c r="F7473"/>
    </row>
    <row r="7474" spans="2:6" ht="15" x14ac:dyDescent="0.25">
      <c r="B7474"/>
      <c r="C7474"/>
      <c r="D7474"/>
      <c r="E7474"/>
      <c r="F7474"/>
    </row>
    <row r="7475" spans="2:6" ht="15" x14ac:dyDescent="0.25">
      <c r="B7475"/>
      <c r="C7475"/>
      <c r="D7475"/>
      <c r="E7475"/>
      <c r="F7475"/>
    </row>
    <row r="7476" spans="2:6" ht="15" x14ac:dyDescent="0.25">
      <c r="B7476"/>
      <c r="C7476"/>
      <c r="D7476"/>
      <c r="E7476"/>
      <c r="F7476"/>
    </row>
    <row r="7477" spans="2:6" ht="15" x14ac:dyDescent="0.25">
      <c r="B7477"/>
      <c r="C7477"/>
      <c r="D7477"/>
      <c r="E7477"/>
      <c r="F7477"/>
    </row>
    <row r="7478" spans="2:6" ht="15" x14ac:dyDescent="0.25">
      <c r="B7478"/>
      <c r="C7478"/>
      <c r="D7478"/>
      <c r="E7478"/>
      <c r="F7478"/>
    </row>
    <row r="7479" spans="2:6" ht="15" x14ac:dyDescent="0.25">
      <c r="B7479"/>
      <c r="C7479"/>
      <c r="D7479"/>
      <c r="E7479"/>
      <c r="F7479"/>
    </row>
    <row r="7480" spans="2:6" ht="15" x14ac:dyDescent="0.25">
      <c r="B7480"/>
      <c r="C7480"/>
      <c r="D7480"/>
      <c r="E7480"/>
      <c r="F7480"/>
    </row>
    <row r="7481" spans="2:6" ht="15" x14ac:dyDescent="0.25">
      <c r="B7481"/>
      <c r="C7481"/>
      <c r="D7481"/>
      <c r="E7481"/>
      <c r="F7481"/>
    </row>
    <row r="7482" spans="2:6" ht="15" x14ac:dyDescent="0.25">
      <c r="B7482"/>
      <c r="C7482"/>
      <c r="D7482"/>
      <c r="E7482"/>
      <c r="F7482"/>
    </row>
    <row r="7483" spans="2:6" ht="15" x14ac:dyDescent="0.25">
      <c r="B7483"/>
      <c r="C7483"/>
      <c r="D7483"/>
      <c r="E7483"/>
      <c r="F7483"/>
    </row>
    <row r="7484" spans="2:6" ht="15" x14ac:dyDescent="0.25">
      <c r="B7484"/>
      <c r="C7484"/>
      <c r="D7484"/>
      <c r="E7484"/>
      <c r="F7484"/>
    </row>
    <row r="7485" spans="2:6" ht="15" x14ac:dyDescent="0.25">
      <c r="B7485"/>
      <c r="C7485"/>
      <c r="D7485"/>
      <c r="E7485"/>
      <c r="F7485"/>
    </row>
    <row r="7486" spans="2:6" ht="15" x14ac:dyDescent="0.25">
      <c r="B7486"/>
      <c r="C7486"/>
      <c r="D7486"/>
      <c r="E7486"/>
      <c r="F7486"/>
    </row>
    <row r="7487" spans="2:6" ht="15" x14ac:dyDescent="0.25">
      <c r="B7487"/>
      <c r="C7487"/>
      <c r="D7487"/>
      <c r="E7487"/>
      <c r="F7487"/>
    </row>
    <row r="7488" spans="2:6" ht="15" x14ac:dyDescent="0.25">
      <c r="B7488"/>
      <c r="C7488"/>
      <c r="D7488"/>
      <c r="E7488"/>
      <c r="F7488"/>
    </row>
    <row r="7489" spans="2:6" ht="15" x14ac:dyDescent="0.25">
      <c r="B7489"/>
      <c r="C7489"/>
      <c r="D7489"/>
      <c r="E7489"/>
      <c r="F7489"/>
    </row>
    <row r="7490" spans="2:6" ht="15" x14ac:dyDescent="0.25">
      <c r="B7490"/>
      <c r="C7490"/>
      <c r="D7490"/>
      <c r="E7490"/>
      <c r="F7490"/>
    </row>
    <row r="7491" spans="2:6" ht="15" x14ac:dyDescent="0.25">
      <c r="B7491"/>
      <c r="C7491"/>
      <c r="D7491"/>
      <c r="E7491"/>
      <c r="F7491"/>
    </row>
    <row r="7492" spans="2:6" ht="15" x14ac:dyDescent="0.25">
      <c r="B7492"/>
      <c r="C7492"/>
      <c r="D7492"/>
      <c r="E7492"/>
      <c r="F7492"/>
    </row>
    <row r="7493" spans="2:6" ht="15" x14ac:dyDescent="0.25">
      <c r="B7493"/>
      <c r="C7493"/>
      <c r="D7493"/>
      <c r="E7493"/>
      <c r="F7493"/>
    </row>
    <row r="7494" spans="2:6" ht="15" x14ac:dyDescent="0.25">
      <c r="B7494"/>
      <c r="C7494"/>
      <c r="D7494"/>
      <c r="E7494"/>
      <c r="F7494"/>
    </row>
    <row r="7495" spans="2:6" ht="15" x14ac:dyDescent="0.25">
      <c r="B7495"/>
      <c r="C7495"/>
      <c r="D7495"/>
      <c r="E7495"/>
      <c r="F7495"/>
    </row>
    <row r="7496" spans="2:6" ht="15" x14ac:dyDescent="0.25">
      <c r="B7496"/>
      <c r="C7496"/>
      <c r="D7496"/>
      <c r="E7496"/>
      <c r="F7496"/>
    </row>
    <row r="7497" spans="2:6" ht="15" x14ac:dyDescent="0.25">
      <c r="B7497"/>
      <c r="C7497"/>
      <c r="D7497"/>
      <c r="E7497"/>
      <c r="F7497"/>
    </row>
    <row r="7498" spans="2:6" ht="15" x14ac:dyDescent="0.25">
      <c r="B7498"/>
      <c r="C7498"/>
      <c r="D7498"/>
      <c r="E7498"/>
      <c r="F7498"/>
    </row>
    <row r="7499" spans="2:6" ht="15" x14ac:dyDescent="0.25">
      <c r="B7499"/>
      <c r="C7499"/>
      <c r="D7499"/>
      <c r="E7499"/>
      <c r="F7499"/>
    </row>
    <row r="7500" spans="2:6" ht="15" x14ac:dyDescent="0.25">
      <c r="B7500"/>
      <c r="C7500"/>
      <c r="D7500"/>
      <c r="E7500"/>
      <c r="F7500"/>
    </row>
    <row r="7501" spans="2:6" ht="15" x14ac:dyDescent="0.25">
      <c r="B7501"/>
      <c r="C7501"/>
      <c r="D7501"/>
      <c r="E7501"/>
      <c r="F7501"/>
    </row>
    <row r="7502" spans="2:6" ht="15" x14ac:dyDescent="0.25">
      <c r="B7502"/>
      <c r="C7502"/>
      <c r="D7502"/>
      <c r="E7502"/>
      <c r="F7502"/>
    </row>
    <row r="7503" spans="2:6" ht="15" x14ac:dyDescent="0.25">
      <c r="B7503"/>
      <c r="C7503"/>
      <c r="D7503"/>
      <c r="E7503"/>
      <c r="F7503"/>
    </row>
    <row r="7504" spans="2:6" ht="15" x14ac:dyDescent="0.25">
      <c r="B7504"/>
      <c r="C7504"/>
      <c r="D7504"/>
      <c r="E7504"/>
      <c r="F7504"/>
    </row>
    <row r="7505" spans="2:6" ht="15" x14ac:dyDescent="0.25">
      <c r="B7505"/>
      <c r="C7505"/>
      <c r="D7505"/>
      <c r="E7505"/>
      <c r="F7505"/>
    </row>
    <row r="7506" spans="2:6" ht="15" x14ac:dyDescent="0.25">
      <c r="B7506"/>
      <c r="C7506"/>
      <c r="D7506"/>
      <c r="E7506"/>
      <c r="F7506"/>
    </row>
    <row r="7507" spans="2:6" ht="15" x14ac:dyDescent="0.25">
      <c r="B7507"/>
      <c r="C7507"/>
      <c r="D7507"/>
      <c r="E7507"/>
      <c r="F7507"/>
    </row>
    <row r="7508" spans="2:6" ht="15" x14ac:dyDescent="0.25">
      <c r="B7508"/>
      <c r="C7508"/>
      <c r="D7508"/>
      <c r="E7508"/>
      <c r="F7508"/>
    </row>
    <row r="7509" spans="2:6" ht="15" x14ac:dyDescent="0.25">
      <c r="B7509"/>
      <c r="C7509"/>
      <c r="D7509"/>
      <c r="E7509"/>
      <c r="F7509"/>
    </row>
    <row r="7510" spans="2:6" ht="15" x14ac:dyDescent="0.25">
      <c r="B7510"/>
      <c r="C7510"/>
      <c r="D7510"/>
      <c r="E7510"/>
      <c r="F7510"/>
    </row>
    <row r="7511" spans="2:6" ht="15" x14ac:dyDescent="0.25">
      <c r="B7511"/>
      <c r="C7511"/>
      <c r="D7511"/>
      <c r="E7511"/>
      <c r="F7511"/>
    </row>
    <row r="7512" spans="2:6" ht="15" x14ac:dyDescent="0.25">
      <c r="B7512"/>
      <c r="C7512"/>
      <c r="D7512"/>
      <c r="E7512"/>
      <c r="F7512"/>
    </row>
    <row r="7513" spans="2:6" ht="15" x14ac:dyDescent="0.25">
      <c r="B7513"/>
      <c r="C7513"/>
      <c r="D7513"/>
      <c r="E7513"/>
      <c r="F7513"/>
    </row>
    <row r="7514" spans="2:6" ht="15" x14ac:dyDescent="0.25">
      <c r="B7514"/>
      <c r="C7514"/>
      <c r="D7514"/>
      <c r="E7514"/>
      <c r="F7514"/>
    </row>
    <row r="7515" spans="2:6" ht="15" x14ac:dyDescent="0.25">
      <c r="B7515"/>
      <c r="C7515"/>
      <c r="D7515"/>
      <c r="E7515"/>
      <c r="F7515"/>
    </row>
    <row r="7516" spans="2:6" ht="15" x14ac:dyDescent="0.25">
      <c r="B7516"/>
      <c r="C7516"/>
      <c r="D7516"/>
      <c r="E7516"/>
      <c r="F7516"/>
    </row>
    <row r="7517" spans="2:6" ht="15" x14ac:dyDescent="0.25">
      <c r="B7517"/>
      <c r="C7517"/>
      <c r="D7517"/>
      <c r="E7517"/>
      <c r="F7517"/>
    </row>
    <row r="7518" spans="2:6" ht="15" x14ac:dyDescent="0.25">
      <c r="B7518"/>
      <c r="C7518"/>
      <c r="D7518"/>
      <c r="E7518"/>
      <c r="F7518"/>
    </row>
    <row r="7519" spans="2:6" ht="15" x14ac:dyDescent="0.25">
      <c r="B7519"/>
      <c r="C7519"/>
      <c r="D7519"/>
      <c r="E7519"/>
      <c r="F7519"/>
    </row>
    <row r="7520" spans="2:6" ht="15" x14ac:dyDescent="0.25">
      <c r="B7520"/>
      <c r="C7520"/>
      <c r="D7520"/>
      <c r="E7520"/>
      <c r="F7520"/>
    </row>
    <row r="7521" spans="2:6" ht="15" x14ac:dyDescent="0.25">
      <c r="B7521"/>
      <c r="C7521"/>
      <c r="D7521"/>
      <c r="E7521"/>
      <c r="F7521"/>
    </row>
    <row r="7522" spans="2:6" ht="15" x14ac:dyDescent="0.25">
      <c r="B7522"/>
      <c r="C7522"/>
      <c r="D7522"/>
      <c r="E7522"/>
      <c r="F7522"/>
    </row>
    <row r="7523" spans="2:6" ht="15" x14ac:dyDescent="0.25">
      <c r="B7523"/>
      <c r="C7523"/>
      <c r="D7523"/>
      <c r="E7523"/>
      <c r="F7523"/>
    </row>
    <row r="7524" spans="2:6" ht="15" x14ac:dyDescent="0.25">
      <c r="B7524"/>
      <c r="C7524"/>
      <c r="D7524"/>
      <c r="E7524"/>
      <c r="F7524"/>
    </row>
    <row r="7525" spans="2:6" ht="15" x14ac:dyDescent="0.25">
      <c r="B7525"/>
      <c r="C7525"/>
      <c r="D7525"/>
      <c r="E7525"/>
      <c r="F7525"/>
    </row>
    <row r="7526" spans="2:6" ht="15" x14ac:dyDescent="0.25">
      <c r="B7526"/>
      <c r="C7526"/>
      <c r="D7526"/>
      <c r="E7526"/>
      <c r="F7526"/>
    </row>
    <row r="7527" spans="2:6" ht="15" x14ac:dyDescent="0.25">
      <c r="B7527"/>
      <c r="C7527"/>
      <c r="D7527"/>
      <c r="E7527"/>
      <c r="F7527"/>
    </row>
    <row r="7528" spans="2:6" ht="15" x14ac:dyDescent="0.25">
      <c r="B7528"/>
      <c r="C7528"/>
      <c r="D7528"/>
      <c r="E7528"/>
      <c r="F7528"/>
    </row>
    <row r="7529" spans="2:6" ht="15" x14ac:dyDescent="0.25">
      <c r="B7529"/>
      <c r="C7529"/>
      <c r="D7529"/>
      <c r="E7529"/>
      <c r="F7529"/>
    </row>
    <row r="7530" spans="2:6" ht="15" x14ac:dyDescent="0.25">
      <c r="B7530"/>
      <c r="C7530"/>
      <c r="D7530"/>
      <c r="E7530"/>
      <c r="F7530"/>
    </row>
    <row r="7531" spans="2:6" ht="15" x14ac:dyDescent="0.25">
      <c r="B7531"/>
      <c r="C7531"/>
      <c r="D7531"/>
      <c r="E7531"/>
      <c r="F7531"/>
    </row>
    <row r="7532" spans="2:6" ht="15" x14ac:dyDescent="0.25">
      <c r="B7532"/>
      <c r="C7532"/>
      <c r="D7532"/>
      <c r="E7532"/>
      <c r="F7532"/>
    </row>
    <row r="7533" spans="2:6" ht="15" x14ac:dyDescent="0.25">
      <c r="B7533"/>
      <c r="C7533"/>
      <c r="D7533"/>
      <c r="E7533"/>
      <c r="F7533"/>
    </row>
    <row r="7534" spans="2:6" ht="15" x14ac:dyDescent="0.25">
      <c r="B7534"/>
      <c r="C7534"/>
      <c r="D7534"/>
      <c r="E7534"/>
      <c r="F7534"/>
    </row>
    <row r="7535" spans="2:6" ht="15" x14ac:dyDescent="0.25">
      <c r="B7535"/>
      <c r="C7535"/>
      <c r="D7535"/>
      <c r="E7535"/>
      <c r="F7535"/>
    </row>
    <row r="7536" spans="2:6" ht="15" x14ac:dyDescent="0.25">
      <c r="B7536"/>
      <c r="C7536"/>
      <c r="D7536"/>
      <c r="E7536"/>
      <c r="F7536"/>
    </row>
    <row r="7537" spans="2:6" ht="15" x14ac:dyDescent="0.25">
      <c r="B7537"/>
      <c r="C7537"/>
      <c r="D7537"/>
      <c r="E7537"/>
      <c r="F7537"/>
    </row>
    <row r="7538" spans="2:6" ht="15" x14ac:dyDescent="0.25">
      <c r="B7538"/>
      <c r="C7538"/>
      <c r="D7538"/>
      <c r="E7538"/>
      <c r="F7538"/>
    </row>
    <row r="7539" spans="2:6" ht="15" x14ac:dyDescent="0.25">
      <c r="B7539"/>
      <c r="C7539"/>
      <c r="D7539"/>
      <c r="E7539"/>
      <c r="F7539"/>
    </row>
    <row r="7540" spans="2:6" ht="15" x14ac:dyDescent="0.25">
      <c r="B7540"/>
      <c r="C7540"/>
      <c r="D7540"/>
      <c r="E7540"/>
      <c r="F7540"/>
    </row>
    <row r="7541" spans="2:6" ht="15" x14ac:dyDescent="0.25">
      <c r="B7541"/>
      <c r="C7541"/>
      <c r="D7541"/>
      <c r="E7541"/>
      <c r="F7541"/>
    </row>
    <row r="7542" spans="2:6" ht="15" x14ac:dyDescent="0.25">
      <c r="B7542"/>
      <c r="C7542"/>
      <c r="D7542"/>
      <c r="E7542"/>
      <c r="F7542"/>
    </row>
    <row r="7543" spans="2:6" ht="15" x14ac:dyDescent="0.25">
      <c r="B7543"/>
      <c r="C7543"/>
      <c r="D7543"/>
      <c r="E7543"/>
      <c r="F7543"/>
    </row>
    <row r="7544" spans="2:6" ht="15" x14ac:dyDescent="0.25">
      <c r="B7544"/>
      <c r="C7544"/>
      <c r="D7544"/>
      <c r="E7544"/>
      <c r="F7544"/>
    </row>
    <row r="7545" spans="2:6" ht="15" x14ac:dyDescent="0.25">
      <c r="B7545"/>
      <c r="C7545"/>
      <c r="D7545"/>
      <c r="E7545"/>
      <c r="F7545"/>
    </row>
    <row r="7546" spans="2:6" ht="15" x14ac:dyDescent="0.25">
      <c r="B7546"/>
      <c r="C7546"/>
      <c r="D7546"/>
      <c r="E7546"/>
      <c r="F7546"/>
    </row>
    <row r="7547" spans="2:6" ht="15" x14ac:dyDescent="0.25">
      <c r="B7547"/>
      <c r="C7547"/>
      <c r="D7547"/>
      <c r="E7547"/>
      <c r="F7547"/>
    </row>
    <row r="7548" spans="2:6" ht="15" x14ac:dyDescent="0.25">
      <c r="B7548"/>
      <c r="C7548"/>
      <c r="D7548"/>
      <c r="E7548"/>
      <c r="F7548"/>
    </row>
    <row r="7549" spans="2:6" ht="15" x14ac:dyDescent="0.25">
      <c r="B7549"/>
      <c r="C7549"/>
      <c r="D7549"/>
      <c r="E7549"/>
      <c r="F7549"/>
    </row>
    <row r="7550" spans="2:6" ht="15" x14ac:dyDescent="0.25">
      <c r="B7550"/>
      <c r="C7550"/>
      <c r="D7550"/>
      <c r="E7550"/>
      <c r="F7550"/>
    </row>
    <row r="7551" spans="2:6" ht="15" x14ac:dyDescent="0.25">
      <c r="B7551"/>
      <c r="C7551"/>
      <c r="D7551"/>
      <c r="E7551"/>
      <c r="F7551"/>
    </row>
    <row r="7552" spans="2:6" ht="15" x14ac:dyDescent="0.25">
      <c r="B7552"/>
      <c r="C7552"/>
      <c r="D7552"/>
      <c r="E7552"/>
      <c r="F7552"/>
    </row>
    <row r="7553" spans="2:6" ht="15" x14ac:dyDescent="0.25">
      <c r="B7553"/>
      <c r="C7553"/>
      <c r="D7553"/>
      <c r="E7553"/>
      <c r="F7553"/>
    </row>
    <row r="7554" spans="2:6" ht="15" x14ac:dyDescent="0.25">
      <c r="B7554"/>
      <c r="C7554"/>
      <c r="D7554"/>
      <c r="E7554"/>
      <c r="F7554"/>
    </row>
    <row r="7555" spans="2:6" ht="15" x14ac:dyDescent="0.25">
      <c r="B7555"/>
      <c r="C7555"/>
      <c r="D7555"/>
      <c r="E7555"/>
      <c r="F7555"/>
    </row>
    <row r="7556" spans="2:6" ht="15" x14ac:dyDescent="0.25">
      <c r="B7556"/>
      <c r="C7556"/>
      <c r="D7556"/>
      <c r="E7556"/>
      <c r="F7556"/>
    </row>
    <row r="7557" spans="2:6" ht="15" x14ac:dyDescent="0.25">
      <c r="B7557"/>
      <c r="C7557"/>
      <c r="D7557"/>
      <c r="E7557"/>
      <c r="F7557"/>
    </row>
    <row r="7558" spans="2:6" ht="15" x14ac:dyDescent="0.25">
      <c r="B7558"/>
      <c r="C7558"/>
      <c r="D7558"/>
      <c r="E7558"/>
      <c r="F7558"/>
    </row>
    <row r="7559" spans="2:6" ht="15" x14ac:dyDescent="0.25">
      <c r="B7559"/>
      <c r="C7559"/>
      <c r="D7559"/>
      <c r="E7559"/>
      <c r="F7559"/>
    </row>
    <row r="7560" spans="2:6" ht="15" x14ac:dyDescent="0.25">
      <c r="B7560"/>
      <c r="C7560"/>
      <c r="D7560"/>
      <c r="E7560"/>
      <c r="F7560"/>
    </row>
    <row r="7561" spans="2:6" ht="15" x14ac:dyDescent="0.25">
      <c r="B7561"/>
      <c r="C7561"/>
      <c r="D7561"/>
      <c r="E7561"/>
      <c r="F7561"/>
    </row>
    <row r="7562" spans="2:6" ht="15" x14ac:dyDescent="0.25">
      <c r="B7562"/>
      <c r="C7562"/>
      <c r="D7562"/>
      <c r="E7562"/>
      <c r="F7562"/>
    </row>
    <row r="7563" spans="2:6" ht="15" x14ac:dyDescent="0.25">
      <c r="B7563"/>
      <c r="C7563"/>
      <c r="D7563"/>
      <c r="E7563"/>
      <c r="F7563"/>
    </row>
    <row r="7564" spans="2:6" ht="15" x14ac:dyDescent="0.25">
      <c r="B7564"/>
      <c r="C7564"/>
      <c r="D7564"/>
      <c r="E7564"/>
      <c r="F7564"/>
    </row>
    <row r="7565" spans="2:6" ht="15" x14ac:dyDescent="0.25">
      <c r="B7565"/>
      <c r="C7565"/>
      <c r="D7565"/>
      <c r="E7565"/>
      <c r="F7565"/>
    </row>
    <row r="7566" spans="2:6" ht="15" x14ac:dyDescent="0.25">
      <c r="B7566"/>
      <c r="C7566"/>
      <c r="D7566"/>
      <c r="E7566"/>
      <c r="F7566"/>
    </row>
    <row r="7567" spans="2:6" ht="15" x14ac:dyDescent="0.25">
      <c r="B7567"/>
      <c r="C7567"/>
      <c r="D7567"/>
      <c r="E7567"/>
      <c r="F7567"/>
    </row>
    <row r="7568" spans="2:6" ht="15" x14ac:dyDescent="0.25">
      <c r="B7568"/>
      <c r="C7568"/>
      <c r="D7568"/>
      <c r="E7568"/>
      <c r="F7568"/>
    </row>
    <row r="7569" spans="2:6" ht="15" x14ac:dyDescent="0.25">
      <c r="B7569"/>
      <c r="C7569"/>
      <c r="D7569"/>
      <c r="E7569"/>
      <c r="F7569"/>
    </row>
    <row r="7570" spans="2:6" ht="15" x14ac:dyDescent="0.25">
      <c r="B7570"/>
      <c r="C7570"/>
      <c r="D7570"/>
      <c r="E7570"/>
      <c r="F7570"/>
    </row>
    <row r="7571" spans="2:6" ht="15" x14ac:dyDescent="0.25">
      <c r="B7571"/>
      <c r="C7571"/>
      <c r="D7571"/>
      <c r="E7571"/>
      <c r="F7571"/>
    </row>
    <row r="7572" spans="2:6" ht="15" x14ac:dyDescent="0.25">
      <c r="B7572"/>
      <c r="C7572"/>
      <c r="D7572"/>
      <c r="E7572"/>
      <c r="F7572"/>
    </row>
    <row r="7573" spans="2:6" ht="15" x14ac:dyDescent="0.25">
      <c r="B7573"/>
      <c r="C7573"/>
      <c r="D7573"/>
      <c r="E7573"/>
      <c r="F7573"/>
    </row>
    <row r="7574" spans="2:6" ht="15" x14ac:dyDescent="0.25">
      <c r="B7574"/>
      <c r="C7574"/>
      <c r="D7574"/>
      <c r="E7574"/>
      <c r="F7574"/>
    </row>
    <row r="7575" spans="2:6" ht="15" x14ac:dyDescent="0.25">
      <c r="B7575"/>
      <c r="C7575"/>
      <c r="D7575"/>
      <c r="E7575"/>
      <c r="F7575"/>
    </row>
    <row r="7576" spans="2:6" ht="15" x14ac:dyDescent="0.25">
      <c r="B7576"/>
      <c r="C7576"/>
      <c r="D7576"/>
      <c r="E7576"/>
      <c r="F7576"/>
    </row>
    <row r="7577" spans="2:6" ht="15" x14ac:dyDescent="0.25">
      <c r="B7577"/>
      <c r="C7577"/>
      <c r="D7577"/>
      <c r="E7577"/>
      <c r="F7577"/>
    </row>
    <row r="7578" spans="2:6" ht="15" x14ac:dyDescent="0.25">
      <c r="B7578"/>
      <c r="C7578"/>
      <c r="D7578"/>
      <c r="E7578"/>
      <c r="F7578"/>
    </row>
    <row r="7579" spans="2:6" ht="15" x14ac:dyDescent="0.25">
      <c r="B7579"/>
      <c r="C7579"/>
      <c r="D7579"/>
      <c r="E7579"/>
      <c r="F7579"/>
    </row>
    <row r="7580" spans="2:6" ht="15" x14ac:dyDescent="0.25">
      <c r="B7580"/>
      <c r="C7580"/>
      <c r="D7580"/>
      <c r="E7580"/>
      <c r="F7580"/>
    </row>
    <row r="7581" spans="2:6" ht="15" x14ac:dyDescent="0.25">
      <c r="B7581"/>
      <c r="C7581"/>
      <c r="D7581"/>
      <c r="E7581"/>
      <c r="F7581"/>
    </row>
    <row r="7582" spans="2:6" ht="15" x14ac:dyDescent="0.25">
      <c r="B7582"/>
      <c r="C7582"/>
      <c r="D7582"/>
      <c r="E7582"/>
      <c r="F7582"/>
    </row>
    <row r="7583" spans="2:6" ht="15" x14ac:dyDescent="0.25">
      <c r="B7583"/>
      <c r="C7583"/>
      <c r="D7583"/>
      <c r="E7583"/>
      <c r="F7583"/>
    </row>
    <row r="7584" spans="2:6" ht="15" x14ac:dyDescent="0.25">
      <c r="B7584"/>
      <c r="C7584"/>
      <c r="D7584"/>
      <c r="E7584"/>
      <c r="F7584"/>
    </row>
    <row r="7585" spans="2:6" ht="15" x14ac:dyDescent="0.25">
      <c r="B7585"/>
      <c r="C7585"/>
      <c r="D7585"/>
      <c r="E7585"/>
      <c r="F7585"/>
    </row>
    <row r="7586" spans="2:6" ht="15" x14ac:dyDescent="0.25">
      <c r="B7586"/>
      <c r="C7586"/>
      <c r="D7586"/>
      <c r="E7586"/>
      <c r="F7586"/>
    </row>
    <row r="7587" spans="2:6" ht="15" x14ac:dyDescent="0.25">
      <c r="B7587"/>
      <c r="C7587"/>
      <c r="D7587"/>
      <c r="E7587"/>
      <c r="F7587"/>
    </row>
    <row r="7588" spans="2:6" ht="15" x14ac:dyDescent="0.25">
      <c r="B7588"/>
      <c r="C7588"/>
      <c r="D7588"/>
      <c r="E7588"/>
      <c r="F7588"/>
    </row>
    <row r="7589" spans="2:6" ht="15" x14ac:dyDescent="0.25">
      <c r="B7589"/>
      <c r="C7589"/>
      <c r="D7589"/>
      <c r="E7589"/>
      <c r="F7589"/>
    </row>
    <row r="7590" spans="2:6" ht="15" x14ac:dyDescent="0.25">
      <c r="B7590"/>
      <c r="C7590"/>
      <c r="D7590"/>
      <c r="E7590"/>
      <c r="F7590"/>
    </row>
    <row r="7591" spans="2:6" ht="15" x14ac:dyDescent="0.25">
      <c r="B7591"/>
      <c r="C7591"/>
      <c r="D7591"/>
      <c r="E7591"/>
      <c r="F7591"/>
    </row>
    <row r="7592" spans="2:6" ht="15" x14ac:dyDescent="0.25">
      <c r="B7592"/>
      <c r="C7592"/>
      <c r="D7592"/>
      <c r="E7592"/>
      <c r="F7592"/>
    </row>
    <row r="7593" spans="2:6" ht="15" x14ac:dyDescent="0.25">
      <c r="B7593"/>
      <c r="C7593"/>
      <c r="D7593"/>
      <c r="E7593"/>
      <c r="F7593"/>
    </row>
    <row r="7594" spans="2:6" ht="15" x14ac:dyDescent="0.25">
      <c r="B7594"/>
      <c r="C7594"/>
      <c r="D7594"/>
      <c r="E7594"/>
      <c r="F7594"/>
    </row>
    <row r="7595" spans="2:6" ht="15" x14ac:dyDescent="0.25">
      <c r="B7595"/>
      <c r="C7595"/>
      <c r="D7595"/>
      <c r="E7595"/>
      <c r="F7595"/>
    </row>
    <row r="7596" spans="2:6" ht="15" x14ac:dyDescent="0.25">
      <c r="B7596"/>
      <c r="C7596"/>
      <c r="D7596"/>
      <c r="E7596"/>
      <c r="F7596"/>
    </row>
    <row r="7597" spans="2:6" ht="15" x14ac:dyDescent="0.25">
      <c r="B7597"/>
      <c r="C7597"/>
      <c r="D7597"/>
      <c r="E7597"/>
      <c r="F7597"/>
    </row>
    <row r="7598" spans="2:6" ht="15" x14ac:dyDescent="0.25">
      <c r="B7598"/>
      <c r="C7598"/>
      <c r="D7598"/>
      <c r="E7598"/>
      <c r="F7598"/>
    </row>
    <row r="7599" spans="2:6" ht="15" x14ac:dyDescent="0.25">
      <c r="B7599"/>
      <c r="C7599"/>
      <c r="D7599"/>
      <c r="E7599"/>
      <c r="F7599"/>
    </row>
    <row r="7600" spans="2:6" ht="15" x14ac:dyDescent="0.25">
      <c r="B7600"/>
      <c r="C7600"/>
      <c r="D7600"/>
      <c r="E7600"/>
      <c r="F7600"/>
    </row>
    <row r="7601" spans="2:6" ht="15" x14ac:dyDescent="0.25">
      <c r="B7601"/>
      <c r="C7601"/>
      <c r="D7601"/>
      <c r="E7601"/>
      <c r="F7601"/>
    </row>
    <row r="7602" spans="2:6" ht="15" x14ac:dyDescent="0.25">
      <c r="B7602"/>
      <c r="C7602"/>
      <c r="D7602"/>
      <c r="E7602"/>
      <c r="F7602"/>
    </row>
    <row r="7603" spans="2:6" ht="15" x14ac:dyDescent="0.25">
      <c r="B7603"/>
      <c r="C7603"/>
      <c r="D7603"/>
      <c r="E7603"/>
      <c r="F7603"/>
    </row>
    <row r="7604" spans="2:6" ht="15" x14ac:dyDescent="0.25">
      <c r="B7604"/>
      <c r="C7604"/>
      <c r="D7604"/>
      <c r="E7604"/>
      <c r="F7604"/>
    </row>
    <row r="7605" spans="2:6" ht="15" x14ac:dyDescent="0.25">
      <c r="B7605"/>
      <c r="C7605"/>
      <c r="D7605"/>
      <c r="E7605"/>
      <c r="F7605"/>
    </row>
    <row r="7606" spans="2:6" ht="15" x14ac:dyDescent="0.25">
      <c r="B7606"/>
      <c r="C7606"/>
      <c r="D7606"/>
      <c r="E7606"/>
      <c r="F7606"/>
    </row>
    <row r="7607" spans="2:6" ht="15" x14ac:dyDescent="0.25">
      <c r="B7607"/>
      <c r="C7607"/>
      <c r="D7607"/>
      <c r="E7607"/>
      <c r="F7607"/>
    </row>
    <row r="7608" spans="2:6" ht="15" x14ac:dyDescent="0.25">
      <c r="B7608"/>
      <c r="C7608"/>
      <c r="D7608"/>
      <c r="E7608"/>
      <c r="F7608"/>
    </row>
    <row r="7609" spans="2:6" ht="15" x14ac:dyDescent="0.25">
      <c r="B7609"/>
      <c r="C7609"/>
      <c r="D7609"/>
      <c r="E7609"/>
      <c r="F7609"/>
    </row>
    <row r="7610" spans="2:6" ht="15" x14ac:dyDescent="0.25">
      <c r="B7610"/>
      <c r="C7610"/>
      <c r="D7610"/>
      <c r="E7610"/>
      <c r="F7610"/>
    </row>
    <row r="7611" spans="2:6" ht="15" x14ac:dyDescent="0.25">
      <c r="B7611"/>
      <c r="C7611"/>
      <c r="D7611"/>
      <c r="E7611"/>
      <c r="F7611"/>
    </row>
    <row r="7612" spans="2:6" ht="15" x14ac:dyDescent="0.25">
      <c r="B7612"/>
      <c r="C7612"/>
      <c r="D7612"/>
      <c r="E7612"/>
      <c r="F7612"/>
    </row>
    <row r="7613" spans="2:6" ht="15" x14ac:dyDescent="0.25">
      <c r="B7613"/>
      <c r="C7613"/>
      <c r="D7613"/>
      <c r="E7613"/>
      <c r="F7613"/>
    </row>
    <row r="7614" spans="2:6" ht="15" x14ac:dyDescent="0.25">
      <c r="B7614"/>
      <c r="C7614"/>
      <c r="D7614"/>
      <c r="E7614"/>
      <c r="F7614"/>
    </row>
    <row r="7615" spans="2:6" ht="15" x14ac:dyDescent="0.25">
      <c r="B7615"/>
      <c r="C7615"/>
      <c r="D7615"/>
      <c r="E7615"/>
      <c r="F7615"/>
    </row>
    <row r="7616" spans="2:6" ht="15" x14ac:dyDescent="0.25">
      <c r="B7616"/>
      <c r="C7616"/>
      <c r="D7616"/>
      <c r="E7616"/>
      <c r="F7616"/>
    </row>
    <row r="7617" spans="2:6" ht="15" x14ac:dyDescent="0.25">
      <c r="B7617"/>
      <c r="C7617"/>
      <c r="D7617"/>
      <c r="E7617"/>
      <c r="F7617"/>
    </row>
    <row r="7618" spans="2:6" ht="15" x14ac:dyDescent="0.25">
      <c r="B7618"/>
      <c r="C7618"/>
      <c r="D7618"/>
      <c r="E7618"/>
      <c r="F7618"/>
    </row>
    <row r="7619" spans="2:6" ht="15" x14ac:dyDescent="0.25">
      <c r="B7619"/>
      <c r="C7619"/>
      <c r="D7619"/>
      <c r="E7619"/>
      <c r="F7619"/>
    </row>
    <row r="7620" spans="2:6" ht="15" x14ac:dyDescent="0.25">
      <c r="B7620"/>
      <c r="C7620"/>
      <c r="D7620"/>
      <c r="E7620"/>
      <c r="F7620"/>
    </row>
    <row r="7621" spans="2:6" ht="15" x14ac:dyDescent="0.25">
      <c r="B7621"/>
      <c r="C7621"/>
      <c r="D7621"/>
      <c r="E7621"/>
      <c r="F7621"/>
    </row>
    <row r="7622" spans="2:6" ht="15" x14ac:dyDescent="0.25">
      <c r="B7622"/>
      <c r="C7622"/>
      <c r="D7622"/>
      <c r="E7622"/>
      <c r="F7622"/>
    </row>
    <row r="7623" spans="2:6" ht="15" x14ac:dyDescent="0.25">
      <c r="B7623"/>
      <c r="C7623"/>
      <c r="D7623"/>
      <c r="E7623"/>
      <c r="F7623"/>
    </row>
    <row r="7624" spans="2:6" ht="15" x14ac:dyDescent="0.25">
      <c r="B7624"/>
      <c r="C7624"/>
      <c r="D7624"/>
      <c r="E7624"/>
      <c r="F7624"/>
    </row>
    <row r="7625" spans="2:6" ht="15" x14ac:dyDescent="0.25">
      <c r="B7625"/>
      <c r="C7625"/>
      <c r="D7625"/>
      <c r="E7625"/>
      <c r="F7625"/>
    </row>
    <row r="7626" spans="2:6" ht="15" x14ac:dyDescent="0.25">
      <c r="B7626"/>
      <c r="C7626"/>
      <c r="D7626"/>
      <c r="E7626"/>
      <c r="F7626"/>
    </row>
    <row r="7627" spans="2:6" ht="15" x14ac:dyDescent="0.25">
      <c r="B7627"/>
      <c r="C7627"/>
      <c r="D7627"/>
      <c r="E7627"/>
      <c r="F7627"/>
    </row>
    <row r="7628" spans="2:6" ht="15" x14ac:dyDescent="0.25">
      <c r="B7628"/>
      <c r="C7628"/>
      <c r="D7628"/>
      <c r="E7628"/>
      <c r="F7628"/>
    </row>
    <row r="7629" spans="2:6" ht="15" x14ac:dyDescent="0.25">
      <c r="B7629"/>
      <c r="C7629"/>
      <c r="D7629"/>
      <c r="E7629"/>
      <c r="F7629"/>
    </row>
    <row r="7630" spans="2:6" ht="15" x14ac:dyDescent="0.25">
      <c r="B7630"/>
      <c r="C7630"/>
      <c r="D7630"/>
      <c r="E7630"/>
      <c r="F7630"/>
    </row>
    <row r="7631" spans="2:6" ht="15" x14ac:dyDescent="0.25">
      <c r="B7631"/>
      <c r="C7631"/>
      <c r="D7631"/>
      <c r="E7631"/>
      <c r="F7631"/>
    </row>
    <row r="7632" spans="2:6" ht="15" x14ac:dyDescent="0.25">
      <c r="B7632"/>
      <c r="C7632"/>
      <c r="D7632"/>
      <c r="E7632"/>
      <c r="F7632"/>
    </row>
    <row r="7633" spans="2:6" ht="15" x14ac:dyDescent="0.25">
      <c r="B7633"/>
      <c r="C7633"/>
      <c r="D7633"/>
      <c r="E7633"/>
      <c r="F7633"/>
    </row>
    <row r="7634" spans="2:6" ht="15" x14ac:dyDescent="0.25">
      <c r="B7634"/>
      <c r="C7634"/>
      <c r="D7634"/>
      <c r="E7634"/>
      <c r="F7634"/>
    </row>
    <row r="7635" spans="2:6" ht="15" x14ac:dyDescent="0.25">
      <c r="B7635"/>
      <c r="C7635"/>
      <c r="D7635"/>
      <c r="E7635"/>
      <c r="F7635"/>
    </row>
    <row r="7636" spans="2:6" ht="15" x14ac:dyDescent="0.25">
      <c r="B7636"/>
      <c r="C7636"/>
      <c r="D7636"/>
      <c r="E7636"/>
      <c r="F7636"/>
    </row>
    <row r="7637" spans="2:6" ht="15" x14ac:dyDescent="0.25">
      <c r="B7637"/>
      <c r="C7637"/>
      <c r="D7637"/>
      <c r="E7637"/>
      <c r="F7637"/>
    </row>
    <row r="7638" spans="2:6" ht="15" x14ac:dyDescent="0.25">
      <c r="B7638"/>
      <c r="C7638"/>
      <c r="D7638"/>
      <c r="E7638"/>
      <c r="F7638"/>
    </row>
    <row r="7639" spans="2:6" ht="15" x14ac:dyDescent="0.25">
      <c r="B7639"/>
      <c r="C7639"/>
      <c r="D7639"/>
      <c r="E7639"/>
      <c r="F7639"/>
    </row>
    <row r="7640" spans="2:6" ht="15" x14ac:dyDescent="0.25">
      <c r="B7640"/>
      <c r="C7640"/>
      <c r="D7640"/>
      <c r="E7640"/>
      <c r="F7640"/>
    </row>
    <row r="7641" spans="2:6" ht="15" x14ac:dyDescent="0.25">
      <c r="B7641"/>
      <c r="C7641"/>
      <c r="D7641"/>
      <c r="E7641"/>
      <c r="F7641"/>
    </row>
    <row r="7642" spans="2:6" ht="15" x14ac:dyDescent="0.25">
      <c r="B7642"/>
      <c r="C7642"/>
      <c r="D7642"/>
      <c r="E7642"/>
      <c r="F7642"/>
    </row>
    <row r="7643" spans="2:6" ht="15" x14ac:dyDescent="0.25">
      <c r="B7643"/>
      <c r="C7643"/>
      <c r="D7643"/>
      <c r="E7643"/>
      <c r="F7643"/>
    </row>
    <row r="7644" spans="2:6" ht="15" x14ac:dyDescent="0.25">
      <c r="B7644"/>
      <c r="C7644"/>
      <c r="D7644"/>
      <c r="E7644"/>
      <c r="F7644"/>
    </row>
    <row r="7645" spans="2:6" ht="15" x14ac:dyDescent="0.25">
      <c r="B7645"/>
      <c r="C7645"/>
      <c r="D7645"/>
      <c r="E7645"/>
      <c r="F7645"/>
    </row>
    <row r="7646" spans="2:6" ht="15" x14ac:dyDescent="0.25">
      <c r="B7646"/>
      <c r="C7646"/>
      <c r="D7646"/>
      <c r="E7646"/>
      <c r="F7646"/>
    </row>
    <row r="7647" spans="2:6" ht="15" x14ac:dyDescent="0.25">
      <c r="B7647"/>
      <c r="C7647"/>
      <c r="D7647"/>
      <c r="E7647"/>
      <c r="F7647"/>
    </row>
    <row r="7648" spans="2:6" ht="15" x14ac:dyDescent="0.25">
      <c r="B7648"/>
      <c r="C7648"/>
      <c r="D7648"/>
      <c r="E7648"/>
      <c r="F7648"/>
    </row>
    <row r="7649" spans="2:6" ht="15" x14ac:dyDescent="0.25">
      <c r="B7649"/>
      <c r="C7649"/>
      <c r="D7649"/>
      <c r="E7649"/>
      <c r="F7649"/>
    </row>
    <row r="7650" spans="2:6" ht="15" x14ac:dyDescent="0.25">
      <c r="B7650"/>
      <c r="C7650"/>
      <c r="D7650"/>
      <c r="E7650"/>
      <c r="F7650"/>
    </row>
    <row r="7651" spans="2:6" ht="15" x14ac:dyDescent="0.25">
      <c r="B7651"/>
      <c r="C7651"/>
      <c r="D7651"/>
      <c r="E7651"/>
      <c r="F7651"/>
    </row>
    <row r="7652" spans="2:6" ht="15" x14ac:dyDescent="0.25">
      <c r="B7652"/>
      <c r="C7652"/>
      <c r="D7652"/>
      <c r="E7652"/>
      <c r="F7652"/>
    </row>
    <row r="7653" spans="2:6" ht="15" x14ac:dyDescent="0.25">
      <c r="B7653"/>
      <c r="C7653"/>
      <c r="D7653"/>
      <c r="E7653"/>
      <c r="F7653"/>
    </row>
    <row r="7654" spans="2:6" ht="15" x14ac:dyDescent="0.25">
      <c r="B7654"/>
      <c r="C7654"/>
      <c r="D7654"/>
      <c r="E7654"/>
      <c r="F7654"/>
    </row>
    <row r="7655" spans="2:6" ht="15" x14ac:dyDescent="0.25">
      <c r="B7655"/>
      <c r="C7655"/>
      <c r="D7655"/>
      <c r="E7655"/>
      <c r="F7655"/>
    </row>
    <row r="7656" spans="2:6" ht="15" x14ac:dyDescent="0.25">
      <c r="B7656"/>
      <c r="C7656"/>
      <c r="D7656"/>
      <c r="E7656"/>
      <c r="F7656"/>
    </row>
    <row r="7657" spans="2:6" ht="15" x14ac:dyDescent="0.25">
      <c r="B7657"/>
      <c r="C7657"/>
      <c r="D7657"/>
      <c r="E7657"/>
      <c r="F7657"/>
    </row>
    <row r="7658" spans="2:6" ht="15" x14ac:dyDescent="0.25">
      <c r="B7658"/>
      <c r="C7658"/>
      <c r="D7658"/>
      <c r="E7658"/>
      <c r="F7658"/>
    </row>
    <row r="7659" spans="2:6" ht="15" x14ac:dyDescent="0.25">
      <c r="B7659"/>
      <c r="C7659"/>
      <c r="D7659"/>
      <c r="E7659"/>
      <c r="F7659"/>
    </row>
    <row r="7660" spans="2:6" ht="15" x14ac:dyDescent="0.25">
      <c r="B7660"/>
      <c r="C7660"/>
      <c r="D7660"/>
      <c r="E7660"/>
      <c r="F7660"/>
    </row>
    <row r="7661" spans="2:6" ht="15" x14ac:dyDescent="0.25">
      <c r="B7661"/>
      <c r="C7661"/>
      <c r="D7661"/>
      <c r="E7661"/>
      <c r="F7661"/>
    </row>
    <row r="7662" spans="2:6" ht="15" x14ac:dyDescent="0.25">
      <c r="B7662"/>
      <c r="C7662"/>
      <c r="D7662"/>
      <c r="E7662"/>
      <c r="F7662"/>
    </row>
    <row r="7663" spans="2:6" ht="15" x14ac:dyDescent="0.25">
      <c r="B7663"/>
      <c r="C7663"/>
      <c r="D7663"/>
      <c r="E7663"/>
      <c r="F7663"/>
    </row>
    <row r="7664" spans="2:6" ht="15" x14ac:dyDescent="0.25">
      <c r="B7664"/>
      <c r="C7664"/>
      <c r="D7664"/>
      <c r="E7664"/>
      <c r="F7664"/>
    </row>
    <row r="7665" spans="2:6" ht="15" x14ac:dyDescent="0.25">
      <c r="B7665"/>
      <c r="C7665"/>
      <c r="D7665"/>
      <c r="E7665"/>
      <c r="F7665"/>
    </row>
    <row r="7666" spans="2:6" ht="15" x14ac:dyDescent="0.25">
      <c r="B7666"/>
      <c r="C7666"/>
      <c r="D7666"/>
      <c r="E7666"/>
      <c r="F7666"/>
    </row>
    <row r="7667" spans="2:6" ht="15" x14ac:dyDescent="0.25">
      <c r="B7667"/>
      <c r="C7667"/>
      <c r="D7667"/>
      <c r="E7667"/>
      <c r="F7667"/>
    </row>
    <row r="7668" spans="2:6" ht="15" x14ac:dyDescent="0.25">
      <c r="B7668"/>
      <c r="C7668"/>
      <c r="D7668"/>
      <c r="E7668"/>
      <c r="F7668"/>
    </row>
    <row r="7669" spans="2:6" ht="15" x14ac:dyDescent="0.25">
      <c r="B7669"/>
      <c r="C7669"/>
      <c r="D7669"/>
      <c r="E7669"/>
      <c r="F7669"/>
    </row>
    <row r="7670" spans="2:6" ht="15" x14ac:dyDescent="0.25">
      <c r="B7670"/>
      <c r="C7670"/>
      <c r="D7670"/>
      <c r="E7670"/>
      <c r="F7670"/>
    </row>
    <row r="7671" spans="2:6" ht="15" x14ac:dyDescent="0.25">
      <c r="B7671"/>
      <c r="C7671"/>
      <c r="D7671"/>
      <c r="E7671"/>
      <c r="F7671"/>
    </row>
    <row r="7672" spans="2:6" ht="15" x14ac:dyDescent="0.25">
      <c r="B7672"/>
      <c r="C7672"/>
      <c r="D7672"/>
      <c r="E7672"/>
      <c r="F7672"/>
    </row>
    <row r="7673" spans="2:6" ht="15" x14ac:dyDescent="0.25">
      <c r="B7673"/>
      <c r="C7673"/>
      <c r="D7673"/>
      <c r="E7673"/>
      <c r="F7673"/>
    </row>
    <row r="7674" spans="2:6" ht="15" x14ac:dyDescent="0.25">
      <c r="B7674"/>
      <c r="C7674"/>
      <c r="D7674"/>
      <c r="E7674"/>
      <c r="F7674"/>
    </row>
    <row r="7675" spans="2:6" ht="15" x14ac:dyDescent="0.25">
      <c r="B7675"/>
      <c r="C7675"/>
      <c r="D7675"/>
      <c r="E7675"/>
      <c r="F7675"/>
    </row>
    <row r="7676" spans="2:6" ht="15" x14ac:dyDescent="0.25">
      <c r="B7676"/>
      <c r="C7676"/>
      <c r="D7676"/>
      <c r="E7676"/>
      <c r="F7676"/>
    </row>
    <row r="7677" spans="2:6" ht="15" x14ac:dyDescent="0.25">
      <c r="B7677"/>
      <c r="C7677"/>
      <c r="D7677"/>
      <c r="E7677"/>
      <c r="F7677"/>
    </row>
    <row r="7678" spans="2:6" ht="15" x14ac:dyDescent="0.25">
      <c r="B7678"/>
      <c r="C7678"/>
      <c r="D7678"/>
      <c r="E7678"/>
      <c r="F7678"/>
    </row>
    <row r="7679" spans="2:6" ht="15" x14ac:dyDescent="0.25">
      <c r="B7679"/>
      <c r="C7679"/>
      <c r="D7679"/>
      <c r="E7679"/>
      <c r="F7679"/>
    </row>
    <row r="7680" spans="2:6" ht="15" x14ac:dyDescent="0.25">
      <c r="B7680"/>
      <c r="C7680"/>
      <c r="D7680"/>
      <c r="E7680"/>
      <c r="F7680"/>
    </row>
    <row r="7681" spans="2:6" ht="15" x14ac:dyDescent="0.25">
      <c r="B7681"/>
      <c r="C7681"/>
      <c r="D7681"/>
      <c r="E7681"/>
      <c r="F7681"/>
    </row>
    <row r="7682" spans="2:6" ht="15" x14ac:dyDescent="0.25">
      <c r="B7682"/>
      <c r="C7682"/>
      <c r="D7682"/>
      <c r="E7682"/>
      <c r="F7682"/>
    </row>
    <row r="7683" spans="2:6" ht="15" x14ac:dyDescent="0.25">
      <c r="B7683"/>
      <c r="C7683"/>
      <c r="D7683"/>
      <c r="E7683"/>
      <c r="F7683"/>
    </row>
    <row r="7684" spans="2:6" ht="15" x14ac:dyDescent="0.25">
      <c r="B7684"/>
      <c r="C7684"/>
      <c r="D7684"/>
      <c r="E7684"/>
      <c r="F7684"/>
    </row>
    <row r="7685" spans="2:6" ht="15" x14ac:dyDescent="0.25">
      <c r="B7685"/>
      <c r="C7685"/>
      <c r="D7685"/>
      <c r="E7685"/>
      <c r="F7685"/>
    </row>
    <row r="7686" spans="2:6" ht="15" x14ac:dyDescent="0.25">
      <c r="B7686"/>
      <c r="C7686"/>
      <c r="D7686"/>
      <c r="E7686"/>
      <c r="F7686"/>
    </row>
    <row r="7687" spans="2:6" ht="15" x14ac:dyDescent="0.25">
      <c r="B7687"/>
      <c r="C7687"/>
      <c r="D7687"/>
      <c r="E7687"/>
      <c r="F7687"/>
    </row>
    <row r="7688" spans="2:6" ht="15" x14ac:dyDescent="0.25">
      <c r="B7688"/>
      <c r="C7688"/>
      <c r="D7688"/>
      <c r="E7688"/>
      <c r="F7688"/>
    </row>
    <row r="7689" spans="2:6" ht="15" x14ac:dyDescent="0.25">
      <c r="B7689"/>
      <c r="C7689"/>
      <c r="D7689"/>
      <c r="E7689"/>
      <c r="F7689"/>
    </row>
    <row r="7690" spans="2:6" ht="15" x14ac:dyDescent="0.25">
      <c r="B7690"/>
      <c r="C7690"/>
      <c r="D7690"/>
      <c r="E7690"/>
      <c r="F7690"/>
    </row>
    <row r="7691" spans="2:6" ht="15" x14ac:dyDescent="0.25">
      <c r="B7691"/>
      <c r="C7691"/>
      <c r="D7691"/>
      <c r="E7691"/>
      <c r="F7691"/>
    </row>
    <row r="7692" spans="2:6" ht="15" x14ac:dyDescent="0.25">
      <c r="B7692"/>
      <c r="C7692"/>
      <c r="D7692"/>
      <c r="E7692"/>
      <c r="F7692"/>
    </row>
    <row r="7693" spans="2:6" ht="15" x14ac:dyDescent="0.25">
      <c r="B7693"/>
      <c r="C7693"/>
      <c r="D7693"/>
      <c r="E7693"/>
      <c r="F7693"/>
    </row>
    <row r="7694" spans="2:6" ht="15" x14ac:dyDescent="0.25">
      <c r="B7694"/>
      <c r="C7694"/>
      <c r="D7694"/>
      <c r="E7694"/>
      <c r="F7694"/>
    </row>
    <row r="7695" spans="2:6" ht="15" x14ac:dyDescent="0.25">
      <c r="B7695"/>
      <c r="C7695"/>
      <c r="D7695"/>
      <c r="E7695"/>
      <c r="F7695"/>
    </row>
    <row r="7696" spans="2:6" ht="15" x14ac:dyDescent="0.25">
      <c r="B7696"/>
      <c r="C7696"/>
      <c r="D7696"/>
      <c r="E7696"/>
      <c r="F7696"/>
    </row>
    <row r="7697" spans="2:6" ht="15" x14ac:dyDescent="0.25">
      <c r="B7697"/>
      <c r="C7697"/>
      <c r="D7697"/>
      <c r="E7697"/>
      <c r="F7697"/>
    </row>
    <row r="7698" spans="2:6" ht="15" x14ac:dyDescent="0.25">
      <c r="B7698"/>
      <c r="C7698"/>
      <c r="D7698"/>
      <c r="E7698"/>
      <c r="F7698"/>
    </row>
    <row r="7699" spans="2:6" ht="15" x14ac:dyDescent="0.25">
      <c r="B7699"/>
      <c r="C7699"/>
      <c r="D7699"/>
      <c r="E7699"/>
      <c r="F7699"/>
    </row>
    <row r="7700" spans="2:6" ht="15" x14ac:dyDescent="0.25">
      <c r="B7700"/>
      <c r="C7700"/>
      <c r="D7700"/>
      <c r="E7700"/>
      <c r="F7700"/>
    </row>
    <row r="7701" spans="2:6" ht="15" x14ac:dyDescent="0.25">
      <c r="B7701"/>
      <c r="C7701"/>
      <c r="D7701"/>
      <c r="E7701"/>
      <c r="F7701"/>
    </row>
    <row r="7702" spans="2:6" ht="15" x14ac:dyDescent="0.25">
      <c r="B7702"/>
      <c r="C7702"/>
      <c r="D7702"/>
      <c r="E7702"/>
      <c r="F7702"/>
    </row>
    <row r="7703" spans="2:6" ht="15" x14ac:dyDescent="0.25">
      <c r="B7703"/>
      <c r="C7703"/>
      <c r="D7703"/>
      <c r="E7703"/>
      <c r="F7703"/>
    </row>
    <row r="7704" spans="2:6" ht="15" x14ac:dyDescent="0.25">
      <c r="B7704"/>
      <c r="C7704"/>
      <c r="D7704"/>
      <c r="E7704"/>
      <c r="F7704"/>
    </row>
    <row r="7705" spans="2:6" ht="15" x14ac:dyDescent="0.25">
      <c r="B7705"/>
      <c r="C7705"/>
      <c r="D7705"/>
      <c r="E7705"/>
      <c r="F7705"/>
    </row>
    <row r="7706" spans="2:6" ht="15" x14ac:dyDescent="0.25">
      <c r="B7706"/>
      <c r="C7706"/>
      <c r="D7706"/>
      <c r="E7706"/>
      <c r="F7706"/>
    </row>
    <row r="7707" spans="2:6" ht="15" x14ac:dyDescent="0.25">
      <c r="B7707"/>
      <c r="C7707"/>
      <c r="D7707"/>
      <c r="E7707"/>
      <c r="F7707"/>
    </row>
    <row r="7708" spans="2:6" ht="15" x14ac:dyDescent="0.25">
      <c r="B7708"/>
      <c r="C7708"/>
      <c r="D7708"/>
      <c r="E7708"/>
      <c r="F7708"/>
    </row>
    <row r="7709" spans="2:6" ht="15" x14ac:dyDescent="0.25">
      <c r="B7709"/>
      <c r="C7709"/>
      <c r="D7709"/>
      <c r="E7709"/>
      <c r="F7709"/>
    </row>
    <row r="7710" spans="2:6" ht="15" x14ac:dyDescent="0.25">
      <c r="B7710"/>
      <c r="C7710"/>
      <c r="D7710"/>
      <c r="E7710"/>
      <c r="F7710"/>
    </row>
    <row r="7711" spans="2:6" ht="15" x14ac:dyDescent="0.25">
      <c r="B7711"/>
      <c r="C7711"/>
      <c r="D7711"/>
      <c r="E7711"/>
      <c r="F7711"/>
    </row>
    <row r="7712" spans="2:6" ht="15" x14ac:dyDescent="0.25">
      <c r="B7712"/>
      <c r="C7712"/>
      <c r="D7712"/>
      <c r="E7712"/>
      <c r="F7712"/>
    </row>
    <row r="7713" spans="2:6" ht="15" x14ac:dyDescent="0.25">
      <c r="B7713"/>
      <c r="C7713"/>
      <c r="D7713"/>
      <c r="E7713"/>
      <c r="F7713"/>
    </row>
    <row r="7714" spans="2:6" ht="15" x14ac:dyDescent="0.25">
      <c r="B7714"/>
      <c r="C7714"/>
      <c r="D7714"/>
      <c r="E7714"/>
      <c r="F7714"/>
    </row>
    <row r="7715" spans="2:6" ht="15" x14ac:dyDescent="0.25">
      <c r="B7715"/>
      <c r="C7715"/>
      <c r="D7715"/>
      <c r="E7715"/>
      <c r="F7715"/>
    </row>
    <row r="7716" spans="2:6" ht="15" x14ac:dyDescent="0.25">
      <c r="B7716"/>
      <c r="C7716"/>
      <c r="D7716"/>
      <c r="E7716"/>
      <c r="F7716"/>
    </row>
    <row r="7717" spans="2:6" ht="15" x14ac:dyDescent="0.25">
      <c r="B7717"/>
      <c r="C7717"/>
      <c r="D7717"/>
      <c r="E7717"/>
      <c r="F7717"/>
    </row>
    <row r="7718" spans="2:6" ht="15" x14ac:dyDescent="0.25">
      <c r="B7718"/>
      <c r="C7718"/>
      <c r="D7718"/>
      <c r="E7718"/>
      <c r="F7718"/>
    </row>
    <row r="7719" spans="2:6" ht="15" x14ac:dyDescent="0.25">
      <c r="B7719"/>
      <c r="C7719"/>
      <c r="D7719"/>
      <c r="E7719"/>
      <c r="F7719"/>
    </row>
    <row r="7720" spans="2:6" ht="15" x14ac:dyDescent="0.25">
      <c r="B7720"/>
      <c r="C7720"/>
      <c r="D7720"/>
      <c r="E7720"/>
      <c r="F7720"/>
    </row>
    <row r="7721" spans="2:6" ht="15" x14ac:dyDescent="0.25">
      <c r="B7721"/>
      <c r="C7721"/>
      <c r="D7721"/>
      <c r="E7721"/>
      <c r="F7721"/>
    </row>
    <row r="7722" spans="2:6" ht="15" x14ac:dyDescent="0.25">
      <c r="B7722"/>
      <c r="C7722"/>
      <c r="D7722"/>
      <c r="E7722"/>
      <c r="F7722"/>
    </row>
    <row r="7723" spans="2:6" ht="15" x14ac:dyDescent="0.25">
      <c r="B7723"/>
      <c r="C7723"/>
      <c r="D7723"/>
      <c r="E7723"/>
      <c r="F7723"/>
    </row>
    <row r="7724" spans="2:6" ht="15" x14ac:dyDescent="0.25">
      <c r="B7724"/>
      <c r="C7724"/>
      <c r="D7724"/>
      <c r="E7724"/>
      <c r="F7724"/>
    </row>
    <row r="7725" spans="2:6" ht="15" x14ac:dyDescent="0.25">
      <c r="B7725"/>
      <c r="C7725"/>
      <c r="D7725"/>
      <c r="E7725"/>
      <c r="F7725"/>
    </row>
    <row r="7726" spans="2:6" ht="15" x14ac:dyDescent="0.25">
      <c r="B7726"/>
      <c r="C7726"/>
      <c r="D7726"/>
      <c r="E7726"/>
      <c r="F7726"/>
    </row>
    <row r="7727" spans="2:6" ht="15" x14ac:dyDescent="0.25">
      <c r="B7727"/>
      <c r="C7727"/>
      <c r="D7727"/>
      <c r="E7727"/>
      <c r="F7727"/>
    </row>
    <row r="7728" spans="2:6" ht="15" x14ac:dyDescent="0.25">
      <c r="B7728"/>
      <c r="C7728"/>
      <c r="D7728"/>
      <c r="E7728"/>
      <c r="F7728"/>
    </row>
    <row r="7729" spans="2:6" ht="15" x14ac:dyDescent="0.25">
      <c r="B7729"/>
      <c r="C7729"/>
      <c r="D7729"/>
      <c r="E7729"/>
      <c r="F7729"/>
    </row>
    <row r="7730" spans="2:6" ht="15" x14ac:dyDescent="0.25">
      <c r="B7730"/>
      <c r="C7730"/>
      <c r="D7730"/>
      <c r="E7730"/>
      <c r="F7730"/>
    </row>
    <row r="7731" spans="2:6" ht="15" x14ac:dyDescent="0.25">
      <c r="B7731"/>
      <c r="C7731"/>
      <c r="D7731"/>
      <c r="E7731"/>
      <c r="F7731"/>
    </row>
    <row r="7732" spans="2:6" ht="15" x14ac:dyDescent="0.25">
      <c r="B7732"/>
      <c r="C7732"/>
      <c r="D7732"/>
      <c r="E7732"/>
      <c r="F7732"/>
    </row>
    <row r="7733" spans="2:6" ht="15" x14ac:dyDescent="0.25">
      <c r="B7733"/>
      <c r="C7733"/>
      <c r="D7733"/>
      <c r="E7733"/>
      <c r="F7733"/>
    </row>
    <row r="7734" spans="2:6" ht="15" x14ac:dyDescent="0.25">
      <c r="B7734"/>
      <c r="C7734"/>
      <c r="D7734"/>
      <c r="E7734"/>
      <c r="F7734"/>
    </row>
    <row r="7735" spans="2:6" ht="15" x14ac:dyDescent="0.25">
      <c r="B7735"/>
      <c r="C7735"/>
      <c r="D7735"/>
      <c r="E7735"/>
      <c r="F7735"/>
    </row>
    <row r="7736" spans="2:6" ht="15" x14ac:dyDescent="0.25">
      <c r="B7736"/>
      <c r="C7736"/>
      <c r="D7736"/>
      <c r="E7736"/>
      <c r="F7736"/>
    </row>
    <row r="7737" spans="2:6" ht="15" x14ac:dyDescent="0.25">
      <c r="B7737"/>
      <c r="C7737"/>
      <c r="D7737"/>
      <c r="E7737"/>
      <c r="F7737"/>
    </row>
    <row r="7738" spans="2:6" ht="15" x14ac:dyDescent="0.25">
      <c r="B7738"/>
      <c r="C7738"/>
      <c r="D7738"/>
      <c r="E7738"/>
      <c r="F7738"/>
    </row>
    <row r="7739" spans="2:6" ht="15" x14ac:dyDescent="0.25">
      <c r="B7739"/>
      <c r="C7739"/>
      <c r="D7739"/>
      <c r="E7739"/>
      <c r="F7739"/>
    </row>
    <row r="7740" spans="2:6" ht="15" x14ac:dyDescent="0.25">
      <c r="B7740"/>
      <c r="C7740"/>
      <c r="D7740"/>
      <c r="E7740"/>
      <c r="F7740"/>
    </row>
    <row r="7741" spans="2:6" ht="15" x14ac:dyDescent="0.25">
      <c r="B7741"/>
      <c r="C7741"/>
      <c r="D7741"/>
      <c r="E7741"/>
      <c r="F7741"/>
    </row>
    <row r="7742" spans="2:6" ht="15" x14ac:dyDescent="0.25">
      <c r="B7742"/>
      <c r="C7742"/>
      <c r="D7742"/>
      <c r="E7742"/>
      <c r="F7742"/>
    </row>
    <row r="7743" spans="2:6" ht="15" x14ac:dyDescent="0.25">
      <c r="B7743"/>
      <c r="C7743"/>
      <c r="D7743"/>
      <c r="E7743"/>
      <c r="F7743"/>
    </row>
    <row r="7744" spans="2:6" ht="15" x14ac:dyDescent="0.25">
      <c r="B7744"/>
      <c r="C7744"/>
      <c r="D7744"/>
      <c r="E7744"/>
      <c r="F7744"/>
    </row>
    <row r="7745" spans="2:6" ht="15" x14ac:dyDescent="0.25">
      <c r="B7745"/>
      <c r="C7745"/>
      <c r="D7745"/>
      <c r="E7745"/>
      <c r="F7745"/>
    </row>
    <row r="7746" spans="2:6" ht="15" x14ac:dyDescent="0.25">
      <c r="B7746"/>
      <c r="C7746"/>
      <c r="D7746"/>
      <c r="E7746"/>
      <c r="F7746"/>
    </row>
    <row r="7747" spans="2:6" ht="15" x14ac:dyDescent="0.25">
      <c r="B7747"/>
      <c r="C7747"/>
      <c r="D7747"/>
      <c r="E7747"/>
      <c r="F7747"/>
    </row>
    <row r="7748" spans="2:6" ht="15" x14ac:dyDescent="0.25">
      <c r="B7748"/>
      <c r="C7748"/>
      <c r="D7748"/>
      <c r="E7748"/>
      <c r="F7748"/>
    </row>
    <row r="7749" spans="2:6" ht="15" x14ac:dyDescent="0.25">
      <c r="B7749"/>
      <c r="C7749"/>
      <c r="D7749"/>
      <c r="E7749"/>
      <c r="F7749"/>
    </row>
    <row r="7750" spans="2:6" ht="15" x14ac:dyDescent="0.25">
      <c r="B7750"/>
      <c r="C7750"/>
      <c r="D7750"/>
      <c r="E7750"/>
      <c r="F7750"/>
    </row>
    <row r="7751" spans="2:6" ht="15" x14ac:dyDescent="0.25">
      <c r="B7751"/>
      <c r="C7751"/>
      <c r="D7751"/>
      <c r="E7751"/>
      <c r="F7751"/>
    </row>
    <row r="7752" spans="2:6" ht="15" x14ac:dyDescent="0.25">
      <c r="B7752"/>
      <c r="C7752"/>
      <c r="D7752"/>
      <c r="E7752"/>
      <c r="F7752"/>
    </row>
    <row r="7753" spans="2:6" ht="15" x14ac:dyDescent="0.25">
      <c r="B7753"/>
      <c r="C7753"/>
      <c r="D7753"/>
      <c r="E7753"/>
      <c r="F7753"/>
    </row>
    <row r="7754" spans="2:6" ht="15" x14ac:dyDescent="0.25">
      <c r="B7754"/>
      <c r="C7754"/>
      <c r="D7754"/>
      <c r="E7754"/>
      <c r="F7754"/>
    </row>
    <row r="7755" spans="2:6" ht="15" x14ac:dyDescent="0.25">
      <c r="B7755"/>
      <c r="C7755"/>
      <c r="D7755"/>
      <c r="E7755"/>
      <c r="F7755"/>
    </row>
    <row r="7756" spans="2:6" ht="15" x14ac:dyDescent="0.25">
      <c r="B7756"/>
      <c r="C7756"/>
      <c r="D7756"/>
      <c r="E7756"/>
      <c r="F7756"/>
    </row>
    <row r="7757" spans="2:6" ht="15" x14ac:dyDescent="0.25">
      <c r="B7757"/>
      <c r="C7757"/>
      <c r="D7757"/>
      <c r="E7757"/>
      <c r="F7757"/>
    </row>
    <row r="7758" spans="2:6" ht="15" x14ac:dyDescent="0.25">
      <c r="B7758"/>
      <c r="C7758"/>
      <c r="D7758"/>
      <c r="E7758"/>
      <c r="F7758"/>
    </row>
    <row r="7759" spans="2:6" ht="15" x14ac:dyDescent="0.25">
      <c r="B7759"/>
      <c r="C7759"/>
      <c r="D7759"/>
      <c r="E7759"/>
      <c r="F7759"/>
    </row>
    <row r="7760" spans="2:6" ht="15" x14ac:dyDescent="0.25">
      <c r="B7760"/>
      <c r="C7760"/>
      <c r="D7760"/>
      <c r="E7760"/>
      <c r="F7760"/>
    </row>
    <row r="7761" spans="2:6" ht="15" x14ac:dyDescent="0.25">
      <c r="B7761"/>
      <c r="C7761"/>
      <c r="D7761"/>
      <c r="E7761"/>
      <c r="F7761"/>
    </row>
    <row r="7762" spans="2:6" ht="15" x14ac:dyDescent="0.25">
      <c r="B7762"/>
      <c r="C7762"/>
      <c r="D7762"/>
      <c r="E7762"/>
      <c r="F7762"/>
    </row>
    <row r="7763" spans="2:6" ht="15" x14ac:dyDescent="0.25">
      <c r="B7763"/>
      <c r="C7763"/>
      <c r="D7763"/>
      <c r="E7763"/>
      <c r="F7763"/>
    </row>
    <row r="7764" spans="2:6" ht="15" x14ac:dyDescent="0.25">
      <c r="B7764"/>
      <c r="C7764"/>
      <c r="D7764"/>
      <c r="E7764"/>
      <c r="F7764"/>
    </row>
    <row r="7765" spans="2:6" ht="15" x14ac:dyDescent="0.25">
      <c r="B7765"/>
      <c r="C7765"/>
      <c r="D7765"/>
      <c r="E7765"/>
      <c r="F7765"/>
    </row>
    <row r="7766" spans="2:6" ht="15" x14ac:dyDescent="0.25">
      <c r="B7766"/>
      <c r="C7766"/>
      <c r="D7766"/>
      <c r="E7766"/>
      <c r="F7766"/>
    </row>
    <row r="7767" spans="2:6" ht="15" x14ac:dyDescent="0.25">
      <c r="B7767"/>
      <c r="C7767"/>
      <c r="D7767"/>
      <c r="E7767"/>
      <c r="F7767"/>
    </row>
    <row r="7768" spans="2:6" ht="15" x14ac:dyDescent="0.25">
      <c r="B7768"/>
      <c r="C7768"/>
      <c r="D7768"/>
      <c r="E7768"/>
      <c r="F7768"/>
    </row>
    <row r="7769" spans="2:6" ht="15" x14ac:dyDescent="0.25">
      <c r="B7769"/>
      <c r="C7769"/>
      <c r="D7769"/>
      <c r="E7769"/>
      <c r="F7769"/>
    </row>
    <row r="7770" spans="2:6" ht="15" x14ac:dyDescent="0.25">
      <c r="B7770"/>
      <c r="C7770"/>
      <c r="D7770"/>
      <c r="E7770"/>
      <c r="F7770"/>
    </row>
    <row r="7771" spans="2:6" ht="15" x14ac:dyDescent="0.25">
      <c r="B7771"/>
      <c r="C7771"/>
      <c r="D7771"/>
      <c r="E7771"/>
      <c r="F7771"/>
    </row>
    <row r="7772" spans="2:6" ht="15" x14ac:dyDescent="0.25">
      <c r="B7772"/>
      <c r="C7772"/>
      <c r="D7772"/>
      <c r="E7772"/>
      <c r="F7772"/>
    </row>
    <row r="7773" spans="2:6" ht="15" x14ac:dyDescent="0.25">
      <c r="B7773"/>
      <c r="C7773"/>
      <c r="D7773"/>
      <c r="E7773"/>
      <c r="F7773"/>
    </row>
    <row r="7774" spans="2:6" ht="15" x14ac:dyDescent="0.25">
      <c r="B7774"/>
      <c r="C7774"/>
      <c r="D7774"/>
      <c r="E7774"/>
      <c r="F7774"/>
    </row>
    <row r="7775" spans="2:6" ht="15" x14ac:dyDescent="0.25">
      <c r="B7775"/>
      <c r="C7775"/>
      <c r="D7775"/>
      <c r="E7775"/>
      <c r="F7775"/>
    </row>
    <row r="7776" spans="2:6" ht="15" x14ac:dyDescent="0.25">
      <c r="B7776"/>
      <c r="C7776"/>
      <c r="D7776"/>
      <c r="E7776"/>
      <c r="F7776"/>
    </row>
    <row r="7777" spans="2:6" ht="15" x14ac:dyDescent="0.25">
      <c r="B7777"/>
      <c r="C7777"/>
      <c r="D7777"/>
      <c r="E7777"/>
      <c r="F7777"/>
    </row>
    <row r="7778" spans="2:6" ht="15" x14ac:dyDescent="0.25">
      <c r="B7778"/>
      <c r="C7778"/>
      <c r="D7778"/>
      <c r="E7778"/>
      <c r="F7778"/>
    </row>
    <row r="7779" spans="2:6" ht="15" x14ac:dyDescent="0.25">
      <c r="B7779"/>
      <c r="C7779"/>
      <c r="D7779"/>
      <c r="E7779"/>
      <c r="F7779"/>
    </row>
    <row r="7780" spans="2:6" ht="15" x14ac:dyDescent="0.25">
      <c r="B7780"/>
      <c r="C7780"/>
      <c r="D7780"/>
      <c r="E7780"/>
      <c r="F7780"/>
    </row>
    <row r="7781" spans="2:6" ht="15" x14ac:dyDescent="0.25">
      <c r="B7781"/>
      <c r="C7781"/>
      <c r="D7781"/>
      <c r="E7781"/>
      <c r="F7781"/>
    </row>
    <row r="7782" spans="2:6" ht="15" x14ac:dyDescent="0.25">
      <c r="B7782"/>
      <c r="C7782"/>
      <c r="D7782"/>
      <c r="E7782"/>
      <c r="F7782"/>
    </row>
    <row r="7783" spans="2:6" ht="15" x14ac:dyDescent="0.25">
      <c r="B7783"/>
      <c r="C7783"/>
      <c r="D7783"/>
      <c r="E7783"/>
      <c r="F7783"/>
    </row>
    <row r="7784" spans="2:6" ht="15" x14ac:dyDescent="0.25">
      <c r="B7784"/>
      <c r="C7784"/>
      <c r="D7784"/>
      <c r="E7784"/>
      <c r="F7784"/>
    </row>
    <row r="7785" spans="2:6" ht="15" x14ac:dyDescent="0.25">
      <c r="B7785"/>
      <c r="C7785"/>
      <c r="D7785"/>
      <c r="E7785"/>
      <c r="F7785"/>
    </row>
    <row r="7786" spans="2:6" ht="15" x14ac:dyDescent="0.25">
      <c r="B7786"/>
      <c r="C7786"/>
      <c r="D7786"/>
      <c r="E7786"/>
      <c r="F7786"/>
    </row>
    <row r="7787" spans="2:6" ht="15" x14ac:dyDescent="0.25">
      <c r="B7787"/>
      <c r="C7787"/>
      <c r="D7787"/>
      <c r="E7787"/>
      <c r="F7787"/>
    </row>
    <row r="7788" spans="2:6" ht="15" x14ac:dyDescent="0.25">
      <c r="B7788"/>
      <c r="C7788"/>
      <c r="D7788"/>
      <c r="E7788"/>
      <c r="F7788"/>
    </row>
    <row r="7789" spans="2:6" ht="15" x14ac:dyDescent="0.25">
      <c r="B7789"/>
      <c r="C7789"/>
      <c r="D7789"/>
      <c r="E7789"/>
      <c r="F7789"/>
    </row>
    <row r="7790" spans="2:6" ht="15" x14ac:dyDescent="0.25">
      <c r="B7790"/>
      <c r="C7790"/>
      <c r="D7790"/>
      <c r="E7790"/>
      <c r="F7790"/>
    </row>
    <row r="7791" spans="2:6" ht="15" x14ac:dyDescent="0.25">
      <c r="B7791"/>
      <c r="C7791"/>
      <c r="D7791"/>
      <c r="E7791"/>
      <c r="F7791"/>
    </row>
    <row r="7792" spans="2:6" ht="15" x14ac:dyDescent="0.25">
      <c r="B7792"/>
      <c r="C7792"/>
      <c r="D7792"/>
      <c r="E7792"/>
      <c r="F7792"/>
    </row>
    <row r="7793" spans="2:6" ht="15" x14ac:dyDescent="0.25">
      <c r="B7793"/>
      <c r="C7793"/>
      <c r="D7793"/>
      <c r="E7793"/>
      <c r="F7793"/>
    </row>
    <row r="7794" spans="2:6" ht="15" x14ac:dyDescent="0.25">
      <c r="B7794"/>
      <c r="C7794"/>
      <c r="D7794"/>
      <c r="E7794"/>
      <c r="F7794"/>
    </row>
    <row r="7795" spans="2:6" ht="15" x14ac:dyDescent="0.25">
      <c r="B7795"/>
      <c r="C7795"/>
      <c r="D7795"/>
      <c r="E7795"/>
      <c r="F7795"/>
    </row>
    <row r="7796" spans="2:6" ht="15" x14ac:dyDescent="0.25">
      <c r="B7796"/>
      <c r="C7796"/>
      <c r="D7796"/>
      <c r="E7796"/>
      <c r="F7796"/>
    </row>
    <row r="7797" spans="2:6" ht="15" x14ac:dyDescent="0.25">
      <c r="B7797"/>
      <c r="C7797"/>
      <c r="D7797"/>
      <c r="E7797"/>
      <c r="F7797"/>
    </row>
    <row r="7798" spans="2:6" ht="15" x14ac:dyDescent="0.25">
      <c r="B7798"/>
      <c r="C7798"/>
      <c r="D7798"/>
      <c r="E7798"/>
      <c r="F7798"/>
    </row>
    <row r="7799" spans="2:6" ht="15" x14ac:dyDescent="0.25">
      <c r="B7799"/>
      <c r="C7799"/>
      <c r="D7799"/>
      <c r="E7799"/>
      <c r="F7799"/>
    </row>
    <row r="7800" spans="2:6" ht="15" x14ac:dyDescent="0.25">
      <c r="B7800"/>
      <c r="C7800"/>
      <c r="D7800"/>
      <c r="E7800"/>
      <c r="F7800"/>
    </row>
    <row r="7801" spans="2:6" ht="15" x14ac:dyDescent="0.25">
      <c r="B7801"/>
      <c r="C7801"/>
      <c r="D7801"/>
      <c r="E7801"/>
      <c r="F7801"/>
    </row>
    <row r="7802" spans="2:6" ht="15" x14ac:dyDescent="0.25">
      <c r="B7802"/>
      <c r="C7802"/>
      <c r="D7802"/>
      <c r="E7802"/>
      <c r="F7802"/>
    </row>
    <row r="7803" spans="2:6" ht="15" x14ac:dyDescent="0.25">
      <c r="B7803"/>
      <c r="C7803"/>
      <c r="D7803"/>
      <c r="E7803"/>
      <c r="F7803"/>
    </row>
    <row r="7804" spans="2:6" ht="15" x14ac:dyDescent="0.25">
      <c r="B7804"/>
      <c r="C7804"/>
      <c r="D7804"/>
      <c r="E7804"/>
      <c r="F7804"/>
    </row>
    <row r="7805" spans="2:6" ht="15" x14ac:dyDescent="0.25">
      <c r="B7805"/>
      <c r="C7805"/>
      <c r="D7805"/>
      <c r="E7805"/>
      <c r="F7805"/>
    </row>
    <row r="7806" spans="2:6" ht="15" x14ac:dyDescent="0.25">
      <c r="B7806"/>
      <c r="C7806"/>
      <c r="D7806"/>
      <c r="E7806"/>
      <c r="F7806"/>
    </row>
    <row r="7807" spans="2:6" ht="15" x14ac:dyDescent="0.25">
      <c r="B7807"/>
      <c r="C7807"/>
      <c r="D7807"/>
      <c r="E7807"/>
      <c r="F7807"/>
    </row>
    <row r="7808" spans="2:6" ht="15" x14ac:dyDescent="0.25">
      <c r="B7808"/>
      <c r="C7808"/>
      <c r="D7808"/>
      <c r="E7808"/>
      <c r="F7808"/>
    </row>
    <row r="7809" spans="2:6" ht="15" x14ac:dyDescent="0.25">
      <c r="B7809"/>
      <c r="C7809"/>
      <c r="D7809"/>
      <c r="E7809"/>
      <c r="F7809"/>
    </row>
    <row r="7810" spans="2:6" ht="15" x14ac:dyDescent="0.25">
      <c r="B7810"/>
      <c r="C7810"/>
      <c r="D7810"/>
      <c r="E7810"/>
      <c r="F7810"/>
    </row>
    <row r="7811" spans="2:6" ht="15" x14ac:dyDescent="0.25">
      <c r="B7811"/>
      <c r="C7811"/>
      <c r="D7811"/>
      <c r="E7811"/>
      <c r="F7811"/>
    </row>
    <row r="7812" spans="2:6" ht="15" x14ac:dyDescent="0.25">
      <c r="B7812"/>
      <c r="C7812"/>
      <c r="D7812"/>
      <c r="E7812"/>
      <c r="F7812"/>
    </row>
    <row r="7813" spans="2:6" ht="15" x14ac:dyDescent="0.25">
      <c r="B7813"/>
      <c r="C7813"/>
      <c r="D7813"/>
      <c r="E7813"/>
      <c r="F7813"/>
    </row>
    <row r="7814" spans="2:6" ht="15" x14ac:dyDescent="0.25">
      <c r="B7814"/>
      <c r="C7814"/>
      <c r="D7814"/>
      <c r="E7814"/>
      <c r="F7814"/>
    </row>
    <row r="7815" spans="2:6" ht="15" x14ac:dyDescent="0.25">
      <c r="B7815"/>
      <c r="C7815"/>
      <c r="D7815"/>
      <c r="E7815"/>
      <c r="F7815"/>
    </row>
    <row r="7816" spans="2:6" ht="15" x14ac:dyDescent="0.25">
      <c r="B7816"/>
      <c r="C7816"/>
      <c r="D7816"/>
      <c r="E7816"/>
      <c r="F7816"/>
    </row>
    <row r="7817" spans="2:6" ht="15" x14ac:dyDescent="0.25">
      <c r="B7817"/>
      <c r="C7817"/>
      <c r="D7817"/>
      <c r="E7817"/>
      <c r="F7817"/>
    </row>
    <row r="7818" spans="2:6" ht="15" x14ac:dyDescent="0.25">
      <c r="B7818"/>
      <c r="C7818"/>
      <c r="D7818"/>
      <c r="E7818"/>
      <c r="F7818"/>
    </row>
    <row r="7819" spans="2:6" ht="15" x14ac:dyDescent="0.25">
      <c r="B7819"/>
      <c r="C7819"/>
      <c r="D7819"/>
      <c r="E7819"/>
      <c r="F7819"/>
    </row>
    <row r="7820" spans="2:6" ht="15" x14ac:dyDescent="0.25">
      <c r="B7820"/>
      <c r="C7820"/>
      <c r="D7820"/>
      <c r="E7820"/>
      <c r="F7820"/>
    </row>
    <row r="7821" spans="2:6" ht="15" x14ac:dyDescent="0.25">
      <c r="B7821"/>
      <c r="C7821"/>
      <c r="D7821"/>
      <c r="E7821"/>
      <c r="F7821"/>
    </row>
    <row r="7822" spans="2:6" ht="15" x14ac:dyDescent="0.25">
      <c r="B7822"/>
      <c r="C7822"/>
      <c r="D7822"/>
      <c r="E7822"/>
      <c r="F7822"/>
    </row>
    <row r="7823" spans="2:6" ht="15" x14ac:dyDescent="0.25">
      <c r="B7823"/>
      <c r="C7823"/>
      <c r="D7823"/>
      <c r="E7823"/>
      <c r="F7823"/>
    </row>
    <row r="7824" spans="2:6" ht="15" x14ac:dyDescent="0.25">
      <c r="B7824"/>
      <c r="C7824"/>
      <c r="D7824"/>
      <c r="E7824"/>
      <c r="F7824"/>
    </row>
    <row r="7825" spans="2:6" ht="15" x14ac:dyDescent="0.25">
      <c r="B7825"/>
      <c r="C7825"/>
      <c r="D7825"/>
      <c r="E7825"/>
      <c r="F7825"/>
    </row>
    <row r="7826" spans="2:6" ht="15" x14ac:dyDescent="0.25">
      <c r="B7826"/>
      <c r="C7826"/>
      <c r="D7826"/>
      <c r="E7826"/>
      <c r="F7826"/>
    </row>
    <row r="7827" spans="2:6" ht="15" x14ac:dyDescent="0.25">
      <c r="B7827"/>
      <c r="C7827"/>
      <c r="D7827"/>
      <c r="E7827"/>
      <c r="F7827"/>
    </row>
    <row r="7828" spans="2:6" ht="15" x14ac:dyDescent="0.25">
      <c r="B7828"/>
      <c r="C7828"/>
      <c r="D7828"/>
      <c r="E7828"/>
      <c r="F7828"/>
    </row>
    <row r="7829" spans="2:6" ht="15" x14ac:dyDescent="0.25">
      <c r="B7829"/>
      <c r="C7829"/>
      <c r="D7829"/>
      <c r="E7829"/>
      <c r="F7829"/>
    </row>
    <row r="7830" spans="2:6" ht="15" x14ac:dyDescent="0.25">
      <c r="B7830"/>
      <c r="C7830"/>
      <c r="D7830"/>
      <c r="E7830"/>
      <c r="F7830"/>
    </row>
    <row r="7831" spans="2:6" ht="15" x14ac:dyDescent="0.25">
      <c r="B7831"/>
      <c r="C7831"/>
      <c r="D7831"/>
      <c r="E7831"/>
      <c r="F7831"/>
    </row>
    <row r="7832" spans="2:6" ht="15" x14ac:dyDescent="0.25">
      <c r="B7832"/>
      <c r="C7832"/>
      <c r="D7832"/>
      <c r="E7832"/>
      <c r="F7832"/>
    </row>
    <row r="7833" spans="2:6" ht="15" x14ac:dyDescent="0.25">
      <c r="B7833"/>
      <c r="C7833"/>
      <c r="D7833"/>
      <c r="E7833"/>
      <c r="F7833"/>
    </row>
    <row r="7834" spans="2:6" ht="15" x14ac:dyDescent="0.25">
      <c r="B7834"/>
      <c r="C7834"/>
      <c r="D7834"/>
      <c r="E7834"/>
      <c r="F7834"/>
    </row>
    <row r="7835" spans="2:6" ht="15" x14ac:dyDescent="0.25">
      <c r="B7835"/>
      <c r="C7835"/>
      <c r="D7835"/>
      <c r="E7835"/>
      <c r="F7835"/>
    </row>
    <row r="7836" spans="2:6" ht="15" x14ac:dyDescent="0.25">
      <c r="B7836"/>
      <c r="C7836"/>
      <c r="D7836"/>
      <c r="E7836"/>
      <c r="F7836"/>
    </row>
    <row r="7837" spans="2:6" ht="15" x14ac:dyDescent="0.25">
      <c r="B7837"/>
      <c r="C7837"/>
      <c r="D7837"/>
      <c r="E7837"/>
      <c r="F7837"/>
    </row>
    <row r="7838" spans="2:6" ht="15" x14ac:dyDescent="0.25">
      <c r="B7838"/>
      <c r="C7838"/>
      <c r="D7838"/>
      <c r="E7838"/>
      <c r="F7838"/>
    </row>
    <row r="7839" spans="2:6" ht="15" x14ac:dyDescent="0.25">
      <c r="B7839"/>
      <c r="C7839"/>
      <c r="D7839"/>
      <c r="E7839"/>
      <c r="F7839"/>
    </row>
    <row r="7840" spans="2:6" ht="15" x14ac:dyDescent="0.25">
      <c r="B7840"/>
      <c r="C7840"/>
      <c r="D7840"/>
      <c r="E7840"/>
      <c r="F7840"/>
    </row>
    <row r="7841" spans="2:6" ht="15" x14ac:dyDescent="0.25">
      <c r="B7841"/>
      <c r="C7841"/>
      <c r="D7841"/>
      <c r="E7841"/>
      <c r="F7841"/>
    </row>
    <row r="7842" spans="2:6" ht="15" x14ac:dyDescent="0.25">
      <c r="B7842"/>
      <c r="C7842"/>
      <c r="D7842"/>
      <c r="E7842"/>
      <c r="F7842"/>
    </row>
    <row r="7843" spans="2:6" ht="15" x14ac:dyDescent="0.25">
      <c r="B7843"/>
      <c r="C7843"/>
      <c r="D7843"/>
      <c r="E7843"/>
      <c r="F7843"/>
    </row>
    <row r="7844" spans="2:6" ht="15" x14ac:dyDescent="0.25">
      <c r="B7844"/>
      <c r="C7844"/>
      <c r="D7844"/>
      <c r="E7844"/>
      <c r="F7844"/>
    </row>
    <row r="7845" spans="2:6" ht="15" x14ac:dyDescent="0.25">
      <c r="B7845"/>
      <c r="C7845"/>
      <c r="D7845"/>
      <c r="E7845"/>
      <c r="F7845"/>
    </row>
    <row r="7846" spans="2:6" ht="15" x14ac:dyDescent="0.25">
      <c r="B7846"/>
      <c r="C7846"/>
      <c r="D7846"/>
      <c r="E7846"/>
      <c r="F7846"/>
    </row>
    <row r="7847" spans="2:6" ht="15" x14ac:dyDescent="0.25">
      <c r="B7847"/>
      <c r="C7847"/>
      <c r="D7847"/>
      <c r="E7847"/>
      <c r="F7847"/>
    </row>
    <row r="7848" spans="2:6" ht="15" x14ac:dyDescent="0.25">
      <c r="B7848"/>
      <c r="C7848"/>
      <c r="D7848"/>
      <c r="E7848"/>
      <c r="F7848"/>
    </row>
    <row r="7849" spans="2:6" ht="15" x14ac:dyDescent="0.25">
      <c r="B7849"/>
      <c r="C7849"/>
      <c r="D7849"/>
      <c r="E7849"/>
      <c r="F7849"/>
    </row>
    <row r="7850" spans="2:6" ht="15" x14ac:dyDescent="0.25">
      <c r="B7850"/>
      <c r="C7850"/>
      <c r="D7850"/>
      <c r="E7850"/>
      <c r="F7850"/>
    </row>
    <row r="7851" spans="2:6" ht="15" x14ac:dyDescent="0.25">
      <c r="B7851"/>
      <c r="C7851"/>
      <c r="D7851"/>
      <c r="E7851"/>
      <c r="F7851"/>
    </row>
    <row r="7852" spans="2:6" ht="15" x14ac:dyDescent="0.25">
      <c r="B7852"/>
      <c r="C7852"/>
      <c r="D7852"/>
      <c r="E7852"/>
      <c r="F7852"/>
    </row>
    <row r="7853" spans="2:6" ht="15" x14ac:dyDescent="0.25">
      <c r="B7853"/>
      <c r="C7853"/>
      <c r="D7853"/>
      <c r="E7853"/>
      <c r="F7853"/>
    </row>
    <row r="7854" spans="2:6" ht="15" x14ac:dyDescent="0.25">
      <c r="B7854"/>
      <c r="C7854"/>
      <c r="D7854"/>
      <c r="E7854"/>
      <c r="F7854"/>
    </row>
    <row r="7855" spans="2:6" ht="15" x14ac:dyDescent="0.25">
      <c r="B7855"/>
      <c r="C7855"/>
      <c r="D7855"/>
      <c r="E7855"/>
      <c r="F7855"/>
    </row>
    <row r="7856" spans="2:6" ht="15" x14ac:dyDescent="0.25">
      <c r="B7856"/>
      <c r="C7856"/>
      <c r="D7856"/>
      <c r="E7856"/>
      <c r="F7856"/>
    </row>
    <row r="7857" spans="2:6" ht="15" x14ac:dyDescent="0.25">
      <c r="B7857"/>
      <c r="C7857"/>
      <c r="D7857"/>
      <c r="E7857"/>
      <c r="F7857"/>
    </row>
    <row r="7858" spans="2:6" ht="15" x14ac:dyDescent="0.25">
      <c r="B7858"/>
      <c r="C7858"/>
      <c r="D7858"/>
      <c r="E7858"/>
      <c r="F7858"/>
    </row>
    <row r="7859" spans="2:6" ht="15" x14ac:dyDescent="0.25">
      <c r="B7859"/>
      <c r="C7859"/>
      <c r="D7859"/>
      <c r="E7859"/>
      <c r="F7859"/>
    </row>
    <row r="7860" spans="2:6" ht="15" x14ac:dyDescent="0.25">
      <c r="B7860"/>
      <c r="C7860"/>
      <c r="D7860"/>
      <c r="E7860"/>
      <c r="F7860"/>
    </row>
    <row r="7861" spans="2:6" ht="15" x14ac:dyDescent="0.25">
      <c r="B7861"/>
      <c r="C7861"/>
      <c r="D7861"/>
      <c r="E7861"/>
      <c r="F7861"/>
    </row>
    <row r="7862" spans="2:6" ht="15" x14ac:dyDescent="0.25">
      <c r="B7862"/>
      <c r="C7862"/>
      <c r="D7862"/>
      <c r="E7862"/>
      <c r="F7862"/>
    </row>
    <row r="7863" spans="2:6" ht="15" x14ac:dyDescent="0.25">
      <c r="B7863"/>
      <c r="C7863"/>
      <c r="D7863"/>
      <c r="E7863"/>
      <c r="F7863"/>
    </row>
    <row r="7864" spans="2:6" ht="15" x14ac:dyDescent="0.25">
      <c r="B7864"/>
      <c r="C7864"/>
      <c r="D7864"/>
      <c r="E7864"/>
      <c r="F7864"/>
    </row>
    <row r="7865" spans="2:6" ht="15" x14ac:dyDescent="0.25">
      <c r="B7865"/>
      <c r="C7865"/>
      <c r="D7865"/>
      <c r="E7865"/>
      <c r="F7865"/>
    </row>
    <row r="7866" spans="2:6" ht="15" x14ac:dyDescent="0.25">
      <c r="B7866"/>
      <c r="C7866"/>
      <c r="D7866"/>
      <c r="E7866"/>
      <c r="F7866"/>
    </row>
    <row r="7867" spans="2:6" ht="15" x14ac:dyDescent="0.25">
      <c r="B7867"/>
      <c r="C7867"/>
      <c r="D7867"/>
      <c r="E7867"/>
      <c r="F7867"/>
    </row>
    <row r="7868" spans="2:6" ht="15" x14ac:dyDescent="0.25">
      <c r="B7868"/>
      <c r="C7868"/>
      <c r="D7868"/>
      <c r="E7868"/>
      <c r="F7868"/>
    </row>
    <row r="7869" spans="2:6" ht="15" x14ac:dyDescent="0.25">
      <c r="B7869"/>
      <c r="C7869"/>
      <c r="D7869"/>
      <c r="E7869"/>
      <c r="F7869"/>
    </row>
    <row r="7870" spans="2:6" ht="15" x14ac:dyDescent="0.25">
      <c r="B7870"/>
      <c r="C7870"/>
      <c r="D7870"/>
      <c r="E7870"/>
      <c r="F7870"/>
    </row>
    <row r="7871" spans="2:6" ht="15" x14ac:dyDescent="0.25">
      <c r="B7871"/>
      <c r="C7871"/>
      <c r="D7871"/>
      <c r="E7871"/>
      <c r="F7871"/>
    </row>
    <row r="7872" spans="2:6" ht="15" x14ac:dyDescent="0.25">
      <c r="B7872"/>
      <c r="C7872"/>
      <c r="D7872"/>
      <c r="E7872"/>
      <c r="F7872"/>
    </row>
    <row r="7873" spans="2:6" ht="15" x14ac:dyDescent="0.25">
      <c r="B7873"/>
      <c r="C7873"/>
      <c r="D7873"/>
      <c r="E7873"/>
      <c r="F7873"/>
    </row>
    <row r="7874" spans="2:6" ht="15" x14ac:dyDescent="0.25">
      <c r="B7874"/>
      <c r="C7874"/>
      <c r="D7874"/>
      <c r="E7874"/>
      <c r="F7874"/>
    </row>
    <row r="7875" spans="2:6" ht="15" x14ac:dyDescent="0.25">
      <c r="B7875"/>
      <c r="C7875"/>
      <c r="D7875"/>
      <c r="E7875"/>
      <c r="F7875"/>
    </row>
    <row r="7876" spans="2:6" ht="15" x14ac:dyDescent="0.25">
      <c r="B7876"/>
      <c r="C7876"/>
      <c r="D7876"/>
      <c r="E7876"/>
      <c r="F7876"/>
    </row>
    <row r="7877" spans="2:6" ht="15" x14ac:dyDescent="0.25">
      <c r="B7877"/>
      <c r="C7877"/>
      <c r="D7877"/>
      <c r="E7877"/>
      <c r="F7877"/>
    </row>
    <row r="7878" spans="2:6" ht="15" x14ac:dyDescent="0.25">
      <c r="B7878"/>
      <c r="C7878"/>
      <c r="D7878"/>
      <c r="E7878"/>
      <c r="F7878"/>
    </row>
    <row r="7879" spans="2:6" ht="15" x14ac:dyDescent="0.25">
      <c r="B7879"/>
      <c r="C7879"/>
      <c r="D7879"/>
      <c r="E7879"/>
      <c r="F7879"/>
    </row>
    <row r="7880" spans="2:6" ht="15" x14ac:dyDescent="0.25">
      <c r="B7880"/>
      <c r="C7880"/>
      <c r="D7880"/>
      <c r="E7880"/>
      <c r="F7880"/>
    </row>
    <row r="7881" spans="2:6" ht="15" x14ac:dyDescent="0.25">
      <c r="B7881"/>
      <c r="C7881"/>
      <c r="D7881"/>
      <c r="E7881"/>
      <c r="F7881"/>
    </row>
    <row r="7882" spans="2:6" ht="15" x14ac:dyDescent="0.25">
      <c r="B7882"/>
      <c r="C7882"/>
      <c r="D7882"/>
      <c r="E7882"/>
      <c r="F7882"/>
    </row>
    <row r="7883" spans="2:6" ht="15" x14ac:dyDescent="0.25">
      <c r="B7883"/>
      <c r="C7883"/>
      <c r="D7883"/>
      <c r="E7883"/>
      <c r="F7883"/>
    </row>
    <row r="7884" spans="2:6" ht="15" x14ac:dyDescent="0.25">
      <c r="B7884"/>
      <c r="C7884"/>
      <c r="D7884"/>
      <c r="E7884"/>
      <c r="F7884"/>
    </row>
    <row r="7885" spans="2:6" ht="15" x14ac:dyDescent="0.25">
      <c r="B7885"/>
      <c r="C7885"/>
      <c r="D7885"/>
      <c r="E7885"/>
      <c r="F7885"/>
    </row>
    <row r="7886" spans="2:6" ht="15" x14ac:dyDescent="0.25">
      <c r="B7886"/>
      <c r="C7886"/>
      <c r="D7886"/>
      <c r="E7886"/>
      <c r="F7886"/>
    </row>
    <row r="7887" spans="2:6" ht="15" x14ac:dyDescent="0.25">
      <c r="B7887"/>
      <c r="C7887"/>
      <c r="D7887"/>
      <c r="E7887"/>
      <c r="F7887"/>
    </row>
    <row r="7888" spans="2:6" ht="15" x14ac:dyDescent="0.25">
      <c r="B7888"/>
      <c r="C7888"/>
      <c r="D7888"/>
      <c r="E7888"/>
      <c r="F7888"/>
    </row>
    <row r="7889" spans="2:6" ht="15" x14ac:dyDescent="0.25">
      <c r="B7889"/>
      <c r="C7889"/>
      <c r="D7889"/>
      <c r="E7889"/>
      <c r="F7889"/>
    </row>
    <row r="7890" spans="2:6" ht="15" x14ac:dyDescent="0.25">
      <c r="B7890"/>
      <c r="C7890"/>
      <c r="D7890"/>
      <c r="E7890"/>
      <c r="F7890"/>
    </row>
    <row r="7891" spans="2:6" ht="15" x14ac:dyDescent="0.25">
      <c r="B7891"/>
      <c r="C7891"/>
      <c r="D7891"/>
      <c r="E7891"/>
      <c r="F7891"/>
    </row>
    <row r="7892" spans="2:6" ht="15" x14ac:dyDescent="0.25">
      <c r="B7892"/>
      <c r="C7892"/>
      <c r="D7892"/>
      <c r="E7892"/>
      <c r="F7892"/>
    </row>
    <row r="7893" spans="2:6" ht="15" x14ac:dyDescent="0.25">
      <c r="B7893"/>
      <c r="C7893"/>
      <c r="D7893"/>
      <c r="E7893"/>
      <c r="F7893"/>
    </row>
    <row r="7894" spans="2:6" ht="15" x14ac:dyDescent="0.25">
      <c r="B7894"/>
      <c r="C7894"/>
      <c r="D7894"/>
      <c r="E7894"/>
      <c r="F7894"/>
    </row>
    <row r="7895" spans="2:6" ht="15" x14ac:dyDescent="0.25">
      <c r="B7895"/>
      <c r="C7895"/>
      <c r="D7895"/>
      <c r="E7895"/>
      <c r="F7895"/>
    </row>
    <row r="7896" spans="2:6" ht="15" x14ac:dyDescent="0.25">
      <c r="B7896"/>
      <c r="C7896"/>
      <c r="D7896"/>
      <c r="E7896"/>
      <c r="F7896"/>
    </row>
    <row r="7897" spans="2:6" ht="15" x14ac:dyDescent="0.25">
      <c r="B7897"/>
      <c r="C7897"/>
      <c r="D7897"/>
      <c r="E7897"/>
      <c r="F7897"/>
    </row>
    <row r="7898" spans="2:6" ht="15" x14ac:dyDescent="0.25">
      <c r="B7898"/>
      <c r="C7898"/>
      <c r="D7898"/>
      <c r="E7898"/>
      <c r="F7898"/>
    </row>
    <row r="7899" spans="2:6" ht="15" x14ac:dyDescent="0.25">
      <c r="B7899"/>
      <c r="C7899"/>
      <c r="D7899"/>
      <c r="E7899"/>
      <c r="F7899"/>
    </row>
    <row r="7900" spans="2:6" ht="15" x14ac:dyDescent="0.25">
      <c r="B7900"/>
      <c r="C7900"/>
      <c r="D7900"/>
      <c r="E7900"/>
      <c r="F7900"/>
    </row>
    <row r="7901" spans="2:6" ht="15" x14ac:dyDescent="0.25">
      <c r="B7901"/>
      <c r="C7901"/>
      <c r="D7901"/>
      <c r="E7901"/>
      <c r="F7901"/>
    </row>
    <row r="7902" spans="2:6" ht="15" x14ac:dyDescent="0.25">
      <c r="B7902"/>
      <c r="C7902"/>
      <c r="D7902"/>
      <c r="E7902"/>
      <c r="F7902"/>
    </row>
    <row r="7903" spans="2:6" ht="15" x14ac:dyDescent="0.25">
      <c r="B7903"/>
      <c r="C7903"/>
      <c r="D7903"/>
      <c r="E7903"/>
      <c r="F7903"/>
    </row>
    <row r="7904" spans="2:6" ht="15" x14ac:dyDescent="0.25">
      <c r="B7904"/>
      <c r="C7904"/>
      <c r="D7904"/>
      <c r="E7904"/>
      <c r="F7904"/>
    </row>
    <row r="7905" spans="2:6" ht="15" x14ac:dyDescent="0.25">
      <c r="B7905"/>
      <c r="C7905"/>
      <c r="D7905"/>
      <c r="E7905"/>
      <c r="F7905"/>
    </row>
    <row r="7906" spans="2:6" ht="15" x14ac:dyDescent="0.25">
      <c r="B7906"/>
      <c r="C7906"/>
      <c r="D7906"/>
      <c r="E7906"/>
      <c r="F7906"/>
    </row>
    <row r="7907" spans="2:6" ht="15" x14ac:dyDescent="0.25">
      <c r="B7907"/>
      <c r="C7907"/>
      <c r="D7907"/>
      <c r="E7907"/>
      <c r="F7907"/>
    </row>
    <row r="7908" spans="2:6" ht="15" x14ac:dyDescent="0.25">
      <c r="B7908"/>
      <c r="C7908"/>
      <c r="D7908"/>
      <c r="E7908"/>
      <c r="F7908"/>
    </row>
    <row r="7909" spans="2:6" ht="15" x14ac:dyDescent="0.25">
      <c r="B7909"/>
      <c r="C7909"/>
      <c r="D7909"/>
      <c r="E7909"/>
      <c r="F7909"/>
    </row>
    <row r="7910" spans="2:6" ht="15" x14ac:dyDescent="0.25">
      <c r="B7910"/>
      <c r="C7910"/>
      <c r="D7910"/>
      <c r="E7910"/>
      <c r="F7910"/>
    </row>
    <row r="7911" spans="2:6" ht="15" x14ac:dyDescent="0.25">
      <c r="B7911"/>
      <c r="C7911"/>
      <c r="D7911"/>
      <c r="E7911"/>
      <c r="F7911"/>
    </row>
    <row r="7912" spans="2:6" ht="15" x14ac:dyDescent="0.25">
      <c r="B7912"/>
      <c r="C7912"/>
      <c r="D7912"/>
      <c r="E7912"/>
      <c r="F7912"/>
    </row>
    <row r="7913" spans="2:6" ht="15" x14ac:dyDescent="0.25">
      <c r="B7913"/>
      <c r="C7913"/>
      <c r="D7913"/>
      <c r="E7913"/>
      <c r="F7913"/>
    </row>
    <row r="7914" spans="2:6" ht="15" x14ac:dyDescent="0.25">
      <c r="B7914"/>
      <c r="C7914"/>
      <c r="D7914"/>
      <c r="E7914"/>
      <c r="F7914"/>
    </row>
    <row r="7915" spans="2:6" ht="15" x14ac:dyDescent="0.25">
      <c r="B7915"/>
      <c r="C7915"/>
      <c r="D7915"/>
      <c r="E7915"/>
      <c r="F7915"/>
    </row>
    <row r="7916" spans="2:6" ht="15" x14ac:dyDescent="0.25">
      <c r="B7916"/>
      <c r="C7916"/>
      <c r="D7916"/>
      <c r="E7916"/>
      <c r="F7916"/>
    </row>
    <row r="7917" spans="2:6" ht="15" x14ac:dyDescent="0.25">
      <c r="B7917"/>
      <c r="C7917"/>
      <c r="D7917"/>
      <c r="E7917"/>
      <c r="F7917"/>
    </row>
    <row r="7918" spans="2:6" ht="15" x14ac:dyDescent="0.25">
      <c r="B7918"/>
      <c r="C7918"/>
      <c r="D7918"/>
      <c r="E7918"/>
      <c r="F7918"/>
    </row>
    <row r="7919" spans="2:6" ht="15" x14ac:dyDescent="0.25">
      <c r="B7919"/>
      <c r="C7919"/>
      <c r="D7919"/>
      <c r="E7919"/>
      <c r="F7919"/>
    </row>
    <row r="7920" spans="2:6" ht="15" x14ac:dyDescent="0.25">
      <c r="B7920"/>
      <c r="C7920"/>
      <c r="D7920"/>
      <c r="E7920"/>
      <c r="F7920"/>
    </row>
    <row r="7921" spans="2:6" ht="15" x14ac:dyDescent="0.25">
      <c r="B7921"/>
      <c r="C7921"/>
      <c r="D7921"/>
      <c r="E7921"/>
      <c r="F7921"/>
    </row>
    <row r="7922" spans="2:6" ht="15" x14ac:dyDescent="0.25">
      <c r="B7922"/>
      <c r="C7922"/>
      <c r="D7922"/>
      <c r="E7922"/>
      <c r="F7922"/>
    </row>
    <row r="7923" spans="2:6" ht="15" x14ac:dyDescent="0.25">
      <c r="B7923"/>
      <c r="C7923"/>
      <c r="D7923"/>
      <c r="E7923"/>
      <c r="F7923"/>
    </row>
    <row r="7924" spans="2:6" ht="15" x14ac:dyDescent="0.25">
      <c r="B7924"/>
      <c r="C7924"/>
      <c r="D7924"/>
      <c r="E7924"/>
      <c r="F7924"/>
    </row>
    <row r="7925" spans="2:6" ht="15" x14ac:dyDescent="0.25">
      <c r="B7925"/>
      <c r="C7925"/>
      <c r="D7925"/>
      <c r="E7925"/>
      <c r="F7925"/>
    </row>
    <row r="7926" spans="2:6" ht="15" x14ac:dyDescent="0.25">
      <c r="B7926"/>
      <c r="C7926"/>
      <c r="D7926"/>
      <c r="E7926"/>
      <c r="F7926"/>
    </row>
    <row r="7927" spans="2:6" ht="15" x14ac:dyDescent="0.25">
      <c r="B7927"/>
      <c r="C7927"/>
      <c r="D7927"/>
      <c r="E7927"/>
      <c r="F7927"/>
    </row>
    <row r="7928" spans="2:6" ht="15" x14ac:dyDescent="0.25">
      <c r="B7928"/>
      <c r="C7928"/>
      <c r="D7928"/>
      <c r="E7928"/>
      <c r="F7928"/>
    </row>
    <row r="7929" spans="2:6" ht="15" x14ac:dyDescent="0.25">
      <c r="B7929"/>
      <c r="C7929"/>
      <c r="D7929"/>
      <c r="E7929"/>
      <c r="F7929"/>
    </row>
    <row r="7930" spans="2:6" ht="15" x14ac:dyDescent="0.25">
      <c r="B7930"/>
      <c r="C7930"/>
      <c r="D7930"/>
      <c r="E7930"/>
      <c r="F7930"/>
    </row>
    <row r="7931" spans="2:6" ht="15" x14ac:dyDescent="0.25">
      <c r="B7931"/>
      <c r="C7931"/>
      <c r="D7931"/>
      <c r="E7931"/>
      <c r="F7931"/>
    </row>
    <row r="7932" spans="2:6" ht="15" x14ac:dyDescent="0.25">
      <c r="B7932"/>
      <c r="C7932"/>
      <c r="D7932"/>
      <c r="E7932"/>
      <c r="F7932"/>
    </row>
    <row r="7933" spans="2:6" ht="15" x14ac:dyDescent="0.25">
      <c r="B7933"/>
      <c r="C7933"/>
      <c r="D7933"/>
      <c r="E7933"/>
      <c r="F7933"/>
    </row>
    <row r="7934" spans="2:6" ht="15" x14ac:dyDescent="0.25">
      <c r="B7934"/>
      <c r="C7934"/>
      <c r="D7934"/>
      <c r="E7934"/>
      <c r="F7934"/>
    </row>
    <row r="7935" spans="2:6" ht="15" x14ac:dyDescent="0.25">
      <c r="B7935"/>
      <c r="C7935"/>
      <c r="D7935"/>
      <c r="E7935"/>
      <c r="F7935"/>
    </row>
    <row r="7936" spans="2:6" ht="15" x14ac:dyDescent="0.25">
      <c r="B7936"/>
      <c r="C7936"/>
      <c r="D7936"/>
      <c r="E7936"/>
      <c r="F7936"/>
    </row>
    <row r="7937" spans="2:6" ht="15" x14ac:dyDescent="0.25">
      <c r="B7937"/>
      <c r="C7937"/>
      <c r="D7937"/>
      <c r="E7937"/>
      <c r="F7937"/>
    </row>
    <row r="7938" spans="2:6" ht="15" x14ac:dyDescent="0.25">
      <c r="B7938"/>
      <c r="C7938"/>
      <c r="D7938"/>
      <c r="E7938"/>
      <c r="F7938"/>
    </row>
    <row r="7939" spans="2:6" ht="15" x14ac:dyDescent="0.25">
      <c r="B7939"/>
      <c r="C7939"/>
      <c r="D7939"/>
      <c r="E7939"/>
      <c r="F7939"/>
    </row>
    <row r="7940" spans="2:6" ht="15" x14ac:dyDescent="0.25">
      <c r="B7940"/>
      <c r="C7940"/>
      <c r="D7940"/>
      <c r="E7940"/>
      <c r="F7940"/>
    </row>
    <row r="7941" spans="2:6" ht="15" x14ac:dyDescent="0.25">
      <c r="B7941"/>
      <c r="C7941"/>
      <c r="D7941"/>
      <c r="E7941"/>
      <c r="F7941"/>
    </row>
    <row r="7942" spans="2:6" ht="15" x14ac:dyDescent="0.25">
      <c r="B7942"/>
      <c r="C7942"/>
      <c r="D7942"/>
      <c r="E7942"/>
      <c r="F7942"/>
    </row>
    <row r="7943" spans="2:6" ht="15" x14ac:dyDescent="0.25">
      <c r="B7943"/>
      <c r="C7943"/>
      <c r="D7943"/>
      <c r="E7943"/>
      <c r="F7943"/>
    </row>
    <row r="7944" spans="2:6" ht="15" x14ac:dyDescent="0.25">
      <c r="B7944"/>
      <c r="C7944"/>
      <c r="D7944"/>
      <c r="E7944"/>
      <c r="F7944"/>
    </row>
    <row r="7945" spans="2:6" ht="15" x14ac:dyDescent="0.25">
      <c r="B7945"/>
      <c r="C7945"/>
      <c r="D7945"/>
      <c r="E7945"/>
      <c r="F7945"/>
    </row>
    <row r="7946" spans="2:6" ht="15" x14ac:dyDescent="0.25">
      <c r="B7946"/>
      <c r="C7946"/>
      <c r="D7946"/>
      <c r="E7946"/>
      <c r="F7946"/>
    </row>
    <row r="7947" spans="2:6" ht="15" x14ac:dyDescent="0.25">
      <c r="B7947"/>
      <c r="C7947"/>
      <c r="D7947"/>
      <c r="E7947"/>
      <c r="F7947"/>
    </row>
    <row r="7948" spans="2:6" ht="15" x14ac:dyDescent="0.25">
      <c r="B7948"/>
      <c r="C7948"/>
      <c r="D7948"/>
      <c r="E7948"/>
      <c r="F7948"/>
    </row>
    <row r="7949" spans="2:6" ht="15" x14ac:dyDescent="0.25">
      <c r="B7949"/>
      <c r="C7949"/>
      <c r="D7949"/>
      <c r="E7949"/>
      <c r="F7949"/>
    </row>
    <row r="7950" spans="2:6" ht="15" x14ac:dyDescent="0.25">
      <c r="B7950"/>
      <c r="C7950"/>
      <c r="D7950"/>
      <c r="E7950"/>
      <c r="F7950"/>
    </row>
    <row r="7951" spans="2:6" ht="15" x14ac:dyDescent="0.25">
      <c r="B7951"/>
      <c r="C7951"/>
      <c r="D7951"/>
      <c r="E7951"/>
      <c r="F7951"/>
    </row>
    <row r="7952" spans="2:6" ht="15" x14ac:dyDescent="0.25">
      <c r="B7952"/>
      <c r="C7952"/>
      <c r="D7952"/>
      <c r="E7952"/>
      <c r="F7952"/>
    </row>
    <row r="7953" spans="2:6" ht="15" x14ac:dyDescent="0.25">
      <c r="B7953"/>
      <c r="C7953"/>
      <c r="D7953"/>
      <c r="E7953"/>
      <c r="F7953"/>
    </row>
    <row r="7954" spans="2:6" ht="15" x14ac:dyDescent="0.25">
      <c r="B7954"/>
      <c r="C7954"/>
      <c r="D7954"/>
      <c r="E7954"/>
      <c r="F7954"/>
    </row>
    <row r="7955" spans="2:6" ht="15" x14ac:dyDescent="0.25">
      <c r="B7955"/>
      <c r="C7955"/>
      <c r="D7955"/>
      <c r="E7955"/>
      <c r="F7955"/>
    </row>
    <row r="7956" spans="2:6" ht="15" x14ac:dyDescent="0.25">
      <c r="B7956"/>
      <c r="C7956"/>
      <c r="D7956"/>
      <c r="E7956"/>
      <c r="F7956"/>
    </row>
    <row r="7957" spans="2:6" ht="15" x14ac:dyDescent="0.25">
      <c r="B7957"/>
      <c r="C7957"/>
      <c r="D7957"/>
      <c r="E7957"/>
      <c r="F7957"/>
    </row>
    <row r="7958" spans="2:6" ht="15" x14ac:dyDescent="0.25">
      <c r="B7958"/>
      <c r="C7958"/>
      <c r="D7958"/>
      <c r="E7958"/>
      <c r="F7958"/>
    </row>
    <row r="7959" spans="2:6" ht="15" x14ac:dyDescent="0.25">
      <c r="B7959"/>
      <c r="C7959"/>
      <c r="D7959"/>
      <c r="E7959"/>
      <c r="F7959"/>
    </row>
    <row r="7960" spans="2:6" ht="15" x14ac:dyDescent="0.25">
      <c r="B7960"/>
      <c r="C7960"/>
      <c r="D7960"/>
      <c r="E7960"/>
      <c r="F7960"/>
    </row>
    <row r="7961" spans="2:6" ht="15" x14ac:dyDescent="0.25">
      <c r="B7961"/>
      <c r="C7961"/>
      <c r="D7961"/>
      <c r="E7961"/>
      <c r="F7961"/>
    </row>
    <row r="7962" spans="2:6" ht="15" x14ac:dyDescent="0.25">
      <c r="B7962"/>
      <c r="C7962"/>
      <c r="D7962"/>
      <c r="E7962"/>
      <c r="F7962"/>
    </row>
    <row r="7963" spans="2:6" ht="15" x14ac:dyDescent="0.25">
      <c r="B7963"/>
      <c r="C7963"/>
      <c r="D7963"/>
      <c r="E7963"/>
      <c r="F7963"/>
    </row>
    <row r="7964" spans="2:6" ht="15" x14ac:dyDescent="0.25">
      <c r="B7964"/>
      <c r="C7964"/>
      <c r="D7964"/>
      <c r="E7964"/>
      <c r="F7964"/>
    </row>
    <row r="7965" spans="2:6" ht="15" x14ac:dyDescent="0.25">
      <c r="B7965"/>
      <c r="C7965"/>
      <c r="D7965"/>
      <c r="E7965"/>
      <c r="F7965"/>
    </row>
    <row r="7966" spans="2:6" ht="15" x14ac:dyDescent="0.25">
      <c r="B7966"/>
      <c r="C7966"/>
      <c r="D7966"/>
      <c r="E7966"/>
      <c r="F7966"/>
    </row>
    <row r="7967" spans="2:6" ht="15" x14ac:dyDescent="0.25">
      <c r="B7967"/>
      <c r="C7967"/>
      <c r="D7967"/>
      <c r="E7967"/>
      <c r="F7967"/>
    </row>
    <row r="7968" spans="2:6" ht="15" x14ac:dyDescent="0.25">
      <c r="B7968"/>
      <c r="C7968"/>
      <c r="D7968"/>
      <c r="E7968"/>
      <c r="F7968"/>
    </row>
    <row r="7969" spans="2:6" ht="15" x14ac:dyDescent="0.25">
      <c r="B7969"/>
      <c r="C7969"/>
      <c r="D7969"/>
      <c r="E7969"/>
      <c r="F7969"/>
    </row>
    <row r="7970" spans="2:6" ht="15" x14ac:dyDescent="0.25">
      <c r="B7970"/>
      <c r="C7970"/>
      <c r="D7970"/>
      <c r="E7970"/>
      <c r="F7970"/>
    </row>
    <row r="7971" spans="2:6" ht="15" x14ac:dyDescent="0.25">
      <c r="B7971"/>
      <c r="C7971"/>
      <c r="D7971"/>
      <c r="E7971"/>
      <c r="F7971"/>
    </row>
    <row r="7972" spans="2:6" ht="15" x14ac:dyDescent="0.25">
      <c r="B7972"/>
      <c r="C7972"/>
      <c r="D7972"/>
      <c r="E7972"/>
      <c r="F7972"/>
    </row>
    <row r="7973" spans="2:6" ht="15" x14ac:dyDescent="0.25">
      <c r="B7973"/>
      <c r="C7973"/>
      <c r="D7973"/>
      <c r="E7973"/>
      <c r="F7973"/>
    </row>
    <row r="7974" spans="2:6" ht="15" x14ac:dyDescent="0.25">
      <c r="B7974"/>
      <c r="C7974"/>
      <c r="D7974"/>
      <c r="E7974"/>
      <c r="F7974"/>
    </row>
    <row r="7975" spans="2:6" ht="15" x14ac:dyDescent="0.25">
      <c r="B7975"/>
      <c r="C7975"/>
      <c r="D7975"/>
      <c r="E7975"/>
      <c r="F7975"/>
    </row>
    <row r="7976" spans="2:6" ht="15" x14ac:dyDescent="0.25">
      <c r="B7976"/>
      <c r="C7976"/>
      <c r="D7976"/>
      <c r="E7976"/>
      <c r="F7976"/>
    </row>
    <row r="7977" spans="2:6" ht="15" x14ac:dyDescent="0.25">
      <c r="B7977"/>
      <c r="C7977"/>
      <c r="D7977"/>
      <c r="E7977"/>
      <c r="F7977"/>
    </row>
    <row r="7978" spans="2:6" ht="15" x14ac:dyDescent="0.25">
      <c r="B7978"/>
      <c r="C7978"/>
      <c r="D7978"/>
      <c r="E7978"/>
      <c r="F7978"/>
    </row>
    <row r="7979" spans="2:6" ht="15" x14ac:dyDescent="0.25">
      <c r="B7979"/>
      <c r="C7979"/>
      <c r="D7979"/>
      <c r="E7979"/>
      <c r="F7979"/>
    </row>
    <row r="7980" spans="2:6" ht="15" x14ac:dyDescent="0.25">
      <c r="B7980"/>
      <c r="C7980"/>
      <c r="D7980"/>
      <c r="E7980"/>
      <c r="F7980"/>
    </row>
    <row r="7981" spans="2:6" ht="15" x14ac:dyDescent="0.25">
      <c r="B7981"/>
      <c r="C7981"/>
      <c r="D7981"/>
      <c r="E7981"/>
      <c r="F7981"/>
    </row>
    <row r="7982" spans="2:6" ht="15" x14ac:dyDescent="0.25">
      <c r="B7982"/>
      <c r="C7982"/>
      <c r="D7982"/>
      <c r="E7982"/>
      <c r="F7982"/>
    </row>
    <row r="7983" spans="2:6" ht="15" x14ac:dyDescent="0.25">
      <c r="B7983"/>
      <c r="C7983"/>
      <c r="D7983"/>
      <c r="E7983"/>
      <c r="F7983"/>
    </row>
    <row r="7984" spans="2:6" ht="15" x14ac:dyDescent="0.25">
      <c r="B7984"/>
      <c r="C7984"/>
      <c r="D7984"/>
      <c r="E7984"/>
      <c r="F7984"/>
    </row>
    <row r="7985" spans="2:6" ht="15" x14ac:dyDescent="0.25">
      <c r="B7985"/>
      <c r="C7985"/>
      <c r="D7985"/>
      <c r="E7985"/>
      <c r="F7985"/>
    </row>
    <row r="7986" spans="2:6" ht="15" x14ac:dyDescent="0.25">
      <c r="B7986"/>
      <c r="C7986"/>
      <c r="D7986"/>
      <c r="E7986"/>
      <c r="F7986"/>
    </row>
    <row r="7987" spans="2:6" ht="15" x14ac:dyDescent="0.25">
      <c r="B7987"/>
      <c r="C7987"/>
      <c r="D7987"/>
      <c r="E7987"/>
      <c r="F7987"/>
    </row>
    <row r="7988" spans="2:6" ht="15" x14ac:dyDescent="0.25">
      <c r="B7988"/>
      <c r="C7988"/>
      <c r="D7988"/>
      <c r="E7988"/>
      <c r="F7988"/>
    </row>
    <row r="7989" spans="2:6" ht="15" x14ac:dyDescent="0.25">
      <c r="B7989"/>
      <c r="C7989"/>
      <c r="D7989"/>
      <c r="E7989"/>
      <c r="F7989"/>
    </row>
    <row r="7990" spans="2:6" ht="15" x14ac:dyDescent="0.25">
      <c r="B7990"/>
      <c r="C7990"/>
      <c r="D7990"/>
      <c r="E7990"/>
      <c r="F7990"/>
    </row>
    <row r="7991" spans="2:6" ht="15" x14ac:dyDescent="0.25">
      <c r="B7991"/>
      <c r="C7991"/>
      <c r="D7991"/>
      <c r="E7991"/>
      <c r="F7991"/>
    </row>
    <row r="7992" spans="2:6" ht="15" x14ac:dyDescent="0.25">
      <c r="B7992"/>
      <c r="C7992"/>
      <c r="D7992"/>
      <c r="E7992"/>
      <c r="F7992"/>
    </row>
    <row r="7993" spans="2:6" ht="15" x14ac:dyDescent="0.25">
      <c r="B7993"/>
      <c r="C7993"/>
      <c r="D7993"/>
      <c r="E7993"/>
      <c r="F7993"/>
    </row>
    <row r="7994" spans="2:6" ht="15" x14ac:dyDescent="0.25">
      <c r="B7994"/>
      <c r="C7994"/>
      <c r="D7994"/>
      <c r="E7994"/>
      <c r="F7994"/>
    </row>
    <row r="7995" spans="2:6" ht="15" x14ac:dyDescent="0.25">
      <c r="B7995"/>
      <c r="C7995"/>
      <c r="D7995"/>
      <c r="E7995"/>
      <c r="F7995"/>
    </row>
    <row r="7996" spans="2:6" ht="15" x14ac:dyDescent="0.25">
      <c r="B7996"/>
      <c r="C7996"/>
      <c r="D7996"/>
      <c r="E7996"/>
      <c r="F7996"/>
    </row>
    <row r="7997" spans="2:6" ht="15" x14ac:dyDescent="0.25">
      <c r="B7997"/>
      <c r="C7997"/>
      <c r="D7997"/>
      <c r="E7997"/>
      <c r="F7997"/>
    </row>
    <row r="7998" spans="2:6" ht="15" x14ac:dyDescent="0.25">
      <c r="B7998"/>
      <c r="C7998"/>
      <c r="D7998"/>
      <c r="E7998"/>
      <c r="F7998"/>
    </row>
    <row r="7999" spans="2:6" ht="15" x14ac:dyDescent="0.25">
      <c r="B7999"/>
      <c r="C7999"/>
      <c r="D7999"/>
      <c r="E7999"/>
      <c r="F7999"/>
    </row>
    <row r="8000" spans="2:6" ht="15" x14ac:dyDescent="0.25">
      <c r="B8000"/>
      <c r="C8000"/>
      <c r="D8000"/>
      <c r="E8000"/>
      <c r="F8000"/>
    </row>
    <row r="8001" spans="2:6" ht="15" x14ac:dyDescent="0.25">
      <c r="B8001"/>
      <c r="C8001"/>
      <c r="D8001"/>
      <c r="E8001"/>
      <c r="F8001"/>
    </row>
    <row r="8002" spans="2:6" ht="15" x14ac:dyDescent="0.25">
      <c r="B8002"/>
      <c r="C8002"/>
      <c r="D8002"/>
      <c r="E8002"/>
      <c r="F8002"/>
    </row>
    <row r="8003" spans="2:6" ht="15" x14ac:dyDescent="0.25">
      <c r="B8003"/>
      <c r="C8003"/>
      <c r="D8003"/>
      <c r="E8003"/>
      <c r="F8003"/>
    </row>
    <row r="8004" spans="2:6" ht="15" x14ac:dyDescent="0.25">
      <c r="B8004"/>
      <c r="C8004"/>
      <c r="D8004"/>
      <c r="E8004"/>
      <c r="F8004"/>
    </row>
    <row r="8005" spans="2:6" ht="15" x14ac:dyDescent="0.25">
      <c r="B8005"/>
      <c r="C8005"/>
      <c r="D8005"/>
      <c r="E8005"/>
      <c r="F8005"/>
    </row>
    <row r="8006" spans="2:6" ht="15" x14ac:dyDescent="0.25">
      <c r="B8006"/>
      <c r="C8006"/>
      <c r="D8006"/>
      <c r="E8006"/>
      <c r="F8006"/>
    </row>
    <row r="8007" spans="2:6" ht="15" x14ac:dyDescent="0.25">
      <c r="B8007"/>
      <c r="C8007"/>
      <c r="D8007"/>
      <c r="E8007"/>
      <c r="F8007"/>
    </row>
    <row r="8008" spans="2:6" ht="15" x14ac:dyDescent="0.25">
      <c r="B8008"/>
      <c r="C8008"/>
      <c r="D8008"/>
      <c r="E8008"/>
      <c r="F8008"/>
    </row>
    <row r="8009" spans="2:6" ht="15" x14ac:dyDescent="0.25">
      <c r="B8009"/>
      <c r="C8009"/>
      <c r="D8009"/>
      <c r="E8009"/>
      <c r="F8009"/>
    </row>
    <row r="8010" spans="2:6" ht="15" x14ac:dyDescent="0.25">
      <c r="B8010"/>
      <c r="C8010"/>
      <c r="D8010"/>
      <c r="E8010"/>
      <c r="F8010"/>
    </row>
    <row r="8011" spans="2:6" ht="15" x14ac:dyDescent="0.25">
      <c r="B8011"/>
      <c r="C8011"/>
      <c r="D8011"/>
      <c r="E8011"/>
      <c r="F8011"/>
    </row>
    <row r="8012" spans="2:6" ht="15" x14ac:dyDescent="0.25">
      <c r="B8012"/>
      <c r="C8012"/>
      <c r="D8012"/>
      <c r="E8012"/>
      <c r="F8012"/>
    </row>
    <row r="8013" spans="2:6" ht="15" x14ac:dyDescent="0.25">
      <c r="B8013"/>
      <c r="C8013"/>
      <c r="D8013"/>
      <c r="E8013"/>
      <c r="F8013"/>
    </row>
    <row r="8014" spans="2:6" ht="15" x14ac:dyDescent="0.25">
      <c r="B8014"/>
      <c r="C8014"/>
      <c r="D8014"/>
      <c r="E8014"/>
      <c r="F8014"/>
    </row>
    <row r="8015" spans="2:6" ht="15" x14ac:dyDescent="0.25">
      <c r="B8015"/>
      <c r="C8015"/>
      <c r="D8015"/>
      <c r="E8015"/>
      <c r="F8015"/>
    </row>
    <row r="8016" spans="2:6" ht="15" x14ac:dyDescent="0.25">
      <c r="B8016"/>
      <c r="C8016"/>
      <c r="D8016"/>
      <c r="E8016"/>
      <c r="F8016"/>
    </row>
    <row r="8017" spans="2:6" ht="15" x14ac:dyDescent="0.25">
      <c r="B8017"/>
      <c r="C8017"/>
      <c r="D8017"/>
      <c r="E8017"/>
      <c r="F8017"/>
    </row>
    <row r="8018" spans="2:6" ht="15" x14ac:dyDescent="0.25">
      <c r="B8018"/>
      <c r="C8018"/>
      <c r="D8018"/>
      <c r="E8018"/>
      <c r="F8018"/>
    </row>
    <row r="8019" spans="2:6" ht="15" x14ac:dyDescent="0.25">
      <c r="B8019"/>
      <c r="C8019"/>
      <c r="D8019"/>
      <c r="E8019"/>
      <c r="F8019"/>
    </row>
    <row r="8020" spans="2:6" ht="15" x14ac:dyDescent="0.25">
      <c r="B8020"/>
      <c r="C8020"/>
      <c r="D8020"/>
      <c r="E8020"/>
      <c r="F8020"/>
    </row>
    <row r="8021" spans="2:6" ht="15" x14ac:dyDescent="0.25">
      <c r="B8021"/>
      <c r="C8021"/>
      <c r="D8021"/>
      <c r="E8021"/>
      <c r="F8021"/>
    </row>
    <row r="8022" spans="2:6" ht="15" x14ac:dyDescent="0.25">
      <c r="B8022"/>
      <c r="C8022"/>
      <c r="D8022"/>
      <c r="E8022"/>
      <c r="F8022"/>
    </row>
    <row r="8023" spans="2:6" ht="15" x14ac:dyDescent="0.25">
      <c r="B8023"/>
      <c r="C8023"/>
      <c r="D8023"/>
      <c r="E8023"/>
      <c r="F8023"/>
    </row>
    <row r="8024" spans="2:6" ht="15" x14ac:dyDescent="0.25">
      <c r="B8024"/>
      <c r="C8024"/>
      <c r="D8024"/>
      <c r="E8024"/>
      <c r="F8024"/>
    </row>
    <row r="8025" spans="2:6" ht="15" x14ac:dyDescent="0.25">
      <c r="B8025"/>
      <c r="C8025"/>
      <c r="D8025"/>
      <c r="E8025"/>
      <c r="F8025"/>
    </row>
    <row r="8026" spans="2:6" ht="15" x14ac:dyDescent="0.25">
      <c r="B8026"/>
      <c r="C8026"/>
      <c r="D8026"/>
      <c r="E8026"/>
      <c r="F8026"/>
    </row>
    <row r="8027" spans="2:6" ht="15" x14ac:dyDescent="0.25">
      <c r="B8027"/>
      <c r="C8027"/>
      <c r="D8027"/>
      <c r="E8027"/>
      <c r="F8027"/>
    </row>
    <row r="8028" spans="2:6" ht="15" x14ac:dyDescent="0.25">
      <c r="B8028"/>
      <c r="C8028"/>
      <c r="D8028"/>
      <c r="E8028"/>
      <c r="F8028"/>
    </row>
    <row r="8029" spans="2:6" ht="15" x14ac:dyDescent="0.25">
      <c r="B8029"/>
      <c r="C8029"/>
      <c r="D8029"/>
      <c r="E8029"/>
      <c r="F8029"/>
    </row>
    <row r="8030" spans="2:6" ht="15" x14ac:dyDescent="0.25">
      <c r="B8030"/>
      <c r="C8030"/>
      <c r="D8030"/>
      <c r="E8030"/>
      <c r="F8030"/>
    </row>
    <row r="8031" spans="2:6" ht="15" x14ac:dyDescent="0.25">
      <c r="B8031"/>
      <c r="C8031"/>
      <c r="D8031"/>
      <c r="E8031"/>
      <c r="F8031"/>
    </row>
    <row r="8032" spans="2:6" ht="15" x14ac:dyDescent="0.25">
      <c r="B8032"/>
      <c r="C8032"/>
      <c r="D8032"/>
      <c r="E8032"/>
      <c r="F8032"/>
    </row>
    <row r="8033" spans="2:6" ht="15" x14ac:dyDescent="0.25">
      <c r="B8033"/>
      <c r="C8033"/>
      <c r="D8033"/>
      <c r="E8033"/>
      <c r="F8033"/>
    </row>
    <row r="8034" spans="2:6" ht="15" x14ac:dyDescent="0.25">
      <c r="B8034"/>
      <c r="C8034"/>
      <c r="D8034"/>
      <c r="E8034"/>
      <c r="F8034"/>
    </row>
    <row r="8035" spans="2:6" ht="15" x14ac:dyDescent="0.25">
      <c r="B8035"/>
      <c r="C8035"/>
      <c r="D8035"/>
      <c r="E8035"/>
      <c r="F8035"/>
    </row>
    <row r="8036" spans="2:6" ht="15" x14ac:dyDescent="0.25">
      <c r="B8036"/>
      <c r="C8036"/>
      <c r="D8036"/>
      <c r="E8036"/>
      <c r="F8036"/>
    </row>
    <row r="8037" spans="2:6" ht="15" x14ac:dyDescent="0.25">
      <c r="B8037"/>
      <c r="C8037"/>
      <c r="D8037"/>
      <c r="E8037"/>
      <c r="F8037"/>
    </row>
    <row r="8038" spans="2:6" ht="15" x14ac:dyDescent="0.25">
      <c r="B8038"/>
      <c r="C8038"/>
      <c r="D8038"/>
      <c r="E8038"/>
      <c r="F8038"/>
    </row>
    <row r="8039" spans="2:6" ht="15" x14ac:dyDescent="0.25">
      <c r="B8039"/>
      <c r="C8039"/>
      <c r="D8039"/>
      <c r="E8039"/>
      <c r="F8039"/>
    </row>
    <row r="8040" spans="2:6" ht="15" x14ac:dyDescent="0.25">
      <c r="B8040"/>
      <c r="C8040"/>
      <c r="D8040"/>
      <c r="E8040"/>
      <c r="F8040"/>
    </row>
    <row r="8041" spans="2:6" ht="15" x14ac:dyDescent="0.25">
      <c r="B8041"/>
      <c r="C8041"/>
      <c r="D8041"/>
      <c r="E8041"/>
      <c r="F8041"/>
    </row>
    <row r="8042" spans="2:6" ht="15" x14ac:dyDescent="0.25">
      <c r="B8042"/>
      <c r="C8042"/>
      <c r="D8042"/>
      <c r="E8042"/>
      <c r="F8042"/>
    </row>
    <row r="8043" spans="2:6" ht="15" x14ac:dyDescent="0.25">
      <c r="B8043"/>
      <c r="C8043"/>
      <c r="D8043"/>
      <c r="E8043"/>
      <c r="F8043"/>
    </row>
    <row r="8044" spans="2:6" ht="15" x14ac:dyDescent="0.25">
      <c r="B8044"/>
      <c r="C8044"/>
      <c r="D8044"/>
      <c r="E8044"/>
      <c r="F8044"/>
    </row>
    <row r="8045" spans="2:6" ht="15" x14ac:dyDescent="0.25">
      <c r="B8045"/>
      <c r="C8045"/>
      <c r="D8045"/>
      <c r="E8045"/>
      <c r="F8045"/>
    </row>
    <row r="8046" spans="2:6" ht="15" x14ac:dyDescent="0.25">
      <c r="B8046"/>
      <c r="C8046"/>
      <c r="D8046"/>
      <c r="E8046"/>
      <c r="F8046"/>
    </row>
    <row r="8047" spans="2:6" ht="15" x14ac:dyDescent="0.25">
      <c r="B8047"/>
      <c r="C8047"/>
      <c r="D8047"/>
      <c r="E8047"/>
      <c r="F8047"/>
    </row>
    <row r="8048" spans="2:6" ht="15" x14ac:dyDescent="0.25">
      <c r="B8048"/>
      <c r="C8048"/>
      <c r="D8048"/>
      <c r="E8048"/>
      <c r="F8048"/>
    </row>
    <row r="8049" spans="2:6" ht="15" x14ac:dyDescent="0.25">
      <c r="B8049"/>
      <c r="C8049"/>
      <c r="D8049"/>
      <c r="E8049"/>
      <c r="F8049"/>
    </row>
    <row r="8050" spans="2:6" ht="15" x14ac:dyDescent="0.25">
      <c r="B8050"/>
      <c r="C8050"/>
      <c r="D8050"/>
      <c r="E8050"/>
      <c r="F8050"/>
    </row>
    <row r="8051" spans="2:6" ht="15" x14ac:dyDescent="0.25">
      <c r="B8051"/>
      <c r="C8051"/>
      <c r="D8051"/>
      <c r="E8051"/>
      <c r="F8051"/>
    </row>
    <row r="8052" spans="2:6" ht="15" x14ac:dyDescent="0.25">
      <c r="B8052"/>
      <c r="C8052"/>
      <c r="D8052"/>
      <c r="E8052"/>
      <c r="F8052"/>
    </row>
    <row r="8053" spans="2:6" ht="15" x14ac:dyDescent="0.25">
      <c r="B8053"/>
      <c r="C8053"/>
      <c r="D8053"/>
      <c r="E8053"/>
      <c r="F8053"/>
    </row>
    <row r="8054" spans="2:6" ht="15" x14ac:dyDescent="0.25">
      <c r="B8054"/>
      <c r="C8054"/>
      <c r="D8054"/>
      <c r="E8054"/>
      <c r="F8054"/>
    </row>
    <row r="8055" spans="2:6" ht="15" x14ac:dyDescent="0.25">
      <c r="B8055"/>
      <c r="C8055"/>
      <c r="D8055"/>
      <c r="E8055"/>
      <c r="F8055"/>
    </row>
    <row r="8056" spans="2:6" ht="15" x14ac:dyDescent="0.25">
      <c r="B8056"/>
      <c r="C8056"/>
      <c r="D8056"/>
      <c r="E8056"/>
      <c r="F8056"/>
    </row>
    <row r="8057" spans="2:6" ht="15" x14ac:dyDescent="0.25">
      <c r="B8057"/>
      <c r="C8057"/>
      <c r="D8057"/>
      <c r="E8057"/>
      <c r="F8057"/>
    </row>
    <row r="8058" spans="2:6" ht="15" x14ac:dyDescent="0.25">
      <c r="B8058"/>
      <c r="C8058"/>
      <c r="D8058"/>
      <c r="E8058"/>
      <c r="F8058"/>
    </row>
    <row r="8059" spans="2:6" ht="15" x14ac:dyDescent="0.25">
      <c r="B8059"/>
      <c r="C8059"/>
      <c r="D8059"/>
      <c r="E8059"/>
      <c r="F8059"/>
    </row>
    <row r="8060" spans="2:6" ht="15" x14ac:dyDescent="0.25">
      <c r="B8060"/>
      <c r="C8060"/>
      <c r="D8060"/>
      <c r="E8060"/>
      <c r="F8060"/>
    </row>
    <row r="8061" spans="2:6" ht="15" x14ac:dyDescent="0.25">
      <c r="B8061"/>
      <c r="C8061"/>
      <c r="D8061"/>
      <c r="E8061"/>
      <c r="F8061"/>
    </row>
    <row r="8062" spans="2:6" ht="15" x14ac:dyDescent="0.25">
      <c r="B8062"/>
      <c r="C8062"/>
      <c r="D8062"/>
      <c r="E8062"/>
      <c r="F8062"/>
    </row>
    <row r="8063" spans="2:6" ht="15" x14ac:dyDescent="0.25">
      <c r="B8063"/>
      <c r="C8063"/>
      <c r="D8063"/>
      <c r="E8063"/>
      <c r="F8063"/>
    </row>
    <row r="8064" spans="2:6" ht="15" x14ac:dyDescent="0.25">
      <c r="B8064"/>
      <c r="C8064"/>
      <c r="D8064"/>
      <c r="E8064"/>
      <c r="F8064"/>
    </row>
    <row r="8065" spans="2:6" ht="15" x14ac:dyDescent="0.25">
      <c r="B8065"/>
      <c r="C8065"/>
      <c r="D8065"/>
      <c r="E8065"/>
      <c r="F8065"/>
    </row>
    <row r="8066" spans="2:6" ht="15" x14ac:dyDescent="0.25">
      <c r="B8066"/>
      <c r="C8066"/>
      <c r="D8066"/>
      <c r="E8066"/>
      <c r="F8066"/>
    </row>
    <row r="8067" spans="2:6" ht="15" x14ac:dyDescent="0.25">
      <c r="B8067"/>
      <c r="C8067"/>
      <c r="D8067"/>
      <c r="E8067"/>
      <c r="F8067"/>
    </row>
    <row r="8068" spans="2:6" ht="15" x14ac:dyDescent="0.25">
      <c r="B8068"/>
      <c r="C8068"/>
      <c r="D8068"/>
      <c r="E8068"/>
      <c r="F8068"/>
    </row>
    <row r="8069" spans="2:6" ht="15" x14ac:dyDescent="0.25">
      <c r="B8069"/>
      <c r="C8069"/>
      <c r="D8069"/>
      <c r="E8069"/>
      <c r="F8069"/>
    </row>
    <row r="8070" spans="2:6" ht="15" x14ac:dyDescent="0.25">
      <c r="B8070"/>
      <c r="C8070"/>
      <c r="D8070"/>
      <c r="E8070"/>
      <c r="F8070"/>
    </row>
    <row r="8071" spans="2:6" ht="15" x14ac:dyDescent="0.25">
      <c r="B8071"/>
      <c r="C8071"/>
      <c r="D8071"/>
      <c r="E8071"/>
      <c r="F8071"/>
    </row>
    <row r="8072" spans="2:6" ht="15" x14ac:dyDescent="0.25">
      <c r="B8072"/>
      <c r="C8072"/>
      <c r="D8072"/>
      <c r="E8072"/>
      <c r="F8072"/>
    </row>
    <row r="8073" spans="2:6" ht="15" x14ac:dyDescent="0.25">
      <c r="B8073"/>
      <c r="C8073"/>
      <c r="D8073"/>
      <c r="E8073"/>
      <c r="F8073"/>
    </row>
    <row r="8074" spans="2:6" ht="15" x14ac:dyDescent="0.25">
      <c r="B8074"/>
      <c r="C8074"/>
      <c r="D8074"/>
      <c r="E8074"/>
      <c r="F8074"/>
    </row>
    <row r="8075" spans="2:6" ht="15" x14ac:dyDescent="0.25">
      <c r="B8075"/>
      <c r="C8075"/>
      <c r="D8075"/>
      <c r="E8075"/>
      <c r="F8075"/>
    </row>
    <row r="8076" spans="2:6" ht="15" x14ac:dyDescent="0.25">
      <c r="B8076"/>
      <c r="C8076"/>
      <c r="D8076"/>
      <c r="E8076"/>
      <c r="F8076"/>
    </row>
    <row r="8077" spans="2:6" ht="15" x14ac:dyDescent="0.25">
      <c r="B8077"/>
      <c r="C8077"/>
      <c r="D8077"/>
      <c r="E8077"/>
      <c r="F8077"/>
    </row>
    <row r="8078" spans="2:6" ht="15" x14ac:dyDescent="0.25">
      <c r="B8078"/>
      <c r="C8078"/>
      <c r="D8078"/>
      <c r="E8078"/>
      <c r="F8078"/>
    </row>
    <row r="8079" spans="2:6" ht="15" x14ac:dyDescent="0.25">
      <c r="B8079"/>
      <c r="C8079"/>
      <c r="D8079"/>
      <c r="E8079"/>
      <c r="F8079"/>
    </row>
    <row r="8080" spans="2:6" ht="15" x14ac:dyDescent="0.25">
      <c r="B8080"/>
      <c r="C8080"/>
      <c r="D8080"/>
      <c r="E8080"/>
      <c r="F8080"/>
    </row>
    <row r="8081" spans="2:6" ht="15" x14ac:dyDescent="0.25">
      <c r="B8081"/>
      <c r="C8081"/>
      <c r="D8081"/>
      <c r="E8081"/>
      <c r="F8081"/>
    </row>
    <row r="8082" spans="2:6" ht="15" x14ac:dyDescent="0.25">
      <c r="B8082"/>
      <c r="C8082"/>
      <c r="D8082"/>
      <c r="E8082"/>
      <c r="F8082"/>
    </row>
    <row r="8083" spans="2:6" ht="15" x14ac:dyDescent="0.25">
      <c r="B8083"/>
      <c r="C8083"/>
      <c r="D8083"/>
      <c r="E8083"/>
      <c r="F8083"/>
    </row>
    <row r="8084" spans="2:6" ht="15" x14ac:dyDescent="0.25">
      <c r="B8084"/>
      <c r="C8084"/>
      <c r="D8084"/>
      <c r="E8084"/>
      <c r="F8084"/>
    </row>
    <row r="8085" spans="2:6" ht="15" x14ac:dyDescent="0.25">
      <c r="B8085"/>
      <c r="C8085"/>
      <c r="D8085"/>
      <c r="E8085"/>
      <c r="F8085"/>
    </row>
    <row r="8086" spans="2:6" ht="15" x14ac:dyDescent="0.25">
      <c r="B8086"/>
      <c r="C8086"/>
      <c r="D8086"/>
      <c r="E8086"/>
      <c r="F8086"/>
    </row>
    <row r="8087" spans="2:6" ht="15" x14ac:dyDescent="0.25">
      <c r="B8087"/>
      <c r="C8087"/>
      <c r="D8087"/>
      <c r="E8087"/>
      <c r="F8087"/>
    </row>
    <row r="8088" spans="2:6" ht="15" x14ac:dyDescent="0.25">
      <c r="B8088"/>
      <c r="C8088"/>
      <c r="D8088"/>
      <c r="E8088"/>
      <c r="F8088"/>
    </row>
    <row r="8089" spans="2:6" ht="15" x14ac:dyDescent="0.25">
      <c r="B8089"/>
      <c r="C8089"/>
      <c r="D8089"/>
      <c r="E8089"/>
      <c r="F8089"/>
    </row>
    <row r="8090" spans="2:6" ht="15" x14ac:dyDescent="0.25">
      <c r="B8090"/>
      <c r="C8090"/>
      <c r="D8090"/>
      <c r="E8090"/>
      <c r="F8090"/>
    </row>
    <row r="8091" spans="2:6" ht="15" x14ac:dyDescent="0.25">
      <c r="B8091"/>
      <c r="C8091"/>
      <c r="D8091"/>
      <c r="E8091"/>
      <c r="F8091"/>
    </row>
    <row r="8092" spans="2:6" ht="15" x14ac:dyDescent="0.25">
      <c r="B8092"/>
      <c r="C8092"/>
      <c r="D8092"/>
      <c r="E8092"/>
      <c r="F8092"/>
    </row>
    <row r="8093" spans="2:6" ht="15" x14ac:dyDescent="0.25">
      <c r="B8093"/>
      <c r="C8093"/>
      <c r="D8093"/>
      <c r="E8093"/>
      <c r="F8093"/>
    </row>
    <row r="8094" spans="2:6" ht="15" x14ac:dyDescent="0.25">
      <c r="B8094"/>
      <c r="C8094"/>
      <c r="D8094"/>
      <c r="E8094"/>
      <c r="F8094"/>
    </row>
    <row r="8095" spans="2:6" ht="15" x14ac:dyDescent="0.25">
      <c r="B8095"/>
      <c r="C8095"/>
      <c r="D8095"/>
      <c r="E8095"/>
      <c r="F8095"/>
    </row>
    <row r="8096" spans="2:6" ht="15" x14ac:dyDescent="0.25">
      <c r="B8096"/>
      <c r="C8096"/>
      <c r="D8096"/>
      <c r="E8096"/>
      <c r="F8096"/>
    </row>
    <row r="8097" spans="2:6" ht="15" x14ac:dyDescent="0.25">
      <c r="B8097"/>
      <c r="C8097"/>
      <c r="D8097"/>
      <c r="E8097"/>
      <c r="F8097"/>
    </row>
    <row r="8098" spans="2:6" ht="15" x14ac:dyDescent="0.25">
      <c r="B8098"/>
      <c r="C8098"/>
      <c r="D8098"/>
      <c r="E8098"/>
      <c r="F8098"/>
    </row>
    <row r="8099" spans="2:6" ht="15" x14ac:dyDescent="0.25">
      <c r="B8099"/>
      <c r="C8099"/>
      <c r="D8099"/>
      <c r="E8099"/>
      <c r="F8099"/>
    </row>
    <row r="8100" spans="2:6" ht="15" x14ac:dyDescent="0.25">
      <c r="B8100"/>
      <c r="C8100"/>
      <c r="D8100"/>
      <c r="E8100"/>
      <c r="F8100"/>
    </row>
    <row r="8101" spans="2:6" ht="15" x14ac:dyDescent="0.25">
      <c r="B8101"/>
      <c r="C8101"/>
      <c r="D8101"/>
      <c r="E8101"/>
      <c r="F8101"/>
    </row>
    <row r="8102" spans="2:6" ht="15" x14ac:dyDescent="0.25">
      <c r="B8102"/>
      <c r="C8102"/>
      <c r="D8102"/>
      <c r="E8102"/>
      <c r="F8102"/>
    </row>
    <row r="8103" spans="2:6" ht="15" x14ac:dyDescent="0.25">
      <c r="B8103"/>
      <c r="C8103"/>
      <c r="D8103"/>
      <c r="E8103"/>
      <c r="F8103"/>
    </row>
    <row r="8104" spans="2:6" ht="15" x14ac:dyDescent="0.25">
      <c r="B8104"/>
      <c r="C8104"/>
      <c r="D8104"/>
      <c r="E8104"/>
      <c r="F8104"/>
    </row>
    <row r="8105" spans="2:6" ht="15" x14ac:dyDescent="0.25">
      <c r="B8105"/>
      <c r="C8105"/>
      <c r="D8105"/>
      <c r="E8105"/>
      <c r="F8105"/>
    </row>
    <row r="8106" spans="2:6" ht="15" x14ac:dyDescent="0.25">
      <c r="B8106"/>
      <c r="C8106"/>
      <c r="D8106"/>
      <c r="E8106"/>
      <c r="F8106"/>
    </row>
    <row r="8107" spans="2:6" ht="15" x14ac:dyDescent="0.25">
      <c r="B8107"/>
      <c r="C8107"/>
      <c r="D8107"/>
      <c r="E8107"/>
      <c r="F8107"/>
    </row>
    <row r="8108" spans="2:6" ht="15" x14ac:dyDescent="0.25">
      <c r="B8108"/>
      <c r="C8108"/>
      <c r="D8108"/>
      <c r="E8108"/>
      <c r="F8108"/>
    </row>
    <row r="8109" spans="2:6" ht="15" x14ac:dyDescent="0.25">
      <c r="B8109"/>
      <c r="C8109"/>
      <c r="D8109"/>
      <c r="E8109"/>
      <c r="F8109"/>
    </row>
    <row r="8110" spans="2:6" ht="15" x14ac:dyDescent="0.25">
      <c r="B8110"/>
      <c r="C8110"/>
      <c r="D8110"/>
      <c r="E8110"/>
      <c r="F8110"/>
    </row>
    <row r="8111" spans="2:6" ht="15" x14ac:dyDescent="0.25">
      <c r="B8111"/>
      <c r="C8111"/>
      <c r="D8111"/>
      <c r="E8111"/>
      <c r="F8111"/>
    </row>
    <row r="8112" spans="2:6" ht="15" x14ac:dyDescent="0.25">
      <c r="B8112"/>
      <c r="C8112"/>
      <c r="D8112"/>
      <c r="E8112"/>
      <c r="F8112"/>
    </row>
    <row r="8113" spans="2:6" ht="15" x14ac:dyDescent="0.25">
      <c r="B8113"/>
      <c r="C8113"/>
      <c r="D8113"/>
      <c r="E8113"/>
      <c r="F8113"/>
    </row>
    <row r="8114" spans="2:6" ht="15" x14ac:dyDescent="0.25">
      <c r="B8114"/>
      <c r="C8114"/>
      <c r="D8114"/>
      <c r="E8114"/>
      <c r="F8114"/>
    </row>
    <row r="8115" spans="2:6" ht="15" x14ac:dyDescent="0.25">
      <c r="B8115"/>
      <c r="C8115"/>
      <c r="D8115"/>
      <c r="E8115"/>
      <c r="F8115"/>
    </row>
    <row r="8116" spans="2:6" ht="15" x14ac:dyDescent="0.25">
      <c r="B8116"/>
      <c r="C8116"/>
      <c r="D8116"/>
      <c r="E8116"/>
      <c r="F8116"/>
    </row>
    <row r="8117" spans="2:6" ht="15" x14ac:dyDescent="0.25">
      <c r="B8117"/>
      <c r="C8117"/>
      <c r="D8117"/>
      <c r="E8117"/>
      <c r="F8117"/>
    </row>
    <row r="8118" spans="2:6" ht="15" x14ac:dyDescent="0.25">
      <c r="B8118"/>
      <c r="C8118"/>
      <c r="D8118"/>
      <c r="E8118"/>
      <c r="F8118"/>
    </row>
    <row r="8119" spans="2:6" ht="15" x14ac:dyDescent="0.25">
      <c r="B8119"/>
      <c r="C8119"/>
      <c r="D8119"/>
      <c r="E8119"/>
      <c r="F8119"/>
    </row>
    <row r="8120" spans="2:6" ht="15" x14ac:dyDescent="0.25">
      <c r="B8120"/>
      <c r="C8120"/>
      <c r="D8120"/>
      <c r="E8120"/>
      <c r="F8120"/>
    </row>
    <row r="8121" spans="2:6" ht="15" x14ac:dyDescent="0.25">
      <c r="B8121"/>
      <c r="C8121"/>
      <c r="D8121"/>
      <c r="E8121"/>
      <c r="F8121"/>
    </row>
    <row r="8122" spans="2:6" ht="15" x14ac:dyDescent="0.25">
      <c r="B8122"/>
      <c r="C8122"/>
      <c r="D8122"/>
      <c r="E8122"/>
      <c r="F8122"/>
    </row>
    <row r="8123" spans="2:6" ht="15" x14ac:dyDescent="0.25">
      <c r="B8123"/>
      <c r="C8123"/>
      <c r="D8123"/>
      <c r="E8123"/>
      <c r="F8123"/>
    </row>
    <row r="8124" spans="2:6" ht="15" x14ac:dyDescent="0.25">
      <c r="B8124"/>
      <c r="C8124"/>
      <c r="D8124"/>
      <c r="E8124"/>
      <c r="F8124"/>
    </row>
    <row r="8125" spans="2:6" ht="15" x14ac:dyDescent="0.25">
      <c r="B8125"/>
      <c r="C8125"/>
      <c r="D8125"/>
      <c r="E8125"/>
      <c r="F8125"/>
    </row>
    <row r="8126" spans="2:6" ht="15" x14ac:dyDescent="0.25">
      <c r="B8126"/>
      <c r="C8126"/>
      <c r="D8126"/>
      <c r="E8126"/>
      <c r="F8126"/>
    </row>
    <row r="8127" spans="2:6" ht="15" x14ac:dyDescent="0.25">
      <c r="B8127"/>
      <c r="C8127"/>
      <c r="D8127"/>
      <c r="E8127"/>
      <c r="F8127"/>
    </row>
    <row r="8128" spans="2:6" ht="15" x14ac:dyDescent="0.25">
      <c r="B8128"/>
      <c r="C8128"/>
      <c r="D8128"/>
      <c r="E8128"/>
      <c r="F8128"/>
    </row>
    <row r="8129" spans="2:6" ht="15" x14ac:dyDescent="0.25">
      <c r="B8129"/>
      <c r="C8129"/>
      <c r="D8129"/>
      <c r="E8129"/>
      <c r="F8129"/>
    </row>
    <row r="8130" spans="2:6" ht="15" x14ac:dyDescent="0.25">
      <c r="B8130"/>
      <c r="C8130"/>
      <c r="D8130"/>
      <c r="E8130"/>
      <c r="F8130"/>
    </row>
    <row r="8131" spans="2:6" ht="15" x14ac:dyDescent="0.25">
      <c r="B8131"/>
      <c r="C8131"/>
      <c r="D8131"/>
      <c r="E8131"/>
      <c r="F8131"/>
    </row>
    <row r="8132" spans="2:6" ht="15" x14ac:dyDescent="0.25">
      <c r="B8132"/>
      <c r="C8132"/>
      <c r="D8132"/>
      <c r="E8132"/>
      <c r="F8132"/>
    </row>
    <row r="8133" spans="2:6" ht="15" x14ac:dyDescent="0.25">
      <c r="B8133"/>
      <c r="C8133"/>
      <c r="D8133"/>
      <c r="E8133"/>
      <c r="F8133"/>
    </row>
    <row r="8134" spans="2:6" ht="15" x14ac:dyDescent="0.25">
      <c r="B8134"/>
      <c r="C8134"/>
      <c r="D8134"/>
      <c r="E8134"/>
      <c r="F8134"/>
    </row>
    <row r="8135" spans="2:6" ht="15" x14ac:dyDescent="0.25">
      <c r="B8135"/>
      <c r="C8135"/>
      <c r="D8135"/>
      <c r="E8135"/>
      <c r="F8135"/>
    </row>
    <row r="8136" spans="2:6" ht="15" x14ac:dyDescent="0.25">
      <c r="B8136"/>
      <c r="C8136"/>
      <c r="D8136"/>
      <c r="E8136"/>
      <c r="F8136"/>
    </row>
    <row r="8137" spans="2:6" ht="15" x14ac:dyDescent="0.25">
      <c r="B8137"/>
      <c r="C8137"/>
      <c r="D8137"/>
      <c r="E8137"/>
      <c r="F8137"/>
    </row>
    <row r="8138" spans="2:6" ht="15" x14ac:dyDescent="0.25">
      <c r="B8138"/>
      <c r="C8138"/>
      <c r="D8138"/>
      <c r="E8138"/>
      <c r="F8138"/>
    </row>
    <row r="8139" spans="2:6" ht="15" x14ac:dyDescent="0.25">
      <c r="B8139"/>
      <c r="C8139"/>
      <c r="D8139"/>
      <c r="E8139"/>
      <c r="F8139"/>
    </row>
    <row r="8140" spans="2:6" ht="15" x14ac:dyDescent="0.25">
      <c r="B8140"/>
      <c r="C8140"/>
      <c r="D8140"/>
      <c r="E8140"/>
      <c r="F8140"/>
    </row>
    <row r="8141" spans="2:6" ht="15" x14ac:dyDescent="0.25">
      <c r="B8141"/>
      <c r="C8141"/>
      <c r="D8141"/>
      <c r="E8141"/>
      <c r="F8141"/>
    </row>
    <row r="8142" spans="2:6" ht="15" x14ac:dyDescent="0.25">
      <c r="B8142"/>
      <c r="C8142"/>
      <c r="D8142"/>
      <c r="E8142"/>
      <c r="F8142"/>
    </row>
    <row r="8143" spans="2:6" ht="15" x14ac:dyDescent="0.25">
      <c r="B8143"/>
      <c r="C8143"/>
      <c r="D8143"/>
      <c r="E8143"/>
      <c r="F8143"/>
    </row>
    <row r="8144" spans="2:6" ht="15" x14ac:dyDescent="0.25">
      <c r="B8144"/>
      <c r="C8144"/>
      <c r="D8144"/>
      <c r="E8144"/>
      <c r="F8144"/>
    </row>
    <row r="8145" spans="2:6" ht="15" x14ac:dyDescent="0.25">
      <c r="B8145"/>
      <c r="C8145"/>
      <c r="D8145"/>
      <c r="E8145"/>
      <c r="F8145"/>
    </row>
    <row r="8146" spans="2:6" ht="15" x14ac:dyDescent="0.25">
      <c r="B8146"/>
      <c r="C8146"/>
      <c r="D8146"/>
      <c r="E8146"/>
      <c r="F8146"/>
    </row>
    <row r="8147" spans="2:6" ht="15" x14ac:dyDescent="0.25">
      <c r="B8147"/>
      <c r="C8147"/>
      <c r="D8147"/>
      <c r="E8147"/>
      <c r="F8147"/>
    </row>
    <row r="8148" spans="2:6" ht="15" x14ac:dyDescent="0.25">
      <c r="B8148"/>
      <c r="C8148"/>
      <c r="D8148"/>
      <c r="E8148"/>
      <c r="F8148"/>
    </row>
    <row r="8149" spans="2:6" ht="15" x14ac:dyDescent="0.25">
      <c r="B8149"/>
      <c r="C8149"/>
      <c r="D8149"/>
      <c r="E8149"/>
      <c r="F8149"/>
    </row>
    <row r="8150" spans="2:6" ht="15" x14ac:dyDescent="0.25">
      <c r="B8150"/>
      <c r="C8150"/>
      <c r="D8150"/>
      <c r="E8150"/>
      <c r="F8150"/>
    </row>
    <row r="8151" spans="2:6" ht="15" x14ac:dyDescent="0.25">
      <c r="B8151"/>
      <c r="C8151"/>
      <c r="D8151"/>
      <c r="E8151"/>
      <c r="F8151"/>
    </row>
    <row r="8152" spans="2:6" ht="15" x14ac:dyDescent="0.25">
      <c r="B8152"/>
      <c r="C8152"/>
      <c r="D8152"/>
      <c r="E8152"/>
      <c r="F8152"/>
    </row>
    <row r="8153" spans="2:6" ht="15" x14ac:dyDescent="0.25">
      <c r="B8153"/>
      <c r="C8153"/>
      <c r="D8153"/>
      <c r="E8153"/>
      <c r="F8153"/>
    </row>
    <row r="8154" spans="2:6" ht="15" x14ac:dyDescent="0.25">
      <c r="B8154"/>
      <c r="C8154"/>
      <c r="D8154"/>
      <c r="E8154"/>
      <c r="F8154"/>
    </row>
    <row r="8155" spans="2:6" ht="15" x14ac:dyDescent="0.25">
      <c r="B8155"/>
      <c r="C8155"/>
      <c r="D8155"/>
      <c r="E8155"/>
      <c r="F8155"/>
    </row>
    <row r="8156" spans="2:6" ht="15" x14ac:dyDescent="0.25">
      <c r="B8156"/>
      <c r="C8156"/>
      <c r="D8156"/>
      <c r="E8156"/>
      <c r="F8156"/>
    </row>
    <row r="8157" spans="2:6" ht="15" x14ac:dyDescent="0.25">
      <c r="B8157"/>
      <c r="C8157"/>
      <c r="D8157"/>
      <c r="E8157"/>
      <c r="F8157"/>
    </row>
    <row r="8158" spans="2:6" ht="15" x14ac:dyDescent="0.25">
      <c r="B8158"/>
      <c r="C8158"/>
      <c r="D8158"/>
      <c r="E8158"/>
      <c r="F8158"/>
    </row>
    <row r="8159" spans="2:6" ht="15" x14ac:dyDescent="0.25">
      <c r="B8159"/>
      <c r="C8159"/>
      <c r="D8159"/>
      <c r="E8159"/>
      <c r="F8159"/>
    </row>
    <row r="8160" spans="2:6" ht="15" x14ac:dyDescent="0.25">
      <c r="B8160"/>
      <c r="C8160"/>
      <c r="D8160"/>
      <c r="E8160"/>
      <c r="F8160"/>
    </row>
    <row r="8161" spans="2:6" ht="15" x14ac:dyDescent="0.25">
      <c r="B8161"/>
      <c r="C8161"/>
      <c r="D8161"/>
      <c r="E8161"/>
      <c r="F8161"/>
    </row>
    <row r="8162" spans="2:6" ht="15" x14ac:dyDescent="0.25">
      <c r="B8162"/>
      <c r="C8162"/>
      <c r="D8162"/>
      <c r="E8162"/>
      <c r="F8162"/>
    </row>
    <row r="8163" spans="2:6" ht="15" x14ac:dyDescent="0.25">
      <c r="B8163"/>
      <c r="C8163"/>
      <c r="D8163"/>
      <c r="E8163"/>
      <c r="F8163"/>
    </row>
    <row r="8164" spans="2:6" ht="15" x14ac:dyDescent="0.25">
      <c r="B8164"/>
      <c r="C8164"/>
      <c r="D8164"/>
      <c r="E8164"/>
      <c r="F8164"/>
    </row>
    <row r="8165" spans="2:6" ht="15" x14ac:dyDescent="0.25">
      <c r="B8165"/>
      <c r="C8165"/>
      <c r="D8165"/>
      <c r="E8165"/>
      <c r="F8165"/>
    </row>
    <row r="8166" spans="2:6" ht="15" x14ac:dyDescent="0.25">
      <c r="B8166"/>
      <c r="C8166"/>
      <c r="D8166"/>
      <c r="E8166"/>
      <c r="F8166"/>
    </row>
    <row r="8167" spans="2:6" ht="15" x14ac:dyDescent="0.25">
      <c r="B8167"/>
      <c r="C8167"/>
      <c r="D8167"/>
      <c r="E8167"/>
      <c r="F8167"/>
    </row>
    <row r="8168" spans="2:6" ht="15" x14ac:dyDescent="0.25">
      <c r="B8168"/>
      <c r="C8168"/>
      <c r="D8168"/>
      <c r="E8168"/>
      <c r="F8168"/>
    </row>
    <row r="8169" spans="2:6" ht="15" x14ac:dyDescent="0.25">
      <c r="B8169"/>
      <c r="C8169"/>
      <c r="D8169"/>
      <c r="E8169"/>
      <c r="F8169"/>
    </row>
    <row r="8170" spans="2:6" ht="15" x14ac:dyDescent="0.25">
      <c r="B8170"/>
      <c r="C8170"/>
      <c r="D8170"/>
      <c r="E8170"/>
      <c r="F8170"/>
    </row>
    <row r="8171" spans="2:6" ht="15" x14ac:dyDescent="0.25">
      <c r="B8171"/>
      <c r="C8171"/>
      <c r="D8171"/>
      <c r="E8171"/>
      <c r="F8171"/>
    </row>
    <row r="8172" spans="2:6" ht="15" x14ac:dyDescent="0.25">
      <c r="B8172"/>
      <c r="C8172"/>
      <c r="D8172"/>
      <c r="E8172"/>
      <c r="F8172"/>
    </row>
    <row r="8173" spans="2:6" ht="15" x14ac:dyDescent="0.25">
      <c r="B8173"/>
      <c r="C8173"/>
      <c r="D8173"/>
      <c r="E8173"/>
      <c r="F8173"/>
    </row>
    <row r="8174" spans="2:6" ht="15" x14ac:dyDescent="0.25">
      <c r="B8174"/>
      <c r="C8174"/>
      <c r="D8174"/>
      <c r="E8174"/>
      <c r="F8174"/>
    </row>
    <row r="8175" spans="2:6" ht="15" x14ac:dyDescent="0.25">
      <c r="B8175"/>
      <c r="C8175"/>
      <c r="D8175"/>
      <c r="E8175"/>
      <c r="F8175"/>
    </row>
    <row r="8176" spans="2:6" ht="15" x14ac:dyDescent="0.25">
      <c r="B8176"/>
      <c r="C8176"/>
      <c r="D8176"/>
      <c r="E8176"/>
      <c r="F8176"/>
    </row>
    <row r="8177" spans="2:6" ht="15" x14ac:dyDescent="0.25">
      <c r="B8177"/>
      <c r="C8177"/>
      <c r="D8177"/>
      <c r="E8177"/>
      <c r="F8177"/>
    </row>
    <row r="8178" spans="2:6" ht="15" x14ac:dyDescent="0.25">
      <c r="B8178"/>
      <c r="C8178"/>
      <c r="D8178"/>
      <c r="E8178"/>
      <c r="F8178"/>
    </row>
    <row r="8179" spans="2:6" ht="15" x14ac:dyDescent="0.25">
      <c r="B8179"/>
      <c r="C8179"/>
      <c r="D8179"/>
      <c r="E8179"/>
      <c r="F8179"/>
    </row>
    <row r="8180" spans="2:6" ht="15" x14ac:dyDescent="0.25">
      <c r="B8180"/>
      <c r="C8180"/>
      <c r="D8180"/>
      <c r="E8180"/>
      <c r="F8180"/>
    </row>
    <row r="8181" spans="2:6" ht="15" x14ac:dyDescent="0.25">
      <c r="B8181"/>
      <c r="C8181"/>
      <c r="D8181"/>
      <c r="E8181"/>
      <c r="F8181"/>
    </row>
    <row r="8182" spans="2:6" ht="15" x14ac:dyDescent="0.25">
      <c r="B8182"/>
      <c r="C8182"/>
      <c r="D8182"/>
      <c r="E8182"/>
      <c r="F8182"/>
    </row>
    <row r="8183" spans="2:6" ht="15" x14ac:dyDescent="0.25">
      <c r="B8183"/>
      <c r="C8183"/>
      <c r="D8183"/>
      <c r="E8183"/>
      <c r="F8183"/>
    </row>
    <row r="8184" spans="2:6" ht="15" x14ac:dyDescent="0.25">
      <c r="B8184"/>
      <c r="C8184"/>
      <c r="D8184"/>
      <c r="E8184"/>
      <c r="F8184"/>
    </row>
    <row r="8185" spans="2:6" ht="15" x14ac:dyDescent="0.25">
      <c r="B8185"/>
      <c r="C8185"/>
      <c r="D8185"/>
      <c r="E8185"/>
      <c r="F8185"/>
    </row>
    <row r="8186" spans="2:6" ht="15" x14ac:dyDescent="0.25">
      <c r="B8186"/>
      <c r="C8186"/>
      <c r="D8186"/>
      <c r="E8186"/>
      <c r="F8186"/>
    </row>
    <row r="8187" spans="2:6" ht="15" x14ac:dyDescent="0.25">
      <c r="B8187"/>
      <c r="C8187"/>
      <c r="D8187"/>
      <c r="E8187"/>
      <c r="F8187"/>
    </row>
    <row r="8188" spans="2:6" ht="15" x14ac:dyDescent="0.25">
      <c r="B8188"/>
      <c r="C8188"/>
      <c r="D8188"/>
      <c r="E8188"/>
      <c r="F8188"/>
    </row>
    <row r="8189" spans="2:6" ht="15" x14ac:dyDescent="0.25">
      <c r="B8189"/>
      <c r="C8189"/>
      <c r="D8189"/>
      <c r="E8189"/>
      <c r="F8189"/>
    </row>
    <row r="8190" spans="2:6" ht="15" x14ac:dyDescent="0.25">
      <c r="B8190"/>
      <c r="C8190"/>
      <c r="D8190"/>
      <c r="E8190"/>
      <c r="F8190"/>
    </row>
    <row r="8191" spans="2:6" ht="15" x14ac:dyDescent="0.25">
      <c r="B8191"/>
      <c r="C8191"/>
      <c r="D8191"/>
      <c r="E8191"/>
      <c r="F8191"/>
    </row>
    <row r="8192" spans="2:6" ht="15" x14ac:dyDescent="0.25">
      <c r="B8192"/>
      <c r="C8192"/>
      <c r="D8192"/>
      <c r="E8192"/>
      <c r="F8192"/>
    </row>
    <row r="8193" spans="2:6" ht="15" x14ac:dyDescent="0.25">
      <c r="B8193"/>
      <c r="C8193"/>
      <c r="D8193"/>
      <c r="E8193"/>
      <c r="F8193"/>
    </row>
    <row r="8194" spans="2:6" ht="15" x14ac:dyDescent="0.25">
      <c r="B8194"/>
      <c r="C8194"/>
      <c r="D8194"/>
      <c r="E8194"/>
      <c r="F8194"/>
    </row>
    <row r="8195" spans="2:6" ht="15" x14ac:dyDescent="0.25">
      <c r="B8195"/>
      <c r="C8195"/>
      <c r="D8195"/>
      <c r="E8195"/>
      <c r="F8195"/>
    </row>
    <row r="8196" spans="2:6" ht="15" x14ac:dyDescent="0.25">
      <c r="B8196"/>
      <c r="C8196"/>
      <c r="D8196"/>
      <c r="E8196"/>
      <c r="F8196"/>
    </row>
    <row r="8197" spans="2:6" ht="15" x14ac:dyDescent="0.25">
      <c r="B8197"/>
      <c r="C8197"/>
      <c r="D8197"/>
      <c r="E8197"/>
      <c r="F8197"/>
    </row>
    <row r="8198" spans="2:6" ht="15" x14ac:dyDescent="0.25">
      <c r="B8198"/>
      <c r="C8198"/>
      <c r="D8198"/>
      <c r="E8198"/>
      <c r="F8198"/>
    </row>
    <row r="8199" spans="2:6" ht="15" x14ac:dyDescent="0.25">
      <c r="B8199"/>
      <c r="C8199"/>
      <c r="D8199"/>
      <c r="E8199"/>
      <c r="F8199"/>
    </row>
    <row r="8200" spans="2:6" ht="15" x14ac:dyDescent="0.25">
      <c r="B8200"/>
      <c r="C8200"/>
      <c r="D8200"/>
      <c r="E8200"/>
      <c r="F8200"/>
    </row>
    <row r="8201" spans="2:6" ht="15" x14ac:dyDescent="0.25">
      <c r="B8201"/>
      <c r="C8201"/>
      <c r="D8201"/>
      <c r="E8201"/>
      <c r="F8201"/>
    </row>
    <row r="8202" spans="2:6" ht="15" x14ac:dyDescent="0.25">
      <c r="B8202"/>
      <c r="C8202"/>
      <c r="D8202"/>
      <c r="E8202"/>
      <c r="F8202"/>
    </row>
    <row r="8203" spans="2:6" ht="15" x14ac:dyDescent="0.25">
      <c r="B8203"/>
      <c r="C8203"/>
      <c r="D8203"/>
      <c r="E8203"/>
      <c r="F8203"/>
    </row>
    <row r="8204" spans="2:6" ht="15" x14ac:dyDescent="0.25">
      <c r="B8204"/>
      <c r="C8204"/>
      <c r="D8204"/>
      <c r="E8204"/>
      <c r="F8204"/>
    </row>
    <row r="8205" spans="2:6" ht="15" x14ac:dyDescent="0.25">
      <c r="B8205"/>
      <c r="C8205"/>
      <c r="D8205"/>
      <c r="E8205"/>
      <c r="F8205"/>
    </row>
    <row r="8206" spans="2:6" ht="15" x14ac:dyDescent="0.25">
      <c r="B8206"/>
      <c r="C8206"/>
      <c r="D8206"/>
      <c r="E8206"/>
      <c r="F8206"/>
    </row>
    <row r="8207" spans="2:6" ht="15" x14ac:dyDescent="0.25">
      <c r="B8207"/>
      <c r="C8207"/>
      <c r="D8207"/>
      <c r="E8207"/>
      <c r="F8207"/>
    </row>
    <row r="8208" spans="2:6" ht="15" x14ac:dyDescent="0.25">
      <c r="B8208"/>
      <c r="C8208"/>
      <c r="D8208"/>
      <c r="E8208"/>
      <c r="F8208"/>
    </row>
    <row r="8209" spans="2:6" ht="15" x14ac:dyDescent="0.25">
      <c r="B8209"/>
      <c r="C8209"/>
      <c r="D8209"/>
      <c r="E8209"/>
      <c r="F8209"/>
    </row>
    <row r="8210" spans="2:6" ht="15" x14ac:dyDescent="0.25">
      <c r="B8210"/>
      <c r="C8210"/>
      <c r="D8210"/>
      <c r="E8210"/>
      <c r="F8210"/>
    </row>
    <row r="8211" spans="2:6" ht="15" x14ac:dyDescent="0.25">
      <c r="B8211"/>
      <c r="C8211"/>
      <c r="D8211"/>
      <c r="E8211"/>
      <c r="F8211"/>
    </row>
    <row r="8212" spans="2:6" ht="15" x14ac:dyDescent="0.25">
      <c r="B8212"/>
      <c r="C8212"/>
      <c r="D8212"/>
      <c r="E8212"/>
      <c r="F8212"/>
    </row>
    <row r="8213" spans="2:6" ht="15" x14ac:dyDescent="0.25">
      <c r="B8213"/>
      <c r="C8213"/>
      <c r="D8213"/>
      <c r="E8213"/>
      <c r="F8213"/>
    </row>
    <row r="8214" spans="2:6" ht="15" x14ac:dyDescent="0.25">
      <c r="B8214"/>
      <c r="C8214"/>
      <c r="D8214"/>
      <c r="E8214"/>
      <c r="F8214"/>
    </row>
    <row r="8215" spans="2:6" ht="15" x14ac:dyDescent="0.25">
      <c r="B8215"/>
      <c r="C8215"/>
      <c r="D8215"/>
      <c r="E8215"/>
      <c r="F8215"/>
    </row>
    <row r="8216" spans="2:6" ht="15" x14ac:dyDescent="0.25">
      <c r="B8216"/>
      <c r="C8216"/>
      <c r="D8216"/>
      <c r="E8216"/>
      <c r="F8216"/>
    </row>
    <row r="8217" spans="2:6" ht="15" x14ac:dyDescent="0.25">
      <c r="B8217"/>
      <c r="C8217"/>
      <c r="D8217"/>
      <c r="E8217"/>
      <c r="F8217"/>
    </row>
    <row r="8218" spans="2:6" ht="15" x14ac:dyDescent="0.25">
      <c r="B8218"/>
      <c r="C8218"/>
      <c r="D8218"/>
      <c r="E8218"/>
      <c r="F8218"/>
    </row>
    <row r="8219" spans="2:6" ht="15" x14ac:dyDescent="0.25">
      <c r="B8219"/>
      <c r="C8219"/>
      <c r="D8219"/>
      <c r="E8219"/>
      <c r="F8219"/>
    </row>
    <row r="8220" spans="2:6" ht="15" x14ac:dyDescent="0.25">
      <c r="B8220"/>
      <c r="C8220"/>
      <c r="D8220"/>
      <c r="E8220"/>
      <c r="F8220"/>
    </row>
    <row r="8221" spans="2:6" ht="15" x14ac:dyDescent="0.25">
      <c r="B8221"/>
      <c r="C8221"/>
      <c r="D8221"/>
      <c r="E8221"/>
      <c r="F8221"/>
    </row>
    <row r="8222" spans="2:6" ht="15" x14ac:dyDescent="0.25">
      <c r="B8222"/>
      <c r="C8222"/>
      <c r="D8222"/>
      <c r="E8222"/>
      <c r="F8222"/>
    </row>
    <row r="8223" spans="2:6" ht="15" x14ac:dyDescent="0.25">
      <c r="B8223"/>
      <c r="C8223"/>
      <c r="D8223"/>
      <c r="E8223"/>
      <c r="F8223"/>
    </row>
    <row r="8224" spans="2:6" ht="15" x14ac:dyDescent="0.25">
      <c r="B8224"/>
      <c r="C8224"/>
      <c r="D8224"/>
      <c r="E8224"/>
      <c r="F8224"/>
    </row>
    <row r="8225" spans="2:6" ht="15" x14ac:dyDescent="0.25">
      <c r="B8225"/>
      <c r="C8225"/>
      <c r="D8225"/>
      <c r="E8225"/>
      <c r="F8225"/>
    </row>
    <row r="8226" spans="2:6" ht="15" x14ac:dyDescent="0.25">
      <c r="B8226"/>
      <c r="C8226"/>
      <c r="D8226"/>
      <c r="E8226"/>
      <c r="F8226"/>
    </row>
    <row r="8227" spans="2:6" ht="15" x14ac:dyDescent="0.25">
      <c r="B8227"/>
      <c r="C8227"/>
      <c r="D8227"/>
      <c r="E8227"/>
      <c r="F8227"/>
    </row>
    <row r="8228" spans="2:6" ht="15" x14ac:dyDescent="0.25">
      <c r="B8228"/>
      <c r="C8228"/>
      <c r="D8228"/>
      <c r="E8228"/>
      <c r="F8228"/>
    </row>
    <row r="8229" spans="2:6" ht="15" x14ac:dyDescent="0.25">
      <c r="B8229"/>
      <c r="C8229"/>
      <c r="D8229"/>
      <c r="E8229"/>
      <c r="F8229"/>
    </row>
    <row r="8230" spans="2:6" ht="15" x14ac:dyDescent="0.25">
      <c r="B8230"/>
      <c r="C8230"/>
      <c r="D8230"/>
      <c r="E8230"/>
      <c r="F8230"/>
    </row>
    <row r="8231" spans="2:6" ht="15" x14ac:dyDescent="0.25">
      <c r="B8231"/>
      <c r="C8231"/>
      <c r="D8231"/>
      <c r="E8231"/>
      <c r="F8231"/>
    </row>
    <row r="8232" spans="2:6" ht="15" x14ac:dyDescent="0.25">
      <c r="B8232"/>
      <c r="C8232"/>
      <c r="D8232"/>
      <c r="E8232"/>
      <c r="F8232"/>
    </row>
    <row r="8233" spans="2:6" ht="15" x14ac:dyDescent="0.25">
      <c r="B8233"/>
      <c r="C8233"/>
      <c r="D8233"/>
      <c r="E8233"/>
      <c r="F8233"/>
    </row>
    <row r="8234" spans="2:6" ht="15" x14ac:dyDescent="0.25">
      <c r="B8234"/>
      <c r="C8234"/>
      <c r="D8234"/>
      <c r="E8234"/>
      <c r="F8234"/>
    </row>
    <row r="8235" spans="2:6" ht="15" x14ac:dyDescent="0.25">
      <c r="B8235"/>
      <c r="C8235"/>
      <c r="D8235"/>
      <c r="E8235"/>
      <c r="F8235"/>
    </row>
    <row r="8236" spans="2:6" ht="15" x14ac:dyDescent="0.25">
      <c r="B8236"/>
      <c r="C8236"/>
      <c r="D8236"/>
      <c r="E8236"/>
      <c r="F8236"/>
    </row>
    <row r="8237" spans="2:6" ht="15" x14ac:dyDescent="0.25">
      <c r="B8237"/>
      <c r="C8237"/>
      <c r="D8237"/>
      <c r="E8237"/>
      <c r="F8237"/>
    </row>
    <row r="8238" spans="2:6" ht="15" x14ac:dyDescent="0.25">
      <c r="B8238"/>
      <c r="C8238"/>
      <c r="D8238"/>
      <c r="E8238"/>
      <c r="F8238"/>
    </row>
    <row r="8239" spans="2:6" ht="15" x14ac:dyDescent="0.25">
      <c r="B8239"/>
      <c r="C8239"/>
      <c r="D8239"/>
      <c r="E8239"/>
      <c r="F8239"/>
    </row>
    <row r="8240" spans="2:6" ht="15" x14ac:dyDescent="0.25">
      <c r="B8240"/>
      <c r="C8240"/>
      <c r="D8240"/>
      <c r="E8240"/>
      <c r="F8240"/>
    </row>
    <row r="8241" spans="2:6" ht="15" x14ac:dyDescent="0.25">
      <c r="B8241"/>
      <c r="C8241"/>
      <c r="D8241"/>
      <c r="E8241"/>
      <c r="F8241"/>
    </row>
    <row r="8242" spans="2:6" ht="15" x14ac:dyDescent="0.25">
      <c r="B8242"/>
      <c r="C8242"/>
      <c r="D8242"/>
      <c r="E8242"/>
      <c r="F8242"/>
    </row>
    <row r="8243" spans="2:6" ht="15" x14ac:dyDescent="0.25">
      <c r="B8243"/>
      <c r="C8243"/>
      <c r="D8243"/>
      <c r="E8243"/>
      <c r="F8243"/>
    </row>
    <row r="8244" spans="2:6" ht="15" x14ac:dyDescent="0.25">
      <c r="B8244"/>
      <c r="C8244"/>
      <c r="D8244"/>
      <c r="E8244"/>
      <c r="F8244"/>
    </row>
    <row r="8245" spans="2:6" ht="15" x14ac:dyDescent="0.25">
      <c r="B8245"/>
      <c r="C8245"/>
      <c r="D8245"/>
      <c r="E8245"/>
      <c r="F8245"/>
    </row>
    <row r="8246" spans="2:6" ht="15" x14ac:dyDescent="0.25">
      <c r="B8246"/>
      <c r="C8246"/>
      <c r="D8246"/>
      <c r="E8246"/>
      <c r="F8246"/>
    </row>
    <row r="8247" spans="2:6" ht="15" x14ac:dyDescent="0.25">
      <c r="B8247"/>
      <c r="C8247"/>
      <c r="D8247"/>
      <c r="E8247"/>
      <c r="F8247"/>
    </row>
    <row r="8248" spans="2:6" ht="15" x14ac:dyDescent="0.25">
      <c r="B8248"/>
      <c r="C8248"/>
      <c r="D8248"/>
      <c r="E8248"/>
      <c r="F8248"/>
    </row>
    <row r="8249" spans="2:6" ht="15" x14ac:dyDescent="0.25">
      <c r="B8249"/>
      <c r="C8249"/>
      <c r="D8249"/>
      <c r="E8249"/>
      <c r="F8249"/>
    </row>
    <row r="8250" spans="2:6" ht="15" x14ac:dyDescent="0.25">
      <c r="B8250"/>
      <c r="C8250"/>
      <c r="D8250"/>
      <c r="E8250"/>
      <c r="F8250"/>
    </row>
    <row r="8251" spans="2:6" ht="15" x14ac:dyDescent="0.25">
      <c r="B8251"/>
      <c r="C8251"/>
      <c r="D8251"/>
      <c r="E8251"/>
      <c r="F8251"/>
    </row>
    <row r="8252" spans="2:6" ht="15" x14ac:dyDescent="0.25">
      <c r="B8252"/>
      <c r="C8252"/>
      <c r="D8252"/>
      <c r="E8252"/>
      <c r="F8252"/>
    </row>
    <row r="8253" spans="2:6" ht="15" x14ac:dyDescent="0.25">
      <c r="B8253"/>
      <c r="C8253"/>
      <c r="D8253"/>
      <c r="E8253"/>
      <c r="F8253"/>
    </row>
    <row r="8254" spans="2:6" ht="15" x14ac:dyDescent="0.25">
      <c r="B8254"/>
      <c r="C8254"/>
      <c r="D8254"/>
      <c r="E8254"/>
      <c r="F8254"/>
    </row>
    <row r="8255" spans="2:6" ht="15" x14ac:dyDescent="0.25">
      <c r="B8255"/>
      <c r="C8255"/>
      <c r="D8255"/>
      <c r="E8255"/>
      <c r="F8255"/>
    </row>
    <row r="8256" spans="2:6" ht="15" x14ac:dyDescent="0.25">
      <c r="B8256"/>
      <c r="C8256"/>
      <c r="D8256"/>
      <c r="E8256"/>
      <c r="F8256"/>
    </row>
    <row r="8257" spans="2:6" ht="15" x14ac:dyDescent="0.25">
      <c r="B8257"/>
      <c r="C8257"/>
      <c r="D8257"/>
      <c r="E8257"/>
      <c r="F8257"/>
    </row>
    <row r="8258" spans="2:6" ht="15" x14ac:dyDescent="0.25">
      <c r="B8258"/>
      <c r="C8258"/>
      <c r="D8258"/>
      <c r="E8258"/>
      <c r="F8258"/>
    </row>
    <row r="8259" spans="2:6" ht="15" x14ac:dyDescent="0.25">
      <c r="B8259"/>
      <c r="C8259"/>
      <c r="D8259"/>
      <c r="E8259"/>
      <c r="F8259"/>
    </row>
    <row r="8260" spans="2:6" ht="15" x14ac:dyDescent="0.25">
      <c r="B8260"/>
      <c r="C8260"/>
      <c r="D8260"/>
      <c r="E8260"/>
      <c r="F8260"/>
    </row>
    <row r="8261" spans="2:6" ht="15" x14ac:dyDescent="0.25">
      <c r="B8261"/>
      <c r="C8261"/>
      <c r="D8261"/>
      <c r="E8261"/>
      <c r="F8261"/>
    </row>
    <row r="8262" spans="2:6" ht="15" x14ac:dyDescent="0.25">
      <c r="B8262"/>
      <c r="C8262"/>
      <c r="D8262"/>
      <c r="E8262"/>
      <c r="F8262"/>
    </row>
    <row r="8263" spans="2:6" ht="15" x14ac:dyDescent="0.25">
      <c r="B8263"/>
      <c r="C8263"/>
      <c r="D8263"/>
      <c r="E8263"/>
      <c r="F8263"/>
    </row>
    <row r="8264" spans="2:6" ht="15" x14ac:dyDescent="0.25">
      <c r="B8264"/>
      <c r="C8264"/>
      <c r="D8264"/>
      <c r="E8264"/>
      <c r="F8264"/>
    </row>
    <row r="8265" spans="2:6" ht="15" x14ac:dyDescent="0.25">
      <c r="B8265"/>
      <c r="C8265"/>
      <c r="D8265"/>
      <c r="E8265"/>
      <c r="F8265"/>
    </row>
    <row r="8266" spans="2:6" ht="15" x14ac:dyDescent="0.25">
      <c r="B8266"/>
      <c r="C8266"/>
      <c r="D8266"/>
      <c r="E8266"/>
      <c r="F8266"/>
    </row>
    <row r="8267" spans="2:6" ht="15" x14ac:dyDescent="0.25">
      <c r="B8267"/>
      <c r="C8267"/>
      <c r="D8267"/>
      <c r="E8267"/>
      <c r="F8267"/>
    </row>
    <row r="8268" spans="2:6" ht="15" x14ac:dyDescent="0.25">
      <c r="B8268"/>
      <c r="C8268"/>
      <c r="D8268"/>
      <c r="E8268"/>
      <c r="F8268"/>
    </row>
    <row r="8269" spans="2:6" ht="15" x14ac:dyDescent="0.25">
      <c r="B8269"/>
      <c r="C8269"/>
      <c r="D8269"/>
      <c r="E8269"/>
      <c r="F8269"/>
    </row>
    <row r="8270" spans="2:6" ht="15" x14ac:dyDescent="0.25">
      <c r="B8270"/>
      <c r="C8270"/>
      <c r="D8270"/>
      <c r="E8270"/>
      <c r="F8270"/>
    </row>
    <row r="8271" spans="2:6" ht="15" x14ac:dyDescent="0.25">
      <c r="B8271"/>
      <c r="C8271"/>
      <c r="D8271"/>
      <c r="E8271"/>
      <c r="F8271"/>
    </row>
    <row r="8272" spans="2:6" ht="15" x14ac:dyDescent="0.25">
      <c r="B8272"/>
      <c r="C8272"/>
      <c r="D8272"/>
      <c r="E8272"/>
      <c r="F8272"/>
    </row>
    <row r="8273" spans="2:6" ht="15" x14ac:dyDescent="0.25">
      <c r="B8273"/>
      <c r="C8273"/>
      <c r="D8273"/>
      <c r="E8273"/>
      <c r="F8273"/>
    </row>
    <row r="8274" spans="2:6" ht="15" x14ac:dyDescent="0.25">
      <c r="B8274"/>
      <c r="C8274"/>
      <c r="D8274"/>
      <c r="E8274"/>
      <c r="F8274"/>
    </row>
    <row r="8275" spans="2:6" ht="15" x14ac:dyDescent="0.25">
      <c r="B8275"/>
      <c r="C8275"/>
      <c r="D8275"/>
      <c r="E8275"/>
      <c r="F8275"/>
    </row>
    <row r="8276" spans="2:6" ht="15" x14ac:dyDescent="0.25">
      <c r="B8276"/>
      <c r="C8276"/>
      <c r="D8276"/>
      <c r="E8276"/>
      <c r="F8276"/>
    </row>
    <row r="8277" spans="2:6" ht="15" x14ac:dyDescent="0.25">
      <c r="B8277"/>
      <c r="C8277"/>
      <c r="D8277"/>
      <c r="E8277"/>
      <c r="F8277"/>
    </row>
    <row r="8278" spans="2:6" ht="15" x14ac:dyDescent="0.25">
      <c r="B8278"/>
      <c r="C8278"/>
      <c r="D8278"/>
      <c r="E8278"/>
      <c r="F8278"/>
    </row>
    <row r="8279" spans="2:6" ht="15" x14ac:dyDescent="0.25">
      <c r="B8279"/>
      <c r="C8279"/>
      <c r="D8279"/>
      <c r="E8279"/>
      <c r="F8279"/>
    </row>
    <row r="8280" spans="2:6" ht="15" x14ac:dyDescent="0.25">
      <c r="B8280"/>
      <c r="C8280"/>
      <c r="D8280"/>
      <c r="E8280"/>
      <c r="F8280"/>
    </row>
    <row r="8281" spans="2:6" ht="15" x14ac:dyDescent="0.25">
      <c r="B8281"/>
      <c r="C8281"/>
      <c r="D8281"/>
      <c r="E8281"/>
      <c r="F8281"/>
    </row>
    <row r="8282" spans="2:6" ht="15" x14ac:dyDescent="0.25">
      <c r="B8282"/>
      <c r="C8282"/>
      <c r="D8282"/>
      <c r="E8282"/>
      <c r="F8282"/>
    </row>
    <row r="8283" spans="2:6" ht="15" x14ac:dyDescent="0.25">
      <c r="B8283"/>
      <c r="C8283"/>
      <c r="D8283"/>
      <c r="E8283"/>
      <c r="F8283"/>
    </row>
    <row r="8284" spans="2:6" ht="15" x14ac:dyDescent="0.25">
      <c r="B8284"/>
      <c r="C8284"/>
      <c r="D8284"/>
      <c r="E8284"/>
      <c r="F8284"/>
    </row>
    <row r="8285" spans="2:6" ht="15" x14ac:dyDescent="0.25">
      <c r="B8285"/>
      <c r="C8285"/>
      <c r="D8285"/>
      <c r="E8285"/>
      <c r="F8285"/>
    </row>
    <row r="8286" spans="2:6" ht="15" x14ac:dyDescent="0.25">
      <c r="B8286"/>
      <c r="C8286"/>
      <c r="D8286"/>
      <c r="E8286"/>
      <c r="F8286"/>
    </row>
    <row r="8287" spans="2:6" ht="15" x14ac:dyDescent="0.25">
      <c r="B8287"/>
      <c r="C8287"/>
      <c r="D8287"/>
      <c r="E8287"/>
      <c r="F8287"/>
    </row>
    <row r="8288" spans="2:6" ht="15" x14ac:dyDescent="0.25">
      <c r="B8288"/>
      <c r="C8288"/>
      <c r="D8288"/>
      <c r="E8288"/>
      <c r="F8288"/>
    </row>
    <row r="8289" spans="2:6" ht="15" x14ac:dyDescent="0.25">
      <c r="B8289"/>
      <c r="C8289"/>
      <c r="D8289"/>
      <c r="E8289"/>
      <c r="F8289"/>
    </row>
    <row r="8290" spans="2:6" ht="15" x14ac:dyDescent="0.25">
      <c r="B8290"/>
      <c r="C8290"/>
      <c r="D8290"/>
      <c r="E8290"/>
      <c r="F8290"/>
    </row>
    <row r="8291" spans="2:6" ht="15" x14ac:dyDescent="0.25">
      <c r="B8291"/>
      <c r="C8291"/>
      <c r="D8291"/>
      <c r="E8291"/>
      <c r="F8291"/>
    </row>
    <row r="8292" spans="2:6" ht="15" x14ac:dyDescent="0.25">
      <c r="B8292"/>
      <c r="C8292"/>
      <c r="D8292"/>
      <c r="E8292"/>
      <c r="F8292"/>
    </row>
    <row r="8293" spans="2:6" ht="15" x14ac:dyDescent="0.25">
      <c r="B8293"/>
      <c r="C8293"/>
      <c r="D8293"/>
      <c r="E8293"/>
      <c r="F8293"/>
    </row>
    <row r="8294" spans="2:6" ht="15" x14ac:dyDescent="0.25">
      <c r="B8294"/>
      <c r="C8294"/>
      <c r="D8294"/>
      <c r="E8294"/>
      <c r="F8294"/>
    </row>
    <row r="8295" spans="2:6" ht="15" x14ac:dyDescent="0.25">
      <c r="B8295"/>
      <c r="C8295"/>
      <c r="D8295"/>
      <c r="E8295"/>
      <c r="F8295"/>
    </row>
    <row r="8296" spans="2:6" ht="15" x14ac:dyDescent="0.25">
      <c r="B8296"/>
      <c r="C8296"/>
      <c r="D8296"/>
      <c r="E8296"/>
      <c r="F8296"/>
    </row>
    <row r="8297" spans="2:6" ht="15" x14ac:dyDescent="0.25">
      <c r="B8297"/>
      <c r="C8297"/>
      <c r="D8297"/>
      <c r="E8297"/>
      <c r="F8297"/>
    </row>
    <row r="8298" spans="2:6" ht="15" x14ac:dyDescent="0.25">
      <c r="B8298"/>
      <c r="C8298"/>
      <c r="D8298"/>
      <c r="E8298"/>
      <c r="F8298"/>
    </row>
    <row r="8299" spans="2:6" ht="15" x14ac:dyDescent="0.25">
      <c r="B8299"/>
      <c r="C8299"/>
      <c r="D8299"/>
      <c r="E8299"/>
      <c r="F8299"/>
    </row>
    <row r="8300" spans="2:6" ht="15" x14ac:dyDescent="0.25">
      <c r="B8300"/>
      <c r="C8300"/>
      <c r="D8300"/>
      <c r="E8300"/>
      <c r="F8300"/>
    </row>
    <row r="8301" spans="2:6" ht="15" x14ac:dyDescent="0.25">
      <c r="B8301"/>
      <c r="C8301"/>
      <c r="D8301"/>
      <c r="E8301"/>
      <c r="F8301"/>
    </row>
    <row r="8302" spans="2:6" ht="15" x14ac:dyDescent="0.25">
      <c r="B8302"/>
      <c r="C8302"/>
      <c r="D8302"/>
      <c r="E8302"/>
      <c r="F8302"/>
    </row>
    <row r="8303" spans="2:6" ht="15" x14ac:dyDescent="0.25">
      <c r="B8303"/>
      <c r="C8303"/>
      <c r="D8303"/>
      <c r="E8303"/>
      <c r="F8303"/>
    </row>
    <row r="8304" spans="2:6" ht="15" x14ac:dyDescent="0.25">
      <c r="B8304"/>
      <c r="C8304"/>
      <c r="D8304"/>
      <c r="E8304"/>
      <c r="F8304"/>
    </row>
    <row r="8305" spans="2:6" ht="15" x14ac:dyDescent="0.25">
      <c r="B8305"/>
      <c r="C8305"/>
      <c r="D8305"/>
      <c r="E8305"/>
      <c r="F8305"/>
    </row>
    <row r="8306" spans="2:6" ht="15" x14ac:dyDescent="0.25">
      <c r="B8306"/>
      <c r="C8306"/>
      <c r="D8306"/>
      <c r="E8306"/>
      <c r="F8306"/>
    </row>
    <row r="8307" spans="2:6" ht="15" x14ac:dyDescent="0.25">
      <c r="B8307"/>
      <c r="C8307"/>
      <c r="D8307"/>
      <c r="E8307"/>
      <c r="F8307"/>
    </row>
    <row r="8308" spans="2:6" ht="15" x14ac:dyDescent="0.25">
      <c r="B8308"/>
      <c r="C8308"/>
      <c r="D8308"/>
      <c r="E8308"/>
      <c r="F8308"/>
    </row>
    <row r="8309" spans="2:6" ht="15" x14ac:dyDescent="0.25">
      <c r="B8309"/>
      <c r="C8309"/>
      <c r="D8309"/>
      <c r="E8309"/>
      <c r="F8309"/>
    </row>
    <row r="8310" spans="2:6" ht="15" x14ac:dyDescent="0.25">
      <c r="B8310"/>
      <c r="C8310"/>
      <c r="D8310"/>
      <c r="E8310"/>
      <c r="F8310"/>
    </row>
    <row r="8311" spans="2:6" ht="15" x14ac:dyDescent="0.25">
      <c r="B8311"/>
      <c r="C8311"/>
      <c r="D8311"/>
      <c r="E8311"/>
      <c r="F8311"/>
    </row>
    <row r="8312" spans="2:6" ht="15" x14ac:dyDescent="0.25">
      <c r="B8312"/>
      <c r="C8312"/>
      <c r="D8312"/>
      <c r="E8312"/>
      <c r="F8312"/>
    </row>
    <row r="8313" spans="2:6" ht="15" x14ac:dyDescent="0.25">
      <c r="B8313"/>
      <c r="C8313"/>
      <c r="D8313"/>
      <c r="E8313"/>
      <c r="F8313"/>
    </row>
    <row r="8314" spans="2:6" ht="15" x14ac:dyDescent="0.25">
      <c r="B8314"/>
      <c r="C8314"/>
      <c r="D8314"/>
      <c r="E8314"/>
      <c r="F8314"/>
    </row>
    <row r="8315" spans="2:6" ht="15" x14ac:dyDescent="0.25">
      <c r="B8315"/>
      <c r="C8315"/>
      <c r="D8315"/>
      <c r="E8315"/>
      <c r="F8315"/>
    </row>
    <row r="8316" spans="2:6" ht="15" x14ac:dyDescent="0.25">
      <c r="B8316"/>
      <c r="C8316"/>
      <c r="D8316"/>
      <c r="E8316"/>
      <c r="F8316"/>
    </row>
    <row r="8317" spans="2:6" ht="15" x14ac:dyDescent="0.25">
      <c r="B8317"/>
      <c r="C8317"/>
      <c r="D8317"/>
      <c r="E8317"/>
      <c r="F8317"/>
    </row>
    <row r="8318" spans="2:6" ht="15" x14ac:dyDescent="0.25">
      <c r="B8318"/>
      <c r="C8318"/>
      <c r="D8318"/>
      <c r="E8318"/>
      <c r="F8318"/>
    </row>
    <row r="8319" spans="2:6" ht="15" x14ac:dyDescent="0.25">
      <c r="B8319"/>
      <c r="C8319"/>
      <c r="D8319"/>
      <c r="E8319"/>
      <c r="F8319"/>
    </row>
    <row r="8320" spans="2:6" ht="15" x14ac:dyDescent="0.25">
      <c r="B8320"/>
      <c r="C8320"/>
      <c r="D8320"/>
      <c r="E8320"/>
      <c r="F8320"/>
    </row>
    <row r="8321" spans="2:6" ht="15" x14ac:dyDescent="0.25">
      <c r="B8321"/>
      <c r="C8321"/>
      <c r="D8321"/>
      <c r="E8321"/>
      <c r="F8321"/>
    </row>
    <row r="8322" spans="2:6" ht="15" x14ac:dyDescent="0.25">
      <c r="B8322"/>
      <c r="C8322"/>
      <c r="D8322"/>
      <c r="E8322"/>
      <c r="F8322"/>
    </row>
    <row r="8323" spans="2:6" ht="15" x14ac:dyDescent="0.25">
      <c r="B8323"/>
      <c r="C8323"/>
      <c r="D8323"/>
      <c r="E8323"/>
      <c r="F8323"/>
    </row>
    <row r="8324" spans="2:6" ht="15" x14ac:dyDescent="0.25">
      <c r="B8324"/>
      <c r="C8324"/>
      <c r="D8324"/>
      <c r="E8324"/>
      <c r="F8324"/>
    </row>
    <row r="8325" spans="2:6" ht="15" x14ac:dyDescent="0.25">
      <c r="B8325"/>
      <c r="C8325"/>
      <c r="D8325"/>
      <c r="E8325"/>
      <c r="F8325"/>
    </row>
    <row r="8326" spans="2:6" ht="15" x14ac:dyDescent="0.25">
      <c r="B8326"/>
      <c r="C8326"/>
      <c r="D8326"/>
      <c r="E8326"/>
      <c r="F8326"/>
    </row>
    <row r="8327" spans="2:6" ht="15" x14ac:dyDescent="0.25">
      <c r="B8327"/>
      <c r="C8327"/>
      <c r="D8327"/>
      <c r="E8327"/>
      <c r="F8327"/>
    </row>
    <row r="8328" spans="2:6" ht="15" x14ac:dyDescent="0.25">
      <c r="B8328"/>
      <c r="C8328"/>
      <c r="D8328"/>
      <c r="E8328"/>
      <c r="F8328"/>
    </row>
    <row r="8329" spans="2:6" ht="15" x14ac:dyDescent="0.25">
      <c r="B8329"/>
      <c r="C8329"/>
      <c r="D8329"/>
      <c r="E8329"/>
      <c r="F8329"/>
    </row>
    <row r="8330" spans="2:6" ht="15" x14ac:dyDescent="0.25">
      <c r="B8330"/>
      <c r="C8330"/>
      <c r="D8330"/>
      <c r="E8330"/>
      <c r="F8330"/>
    </row>
    <row r="8331" spans="2:6" ht="15" x14ac:dyDescent="0.25">
      <c r="B8331"/>
      <c r="C8331"/>
      <c r="D8331"/>
      <c r="E8331"/>
      <c r="F8331"/>
    </row>
    <row r="8332" spans="2:6" ht="15" x14ac:dyDescent="0.25">
      <c r="B8332"/>
      <c r="C8332"/>
      <c r="D8332"/>
      <c r="E8332"/>
      <c r="F8332"/>
    </row>
    <row r="8333" spans="2:6" ht="15" x14ac:dyDescent="0.25">
      <c r="B8333"/>
      <c r="C8333"/>
      <c r="D8333"/>
      <c r="E8333"/>
      <c r="F8333"/>
    </row>
    <row r="8334" spans="2:6" ht="15" x14ac:dyDescent="0.25">
      <c r="B8334"/>
      <c r="C8334"/>
      <c r="D8334"/>
      <c r="E8334"/>
      <c r="F8334"/>
    </row>
    <row r="8335" spans="2:6" ht="15" x14ac:dyDescent="0.25">
      <c r="B8335"/>
      <c r="C8335"/>
      <c r="D8335"/>
      <c r="E8335"/>
      <c r="F8335"/>
    </row>
    <row r="8336" spans="2:6" ht="15" x14ac:dyDescent="0.25">
      <c r="B8336"/>
      <c r="C8336"/>
      <c r="D8336"/>
      <c r="E8336"/>
      <c r="F8336"/>
    </row>
    <row r="8337" spans="2:6" ht="15" x14ac:dyDescent="0.25">
      <c r="B8337"/>
      <c r="C8337"/>
      <c r="D8337"/>
      <c r="E8337"/>
      <c r="F8337"/>
    </row>
    <row r="8338" spans="2:6" ht="15" x14ac:dyDescent="0.25">
      <c r="B8338"/>
      <c r="C8338"/>
      <c r="D8338"/>
      <c r="E8338"/>
      <c r="F8338"/>
    </row>
    <row r="8339" spans="2:6" ht="15" x14ac:dyDescent="0.25">
      <c r="B8339"/>
      <c r="C8339"/>
      <c r="D8339"/>
      <c r="E8339"/>
      <c r="F8339"/>
    </row>
    <row r="8340" spans="2:6" ht="15" x14ac:dyDescent="0.25">
      <c r="B8340"/>
      <c r="C8340"/>
      <c r="D8340"/>
      <c r="E8340"/>
      <c r="F8340"/>
    </row>
    <row r="8341" spans="2:6" ht="15" x14ac:dyDescent="0.25">
      <c r="B8341"/>
      <c r="C8341"/>
      <c r="D8341"/>
      <c r="E8341"/>
      <c r="F8341"/>
    </row>
    <row r="8342" spans="2:6" ht="15" x14ac:dyDescent="0.25">
      <c r="B8342"/>
      <c r="C8342"/>
      <c r="D8342"/>
      <c r="E8342"/>
      <c r="F8342"/>
    </row>
    <row r="8343" spans="2:6" ht="15" x14ac:dyDescent="0.25">
      <c r="B8343"/>
      <c r="C8343"/>
      <c r="D8343"/>
      <c r="E8343"/>
      <c r="F8343"/>
    </row>
    <row r="8344" spans="2:6" ht="15" x14ac:dyDescent="0.25">
      <c r="B8344"/>
      <c r="C8344"/>
      <c r="D8344"/>
      <c r="E8344"/>
      <c r="F8344"/>
    </row>
    <row r="8345" spans="2:6" ht="15" x14ac:dyDescent="0.25">
      <c r="B8345"/>
      <c r="C8345"/>
      <c r="D8345"/>
      <c r="E8345"/>
      <c r="F8345"/>
    </row>
    <row r="8346" spans="2:6" ht="15" x14ac:dyDescent="0.25">
      <c r="B8346"/>
      <c r="C8346"/>
      <c r="D8346"/>
      <c r="E8346"/>
      <c r="F8346"/>
    </row>
    <row r="8347" spans="2:6" ht="15" x14ac:dyDescent="0.25">
      <c r="B8347"/>
      <c r="C8347"/>
      <c r="D8347"/>
      <c r="E8347"/>
      <c r="F8347"/>
    </row>
    <row r="8348" spans="2:6" ht="15" x14ac:dyDescent="0.25">
      <c r="B8348"/>
      <c r="C8348"/>
      <c r="D8348"/>
      <c r="E8348"/>
      <c r="F8348"/>
    </row>
    <row r="8349" spans="2:6" ht="15" x14ac:dyDescent="0.25">
      <c r="B8349"/>
      <c r="C8349"/>
      <c r="D8349"/>
      <c r="E8349"/>
      <c r="F8349"/>
    </row>
    <row r="8350" spans="2:6" ht="15" x14ac:dyDescent="0.25">
      <c r="B8350"/>
      <c r="C8350"/>
      <c r="D8350"/>
      <c r="E8350"/>
      <c r="F8350"/>
    </row>
    <row r="8351" spans="2:6" ht="15" x14ac:dyDescent="0.25">
      <c r="B8351"/>
      <c r="C8351"/>
      <c r="D8351"/>
      <c r="E8351"/>
      <c r="F8351"/>
    </row>
    <row r="8352" spans="2:6" ht="15" x14ac:dyDescent="0.25">
      <c r="B8352"/>
      <c r="C8352"/>
      <c r="D8352"/>
      <c r="E8352"/>
      <c r="F8352"/>
    </row>
    <row r="8353" spans="2:6" ht="15" x14ac:dyDescent="0.25">
      <c r="B8353"/>
      <c r="C8353"/>
      <c r="D8353"/>
      <c r="E8353"/>
      <c r="F8353"/>
    </row>
    <row r="8354" spans="2:6" ht="15" x14ac:dyDescent="0.25">
      <c r="B8354"/>
      <c r="C8354"/>
      <c r="D8354"/>
      <c r="E8354"/>
      <c r="F8354"/>
    </row>
    <row r="8355" spans="2:6" ht="15" x14ac:dyDescent="0.25">
      <c r="B8355"/>
      <c r="C8355"/>
      <c r="D8355"/>
      <c r="E8355"/>
      <c r="F8355"/>
    </row>
    <row r="8356" spans="2:6" ht="15" x14ac:dyDescent="0.25">
      <c r="B8356"/>
      <c r="C8356"/>
      <c r="D8356"/>
      <c r="E8356"/>
      <c r="F8356"/>
    </row>
    <row r="8357" spans="2:6" ht="15" x14ac:dyDescent="0.25">
      <c r="B8357"/>
      <c r="C8357"/>
      <c r="D8357"/>
      <c r="E8357"/>
      <c r="F8357"/>
    </row>
    <row r="8358" spans="2:6" ht="15" x14ac:dyDescent="0.25">
      <c r="B8358"/>
      <c r="C8358"/>
      <c r="D8358"/>
      <c r="E8358"/>
      <c r="F8358"/>
    </row>
    <row r="8359" spans="2:6" ht="15" x14ac:dyDescent="0.25">
      <c r="B8359"/>
      <c r="C8359"/>
      <c r="D8359"/>
      <c r="E8359"/>
      <c r="F8359"/>
    </row>
    <row r="8360" spans="2:6" ht="15" x14ac:dyDescent="0.25">
      <c r="B8360"/>
      <c r="C8360"/>
      <c r="D8360"/>
      <c r="E8360"/>
      <c r="F8360"/>
    </row>
    <row r="8361" spans="2:6" ht="15" x14ac:dyDescent="0.25">
      <c r="B8361"/>
      <c r="C8361"/>
      <c r="D8361"/>
      <c r="E8361"/>
      <c r="F8361"/>
    </row>
    <row r="8362" spans="2:6" ht="15" x14ac:dyDescent="0.25">
      <c r="B8362"/>
      <c r="C8362"/>
      <c r="D8362"/>
      <c r="E8362"/>
      <c r="F8362"/>
    </row>
    <row r="8363" spans="2:6" ht="15" x14ac:dyDescent="0.25">
      <c r="B8363"/>
      <c r="C8363"/>
      <c r="D8363"/>
      <c r="E8363"/>
      <c r="F8363"/>
    </row>
    <row r="8364" spans="2:6" ht="15" x14ac:dyDescent="0.25">
      <c r="B8364"/>
      <c r="C8364"/>
      <c r="D8364"/>
      <c r="E8364"/>
      <c r="F8364"/>
    </row>
    <row r="8365" spans="2:6" ht="15" x14ac:dyDescent="0.25">
      <c r="B8365"/>
      <c r="C8365"/>
      <c r="D8365"/>
      <c r="E8365"/>
      <c r="F8365"/>
    </row>
    <row r="8366" spans="2:6" ht="15" x14ac:dyDescent="0.25">
      <c r="B8366"/>
      <c r="C8366"/>
      <c r="D8366"/>
      <c r="E8366"/>
      <c r="F8366"/>
    </row>
    <row r="8367" spans="2:6" ht="15" x14ac:dyDescent="0.25">
      <c r="B8367"/>
      <c r="C8367"/>
      <c r="D8367"/>
      <c r="E8367"/>
      <c r="F8367"/>
    </row>
    <row r="8368" spans="2:6" ht="15" x14ac:dyDescent="0.25">
      <c r="B8368"/>
      <c r="C8368"/>
      <c r="D8368"/>
      <c r="E8368"/>
      <c r="F8368"/>
    </row>
    <row r="8369" spans="2:6" ht="15" x14ac:dyDescent="0.25">
      <c r="B8369"/>
      <c r="C8369"/>
      <c r="D8369"/>
      <c r="E8369"/>
      <c r="F8369"/>
    </row>
    <row r="8370" spans="2:6" ht="15" x14ac:dyDescent="0.25">
      <c r="B8370"/>
      <c r="C8370"/>
      <c r="D8370"/>
      <c r="E8370"/>
      <c r="F8370"/>
    </row>
    <row r="8371" spans="2:6" ht="15" x14ac:dyDescent="0.25">
      <c r="B8371"/>
      <c r="C8371"/>
      <c r="D8371"/>
      <c r="E8371"/>
      <c r="F8371"/>
    </row>
    <row r="8372" spans="2:6" ht="15" x14ac:dyDescent="0.25">
      <c r="B8372"/>
      <c r="C8372"/>
      <c r="D8372"/>
      <c r="E8372"/>
      <c r="F8372"/>
    </row>
    <row r="8373" spans="2:6" ht="15" x14ac:dyDescent="0.25">
      <c r="B8373"/>
      <c r="C8373"/>
      <c r="D8373"/>
      <c r="E8373"/>
      <c r="F8373"/>
    </row>
    <row r="8374" spans="2:6" ht="15" x14ac:dyDescent="0.25">
      <c r="B8374"/>
      <c r="C8374"/>
      <c r="D8374"/>
      <c r="E8374"/>
      <c r="F8374"/>
    </row>
    <row r="8375" spans="2:6" ht="15" x14ac:dyDescent="0.25">
      <c r="B8375"/>
      <c r="C8375"/>
      <c r="D8375"/>
      <c r="E8375"/>
      <c r="F8375"/>
    </row>
    <row r="8376" spans="2:6" ht="15" x14ac:dyDescent="0.25">
      <c r="B8376"/>
      <c r="C8376"/>
      <c r="D8376"/>
      <c r="E8376"/>
      <c r="F8376"/>
    </row>
    <row r="8377" spans="2:6" ht="15" x14ac:dyDescent="0.25">
      <c r="B8377"/>
      <c r="C8377"/>
      <c r="D8377"/>
      <c r="E8377"/>
      <c r="F8377"/>
    </row>
    <row r="8378" spans="2:6" ht="15" x14ac:dyDescent="0.25">
      <c r="B8378"/>
      <c r="C8378"/>
      <c r="D8378"/>
      <c r="E8378"/>
      <c r="F8378"/>
    </row>
    <row r="8379" spans="2:6" ht="15" x14ac:dyDescent="0.25">
      <c r="B8379"/>
      <c r="C8379"/>
      <c r="D8379"/>
      <c r="E8379"/>
      <c r="F8379"/>
    </row>
    <row r="8380" spans="2:6" ht="15" x14ac:dyDescent="0.25">
      <c r="B8380"/>
      <c r="C8380"/>
      <c r="D8380"/>
      <c r="E8380"/>
      <c r="F8380"/>
    </row>
    <row r="8381" spans="2:6" ht="15" x14ac:dyDescent="0.25">
      <c r="B8381"/>
      <c r="C8381"/>
      <c r="D8381"/>
      <c r="E8381"/>
      <c r="F8381"/>
    </row>
    <row r="8382" spans="2:6" ht="15" x14ac:dyDescent="0.25">
      <c r="B8382"/>
      <c r="C8382"/>
      <c r="D8382"/>
      <c r="E8382"/>
      <c r="F8382"/>
    </row>
    <row r="8383" spans="2:6" ht="15" x14ac:dyDescent="0.25">
      <c r="B8383"/>
      <c r="C8383"/>
      <c r="D8383"/>
      <c r="E8383"/>
      <c r="F8383"/>
    </row>
    <row r="8384" spans="2:6" ht="15" x14ac:dyDescent="0.25">
      <c r="B8384"/>
      <c r="C8384"/>
      <c r="D8384"/>
      <c r="E8384"/>
      <c r="F8384"/>
    </row>
    <row r="8385" spans="2:6" ht="15" x14ac:dyDescent="0.25">
      <c r="B8385"/>
      <c r="C8385"/>
      <c r="D8385"/>
      <c r="E8385"/>
      <c r="F8385"/>
    </row>
    <row r="8386" spans="2:6" ht="15" x14ac:dyDescent="0.25">
      <c r="B8386"/>
      <c r="C8386"/>
      <c r="D8386"/>
      <c r="E8386"/>
      <c r="F8386"/>
    </row>
    <row r="8387" spans="2:6" ht="15" x14ac:dyDescent="0.25">
      <c r="B8387"/>
      <c r="C8387"/>
      <c r="D8387"/>
      <c r="E8387"/>
      <c r="F8387"/>
    </row>
    <row r="8388" spans="2:6" ht="15" x14ac:dyDescent="0.25">
      <c r="B8388"/>
      <c r="C8388"/>
      <c r="D8388"/>
      <c r="E8388"/>
      <c r="F8388"/>
    </row>
    <row r="8389" spans="2:6" ht="15" x14ac:dyDescent="0.25">
      <c r="B8389"/>
      <c r="C8389"/>
      <c r="D8389"/>
      <c r="E8389"/>
      <c r="F8389"/>
    </row>
    <row r="8390" spans="2:6" ht="15" x14ac:dyDescent="0.25">
      <c r="B8390"/>
      <c r="C8390"/>
      <c r="D8390"/>
      <c r="E8390"/>
      <c r="F8390"/>
    </row>
    <row r="8391" spans="2:6" ht="15" x14ac:dyDescent="0.25">
      <c r="B8391"/>
      <c r="C8391"/>
      <c r="D8391"/>
      <c r="E8391"/>
      <c r="F8391"/>
    </row>
    <row r="8392" spans="2:6" ht="15" x14ac:dyDescent="0.25">
      <c r="B8392"/>
      <c r="C8392"/>
      <c r="D8392"/>
      <c r="E8392"/>
      <c r="F8392"/>
    </row>
    <row r="8393" spans="2:6" ht="15" x14ac:dyDescent="0.25">
      <c r="B8393"/>
      <c r="C8393"/>
      <c r="D8393"/>
      <c r="E8393"/>
      <c r="F8393"/>
    </row>
    <row r="8394" spans="2:6" ht="15" x14ac:dyDescent="0.25">
      <c r="B8394"/>
      <c r="C8394"/>
      <c r="D8394"/>
      <c r="E8394"/>
      <c r="F8394"/>
    </row>
    <row r="8395" spans="2:6" ht="15" x14ac:dyDescent="0.25">
      <c r="B8395"/>
      <c r="C8395"/>
      <c r="D8395"/>
      <c r="E8395"/>
      <c r="F8395"/>
    </row>
    <row r="8396" spans="2:6" ht="15" x14ac:dyDescent="0.25">
      <c r="B8396"/>
      <c r="C8396"/>
      <c r="D8396"/>
      <c r="E8396"/>
      <c r="F8396"/>
    </row>
    <row r="8397" spans="2:6" ht="15" x14ac:dyDescent="0.25">
      <c r="B8397"/>
      <c r="C8397"/>
      <c r="D8397"/>
      <c r="E8397"/>
      <c r="F8397"/>
    </row>
    <row r="8398" spans="2:6" ht="15" x14ac:dyDescent="0.25">
      <c r="B8398"/>
      <c r="C8398"/>
      <c r="D8398"/>
      <c r="E8398"/>
      <c r="F8398"/>
    </row>
    <row r="8399" spans="2:6" ht="15" x14ac:dyDescent="0.25">
      <c r="B8399"/>
      <c r="C8399"/>
      <c r="D8399"/>
      <c r="E8399"/>
      <c r="F8399"/>
    </row>
    <row r="8400" spans="2:6" ht="15" x14ac:dyDescent="0.25">
      <c r="B8400"/>
      <c r="C8400"/>
      <c r="D8400"/>
      <c r="E8400"/>
      <c r="F8400"/>
    </row>
    <row r="8401" spans="2:6" ht="15" x14ac:dyDescent="0.25">
      <c r="B8401"/>
      <c r="C8401"/>
      <c r="D8401"/>
      <c r="E8401"/>
      <c r="F8401"/>
    </row>
    <row r="8402" spans="2:6" ht="15" x14ac:dyDescent="0.25">
      <c r="B8402"/>
      <c r="C8402"/>
      <c r="D8402"/>
      <c r="E8402"/>
      <c r="F8402"/>
    </row>
    <row r="8403" spans="2:6" ht="15" x14ac:dyDescent="0.25">
      <c r="B8403"/>
      <c r="C8403"/>
      <c r="D8403"/>
      <c r="E8403"/>
      <c r="F8403"/>
    </row>
    <row r="8404" spans="2:6" ht="15" x14ac:dyDescent="0.25">
      <c r="B8404"/>
      <c r="C8404"/>
      <c r="D8404"/>
      <c r="E8404"/>
      <c r="F8404"/>
    </row>
    <row r="8405" spans="2:6" ht="15" x14ac:dyDescent="0.25">
      <c r="B8405"/>
      <c r="C8405"/>
      <c r="D8405"/>
      <c r="E8405"/>
      <c r="F8405"/>
    </row>
    <row r="8406" spans="2:6" ht="15" x14ac:dyDescent="0.25">
      <c r="B8406"/>
      <c r="C8406"/>
      <c r="D8406"/>
      <c r="E8406"/>
      <c r="F8406"/>
    </row>
    <row r="8407" spans="2:6" ht="15" x14ac:dyDescent="0.25">
      <c r="B8407"/>
      <c r="C8407"/>
      <c r="D8407"/>
      <c r="E8407"/>
      <c r="F8407"/>
    </row>
    <row r="8408" spans="2:6" ht="15" x14ac:dyDescent="0.25">
      <c r="B8408"/>
      <c r="C8408"/>
      <c r="D8408"/>
      <c r="E8408"/>
      <c r="F8408"/>
    </row>
    <row r="8409" spans="2:6" ht="15" x14ac:dyDescent="0.25">
      <c r="B8409"/>
      <c r="C8409"/>
      <c r="D8409"/>
      <c r="E8409"/>
      <c r="F8409"/>
    </row>
    <row r="8410" spans="2:6" ht="15" x14ac:dyDescent="0.25">
      <c r="B8410"/>
      <c r="C8410"/>
      <c r="D8410"/>
      <c r="E8410"/>
      <c r="F8410"/>
    </row>
    <row r="8411" spans="2:6" ht="15" x14ac:dyDescent="0.25">
      <c r="B8411"/>
      <c r="C8411"/>
      <c r="D8411"/>
      <c r="E8411"/>
      <c r="F8411"/>
    </row>
    <row r="8412" spans="2:6" ht="15" x14ac:dyDescent="0.25">
      <c r="B8412"/>
      <c r="C8412"/>
      <c r="D8412"/>
      <c r="E8412"/>
      <c r="F8412"/>
    </row>
    <row r="8413" spans="2:6" ht="15" x14ac:dyDescent="0.25">
      <c r="B8413"/>
      <c r="C8413"/>
      <c r="D8413"/>
      <c r="E8413"/>
      <c r="F8413"/>
    </row>
    <row r="8414" spans="2:6" ht="15" x14ac:dyDescent="0.25">
      <c r="B8414"/>
      <c r="C8414"/>
      <c r="D8414"/>
      <c r="E8414"/>
      <c r="F8414"/>
    </row>
    <row r="8415" spans="2:6" ht="15" x14ac:dyDescent="0.25">
      <c r="B8415"/>
      <c r="C8415"/>
      <c r="D8415"/>
      <c r="E8415"/>
      <c r="F8415"/>
    </row>
    <row r="8416" spans="2:6" ht="15" x14ac:dyDescent="0.25">
      <c r="B8416"/>
      <c r="C8416"/>
      <c r="D8416"/>
      <c r="E8416"/>
      <c r="F8416"/>
    </row>
    <row r="8417" spans="2:6" ht="15" x14ac:dyDescent="0.25">
      <c r="B8417"/>
      <c r="C8417"/>
      <c r="D8417"/>
      <c r="E8417"/>
      <c r="F8417"/>
    </row>
    <row r="8418" spans="2:6" ht="15" x14ac:dyDescent="0.25">
      <c r="B8418"/>
      <c r="C8418"/>
      <c r="D8418"/>
      <c r="E8418"/>
      <c r="F8418"/>
    </row>
    <row r="8419" spans="2:6" ht="15" x14ac:dyDescent="0.25">
      <c r="B8419"/>
      <c r="C8419"/>
      <c r="D8419"/>
      <c r="E8419"/>
      <c r="F8419"/>
    </row>
    <row r="8420" spans="2:6" ht="15" x14ac:dyDescent="0.25">
      <c r="B8420"/>
      <c r="C8420"/>
      <c r="D8420"/>
      <c r="E8420"/>
      <c r="F8420"/>
    </row>
    <row r="8421" spans="2:6" ht="15" x14ac:dyDescent="0.25">
      <c r="B8421"/>
      <c r="C8421"/>
      <c r="D8421"/>
      <c r="E8421"/>
      <c r="F8421"/>
    </row>
    <row r="8422" spans="2:6" ht="15" x14ac:dyDescent="0.25">
      <c r="B8422"/>
      <c r="C8422"/>
      <c r="D8422"/>
      <c r="E8422"/>
      <c r="F8422"/>
    </row>
    <row r="8423" spans="2:6" ht="15" x14ac:dyDescent="0.25">
      <c r="B8423"/>
      <c r="C8423"/>
      <c r="D8423"/>
      <c r="E8423"/>
      <c r="F8423"/>
    </row>
    <row r="8424" spans="2:6" ht="15" x14ac:dyDescent="0.25">
      <c r="B8424"/>
      <c r="C8424"/>
      <c r="D8424"/>
      <c r="E8424"/>
      <c r="F8424"/>
    </row>
    <row r="8425" spans="2:6" ht="15" x14ac:dyDescent="0.25">
      <c r="B8425"/>
      <c r="C8425"/>
      <c r="D8425"/>
      <c r="E8425"/>
      <c r="F8425"/>
    </row>
    <row r="8426" spans="2:6" ht="15" x14ac:dyDescent="0.25">
      <c r="B8426"/>
      <c r="C8426"/>
      <c r="D8426"/>
      <c r="E8426"/>
      <c r="F8426"/>
    </row>
    <row r="8427" spans="2:6" ht="15" x14ac:dyDescent="0.25">
      <c r="B8427"/>
      <c r="C8427"/>
      <c r="D8427"/>
      <c r="E8427"/>
      <c r="F8427"/>
    </row>
    <row r="8428" spans="2:6" ht="15" x14ac:dyDescent="0.25">
      <c r="B8428"/>
      <c r="C8428"/>
      <c r="D8428"/>
      <c r="E8428"/>
      <c r="F8428"/>
    </row>
    <row r="8429" spans="2:6" ht="15" x14ac:dyDescent="0.25">
      <c r="B8429"/>
      <c r="C8429"/>
      <c r="D8429"/>
      <c r="E8429"/>
      <c r="F8429"/>
    </row>
    <row r="8430" spans="2:6" ht="15" x14ac:dyDescent="0.25">
      <c r="B8430"/>
      <c r="C8430"/>
      <c r="D8430"/>
      <c r="E8430"/>
      <c r="F8430"/>
    </row>
    <row r="8431" spans="2:6" ht="15" x14ac:dyDescent="0.25">
      <c r="B8431"/>
      <c r="C8431"/>
      <c r="D8431"/>
      <c r="E8431"/>
      <c r="F8431"/>
    </row>
    <row r="8432" spans="2:6" ht="15" x14ac:dyDescent="0.25">
      <c r="B8432"/>
      <c r="C8432"/>
      <c r="D8432"/>
      <c r="E8432"/>
      <c r="F8432"/>
    </row>
    <row r="8433" spans="2:6" ht="15" x14ac:dyDescent="0.25">
      <c r="B8433"/>
      <c r="C8433"/>
      <c r="D8433"/>
      <c r="E8433"/>
      <c r="F8433"/>
    </row>
    <row r="8434" spans="2:6" ht="15" x14ac:dyDescent="0.25">
      <c r="B8434"/>
      <c r="C8434"/>
      <c r="D8434"/>
      <c r="E8434"/>
      <c r="F8434"/>
    </row>
    <row r="8435" spans="2:6" ht="15" x14ac:dyDescent="0.25">
      <c r="B8435"/>
      <c r="C8435"/>
      <c r="D8435"/>
      <c r="E8435"/>
      <c r="F8435"/>
    </row>
    <row r="8436" spans="2:6" ht="15" x14ac:dyDescent="0.25">
      <c r="B8436"/>
      <c r="C8436"/>
      <c r="D8436"/>
      <c r="E8436"/>
      <c r="F8436"/>
    </row>
    <row r="8437" spans="2:6" ht="15" x14ac:dyDescent="0.25">
      <c r="B8437"/>
      <c r="C8437"/>
      <c r="D8437"/>
      <c r="E8437"/>
      <c r="F8437"/>
    </row>
    <row r="8438" spans="2:6" ht="15" x14ac:dyDescent="0.25">
      <c r="B8438"/>
      <c r="C8438"/>
      <c r="D8438"/>
      <c r="E8438"/>
      <c r="F8438"/>
    </row>
    <row r="8439" spans="2:6" ht="15" x14ac:dyDescent="0.25">
      <c r="B8439"/>
      <c r="C8439"/>
      <c r="D8439"/>
      <c r="E8439"/>
      <c r="F8439"/>
    </row>
    <row r="8440" spans="2:6" ht="15" x14ac:dyDescent="0.25">
      <c r="B8440"/>
      <c r="C8440"/>
      <c r="D8440"/>
      <c r="E8440"/>
      <c r="F8440"/>
    </row>
    <row r="8441" spans="2:6" ht="15" x14ac:dyDescent="0.25">
      <c r="B8441"/>
      <c r="C8441"/>
      <c r="D8441"/>
      <c r="E8441"/>
      <c r="F8441"/>
    </row>
    <row r="8442" spans="2:6" ht="15" x14ac:dyDescent="0.25">
      <c r="B8442"/>
      <c r="C8442"/>
      <c r="D8442"/>
      <c r="E8442"/>
      <c r="F8442"/>
    </row>
    <row r="8443" spans="2:6" ht="15" x14ac:dyDescent="0.25">
      <c r="B8443"/>
      <c r="C8443"/>
      <c r="D8443"/>
      <c r="E8443"/>
      <c r="F8443"/>
    </row>
    <row r="8444" spans="2:6" ht="15" x14ac:dyDescent="0.25">
      <c r="B8444"/>
      <c r="C8444"/>
      <c r="D8444"/>
      <c r="E8444"/>
      <c r="F8444"/>
    </row>
    <row r="8445" spans="2:6" ht="15" x14ac:dyDescent="0.25">
      <c r="B8445"/>
      <c r="C8445"/>
      <c r="D8445"/>
      <c r="E8445"/>
      <c r="F8445"/>
    </row>
    <row r="8446" spans="2:6" ht="15" x14ac:dyDescent="0.25">
      <c r="B8446"/>
      <c r="C8446"/>
      <c r="D8446"/>
      <c r="E8446"/>
      <c r="F8446"/>
    </row>
    <row r="8447" spans="2:6" ht="15" x14ac:dyDescent="0.25">
      <c r="B8447"/>
      <c r="C8447"/>
      <c r="D8447"/>
      <c r="E8447"/>
      <c r="F8447"/>
    </row>
    <row r="8448" spans="2:6" ht="15" x14ac:dyDescent="0.25">
      <c r="B8448"/>
      <c r="C8448"/>
      <c r="D8448"/>
      <c r="E8448"/>
      <c r="F8448"/>
    </row>
    <row r="8449" spans="2:6" ht="15" x14ac:dyDescent="0.25">
      <c r="B8449"/>
      <c r="C8449"/>
      <c r="D8449"/>
      <c r="E8449"/>
      <c r="F8449"/>
    </row>
    <row r="8450" spans="2:6" ht="15" x14ac:dyDescent="0.25">
      <c r="B8450"/>
      <c r="C8450"/>
      <c r="D8450"/>
      <c r="E8450"/>
      <c r="F8450"/>
    </row>
    <row r="8451" spans="2:6" ht="15" x14ac:dyDescent="0.25">
      <c r="B8451"/>
      <c r="C8451"/>
      <c r="D8451"/>
      <c r="E8451"/>
      <c r="F8451"/>
    </row>
    <row r="8452" spans="2:6" ht="15" x14ac:dyDescent="0.25">
      <c r="B8452"/>
      <c r="C8452"/>
      <c r="D8452"/>
      <c r="E8452"/>
      <c r="F8452"/>
    </row>
    <row r="8453" spans="2:6" ht="15" x14ac:dyDescent="0.25">
      <c r="B8453"/>
      <c r="C8453"/>
      <c r="D8453"/>
      <c r="E8453"/>
      <c r="F8453"/>
    </row>
    <row r="8454" spans="2:6" ht="15" x14ac:dyDescent="0.25">
      <c r="B8454"/>
      <c r="C8454"/>
      <c r="D8454"/>
      <c r="E8454"/>
      <c r="F8454"/>
    </row>
    <row r="8455" spans="2:6" ht="15" x14ac:dyDescent="0.25">
      <c r="B8455"/>
      <c r="C8455"/>
      <c r="D8455"/>
      <c r="E8455"/>
      <c r="F8455"/>
    </row>
    <row r="8456" spans="2:6" ht="15" x14ac:dyDescent="0.25">
      <c r="B8456"/>
      <c r="C8456"/>
      <c r="D8456"/>
      <c r="E8456"/>
      <c r="F8456"/>
    </row>
    <row r="8457" spans="2:6" ht="15" x14ac:dyDescent="0.25">
      <c r="B8457"/>
      <c r="C8457"/>
      <c r="D8457"/>
      <c r="E8457"/>
      <c r="F8457"/>
    </row>
    <row r="8458" spans="2:6" ht="15" x14ac:dyDescent="0.25">
      <c r="B8458"/>
      <c r="C8458"/>
      <c r="D8458"/>
      <c r="E8458"/>
      <c r="F8458"/>
    </row>
    <row r="8459" spans="2:6" ht="15" x14ac:dyDescent="0.25">
      <c r="B8459"/>
      <c r="C8459"/>
      <c r="D8459"/>
      <c r="E8459"/>
      <c r="F8459"/>
    </row>
    <row r="8460" spans="2:6" ht="15" x14ac:dyDescent="0.25">
      <c r="B8460"/>
      <c r="C8460"/>
      <c r="D8460"/>
      <c r="E8460"/>
      <c r="F8460"/>
    </row>
    <row r="8461" spans="2:6" ht="15" x14ac:dyDescent="0.25">
      <c r="B8461"/>
      <c r="C8461"/>
      <c r="D8461"/>
      <c r="E8461"/>
      <c r="F8461"/>
    </row>
    <row r="8462" spans="2:6" ht="15" x14ac:dyDescent="0.25">
      <c r="B8462"/>
      <c r="C8462"/>
      <c r="D8462"/>
      <c r="E8462"/>
      <c r="F8462"/>
    </row>
    <row r="8463" spans="2:6" ht="15" x14ac:dyDescent="0.25">
      <c r="B8463"/>
      <c r="C8463"/>
      <c r="D8463"/>
      <c r="E8463"/>
      <c r="F8463"/>
    </row>
    <row r="8464" spans="2:6" ht="15" x14ac:dyDescent="0.25">
      <c r="B8464"/>
      <c r="C8464"/>
      <c r="D8464"/>
      <c r="E8464"/>
      <c r="F8464"/>
    </row>
    <row r="8465" spans="2:6" ht="15" x14ac:dyDescent="0.25">
      <c r="B8465"/>
      <c r="C8465"/>
      <c r="D8465"/>
      <c r="E8465"/>
      <c r="F8465"/>
    </row>
    <row r="8466" spans="2:6" ht="15" x14ac:dyDescent="0.25">
      <c r="B8466"/>
      <c r="C8466"/>
      <c r="D8466"/>
      <c r="E8466"/>
      <c r="F8466"/>
    </row>
    <row r="8467" spans="2:6" ht="15" x14ac:dyDescent="0.25">
      <c r="B8467"/>
      <c r="C8467"/>
      <c r="D8467"/>
      <c r="E8467"/>
      <c r="F8467"/>
    </row>
    <row r="8468" spans="2:6" ht="15" x14ac:dyDescent="0.25">
      <c r="B8468"/>
      <c r="C8468"/>
      <c r="D8468"/>
      <c r="E8468"/>
      <c r="F8468"/>
    </row>
    <row r="8469" spans="2:6" ht="15" x14ac:dyDescent="0.25">
      <c r="B8469"/>
      <c r="C8469"/>
      <c r="D8469"/>
      <c r="E8469"/>
      <c r="F8469"/>
    </row>
    <row r="8470" spans="2:6" ht="15" x14ac:dyDescent="0.25">
      <c r="B8470"/>
      <c r="C8470"/>
      <c r="D8470"/>
      <c r="E8470"/>
      <c r="F8470"/>
    </row>
    <row r="8471" spans="2:6" ht="15" x14ac:dyDescent="0.25">
      <c r="B8471"/>
      <c r="C8471"/>
      <c r="D8471"/>
      <c r="E8471"/>
      <c r="F8471"/>
    </row>
    <row r="8472" spans="2:6" ht="15" x14ac:dyDescent="0.25">
      <c r="B8472"/>
      <c r="C8472"/>
      <c r="D8472"/>
      <c r="E8472"/>
      <c r="F8472"/>
    </row>
    <row r="8473" spans="2:6" ht="15" x14ac:dyDescent="0.25">
      <c r="B8473"/>
      <c r="C8473"/>
      <c r="D8473"/>
      <c r="E8473"/>
      <c r="F8473"/>
    </row>
    <row r="8474" spans="2:6" ht="15" x14ac:dyDescent="0.25">
      <c r="B8474"/>
      <c r="C8474"/>
      <c r="D8474"/>
      <c r="E8474"/>
      <c r="F8474"/>
    </row>
    <row r="8475" spans="2:6" ht="15" x14ac:dyDescent="0.25">
      <c r="B8475"/>
      <c r="C8475"/>
      <c r="D8475"/>
      <c r="E8475"/>
      <c r="F8475"/>
    </row>
    <row r="8476" spans="2:6" ht="15" x14ac:dyDescent="0.25">
      <c r="B8476"/>
      <c r="C8476"/>
      <c r="D8476"/>
      <c r="E8476"/>
      <c r="F8476"/>
    </row>
    <row r="8477" spans="2:6" ht="15" x14ac:dyDescent="0.25">
      <c r="B8477"/>
      <c r="C8477"/>
      <c r="D8477"/>
      <c r="E8477"/>
      <c r="F8477"/>
    </row>
    <row r="8478" spans="2:6" ht="15" x14ac:dyDescent="0.25">
      <c r="B8478"/>
      <c r="C8478"/>
      <c r="D8478"/>
      <c r="E8478"/>
      <c r="F8478"/>
    </row>
    <row r="8479" spans="2:6" ht="15" x14ac:dyDescent="0.25">
      <c r="B8479"/>
      <c r="C8479"/>
      <c r="D8479"/>
      <c r="E8479"/>
      <c r="F8479"/>
    </row>
    <row r="8480" spans="2:6" ht="15" x14ac:dyDescent="0.25">
      <c r="B8480"/>
      <c r="C8480"/>
      <c r="D8480"/>
      <c r="E8480"/>
      <c r="F8480"/>
    </row>
    <row r="8481" spans="2:6" ht="15" x14ac:dyDescent="0.25">
      <c r="B8481"/>
      <c r="C8481"/>
      <c r="D8481"/>
      <c r="E8481"/>
      <c r="F8481"/>
    </row>
    <row r="8482" spans="2:6" ht="15" x14ac:dyDescent="0.25">
      <c r="B8482"/>
      <c r="C8482"/>
      <c r="D8482"/>
      <c r="E8482"/>
      <c r="F8482"/>
    </row>
    <row r="8483" spans="2:6" ht="15" x14ac:dyDescent="0.25">
      <c r="B8483"/>
      <c r="C8483"/>
      <c r="D8483"/>
      <c r="E8483"/>
      <c r="F8483"/>
    </row>
    <row r="8484" spans="2:6" ht="15" x14ac:dyDescent="0.25">
      <c r="B8484"/>
      <c r="C8484"/>
      <c r="D8484"/>
      <c r="E8484"/>
      <c r="F8484"/>
    </row>
    <row r="8485" spans="2:6" ht="15" x14ac:dyDescent="0.25">
      <c r="B8485"/>
      <c r="C8485"/>
      <c r="D8485"/>
      <c r="E8485"/>
      <c r="F8485"/>
    </row>
    <row r="8486" spans="2:6" ht="15" x14ac:dyDescent="0.25">
      <c r="B8486"/>
      <c r="C8486"/>
      <c r="D8486"/>
      <c r="E8486"/>
      <c r="F8486"/>
    </row>
    <row r="8487" spans="2:6" ht="15" x14ac:dyDescent="0.25">
      <c r="B8487"/>
      <c r="C8487"/>
      <c r="D8487"/>
      <c r="E8487"/>
      <c r="F8487"/>
    </row>
    <row r="8488" spans="2:6" ht="15" x14ac:dyDescent="0.25">
      <c r="B8488"/>
      <c r="C8488"/>
      <c r="D8488"/>
      <c r="E8488"/>
      <c r="F8488"/>
    </row>
    <row r="8489" spans="2:6" ht="15" x14ac:dyDescent="0.25">
      <c r="B8489"/>
      <c r="C8489"/>
      <c r="D8489"/>
      <c r="E8489"/>
      <c r="F8489"/>
    </row>
    <row r="8490" spans="2:6" ht="15" x14ac:dyDescent="0.25">
      <c r="B8490"/>
      <c r="C8490"/>
      <c r="D8490"/>
      <c r="E8490"/>
      <c r="F8490"/>
    </row>
    <row r="8491" spans="2:6" ht="15" x14ac:dyDescent="0.25">
      <c r="B8491"/>
      <c r="C8491"/>
      <c r="D8491"/>
      <c r="E8491"/>
      <c r="F8491"/>
    </row>
    <row r="8492" spans="2:6" ht="15" x14ac:dyDescent="0.25">
      <c r="B8492"/>
      <c r="C8492"/>
      <c r="D8492"/>
      <c r="E8492"/>
      <c r="F8492"/>
    </row>
    <row r="8493" spans="2:6" ht="15" x14ac:dyDescent="0.25">
      <c r="B8493"/>
      <c r="C8493"/>
      <c r="D8493"/>
      <c r="E8493"/>
      <c r="F8493"/>
    </row>
    <row r="8494" spans="2:6" ht="15" x14ac:dyDescent="0.25">
      <c r="B8494"/>
      <c r="C8494"/>
      <c r="D8494"/>
      <c r="E8494"/>
      <c r="F8494"/>
    </row>
    <row r="8495" spans="2:6" ht="15" x14ac:dyDescent="0.25">
      <c r="B8495"/>
      <c r="C8495"/>
      <c r="D8495"/>
      <c r="E8495"/>
      <c r="F8495"/>
    </row>
    <row r="8496" spans="2:6" ht="15" x14ac:dyDescent="0.25">
      <c r="B8496"/>
      <c r="C8496"/>
      <c r="D8496"/>
      <c r="E8496"/>
      <c r="F8496"/>
    </row>
    <row r="8497" spans="2:6" ht="15" x14ac:dyDescent="0.25">
      <c r="B8497"/>
      <c r="C8497"/>
      <c r="D8497"/>
      <c r="E8497"/>
      <c r="F8497"/>
    </row>
    <row r="8498" spans="2:6" ht="15" x14ac:dyDescent="0.25">
      <c r="B8498"/>
      <c r="C8498"/>
      <c r="D8498"/>
      <c r="E8498"/>
      <c r="F8498"/>
    </row>
    <row r="8499" spans="2:6" ht="15" x14ac:dyDescent="0.25">
      <c r="B8499"/>
      <c r="C8499"/>
      <c r="D8499"/>
      <c r="E8499"/>
      <c r="F8499"/>
    </row>
    <row r="8500" spans="2:6" ht="15" x14ac:dyDescent="0.25">
      <c r="B8500"/>
      <c r="C8500"/>
      <c r="D8500"/>
      <c r="E8500"/>
      <c r="F8500"/>
    </row>
    <row r="8501" spans="2:6" ht="15" x14ac:dyDescent="0.25">
      <c r="B8501"/>
      <c r="C8501"/>
      <c r="D8501"/>
      <c r="E8501"/>
      <c r="F8501"/>
    </row>
    <row r="8502" spans="2:6" ht="15" x14ac:dyDescent="0.25">
      <c r="B8502"/>
      <c r="C8502"/>
      <c r="D8502"/>
      <c r="E8502"/>
      <c r="F8502"/>
    </row>
    <row r="8503" spans="2:6" ht="15" x14ac:dyDescent="0.25">
      <c r="B8503"/>
      <c r="C8503"/>
      <c r="D8503"/>
      <c r="E8503"/>
      <c r="F8503"/>
    </row>
    <row r="8504" spans="2:6" ht="15" x14ac:dyDescent="0.25">
      <c r="B8504"/>
      <c r="C8504"/>
      <c r="D8504"/>
      <c r="E8504"/>
      <c r="F8504"/>
    </row>
    <row r="8505" spans="2:6" ht="15" x14ac:dyDescent="0.25">
      <c r="B8505"/>
      <c r="C8505"/>
      <c r="D8505"/>
      <c r="E8505"/>
      <c r="F8505"/>
    </row>
    <row r="8506" spans="2:6" ht="15" x14ac:dyDescent="0.25">
      <c r="B8506"/>
      <c r="C8506"/>
      <c r="D8506"/>
      <c r="E8506"/>
      <c r="F8506"/>
    </row>
    <row r="8507" spans="2:6" ht="15" x14ac:dyDescent="0.25">
      <c r="B8507"/>
      <c r="C8507"/>
      <c r="D8507"/>
      <c r="E8507"/>
      <c r="F8507"/>
    </row>
    <row r="8508" spans="2:6" ht="15" x14ac:dyDescent="0.25">
      <c r="B8508"/>
      <c r="C8508"/>
      <c r="D8508"/>
      <c r="E8508"/>
      <c r="F8508"/>
    </row>
    <row r="8509" spans="2:6" ht="15" x14ac:dyDescent="0.25">
      <c r="B8509"/>
      <c r="C8509"/>
      <c r="D8509"/>
      <c r="E8509"/>
      <c r="F8509"/>
    </row>
    <row r="8510" spans="2:6" ht="15" x14ac:dyDescent="0.25">
      <c r="B8510"/>
      <c r="C8510"/>
      <c r="D8510"/>
      <c r="E8510"/>
      <c r="F8510"/>
    </row>
    <row r="8511" spans="2:6" ht="15" x14ac:dyDescent="0.25">
      <c r="B8511"/>
      <c r="C8511"/>
      <c r="D8511"/>
      <c r="E8511"/>
      <c r="F8511"/>
    </row>
    <row r="8512" spans="2:6" ht="15" x14ac:dyDescent="0.25">
      <c r="B8512"/>
      <c r="C8512"/>
      <c r="D8512"/>
      <c r="E8512"/>
      <c r="F8512"/>
    </row>
    <row r="8513" spans="2:6" ht="15" x14ac:dyDescent="0.25">
      <c r="B8513"/>
      <c r="C8513"/>
      <c r="D8513"/>
      <c r="E8513"/>
      <c r="F8513"/>
    </row>
    <row r="8514" spans="2:6" ht="15" x14ac:dyDescent="0.25">
      <c r="B8514"/>
      <c r="C8514"/>
      <c r="D8514"/>
      <c r="E8514"/>
      <c r="F8514"/>
    </row>
    <row r="8515" spans="2:6" ht="15" x14ac:dyDescent="0.25">
      <c r="B8515"/>
      <c r="C8515"/>
      <c r="D8515"/>
      <c r="E8515"/>
      <c r="F8515"/>
    </row>
    <row r="8516" spans="2:6" ht="15" x14ac:dyDescent="0.25">
      <c r="B8516"/>
      <c r="C8516"/>
      <c r="D8516"/>
      <c r="E8516"/>
      <c r="F8516"/>
    </row>
    <row r="8517" spans="2:6" ht="15" x14ac:dyDescent="0.25">
      <c r="B8517"/>
      <c r="C8517"/>
      <c r="D8517"/>
      <c r="E8517"/>
      <c r="F8517"/>
    </row>
    <row r="8518" spans="2:6" ht="15" x14ac:dyDescent="0.25">
      <c r="B8518"/>
      <c r="C8518"/>
      <c r="D8518"/>
      <c r="E8518"/>
      <c r="F8518"/>
    </row>
    <row r="8519" spans="2:6" ht="15" x14ac:dyDescent="0.25">
      <c r="B8519"/>
      <c r="C8519"/>
      <c r="D8519"/>
      <c r="E8519"/>
      <c r="F8519"/>
    </row>
    <row r="8520" spans="2:6" ht="15" x14ac:dyDescent="0.25">
      <c r="B8520"/>
      <c r="C8520"/>
      <c r="D8520"/>
      <c r="E8520"/>
      <c r="F8520"/>
    </row>
    <row r="8521" spans="2:6" ht="15" x14ac:dyDescent="0.25">
      <c r="B8521"/>
      <c r="C8521"/>
      <c r="D8521"/>
      <c r="E8521"/>
      <c r="F8521"/>
    </row>
    <row r="8522" spans="2:6" ht="15" x14ac:dyDescent="0.25">
      <c r="B8522"/>
      <c r="C8522"/>
      <c r="D8522"/>
      <c r="E8522"/>
      <c r="F8522"/>
    </row>
    <row r="8523" spans="2:6" ht="15" x14ac:dyDescent="0.25">
      <c r="B8523"/>
      <c r="C8523"/>
      <c r="D8523"/>
      <c r="E8523"/>
      <c r="F8523"/>
    </row>
    <row r="8524" spans="2:6" ht="15" x14ac:dyDescent="0.25">
      <c r="B8524"/>
      <c r="C8524"/>
      <c r="D8524"/>
      <c r="E8524"/>
      <c r="F8524"/>
    </row>
    <row r="8525" spans="2:6" ht="15" x14ac:dyDescent="0.25">
      <c r="B8525"/>
      <c r="C8525"/>
      <c r="D8525"/>
      <c r="E8525"/>
      <c r="F8525"/>
    </row>
    <row r="8526" spans="2:6" ht="15" x14ac:dyDescent="0.25">
      <c r="B8526"/>
      <c r="C8526"/>
      <c r="D8526"/>
      <c r="E8526"/>
      <c r="F8526"/>
    </row>
    <row r="8527" spans="2:6" ht="15" x14ac:dyDescent="0.25">
      <c r="B8527"/>
      <c r="C8527"/>
      <c r="D8527"/>
      <c r="E8527"/>
      <c r="F8527"/>
    </row>
    <row r="8528" spans="2:6" ht="15" x14ac:dyDescent="0.25">
      <c r="B8528"/>
      <c r="C8528"/>
      <c r="D8528"/>
      <c r="E8528"/>
      <c r="F8528"/>
    </row>
    <row r="8529" spans="2:6" ht="15" x14ac:dyDescent="0.25">
      <c r="B8529"/>
      <c r="C8529"/>
      <c r="D8529"/>
      <c r="E8529"/>
      <c r="F8529"/>
    </row>
    <row r="8530" spans="2:6" ht="15" x14ac:dyDescent="0.25">
      <c r="B8530"/>
      <c r="C8530"/>
      <c r="D8530"/>
      <c r="E8530"/>
      <c r="F8530"/>
    </row>
    <row r="8531" spans="2:6" ht="15" x14ac:dyDescent="0.25">
      <c r="B8531"/>
      <c r="C8531"/>
      <c r="D8531"/>
      <c r="E8531"/>
      <c r="F8531"/>
    </row>
    <row r="8532" spans="2:6" ht="15" x14ac:dyDescent="0.25">
      <c r="B8532"/>
      <c r="C8532"/>
      <c r="D8532"/>
      <c r="E8532"/>
      <c r="F8532"/>
    </row>
    <row r="8533" spans="2:6" ht="15" x14ac:dyDescent="0.25">
      <c r="B8533"/>
      <c r="C8533"/>
      <c r="D8533"/>
      <c r="E8533"/>
      <c r="F8533"/>
    </row>
    <row r="8534" spans="2:6" ht="15" x14ac:dyDescent="0.25">
      <c r="B8534"/>
      <c r="C8534"/>
      <c r="D8534"/>
      <c r="E8534"/>
      <c r="F8534"/>
    </row>
    <row r="8535" spans="2:6" ht="15" x14ac:dyDescent="0.25">
      <c r="B8535"/>
      <c r="C8535"/>
      <c r="D8535"/>
      <c r="E8535"/>
      <c r="F8535"/>
    </row>
    <row r="8536" spans="2:6" ht="15" x14ac:dyDescent="0.25">
      <c r="B8536"/>
      <c r="C8536"/>
      <c r="D8536"/>
      <c r="E8536"/>
      <c r="F8536"/>
    </row>
    <row r="8537" spans="2:6" ht="15" x14ac:dyDescent="0.25">
      <c r="B8537"/>
      <c r="C8537"/>
      <c r="D8537"/>
      <c r="E8537"/>
      <c r="F8537"/>
    </row>
    <row r="8538" spans="2:6" ht="15" x14ac:dyDescent="0.25">
      <c r="B8538"/>
      <c r="C8538"/>
      <c r="D8538"/>
      <c r="E8538"/>
      <c r="F8538"/>
    </row>
    <row r="8539" spans="2:6" ht="15" x14ac:dyDescent="0.25">
      <c r="B8539"/>
      <c r="C8539"/>
      <c r="D8539"/>
      <c r="E8539"/>
      <c r="F8539"/>
    </row>
    <row r="8540" spans="2:6" ht="15" x14ac:dyDescent="0.25">
      <c r="B8540"/>
      <c r="C8540"/>
      <c r="D8540"/>
      <c r="E8540"/>
      <c r="F8540"/>
    </row>
    <row r="8541" spans="2:6" ht="15" x14ac:dyDescent="0.25">
      <c r="B8541"/>
      <c r="C8541"/>
      <c r="D8541"/>
      <c r="E8541"/>
      <c r="F8541"/>
    </row>
    <row r="8542" spans="2:6" ht="15" x14ac:dyDescent="0.25">
      <c r="B8542"/>
      <c r="C8542"/>
      <c r="D8542"/>
      <c r="E8542"/>
      <c r="F8542"/>
    </row>
    <row r="8543" spans="2:6" ht="15" x14ac:dyDescent="0.25">
      <c r="B8543"/>
      <c r="C8543"/>
      <c r="D8543"/>
      <c r="E8543"/>
      <c r="F8543"/>
    </row>
    <row r="8544" spans="2:6" ht="15" x14ac:dyDescent="0.25">
      <c r="B8544"/>
      <c r="C8544"/>
      <c r="D8544"/>
      <c r="E8544"/>
      <c r="F8544"/>
    </row>
    <row r="8545" spans="2:6" ht="15" x14ac:dyDescent="0.25">
      <c r="B8545"/>
      <c r="C8545"/>
      <c r="D8545"/>
      <c r="E8545"/>
      <c r="F8545"/>
    </row>
    <row r="8546" spans="2:6" ht="15" x14ac:dyDescent="0.25">
      <c r="B8546"/>
      <c r="C8546"/>
      <c r="D8546"/>
      <c r="E8546"/>
      <c r="F8546"/>
    </row>
    <row r="8547" spans="2:6" ht="15" x14ac:dyDescent="0.25">
      <c r="B8547"/>
      <c r="C8547"/>
      <c r="D8547"/>
      <c r="E8547"/>
      <c r="F8547"/>
    </row>
    <row r="8548" spans="2:6" ht="15" x14ac:dyDescent="0.25">
      <c r="B8548"/>
      <c r="C8548"/>
      <c r="D8548"/>
      <c r="E8548"/>
      <c r="F8548"/>
    </row>
    <row r="8549" spans="2:6" ht="15" x14ac:dyDescent="0.25">
      <c r="B8549"/>
      <c r="C8549"/>
      <c r="D8549"/>
      <c r="E8549"/>
      <c r="F8549"/>
    </row>
    <row r="8550" spans="2:6" ht="15" x14ac:dyDescent="0.25">
      <c r="B8550"/>
      <c r="C8550"/>
      <c r="D8550"/>
      <c r="E8550"/>
      <c r="F8550"/>
    </row>
    <row r="8551" spans="2:6" ht="15" x14ac:dyDescent="0.25">
      <c r="B8551"/>
      <c r="C8551"/>
      <c r="D8551"/>
      <c r="E8551"/>
      <c r="F8551"/>
    </row>
    <row r="8552" spans="2:6" ht="15" x14ac:dyDescent="0.25">
      <c r="B8552"/>
      <c r="C8552"/>
      <c r="D8552"/>
      <c r="E8552"/>
      <c r="F8552"/>
    </row>
    <row r="8553" spans="2:6" ht="15" x14ac:dyDescent="0.25">
      <c r="B8553"/>
      <c r="C8553"/>
      <c r="D8553"/>
      <c r="E8553"/>
      <c r="F8553"/>
    </row>
    <row r="8554" spans="2:6" ht="15" x14ac:dyDescent="0.25">
      <c r="B8554"/>
      <c r="C8554"/>
      <c r="D8554"/>
      <c r="E8554"/>
      <c r="F8554"/>
    </row>
    <row r="8555" spans="2:6" ht="15" x14ac:dyDescent="0.25">
      <c r="B8555"/>
      <c r="C8555"/>
      <c r="D8555"/>
      <c r="E8555"/>
      <c r="F8555"/>
    </row>
    <row r="8556" spans="2:6" ht="15" x14ac:dyDescent="0.25">
      <c r="B8556"/>
      <c r="C8556"/>
      <c r="D8556"/>
      <c r="E8556"/>
      <c r="F8556"/>
    </row>
    <row r="8557" spans="2:6" ht="15" x14ac:dyDescent="0.25">
      <c r="B8557"/>
      <c r="C8557"/>
      <c r="D8557"/>
      <c r="E8557"/>
      <c r="F8557"/>
    </row>
    <row r="8558" spans="2:6" ht="15" x14ac:dyDescent="0.25">
      <c r="B8558"/>
      <c r="C8558"/>
      <c r="D8558"/>
      <c r="E8558"/>
      <c r="F8558"/>
    </row>
    <row r="8559" spans="2:6" ht="15" x14ac:dyDescent="0.25">
      <c r="B8559"/>
      <c r="C8559"/>
      <c r="D8559"/>
      <c r="E8559"/>
      <c r="F8559"/>
    </row>
    <row r="8560" spans="2:6" ht="15" x14ac:dyDescent="0.25">
      <c r="B8560"/>
      <c r="C8560"/>
      <c r="D8560"/>
      <c r="E8560"/>
      <c r="F8560"/>
    </row>
    <row r="8561" spans="2:6" ht="15" x14ac:dyDescent="0.25">
      <c r="B8561"/>
      <c r="C8561"/>
      <c r="D8561"/>
      <c r="E8561"/>
      <c r="F8561"/>
    </row>
    <row r="8562" spans="2:6" ht="15" x14ac:dyDescent="0.25">
      <c r="B8562"/>
      <c r="C8562"/>
      <c r="D8562"/>
      <c r="E8562"/>
      <c r="F8562"/>
    </row>
    <row r="8563" spans="2:6" ht="15" x14ac:dyDescent="0.25">
      <c r="B8563"/>
      <c r="C8563"/>
      <c r="D8563"/>
      <c r="E8563"/>
      <c r="F8563"/>
    </row>
    <row r="8564" spans="2:6" ht="15" x14ac:dyDescent="0.25">
      <c r="B8564"/>
      <c r="C8564"/>
      <c r="D8564"/>
      <c r="E8564"/>
      <c r="F8564"/>
    </row>
    <row r="8565" spans="2:6" ht="15" x14ac:dyDescent="0.25">
      <c r="B8565"/>
      <c r="C8565"/>
      <c r="D8565"/>
      <c r="E8565"/>
      <c r="F8565"/>
    </row>
    <row r="8566" spans="2:6" ht="15" x14ac:dyDescent="0.25">
      <c r="B8566"/>
      <c r="C8566"/>
      <c r="D8566"/>
      <c r="E8566"/>
      <c r="F8566"/>
    </row>
    <row r="8567" spans="2:6" ht="15" x14ac:dyDescent="0.25">
      <c r="B8567"/>
      <c r="C8567"/>
      <c r="D8567"/>
      <c r="E8567"/>
      <c r="F8567"/>
    </row>
    <row r="8568" spans="2:6" ht="15" x14ac:dyDescent="0.25">
      <c r="B8568"/>
      <c r="C8568"/>
      <c r="D8568"/>
      <c r="E8568"/>
      <c r="F8568"/>
    </row>
    <row r="8569" spans="2:6" ht="15" x14ac:dyDescent="0.25">
      <c r="B8569"/>
      <c r="C8569"/>
      <c r="D8569"/>
      <c r="E8569"/>
      <c r="F8569"/>
    </row>
    <row r="8570" spans="2:6" ht="15" x14ac:dyDescent="0.25">
      <c r="B8570"/>
      <c r="C8570"/>
      <c r="D8570"/>
      <c r="E8570"/>
      <c r="F8570"/>
    </row>
    <row r="8571" spans="2:6" ht="15" x14ac:dyDescent="0.25">
      <c r="B8571"/>
      <c r="C8571"/>
      <c r="D8571"/>
      <c r="E8571"/>
      <c r="F8571"/>
    </row>
    <row r="8572" spans="2:6" ht="15" x14ac:dyDescent="0.25">
      <c r="B8572"/>
      <c r="C8572"/>
      <c r="D8572"/>
      <c r="E8572"/>
      <c r="F8572"/>
    </row>
    <row r="8573" spans="2:6" ht="15" x14ac:dyDescent="0.25">
      <c r="B8573"/>
      <c r="C8573"/>
      <c r="D8573"/>
      <c r="E8573"/>
      <c r="F8573"/>
    </row>
    <row r="8574" spans="2:6" ht="15" x14ac:dyDescent="0.25">
      <c r="B8574"/>
      <c r="C8574"/>
      <c r="D8574"/>
      <c r="E8574"/>
      <c r="F8574"/>
    </row>
    <row r="8575" spans="2:6" ht="15" x14ac:dyDescent="0.25">
      <c r="B8575"/>
      <c r="C8575"/>
      <c r="D8575"/>
      <c r="E8575"/>
      <c r="F8575"/>
    </row>
    <row r="8576" spans="2:6" ht="15" x14ac:dyDescent="0.25">
      <c r="B8576"/>
      <c r="C8576"/>
      <c r="D8576"/>
      <c r="E8576"/>
      <c r="F8576"/>
    </row>
    <row r="8577" spans="2:6" ht="15" x14ac:dyDescent="0.25">
      <c r="B8577"/>
      <c r="C8577"/>
      <c r="D8577"/>
      <c r="E8577"/>
      <c r="F8577"/>
    </row>
    <row r="8578" spans="2:6" ht="15" x14ac:dyDescent="0.25">
      <c r="B8578"/>
      <c r="C8578"/>
      <c r="D8578"/>
      <c r="E8578"/>
      <c r="F8578"/>
    </row>
    <row r="8579" spans="2:6" ht="15" x14ac:dyDescent="0.25">
      <c r="B8579"/>
      <c r="C8579"/>
      <c r="D8579"/>
      <c r="E8579"/>
      <c r="F8579"/>
    </row>
    <row r="8580" spans="2:6" ht="15" x14ac:dyDescent="0.25">
      <c r="B8580"/>
      <c r="C8580"/>
      <c r="D8580"/>
      <c r="E8580"/>
      <c r="F8580"/>
    </row>
    <row r="8581" spans="2:6" ht="15" x14ac:dyDescent="0.25">
      <c r="B8581"/>
      <c r="C8581"/>
      <c r="D8581"/>
      <c r="E8581"/>
      <c r="F8581"/>
    </row>
    <row r="8582" spans="2:6" ht="15" x14ac:dyDescent="0.25">
      <c r="B8582"/>
      <c r="C8582"/>
      <c r="D8582"/>
      <c r="E8582"/>
      <c r="F8582"/>
    </row>
    <row r="8583" spans="2:6" ht="15" x14ac:dyDescent="0.25">
      <c r="B8583"/>
      <c r="C8583"/>
      <c r="D8583"/>
      <c r="E8583"/>
      <c r="F8583"/>
    </row>
    <row r="8584" spans="2:6" ht="15" x14ac:dyDescent="0.25">
      <c r="B8584"/>
      <c r="C8584"/>
      <c r="D8584"/>
      <c r="E8584"/>
      <c r="F8584"/>
    </row>
    <row r="8585" spans="2:6" ht="15" x14ac:dyDescent="0.25">
      <c r="B8585"/>
      <c r="C8585"/>
      <c r="D8585"/>
      <c r="E8585"/>
      <c r="F8585"/>
    </row>
    <row r="8586" spans="2:6" ht="15" x14ac:dyDescent="0.25">
      <c r="B8586"/>
      <c r="C8586"/>
      <c r="D8586"/>
      <c r="E8586"/>
      <c r="F8586"/>
    </row>
    <row r="8587" spans="2:6" ht="15" x14ac:dyDescent="0.25">
      <c r="B8587"/>
      <c r="C8587"/>
      <c r="D8587"/>
      <c r="E8587"/>
      <c r="F8587"/>
    </row>
    <row r="8588" spans="2:6" ht="15" x14ac:dyDescent="0.25">
      <c r="B8588"/>
      <c r="C8588"/>
      <c r="D8588"/>
      <c r="E8588"/>
      <c r="F8588"/>
    </row>
    <row r="8589" spans="2:6" ht="15" x14ac:dyDescent="0.25">
      <c r="B8589"/>
      <c r="C8589"/>
      <c r="D8589"/>
      <c r="E8589"/>
      <c r="F8589"/>
    </row>
    <row r="8590" spans="2:6" ht="15" x14ac:dyDescent="0.25">
      <c r="B8590"/>
      <c r="C8590"/>
      <c r="D8590"/>
      <c r="E8590"/>
      <c r="F8590"/>
    </row>
    <row r="8591" spans="2:6" ht="15" x14ac:dyDescent="0.25">
      <c r="B8591"/>
      <c r="C8591"/>
      <c r="D8591"/>
      <c r="E8591"/>
      <c r="F8591"/>
    </row>
    <row r="8592" spans="2:6" ht="15" x14ac:dyDescent="0.25">
      <c r="B8592"/>
      <c r="C8592"/>
      <c r="D8592"/>
      <c r="E8592"/>
      <c r="F8592"/>
    </row>
    <row r="8593" spans="2:6" ht="15" x14ac:dyDescent="0.25">
      <c r="B8593"/>
      <c r="C8593"/>
      <c r="D8593"/>
      <c r="E8593"/>
      <c r="F8593"/>
    </row>
    <row r="8594" spans="2:6" ht="15" x14ac:dyDescent="0.25">
      <c r="B8594"/>
      <c r="C8594"/>
      <c r="D8594"/>
      <c r="E8594"/>
      <c r="F8594"/>
    </row>
    <row r="8595" spans="2:6" ht="15" x14ac:dyDescent="0.25">
      <c r="B8595"/>
      <c r="C8595"/>
      <c r="D8595"/>
      <c r="E8595"/>
      <c r="F8595"/>
    </row>
    <row r="8596" spans="2:6" ht="15" x14ac:dyDescent="0.25">
      <c r="B8596"/>
      <c r="C8596"/>
      <c r="D8596"/>
      <c r="E8596"/>
      <c r="F8596"/>
    </row>
    <row r="8597" spans="2:6" ht="15" x14ac:dyDescent="0.25">
      <c r="B8597"/>
      <c r="C8597"/>
      <c r="D8597"/>
      <c r="E8597"/>
      <c r="F8597"/>
    </row>
    <row r="8598" spans="2:6" ht="15" x14ac:dyDescent="0.25">
      <c r="B8598"/>
      <c r="C8598"/>
      <c r="D8598"/>
      <c r="E8598"/>
      <c r="F8598"/>
    </row>
    <row r="8599" spans="2:6" ht="15" x14ac:dyDescent="0.25">
      <c r="B8599"/>
      <c r="C8599"/>
      <c r="D8599"/>
      <c r="E8599"/>
      <c r="F8599"/>
    </row>
    <row r="8600" spans="2:6" ht="15" x14ac:dyDescent="0.25">
      <c r="B8600"/>
      <c r="C8600"/>
      <c r="D8600"/>
      <c r="E8600"/>
      <c r="F8600"/>
    </row>
    <row r="8601" spans="2:6" ht="15" x14ac:dyDescent="0.25">
      <c r="B8601"/>
      <c r="C8601"/>
      <c r="D8601"/>
      <c r="E8601"/>
      <c r="F8601"/>
    </row>
    <row r="8602" spans="2:6" ht="15" x14ac:dyDescent="0.25">
      <c r="B8602"/>
      <c r="C8602"/>
      <c r="D8602"/>
      <c r="E8602"/>
      <c r="F8602"/>
    </row>
    <row r="8603" spans="2:6" ht="15" x14ac:dyDescent="0.25">
      <c r="B8603"/>
      <c r="C8603"/>
      <c r="D8603"/>
      <c r="E8603"/>
      <c r="F8603"/>
    </row>
    <row r="8604" spans="2:6" ht="15" x14ac:dyDescent="0.25">
      <c r="B8604"/>
      <c r="C8604"/>
      <c r="D8604"/>
      <c r="E8604"/>
      <c r="F8604"/>
    </row>
    <row r="8605" spans="2:6" ht="15" x14ac:dyDescent="0.25">
      <c r="B8605"/>
      <c r="C8605"/>
      <c r="D8605"/>
      <c r="E8605"/>
      <c r="F8605"/>
    </row>
    <row r="8606" spans="2:6" ht="15" x14ac:dyDescent="0.25">
      <c r="B8606"/>
      <c r="C8606"/>
      <c r="D8606"/>
      <c r="E8606"/>
      <c r="F8606"/>
    </row>
    <row r="8607" spans="2:6" ht="15" x14ac:dyDescent="0.25">
      <c r="B8607"/>
      <c r="C8607"/>
      <c r="D8607"/>
      <c r="E8607"/>
      <c r="F8607"/>
    </row>
    <row r="8608" spans="2:6" ht="15" x14ac:dyDescent="0.25">
      <c r="B8608"/>
      <c r="C8608"/>
      <c r="D8608"/>
      <c r="E8608"/>
      <c r="F8608"/>
    </row>
    <row r="8609" spans="2:6" ht="15" x14ac:dyDescent="0.25">
      <c r="B8609"/>
      <c r="C8609"/>
      <c r="D8609"/>
      <c r="E8609"/>
      <c r="F8609"/>
    </row>
    <row r="8610" spans="2:6" ht="15" x14ac:dyDescent="0.25">
      <c r="B8610"/>
      <c r="C8610"/>
      <c r="D8610"/>
      <c r="E8610"/>
      <c r="F8610"/>
    </row>
    <row r="8611" spans="2:6" ht="15" x14ac:dyDescent="0.25">
      <c r="B8611"/>
      <c r="C8611"/>
      <c r="D8611"/>
      <c r="E8611"/>
      <c r="F8611"/>
    </row>
    <row r="8612" spans="2:6" ht="15" x14ac:dyDescent="0.25">
      <c r="B8612"/>
      <c r="C8612"/>
      <c r="D8612"/>
      <c r="E8612"/>
      <c r="F8612"/>
    </row>
    <row r="8613" spans="2:6" ht="15" x14ac:dyDescent="0.25">
      <c r="B8613"/>
      <c r="C8613"/>
      <c r="D8613"/>
      <c r="E8613"/>
      <c r="F8613"/>
    </row>
    <row r="8614" spans="2:6" ht="15" x14ac:dyDescent="0.25">
      <c r="B8614"/>
      <c r="C8614"/>
      <c r="D8614"/>
      <c r="E8614"/>
      <c r="F8614"/>
    </row>
    <row r="8615" spans="2:6" ht="15" x14ac:dyDescent="0.25">
      <c r="B8615"/>
      <c r="C8615"/>
      <c r="D8615"/>
      <c r="E8615"/>
      <c r="F8615"/>
    </row>
    <row r="8616" spans="2:6" ht="15" x14ac:dyDescent="0.25">
      <c r="B8616"/>
      <c r="C8616"/>
      <c r="D8616"/>
      <c r="E8616"/>
      <c r="F8616"/>
    </row>
    <row r="8617" spans="2:6" ht="15" x14ac:dyDescent="0.25">
      <c r="B8617"/>
      <c r="C8617"/>
      <c r="D8617"/>
      <c r="E8617"/>
      <c r="F8617"/>
    </row>
    <row r="8618" spans="2:6" ht="15" x14ac:dyDescent="0.25">
      <c r="B8618"/>
      <c r="C8618"/>
      <c r="D8618"/>
      <c r="E8618"/>
      <c r="F8618"/>
    </row>
    <row r="8619" spans="2:6" ht="15" x14ac:dyDescent="0.25">
      <c r="B8619"/>
      <c r="C8619"/>
      <c r="D8619"/>
      <c r="E8619"/>
      <c r="F8619"/>
    </row>
    <row r="8620" spans="2:6" ht="15" x14ac:dyDescent="0.25">
      <c r="B8620"/>
      <c r="C8620"/>
      <c r="D8620"/>
      <c r="E8620"/>
      <c r="F8620"/>
    </row>
    <row r="8621" spans="2:6" ht="15" x14ac:dyDescent="0.25">
      <c r="B8621"/>
      <c r="C8621"/>
      <c r="D8621"/>
      <c r="E8621"/>
      <c r="F8621"/>
    </row>
    <row r="8622" spans="2:6" ht="15" x14ac:dyDescent="0.25">
      <c r="B8622"/>
      <c r="C8622"/>
      <c r="D8622"/>
      <c r="E8622"/>
      <c r="F8622"/>
    </row>
    <row r="8623" spans="2:6" ht="15" x14ac:dyDescent="0.25">
      <c r="B8623"/>
      <c r="C8623"/>
      <c r="D8623"/>
      <c r="E8623"/>
      <c r="F8623"/>
    </row>
    <row r="8624" spans="2:6" ht="15" x14ac:dyDescent="0.25">
      <c r="B8624"/>
      <c r="C8624"/>
      <c r="D8624"/>
      <c r="E8624"/>
      <c r="F8624"/>
    </row>
    <row r="8625" spans="2:6" ht="15" x14ac:dyDescent="0.25">
      <c r="B8625"/>
      <c r="C8625"/>
      <c r="D8625"/>
      <c r="E8625"/>
      <c r="F8625"/>
    </row>
    <row r="8626" spans="2:6" ht="15" x14ac:dyDescent="0.25">
      <c r="B8626"/>
      <c r="C8626"/>
      <c r="D8626"/>
      <c r="E8626"/>
      <c r="F8626"/>
    </row>
    <row r="8627" spans="2:6" ht="15" x14ac:dyDescent="0.25">
      <c r="B8627"/>
      <c r="C8627"/>
      <c r="D8627"/>
      <c r="E8627"/>
      <c r="F8627"/>
    </row>
    <row r="8628" spans="2:6" ht="15" x14ac:dyDescent="0.25">
      <c r="B8628"/>
      <c r="C8628"/>
      <c r="D8628"/>
      <c r="E8628"/>
      <c r="F8628"/>
    </row>
    <row r="8629" spans="2:6" ht="15" x14ac:dyDescent="0.25">
      <c r="B8629"/>
      <c r="C8629"/>
      <c r="D8629"/>
      <c r="E8629"/>
      <c r="F8629"/>
    </row>
    <row r="8630" spans="2:6" ht="15" x14ac:dyDescent="0.25">
      <c r="B8630"/>
      <c r="C8630"/>
      <c r="D8630"/>
      <c r="E8630"/>
      <c r="F8630"/>
    </row>
    <row r="8631" spans="2:6" ht="15" x14ac:dyDescent="0.25">
      <c r="B8631"/>
      <c r="C8631"/>
      <c r="D8631"/>
      <c r="E8631"/>
      <c r="F8631"/>
    </row>
    <row r="8632" spans="2:6" ht="15" x14ac:dyDescent="0.25">
      <c r="B8632"/>
      <c r="C8632"/>
      <c r="D8632"/>
      <c r="E8632"/>
      <c r="F8632"/>
    </row>
    <row r="8633" spans="2:6" ht="15" x14ac:dyDescent="0.25">
      <c r="B8633"/>
      <c r="C8633"/>
      <c r="D8633"/>
      <c r="E8633"/>
      <c r="F8633"/>
    </row>
    <row r="8634" spans="2:6" ht="15" x14ac:dyDescent="0.25">
      <c r="B8634"/>
      <c r="C8634"/>
      <c r="D8634"/>
      <c r="E8634"/>
      <c r="F8634"/>
    </row>
    <row r="8635" spans="2:6" ht="15" x14ac:dyDescent="0.25">
      <c r="B8635"/>
      <c r="C8635"/>
      <c r="D8635"/>
      <c r="E8635"/>
      <c r="F8635"/>
    </row>
    <row r="8636" spans="2:6" ht="15" x14ac:dyDescent="0.25">
      <c r="B8636"/>
      <c r="C8636"/>
      <c r="D8636"/>
      <c r="E8636"/>
      <c r="F8636"/>
    </row>
    <row r="8637" spans="2:6" ht="15" x14ac:dyDescent="0.25">
      <c r="B8637"/>
      <c r="C8637"/>
      <c r="D8637"/>
      <c r="E8637"/>
      <c r="F8637"/>
    </row>
    <row r="8638" spans="2:6" ht="15" x14ac:dyDescent="0.25">
      <c r="B8638"/>
      <c r="C8638"/>
      <c r="D8638"/>
      <c r="E8638"/>
      <c r="F8638"/>
    </row>
    <row r="8639" spans="2:6" ht="15" x14ac:dyDescent="0.25">
      <c r="B8639"/>
      <c r="C8639"/>
      <c r="D8639"/>
      <c r="E8639"/>
      <c r="F8639"/>
    </row>
    <row r="8640" spans="2:6" ht="15" x14ac:dyDescent="0.25">
      <c r="B8640"/>
      <c r="C8640"/>
      <c r="D8640"/>
      <c r="E8640"/>
      <c r="F8640"/>
    </row>
    <row r="8641" spans="2:6" ht="15" x14ac:dyDescent="0.25">
      <c r="B8641"/>
      <c r="C8641"/>
      <c r="D8641"/>
      <c r="E8641"/>
      <c r="F8641"/>
    </row>
    <row r="8642" spans="2:6" ht="15" x14ac:dyDescent="0.25">
      <c r="B8642"/>
      <c r="C8642"/>
      <c r="D8642"/>
      <c r="E8642"/>
      <c r="F8642"/>
    </row>
    <row r="8643" spans="2:6" ht="15" x14ac:dyDescent="0.25">
      <c r="B8643"/>
      <c r="C8643"/>
      <c r="D8643"/>
      <c r="E8643"/>
      <c r="F8643"/>
    </row>
    <row r="8644" spans="2:6" ht="15" x14ac:dyDescent="0.25">
      <c r="B8644"/>
      <c r="C8644"/>
      <c r="D8644"/>
      <c r="E8644"/>
      <c r="F8644"/>
    </row>
    <row r="8645" spans="2:6" ht="15" x14ac:dyDescent="0.25">
      <c r="B8645"/>
      <c r="C8645"/>
      <c r="D8645"/>
      <c r="E8645"/>
      <c r="F8645"/>
    </row>
    <row r="8646" spans="2:6" ht="15" x14ac:dyDescent="0.25">
      <c r="B8646"/>
      <c r="C8646"/>
      <c r="D8646"/>
      <c r="E8646"/>
      <c r="F8646"/>
    </row>
    <row r="8647" spans="2:6" ht="15" x14ac:dyDescent="0.25">
      <c r="B8647"/>
      <c r="C8647"/>
      <c r="D8647"/>
      <c r="E8647"/>
      <c r="F8647"/>
    </row>
    <row r="8648" spans="2:6" ht="15" x14ac:dyDescent="0.25">
      <c r="B8648"/>
      <c r="C8648"/>
      <c r="D8648"/>
      <c r="E8648"/>
      <c r="F8648"/>
    </row>
    <row r="8649" spans="2:6" ht="15" x14ac:dyDescent="0.25">
      <c r="B8649"/>
      <c r="C8649"/>
      <c r="D8649"/>
      <c r="E8649"/>
      <c r="F8649"/>
    </row>
    <row r="8650" spans="2:6" ht="15" x14ac:dyDescent="0.25">
      <c r="B8650"/>
      <c r="C8650"/>
      <c r="D8650"/>
      <c r="E8650"/>
      <c r="F8650"/>
    </row>
    <row r="8651" spans="2:6" ht="15" x14ac:dyDescent="0.25">
      <c r="B8651"/>
      <c r="C8651"/>
      <c r="D8651"/>
      <c r="E8651"/>
      <c r="F8651"/>
    </row>
    <row r="8652" spans="2:6" ht="15" x14ac:dyDescent="0.25">
      <c r="B8652"/>
      <c r="C8652"/>
      <c r="D8652"/>
      <c r="E8652"/>
      <c r="F8652"/>
    </row>
    <row r="8653" spans="2:6" ht="15" x14ac:dyDescent="0.25">
      <c r="B8653"/>
      <c r="C8653"/>
      <c r="D8653"/>
      <c r="E8653"/>
      <c r="F8653"/>
    </row>
    <row r="8654" spans="2:6" ht="15" x14ac:dyDescent="0.25">
      <c r="B8654"/>
      <c r="C8654"/>
      <c r="D8654"/>
      <c r="E8654"/>
      <c r="F8654"/>
    </row>
    <row r="8655" spans="2:6" ht="15" x14ac:dyDescent="0.25">
      <c r="B8655"/>
      <c r="C8655"/>
      <c r="D8655"/>
      <c r="E8655"/>
      <c r="F8655"/>
    </row>
    <row r="8656" spans="2:6" ht="15" x14ac:dyDescent="0.25">
      <c r="B8656"/>
      <c r="C8656"/>
      <c r="D8656"/>
      <c r="E8656"/>
      <c r="F8656"/>
    </row>
    <row r="8657" spans="2:6" ht="15" x14ac:dyDescent="0.25">
      <c r="B8657"/>
      <c r="C8657"/>
      <c r="D8657"/>
      <c r="E8657"/>
      <c r="F8657"/>
    </row>
    <row r="8658" spans="2:6" ht="15" x14ac:dyDescent="0.25">
      <c r="B8658"/>
      <c r="C8658"/>
      <c r="D8658"/>
      <c r="E8658"/>
      <c r="F8658"/>
    </row>
    <row r="8659" spans="2:6" ht="15" x14ac:dyDescent="0.25">
      <c r="B8659"/>
      <c r="C8659"/>
      <c r="D8659"/>
      <c r="E8659"/>
      <c r="F8659"/>
    </row>
    <row r="8660" spans="2:6" ht="15" x14ac:dyDescent="0.25">
      <c r="B8660"/>
      <c r="C8660"/>
      <c r="D8660"/>
      <c r="E8660"/>
      <c r="F8660"/>
    </row>
    <row r="8661" spans="2:6" ht="15" x14ac:dyDescent="0.25">
      <c r="B8661"/>
      <c r="C8661"/>
      <c r="D8661"/>
      <c r="E8661"/>
      <c r="F8661"/>
    </row>
    <row r="8662" spans="2:6" ht="15" x14ac:dyDescent="0.25">
      <c r="B8662"/>
      <c r="C8662"/>
      <c r="D8662"/>
      <c r="E8662"/>
      <c r="F8662"/>
    </row>
    <row r="8663" spans="2:6" ht="15" x14ac:dyDescent="0.25">
      <c r="B8663"/>
      <c r="C8663"/>
      <c r="D8663"/>
      <c r="E8663"/>
      <c r="F8663"/>
    </row>
    <row r="8664" spans="2:6" ht="15" x14ac:dyDescent="0.25">
      <c r="B8664"/>
      <c r="C8664"/>
      <c r="D8664"/>
      <c r="E8664"/>
      <c r="F8664"/>
    </row>
    <row r="8665" spans="2:6" ht="15" x14ac:dyDescent="0.25">
      <c r="B8665"/>
      <c r="C8665"/>
      <c r="D8665"/>
      <c r="E8665"/>
      <c r="F8665"/>
    </row>
    <row r="8666" spans="2:6" ht="15" x14ac:dyDescent="0.25">
      <c r="B8666"/>
      <c r="C8666"/>
      <c r="D8666"/>
      <c r="E8666"/>
      <c r="F8666"/>
    </row>
    <row r="8667" spans="2:6" ht="15" x14ac:dyDescent="0.25">
      <c r="B8667"/>
      <c r="C8667"/>
      <c r="D8667"/>
      <c r="E8667"/>
      <c r="F8667"/>
    </row>
    <row r="8668" spans="2:6" ht="15" x14ac:dyDescent="0.25">
      <c r="B8668"/>
      <c r="C8668"/>
      <c r="D8668"/>
      <c r="E8668"/>
      <c r="F8668"/>
    </row>
    <row r="8669" spans="2:6" ht="15" x14ac:dyDescent="0.25">
      <c r="B8669"/>
      <c r="C8669"/>
      <c r="D8669"/>
      <c r="E8669"/>
      <c r="F8669"/>
    </row>
    <row r="8670" spans="2:6" ht="15" x14ac:dyDescent="0.25">
      <c r="B8670"/>
      <c r="C8670"/>
      <c r="D8670"/>
      <c r="E8670"/>
      <c r="F8670"/>
    </row>
    <row r="8671" spans="2:6" ht="15" x14ac:dyDescent="0.25">
      <c r="B8671"/>
      <c r="C8671"/>
      <c r="D8671"/>
      <c r="E8671"/>
      <c r="F8671"/>
    </row>
    <row r="8672" spans="2:6" ht="15" x14ac:dyDescent="0.25">
      <c r="B8672"/>
      <c r="C8672"/>
      <c r="D8672"/>
      <c r="E8672"/>
      <c r="F8672"/>
    </row>
    <row r="8673" spans="2:6" ht="15" x14ac:dyDescent="0.25">
      <c r="B8673"/>
      <c r="C8673"/>
      <c r="D8673"/>
      <c r="E8673"/>
      <c r="F8673"/>
    </row>
    <row r="8674" spans="2:6" ht="15" x14ac:dyDescent="0.25">
      <c r="B8674"/>
      <c r="C8674"/>
      <c r="D8674"/>
      <c r="E8674"/>
      <c r="F8674"/>
    </row>
    <row r="8675" spans="2:6" ht="15" x14ac:dyDescent="0.25">
      <c r="B8675"/>
      <c r="C8675"/>
      <c r="D8675"/>
      <c r="E8675"/>
      <c r="F8675"/>
    </row>
    <row r="8676" spans="2:6" ht="15" x14ac:dyDescent="0.25">
      <c r="B8676"/>
      <c r="C8676"/>
      <c r="D8676"/>
      <c r="E8676"/>
      <c r="F8676"/>
    </row>
    <row r="8677" spans="2:6" ht="15" x14ac:dyDescent="0.25">
      <c r="B8677"/>
      <c r="C8677"/>
      <c r="D8677"/>
      <c r="E8677"/>
      <c r="F8677"/>
    </row>
    <row r="8678" spans="2:6" ht="15" x14ac:dyDescent="0.25">
      <c r="B8678"/>
      <c r="C8678"/>
      <c r="D8678"/>
      <c r="E8678"/>
      <c r="F8678"/>
    </row>
    <row r="8679" spans="2:6" ht="15" x14ac:dyDescent="0.25">
      <c r="B8679"/>
      <c r="C8679"/>
      <c r="D8679"/>
      <c r="E8679"/>
      <c r="F8679"/>
    </row>
    <row r="8680" spans="2:6" ht="15" x14ac:dyDescent="0.25">
      <c r="B8680"/>
      <c r="C8680"/>
      <c r="D8680"/>
      <c r="E8680"/>
      <c r="F8680"/>
    </row>
    <row r="8681" spans="2:6" ht="15" x14ac:dyDescent="0.25">
      <c r="B8681"/>
      <c r="C8681"/>
      <c r="D8681"/>
      <c r="E8681"/>
      <c r="F8681"/>
    </row>
    <row r="8682" spans="2:6" ht="15" x14ac:dyDescent="0.25">
      <c r="B8682"/>
      <c r="C8682"/>
      <c r="D8682"/>
      <c r="E8682"/>
      <c r="F8682"/>
    </row>
    <row r="8683" spans="2:6" ht="15" x14ac:dyDescent="0.25">
      <c r="B8683"/>
      <c r="C8683"/>
      <c r="D8683"/>
      <c r="E8683"/>
      <c r="F8683"/>
    </row>
    <row r="8684" spans="2:6" ht="15" x14ac:dyDescent="0.25">
      <c r="B8684"/>
      <c r="C8684"/>
      <c r="D8684"/>
      <c r="E8684"/>
      <c r="F8684"/>
    </row>
    <row r="8685" spans="2:6" ht="15" x14ac:dyDescent="0.25">
      <c r="B8685"/>
      <c r="C8685"/>
      <c r="D8685"/>
      <c r="E8685"/>
      <c r="F8685"/>
    </row>
    <row r="8686" spans="2:6" ht="15" x14ac:dyDescent="0.25">
      <c r="B8686"/>
      <c r="C8686"/>
      <c r="D8686"/>
      <c r="E8686"/>
      <c r="F8686"/>
    </row>
    <row r="8687" spans="2:6" ht="15" x14ac:dyDescent="0.25">
      <c r="B8687"/>
      <c r="C8687"/>
      <c r="D8687"/>
      <c r="E8687"/>
      <c r="F8687"/>
    </row>
    <row r="8688" spans="2:6" ht="15" x14ac:dyDescent="0.25">
      <c r="B8688"/>
      <c r="C8688"/>
      <c r="D8688"/>
      <c r="E8688"/>
      <c r="F8688"/>
    </row>
    <row r="8689" spans="2:6" ht="15" x14ac:dyDescent="0.25">
      <c r="B8689"/>
      <c r="C8689"/>
      <c r="D8689"/>
      <c r="E8689"/>
      <c r="F8689"/>
    </row>
    <row r="8690" spans="2:6" ht="15" x14ac:dyDescent="0.25">
      <c r="B8690"/>
      <c r="C8690"/>
      <c r="D8690"/>
      <c r="E8690"/>
      <c r="F8690"/>
    </row>
    <row r="8691" spans="2:6" ht="15" x14ac:dyDescent="0.25">
      <c r="B8691"/>
      <c r="C8691"/>
      <c r="D8691"/>
      <c r="E8691"/>
      <c r="F8691"/>
    </row>
    <row r="8692" spans="2:6" ht="15" x14ac:dyDescent="0.25">
      <c r="B8692"/>
      <c r="C8692"/>
      <c r="D8692"/>
      <c r="E8692"/>
      <c r="F8692"/>
    </row>
    <row r="8693" spans="2:6" ht="15" x14ac:dyDescent="0.25">
      <c r="B8693"/>
      <c r="C8693"/>
      <c r="D8693"/>
      <c r="E8693"/>
      <c r="F8693"/>
    </row>
    <row r="8694" spans="2:6" ht="15" x14ac:dyDescent="0.25">
      <c r="B8694"/>
      <c r="C8694"/>
      <c r="D8694"/>
      <c r="E8694"/>
      <c r="F8694"/>
    </row>
    <row r="8695" spans="2:6" ht="15" x14ac:dyDescent="0.25">
      <c r="B8695"/>
      <c r="C8695"/>
      <c r="D8695"/>
      <c r="E8695"/>
      <c r="F8695"/>
    </row>
    <row r="8696" spans="2:6" ht="15" x14ac:dyDescent="0.25">
      <c r="B8696"/>
      <c r="C8696"/>
      <c r="D8696"/>
      <c r="E8696"/>
      <c r="F8696"/>
    </row>
    <row r="8697" spans="2:6" ht="15" x14ac:dyDescent="0.25">
      <c r="B8697"/>
      <c r="C8697"/>
      <c r="D8697"/>
      <c r="E8697"/>
      <c r="F8697"/>
    </row>
    <row r="8698" spans="2:6" ht="15" x14ac:dyDescent="0.25">
      <c r="B8698"/>
      <c r="C8698"/>
      <c r="D8698"/>
      <c r="E8698"/>
      <c r="F8698"/>
    </row>
    <row r="8699" spans="2:6" ht="15" x14ac:dyDescent="0.25">
      <c r="B8699"/>
      <c r="C8699"/>
      <c r="D8699"/>
      <c r="E8699"/>
      <c r="F8699"/>
    </row>
    <row r="8700" spans="2:6" ht="15" x14ac:dyDescent="0.25">
      <c r="B8700"/>
      <c r="C8700"/>
      <c r="D8700"/>
      <c r="E8700"/>
      <c r="F8700"/>
    </row>
    <row r="8701" spans="2:6" ht="15" x14ac:dyDescent="0.25">
      <c r="B8701"/>
      <c r="C8701"/>
      <c r="D8701"/>
      <c r="E8701"/>
      <c r="F8701"/>
    </row>
    <row r="8702" spans="2:6" ht="15" x14ac:dyDescent="0.25">
      <c r="B8702"/>
      <c r="C8702"/>
      <c r="D8702"/>
      <c r="E8702"/>
      <c r="F8702"/>
    </row>
    <row r="8703" spans="2:6" ht="15" x14ac:dyDescent="0.25">
      <c r="B8703"/>
      <c r="C8703"/>
      <c r="D8703"/>
      <c r="E8703"/>
      <c r="F8703"/>
    </row>
    <row r="8704" spans="2:6" ht="15" x14ac:dyDescent="0.25">
      <c r="B8704"/>
      <c r="C8704"/>
      <c r="D8704"/>
      <c r="E8704"/>
      <c r="F8704"/>
    </row>
    <row r="8705" spans="2:6" ht="15" x14ac:dyDescent="0.25">
      <c r="B8705"/>
      <c r="C8705"/>
      <c r="D8705"/>
      <c r="E8705"/>
      <c r="F8705"/>
    </row>
    <row r="8706" spans="2:6" ht="15" x14ac:dyDescent="0.25">
      <c r="B8706"/>
      <c r="C8706"/>
      <c r="D8706"/>
      <c r="E8706"/>
      <c r="F8706"/>
    </row>
    <row r="8707" spans="2:6" ht="15" x14ac:dyDescent="0.25">
      <c r="B8707"/>
      <c r="C8707"/>
      <c r="D8707"/>
      <c r="E8707"/>
      <c r="F8707"/>
    </row>
    <row r="8708" spans="2:6" ht="15" x14ac:dyDescent="0.25">
      <c r="B8708"/>
      <c r="C8708"/>
      <c r="D8708"/>
      <c r="E8708"/>
      <c r="F8708"/>
    </row>
    <row r="8709" spans="2:6" ht="15" x14ac:dyDescent="0.25">
      <c r="B8709"/>
      <c r="C8709"/>
      <c r="D8709"/>
      <c r="E8709"/>
      <c r="F8709"/>
    </row>
    <row r="8710" spans="2:6" ht="15" x14ac:dyDescent="0.25">
      <c r="B8710"/>
      <c r="C8710"/>
      <c r="D8710"/>
      <c r="E8710"/>
      <c r="F8710"/>
    </row>
    <row r="8711" spans="2:6" ht="15" x14ac:dyDescent="0.25">
      <c r="B8711"/>
      <c r="C8711"/>
      <c r="D8711"/>
      <c r="E8711"/>
      <c r="F8711"/>
    </row>
    <row r="8712" spans="2:6" ht="15" x14ac:dyDescent="0.25">
      <c r="B8712"/>
      <c r="C8712"/>
      <c r="D8712"/>
      <c r="E8712"/>
      <c r="F8712"/>
    </row>
    <row r="8713" spans="2:6" ht="15" x14ac:dyDescent="0.25">
      <c r="B8713"/>
      <c r="C8713"/>
      <c r="D8713"/>
      <c r="E8713"/>
      <c r="F8713"/>
    </row>
    <row r="8714" spans="2:6" ht="15" x14ac:dyDescent="0.25">
      <c r="B8714"/>
      <c r="C8714"/>
      <c r="D8714"/>
      <c r="E8714"/>
      <c r="F8714"/>
    </row>
    <row r="8715" spans="2:6" ht="15" x14ac:dyDescent="0.25">
      <c r="B8715"/>
      <c r="C8715"/>
      <c r="D8715"/>
      <c r="E8715"/>
      <c r="F8715"/>
    </row>
    <row r="8716" spans="2:6" ht="15" x14ac:dyDescent="0.25">
      <c r="B8716"/>
      <c r="C8716"/>
      <c r="D8716"/>
      <c r="E8716"/>
      <c r="F8716"/>
    </row>
    <row r="8717" spans="2:6" ht="15" x14ac:dyDescent="0.25">
      <c r="B8717"/>
      <c r="C8717"/>
      <c r="D8717"/>
      <c r="E8717"/>
      <c r="F8717"/>
    </row>
    <row r="8718" spans="2:6" ht="15" x14ac:dyDescent="0.25">
      <c r="B8718"/>
      <c r="C8718"/>
      <c r="D8718"/>
      <c r="E8718"/>
      <c r="F8718"/>
    </row>
    <row r="8719" spans="2:6" ht="15" x14ac:dyDescent="0.25">
      <c r="B8719"/>
      <c r="C8719"/>
      <c r="D8719"/>
      <c r="E8719"/>
      <c r="F8719"/>
    </row>
    <row r="8720" spans="2:6" ht="15" x14ac:dyDescent="0.25">
      <c r="B8720"/>
      <c r="C8720"/>
      <c r="D8720"/>
      <c r="E8720"/>
      <c r="F8720"/>
    </row>
    <row r="8721" spans="2:6" ht="15" x14ac:dyDescent="0.25">
      <c r="B8721"/>
      <c r="C8721"/>
      <c r="D8721"/>
      <c r="E8721"/>
      <c r="F8721"/>
    </row>
    <row r="8722" spans="2:6" ht="15" x14ac:dyDescent="0.25">
      <c r="B8722"/>
      <c r="C8722"/>
      <c r="D8722"/>
      <c r="E8722"/>
      <c r="F8722"/>
    </row>
    <row r="8723" spans="2:6" ht="15" x14ac:dyDescent="0.25">
      <c r="B8723"/>
      <c r="C8723"/>
      <c r="D8723"/>
      <c r="E8723"/>
      <c r="F8723"/>
    </row>
    <row r="8724" spans="2:6" ht="15" x14ac:dyDescent="0.25">
      <c r="B8724"/>
      <c r="C8724"/>
      <c r="D8724"/>
      <c r="E8724"/>
      <c r="F8724"/>
    </row>
    <row r="8725" spans="2:6" ht="15" x14ac:dyDescent="0.25">
      <c r="B8725"/>
      <c r="C8725"/>
      <c r="D8725"/>
      <c r="E8725"/>
      <c r="F8725"/>
    </row>
    <row r="8726" spans="2:6" ht="15" x14ac:dyDescent="0.25">
      <c r="B8726"/>
      <c r="C8726"/>
      <c r="D8726"/>
      <c r="E8726"/>
      <c r="F8726"/>
    </row>
    <row r="8727" spans="2:6" ht="15" x14ac:dyDescent="0.25">
      <c r="B8727"/>
      <c r="C8727"/>
      <c r="D8727"/>
      <c r="E8727"/>
      <c r="F8727"/>
    </row>
    <row r="8728" spans="2:6" ht="15" x14ac:dyDescent="0.25">
      <c r="B8728"/>
      <c r="C8728"/>
      <c r="D8728"/>
      <c r="E8728"/>
      <c r="F8728"/>
    </row>
    <row r="8729" spans="2:6" ht="15" x14ac:dyDescent="0.25">
      <c r="B8729"/>
      <c r="C8729"/>
      <c r="D8729"/>
      <c r="E8729"/>
      <c r="F8729"/>
    </row>
    <row r="8730" spans="2:6" ht="15" x14ac:dyDescent="0.25">
      <c r="B8730"/>
      <c r="C8730"/>
      <c r="D8730"/>
      <c r="E8730"/>
      <c r="F8730"/>
    </row>
    <row r="8731" spans="2:6" ht="15" x14ac:dyDescent="0.25">
      <c r="B8731"/>
      <c r="C8731"/>
      <c r="D8731"/>
      <c r="E8731"/>
      <c r="F8731"/>
    </row>
    <row r="8732" spans="2:6" ht="15" x14ac:dyDescent="0.25">
      <c r="B8732"/>
      <c r="C8732"/>
      <c r="D8732"/>
      <c r="E8732"/>
      <c r="F8732"/>
    </row>
    <row r="8733" spans="2:6" ht="15" x14ac:dyDescent="0.25">
      <c r="B8733"/>
      <c r="C8733"/>
      <c r="D8733"/>
      <c r="E8733"/>
      <c r="F8733"/>
    </row>
    <row r="8734" spans="2:6" ht="15" x14ac:dyDescent="0.25">
      <c r="B8734"/>
      <c r="C8734"/>
      <c r="D8734"/>
      <c r="E8734"/>
      <c r="F8734"/>
    </row>
    <row r="8735" spans="2:6" ht="15" x14ac:dyDescent="0.25">
      <c r="B8735"/>
      <c r="C8735"/>
      <c r="D8735"/>
      <c r="E8735"/>
      <c r="F8735"/>
    </row>
    <row r="8736" spans="2:6" ht="15" x14ac:dyDescent="0.25">
      <c r="B8736"/>
      <c r="C8736"/>
      <c r="D8736"/>
      <c r="E8736"/>
      <c r="F8736"/>
    </row>
    <row r="8737" spans="2:6" ht="15" x14ac:dyDescent="0.25">
      <c r="B8737"/>
      <c r="C8737"/>
      <c r="D8737"/>
      <c r="E8737"/>
      <c r="F8737"/>
    </row>
    <row r="8738" spans="2:6" ht="15" x14ac:dyDescent="0.25">
      <c r="B8738"/>
      <c r="C8738"/>
      <c r="D8738"/>
      <c r="E8738"/>
      <c r="F8738"/>
    </row>
    <row r="8739" spans="2:6" ht="15" x14ac:dyDescent="0.25">
      <c r="B8739"/>
      <c r="C8739"/>
      <c r="D8739"/>
      <c r="E8739"/>
      <c r="F8739"/>
    </row>
    <row r="8740" spans="2:6" ht="15" x14ac:dyDescent="0.25">
      <c r="B8740"/>
      <c r="C8740"/>
      <c r="D8740"/>
      <c r="E8740"/>
      <c r="F8740"/>
    </row>
    <row r="8741" spans="2:6" ht="15" x14ac:dyDescent="0.25">
      <c r="B8741"/>
      <c r="C8741"/>
      <c r="D8741"/>
      <c r="E8741"/>
      <c r="F8741"/>
    </row>
    <row r="8742" spans="2:6" ht="15" x14ac:dyDescent="0.25">
      <c r="B8742"/>
      <c r="C8742"/>
      <c r="D8742"/>
      <c r="E8742"/>
      <c r="F8742"/>
    </row>
    <row r="8743" spans="2:6" ht="15" x14ac:dyDescent="0.25">
      <c r="B8743"/>
      <c r="C8743"/>
      <c r="D8743"/>
      <c r="E8743"/>
      <c r="F8743"/>
    </row>
    <row r="8744" spans="2:6" ht="15" x14ac:dyDescent="0.25">
      <c r="B8744"/>
      <c r="C8744"/>
      <c r="D8744"/>
      <c r="E8744"/>
      <c r="F8744"/>
    </row>
    <row r="8745" spans="2:6" ht="15" x14ac:dyDescent="0.25">
      <c r="B8745"/>
      <c r="C8745"/>
      <c r="D8745"/>
      <c r="E8745"/>
      <c r="F8745"/>
    </row>
    <row r="8746" spans="2:6" ht="15" x14ac:dyDescent="0.25">
      <c r="B8746"/>
      <c r="C8746"/>
      <c r="D8746"/>
      <c r="E8746"/>
      <c r="F8746"/>
    </row>
    <row r="8747" spans="2:6" ht="15" x14ac:dyDescent="0.25">
      <c r="B8747"/>
      <c r="C8747"/>
      <c r="D8747"/>
      <c r="E8747"/>
      <c r="F8747"/>
    </row>
    <row r="8748" spans="2:6" ht="15" x14ac:dyDescent="0.25">
      <c r="B8748"/>
      <c r="C8748"/>
      <c r="D8748"/>
      <c r="E8748"/>
      <c r="F8748"/>
    </row>
    <row r="8749" spans="2:6" ht="15" x14ac:dyDescent="0.25">
      <c r="B8749"/>
      <c r="C8749"/>
      <c r="D8749"/>
      <c r="E8749"/>
      <c r="F8749"/>
    </row>
    <row r="8750" spans="2:6" ht="15" x14ac:dyDescent="0.25">
      <c r="B8750"/>
      <c r="C8750"/>
      <c r="D8750"/>
      <c r="E8750"/>
      <c r="F8750"/>
    </row>
    <row r="8751" spans="2:6" ht="15" x14ac:dyDescent="0.25">
      <c r="B8751"/>
      <c r="C8751"/>
      <c r="D8751"/>
      <c r="E8751"/>
      <c r="F8751"/>
    </row>
    <row r="8752" spans="2:6" ht="15" x14ac:dyDescent="0.25">
      <c r="B8752"/>
      <c r="C8752"/>
      <c r="D8752"/>
      <c r="E8752"/>
      <c r="F8752"/>
    </row>
    <row r="8753" spans="2:6" ht="15" x14ac:dyDescent="0.25">
      <c r="B8753"/>
      <c r="C8753"/>
      <c r="D8753"/>
      <c r="E8753"/>
      <c r="F8753"/>
    </row>
    <row r="8754" spans="2:6" ht="15" x14ac:dyDescent="0.25">
      <c r="B8754"/>
      <c r="C8754"/>
      <c r="D8754"/>
      <c r="E8754"/>
      <c r="F8754"/>
    </row>
    <row r="8755" spans="2:6" ht="15" x14ac:dyDescent="0.25">
      <c r="B8755"/>
      <c r="C8755"/>
      <c r="D8755"/>
      <c r="E8755"/>
      <c r="F8755"/>
    </row>
    <row r="8756" spans="2:6" ht="15" x14ac:dyDescent="0.25">
      <c r="B8756"/>
      <c r="C8756"/>
      <c r="D8756"/>
      <c r="E8756"/>
      <c r="F8756"/>
    </row>
    <row r="8757" spans="2:6" ht="15" x14ac:dyDescent="0.25">
      <c r="B8757"/>
      <c r="C8757"/>
      <c r="D8757"/>
      <c r="E8757"/>
      <c r="F8757"/>
    </row>
    <row r="8758" spans="2:6" ht="15" x14ac:dyDescent="0.25">
      <c r="B8758"/>
      <c r="C8758"/>
      <c r="D8758"/>
      <c r="E8758"/>
      <c r="F8758"/>
    </row>
    <row r="8759" spans="2:6" ht="15" x14ac:dyDescent="0.25">
      <c r="B8759"/>
      <c r="C8759"/>
      <c r="D8759"/>
      <c r="E8759"/>
      <c r="F8759"/>
    </row>
    <row r="8760" spans="2:6" ht="15" x14ac:dyDescent="0.25">
      <c r="B8760"/>
      <c r="C8760"/>
      <c r="D8760"/>
      <c r="E8760"/>
      <c r="F8760"/>
    </row>
    <row r="8761" spans="2:6" ht="15" x14ac:dyDescent="0.25">
      <c r="B8761"/>
      <c r="C8761"/>
      <c r="D8761"/>
      <c r="E8761"/>
      <c r="F8761"/>
    </row>
    <row r="8762" spans="2:6" ht="15" x14ac:dyDescent="0.25">
      <c r="B8762"/>
      <c r="C8762"/>
      <c r="D8762"/>
      <c r="E8762"/>
      <c r="F8762"/>
    </row>
    <row r="8763" spans="2:6" ht="15" x14ac:dyDescent="0.25">
      <c r="B8763"/>
      <c r="C8763"/>
      <c r="D8763"/>
      <c r="E8763"/>
      <c r="F8763"/>
    </row>
    <row r="8764" spans="2:6" ht="15" x14ac:dyDescent="0.25">
      <c r="B8764"/>
      <c r="C8764"/>
      <c r="D8764"/>
      <c r="E8764"/>
      <c r="F8764"/>
    </row>
    <row r="8765" spans="2:6" ht="15" x14ac:dyDescent="0.25">
      <c r="B8765"/>
      <c r="C8765"/>
      <c r="D8765"/>
      <c r="E8765"/>
      <c r="F8765"/>
    </row>
    <row r="8766" spans="2:6" ht="15" x14ac:dyDescent="0.25">
      <c r="B8766"/>
      <c r="C8766"/>
      <c r="D8766"/>
      <c r="E8766"/>
      <c r="F8766"/>
    </row>
    <row r="8767" spans="2:6" ht="15" x14ac:dyDescent="0.25">
      <c r="B8767"/>
      <c r="C8767"/>
      <c r="D8767"/>
      <c r="E8767"/>
      <c r="F8767"/>
    </row>
    <row r="8768" spans="2:6" ht="15" x14ac:dyDescent="0.25">
      <c r="B8768"/>
      <c r="C8768"/>
      <c r="D8768"/>
      <c r="E8768"/>
      <c r="F8768"/>
    </row>
    <row r="8769" spans="2:6" ht="15" x14ac:dyDescent="0.25">
      <c r="B8769"/>
      <c r="C8769"/>
      <c r="D8769"/>
      <c r="E8769"/>
      <c r="F8769"/>
    </row>
    <row r="8770" spans="2:6" ht="15" x14ac:dyDescent="0.25">
      <c r="B8770"/>
      <c r="C8770"/>
      <c r="D8770"/>
      <c r="E8770"/>
      <c r="F8770"/>
    </row>
    <row r="8771" spans="2:6" ht="15" x14ac:dyDescent="0.25">
      <c r="B8771"/>
      <c r="C8771"/>
      <c r="D8771"/>
      <c r="E8771"/>
      <c r="F8771"/>
    </row>
    <row r="8772" spans="2:6" ht="15" x14ac:dyDescent="0.25">
      <c r="B8772"/>
      <c r="C8772"/>
      <c r="D8772"/>
      <c r="E8772"/>
      <c r="F8772"/>
    </row>
    <row r="8773" spans="2:6" ht="15" x14ac:dyDescent="0.25">
      <c r="B8773"/>
      <c r="C8773"/>
      <c r="D8773"/>
      <c r="E8773"/>
      <c r="F8773"/>
    </row>
    <row r="8774" spans="2:6" ht="15" x14ac:dyDescent="0.25">
      <c r="B8774"/>
      <c r="C8774"/>
      <c r="D8774"/>
      <c r="E8774"/>
      <c r="F8774"/>
    </row>
    <row r="8775" spans="2:6" ht="15" x14ac:dyDescent="0.25">
      <c r="B8775"/>
      <c r="C8775"/>
      <c r="D8775"/>
      <c r="E8775"/>
      <c r="F8775"/>
    </row>
    <row r="8776" spans="2:6" ht="15" x14ac:dyDescent="0.25">
      <c r="B8776"/>
      <c r="C8776"/>
      <c r="D8776"/>
      <c r="E8776"/>
      <c r="F8776"/>
    </row>
    <row r="8777" spans="2:6" ht="15" x14ac:dyDescent="0.25">
      <c r="B8777"/>
      <c r="C8777"/>
      <c r="D8777"/>
      <c r="E8777"/>
      <c r="F8777"/>
    </row>
    <row r="8778" spans="2:6" ht="15" x14ac:dyDescent="0.25">
      <c r="B8778"/>
      <c r="C8778"/>
      <c r="D8778"/>
      <c r="E8778"/>
      <c r="F8778"/>
    </row>
    <row r="8779" spans="2:6" ht="15" x14ac:dyDescent="0.25">
      <c r="B8779"/>
      <c r="C8779"/>
      <c r="D8779"/>
      <c r="E8779"/>
      <c r="F8779"/>
    </row>
    <row r="8780" spans="2:6" ht="15" x14ac:dyDescent="0.25">
      <c r="B8780"/>
      <c r="C8780"/>
      <c r="D8780"/>
      <c r="E8780"/>
      <c r="F8780"/>
    </row>
    <row r="8781" spans="2:6" ht="15" x14ac:dyDescent="0.25">
      <c r="B8781"/>
      <c r="C8781"/>
      <c r="D8781"/>
      <c r="E8781"/>
      <c r="F8781"/>
    </row>
    <row r="8782" spans="2:6" ht="15" x14ac:dyDescent="0.25">
      <c r="B8782"/>
      <c r="C8782"/>
      <c r="D8782"/>
      <c r="E8782"/>
      <c r="F8782"/>
    </row>
    <row r="8783" spans="2:6" ht="15" x14ac:dyDescent="0.25">
      <c r="B8783"/>
      <c r="C8783"/>
      <c r="D8783"/>
      <c r="E8783"/>
      <c r="F8783"/>
    </row>
    <row r="8784" spans="2:6" ht="15" x14ac:dyDescent="0.25">
      <c r="B8784"/>
      <c r="C8784"/>
      <c r="D8784"/>
      <c r="E8784"/>
      <c r="F8784"/>
    </row>
    <row r="8785" spans="2:6" ht="15" x14ac:dyDescent="0.25">
      <c r="B8785"/>
      <c r="C8785"/>
      <c r="D8785"/>
      <c r="E8785"/>
      <c r="F8785"/>
    </row>
    <row r="8786" spans="2:6" ht="15" x14ac:dyDescent="0.25">
      <c r="B8786"/>
      <c r="C8786"/>
      <c r="D8786"/>
      <c r="E8786"/>
      <c r="F8786"/>
    </row>
    <row r="8787" spans="2:6" ht="15" x14ac:dyDescent="0.25">
      <c r="B8787"/>
      <c r="C8787"/>
      <c r="D8787"/>
      <c r="E8787"/>
      <c r="F8787"/>
    </row>
    <row r="8788" spans="2:6" ht="15" x14ac:dyDescent="0.25">
      <c r="B8788"/>
      <c r="C8788"/>
      <c r="D8788"/>
      <c r="E8788"/>
      <c r="F8788"/>
    </row>
    <row r="8789" spans="2:6" ht="15" x14ac:dyDescent="0.25">
      <c r="B8789"/>
      <c r="C8789"/>
      <c r="D8789"/>
      <c r="E8789"/>
      <c r="F8789"/>
    </row>
    <row r="8790" spans="2:6" ht="15" x14ac:dyDescent="0.25">
      <c r="B8790"/>
      <c r="C8790"/>
      <c r="D8790"/>
      <c r="E8790"/>
      <c r="F8790"/>
    </row>
    <row r="8791" spans="2:6" ht="15" x14ac:dyDescent="0.25">
      <c r="B8791"/>
      <c r="C8791"/>
      <c r="D8791"/>
      <c r="E8791"/>
      <c r="F8791"/>
    </row>
    <row r="8792" spans="2:6" ht="15" x14ac:dyDescent="0.25">
      <c r="B8792"/>
      <c r="C8792"/>
      <c r="D8792"/>
      <c r="E8792"/>
      <c r="F8792"/>
    </row>
    <row r="8793" spans="2:6" ht="15" x14ac:dyDescent="0.25">
      <c r="B8793"/>
      <c r="C8793"/>
      <c r="D8793"/>
      <c r="E8793"/>
      <c r="F8793"/>
    </row>
    <row r="8794" spans="2:6" ht="15" x14ac:dyDescent="0.25">
      <c r="B8794"/>
      <c r="C8794"/>
      <c r="D8794"/>
      <c r="E8794"/>
      <c r="F8794"/>
    </row>
    <row r="8795" spans="2:6" ht="15" x14ac:dyDescent="0.25">
      <c r="B8795"/>
      <c r="C8795"/>
      <c r="D8795"/>
      <c r="E8795"/>
      <c r="F8795"/>
    </row>
    <row r="8796" spans="2:6" ht="15" x14ac:dyDescent="0.25">
      <c r="B8796"/>
      <c r="C8796"/>
      <c r="D8796"/>
      <c r="E8796"/>
      <c r="F8796"/>
    </row>
    <row r="8797" spans="2:6" ht="15" x14ac:dyDescent="0.25">
      <c r="B8797"/>
      <c r="C8797"/>
      <c r="D8797"/>
      <c r="E8797"/>
      <c r="F8797"/>
    </row>
    <row r="8798" spans="2:6" ht="15" x14ac:dyDescent="0.25">
      <c r="B8798"/>
      <c r="C8798"/>
      <c r="D8798"/>
      <c r="E8798"/>
      <c r="F8798"/>
    </row>
    <row r="8799" spans="2:6" ht="15" x14ac:dyDescent="0.25">
      <c r="B8799"/>
      <c r="C8799"/>
      <c r="D8799"/>
      <c r="E8799"/>
      <c r="F8799"/>
    </row>
    <row r="8800" spans="2:6" ht="15" x14ac:dyDescent="0.25">
      <c r="B8800"/>
      <c r="C8800"/>
      <c r="D8800"/>
      <c r="E8800"/>
      <c r="F8800"/>
    </row>
    <row r="8801" spans="2:6" ht="15" x14ac:dyDescent="0.25">
      <c r="B8801"/>
      <c r="C8801"/>
      <c r="D8801"/>
      <c r="E8801"/>
      <c r="F8801"/>
    </row>
    <row r="8802" spans="2:6" ht="15" x14ac:dyDescent="0.25">
      <c r="B8802"/>
      <c r="C8802"/>
      <c r="D8802"/>
      <c r="E8802"/>
      <c r="F8802"/>
    </row>
    <row r="8803" spans="2:6" ht="15" x14ac:dyDescent="0.25">
      <c r="B8803"/>
      <c r="C8803"/>
      <c r="D8803"/>
      <c r="E8803"/>
      <c r="F8803"/>
    </row>
    <row r="8804" spans="2:6" ht="15" x14ac:dyDescent="0.25">
      <c r="B8804"/>
      <c r="C8804"/>
      <c r="D8804"/>
      <c r="E8804"/>
      <c r="F8804"/>
    </row>
    <row r="8805" spans="2:6" ht="15" x14ac:dyDescent="0.25">
      <c r="B8805"/>
      <c r="C8805"/>
      <c r="D8805"/>
      <c r="E8805"/>
      <c r="F8805"/>
    </row>
    <row r="8806" spans="2:6" ht="15" x14ac:dyDescent="0.25">
      <c r="B8806"/>
      <c r="C8806"/>
      <c r="D8806"/>
      <c r="E8806"/>
      <c r="F8806"/>
    </row>
    <row r="8807" spans="2:6" ht="15" x14ac:dyDescent="0.25">
      <c r="B8807"/>
      <c r="C8807"/>
      <c r="D8807"/>
      <c r="E8807"/>
      <c r="F8807"/>
    </row>
    <row r="8808" spans="2:6" ht="15" x14ac:dyDescent="0.25">
      <c r="B8808"/>
      <c r="C8808"/>
      <c r="D8808"/>
      <c r="E8808"/>
      <c r="F8808"/>
    </row>
    <row r="8809" spans="2:6" ht="15" x14ac:dyDescent="0.25">
      <c r="B8809"/>
      <c r="C8809"/>
      <c r="D8809"/>
      <c r="E8809"/>
      <c r="F8809"/>
    </row>
    <row r="8810" spans="2:6" ht="15" x14ac:dyDescent="0.25">
      <c r="B8810"/>
      <c r="C8810"/>
      <c r="D8810"/>
      <c r="E8810"/>
      <c r="F8810"/>
    </row>
    <row r="8811" spans="2:6" ht="15" x14ac:dyDescent="0.25">
      <c r="B8811"/>
      <c r="C8811"/>
      <c r="D8811"/>
      <c r="E8811"/>
      <c r="F8811"/>
    </row>
    <row r="8812" spans="2:6" ht="15" x14ac:dyDescent="0.25">
      <c r="B8812"/>
      <c r="C8812"/>
      <c r="D8812"/>
      <c r="E8812"/>
      <c r="F8812"/>
    </row>
    <row r="8813" spans="2:6" ht="15" x14ac:dyDescent="0.25">
      <c r="B8813"/>
      <c r="C8813"/>
      <c r="D8813"/>
      <c r="E8813"/>
      <c r="F8813"/>
    </row>
    <row r="8814" spans="2:6" ht="15" x14ac:dyDescent="0.25">
      <c r="B8814"/>
      <c r="C8814"/>
      <c r="D8814"/>
      <c r="E8814"/>
      <c r="F8814"/>
    </row>
    <row r="8815" spans="2:6" ht="15" x14ac:dyDescent="0.25">
      <c r="B8815"/>
      <c r="C8815"/>
      <c r="D8815"/>
      <c r="E8815"/>
      <c r="F8815"/>
    </row>
    <row r="8816" spans="2:6" ht="15" x14ac:dyDescent="0.25">
      <c r="B8816"/>
      <c r="C8816"/>
      <c r="D8816"/>
      <c r="E8816"/>
      <c r="F8816"/>
    </row>
    <row r="8817" spans="2:6" ht="15" x14ac:dyDescent="0.25">
      <c r="B8817"/>
      <c r="C8817"/>
      <c r="D8817"/>
      <c r="E8817"/>
      <c r="F8817"/>
    </row>
    <row r="8818" spans="2:6" ht="15" x14ac:dyDescent="0.25">
      <c r="B8818"/>
      <c r="C8818"/>
      <c r="D8818"/>
      <c r="E8818"/>
      <c r="F8818"/>
    </row>
    <row r="8819" spans="2:6" ht="15" x14ac:dyDescent="0.25">
      <c r="B8819"/>
      <c r="C8819"/>
      <c r="D8819"/>
      <c r="E8819"/>
      <c r="F8819"/>
    </row>
    <row r="8820" spans="2:6" ht="15" x14ac:dyDescent="0.25">
      <c r="B8820"/>
      <c r="C8820"/>
      <c r="D8820"/>
      <c r="E8820"/>
      <c r="F8820"/>
    </row>
    <row r="8821" spans="2:6" ht="15" x14ac:dyDescent="0.25">
      <c r="B8821"/>
      <c r="C8821"/>
      <c r="D8821"/>
      <c r="E8821"/>
      <c r="F8821"/>
    </row>
    <row r="8822" spans="2:6" ht="15" x14ac:dyDescent="0.25">
      <c r="B8822"/>
      <c r="C8822"/>
      <c r="D8822"/>
      <c r="E8822"/>
      <c r="F8822"/>
    </row>
    <row r="8823" spans="2:6" ht="15" x14ac:dyDescent="0.25">
      <c r="B8823"/>
      <c r="C8823"/>
      <c r="D8823"/>
      <c r="E8823"/>
      <c r="F8823"/>
    </row>
    <row r="8824" spans="2:6" ht="15" x14ac:dyDescent="0.25">
      <c r="B8824"/>
      <c r="C8824"/>
      <c r="D8824"/>
      <c r="E8824"/>
      <c r="F8824"/>
    </row>
    <row r="8825" spans="2:6" ht="15" x14ac:dyDescent="0.25">
      <c r="B8825"/>
      <c r="C8825"/>
      <c r="D8825"/>
      <c r="E8825"/>
      <c r="F8825"/>
    </row>
    <row r="8826" spans="2:6" ht="15" x14ac:dyDescent="0.25">
      <c r="B8826"/>
      <c r="C8826"/>
      <c r="D8826"/>
      <c r="E8826"/>
      <c r="F8826"/>
    </row>
    <row r="8827" spans="2:6" ht="15" x14ac:dyDescent="0.25">
      <c r="B8827"/>
      <c r="C8827"/>
      <c r="D8827"/>
      <c r="E8827"/>
      <c r="F8827"/>
    </row>
    <row r="8828" spans="2:6" ht="15" x14ac:dyDescent="0.25">
      <c r="B8828"/>
      <c r="C8828"/>
      <c r="D8828"/>
      <c r="E8828"/>
      <c r="F8828"/>
    </row>
    <row r="8829" spans="2:6" ht="15" x14ac:dyDescent="0.25">
      <c r="B8829"/>
      <c r="C8829"/>
      <c r="D8829"/>
      <c r="E8829"/>
      <c r="F8829"/>
    </row>
    <row r="8830" spans="2:6" ht="15" x14ac:dyDescent="0.25">
      <c r="B8830"/>
      <c r="C8830"/>
      <c r="D8830"/>
      <c r="E8830"/>
      <c r="F8830"/>
    </row>
    <row r="8831" spans="2:6" ht="15" x14ac:dyDescent="0.25">
      <c r="B8831"/>
      <c r="C8831"/>
      <c r="D8831"/>
      <c r="E8831"/>
      <c r="F8831"/>
    </row>
    <row r="8832" spans="2:6" ht="15" x14ac:dyDescent="0.25">
      <c r="B8832"/>
      <c r="C8832"/>
      <c r="D8832"/>
      <c r="E8832"/>
      <c r="F8832"/>
    </row>
    <row r="8833" spans="2:6" ht="15" x14ac:dyDescent="0.25">
      <c r="B8833"/>
      <c r="C8833"/>
      <c r="D8833"/>
      <c r="E8833"/>
      <c r="F8833"/>
    </row>
    <row r="8834" spans="2:6" ht="15" x14ac:dyDescent="0.25">
      <c r="B8834"/>
      <c r="C8834"/>
      <c r="D8834"/>
      <c r="E8834"/>
      <c r="F8834"/>
    </row>
    <row r="8835" spans="2:6" ht="15" x14ac:dyDescent="0.25">
      <c r="B8835"/>
      <c r="C8835"/>
      <c r="D8835"/>
      <c r="E8835"/>
      <c r="F8835"/>
    </row>
    <row r="8836" spans="2:6" ht="15" x14ac:dyDescent="0.25">
      <c r="B8836"/>
      <c r="C8836"/>
      <c r="D8836"/>
      <c r="E8836"/>
      <c r="F8836"/>
    </row>
    <row r="8837" spans="2:6" ht="15" x14ac:dyDescent="0.25">
      <c r="B8837"/>
      <c r="C8837"/>
      <c r="D8837"/>
      <c r="E8837"/>
      <c r="F8837"/>
    </row>
    <row r="8838" spans="2:6" ht="15" x14ac:dyDescent="0.25">
      <c r="B8838"/>
      <c r="C8838"/>
      <c r="D8838"/>
      <c r="E8838"/>
      <c r="F8838"/>
    </row>
    <row r="8839" spans="2:6" ht="15" x14ac:dyDescent="0.25">
      <c r="B8839"/>
      <c r="C8839"/>
      <c r="D8839"/>
      <c r="E8839"/>
      <c r="F8839"/>
    </row>
    <row r="8840" spans="2:6" ht="15" x14ac:dyDescent="0.25">
      <c r="B8840"/>
      <c r="C8840"/>
      <c r="D8840"/>
      <c r="E8840"/>
      <c r="F8840"/>
    </row>
    <row r="8841" spans="2:6" ht="15" x14ac:dyDescent="0.25">
      <c r="B8841"/>
      <c r="C8841"/>
      <c r="D8841"/>
      <c r="E8841"/>
      <c r="F8841"/>
    </row>
    <row r="8842" spans="2:6" ht="15" x14ac:dyDescent="0.25">
      <c r="B8842"/>
      <c r="C8842"/>
      <c r="D8842"/>
      <c r="E8842"/>
      <c r="F8842"/>
    </row>
    <row r="8843" spans="2:6" ht="15" x14ac:dyDescent="0.25">
      <c r="B8843"/>
      <c r="C8843"/>
      <c r="D8843"/>
      <c r="E8843"/>
      <c r="F8843"/>
    </row>
    <row r="8844" spans="2:6" ht="15" x14ac:dyDescent="0.25">
      <c r="B8844"/>
      <c r="C8844"/>
      <c r="D8844"/>
      <c r="E8844"/>
      <c r="F8844"/>
    </row>
    <row r="8845" spans="2:6" ht="15" x14ac:dyDescent="0.25">
      <c r="B8845"/>
      <c r="C8845"/>
      <c r="D8845"/>
      <c r="E8845"/>
      <c r="F8845"/>
    </row>
    <row r="8846" spans="2:6" ht="15" x14ac:dyDescent="0.25">
      <c r="B8846"/>
      <c r="C8846"/>
      <c r="D8846"/>
      <c r="E8846"/>
      <c r="F8846"/>
    </row>
    <row r="8847" spans="2:6" ht="15" x14ac:dyDescent="0.25">
      <c r="B8847"/>
      <c r="C8847"/>
      <c r="D8847"/>
      <c r="E8847"/>
      <c r="F8847"/>
    </row>
    <row r="8848" spans="2:6" ht="15" x14ac:dyDescent="0.25">
      <c r="B8848"/>
      <c r="C8848"/>
      <c r="D8848"/>
      <c r="E8848"/>
      <c r="F8848"/>
    </row>
    <row r="8849" spans="2:6" ht="15" x14ac:dyDescent="0.25">
      <c r="B8849"/>
      <c r="C8849"/>
      <c r="D8849"/>
      <c r="E8849"/>
      <c r="F8849"/>
    </row>
    <row r="8850" spans="2:6" ht="15" x14ac:dyDescent="0.25">
      <c r="B8850"/>
      <c r="C8850"/>
      <c r="D8850"/>
      <c r="E8850"/>
      <c r="F8850"/>
    </row>
    <row r="8851" spans="2:6" ht="15" x14ac:dyDescent="0.25">
      <c r="B8851"/>
      <c r="C8851"/>
      <c r="D8851"/>
      <c r="E8851"/>
      <c r="F8851"/>
    </row>
    <row r="8852" spans="2:6" ht="15" x14ac:dyDescent="0.25">
      <c r="B8852"/>
      <c r="C8852"/>
      <c r="D8852"/>
      <c r="E8852"/>
      <c r="F8852"/>
    </row>
    <row r="8853" spans="2:6" ht="15" x14ac:dyDescent="0.25">
      <c r="B8853"/>
      <c r="C8853"/>
      <c r="D8853"/>
      <c r="E8853"/>
      <c r="F8853"/>
    </row>
    <row r="8854" spans="2:6" ht="15" x14ac:dyDescent="0.25">
      <c r="B8854"/>
      <c r="C8854"/>
      <c r="D8854"/>
      <c r="E8854"/>
      <c r="F8854"/>
    </row>
    <row r="8855" spans="2:6" ht="15" x14ac:dyDescent="0.25">
      <c r="B8855"/>
      <c r="C8855"/>
      <c r="D8855"/>
      <c r="E8855"/>
      <c r="F8855"/>
    </row>
    <row r="8856" spans="2:6" ht="15" x14ac:dyDescent="0.25">
      <c r="B8856"/>
      <c r="C8856"/>
      <c r="D8856"/>
      <c r="E8856"/>
      <c r="F8856"/>
    </row>
    <row r="8857" spans="2:6" ht="15" x14ac:dyDescent="0.25">
      <c r="B8857"/>
      <c r="C8857"/>
      <c r="D8857"/>
      <c r="E8857"/>
      <c r="F8857"/>
    </row>
    <row r="8858" spans="2:6" ht="15" x14ac:dyDescent="0.25">
      <c r="B8858"/>
      <c r="C8858"/>
      <c r="D8858"/>
      <c r="E8858"/>
      <c r="F8858"/>
    </row>
    <row r="8859" spans="2:6" ht="15" x14ac:dyDescent="0.25">
      <c r="B8859"/>
      <c r="C8859"/>
      <c r="D8859"/>
      <c r="E8859"/>
      <c r="F8859"/>
    </row>
    <row r="8860" spans="2:6" ht="15" x14ac:dyDescent="0.25">
      <c r="B8860"/>
      <c r="C8860"/>
      <c r="D8860"/>
      <c r="E8860"/>
      <c r="F8860"/>
    </row>
    <row r="8861" spans="2:6" ht="15" x14ac:dyDescent="0.25">
      <c r="B8861"/>
      <c r="C8861"/>
      <c r="D8861"/>
      <c r="E8861"/>
      <c r="F8861"/>
    </row>
    <row r="8862" spans="2:6" ht="15" x14ac:dyDescent="0.25">
      <c r="B8862"/>
      <c r="C8862"/>
      <c r="D8862"/>
      <c r="E8862"/>
      <c r="F8862"/>
    </row>
    <row r="8863" spans="2:6" ht="15" x14ac:dyDescent="0.25">
      <c r="B8863"/>
      <c r="C8863"/>
      <c r="D8863"/>
      <c r="E8863"/>
      <c r="F8863"/>
    </row>
    <row r="8864" spans="2:6" ht="15" x14ac:dyDescent="0.25">
      <c r="B8864"/>
      <c r="C8864"/>
      <c r="D8864"/>
      <c r="E8864"/>
      <c r="F8864"/>
    </row>
    <row r="8865" spans="2:6" ht="15" x14ac:dyDescent="0.25">
      <c r="B8865"/>
      <c r="C8865"/>
      <c r="D8865"/>
      <c r="E8865"/>
      <c r="F8865"/>
    </row>
    <row r="8866" spans="2:6" ht="15" x14ac:dyDescent="0.25">
      <c r="B8866"/>
      <c r="C8866"/>
      <c r="D8866"/>
      <c r="E8866"/>
      <c r="F8866"/>
    </row>
    <row r="8867" spans="2:6" ht="15" x14ac:dyDescent="0.25">
      <c r="B8867"/>
      <c r="C8867"/>
      <c r="D8867"/>
      <c r="E8867"/>
      <c r="F8867"/>
    </row>
    <row r="8868" spans="2:6" ht="15" x14ac:dyDescent="0.25">
      <c r="B8868"/>
      <c r="C8868"/>
      <c r="D8868"/>
      <c r="E8868"/>
      <c r="F8868"/>
    </row>
    <row r="8869" spans="2:6" ht="15" x14ac:dyDescent="0.25">
      <c r="B8869"/>
      <c r="C8869"/>
      <c r="D8869"/>
      <c r="E8869"/>
      <c r="F8869"/>
    </row>
    <row r="8870" spans="2:6" ht="15" x14ac:dyDescent="0.25">
      <c r="B8870"/>
      <c r="C8870"/>
      <c r="D8870"/>
      <c r="E8870"/>
      <c r="F8870"/>
    </row>
    <row r="8871" spans="2:6" ht="15" x14ac:dyDescent="0.25">
      <c r="B8871"/>
      <c r="C8871"/>
      <c r="D8871"/>
      <c r="E8871"/>
      <c r="F8871"/>
    </row>
    <row r="8872" spans="2:6" ht="15" x14ac:dyDescent="0.25">
      <c r="B8872"/>
      <c r="C8872"/>
      <c r="D8872"/>
      <c r="E8872"/>
      <c r="F8872"/>
    </row>
    <row r="8873" spans="2:6" ht="15" x14ac:dyDescent="0.25">
      <c r="B8873"/>
      <c r="C8873"/>
      <c r="D8873"/>
      <c r="E8873"/>
      <c r="F8873"/>
    </row>
    <row r="8874" spans="2:6" ht="15" x14ac:dyDescent="0.25">
      <c r="B8874"/>
      <c r="C8874"/>
      <c r="D8874"/>
      <c r="E8874"/>
      <c r="F8874"/>
    </row>
    <row r="8875" spans="2:6" ht="15" x14ac:dyDescent="0.25">
      <c r="B8875"/>
      <c r="C8875"/>
      <c r="D8875"/>
      <c r="E8875"/>
      <c r="F8875"/>
    </row>
    <row r="8876" spans="2:6" ht="15" x14ac:dyDescent="0.25">
      <c r="B8876"/>
      <c r="C8876"/>
      <c r="D8876"/>
      <c r="E8876"/>
      <c r="F8876"/>
    </row>
    <row r="8877" spans="2:6" ht="15" x14ac:dyDescent="0.25">
      <c r="B8877"/>
      <c r="C8877"/>
      <c r="D8877"/>
      <c r="E8877"/>
      <c r="F8877"/>
    </row>
    <row r="8878" spans="2:6" ht="15" x14ac:dyDescent="0.25">
      <c r="B8878"/>
      <c r="C8878"/>
      <c r="D8878"/>
      <c r="E8878"/>
      <c r="F8878"/>
    </row>
    <row r="8879" spans="2:6" ht="15" x14ac:dyDescent="0.25">
      <c r="B8879"/>
      <c r="C8879"/>
      <c r="D8879"/>
      <c r="E8879"/>
      <c r="F8879"/>
    </row>
    <row r="8880" spans="2:6" ht="15" x14ac:dyDescent="0.25">
      <c r="B8880"/>
      <c r="C8880"/>
      <c r="D8880"/>
      <c r="E8880"/>
      <c r="F8880"/>
    </row>
    <row r="8881" spans="2:6" ht="15" x14ac:dyDescent="0.25">
      <c r="B8881"/>
      <c r="C8881"/>
      <c r="D8881"/>
      <c r="E8881"/>
      <c r="F8881"/>
    </row>
    <row r="8882" spans="2:6" ht="15" x14ac:dyDescent="0.25">
      <c r="B8882"/>
      <c r="C8882"/>
      <c r="D8882"/>
      <c r="E8882"/>
      <c r="F8882"/>
    </row>
    <row r="8883" spans="2:6" ht="15" x14ac:dyDescent="0.25">
      <c r="B8883"/>
      <c r="C8883"/>
      <c r="D8883"/>
      <c r="E8883"/>
      <c r="F8883"/>
    </row>
    <row r="8884" spans="2:6" ht="15" x14ac:dyDescent="0.25">
      <c r="B8884"/>
      <c r="C8884"/>
      <c r="D8884"/>
      <c r="E8884"/>
      <c r="F8884"/>
    </row>
    <row r="8885" spans="2:6" ht="15" x14ac:dyDescent="0.25">
      <c r="B8885"/>
      <c r="C8885"/>
      <c r="D8885"/>
      <c r="E8885"/>
      <c r="F8885"/>
    </row>
    <row r="8886" spans="2:6" ht="15" x14ac:dyDescent="0.25">
      <c r="B8886"/>
      <c r="C8886"/>
      <c r="D8886"/>
      <c r="E8886"/>
      <c r="F8886"/>
    </row>
    <row r="8887" spans="2:6" ht="15" x14ac:dyDescent="0.25">
      <c r="B8887"/>
      <c r="C8887"/>
      <c r="D8887"/>
      <c r="E8887"/>
      <c r="F8887"/>
    </row>
    <row r="8888" spans="2:6" ht="15" x14ac:dyDescent="0.25">
      <c r="B8888"/>
      <c r="C8888"/>
      <c r="D8888"/>
      <c r="E8888"/>
      <c r="F8888"/>
    </row>
    <row r="8889" spans="2:6" ht="15" x14ac:dyDescent="0.25">
      <c r="B8889"/>
      <c r="C8889"/>
      <c r="D8889"/>
      <c r="E8889"/>
      <c r="F8889"/>
    </row>
    <row r="8890" spans="2:6" ht="15" x14ac:dyDescent="0.25">
      <c r="B8890"/>
      <c r="C8890"/>
      <c r="D8890"/>
      <c r="E8890"/>
      <c r="F8890"/>
    </row>
    <row r="8891" spans="2:6" ht="15" x14ac:dyDescent="0.25">
      <c r="B8891"/>
      <c r="C8891"/>
      <c r="D8891"/>
      <c r="E8891"/>
      <c r="F8891"/>
    </row>
    <row r="8892" spans="2:6" ht="15" x14ac:dyDescent="0.25">
      <c r="B8892"/>
      <c r="C8892"/>
      <c r="D8892"/>
      <c r="E8892"/>
      <c r="F8892"/>
    </row>
    <row r="8893" spans="2:6" ht="15" x14ac:dyDescent="0.25">
      <c r="B8893"/>
      <c r="C8893"/>
      <c r="D8893"/>
      <c r="E8893"/>
      <c r="F8893"/>
    </row>
    <row r="8894" spans="2:6" ht="15" x14ac:dyDescent="0.25">
      <c r="B8894"/>
      <c r="C8894"/>
      <c r="D8894"/>
      <c r="E8894"/>
      <c r="F8894"/>
    </row>
    <row r="8895" spans="2:6" ht="15" x14ac:dyDescent="0.25">
      <c r="B8895"/>
      <c r="C8895"/>
      <c r="D8895"/>
      <c r="E8895"/>
      <c r="F8895"/>
    </row>
    <row r="8896" spans="2:6" ht="15" x14ac:dyDescent="0.25">
      <c r="B8896"/>
      <c r="C8896"/>
      <c r="D8896"/>
      <c r="E8896"/>
      <c r="F8896"/>
    </row>
    <row r="8897" spans="2:6" ht="15" x14ac:dyDescent="0.25">
      <c r="B8897"/>
      <c r="C8897"/>
      <c r="D8897"/>
      <c r="E8897"/>
      <c r="F8897"/>
    </row>
    <row r="8898" spans="2:6" ht="15" x14ac:dyDescent="0.25">
      <c r="B8898"/>
      <c r="C8898"/>
      <c r="D8898"/>
      <c r="E8898"/>
      <c r="F8898"/>
    </row>
    <row r="8899" spans="2:6" ht="15" x14ac:dyDescent="0.25">
      <c r="B8899"/>
      <c r="C8899"/>
      <c r="D8899"/>
      <c r="E8899"/>
      <c r="F8899"/>
    </row>
    <row r="8900" spans="2:6" ht="15" x14ac:dyDescent="0.25">
      <c r="B8900"/>
      <c r="C8900"/>
      <c r="D8900"/>
      <c r="E8900"/>
      <c r="F8900"/>
    </row>
    <row r="8901" spans="2:6" ht="15" x14ac:dyDescent="0.25">
      <c r="B8901"/>
      <c r="C8901"/>
      <c r="D8901"/>
      <c r="E8901"/>
      <c r="F8901"/>
    </row>
    <row r="8902" spans="2:6" ht="15" x14ac:dyDescent="0.25">
      <c r="B8902"/>
      <c r="C8902"/>
      <c r="D8902"/>
      <c r="E8902"/>
      <c r="F8902"/>
    </row>
    <row r="8903" spans="2:6" ht="15" x14ac:dyDescent="0.25">
      <c r="B8903"/>
      <c r="C8903"/>
      <c r="D8903"/>
      <c r="E8903"/>
      <c r="F8903"/>
    </row>
    <row r="8904" spans="2:6" ht="15" x14ac:dyDescent="0.25">
      <c r="B8904"/>
      <c r="C8904"/>
      <c r="D8904"/>
      <c r="E8904"/>
      <c r="F8904"/>
    </row>
    <row r="8905" spans="2:6" ht="15" x14ac:dyDescent="0.25">
      <c r="B8905"/>
      <c r="C8905"/>
      <c r="D8905"/>
      <c r="E8905"/>
      <c r="F8905"/>
    </row>
    <row r="8906" spans="2:6" ht="15" x14ac:dyDescent="0.25">
      <c r="B8906"/>
      <c r="C8906"/>
      <c r="D8906"/>
      <c r="E8906"/>
      <c r="F8906"/>
    </row>
    <row r="8907" spans="2:6" ht="15" x14ac:dyDescent="0.25">
      <c r="B8907"/>
      <c r="C8907"/>
      <c r="D8907"/>
      <c r="E8907"/>
      <c r="F8907"/>
    </row>
    <row r="8908" spans="2:6" ht="15" x14ac:dyDescent="0.25">
      <c r="B8908"/>
      <c r="C8908"/>
      <c r="D8908"/>
      <c r="E8908"/>
      <c r="F8908"/>
    </row>
    <row r="8909" spans="2:6" ht="15" x14ac:dyDescent="0.25">
      <c r="B8909"/>
      <c r="C8909"/>
      <c r="D8909"/>
      <c r="E8909"/>
      <c r="F8909"/>
    </row>
    <row r="8910" spans="2:6" ht="15" x14ac:dyDescent="0.25">
      <c r="B8910"/>
      <c r="C8910"/>
      <c r="D8910"/>
      <c r="E8910"/>
      <c r="F8910"/>
    </row>
    <row r="8911" spans="2:6" ht="15" x14ac:dyDescent="0.25">
      <c r="B8911"/>
      <c r="C8911"/>
      <c r="D8911"/>
      <c r="E8911"/>
      <c r="F8911"/>
    </row>
    <row r="8912" spans="2:6" ht="15" x14ac:dyDescent="0.25">
      <c r="B8912"/>
      <c r="C8912"/>
      <c r="D8912"/>
      <c r="E8912"/>
      <c r="F8912"/>
    </row>
    <row r="8913" spans="2:6" ht="15" x14ac:dyDescent="0.25">
      <c r="B8913"/>
      <c r="C8913"/>
      <c r="D8913"/>
      <c r="E8913"/>
      <c r="F8913"/>
    </row>
    <row r="8914" spans="2:6" ht="15" x14ac:dyDescent="0.25">
      <c r="B8914"/>
      <c r="C8914"/>
      <c r="D8914"/>
      <c r="E8914"/>
      <c r="F8914"/>
    </row>
    <row r="8915" spans="2:6" ht="15" x14ac:dyDescent="0.25">
      <c r="B8915"/>
      <c r="C8915"/>
      <c r="D8915"/>
      <c r="E8915"/>
      <c r="F8915"/>
    </row>
    <row r="8916" spans="2:6" ht="15" x14ac:dyDescent="0.25">
      <c r="B8916"/>
      <c r="C8916"/>
      <c r="D8916"/>
      <c r="E8916"/>
      <c r="F8916"/>
    </row>
    <row r="8917" spans="2:6" ht="15" x14ac:dyDescent="0.25">
      <c r="B8917"/>
      <c r="C8917"/>
      <c r="D8917"/>
      <c r="E8917"/>
      <c r="F8917"/>
    </row>
    <row r="8918" spans="2:6" ht="15" x14ac:dyDescent="0.25">
      <c r="B8918"/>
      <c r="C8918"/>
      <c r="D8918"/>
      <c r="E8918"/>
      <c r="F8918"/>
    </row>
    <row r="8919" spans="2:6" ht="15" x14ac:dyDescent="0.25">
      <c r="B8919"/>
      <c r="C8919"/>
      <c r="D8919"/>
      <c r="E8919"/>
      <c r="F8919"/>
    </row>
    <row r="8920" spans="2:6" ht="15" x14ac:dyDescent="0.25">
      <c r="B8920"/>
      <c r="C8920"/>
      <c r="D8920"/>
      <c r="E8920"/>
      <c r="F8920"/>
    </row>
    <row r="8921" spans="2:6" ht="15" x14ac:dyDescent="0.25">
      <c r="B8921"/>
      <c r="C8921"/>
      <c r="D8921"/>
      <c r="E8921"/>
      <c r="F8921"/>
    </row>
    <row r="8922" spans="2:6" ht="15" x14ac:dyDescent="0.25">
      <c r="B8922"/>
      <c r="C8922"/>
      <c r="D8922"/>
      <c r="E8922"/>
      <c r="F8922"/>
    </row>
    <row r="8923" spans="2:6" ht="15" x14ac:dyDescent="0.25">
      <c r="B8923"/>
      <c r="C8923"/>
      <c r="D8923"/>
      <c r="E8923"/>
      <c r="F8923"/>
    </row>
    <row r="8924" spans="2:6" ht="15" x14ac:dyDescent="0.25">
      <c r="B8924"/>
      <c r="C8924"/>
      <c r="D8924"/>
      <c r="E8924"/>
      <c r="F8924"/>
    </row>
    <row r="8925" spans="2:6" ht="15" x14ac:dyDescent="0.25">
      <c r="B8925"/>
      <c r="C8925"/>
      <c r="D8925"/>
      <c r="E8925"/>
      <c r="F8925"/>
    </row>
    <row r="8926" spans="2:6" ht="15" x14ac:dyDescent="0.25">
      <c r="B8926"/>
      <c r="C8926"/>
      <c r="D8926"/>
      <c r="E8926"/>
      <c r="F8926"/>
    </row>
    <row r="8927" spans="2:6" ht="15" x14ac:dyDescent="0.25">
      <c r="B8927"/>
      <c r="C8927"/>
      <c r="D8927"/>
      <c r="E8927"/>
      <c r="F8927"/>
    </row>
    <row r="8928" spans="2:6" ht="15" x14ac:dyDescent="0.25">
      <c r="B8928"/>
      <c r="C8928"/>
      <c r="D8928"/>
      <c r="E8928"/>
      <c r="F8928"/>
    </row>
    <row r="8929" spans="2:6" ht="15" x14ac:dyDescent="0.25">
      <c r="B8929"/>
      <c r="C8929"/>
      <c r="D8929"/>
      <c r="E8929"/>
      <c r="F8929"/>
    </row>
    <row r="8930" spans="2:6" ht="15" x14ac:dyDescent="0.25">
      <c r="B8930"/>
      <c r="C8930"/>
      <c r="D8930"/>
      <c r="E8930"/>
      <c r="F8930"/>
    </row>
    <row r="8931" spans="2:6" ht="15" x14ac:dyDescent="0.25">
      <c r="B8931"/>
      <c r="C8931"/>
      <c r="D8931"/>
      <c r="E8931"/>
      <c r="F8931"/>
    </row>
    <row r="8932" spans="2:6" ht="15" x14ac:dyDescent="0.25">
      <c r="B8932"/>
      <c r="C8932"/>
      <c r="D8932"/>
      <c r="E8932"/>
      <c r="F8932"/>
    </row>
    <row r="8933" spans="2:6" ht="15" x14ac:dyDescent="0.25">
      <c r="B8933"/>
      <c r="C8933"/>
      <c r="D8933"/>
      <c r="E8933"/>
      <c r="F8933"/>
    </row>
    <row r="8934" spans="2:6" ht="15" x14ac:dyDescent="0.25">
      <c r="B8934"/>
      <c r="C8934"/>
      <c r="D8934"/>
      <c r="E8934"/>
      <c r="F8934"/>
    </row>
    <row r="8935" spans="2:6" ht="15" x14ac:dyDescent="0.25">
      <c r="B8935"/>
      <c r="C8935"/>
      <c r="D8935"/>
      <c r="E8935"/>
      <c r="F8935"/>
    </row>
    <row r="8936" spans="2:6" ht="15" x14ac:dyDescent="0.25">
      <c r="B8936"/>
      <c r="C8936"/>
      <c r="D8936"/>
      <c r="E8936"/>
      <c r="F8936"/>
    </row>
    <row r="8937" spans="2:6" ht="15" x14ac:dyDescent="0.25">
      <c r="B8937"/>
      <c r="C8937"/>
      <c r="D8937"/>
      <c r="E8937"/>
      <c r="F8937"/>
    </row>
    <row r="8938" spans="2:6" ht="15" x14ac:dyDescent="0.25">
      <c r="B8938"/>
      <c r="C8938"/>
      <c r="D8938"/>
      <c r="E8938"/>
      <c r="F8938"/>
    </row>
    <row r="8939" spans="2:6" ht="15" x14ac:dyDescent="0.25">
      <c r="B8939"/>
      <c r="C8939"/>
      <c r="D8939"/>
      <c r="E8939"/>
      <c r="F8939"/>
    </row>
    <row r="8940" spans="2:6" ht="15" x14ac:dyDescent="0.25">
      <c r="B8940"/>
      <c r="C8940"/>
      <c r="D8940"/>
      <c r="E8940"/>
      <c r="F8940"/>
    </row>
    <row r="8941" spans="2:6" ht="15" x14ac:dyDescent="0.25">
      <c r="B8941"/>
      <c r="C8941"/>
      <c r="D8941"/>
      <c r="E8941"/>
      <c r="F8941"/>
    </row>
    <row r="8942" spans="2:6" ht="15" x14ac:dyDescent="0.25">
      <c r="B8942"/>
      <c r="C8942"/>
      <c r="D8942"/>
      <c r="E8942"/>
      <c r="F8942"/>
    </row>
    <row r="8943" spans="2:6" ht="15" x14ac:dyDescent="0.25">
      <c r="B8943"/>
      <c r="C8943"/>
      <c r="D8943"/>
      <c r="E8943"/>
      <c r="F8943"/>
    </row>
    <row r="8944" spans="2:6" ht="15" x14ac:dyDescent="0.25">
      <c r="B8944"/>
      <c r="C8944"/>
      <c r="D8944"/>
      <c r="E8944"/>
      <c r="F8944"/>
    </row>
    <row r="8945" spans="2:6" ht="15" x14ac:dyDescent="0.25">
      <c r="B8945"/>
      <c r="C8945"/>
      <c r="D8945"/>
      <c r="E8945"/>
      <c r="F8945"/>
    </row>
    <row r="8946" spans="2:6" ht="15" x14ac:dyDescent="0.25">
      <c r="B8946"/>
      <c r="C8946"/>
      <c r="D8946"/>
      <c r="E8946"/>
      <c r="F8946"/>
    </row>
    <row r="8947" spans="2:6" ht="15" x14ac:dyDescent="0.25">
      <c r="B8947"/>
      <c r="C8947"/>
      <c r="D8947"/>
      <c r="E8947"/>
      <c r="F8947"/>
    </row>
    <row r="8948" spans="2:6" ht="15" x14ac:dyDescent="0.25">
      <c r="B8948"/>
      <c r="C8948"/>
      <c r="D8948"/>
      <c r="E8948"/>
      <c r="F8948"/>
    </row>
    <row r="8949" spans="2:6" ht="15" x14ac:dyDescent="0.25">
      <c r="B8949"/>
      <c r="C8949"/>
      <c r="D8949"/>
      <c r="E8949"/>
      <c r="F8949"/>
    </row>
    <row r="8950" spans="2:6" ht="15" x14ac:dyDescent="0.25">
      <c r="B8950"/>
      <c r="C8950"/>
      <c r="D8950"/>
      <c r="E8950"/>
      <c r="F8950"/>
    </row>
    <row r="8951" spans="2:6" ht="15" x14ac:dyDescent="0.25">
      <c r="B8951"/>
      <c r="C8951"/>
      <c r="D8951"/>
      <c r="E8951"/>
      <c r="F8951"/>
    </row>
    <row r="8952" spans="2:6" ht="15" x14ac:dyDescent="0.25">
      <c r="B8952"/>
      <c r="C8952"/>
      <c r="D8952"/>
      <c r="E8952"/>
      <c r="F8952"/>
    </row>
    <row r="8953" spans="2:6" ht="15" x14ac:dyDescent="0.25">
      <c r="B8953"/>
      <c r="C8953"/>
      <c r="D8953"/>
      <c r="E8953"/>
      <c r="F8953"/>
    </row>
    <row r="8954" spans="2:6" ht="15" x14ac:dyDescent="0.25">
      <c r="B8954"/>
      <c r="C8954"/>
      <c r="D8954"/>
      <c r="E8954"/>
      <c r="F8954"/>
    </row>
    <row r="8955" spans="2:6" ht="15" x14ac:dyDescent="0.25">
      <c r="B8955"/>
      <c r="C8955"/>
      <c r="D8955"/>
      <c r="E8955"/>
      <c r="F8955"/>
    </row>
    <row r="8956" spans="2:6" ht="15" x14ac:dyDescent="0.25">
      <c r="B8956"/>
      <c r="C8956"/>
      <c r="D8956"/>
      <c r="E8956"/>
      <c r="F8956"/>
    </row>
    <row r="8957" spans="2:6" ht="15" x14ac:dyDescent="0.25">
      <c r="B8957"/>
      <c r="C8957"/>
      <c r="D8957"/>
      <c r="E8957"/>
      <c r="F8957"/>
    </row>
    <row r="8958" spans="2:6" ht="15" x14ac:dyDescent="0.25">
      <c r="B8958"/>
      <c r="C8958"/>
      <c r="D8958"/>
      <c r="E8958"/>
      <c r="F8958"/>
    </row>
    <row r="8959" spans="2:6" ht="15" x14ac:dyDescent="0.25">
      <c r="B8959"/>
      <c r="C8959"/>
      <c r="D8959"/>
      <c r="E8959"/>
      <c r="F8959"/>
    </row>
    <row r="8960" spans="2:6" ht="15" x14ac:dyDescent="0.25">
      <c r="B8960"/>
      <c r="C8960"/>
      <c r="D8960"/>
      <c r="E8960"/>
      <c r="F8960"/>
    </row>
    <row r="8961" spans="2:6" ht="15" x14ac:dyDescent="0.25">
      <c r="B8961"/>
      <c r="C8961"/>
      <c r="D8961"/>
      <c r="E8961"/>
      <c r="F8961"/>
    </row>
    <row r="8962" spans="2:6" ht="15" x14ac:dyDescent="0.25">
      <c r="B8962"/>
      <c r="C8962"/>
      <c r="D8962"/>
      <c r="E8962"/>
      <c r="F8962"/>
    </row>
    <row r="8963" spans="2:6" ht="15" x14ac:dyDescent="0.25">
      <c r="B8963"/>
      <c r="C8963"/>
      <c r="D8963"/>
      <c r="E8963"/>
      <c r="F8963"/>
    </row>
    <row r="8964" spans="2:6" ht="15" x14ac:dyDescent="0.25">
      <c r="B8964"/>
      <c r="C8964"/>
      <c r="D8964"/>
      <c r="E8964"/>
      <c r="F8964"/>
    </row>
    <row r="8965" spans="2:6" ht="15" x14ac:dyDescent="0.25">
      <c r="B8965"/>
      <c r="C8965"/>
      <c r="D8965"/>
      <c r="E8965"/>
      <c r="F8965"/>
    </row>
    <row r="8966" spans="2:6" ht="15" x14ac:dyDescent="0.25">
      <c r="B8966"/>
      <c r="C8966"/>
      <c r="D8966"/>
      <c r="E8966"/>
      <c r="F8966"/>
    </row>
    <row r="8967" spans="2:6" ht="15" x14ac:dyDescent="0.25">
      <c r="B8967"/>
      <c r="C8967"/>
      <c r="D8967"/>
      <c r="E8967"/>
      <c r="F8967"/>
    </row>
    <row r="8968" spans="2:6" ht="15" x14ac:dyDescent="0.25">
      <c r="B8968"/>
      <c r="C8968"/>
      <c r="D8968"/>
      <c r="E8968"/>
      <c r="F8968"/>
    </row>
    <row r="8969" spans="2:6" ht="15" x14ac:dyDescent="0.25">
      <c r="B8969"/>
      <c r="C8969"/>
      <c r="D8969"/>
      <c r="E8969"/>
      <c r="F8969"/>
    </row>
    <row r="8970" spans="2:6" ht="15" x14ac:dyDescent="0.25">
      <c r="B8970"/>
      <c r="C8970"/>
      <c r="D8970"/>
      <c r="E8970"/>
      <c r="F8970"/>
    </row>
    <row r="8971" spans="2:6" ht="15" x14ac:dyDescent="0.25">
      <c r="B8971"/>
      <c r="C8971"/>
      <c r="D8971"/>
      <c r="E8971"/>
      <c r="F8971"/>
    </row>
    <row r="8972" spans="2:6" ht="15" x14ac:dyDescent="0.25">
      <c r="B8972"/>
      <c r="C8972"/>
      <c r="D8972"/>
      <c r="E8972"/>
      <c r="F8972"/>
    </row>
    <row r="8973" spans="2:6" ht="15" x14ac:dyDescent="0.25">
      <c r="B8973"/>
      <c r="C8973"/>
      <c r="D8973"/>
      <c r="E8973"/>
      <c r="F8973"/>
    </row>
    <row r="8974" spans="2:6" ht="15" x14ac:dyDescent="0.25">
      <c r="B8974"/>
      <c r="C8974"/>
      <c r="D8974"/>
      <c r="E8974"/>
      <c r="F8974"/>
    </row>
    <row r="8975" spans="2:6" ht="15" x14ac:dyDescent="0.25">
      <c r="B8975"/>
      <c r="C8975"/>
      <c r="D8975"/>
      <c r="E8975"/>
      <c r="F8975"/>
    </row>
    <row r="8976" spans="2:6" ht="15" x14ac:dyDescent="0.25">
      <c r="B8976"/>
      <c r="C8976"/>
      <c r="D8976"/>
      <c r="E8976"/>
      <c r="F8976"/>
    </row>
    <row r="8977" spans="2:6" ht="15" x14ac:dyDescent="0.25">
      <c r="B8977"/>
      <c r="C8977"/>
      <c r="D8977"/>
      <c r="E8977"/>
      <c r="F8977"/>
    </row>
    <row r="8978" spans="2:6" ht="15" x14ac:dyDescent="0.25">
      <c r="B8978"/>
      <c r="C8978"/>
      <c r="D8978"/>
      <c r="E8978"/>
      <c r="F8978"/>
    </row>
    <row r="8979" spans="2:6" ht="15" x14ac:dyDescent="0.25">
      <c r="B8979"/>
      <c r="C8979"/>
      <c r="D8979"/>
      <c r="E8979"/>
      <c r="F8979"/>
    </row>
    <row r="8980" spans="2:6" ht="15" x14ac:dyDescent="0.25">
      <c r="B8980"/>
      <c r="C8980"/>
      <c r="D8980"/>
      <c r="E8980"/>
      <c r="F8980"/>
    </row>
    <row r="8981" spans="2:6" ht="15" x14ac:dyDescent="0.25">
      <c r="B8981"/>
      <c r="C8981"/>
      <c r="D8981"/>
      <c r="E8981"/>
      <c r="F8981"/>
    </row>
    <row r="8982" spans="2:6" ht="15" x14ac:dyDescent="0.25">
      <c r="B8982"/>
      <c r="C8982"/>
      <c r="D8982"/>
      <c r="E8982"/>
      <c r="F8982"/>
    </row>
    <row r="8983" spans="2:6" ht="15" x14ac:dyDescent="0.25">
      <c r="B8983"/>
      <c r="C8983"/>
      <c r="D8983"/>
      <c r="E8983"/>
      <c r="F8983"/>
    </row>
    <row r="8984" spans="2:6" ht="15" x14ac:dyDescent="0.25">
      <c r="B8984"/>
      <c r="C8984"/>
      <c r="D8984"/>
      <c r="E8984"/>
      <c r="F8984"/>
    </row>
    <row r="8985" spans="2:6" ht="15" x14ac:dyDescent="0.25">
      <c r="B8985"/>
      <c r="C8985"/>
      <c r="D8985"/>
      <c r="E8985"/>
      <c r="F8985"/>
    </row>
    <row r="8986" spans="2:6" ht="15" x14ac:dyDescent="0.25">
      <c r="B8986"/>
      <c r="C8986"/>
      <c r="D8986"/>
      <c r="E8986"/>
      <c r="F8986"/>
    </row>
    <row r="8987" spans="2:6" ht="15" x14ac:dyDescent="0.25">
      <c r="B8987"/>
      <c r="C8987"/>
      <c r="D8987"/>
      <c r="E8987"/>
      <c r="F8987"/>
    </row>
    <row r="8988" spans="2:6" ht="15" x14ac:dyDescent="0.25">
      <c r="B8988"/>
      <c r="C8988"/>
      <c r="D8988"/>
      <c r="E8988"/>
      <c r="F8988"/>
    </row>
    <row r="8989" spans="2:6" ht="15" x14ac:dyDescent="0.25">
      <c r="B8989"/>
      <c r="C8989"/>
      <c r="D8989"/>
      <c r="E8989"/>
      <c r="F8989"/>
    </row>
    <row r="8990" spans="2:6" ht="15" x14ac:dyDescent="0.25">
      <c r="B8990"/>
      <c r="C8990"/>
      <c r="D8990"/>
      <c r="E8990"/>
      <c r="F8990"/>
    </row>
    <row r="8991" spans="2:6" ht="15" x14ac:dyDescent="0.25">
      <c r="B8991"/>
      <c r="C8991"/>
      <c r="D8991"/>
      <c r="E8991"/>
      <c r="F8991"/>
    </row>
    <row r="8992" spans="2:6" ht="15" x14ac:dyDescent="0.25">
      <c r="B8992"/>
      <c r="C8992"/>
      <c r="D8992"/>
      <c r="E8992"/>
      <c r="F8992"/>
    </row>
    <row r="8993" spans="2:6" ht="15" x14ac:dyDescent="0.25">
      <c r="B8993"/>
      <c r="C8993"/>
      <c r="D8993"/>
      <c r="E8993"/>
      <c r="F8993"/>
    </row>
    <row r="8994" spans="2:6" ht="15" x14ac:dyDescent="0.25">
      <c r="B8994"/>
      <c r="C8994"/>
      <c r="D8994"/>
      <c r="E8994"/>
      <c r="F8994"/>
    </row>
    <row r="8995" spans="2:6" ht="15" x14ac:dyDescent="0.25">
      <c r="B8995"/>
      <c r="C8995"/>
      <c r="D8995"/>
      <c r="E8995"/>
      <c r="F8995"/>
    </row>
    <row r="8996" spans="2:6" ht="15" x14ac:dyDescent="0.25">
      <c r="B8996"/>
      <c r="C8996"/>
      <c r="D8996"/>
      <c r="E8996"/>
      <c r="F8996"/>
    </row>
    <row r="8997" spans="2:6" ht="15" x14ac:dyDescent="0.25">
      <c r="B8997"/>
      <c r="C8997"/>
      <c r="D8997"/>
      <c r="E8997"/>
      <c r="F8997"/>
    </row>
    <row r="8998" spans="2:6" ht="15" x14ac:dyDescent="0.25">
      <c r="B8998"/>
      <c r="C8998"/>
      <c r="D8998"/>
      <c r="E8998"/>
      <c r="F8998"/>
    </row>
    <row r="8999" spans="2:6" ht="15" x14ac:dyDescent="0.25">
      <c r="B8999"/>
      <c r="C8999"/>
      <c r="D8999"/>
      <c r="E8999"/>
      <c r="F8999"/>
    </row>
    <row r="9000" spans="2:6" ht="15" x14ac:dyDescent="0.25">
      <c r="B9000"/>
      <c r="C9000"/>
      <c r="D9000"/>
      <c r="E9000"/>
      <c r="F9000"/>
    </row>
    <row r="9001" spans="2:6" ht="15" x14ac:dyDescent="0.25">
      <c r="B9001"/>
      <c r="C9001"/>
      <c r="D9001"/>
      <c r="E9001"/>
      <c r="F9001"/>
    </row>
    <row r="9002" spans="2:6" ht="15" x14ac:dyDescent="0.25">
      <c r="B9002"/>
      <c r="C9002"/>
      <c r="D9002"/>
      <c r="E9002"/>
      <c r="F9002"/>
    </row>
    <row r="9003" spans="2:6" ht="15" x14ac:dyDescent="0.25">
      <c r="B9003"/>
      <c r="C9003"/>
      <c r="D9003"/>
      <c r="E9003"/>
      <c r="F9003"/>
    </row>
    <row r="9004" spans="2:6" ht="15" x14ac:dyDescent="0.25">
      <c r="B9004"/>
      <c r="C9004"/>
      <c r="D9004"/>
      <c r="E9004"/>
      <c r="F9004"/>
    </row>
    <row r="9005" spans="2:6" ht="15" x14ac:dyDescent="0.25">
      <c r="B9005"/>
      <c r="C9005"/>
      <c r="D9005"/>
      <c r="E9005"/>
      <c r="F9005"/>
    </row>
    <row r="9006" spans="2:6" ht="15" x14ac:dyDescent="0.25">
      <c r="B9006"/>
      <c r="C9006"/>
      <c r="D9006"/>
      <c r="E9006"/>
      <c r="F9006"/>
    </row>
    <row r="9007" spans="2:6" ht="15" x14ac:dyDescent="0.25">
      <c r="B9007"/>
      <c r="C9007"/>
      <c r="D9007"/>
      <c r="E9007"/>
      <c r="F9007"/>
    </row>
    <row r="9008" spans="2:6" ht="15" x14ac:dyDescent="0.25">
      <c r="B9008"/>
      <c r="C9008"/>
      <c r="D9008"/>
      <c r="E9008"/>
      <c r="F9008"/>
    </row>
    <row r="9009" spans="2:6" ht="15" x14ac:dyDescent="0.25">
      <c r="B9009"/>
      <c r="C9009"/>
      <c r="D9009"/>
      <c r="E9009"/>
      <c r="F9009"/>
    </row>
    <row r="9010" spans="2:6" ht="15" x14ac:dyDescent="0.25">
      <c r="B9010"/>
      <c r="C9010"/>
      <c r="D9010"/>
      <c r="E9010"/>
      <c r="F9010"/>
    </row>
    <row r="9011" spans="2:6" ht="15" x14ac:dyDescent="0.25">
      <c r="B9011"/>
      <c r="C9011"/>
      <c r="D9011"/>
      <c r="E9011"/>
      <c r="F9011"/>
    </row>
    <row r="9012" spans="2:6" ht="15" x14ac:dyDescent="0.25">
      <c r="B9012"/>
      <c r="C9012"/>
      <c r="D9012"/>
      <c r="E9012"/>
      <c r="F9012"/>
    </row>
    <row r="9013" spans="2:6" ht="15" x14ac:dyDescent="0.25">
      <c r="B9013"/>
      <c r="C9013"/>
      <c r="D9013"/>
      <c r="E9013"/>
      <c r="F9013"/>
    </row>
    <row r="9014" spans="2:6" ht="15" x14ac:dyDescent="0.25">
      <c r="B9014"/>
      <c r="C9014"/>
      <c r="D9014"/>
      <c r="E9014"/>
      <c r="F9014"/>
    </row>
    <row r="9015" spans="2:6" ht="15" x14ac:dyDescent="0.25">
      <c r="B9015"/>
      <c r="C9015"/>
      <c r="D9015"/>
      <c r="E9015"/>
      <c r="F9015"/>
    </row>
    <row r="9016" spans="2:6" ht="15" x14ac:dyDescent="0.25">
      <c r="B9016"/>
      <c r="C9016"/>
      <c r="D9016"/>
      <c r="E9016"/>
      <c r="F9016"/>
    </row>
    <row r="9017" spans="2:6" ht="15" x14ac:dyDescent="0.25">
      <c r="B9017"/>
      <c r="C9017"/>
      <c r="D9017"/>
      <c r="E9017"/>
      <c r="F9017"/>
    </row>
    <row r="9018" spans="2:6" ht="15" x14ac:dyDescent="0.25">
      <c r="B9018"/>
      <c r="C9018"/>
      <c r="D9018"/>
      <c r="E9018"/>
      <c r="F9018"/>
    </row>
    <row r="9019" spans="2:6" ht="15" x14ac:dyDescent="0.25">
      <c r="B9019"/>
      <c r="C9019"/>
      <c r="D9019"/>
      <c r="E9019"/>
      <c r="F9019"/>
    </row>
    <row r="9020" spans="2:6" ht="15" x14ac:dyDescent="0.25">
      <c r="B9020"/>
      <c r="C9020"/>
      <c r="D9020"/>
      <c r="E9020"/>
      <c r="F9020"/>
    </row>
    <row r="9021" spans="2:6" ht="15" x14ac:dyDescent="0.25">
      <c r="B9021"/>
      <c r="C9021"/>
      <c r="D9021"/>
      <c r="E9021"/>
      <c r="F9021"/>
    </row>
    <row r="9022" spans="2:6" ht="15" x14ac:dyDescent="0.25">
      <c r="B9022"/>
      <c r="C9022"/>
      <c r="D9022"/>
      <c r="E9022"/>
      <c r="F9022"/>
    </row>
    <row r="9023" spans="2:6" ht="15" x14ac:dyDescent="0.25">
      <c r="B9023"/>
      <c r="C9023"/>
      <c r="D9023"/>
      <c r="E9023"/>
      <c r="F9023"/>
    </row>
    <row r="9024" spans="2:6" ht="15" x14ac:dyDescent="0.25">
      <c r="B9024"/>
      <c r="C9024"/>
      <c r="D9024"/>
      <c r="E9024"/>
      <c r="F9024"/>
    </row>
    <row r="9025" spans="2:6" ht="15" x14ac:dyDescent="0.25">
      <c r="B9025"/>
      <c r="C9025"/>
      <c r="D9025"/>
      <c r="E9025"/>
      <c r="F9025"/>
    </row>
    <row r="9026" spans="2:6" ht="15" x14ac:dyDescent="0.25">
      <c r="B9026"/>
      <c r="C9026"/>
      <c r="D9026"/>
      <c r="E9026"/>
      <c r="F9026"/>
    </row>
    <row r="9027" spans="2:6" ht="15" x14ac:dyDescent="0.25">
      <c r="B9027"/>
      <c r="C9027"/>
      <c r="D9027"/>
      <c r="E9027"/>
      <c r="F9027"/>
    </row>
    <row r="9028" spans="2:6" ht="15" x14ac:dyDescent="0.25">
      <c r="B9028"/>
      <c r="C9028"/>
      <c r="D9028"/>
      <c r="E9028"/>
      <c r="F9028"/>
    </row>
    <row r="9029" spans="2:6" ht="15" x14ac:dyDescent="0.25">
      <c r="B9029"/>
      <c r="C9029"/>
      <c r="D9029"/>
      <c r="E9029"/>
      <c r="F9029"/>
    </row>
    <row r="9030" spans="2:6" ht="15" x14ac:dyDescent="0.25">
      <c r="B9030"/>
      <c r="C9030"/>
      <c r="D9030"/>
      <c r="E9030"/>
      <c r="F9030"/>
    </row>
    <row r="9031" spans="2:6" ht="15" x14ac:dyDescent="0.25">
      <c r="B9031"/>
      <c r="C9031"/>
      <c r="D9031"/>
      <c r="E9031"/>
      <c r="F9031"/>
    </row>
    <row r="9032" spans="2:6" ht="15" x14ac:dyDescent="0.25">
      <c r="B9032"/>
      <c r="C9032"/>
      <c r="D9032"/>
      <c r="E9032"/>
      <c r="F9032"/>
    </row>
    <row r="9033" spans="2:6" ht="15" x14ac:dyDescent="0.25">
      <c r="B9033"/>
      <c r="C9033"/>
      <c r="D9033"/>
      <c r="E9033"/>
      <c r="F9033"/>
    </row>
    <row r="9034" spans="2:6" ht="15" x14ac:dyDescent="0.25">
      <c r="B9034"/>
      <c r="C9034"/>
      <c r="D9034"/>
      <c r="E9034"/>
      <c r="F9034"/>
    </row>
    <row r="9035" spans="2:6" ht="15" x14ac:dyDescent="0.25">
      <c r="B9035"/>
      <c r="C9035"/>
      <c r="D9035"/>
      <c r="E9035"/>
      <c r="F9035"/>
    </row>
    <row r="9036" spans="2:6" ht="15" x14ac:dyDescent="0.25">
      <c r="B9036"/>
      <c r="C9036"/>
      <c r="D9036"/>
      <c r="E9036"/>
      <c r="F9036"/>
    </row>
    <row r="9037" spans="2:6" ht="15" x14ac:dyDescent="0.25">
      <c r="B9037"/>
      <c r="C9037"/>
      <c r="D9037"/>
      <c r="E9037"/>
      <c r="F9037"/>
    </row>
    <row r="9038" spans="2:6" ht="15" x14ac:dyDescent="0.25">
      <c r="B9038"/>
      <c r="C9038"/>
      <c r="D9038"/>
      <c r="E9038"/>
      <c r="F9038"/>
    </row>
    <row r="9039" spans="2:6" ht="15" x14ac:dyDescent="0.25">
      <c r="B9039"/>
      <c r="C9039"/>
      <c r="D9039"/>
      <c r="E9039"/>
      <c r="F9039"/>
    </row>
    <row r="9040" spans="2:6" ht="15" x14ac:dyDescent="0.25">
      <c r="B9040"/>
      <c r="C9040"/>
      <c r="D9040"/>
      <c r="E9040"/>
      <c r="F9040"/>
    </row>
    <row r="9041" spans="2:6" ht="15" x14ac:dyDescent="0.25">
      <c r="B9041"/>
      <c r="C9041"/>
      <c r="D9041"/>
      <c r="E9041"/>
      <c r="F9041"/>
    </row>
    <row r="9042" spans="2:6" ht="15" x14ac:dyDescent="0.25">
      <c r="B9042"/>
      <c r="C9042"/>
      <c r="D9042"/>
      <c r="E9042"/>
      <c r="F9042"/>
    </row>
    <row r="9043" spans="2:6" ht="15" x14ac:dyDescent="0.25">
      <c r="B9043"/>
      <c r="C9043"/>
      <c r="D9043"/>
      <c r="E9043"/>
      <c r="F9043"/>
    </row>
    <row r="9044" spans="2:6" ht="15" x14ac:dyDescent="0.25">
      <c r="B9044"/>
      <c r="C9044"/>
      <c r="D9044"/>
      <c r="E9044"/>
      <c r="F9044"/>
    </row>
    <row r="9045" spans="2:6" ht="15" x14ac:dyDescent="0.25">
      <c r="B9045"/>
      <c r="C9045"/>
      <c r="D9045"/>
      <c r="E9045"/>
      <c r="F9045"/>
    </row>
    <row r="9046" spans="2:6" ht="15" x14ac:dyDescent="0.25">
      <c r="B9046"/>
      <c r="C9046"/>
      <c r="D9046"/>
      <c r="E9046"/>
      <c r="F9046"/>
    </row>
    <row r="9047" spans="2:6" ht="15" x14ac:dyDescent="0.25">
      <c r="B9047"/>
      <c r="C9047"/>
      <c r="D9047"/>
      <c r="E9047"/>
      <c r="F9047"/>
    </row>
    <row r="9048" spans="2:6" ht="15" x14ac:dyDescent="0.25">
      <c r="B9048"/>
      <c r="C9048"/>
      <c r="D9048"/>
      <c r="E9048"/>
      <c r="F9048"/>
    </row>
    <row r="9049" spans="2:6" ht="15" x14ac:dyDescent="0.25">
      <c r="B9049"/>
      <c r="C9049"/>
      <c r="D9049"/>
      <c r="E9049"/>
      <c r="F9049"/>
    </row>
    <row r="9050" spans="2:6" ht="15" x14ac:dyDescent="0.25">
      <c r="B9050"/>
      <c r="C9050"/>
      <c r="D9050"/>
      <c r="E9050"/>
      <c r="F9050"/>
    </row>
    <row r="9051" spans="2:6" ht="15" x14ac:dyDescent="0.25">
      <c r="B9051"/>
      <c r="C9051"/>
      <c r="D9051"/>
      <c r="E9051"/>
      <c r="F9051"/>
    </row>
    <row r="9052" spans="2:6" ht="15" x14ac:dyDescent="0.25">
      <c r="B9052"/>
      <c r="C9052"/>
      <c r="D9052"/>
      <c r="E9052"/>
      <c r="F9052"/>
    </row>
    <row r="9053" spans="2:6" ht="15" x14ac:dyDescent="0.25">
      <c r="B9053"/>
      <c r="C9053"/>
      <c r="D9053"/>
      <c r="E9053"/>
      <c r="F9053"/>
    </row>
    <row r="9054" spans="2:6" ht="15" x14ac:dyDescent="0.25">
      <c r="B9054"/>
      <c r="C9054"/>
      <c r="D9054"/>
      <c r="E9054"/>
      <c r="F9054"/>
    </row>
    <row r="9055" spans="2:6" ht="15" x14ac:dyDescent="0.25">
      <c r="B9055"/>
      <c r="C9055"/>
      <c r="D9055"/>
      <c r="E9055"/>
      <c r="F9055"/>
    </row>
    <row r="9056" spans="2:6" ht="15" x14ac:dyDescent="0.25">
      <c r="B9056"/>
      <c r="C9056"/>
      <c r="D9056"/>
      <c r="E9056"/>
      <c r="F9056"/>
    </row>
    <row r="9057" spans="2:6" ht="15" x14ac:dyDescent="0.25">
      <c r="B9057"/>
      <c r="C9057"/>
      <c r="D9057"/>
      <c r="E9057"/>
      <c r="F9057"/>
    </row>
    <row r="9058" spans="2:6" ht="15" x14ac:dyDescent="0.25">
      <c r="B9058"/>
      <c r="C9058"/>
      <c r="D9058"/>
      <c r="E9058"/>
      <c r="F9058"/>
    </row>
    <row r="9059" spans="2:6" ht="15" x14ac:dyDescent="0.25">
      <c r="B9059"/>
      <c r="C9059"/>
      <c r="D9059"/>
      <c r="E9059"/>
      <c r="F9059"/>
    </row>
    <row r="9060" spans="2:6" ht="15" x14ac:dyDescent="0.25">
      <c r="B9060"/>
      <c r="C9060"/>
      <c r="D9060"/>
      <c r="E9060"/>
      <c r="F9060"/>
    </row>
    <row r="9061" spans="2:6" ht="15" x14ac:dyDescent="0.25">
      <c r="B9061"/>
      <c r="C9061"/>
      <c r="D9061"/>
      <c r="E9061"/>
      <c r="F9061"/>
    </row>
    <row r="9062" spans="2:6" ht="15" x14ac:dyDescent="0.25">
      <c r="B9062"/>
      <c r="C9062"/>
      <c r="D9062"/>
      <c r="E9062"/>
      <c r="F9062"/>
    </row>
    <row r="9063" spans="2:6" ht="15" x14ac:dyDescent="0.25">
      <c r="B9063"/>
      <c r="C9063"/>
      <c r="D9063"/>
      <c r="E9063"/>
      <c r="F9063"/>
    </row>
    <row r="9064" spans="2:6" ht="15" x14ac:dyDescent="0.25">
      <c r="B9064"/>
      <c r="C9064"/>
      <c r="D9064"/>
      <c r="E9064"/>
      <c r="F9064"/>
    </row>
    <row r="9065" spans="2:6" ht="15" x14ac:dyDescent="0.25">
      <c r="B9065"/>
      <c r="C9065"/>
      <c r="D9065"/>
      <c r="E9065"/>
      <c r="F9065"/>
    </row>
    <row r="9066" spans="2:6" ht="15" x14ac:dyDescent="0.25">
      <c r="B9066"/>
      <c r="C9066"/>
      <c r="D9066"/>
      <c r="E9066"/>
      <c r="F9066"/>
    </row>
    <row r="9067" spans="2:6" ht="15" x14ac:dyDescent="0.25">
      <c r="B9067"/>
      <c r="C9067"/>
      <c r="D9067"/>
      <c r="E9067"/>
      <c r="F9067"/>
    </row>
    <row r="9068" spans="2:6" ht="15" x14ac:dyDescent="0.25">
      <c r="B9068"/>
      <c r="C9068"/>
      <c r="D9068"/>
      <c r="E9068"/>
      <c r="F9068"/>
    </row>
    <row r="9069" spans="2:6" ht="15" x14ac:dyDescent="0.25">
      <c r="B9069"/>
      <c r="C9069"/>
      <c r="D9069"/>
      <c r="E9069"/>
      <c r="F9069"/>
    </row>
    <row r="9070" spans="2:6" ht="15" x14ac:dyDescent="0.25">
      <c r="B9070"/>
      <c r="C9070"/>
      <c r="D9070"/>
      <c r="E9070"/>
      <c r="F9070"/>
    </row>
    <row r="9071" spans="2:6" ht="15" x14ac:dyDescent="0.25">
      <c r="B9071"/>
      <c r="C9071"/>
      <c r="D9071"/>
      <c r="E9071"/>
      <c r="F9071"/>
    </row>
    <row r="9072" spans="2:6" ht="15" x14ac:dyDescent="0.25">
      <c r="B9072"/>
      <c r="C9072"/>
      <c r="D9072"/>
      <c r="E9072"/>
      <c r="F9072"/>
    </row>
    <row r="9073" spans="2:6" ht="15" x14ac:dyDescent="0.25">
      <c r="B9073"/>
      <c r="C9073"/>
      <c r="D9073"/>
      <c r="E9073"/>
      <c r="F9073"/>
    </row>
    <row r="9074" spans="2:6" ht="15" x14ac:dyDescent="0.25">
      <c r="B9074"/>
      <c r="C9074"/>
      <c r="D9074"/>
      <c r="E9074"/>
      <c r="F9074"/>
    </row>
    <row r="9075" spans="2:6" ht="15" x14ac:dyDescent="0.25">
      <c r="B9075"/>
      <c r="C9075"/>
      <c r="D9075"/>
      <c r="E9075"/>
      <c r="F9075"/>
    </row>
    <row r="9076" spans="2:6" ht="15" x14ac:dyDescent="0.25">
      <c r="B9076"/>
      <c r="C9076"/>
      <c r="D9076"/>
      <c r="E9076"/>
      <c r="F9076"/>
    </row>
    <row r="9077" spans="2:6" ht="15" x14ac:dyDescent="0.25">
      <c r="B9077"/>
      <c r="C9077"/>
      <c r="D9077"/>
      <c r="E9077"/>
      <c r="F9077"/>
    </row>
    <row r="9078" spans="2:6" ht="15" x14ac:dyDescent="0.25">
      <c r="B9078"/>
      <c r="C9078"/>
      <c r="D9078"/>
      <c r="E9078"/>
      <c r="F9078"/>
    </row>
    <row r="9079" spans="2:6" ht="15" x14ac:dyDescent="0.25">
      <c r="B9079"/>
      <c r="C9079"/>
      <c r="D9079"/>
      <c r="E9079"/>
      <c r="F9079"/>
    </row>
    <row r="9080" spans="2:6" ht="15" x14ac:dyDescent="0.25">
      <c r="B9080"/>
      <c r="C9080"/>
      <c r="D9080"/>
      <c r="E9080"/>
      <c r="F9080"/>
    </row>
    <row r="9081" spans="2:6" ht="15" x14ac:dyDescent="0.25">
      <c r="B9081"/>
      <c r="C9081"/>
      <c r="D9081"/>
      <c r="E9081"/>
      <c r="F9081"/>
    </row>
    <row r="9082" spans="2:6" ht="15" x14ac:dyDescent="0.25">
      <c r="B9082"/>
      <c r="C9082"/>
      <c r="D9082"/>
      <c r="E9082"/>
      <c r="F9082"/>
    </row>
    <row r="9083" spans="2:6" ht="15" x14ac:dyDescent="0.25">
      <c r="B9083"/>
      <c r="C9083"/>
      <c r="D9083"/>
      <c r="E9083"/>
      <c r="F9083"/>
    </row>
    <row r="9084" spans="2:6" ht="15" x14ac:dyDescent="0.25">
      <c r="B9084"/>
      <c r="C9084"/>
      <c r="D9084"/>
      <c r="E9084"/>
      <c r="F9084"/>
    </row>
    <row r="9085" spans="2:6" ht="15" x14ac:dyDescent="0.25">
      <c r="B9085"/>
      <c r="C9085"/>
      <c r="D9085"/>
      <c r="E9085"/>
      <c r="F9085"/>
    </row>
    <row r="9086" spans="2:6" ht="15" x14ac:dyDescent="0.25">
      <c r="B9086"/>
      <c r="C9086"/>
      <c r="D9086"/>
      <c r="E9086"/>
      <c r="F9086"/>
    </row>
    <row r="9087" spans="2:6" ht="15" x14ac:dyDescent="0.25">
      <c r="B9087"/>
      <c r="C9087"/>
      <c r="D9087"/>
      <c r="E9087"/>
      <c r="F9087"/>
    </row>
    <row r="9088" spans="2:6" ht="15" x14ac:dyDescent="0.25">
      <c r="B9088"/>
      <c r="C9088"/>
      <c r="D9088"/>
      <c r="E9088"/>
      <c r="F9088"/>
    </row>
    <row r="9089" spans="2:6" ht="15" x14ac:dyDescent="0.25">
      <c r="B9089"/>
      <c r="C9089"/>
      <c r="D9089"/>
      <c r="E9089"/>
      <c r="F9089"/>
    </row>
    <row r="9090" spans="2:6" ht="15" x14ac:dyDescent="0.25">
      <c r="B9090"/>
      <c r="C9090"/>
      <c r="D9090"/>
      <c r="E9090"/>
      <c r="F9090"/>
    </row>
    <row r="9091" spans="2:6" ht="15" x14ac:dyDescent="0.25">
      <c r="B9091"/>
      <c r="C9091"/>
      <c r="D9091"/>
      <c r="E9091"/>
      <c r="F9091"/>
    </row>
    <row r="9092" spans="2:6" ht="15" x14ac:dyDescent="0.25">
      <c r="B9092"/>
      <c r="C9092"/>
      <c r="D9092"/>
      <c r="E9092"/>
      <c r="F9092"/>
    </row>
    <row r="9093" spans="2:6" ht="15" x14ac:dyDescent="0.25">
      <c r="B9093"/>
      <c r="C9093"/>
      <c r="D9093"/>
      <c r="E9093"/>
      <c r="F9093"/>
    </row>
    <row r="9094" spans="2:6" ht="15" x14ac:dyDescent="0.25">
      <c r="B9094"/>
      <c r="C9094"/>
      <c r="D9094"/>
      <c r="E9094"/>
      <c r="F9094"/>
    </row>
    <row r="9095" spans="2:6" ht="15" x14ac:dyDescent="0.25">
      <c r="B9095"/>
      <c r="C9095"/>
      <c r="D9095"/>
      <c r="E9095"/>
      <c r="F9095"/>
    </row>
    <row r="9096" spans="2:6" ht="15" x14ac:dyDescent="0.25">
      <c r="B9096"/>
      <c r="C9096"/>
      <c r="D9096"/>
      <c r="E9096"/>
      <c r="F9096"/>
    </row>
    <row r="9097" spans="2:6" ht="15" x14ac:dyDescent="0.25">
      <c r="B9097"/>
      <c r="C9097"/>
      <c r="D9097"/>
      <c r="E9097"/>
      <c r="F9097"/>
    </row>
    <row r="9098" spans="2:6" ht="15" x14ac:dyDescent="0.25">
      <c r="B9098"/>
      <c r="C9098"/>
      <c r="D9098"/>
      <c r="E9098"/>
      <c r="F9098"/>
    </row>
    <row r="9099" spans="2:6" ht="15" x14ac:dyDescent="0.25">
      <c r="B9099"/>
      <c r="C9099"/>
      <c r="D9099"/>
      <c r="E9099"/>
      <c r="F9099"/>
    </row>
    <row r="9100" spans="2:6" ht="15" x14ac:dyDescent="0.25">
      <c r="B9100"/>
      <c r="C9100"/>
      <c r="D9100"/>
      <c r="E9100"/>
      <c r="F9100"/>
    </row>
    <row r="9101" spans="2:6" ht="15" x14ac:dyDescent="0.25">
      <c r="B9101"/>
      <c r="C9101"/>
      <c r="D9101"/>
      <c r="E9101"/>
      <c r="F9101"/>
    </row>
    <row r="9102" spans="2:6" ht="15" x14ac:dyDescent="0.25">
      <c r="B9102"/>
      <c r="C9102"/>
      <c r="D9102"/>
      <c r="E9102"/>
      <c r="F9102"/>
    </row>
    <row r="9103" spans="2:6" ht="15" x14ac:dyDescent="0.25">
      <c r="B9103"/>
      <c r="C9103"/>
      <c r="D9103"/>
      <c r="E9103"/>
      <c r="F9103"/>
    </row>
    <row r="9104" spans="2:6" ht="15" x14ac:dyDescent="0.25">
      <c r="B9104"/>
      <c r="C9104"/>
      <c r="D9104"/>
      <c r="E9104"/>
      <c r="F9104"/>
    </row>
    <row r="9105" spans="2:6" ht="15" x14ac:dyDescent="0.25">
      <c r="B9105"/>
      <c r="C9105"/>
      <c r="D9105"/>
      <c r="E9105"/>
      <c r="F9105"/>
    </row>
    <row r="9106" spans="2:6" ht="15" x14ac:dyDescent="0.25">
      <c r="B9106"/>
      <c r="C9106"/>
      <c r="D9106"/>
      <c r="E9106"/>
      <c r="F9106"/>
    </row>
    <row r="9107" spans="2:6" ht="15" x14ac:dyDescent="0.25">
      <c r="B9107"/>
      <c r="C9107"/>
      <c r="D9107"/>
      <c r="E9107"/>
      <c r="F9107"/>
    </row>
    <row r="9108" spans="2:6" ht="15" x14ac:dyDescent="0.25">
      <c r="B9108"/>
      <c r="C9108"/>
      <c r="D9108"/>
      <c r="E9108"/>
      <c r="F9108"/>
    </row>
    <row r="9109" spans="2:6" ht="15" x14ac:dyDescent="0.25">
      <c r="B9109"/>
      <c r="C9109"/>
      <c r="D9109"/>
      <c r="E9109"/>
      <c r="F9109"/>
    </row>
    <row r="9110" spans="2:6" ht="15" x14ac:dyDescent="0.25">
      <c r="B9110"/>
      <c r="C9110"/>
      <c r="D9110"/>
      <c r="E9110"/>
      <c r="F9110"/>
    </row>
    <row r="9111" spans="2:6" ht="15" x14ac:dyDescent="0.25">
      <c r="B9111"/>
      <c r="C9111"/>
      <c r="D9111"/>
      <c r="E9111"/>
      <c r="F9111"/>
    </row>
    <row r="9112" spans="2:6" ht="15" x14ac:dyDescent="0.25">
      <c r="B9112"/>
      <c r="C9112"/>
      <c r="D9112"/>
      <c r="E9112"/>
      <c r="F9112"/>
    </row>
    <row r="9113" spans="2:6" ht="15" x14ac:dyDescent="0.25">
      <c r="B9113"/>
      <c r="C9113"/>
      <c r="D9113"/>
      <c r="E9113"/>
      <c r="F9113"/>
    </row>
    <row r="9114" spans="2:6" ht="15" x14ac:dyDescent="0.25">
      <c r="B9114"/>
      <c r="C9114"/>
      <c r="D9114"/>
      <c r="E9114"/>
      <c r="F9114"/>
    </row>
    <row r="9115" spans="2:6" ht="15" x14ac:dyDescent="0.25">
      <c r="B9115"/>
      <c r="C9115"/>
      <c r="D9115"/>
      <c r="E9115"/>
      <c r="F9115"/>
    </row>
    <row r="9116" spans="2:6" ht="15" x14ac:dyDescent="0.25">
      <c r="B9116"/>
      <c r="C9116"/>
      <c r="D9116"/>
      <c r="E9116"/>
      <c r="F9116"/>
    </row>
    <row r="9117" spans="2:6" ht="15" x14ac:dyDescent="0.25">
      <c r="B9117"/>
      <c r="C9117"/>
      <c r="D9117"/>
      <c r="E9117"/>
      <c r="F9117"/>
    </row>
    <row r="9118" spans="2:6" ht="15" x14ac:dyDescent="0.25">
      <c r="B9118"/>
      <c r="C9118"/>
      <c r="D9118"/>
      <c r="E9118"/>
      <c r="F9118"/>
    </row>
    <row r="9119" spans="2:6" ht="15" x14ac:dyDescent="0.25">
      <c r="B9119"/>
      <c r="C9119"/>
      <c r="D9119"/>
      <c r="E9119"/>
      <c r="F9119"/>
    </row>
    <row r="9120" spans="2:6" ht="15" x14ac:dyDescent="0.25">
      <c r="B9120"/>
      <c r="C9120"/>
      <c r="D9120"/>
      <c r="E9120"/>
      <c r="F9120"/>
    </row>
    <row r="9121" spans="2:6" ht="15" x14ac:dyDescent="0.25">
      <c r="B9121"/>
      <c r="C9121"/>
      <c r="D9121"/>
      <c r="E9121"/>
      <c r="F9121"/>
    </row>
    <row r="9122" spans="2:6" ht="15" x14ac:dyDescent="0.25">
      <c r="B9122"/>
      <c r="C9122"/>
      <c r="D9122"/>
      <c r="E9122"/>
      <c r="F9122"/>
    </row>
    <row r="9123" spans="2:6" ht="15" x14ac:dyDescent="0.25">
      <c r="B9123"/>
      <c r="C9123"/>
      <c r="D9123"/>
      <c r="E9123"/>
      <c r="F9123"/>
    </row>
    <row r="9124" spans="2:6" ht="15" x14ac:dyDescent="0.25">
      <c r="B9124"/>
      <c r="C9124"/>
      <c r="D9124"/>
      <c r="E9124"/>
      <c r="F9124"/>
    </row>
    <row r="9125" spans="2:6" ht="15" x14ac:dyDescent="0.25">
      <c r="B9125"/>
      <c r="C9125"/>
      <c r="D9125"/>
      <c r="E9125"/>
      <c r="F9125"/>
    </row>
    <row r="9126" spans="2:6" ht="15" x14ac:dyDescent="0.25">
      <c r="B9126"/>
      <c r="C9126"/>
      <c r="D9126"/>
      <c r="E9126"/>
      <c r="F9126"/>
    </row>
    <row r="9127" spans="2:6" ht="15" x14ac:dyDescent="0.25">
      <c r="B9127"/>
      <c r="C9127"/>
      <c r="D9127"/>
      <c r="E9127"/>
      <c r="F9127"/>
    </row>
    <row r="9128" spans="2:6" ht="15" x14ac:dyDescent="0.25">
      <c r="B9128"/>
      <c r="C9128"/>
      <c r="D9128"/>
      <c r="E9128"/>
      <c r="F9128"/>
    </row>
    <row r="9129" spans="2:6" ht="15" x14ac:dyDescent="0.25">
      <c r="B9129"/>
      <c r="C9129"/>
      <c r="D9129"/>
      <c r="E9129"/>
      <c r="F9129"/>
    </row>
    <row r="9130" spans="2:6" ht="15" x14ac:dyDescent="0.25">
      <c r="B9130"/>
      <c r="C9130"/>
      <c r="D9130"/>
      <c r="E9130"/>
      <c r="F9130"/>
    </row>
    <row r="9131" spans="2:6" ht="15" x14ac:dyDescent="0.25">
      <c r="B9131"/>
      <c r="C9131"/>
      <c r="D9131"/>
      <c r="E9131"/>
      <c r="F9131"/>
    </row>
    <row r="9132" spans="2:6" ht="15" x14ac:dyDescent="0.25">
      <c r="B9132"/>
      <c r="C9132"/>
      <c r="D9132"/>
      <c r="E9132"/>
      <c r="F9132"/>
    </row>
    <row r="9133" spans="2:6" ht="15" x14ac:dyDescent="0.25">
      <c r="B9133"/>
      <c r="C9133"/>
      <c r="D9133"/>
      <c r="E9133"/>
      <c r="F9133"/>
    </row>
    <row r="9134" spans="2:6" ht="15" x14ac:dyDescent="0.25">
      <c r="B9134"/>
      <c r="C9134"/>
      <c r="D9134"/>
      <c r="E9134"/>
      <c r="F9134"/>
    </row>
    <row r="9135" spans="2:6" ht="15" x14ac:dyDescent="0.25">
      <c r="B9135"/>
      <c r="C9135"/>
      <c r="D9135"/>
      <c r="E9135"/>
      <c r="F9135"/>
    </row>
    <row r="9136" spans="2:6" ht="15" x14ac:dyDescent="0.25">
      <c r="B9136"/>
      <c r="C9136"/>
      <c r="D9136"/>
      <c r="E9136"/>
      <c r="F9136"/>
    </row>
    <row r="9137" spans="2:6" ht="15" x14ac:dyDescent="0.25">
      <c r="B9137"/>
      <c r="C9137"/>
      <c r="D9137"/>
      <c r="E9137"/>
      <c r="F9137"/>
    </row>
    <row r="9138" spans="2:6" ht="15" x14ac:dyDescent="0.25">
      <c r="B9138"/>
      <c r="C9138"/>
      <c r="D9138"/>
      <c r="E9138"/>
      <c r="F9138"/>
    </row>
    <row r="9139" spans="2:6" ht="15" x14ac:dyDescent="0.25">
      <c r="B9139"/>
      <c r="C9139"/>
      <c r="D9139"/>
      <c r="E9139"/>
      <c r="F9139"/>
    </row>
    <row r="9140" spans="2:6" ht="15" x14ac:dyDescent="0.25">
      <c r="B9140"/>
      <c r="C9140"/>
      <c r="D9140"/>
      <c r="E9140"/>
      <c r="F9140"/>
    </row>
    <row r="9141" spans="2:6" ht="15" x14ac:dyDescent="0.25">
      <c r="B9141"/>
      <c r="C9141"/>
      <c r="D9141"/>
      <c r="E9141"/>
      <c r="F9141"/>
    </row>
    <row r="9142" spans="2:6" ht="15" x14ac:dyDescent="0.25">
      <c r="B9142"/>
      <c r="C9142"/>
      <c r="D9142"/>
      <c r="E9142"/>
      <c r="F9142"/>
    </row>
    <row r="9143" spans="2:6" ht="15" x14ac:dyDescent="0.25">
      <c r="B9143"/>
      <c r="C9143"/>
      <c r="D9143"/>
      <c r="E9143"/>
      <c r="F9143"/>
    </row>
    <row r="9144" spans="2:6" ht="15" x14ac:dyDescent="0.25">
      <c r="B9144"/>
      <c r="C9144"/>
      <c r="D9144"/>
      <c r="E9144"/>
      <c r="F9144"/>
    </row>
    <row r="9145" spans="2:6" ht="15" x14ac:dyDescent="0.25">
      <c r="B9145"/>
      <c r="C9145"/>
      <c r="D9145"/>
      <c r="E9145"/>
      <c r="F9145"/>
    </row>
    <row r="9146" spans="2:6" ht="15" x14ac:dyDescent="0.25">
      <c r="B9146"/>
      <c r="C9146"/>
      <c r="D9146"/>
      <c r="E9146"/>
      <c r="F9146"/>
    </row>
    <row r="9147" spans="2:6" ht="15" x14ac:dyDescent="0.25">
      <c r="B9147"/>
      <c r="C9147"/>
      <c r="D9147"/>
      <c r="E9147"/>
      <c r="F9147"/>
    </row>
    <row r="9148" spans="2:6" ht="15" x14ac:dyDescent="0.25">
      <c r="B9148"/>
      <c r="C9148"/>
      <c r="D9148"/>
      <c r="E9148"/>
      <c r="F9148"/>
    </row>
    <row r="9149" spans="2:6" ht="15" x14ac:dyDescent="0.25">
      <c r="B9149"/>
      <c r="C9149"/>
      <c r="D9149"/>
      <c r="E9149"/>
      <c r="F9149"/>
    </row>
    <row r="9150" spans="2:6" ht="15" x14ac:dyDescent="0.25">
      <c r="B9150"/>
      <c r="C9150"/>
      <c r="D9150"/>
      <c r="E9150"/>
      <c r="F9150"/>
    </row>
    <row r="9151" spans="2:6" ht="15" x14ac:dyDescent="0.25">
      <c r="B9151"/>
      <c r="C9151"/>
      <c r="D9151"/>
      <c r="E9151"/>
      <c r="F9151"/>
    </row>
    <row r="9152" spans="2:6" ht="15" x14ac:dyDescent="0.25">
      <c r="B9152"/>
      <c r="C9152"/>
      <c r="D9152"/>
      <c r="E9152"/>
      <c r="F9152"/>
    </row>
    <row r="9153" spans="2:6" ht="15" x14ac:dyDescent="0.25">
      <c r="B9153"/>
      <c r="C9153"/>
      <c r="D9153"/>
      <c r="E9153"/>
      <c r="F9153"/>
    </row>
    <row r="9154" spans="2:6" ht="15" x14ac:dyDescent="0.25">
      <c r="B9154"/>
      <c r="C9154"/>
      <c r="D9154"/>
      <c r="E9154"/>
      <c r="F9154"/>
    </row>
    <row r="9155" spans="2:6" ht="15" x14ac:dyDescent="0.25">
      <c r="B9155"/>
      <c r="C9155"/>
      <c r="D9155"/>
      <c r="E9155"/>
      <c r="F9155"/>
    </row>
    <row r="9156" spans="2:6" ht="15" x14ac:dyDescent="0.25">
      <c r="B9156"/>
      <c r="C9156"/>
      <c r="D9156"/>
      <c r="E9156"/>
      <c r="F9156"/>
    </row>
    <row r="9157" spans="2:6" ht="15" x14ac:dyDescent="0.25">
      <c r="B9157"/>
      <c r="C9157"/>
      <c r="D9157"/>
      <c r="E9157"/>
      <c r="F9157"/>
    </row>
    <row r="9158" spans="2:6" ht="15" x14ac:dyDescent="0.25">
      <c r="B9158"/>
      <c r="C9158"/>
      <c r="D9158"/>
      <c r="E9158"/>
      <c r="F9158"/>
    </row>
    <row r="9159" spans="2:6" ht="15" x14ac:dyDescent="0.25">
      <c r="B9159"/>
      <c r="C9159"/>
      <c r="D9159"/>
      <c r="E9159"/>
      <c r="F9159"/>
    </row>
    <row r="9160" spans="2:6" ht="15" x14ac:dyDescent="0.25">
      <c r="B9160"/>
      <c r="C9160"/>
      <c r="D9160"/>
      <c r="E9160"/>
      <c r="F9160"/>
    </row>
    <row r="9161" spans="2:6" ht="15" x14ac:dyDescent="0.25">
      <c r="B9161"/>
      <c r="C9161"/>
      <c r="D9161"/>
      <c r="E9161"/>
      <c r="F9161"/>
    </row>
    <row r="9162" spans="2:6" ht="15" x14ac:dyDescent="0.25">
      <c r="B9162"/>
      <c r="C9162"/>
      <c r="D9162"/>
      <c r="E9162"/>
      <c r="F9162"/>
    </row>
    <row r="9163" spans="2:6" ht="15" x14ac:dyDescent="0.25">
      <c r="B9163"/>
      <c r="C9163"/>
      <c r="D9163"/>
      <c r="E9163"/>
      <c r="F9163"/>
    </row>
    <row r="9164" spans="2:6" ht="15" x14ac:dyDescent="0.25">
      <c r="B9164"/>
      <c r="C9164"/>
      <c r="D9164"/>
      <c r="E9164"/>
      <c r="F9164"/>
    </row>
    <row r="9165" spans="2:6" ht="15" x14ac:dyDescent="0.25">
      <c r="B9165"/>
      <c r="C9165"/>
      <c r="D9165"/>
      <c r="E9165"/>
      <c r="F9165"/>
    </row>
    <row r="9166" spans="2:6" ht="15" x14ac:dyDescent="0.25">
      <c r="B9166"/>
      <c r="C9166"/>
      <c r="D9166"/>
      <c r="E9166"/>
      <c r="F9166"/>
    </row>
    <row r="9167" spans="2:6" ht="15" x14ac:dyDescent="0.25">
      <c r="B9167"/>
      <c r="C9167"/>
      <c r="D9167"/>
      <c r="E9167"/>
      <c r="F9167"/>
    </row>
    <row r="9168" spans="2:6" ht="15" x14ac:dyDescent="0.25">
      <c r="B9168"/>
      <c r="C9168"/>
      <c r="D9168"/>
      <c r="E9168"/>
      <c r="F9168"/>
    </row>
    <row r="9169" spans="2:6" ht="15" x14ac:dyDescent="0.25">
      <c r="B9169"/>
      <c r="C9169"/>
      <c r="D9169"/>
      <c r="E9169"/>
      <c r="F9169"/>
    </row>
    <row r="9170" spans="2:6" ht="15" x14ac:dyDescent="0.25">
      <c r="B9170"/>
      <c r="C9170"/>
      <c r="D9170"/>
      <c r="E9170"/>
      <c r="F9170"/>
    </row>
    <row r="9171" spans="2:6" ht="15" x14ac:dyDescent="0.25">
      <c r="B9171"/>
      <c r="C9171"/>
      <c r="D9171"/>
      <c r="E9171"/>
      <c r="F9171"/>
    </row>
    <row r="9172" spans="2:6" ht="15" x14ac:dyDescent="0.25">
      <c r="B9172"/>
      <c r="C9172"/>
      <c r="D9172"/>
      <c r="E9172"/>
      <c r="F9172"/>
    </row>
    <row r="9173" spans="2:6" ht="15" x14ac:dyDescent="0.25">
      <c r="B9173"/>
      <c r="C9173"/>
      <c r="D9173"/>
      <c r="E9173"/>
      <c r="F9173"/>
    </row>
    <row r="9174" spans="2:6" ht="15" x14ac:dyDescent="0.25">
      <c r="B9174"/>
      <c r="C9174"/>
      <c r="D9174"/>
      <c r="E9174"/>
      <c r="F9174"/>
    </row>
    <row r="9175" spans="2:6" ht="15" x14ac:dyDescent="0.25">
      <c r="B9175"/>
      <c r="C9175"/>
      <c r="D9175"/>
      <c r="E9175"/>
      <c r="F9175"/>
    </row>
    <row r="9176" spans="2:6" ht="15" x14ac:dyDescent="0.25">
      <c r="B9176"/>
      <c r="C9176"/>
      <c r="D9176"/>
      <c r="E9176"/>
      <c r="F9176"/>
    </row>
    <row r="9177" spans="2:6" ht="15" x14ac:dyDescent="0.25">
      <c r="B9177"/>
      <c r="C9177"/>
      <c r="D9177"/>
      <c r="E9177"/>
      <c r="F9177"/>
    </row>
    <row r="9178" spans="2:6" ht="15" x14ac:dyDescent="0.25">
      <c r="B9178"/>
      <c r="C9178"/>
      <c r="D9178"/>
      <c r="E9178"/>
      <c r="F9178"/>
    </row>
    <row r="9179" spans="2:6" ht="15" x14ac:dyDescent="0.25">
      <c r="B9179"/>
      <c r="C9179"/>
      <c r="D9179"/>
      <c r="E9179"/>
      <c r="F9179"/>
    </row>
    <row r="9180" spans="2:6" ht="15" x14ac:dyDescent="0.25">
      <c r="B9180"/>
      <c r="C9180"/>
      <c r="D9180"/>
      <c r="E9180"/>
      <c r="F9180"/>
    </row>
    <row r="9181" spans="2:6" ht="15" x14ac:dyDescent="0.25">
      <c r="B9181"/>
      <c r="C9181"/>
      <c r="D9181"/>
      <c r="E9181"/>
      <c r="F9181"/>
    </row>
    <row r="9182" spans="2:6" ht="15" x14ac:dyDescent="0.25">
      <c r="B9182"/>
      <c r="C9182"/>
      <c r="D9182"/>
      <c r="E9182"/>
      <c r="F9182"/>
    </row>
    <row r="9183" spans="2:6" ht="15" x14ac:dyDescent="0.25">
      <c r="B9183"/>
      <c r="C9183"/>
      <c r="D9183"/>
      <c r="E9183"/>
      <c r="F9183"/>
    </row>
    <row r="9184" spans="2:6" ht="15" x14ac:dyDescent="0.25">
      <c r="B9184"/>
      <c r="C9184"/>
      <c r="D9184"/>
      <c r="E9184"/>
      <c r="F9184"/>
    </row>
    <row r="9185" spans="2:6" ht="15" x14ac:dyDescent="0.25">
      <c r="B9185"/>
      <c r="C9185"/>
      <c r="D9185"/>
      <c r="E9185"/>
      <c r="F9185"/>
    </row>
    <row r="9186" spans="2:6" ht="15" x14ac:dyDescent="0.25">
      <c r="B9186"/>
      <c r="C9186"/>
      <c r="D9186"/>
      <c r="E9186"/>
      <c r="F9186"/>
    </row>
    <row r="9187" spans="2:6" ht="15" x14ac:dyDescent="0.25">
      <c r="B9187"/>
      <c r="C9187"/>
      <c r="D9187"/>
      <c r="E9187"/>
      <c r="F9187"/>
    </row>
    <row r="9188" spans="2:6" ht="15" x14ac:dyDescent="0.25">
      <c r="B9188"/>
      <c r="C9188"/>
      <c r="D9188"/>
      <c r="E9188"/>
      <c r="F9188"/>
    </row>
    <row r="9189" spans="2:6" ht="15" x14ac:dyDescent="0.25">
      <c r="B9189"/>
      <c r="C9189"/>
      <c r="D9189"/>
      <c r="E9189"/>
      <c r="F9189"/>
    </row>
    <row r="9190" spans="2:6" ht="15" x14ac:dyDescent="0.25">
      <c r="B9190"/>
      <c r="C9190"/>
      <c r="D9190"/>
      <c r="E9190"/>
      <c r="F9190"/>
    </row>
    <row r="9191" spans="2:6" ht="15" x14ac:dyDescent="0.25">
      <c r="B9191"/>
      <c r="C9191"/>
      <c r="D9191"/>
      <c r="E9191"/>
      <c r="F9191"/>
    </row>
    <row r="9192" spans="2:6" ht="15" x14ac:dyDescent="0.25">
      <c r="B9192"/>
      <c r="C9192"/>
      <c r="D9192"/>
      <c r="E9192"/>
      <c r="F9192"/>
    </row>
    <row r="9193" spans="2:6" ht="15" x14ac:dyDescent="0.25">
      <c r="B9193"/>
      <c r="C9193"/>
      <c r="D9193"/>
      <c r="E9193"/>
      <c r="F9193"/>
    </row>
    <row r="9194" spans="2:6" ht="15" x14ac:dyDescent="0.25">
      <c r="B9194"/>
      <c r="C9194"/>
      <c r="D9194"/>
      <c r="E9194"/>
      <c r="F9194"/>
    </row>
    <row r="9195" spans="2:6" ht="15" x14ac:dyDescent="0.25">
      <c r="B9195"/>
      <c r="C9195"/>
      <c r="D9195"/>
      <c r="E9195"/>
      <c r="F9195"/>
    </row>
    <row r="9196" spans="2:6" ht="15" x14ac:dyDescent="0.25">
      <c r="B9196"/>
      <c r="C9196"/>
      <c r="D9196"/>
      <c r="E9196"/>
      <c r="F9196"/>
    </row>
    <row r="9197" spans="2:6" ht="15" x14ac:dyDescent="0.25">
      <c r="B9197"/>
      <c r="C9197"/>
      <c r="D9197"/>
      <c r="E9197"/>
      <c r="F9197"/>
    </row>
    <row r="9198" spans="2:6" ht="15" x14ac:dyDescent="0.25">
      <c r="B9198"/>
      <c r="C9198"/>
      <c r="D9198"/>
      <c r="E9198"/>
      <c r="F9198"/>
    </row>
    <row r="9199" spans="2:6" ht="15" x14ac:dyDescent="0.25">
      <c r="B9199"/>
      <c r="C9199"/>
      <c r="D9199"/>
      <c r="E9199"/>
      <c r="F9199"/>
    </row>
    <row r="9200" spans="2:6" ht="15" x14ac:dyDescent="0.25">
      <c r="B9200"/>
      <c r="C9200"/>
      <c r="D9200"/>
      <c r="E9200"/>
      <c r="F9200"/>
    </row>
    <row r="9201" spans="2:6" ht="15" x14ac:dyDescent="0.25">
      <c r="B9201"/>
      <c r="C9201"/>
      <c r="D9201"/>
      <c r="E9201"/>
      <c r="F9201"/>
    </row>
    <row r="9202" spans="2:6" ht="15" x14ac:dyDescent="0.25">
      <c r="B9202"/>
      <c r="C9202"/>
      <c r="D9202"/>
      <c r="E9202"/>
      <c r="F9202"/>
    </row>
    <row r="9203" spans="2:6" ht="15" x14ac:dyDescent="0.25">
      <c r="B9203"/>
      <c r="C9203"/>
      <c r="D9203"/>
      <c r="E9203"/>
      <c r="F9203"/>
    </row>
    <row r="9204" spans="2:6" ht="15" x14ac:dyDescent="0.25">
      <c r="B9204"/>
      <c r="C9204"/>
      <c r="D9204"/>
      <c r="E9204"/>
      <c r="F9204"/>
    </row>
    <row r="9205" spans="2:6" ht="15" x14ac:dyDescent="0.25">
      <c r="B9205"/>
      <c r="C9205"/>
      <c r="D9205"/>
      <c r="E9205"/>
      <c r="F9205"/>
    </row>
    <row r="9206" spans="2:6" ht="15" x14ac:dyDescent="0.25">
      <c r="B9206"/>
      <c r="C9206"/>
      <c r="D9206"/>
      <c r="E9206"/>
      <c r="F9206"/>
    </row>
    <row r="9207" spans="2:6" ht="15" x14ac:dyDescent="0.25">
      <c r="B9207"/>
      <c r="C9207"/>
      <c r="D9207"/>
      <c r="E9207"/>
      <c r="F9207"/>
    </row>
    <row r="9208" spans="2:6" ht="15" x14ac:dyDescent="0.25">
      <c r="B9208"/>
      <c r="C9208"/>
      <c r="D9208"/>
      <c r="E9208"/>
      <c r="F9208"/>
    </row>
    <row r="9209" spans="2:6" ht="15" x14ac:dyDescent="0.25">
      <c r="B9209"/>
      <c r="C9209"/>
      <c r="D9209"/>
      <c r="E9209"/>
      <c r="F9209"/>
    </row>
    <row r="9210" spans="2:6" ht="15" x14ac:dyDescent="0.25">
      <c r="B9210"/>
      <c r="C9210"/>
      <c r="D9210"/>
      <c r="E9210"/>
      <c r="F9210"/>
    </row>
    <row r="9211" spans="2:6" ht="15" x14ac:dyDescent="0.25">
      <c r="B9211"/>
      <c r="C9211"/>
      <c r="D9211"/>
      <c r="E9211"/>
      <c r="F9211"/>
    </row>
    <row r="9212" spans="2:6" ht="15" x14ac:dyDescent="0.25">
      <c r="B9212"/>
      <c r="C9212"/>
      <c r="D9212"/>
      <c r="E9212"/>
      <c r="F9212"/>
    </row>
    <row r="9213" spans="2:6" ht="15" x14ac:dyDescent="0.25">
      <c r="B9213"/>
      <c r="C9213"/>
      <c r="D9213"/>
      <c r="E9213"/>
      <c r="F9213"/>
    </row>
    <row r="9214" spans="2:6" ht="15" x14ac:dyDescent="0.25">
      <c r="B9214"/>
      <c r="C9214"/>
      <c r="D9214"/>
      <c r="E9214"/>
      <c r="F9214"/>
    </row>
    <row r="9215" spans="2:6" ht="15" x14ac:dyDescent="0.25">
      <c r="B9215"/>
      <c r="C9215"/>
      <c r="D9215"/>
      <c r="E9215"/>
      <c r="F9215"/>
    </row>
    <row r="9216" spans="2:6" ht="15" x14ac:dyDescent="0.25">
      <c r="B9216"/>
      <c r="C9216"/>
      <c r="D9216"/>
      <c r="E9216"/>
      <c r="F9216"/>
    </row>
    <row r="9217" spans="2:6" ht="15" x14ac:dyDescent="0.25">
      <c r="B9217"/>
      <c r="C9217"/>
      <c r="D9217"/>
      <c r="E9217"/>
      <c r="F9217"/>
    </row>
    <row r="9218" spans="2:6" ht="15" x14ac:dyDescent="0.25">
      <c r="B9218"/>
      <c r="C9218"/>
      <c r="D9218"/>
      <c r="E9218"/>
      <c r="F9218"/>
    </row>
    <row r="9219" spans="2:6" ht="15" x14ac:dyDescent="0.25">
      <c r="B9219"/>
      <c r="C9219"/>
      <c r="D9219"/>
      <c r="E9219"/>
      <c r="F9219"/>
    </row>
    <row r="9220" spans="2:6" ht="15" x14ac:dyDescent="0.25">
      <c r="B9220"/>
      <c r="C9220"/>
      <c r="D9220"/>
      <c r="E9220"/>
      <c r="F9220"/>
    </row>
    <row r="9221" spans="2:6" ht="15" x14ac:dyDescent="0.25">
      <c r="B9221"/>
      <c r="C9221"/>
      <c r="D9221"/>
      <c r="E9221"/>
      <c r="F9221"/>
    </row>
    <row r="9222" spans="2:6" ht="15" x14ac:dyDescent="0.25">
      <c r="B9222"/>
      <c r="C9222"/>
      <c r="D9222"/>
      <c r="E9222"/>
      <c r="F9222"/>
    </row>
    <row r="9223" spans="2:6" ht="15" x14ac:dyDescent="0.25">
      <c r="B9223"/>
      <c r="C9223"/>
      <c r="D9223"/>
      <c r="E9223"/>
      <c r="F9223"/>
    </row>
    <row r="9224" spans="2:6" ht="15" x14ac:dyDescent="0.25">
      <c r="B9224"/>
      <c r="C9224"/>
      <c r="D9224"/>
      <c r="E9224"/>
      <c r="F9224"/>
    </row>
    <row r="9225" spans="2:6" ht="15" x14ac:dyDescent="0.25">
      <c r="B9225"/>
      <c r="C9225"/>
      <c r="D9225"/>
      <c r="E9225"/>
      <c r="F9225"/>
    </row>
    <row r="9226" spans="2:6" ht="15" x14ac:dyDescent="0.25">
      <c r="B9226"/>
      <c r="C9226"/>
      <c r="D9226"/>
      <c r="E9226"/>
      <c r="F9226"/>
    </row>
    <row r="9227" spans="2:6" ht="15" x14ac:dyDescent="0.25">
      <c r="B9227"/>
      <c r="C9227"/>
      <c r="D9227"/>
      <c r="E9227"/>
      <c r="F9227"/>
    </row>
    <row r="9228" spans="2:6" ht="15" x14ac:dyDescent="0.25">
      <c r="B9228"/>
      <c r="C9228"/>
      <c r="D9228"/>
      <c r="E9228"/>
      <c r="F9228"/>
    </row>
    <row r="9229" spans="2:6" ht="15" x14ac:dyDescent="0.25">
      <c r="B9229"/>
      <c r="C9229"/>
      <c r="D9229"/>
      <c r="E9229"/>
      <c r="F9229"/>
    </row>
    <row r="9230" spans="2:6" ht="15" x14ac:dyDescent="0.25">
      <c r="B9230"/>
      <c r="C9230"/>
      <c r="D9230"/>
      <c r="E9230"/>
      <c r="F9230"/>
    </row>
    <row r="9231" spans="2:6" ht="15" x14ac:dyDescent="0.25">
      <c r="B9231"/>
      <c r="C9231"/>
      <c r="D9231"/>
      <c r="E9231"/>
      <c r="F9231"/>
    </row>
    <row r="9232" spans="2:6" ht="15" x14ac:dyDescent="0.25">
      <c r="B9232"/>
      <c r="C9232"/>
      <c r="D9232"/>
      <c r="E9232"/>
      <c r="F9232"/>
    </row>
    <row r="9233" spans="2:6" ht="15" x14ac:dyDescent="0.25">
      <c r="B9233"/>
      <c r="C9233"/>
      <c r="D9233"/>
      <c r="E9233"/>
      <c r="F9233"/>
    </row>
    <row r="9234" spans="2:6" ht="15" x14ac:dyDescent="0.25">
      <c r="B9234"/>
      <c r="C9234"/>
      <c r="D9234"/>
      <c r="E9234"/>
      <c r="F9234"/>
    </row>
    <row r="9235" spans="2:6" ht="15" x14ac:dyDescent="0.25">
      <c r="B9235"/>
      <c r="C9235"/>
      <c r="D9235"/>
      <c r="E9235"/>
      <c r="F9235"/>
    </row>
    <row r="9236" spans="2:6" ht="15" x14ac:dyDescent="0.25">
      <c r="B9236"/>
      <c r="C9236"/>
      <c r="D9236"/>
      <c r="E9236"/>
      <c r="F9236"/>
    </row>
    <row r="9237" spans="2:6" ht="15" x14ac:dyDescent="0.25">
      <c r="B9237"/>
      <c r="C9237"/>
      <c r="D9237"/>
      <c r="E9237"/>
      <c r="F9237"/>
    </row>
    <row r="9238" spans="2:6" ht="15" x14ac:dyDescent="0.25">
      <c r="B9238"/>
      <c r="C9238"/>
      <c r="D9238"/>
      <c r="E9238"/>
      <c r="F9238"/>
    </row>
    <row r="9239" spans="2:6" ht="15" x14ac:dyDescent="0.25">
      <c r="B9239"/>
      <c r="C9239"/>
      <c r="D9239"/>
      <c r="E9239"/>
      <c r="F9239"/>
    </row>
    <row r="9240" spans="2:6" ht="15" x14ac:dyDescent="0.25">
      <c r="B9240"/>
      <c r="C9240"/>
      <c r="D9240"/>
      <c r="E9240"/>
      <c r="F9240"/>
    </row>
    <row r="9241" spans="2:6" ht="15" x14ac:dyDescent="0.25">
      <c r="B9241"/>
      <c r="C9241"/>
      <c r="D9241"/>
      <c r="E9241"/>
      <c r="F9241"/>
    </row>
    <row r="9242" spans="2:6" ht="15" x14ac:dyDescent="0.25">
      <c r="B9242"/>
      <c r="C9242"/>
      <c r="D9242"/>
      <c r="E9242"/>
      <c r="F9242"/>
    </row>
    <row r="9243" spans="2:6" ht="15" x14ac:dyDescent="0.25">
      <c r="B9243"/>
      <c r="C9243"/>
      <c r="D9243"/>
      <c r="E9243"/>
      <c r="F9243"/>
    </row>
    <row r="9244" spans="2:6" ht="15" x14ac:dyDescent="0.25">
      <c r="B9244"/>
      <c r="C9244"/>
      <c r="D9244"/>
      <c r="E9244"/>
      <c r="F9244"/>
    </row>
    <row r="9245" spans="2:6" ht="15" x14ac:dyDescent="0.25">
      <c r="B9245"/>
      <c r="C9245"/>
      <c r="D9245"/>
      <c r="E9245"/>
      <c r="F9245"/>
    </row>
    <row r="9246" spans="2:6" ht="15" x14ac:dyDescent="0.25">
      <c r="B9246"/>
      <c r="C9246"/>
      <c r="D9246"/>
      <c r="E9246"/>
      <c r="F9246"/>
    </row>
    <row r="9247" spans="2:6" ht="15" x14ac:dyDescent="0.25">
      <c r="B9247"/>
      <c r="C9247"/>
      <c r="D9247"/>
      <c r="E9247"/>
      <c r="F9247"/>
    </row>
    <row r="9248" spans="2:6" ht="15" x14ac:dyDescent="0.25">
      <c r="B9248"/>
      <c r="C9248"/>
      <c r="D9248"/>
      <c r="E9248"/>
      <c r="F9248"/>
    </row>
    <row r="9249" spans="2:6" ht="15" x14ac:dyDescent="0.25">
      <c r="B9249"/>
      <c r="C9249"/>
      <c r="D9249"/>
      <c r="E9249"/>
      <c r="F9249"/>
    </row>
    <row r="9250" spans="2:6" ht="15" x14ac:dyDescent="0.25">
      <c r="B9250"/>
      <c r="C9250"/>
      <c r="D9250"/>
      <c r="E9250"/>
      <c r="F9250"/>
    </row>
    <row r="9251" spans="2:6" ht="15" x14ac:dyDescent="0.25">
      <c r="B9251"/>
      <c r="C9251"/>
      <c r="D9251"/>
      <c r="E9251"/>
      <c r="F9251"/>
    </row>
    <row r="9252" spans="2:6" ht="15" x14ac:dyDescent="0.25">
      <c r="B9252"/>
      <c r="C9252"/>
      <c r="D9252"/>
      <c r="E9252"/>
      <c r="F9252"/>
    </row>
    <row r="9253" spans="2:6" ht="15" x14ac:dyDescent="0.25">
      <c r="B9253"/>
      <c r="C9253"/>
      <c r="D9253"/>
      <c r="E9253"/>
      <c r="F9253"/>
    </row>
    <row r="9254" spans="2:6" ht="15" x14ac:dyDescent="0.25">
      <c r="B9254"/>
      <c r="C9254"/>
      <c r="D9254"/>
      <c r="E9254"/>
      <c r="F9254"/>
    </row>
    <row r="9255" spans="2:6" ht="15" x14ac:dyDescent="0.25">
      <c r="B9255"/>
      <c r="C9255"/>
      <c r="D9255"/>
      <c r="E9255"/>
      <c r="F9255"/>
    </row>
    <row r="9256" spans="2:6" ht="15" x14ac:dyDescent="0.25">
      <c r="B9256"/>
      <c r="C9256"/>
      <c r="D9256"/>
      <c r="E9256"/>
      <c r="F9256"/>
    </row>
    <row r="9257" spans="2:6" ht="15" x14ac:dyDescent="0.25">
      <c r="B9257"/>
      <c r="C9257"/>
      <c r="D9257"/>
      <c r="E9257"/>
      <c r="F9257"/>
    </row>
    <row r="9258" spans="2:6" ht="15" x14ac:dyDescent="0.25">
      <c r="B9258"/>
      <c r="C9258"/>
      <c r="D9258"/>
      <c r="E9258"/>
      <c r="F9258"/>
    </row>
    <row r="9259" spans="2:6" ht="15" x14ac:dyDescent="0.25">
      <c r="B9259"/>
      <c r="C9259"/>
      <c r="D9259"/>
      <c r="E9259"/>
      <c r="F9259"/>
    </row>
    <row r="9260" spans="2:6" ht="15" x14ac:dyDescent="0.25">
      <c r="B9260"/>
      <c r="C9260"/>
      <c r="D9260"/>
      <c r="E9260"/>
      <c r="F9260"/>
    </row>
    <row r="9261" spans="2:6" ht="15" x14ac:dyDescent="0.25">
      <c r="B9261"/>
      <c r="C9261"/>
      <c r="D9261"/>
      <c r="E9261"/>
      <c r="F9261"/>
    </row>
    <row r="9262" spans="2:6" ht="15" x14ac:dyDescent="0.25">
      <c r="B9262"/>
      <c r="C9262"/>
      <c r="D9262"/>
      <c r="E9262"/>
      <c r="F9262"/>
    </row>
    <row r="9263" spans="2:6" ht="15" x14ac:dyDescent="0.25">
      <c r="B9263"/>
      <c r="C9263"/>
      <c r="D9263"/>
      <c r="E9263"/>
      <c r="F9263"/>
    </row>
    <row r="9264" spans="2:6" ht="15" x14ac:dyDescent="0.25">
      <c r="B9264"/>
      <c r="C9264"/>
      <c r="D9264"/>
      <c r="E9264"/>
      <c r="F9264"/>
    </row>
    <row r="9265" spans="2:6" ht="15" x14ac:dyDescent="0.25">
      <c r="B9265"/>
      <c r="C9265"/>
      <c r="D9265"/>
      <c r="E9265"/>
      <c r="F9265"/>
    </row>
    <row r="9266" spans="2:6" ht="15" x14ac:dyDescent="0.25">
      <c r="B9266"/>
      <c r="C9266"/>
      <c r="D9266"/>
      <c r="E9266"/>
      <c r="F9266"/>
    </row>
    <row r="9267" spans="2:6" ht="15" x14ac:dyDescent="0.25">
      <c r="B9267"/>
      <c r="C9267"/>
      <c r="D9267"/>
      <c r="E9267"/>
      <c r="F9267"/>
    </row>
    <row r="9268" spans="2:6" ht="15" x14ac:dyDescent="0.25">
      <c r="B9268"/>
      <c r="C9268"/>
      <c r="D9268"/>
      <c r="E9268"/>
      <c r="F9268"/>
    </row>
    <row r="9269" spans="2:6" ht="15" x14ac:dyDescent="0.25">
      <c r="B9269"/>
      <c r="C9269"/>
      <c r="D9269"/>
      <c r="E9269"/>
      <c r="F9269"/>
    </row>
    <row r="9270" spans="2:6" ht="15" x14ac:dyDescent="0.25">
      <c r="B9270"/>
      <c r="C9270"/>
      <c r="D9270"/>
      <c r="E9270"/>
      <c r="F9270"/>
    </row>
    <row r="9271" spans="2:6" ht="15" x14ac:dyDescent="0.25">
      <c r="B9271"/>
      <c r="C9271"/>
      <c r="D9271"/>
      <c r="E9271"/>
      <c r="F9271"/>
    </row>
    <row r="9272" spans="2:6" ht="15" x14ac:dyDescent="0.25">
      <c r="B9272"/>
      <c r="C9272"/>
      <c r="D9272"/>
      <c r="E9272"/>
      <c r="F9272"/>
    </row>
    <row r="9273" spans="2:6" ht="15" x14ac:dyDescent="0.25">
      <c r="B9273"/>
      <c r="C9273"/>
      <c r="D9273"/>
      <c r="E9273"/>
      <c r="F9273"/>
    </row>
    <row r="9274" spans="2:6" ht="15" x14ac:dyDescent="0.25">
      <c r="B9274"/>
      <c r="C9274"/>
      <c r="D9274"/>
      <c r="E9274"/>
      <c r="F9274"/>
    </row>
    <row r="9275" spans="2:6" ht="15" x14ac:dyDescent="0.25">
      <c r="B9275"/>
      <c r="C9275"/>
      <c r="D9275"/>
      <c r="E9275"/>
      <c r="F9275"/>
    </row>
    <row r="9276" spans="2:6" ht="15" x14ac:dyDescent="0.25">
      <c r="B9276"/>
      <c r="C9276"/>
      <c r="D9276"/>
      <c r="E9276"/>
      <c r="F9276"/>
    </row>
    <row r="9277" spans="2:6" ht="15" x14ac:dyDescent="0.25">
      <c r="B9277"/>
      <c r="C9277"/>
      <c r="D9277"/>
      <c r="E9277"/>
      <c r="F9277"/>
    </row>
    <row r="9278" spans="2:6" ht="15" x14ac:dyDescent="0.25">
      <c r="B9278"/>
      <c r="C9278"/>
      <c r="D9278"/>
      <c r="E9278"/>
      <c r="F9278"/>
    </row>
    <row r="9279" spans="2:6" ht="15" x14ac:dyDescent="0.25">
      <c r="B9279"/>
      <c r="C9279"/>
      <c r="D9279"/>
      <c r="E9279"/>
      <c r="F9279"/>
    </row>
    <row r="9280" spans="2:6" ht="15" x14ac:dyDescent="0.25">
      <c r="B9280"/>
      <c r="C9280"/>
      <c r="D9280"/>
      <c r="E9280"/>
      <c r="F9280"/>
    </row>
    <row r="9281" spans="2:6" ht="15" x14ac:dyDescent="0.25">
      <c r="B9281"/>
      <c r="C9281"/>
      <c r="D9281"/>
      <c r="E9281"/>
      <c r="F9281"/>
    </row>
    <row r="9282" spans="2:6" ht="15" x14ac:dyDescent="0.25">
      <c r="B9282"/>
      <c r="C9282"/>
      <c r="D9282"/>
      <c r="E9282"/>
      <c r="F9282"/>
    </row>
    <row r="9283" spans="2:6" ht="15" x14ac:dyDescent="0.25">
      <c r="B9283"/>
      <c r="C9283"/>
      <c r="D9283"/>
      <c r="E9283"/>
      <c r="F9283"/>
    </row>
    <row r="9284" spans="2:6" ht="15" x14ac:dyDescent="0.25">
      <c r="B9284"/>
      <c r="C9284"/>
      <c r="D9284"/>
      <c r="E9284"/>
      <c r="F9284"/>
    </row>
    <row r="9285" spans="2:6" ht="15" x14ac:dyDescent="0.25">
      <c r="B9285"/>
      <c r="C9285"/>
      <c r="D9285"/>
      <c r="E9285"/>
      <c r="F9285"/>
    </row>
    <row r="9286" spans="2:6" ht="15" x14ac:dyDescent="0.25">
      <c r="B9286"/>
      <c r="C9286"/>
      <c r="D9286"/>
      <c r="E9286"/>
      <c r="F9286"/>
    </row>
    <row r="9287" spans="2:6" ht="15" x14ac:dyDescent="0.25">
      <c r="B9287"/>
      <c r="C9287"/>
      <c r="D9287"/>
      <c r="E9287"/>
      <c r="F9287"/>
    </row>
    <row r="9288" spans="2:6" ht="15" x14ac:dyDescent="0.25">
      <c r="B9288"/>
      <c r="C9288"/>
      <c r="D9288"/>
      <c r="E9288"/>
      <c r="F9288"/>
    </row>
    <row r="9289" spans="2:6" ht="15" x14ac:dyDescent="0.25">
      <c r="B9289"/>
      <c r="C9289"/>
      <c r="D9289"/>
      <c r="E9289"/>
      <c r="F9289"/>
    </row>
    <row r="9290" spans="2:6" ht="15" x14ac:dyDescent="0.25">
      <c r="B9290"/>
      <c r="C9290"/>
      <c r="D9290"/>
      <c r="E9290"/>
      <c r="F9290"/>
    </row>
    <row r="9291" spans="2:6" ht="15" x14ac:dyDescent="0.25">
      <c r="B9291"/>
      <c r="C9291"/>
      <c r="D9291"/>
      <c r="E9291"/>
      <c r="F9291"/>
    </row>
    <row r="9292" spans="2:6" ht="15" x14ac:dyDescent="0.25">
      <c r="B9292"/>
      <c r="C9292"/>
      <c r="D9292"/>
      <c r="E9292"/>
      <c r="F9292"/>
    </row>
    <row r="9293" spans="2:6" ht="15" x14ac:dyDescent="0.25">
      <c r="B9293"/>
      <c r="C9293"/>
      <c r="D9293"/>
      <c r="E9293"/>
      <c r="F9293"/>
    </row>
    <row r="9294" spans="2:6" ht="15" x14ac:dyDescent="0.25">
      <c r="B9294"/>
      <c r="C9294"/>
      <c r="D9294"/>
      <c r="E9294"/>
      <c r="F9294"/>
    </row>
    <row r="9295" spans="2:6" ht="15" x14ac:dyDescent="0.25">
      <c r="B9295"/>
      <c r="C9295"/>
      <c r="D9295"/>
      <c r="E9295"/>
      <c r="F9295"/>
    </row>
    <row r="9296" spans="2:6" ht="15" x14ac:dyDescent="0.25">
      <c r="B9296"/>
      <c r="C9296"/>
      <c r="D9296"/>
      <c r="E9296"/>
      <c r="F9296"/>
    </row>
    <row r="9297" spans="2:6" ht="15" x14ac:dyDescent="0.25">
      <c r="B9297"/>
      <c r="C9297"/>
      <c r="D9297"/>
      <c r="E9297"/>
      <c r="F9297"/>
    </row>
    <row r="9298" spans="2:6" ht="15" x14ac:dyDescent="0.25">
      <c r="B9298"/>
      <c r="C9298"/>
      <c r="D9298"/>
      <c r="E9298"/>
      <c r="F9298"/>
    </row>
    <row r="9299" spans="2:6" ht="15" x14ac:dyDescent="0.25">
      <c r="B9299"/>
      <c r="C9299"/>
      <c r="D9299"/>
      <c r="E9299"/>
      <c r="F9299"/>
    </row>
    <row r="9300" spans="2:6" ht="15" x14ac:dyDescent="0.25">
      <c r="B9300"/>
      <c r="C9300"/>
      <c r="D9300"/>
      <c r="E9300"/>
      <c r="F9300"/>
    </row>
    <row r="9301" spans="2:6" ht="15" x14ac:dyDescent="0.25">
      <c r="B9301"/>
      <c r="C9301"/>
      <c r="D9301"/>
      <c r="E9301"/>
      <c r="F9301"/>
    </row>
    <row r="9302" spans="2:6" ht="15" x14ac:dyDescent="0.25">
      <c r="B9302"/>
      <c r="C9302"/>
      <c r="D9302"/>
      <c r="E9302"/>
      <c r="F9302"/>
    </row>
    <row r="9303" spans="2:6" ht="15" x14ac:dyDescent="0.25">
      <c r="B9303"/>
      <c r="C9303"/>
      <c r="D9303"/>
      <c r="E9303"/>
      <c r="F9303"/>
    </row>
    <row r="9304" spans="2:6" ht="15" x14ac:dyDescent="0.25">
      <c r="B9304"/>
      <c r="C9304"/>
      <c r="D9304"/>
      <c r="E9304"/>
      <c r="F9304"/>
    </row>
    <row r="9305" spans="2:6" ht="15" x14ac:dyDescent="0.25">
      <c r="B9305"/>
      <c r="C9305"/>
      <c r="D9305"/>
      <c r="E9305"/>
      <c r="F9305"/>
    </row>
    <row r="9306" spans="2:6" ht="15" x14ac:dyDescent="0.25">
      <c r="B9306"/>
      <c r="C9306"/>
      <c r="D9306"/>
      <c r="E9306"/>
      <c r="F9306"/>
    </row>
    <row r="9307" spans="2:6" ht="15" x14ac:dyDescent="0.25">
      <c r="B9307"/>
      <c r="C9307"/>
      <c r="D9307"/>
      <c r="E9307"/>
      <c r="F9307"/>
    </row>
    <row r="9308" spans="2:6" ht="15" x14ac:dyDescent="0.25">
      <c r="B9308"/>
      <c r="C9308"/>
      <c r="D9308"/>
      <c r="E9308"/>
      <c r="F9308"/>
    </row>
    <row r="9309" spans="2:6" ht="15" x14ac:dyDescent="0.25">
      <c r="B9309"/>
      <c r="C9309"/>
      <c r="D9309"/>
      <c r="E9309"/>
      <c r="F9309"/>
    </row>
    <row r="9310" spans="2:6" ht="15" x14ac:dyDescent="0.25">
      <c r="B9310"/>
      <c r="C9310"/>
      <c r="D9310"/>
      <c r="E9310"/>
      <c r="F9310"/>
    </row>
    <row r="9311" spans="2:6" ht="15" x14ac:dyDescent="0.25">
      <c r="B9311"/>
      <c r="C9311"/>
      <c r="D9311"/>
      <c r="E9311"/>
      <c r="F9311"/>
    </row>
    <row r="9312" spans="2:6" ht="15" x14ac:dyDescent="0.25">
      <c r="B9312"/>
      <c r="C9312"/>
      <c r="D9312"/>
      <c r="E9312"/>
      <c r="F9312"/>
    </row>
    <row r="9313" spans="2:6" ht="15" x14ac:dyDescent="0.25">
      <c r="B9313"/>
      <c r="C9313"/>
      <c r="D9313"/>
      <c r="E9313"/>
      <c r="F9313"/>
    </row>
    <row r="9314" spans="2:6" ht="15" x14ac:dyDescent="0.25">
      <c r="B9314"/>
      <c r="C9314"/>
      <c r="D9314"/>
      <c r="E9314"/>
      <c r="F9314"/>
    </row>
    <row r="9315" spans="2:6" ht="15" x14ac:dyDescent="0.25">
      <c r="B9315"/>
      <c r="C9315"/>
      <c r="D9315"/>
      <c r="E9315"/>
      <c r="F9315"/>
    </row>
    <row r="9316" spans="2:6" ht="15" x14ac:dyDescent="0.25">
      <c r="B9316"/>
      <c r="C9316"/>
      <c r="D9316"/>
      <c r="E9316"/>
      <c r="F9316"/>
    </row>
    <row r="9317" spans="2:6" ht="15" x14ac:dyDescent="0.25">
      <c r="B9317"/>
      <c r="C9317"/>
      <c r="D9317"/>
      <c r="E9317"/>
      <c r="F9317"/>
    </row>
    <row r="9318" spans="2:6" ht="15" x14ac:dyDescent="0.25">
      <c r="B9318"/>
      <c r="C9318"/>
      <c r="D9318"/>
      <c r="E9318"/>
      <c r="F9318"/>
    </row>
    <row r="9319" spans="2:6" ht="15" x14ac:dyDescent="0.25">
      <c r="B9319"/>
      <c r="C9319"/>
      <c r="D9319"/>
      <c r="E9319"/>
      <c r="F9319"/>
    </row>
    <row r="9320" spans="2:6" ht="15" x14ac:dyDescent="0.25">
      <c r="B9320"/>
      <c r="C9320"/>
      <c r="D9320"/>
      <c r="E9320"/>
      <c r="F9320"/>
    </row>
    <row r="9321" spans="2:6" ht="15" x14ac:dyDescent="0.25">
      <c r="B9321"/>
      <c r="C9321"/>
      <c r="D9321"/>
      <c r="E9321"/>
      <c r="F9321"/>
    </row>
    <row r="9322" spans="2:6" ht="15" x14ac:dyDescent="0.25">
      <c r="B9322"/>
      <c r="C9322"/>
      <c r="D9322"/>
      <c r="E9322"/>
      <c r="F9322"/>
    </row>
    <row r="9323" spans="2:6" ht="15" x14ac:dyDescent="0.25">
      <c r="B9323"/>
      <c r="C9323"/>
      <c r="D9323"/>
      <c r="E9323"/>
      <c r="F9323"/>
    </row>
    <row r="9324" spans="2:6" ht="15" x14ac:dyDescent="0.25">
      <c r="B9324"/>
      <c r="C9324"/>
      <c r="D9324"/>
      <c r="E9324"/>
      <c r="F9324"/>
    </row>
    <row r="9325" spans="2:6" ht="15" x14ac:dyDescent="0.25">
      <c r="B9325"/>
      <c r="C9325"/>
      <c r="D9325"/>
      <c r="E9325"/>
      <c r="F9325"/>
    </row>
    <row r="9326" spans="2:6" ht="15" x14ac:dyDescent="0.25">
      <c r="B9326"/>
      <c r="C9326"/>
      <c r="D9326"/>
      <c r="E9326"/>
      <c r="F9326"/>
    </row>
    <row r="9327" spans="2:6" ht="15" x14ac:dyDescent="0.25">
      <c r="B9327"/>
      <c r="C9327"/>
      <c r="D9327"/>
      <c r="E9327"/>
      <c r="F9327"/>
    </row>
    <row r="9328" spans="2:6" ht="15" x14ac:dyDescent="0.25">
      <c r="B9328"/>
      <c r="C9328"/>
      <c r="D9328"/>
      <c r="E9328"/>
      <c r="F9328"/>
    </row>
    <row r="9329" spans="2:6" ht="15" x14ac:dyDescent="0.25">
      <c r="B9329"/>
      <c r="C9329"/>
      <c r="D9329"/>
      <c r="E9329"/>
      <c r="F9329"/>
    </row>
    <row r="9330" spans="2:6" ht="15" x14ac:dyDescent="0.25">
      <c r="B9330"/>
      <c r="C9330"/>
      <c r="D9330"/>
      <c r="E9330"/>
      <c r="F9330"/>
    </row>
    <row r="9331" spans="2:6" ht="15" x14ac:dyDescent="0.25">
      <c r="B9331"/>
      <c r="C9331"/>
      <c r="D9331"/>
      <c r="E9331"/>
      <c r="F9331"/>
    </row>
    <row r="9332" spans="2:6" ht="15" x14ac:dyDescent="0.25">
      <c r="B9332"/>
      <c r="C9332"/>
      <c r="D9332"/>
      <c r="E9332"/>
      <c r="F9332"/>
    </row>
    <row r="9333" spans="2:6" ht="15" x14ac:dyDescent="0.25">
      <c r="B9333"/>
      <c r="C9333"/>
      <c r="D9333"/>
      <c r="E9333"/>
      <c r="F9333"/>
    </row>
    <row r="9334" spans="2:6" ht="15" x14ac:dyDescent="0.25">
      <c r="B9334"/>
      <c r="C9334"/>
      <c r="D9334"/>
      <c r="E9334"/>
      <c r="F9334"/>
    </row>
    <row r="9335" spans="2:6" ht="15" x14ac:dyDescent="0.25">
      <c r="B9335"/>
      <c r="C9335"/>
      <c r="D9335"/>
      <c r="E9335"/>
      <c r="F9335"/>
    </row>
    <row r="9336" spans="2:6" ht="15" x14ac:dyDescent="0.25">
      <c r="B9336"/>
      <c r="C9336"/>
      <c r="D9336"/>
      <c r="E9336"/>
      <c r="F9336"/>
    </row>
    <row r="9337" spans="2:6" ht="15" x14ac:dyDescent="0.25">
      <c r="B9337"/>
      <c r="C9337"/>
      <c r="D9337"/>
      <c r="E9337"/>
      <c r="F9337"/>
    </row>
    <row r="9338" spans="2:6" ht="15" x14ac:dyDescent="0.25">
      <c r="B9338"/>
      <c r="C9338"/>
      <c r="D9338"/>
      <c r="E9338"/>
      <c r="F9338"/>
    </row>
    <row r="9339" spans="2:6" ht="15" x14ac:dyDescent="0.25">
      <c r="B9339"/>
      <c r="C9339"/>
      <c r="D9339"/>
      <c r="E9339"/>
      <c r="F9339"/>
    </row>
    <row r="9340" spans="2:6" ht="15" x14ac:dyDescent="0.25">
      <c r="B9340"/>
      <c r="C9340"/>
      <c r="D9340"/>
      <c r="E9340"/>
      <c r="F9340"/>
    </row>
    <row r="9341" spans="2:6" ht="15" x14ac:dyDescent="0.25">
      <c r="B9341"/>
      <c r="C9341"/>
      <c r="D9341"/>
      <c r="E9341"/>
      <c r="F9341"/>
    </row>
    <row r="9342" spans="2:6" ht="15" x14ac:dyDescent="0.25">
      <c r="B9342"/>
      <c r="C9342"/>
      <c r="D9342"/>
      <c r="E9342"/>
      <c r="F9342"/>
    </row>
    <row r="9343" spans="2:6" ht="15" x14ac:dyDescent="0.25">
      <c r="B9343"/>
      <c r="C9343"/>
      <c r="D9343"/>
      <c r="E9343"/>
      <c r="F9343"/>
    </row>
    <row r="9344" spans="2:6" ht="15" x14ac:dyDescent="0.25">
      <c r="B9344"/>
      <c r="C9344"/>
      <c r="D9344"/>
      <c r="E9344"/>
      <c r="F9344"/>
    </row>
    <row r="9345" spans="2:6" ht="15" x14ac:dyDescent="0.25">
      <c r="B9345"/>
      <c r="C9345"/>
      <c r="D9345"/>
      <c r="E9345"/>
      <c r="F9345"/>
    </row>
    <row r="9346" spans="2:6" ht="15" x14ac:dyDescent="0.25">
      <c r="B9346"/>
      <c r="C9346"/>
      <c r="D9346"/>
      <c r="E9346"/>
      <c r="F9346"/>
    </row>
    <row r="9347" spans="2:6" ht="15" x14ac:dyDescent="0.25">
      <c r="B9347"/>
      <c r="C9347"/>
      <c r="D9347"/>
      <c r="E9347"/>
      <c r="F9347"/>
    </row>
    <row r="9348" spans="2:6" ht="15" x14ac:dyDescent="0.25">
      <c r="B9348"/>
      <c r="C9348"/>
      <c r="D9348"/>
      <c r="E9348"/>
      <c r="F9348"/>
    </row>
    <row r="9349" spans="2:6" ht="15" x14ac:dyDescent="0.25">
      <c r="B9349"/>
      <c r="C9349"/>
      <c r="D9349"/>
      <c r="E9349"/>
      <c r="F9349"/>
    </row>
    <row r="9350" spans="2:6" ht="15" x14ac:dyDescent="0.25">
      <c r="B9350"/>
      <c r="C9350"/>
      <c r="D9350"/>
      <c r="E9350"/>
      <c r="F9350"/>
    </row>
    <row r="9351" spans="2:6" ht="15" x14ac:dyDescent="0.25">
      <c r="B9351"/>
      <c r="C9351"/>
      <c r="D9351"/>
      <c r="E9351"/>
      <c r="F9351"/>
    </row>
    <row r="9352" spans="2:6" ht="15" x14ac:dyDescent="0.25">
      <c r="B9352"/>
      <c r="C9352"/>
      <c r="D9352"/>
      <c r="E9352"/>
      <c r="F9352"/>
    </row>
    <row r="9353" spans="2:6" ht="15" x14ac:dyDescent="0.25">
      <c r="B9353"/>
      <c r="C9353"/>
      <c r="D9353"/>
      <c r="E9353"/>
      <c r="F9353"/>
    </row>
    <row r="9354" spans="2:6" ht="15" x14ac:dyDescent="0.25">
      <c r="B9354"/>
      <c r="C9354"/>
      <c r="D9354"/>
      <c r="E9354"/>
      <c r="F9354"/>
    </row>
    <row r="9355" spans="2:6" ht="15" x14ac:dyDescent="0.25">
      <c r="B9355"/>
      <c r="C9355"/>
      <c r="D9355"/>
      <c r="E9355"/>
      <c r="F9355"/>
    </row>
    <row r="9356" spans="2:6" ht="15" x14ac:dyDescent="0.25">
      <c r="B9356"/>
      <c r="C9356"/>
      <c r="D9356"/>
      <c r="E9356"/>
      <c r="F9356"/>
    </row>
    <row r="9357" spans="2:6" ht="15" x14ac:dyDescent="0.25">
      <c r="B9357"/>
      <c r="C9357"/>
      <c r="D9357"/>
      <c r="E9357"/>
      <c r="F9357"/>
    </row>
    <row r="9358" spans="2:6" ht="15" x14ac:dyDescent="0.25">
      <c r="B9358"/>
      <c r="C9358"/>
      <c r="D9358"/>
      <c r="E9358"/>
      <c r="F9358"/>
    </row>
    <row r="9359" spans="2:6" ht="15" x14ac:dyDescent="0.25">
      <c r="B9359"/>
      <c r="C9359"/>
      <c r="D9359"/>
      <c r="E9359"/>
      <c r="F9359"/>
    </row>
    <row r="9360" spans="2:6" ht="15" x14ac:dyDescent="0.25">
      <c r="B9360"/>
      <c r="C9360"/>
      <c r="D9360"/>
      <c r="E9360"/>
      <c r="F9360"/>
    </row>
    <row r="9361" spans="2:6" ht="15" x14ac:dyDescent="0.25">
      <c r="B9361"/>
      <c r="C9361"/>
      <c r="D9361"/>
      <c r="E9361"/>
      <c r="F9361"/>
    </row>
    <row r="9362" spans="2:6" ht="15" x14ac:dyDescent="0.25">
      <c r="B9362"/>
      <c r="C9362"/>
      <c r="D9362"/>
      <c r="E9362"/>
      <c r="F9362"/>
    </row>
    <row r="9363" spans="2:6" ht="15" x14ac:dyDescent="0.25">
      <c r="B9363"/>
      <c r="C9363"/>
      <c r="D9363"/>
      <c r="E9363"/>
      <c r="F9363"/>
    </row>
    <row r="9364" spans="2:6" ht="15" x14ac:dyDescent="0.25">
      <c r="B9364"/>
      <c r="C9364"/>
      <c r="D9364"/>
      <c r="E9364"/>
      <c r="F9364"/>
    </row>
    <row r="9365" spans="2:6" ht="15" x14ac:dyDescent="0.25">
      <c r="B9365"/>
      <c r="C9365"/>
      <c r="D9365"/>
      <c r="E9365"/>
      <c r="F9365"/>
    </row>
    <row r="9366" spans="2:6" ht="15" x14ac:dyDescent="0.25">
      <c r="B9366"/>
      <c r="C9366"/>
      <c r="D9366"/>
      <c r="E9366"/>
      <c r="F9366"/>
    </row>
    <row r="9367" spans="2:6" ht="15" x14ac:dyDescent="0.25">
      <c r="B9367"/>
      <c r="C9367"/>
      <c r="D9367"/>
      <c r="E9367"/>
      <c r="F9367"/>
    </row>
    <row r="9368" spans="2:6" ht="15" x14ac:dyDescent="0.25">
      <c r="B9368"/>
      <c r="C9368"/>
      <c r="D9368"/>
      <c r="E9368"/>
      <c r="F9368"/>
    </row>
    <row r="9369" spans="2:6" ht="15" x14ac:dyDescent="0.25">
      <c r="B9369"/>
      <c r="C9369"/>
      <c r="D9369"/>
      <c r="E9369"/>
      <c r="F9369"/>
    </row>
    <row r="9370" spans="2:6" ht="15" x14ac:dyDescent="0.25">
      <c r="B9370"/>
      <c r="C9370"/>
      <c r="D9370"/>
      <c r="E9370"/>
      <c r="F9370"/>
    </row>
    <row r="9371" spans="2:6" ht="15" x14ac:dyDescent="0.25">
      <c r="B9371"/>
      <c r="C9371"/>
      <c r="D9371"/>
      <c r="E9371"/>
      <c r="F9371"/>
    </row>
    <row r="9372" spans="2:6" ht="15" x14ac:dyDescent="0.25">
      <c r="B9372"/>
      <c r="C9372"/>
      <c r="D9372"/>
      <c r="E9372"/>
      <c r="F9372"/>
    </row>
    <row r="9373" spans="2:6" ht="15" x14ac:dyDescent="0.25">
      <c r="B9373"/>
      <c r="C9373"/>
      <c r="D9373"/>
      <c r="E9373"/>
      <c r="F9373"/>
    </row>
    <row r="9374" spans="2:6" ht="15" x14ac:dyDescent="0.25">
      <c r="B9374"/>
      <c r="C9374"/>
      <c r="D9374"/>
      <c r="E9374"/>
      <c r="F9374"/>
    </row>
    <row r="9375" spans="2:6" ht="15" x14ac:dyDescent="0.25">
      <c r="B9375"/>
      <c r="C9375"/>
      <c r="D9375"/>
      <c r="E9375"/>
      <c r="F9375"/>
    </row>
    <row r="9376" spans="2:6" ht="15" x14ac:dyDescent="0.25">
      <c r="B9376"/>
      <c r="C9376"/>
      <c r="D9376"/>
      <c r="E9376"/>
      <c r="F9376"/>
    </row>
    <row r="9377" spans="2:6" ht="15" x14ac:dyDescent="0.25">
      <c r="B9377"/>
      <c r="C9377"/>
      <c r="D9377"/>
      <c r="E9377"/>
      <c r="F9377"/>
    </row>
    <row r="9378" spans="2:6" ht="15" x14ac:dyDescent="0.25">
      <c r="B9378"/>
      <c r="C9378"/>
      <c r="D9378"/>
      <c r="E9378"/>
      <c r="F9378"/>
    </row>
    <row r="9379" spans="2:6" ht="15" x14ac:dyDescent="0.25">
      <c r="B9379"/>
      <c r="C9379"/>
      <c r="D9379"/>
      <c r="E9379"/>
      <c r="F9379"/>
    </row>
    <row r="9380" spans="2:6" ht="15" x14ac:dyDescent="0.25">
      <c r="B9380"/>
      <c r="C9380"/>
      <c r="D9380"/>
      <c r="E9380"/>
      <c r="F9380"/>
    </row>
    <row r="9381" spans="2:6" ht="15" x14ac:dyDescent="0.25">
      <c r="B9381"/>
      <c r="C9381"/>
      <c r="D9381"/>
      <c r="E9381"/>
      <c r="F9381"/>
    </row>
    <row r="9382" spans="2:6" ht="15" x14ac:dyDescent="0.25">
      <c r="B9382"/>
      <c r="C9382"/>
      <c r="D9382"/>
      <c r="E9382"/>
      <c r="F9382"/>
    </row>
    <row r="9383" spans="2:6" ht="15" x14ac:dyDescent="0.25">
      <c r="B9383"/>
      <c r="C9383"/>
      <c r="D9383"/>
      <c r="E9383"/>
      <c r="F9383"/>
    </row>
    <row r="9384" spans="2:6" ht="15" x14ac:dyDescent="0.25">
      <c r="B9384"/>
      <c r="C9384"/>
      <c r="D9384"/>
      <c r="E9384"/>
      <c r="F9384"/>
    </row>
    <row r="9385" spans="2:6" ht="15" x14ac:dyDescent="0.25">
      <c r="B9385"/>
      <c r="C9385"/>
      <c r="D9385"/>
      <c r="E9385"/>
      <c r="F9385"/>
    </row>
    <row r="9386" spans="2:6" ht="15" x14ac:dyDescent="0.25">
      <c r="B9386"/>
      <c r="C9386"/>
      <c r="D9386"/>
      <c r="E9386"/>
      <c r="F9386"/>
    </row>
    <row r="9387" spans="2:6" ht="15" x14ac:dyDescent="0.25">
      <c r="B9387"/>
      <c r="C9387"/>
      <c r="D9387"/>
      <c r="E9387"/>
      <c r="F9387"/>
    </row>
    <row r="9388" spans="2:6" ht="15" x14ac:dyDescent="0.25">
      <c r="B9388"/>
      <c r="C9388"/>
      <c r="D9388"/>
      <c r="E9388"/>
      <c r="F9388"/>
    </row>
    <row r="9389" spans="2:6" ht="15" x14ac:dyDescent="0.25">
      <c r="B9389"/>
      <c r="C9389"/>
      <c r="D9389"/>
      <c r="E9389"/>
      <c r="F9389"/>
    </row>
    <row r="9390" spans="2:6" ht="15" x14ac:dyDescent="0.25">
      <c r="B9390"/>
      <c r="C9390"/>
      <c r="D9390"/>
      <c r="E9390"/>
      <c r="F9390"/>
    </row>
    <row r="9391" spans="2:6" ht="15" x14ac:dyDescent="0.25">
      <c r="B9391"/>
      <c r="C9391"/>
      <c r="D9391"/>
      <c r="E9391"/>
      <c r="F9391"/>
    </row>
    <row r="9392" spans="2:6" ht="15" x14ac:dyDescent="0.25">
      <c r="B9392"/>
      <c r="C9392"/>
      <c r="D9392"/>
      <c r="E9392"/>
      <c r="F9392"/>
    </row>
    <row r="9393" spans="2:6" ht="15" x14ac:dyDescent="0.25">
      <c r="B9393"/>
      <c r="C9393"/>
      <c r="D9393"/>
      <c r="E9393"/>
      <c r="F9393"/>
    </row>
    <row r="9394" spans="2:6" ht="15" x14ac:dyDescent="0.25">
      <c r="B9394"/>
      <c r="C9394"/>
      <c r="D9394"/>
      <c r="E9394"/>
      <c r="F9394"/>
    </row>
    <row r="9395" spans="2:6" ht="15" x14ac:dyDescent="0.25">
      <c r="B9395"/>
      <c r="C9395"/>
      <c r="D9395"/>
      <c r="E9395"/>
      <c r="F9395"/>
    </row>
    <row r="9396" spans="2:6" ht="15" x14ac:dyDescent="0.25">
      <c r="B9396"/>
      <c r="C9396"/>
      <c r="D9396"/>
      <c r="E9396"/>
      <c r="F9396"/>
    </row>
    <row r="9397" spans="2:6" ht="15" x14ac:dyDescent="0.25">
      <c r="B9397"/>
      <c r="C9397"/>
      <c r="D9397"/>
      <c r="E9397"/>
      <c r="F9397"/>
    </row>
    <row r="9398" spans="2:6" ht="15" x14ac:dyDescent="0.25">
      <c r="B9398"/>
      <c r="C9398"/>
      <c r="D9398"/>
      <c r="E9398"/>
      <c r="F9398"/>
    </row>
    <row r="9399" spans="2:6" ht="15" x14ac:dyDescent="0.25">
      <c r="B9399"/>
      <c r="C9399"/>
      <c r="D9399"/>
      <c r="E9399"/>
      <c r="F9399"/>
    </row>
    <row r="9400" spans="2:6" ht="15" x14ac:dyDescent="0.25">
      <c r="B9400"/>
      <c r="C9400"/>
      <c r="D9400"/>
      <c r="E9400"/>
      <c r="F9400"/>
    </row>
    <row r="9401" spans="2:6" ht="15" x14ac:dyDescent="0.25">
      <c r="B9401"/>
      <c r="C9401"/>
      <c r="D9401"/>
      <c r="E9401"/>
      <c r="F9401"/>
    </row>
    <row r="9402" spans="2:6" ht="15" x14ac:dyDescent="0.25">
      <c r="B9402"/>
      <c r="C9402"/>
      <c r="D9402"/>
      <c r="E9402"/>
      <c r="F9402"/>
    </row>
    <row r="9403" spans="2:6" ht="15" x14ac:dyDescent="0.25">
      <c r="B9403"/>
      <c r="C9403"/>
      <c r="D9403"/>
      <c r="E9403"/>
      <c r="F9403"/>
    </row>
    <row r="9404" spans="2:6" ht="15" x14ac:dyDescent="0.25">
      <c r="B9404"/>
      <c r="C9404"/>
      <c r="D9404"/>
      <c r="E9404"/>
      <c r="F9404"/>
    </row>
    <row r="9405" spans="2:6" ht="15" x14ac:dyDescent="0.25">
      <c r="B9405"/>
      <c r="C9405"/>
      <c r="D9405"/>
      <c r="E9405"/>
      <c r="F9405"/>
    </row>
    <row r="9406" spans="2:6" ht="15" x14ac:dyDescent="0.25">
      <c r="B9406"/>
      <c r="C9406"/>
      <c r="D9406"/>
      <c r="E9406"/>
      <c r="F9406"/>
    </row>
    <row r="9407" spans="2:6" ht="15" x14ac:dyDescent="0.25">
      <c r="B9407"/>
      <c r="C9407"/>
      <c r="D9407"/>
      <c r="E9407"/>
      <c r="F9407"/>
    </row>
    <row r="9408" spans="2:6" ht="15" x14ac:dyDescent="0.25">
      <c r="B9408"/>
      <c r="C9408"/>
      <c r="D9408"/>
      <c r="E9408"/>
      <c r="F9408"/>
    </row>
    <row r="9409" spans="2:6" ht="15" x14ac:dyDescent="0.25">
      <c r="B9409"/>
      <c r="C9409"/>
      <c r="D9409"/>
      <c r="E9409"/>
      <c r="F9409"/>
    </row>
    <row r="9410" spans="2:6" ht="15" x14ac:dyDescent="0.25">
      <c r="B9410"/>
      <c r="C9410"/>
      <c r="D9410"/>
      <c r="E9410"/>
      <c r="F9410"/>
    </row>
    <row r="9411" spans="2:6" ht="15" x14ac:dyDescent="0.25">
      <c r="B9411"/>
      <c r="C9411"/>
      <c r="D9411"/>
      <c r="E9411"/>
      <c r="F9411"/>
    </row>
    <row r="9412" spans="2:6" ht="15" x14ac:dyDescent="0.25">
      <c r="B9412"/>
      <c r="C9412"/>
      <c r="D9412"/>
      <c r="E9412"/>
      <c r="F9412"/>
    </row>
    <row r="9413" spans="2:6" ht="15" x14ac:dyDescent="0.25">
      <c r="B9413"/>
      <c r="C9413"/>
      <c r="D9413"/>
      <c r="E9413"/>
      <c r="F9413"/>
    </row>
    <row r="9414" spans="2:6" ht="15" x14ac:dyDescent="0.25">
      <c r="B9414"/>
      <c r="C9414"/>
      <c r="D9414"/>
      <c r="E9414"/>
      <c r="F9414"/>
    </row>
    <row r="9415" spans="2:6" ht="15" x14ac:dyDescent="0.25">
      <c r="B9415"/>
      <c r="C9415"/>
      <c r="D9415"/>
      <c r="E9415"/>
      <c r="F9415"/>
    </row>
    <row r="9416" spans="2:6" ht="15" x14ac:dyDescent="0.25">
      <c r="B9416"/>
      <c r="C9416"/>
      <c r="D9416"/>
      <c r="E9416"/>
      <c r="F9416"/>
    </row>
    <row r="9417" spans="2:6" ht="15" x14ac:dyDescent="0.25">
      <c r="B9417"/>
      <c r="C9417"/>
      <c r="D9417"/>
      <c r="E9417"/>
      <c r="F9417"/>
    </row>
    <row r="9418" spans="2:6" ht="15" x14ac:dyDescent="0.25">
      <c r="B9418"/>
      <c r="C9418"/>
      <c r="D9418"/>
      <c r="E9418"/>
      <c r="F9418"/>
    </row>
    <row r="9419" spans="2:6" ht="15" x14ac:dyDescent="0.25">
      <c r="B9419"/>
      <c r="C9419"/>
      <c r="D9419"/>
      <c r="E9419"/>
      <c r="F9419"/>
    </row>
    <row r="9420" spans="2:6" ht="15" x14ac:dyDescent="0.25">
      <c r="B9420"/>
      <c r="C9420"/>
      <c r="D9420"/>
      <c r="E9420"/>
      <c r="F9420"/>
    </row>
    <row r="9421" spans="2:6" ht="15" x14ac:dyDescent="0.25">
      <c r="B9421"/>
      <c r="C9421"/>
      <c r="D9421"/>
      <c r="E9421"/>
      <c r="F9421"/>
    </row>
    <row r="9422" spans="2:6" ht="15" x14ac:dyDescent="0.25">
      <c r="B9422"/>
      <c r="C9422"/>
      <c r="D9422"/>
      <c r="E9422"/>
      <c r="F9422"/>
    </row>
    <row r="9423" spans="2:6" ht="15" x14ac:dyDescent="0.25">
      <c r="B9423"/>
      <c r="C9423"/>
      <c r="D9423"/>
      <c r="E9423"/>
      <c r="F9423"/>
    </row>
    <row r="9424" spans="2:6" ht="15" x14ac:dyDescent="0.25">
      <c r="B9424"/>
      <c r="C9424"/>
      <c r="D9424"/>
      <c r="E9424"/>
      <c r="F9424"/>
    </row>
    <row r="9425" spans="2:6" ht="15" x14ac:dyDescent="0.25">
      <c r="B9425"/>
      <c r="C9425"/>
      <c r="D9425"/>
      <c r="E9425"/>
      <c r="F9425"/>
    </row>
    <row r="9426" spans="2:6" ht="15" x14ac:dyDescent="0.25">
      <c r="B9426"/>
      <c r="C9426"/>
      <c r="D9426"/>
      <c r="E9426"/>
      <c r="F9426"/>
    </row>
    <row r="9427" spans="2:6" ht="15" x14ac:dyDescent="0.25">
      <c r="B9427"/>
      <c r="C9427"/>
      <c r="D9427"/>
      <c r="E9427"/>
      <c r="F9427"/>
    </row>
    <row r="9428" spans="2:6" ht="15" x14ac:dyDescent="0.25">
      <c r="B9428"/>
      <c r="C9428"/>
      <c r="D9428"/>
      <c r="E9428"/>
      <c r="F9428"/>
    </row>
    <row r="9429" spans="2:6" ht="15" x14ac:dyDescent="0.25">
      <c r="B9429"/>
      <c r="C9429"/>
      <c r="D9429"/>
      <c r="E9429"/>
      <c r="F9429"/>
    </row>
    <row r="9430" spans="2:6" ht="15" x14ac:dyDescent="0.25">
      <c r="B9430"/>
      <c r="C9430"/>
      <c r="D9430"/>
      <c r="E9430"/>
      <c r="F9430"/>
    </row>
    <row r="9431" spans="2:6" ht="15" x14ac:dyDescent="0.25">
      <c r="B9431"/>
      <c r="C9431"/>
      <c r="D9431"/>
      <c r="E9431"/>
      <c r="F9431"/>
    </row>
    <row r="9432" spans="2:6" ht="15" x14ac:dyDescent="0.25">
      <c r="B9432"/>
      <c r="C9432"/>
      <c r="D9432"/>
      <c r="E9432"/>
      <c r="F9432"/>
    </row>
    <row r="9433" spans="2:6" ht="15" x14ac:dyDescent="0.25">
      <c r="B9433"/>
      <c r="C9433"/>
      <c r="D9433"/>
      <c r="E9433"/>
      <c r="F9433"/>
    </row>
    <row r="9434" spans="2:6" ht="15" x14ac:dyDescent="0.25">
      <c r="B9434"/>
      <c r="C9434"/>
      <c r="D9434"/>
      <c r="E9434"/>
      <c r="F9434"/>
    </row>
    <row r="9435" spans="2:6" ht="15" x14ac:dyDescent="0.25">
      <c r="B9435"/>
      <c r="C9435"/>
      <c r="D9435"/>
      <c r="E9435"/>
      <c r="F9435"/>
    </row>
    <row r="9436" spans="2:6" ht="15" x14ac:dyDescent="0.25">
      <c r="B9436"/>
      <c r="C9436"/>
      <c r="D9436"/>
      <c r="E9436"/>
      <c r="F9436"/>
    </row>
    <row r="9437" spans="2:6" ht="15" x14ac:dyDescent="0.25">
      <c r="B9437"/>
      <c r="C9437"/>
      <c r="D9437"/>
      <c r="E9437"/>
      <c r="F9437"/>
    </row>
    <row r="9438" spans="2:6" ht="15" x14ac:dyDescent="0.25">
      <c r="B9438"/>
      <c r="C9438"/>
      <c r="D9438"/>
      <c r="E9438"/>
      <c r="F9438"/>
    </row>
    <row r="9439" spans="2:6" ht="15" x14ac:dyDescent="0.25">
      <c r="B9439"/>
      <c r="C9439"/>
      <c r="D9439"/>
      <c r="E9439"/>
      <c r="F9439"/>
    </row>
    <row r="9440" spans="2:6" ht="15" x14ac:dyDescent="0.25">
      <c r="B9440"/>
      <c r="C9440"/>
      <c r="D9440"/>
      <c r="E9440"/>
      <c r="F9440"/>
    </row>
    <row r="9441" spans="2:6" ht="15" x14ac:dyDescent="0.25">
      <c r="B9441"/>
      <c r="C9441"/>
      <c r="D9441"/>
      <c r="E9441"/>
      <c r="F9441"/>
    </row>
    <row r="9442" spans="2:6" ht="15" x14ac:dyDescent="0.25">
      <c r="B9442"/>
      <c r="C9442"/>
      <c r="D9442"/>
      <c r="E9442"/>
      <c r="F9442"/>
    </row>
    <row r="9443" spans="2:6" ht="15" x14ac:dyDescent="0.25">
      <c r="B9443"/>
      <c r="C9443"/>
      <c r="D9443"/>
      <c r="E9443"/>
      <c r="F9443"/>
    </row>
    <row r="9444" spans="2:6" ht="15" x14ac:dyDescent="0.25">
      <c r="B9444"/>
      <c r="C9444"/>
      <c r="D9444"/>
      <c r="E9444"/>
      <c r="F9444"/>
    </row>
    <row r="9445" spans="2:6" ht="15" x14ac:dyDescent="0.25">
      <c r="B9445"/>
      <c r="C9445"/>
      <c r="D9445"/>
      <c r="E9445"/>
      <c r="F9445"/>
    </row>
    <row r="9446" spans="2:6" ht="15" x14ac:dyDescent="0.25">
      <c r="B9446"/>
      <c r="C9446"/>
      <c r="D9446"/>
      <c r="E9446"/>
      <c r="F9446"/>
    </row>
    <row r="9447" spans="2:6" ht="15" x14ac:dyDescent="0.25">
      <c r="B9447"/>
      <c r="C9447"/>
      <c r="D9447"/>
      <c r="E9447"/>
      <c r="F9447"/>
    </row>
    <row r="9448" spans="2:6" ht="15" x14ac:dyDescent="0.25">
      <c r="B9448"/>
      <c r="C9448"/>
      <c r="D9448"/>
      <c r="E9448"/>
      <c r="F9448"/>
    </row>
    <row r="9449" spans="2:6" ht="15" x14ac:dyDescent="0.25">
      <c r="B9449"/>
      <c r="C9449"/>
      <c r="D9449"/>
      <c r="E9449"/>
      <c r="F9449"/>
    </row>
    <row r="9450" spans="2:6" ht="15" x14ac:dyDescent="0.25">
      <c r="B9450"/>
      <c r="C9450"/>
      <c r="D9450"/>
      <c r="E9450"/>
      <c r="F9450"/>
    </row>
    <row r="9451" spans="2:6" ht="15" x14ac:dyDescent="0.25">
      <c r="B9451"/>
      <c r="C9451"/>
      <c r="D9451"/>
      <c r="E9451"/>
      <c r="F9451"/>
    </row>
    <row r="9452" spans="2:6" ht="15" x14ac:dyDescent="0.25">
      <c r="B9452"/>
      <c r="C9452"/>
      <c r="D9452"/>
      <c r="E9452"/>
      <c r="F9452"/>
    </row>
    <row r="9453" spans="2:6" ht="15" x14ac:dyDescent="0.25">
      <c r="B9453"/>
      <c r="C9453"/>
      <c r="D9453"/>
      <c r="E9453"/>
      <c r="F9453"/>
    </row>
    <row r="9454" spans="2:6" ht="15" x14ac:dyDescent="0.25">
      <c r="B9454"/>
      <c r="C9454"/>
      <c r="D9454"/>
      <c r="E9454"/>
      <c r="F9454"/>
    </row>
    <row r="9455" spans="2:6" ht="15" x14ac:dyDescent="0.25">
      <c r="B9455"/>
      <c r="C9455"/>
      <c r="D9455"/>
      <c r="E9455"/>
      <c r="F9455"/>
    </row>
    <row r="9456" spans="2:6" ht="15" x14ac:dyDescent="0.25">
      <c r="B9456"/>
      <c r="C9456"/>
      <c r="D9456"/>
      <c r="E9456"/>
      <c r="F9456"/>
    </row>
    <row r="9457" spans="2:6" ht="15" x14ac:dyDescent="0.25">
      <c r="B9457"/>
      <c r="C9457"/>
      <c r="D9457"/>
      <c r="E9457"/>
      <c r="F9457"/>
    </row>
    <row r="9458" spans="2:6" ht="15" x14ac:dyDescent="0.25">
      <c r="B9458"/>
      <c r="C9458"/>
      <c r="D9458"/>
      <c r="E9458"/>
      <c r="F9458"/>
    </row>
    <row r="9459" spans="2:6" ht="15" x14ac:dyDescent="0.25">
      <c r="B9459"/>
      <c r="C9459"/>
      <c r="D9459"/>
      <c r="E9459"/>
      <c r="F9459"/>
    </row>
    <row r="9460" spans="2:6" ht="15" x14ac:dyDescent="0.25">
      <c r="B9460"/>
      <c r="C9460"/>
      <c r="D9460"/>
      <c r="E9460"/>
      <c r="F9460"/>
    </row>
    <row r="9461" spans="2:6" ht="15" x14ac:dyDescent="0.25">
      <c r="B9461"/>
      <c r="C9461"/>
      <c r="D9461"/>
      <c r="E9461"/>
      <c r="F9461"/>
    </row>
    <row r="9462" spans="2:6" ht="15" x14ac:dyDescent="0.25">
      <c r="B9462"/>
      <c r="C9462"/>
      <c r="D9462"/>
      <c r="E9462"/>
      <c r="F9462"/>
    </row>
    <row r="9463" spans="2:6" ht="15" x14ac:dyDescent="0.25">
      <c r="B9463"/>
      <c r="C9463"/>
      <c r="D9463"/>
      <c r="E9463"/>
      <c r="F9463"/>
    </row>
    <row r="9464" spans="2:6" ht="15" x14ac:dyDescent="0.25">
      <c r="B9464"/>
      <c r="C9464"/>
      <c r="D9464"/>
      <c r="E9464"/>
      <c r="F9464"/>
    </row>
    <row r="9465" spans="2:6" ht="15" x14ac:dyDescent="0.25">
      <c r="B9465"/>
      <c r="C9465"/>
      <c r="D9465"/>
      <c r="E9465"/>
      <c r="F9465"/>
    </row>
    <row r="9466" spans="2:6" ht="15" x14ac:dyDescent="0.25">
      <c r="B9466"/>
      <c r="C9466"/>
      <c r="D9466"/>
      <c r="E9466"/>
      <c r="F9466"/>
    </row>
    <row r="9467" spans="2:6" ht="15" x14ac:dyDescent="0.25">
      <c r="B9467"/>
      <c r="C9467"/>
      <c r="D9467"/>
      <c r="E9467"/>
      <c r="F9467"/>
    </row>
    <row r="9468" spans="2:6" ht="15" x14ac:dyDescent="0.25">
      <c r="B9468"/>
      <c r="C9468"/>
      <c r="D9468"/>
      <c r="E9468"/>
      <c r="F9468"/>
    </row>
    <row r="9469" spans="2:6" ht="15" x14ac:dyDescent="0.25">
      <c r="B9469"/>
      <c r="C9469"/>
      <c r="D9469"/>
      <c r="E9469"/>
      <c r="F9469"/>
    </row>
    <row r="9470" spans="2:6" ht="15" x14ac:dyDescent="0.25">
      <c r="B9470"/>
      <c r="C9470"/>
      <c r="D9470"/>
      <c r="E9470"/>
      <c r="F9470"/>
    </row>
    <row r="9471" spans="2:6" ht="15" x14ac:dyDescent="0.25">
      <c r="B9471"/>
      <c r="C9471"/>
      <c r="D9471"/>
      <c r="E9471"/>
      <c r="F9471"/>
    </row>
    <row r="9472" spans="2:6" ht="15" x14ac:dyDescent="0.25">
      <c r="B9472"/>
      <c r="C9472"/>
      <c r="D9472"/>
      <c r="E9472"/>
      <c r="F9472"/>
    </row>
    <row r="9473" spans="2:6" ht="15" x14ac:dyDescent="0.25">
      <c r="B9473"/>
      <c r="C9473"/>
      <c r="D9473"/>
      <c r="E9473"/>
      <c r="F9473"/>
    </row>
    <row r="9474" spans="2:6" ht="15" x14ac:dyDescent="0.25">
      <c r="B9474"/>
      <c r="C9474"/>
      <c r="D9474"/>
      <c r="E9474"/>
      <c r="F9474"/>
    </row>
    <row r="9475" spans="2:6" ht="15" x14ac:dyDescent="0.25">
      <c r="B9475"/>
      <c r="C9475"/>
      <c r="D9475"/>
      <c r="E9475"/>
      <c r="F9475"/>
    </row>
    <row r="9476" spans="2:6" ht="15" x14ac:dyDescent="0.25">
      <c r="B9476"/>
      <c r="C9476"/>
      <c r="D9476"/>
      <c r="E9476"/>
      <c r="F9476"/>
    </row>
    <row r="9477" spans="2:6" ht="15" x14ac:dyDescent="0.25">
      <c r="B9477"/>
      <c r="C9477"/>
      <c r="D9477"/>
      <c r="E9477"/>
      <c r="F9477"/>
    </row>
    <row r="9478" spans="2:6" ht="15" x14ac:dyDescent="0.25">
      <c r="B9478"/>
      <c r="C9478"/>
      <c r="D9478"/>
      <c r="E9478"/>
      <c r="F9478"/>
    </row>
    <row r="9479" spans="2:6" ht="15" x14ac:dyDescent="0.25">
      <c r="B9479"/>
      <c r="C9479"/>
      <c r="D9479"/>
      <c r="E9479"/>
      <c r="F9479"/>
    </row>
    <row r="9480" spans="2:6" ht="15" x14ac:dyDescent="0.25">
      <c r="B9480"/>
      <c r="C9480"/>
      <c r="D9480"/>
      <c r="E9480"/>
      <c r="F9480"/>
    </row>
    <row r="9481" spans="2:6" ht="15" x14ac:dyDescent="0.25">
      <c r="B9481"/>
      <c r="C9481"/>
      <c r="D9481"/>
      <c r="E9481"/>
      <c r="F9481"/>
    </row>
    <row r="9482" spans="2:6" ht="15" x14ac:dyDescent="0.25">
      <c r="B9482"/>
      <c r="C9482"/>
      <c r="D9482"/>
      <c r="E9482"/>
      <c r="F9482"/>
    </row>
    <row r="9483" spans="2:6" ht="15" x14ac:dyDescent="0.25">
      <c r="B9483"/>
      <c r="C9483"/>
      <c r="D9483"/>
      <c r="E9483"/>
      <c r="F9483"/>
    </row>
    <row r="9484" spans="2:6" ht="15" x14ac:dyDescent="0.25">
      <c r="B9484"/>
      <c r="C9484"/>
      <c r="D9484"/>
      <c r="E9484"/>
      <c r="F9484"/>
    </row>
    <row r="9485" spans="2:6" ht="15" x14ac:dyDescent="0.25">
      <c r="B9485"/>
      <c r="C9485"/>
      <c r="D9485"/>
      <c r="E9485"/>
      <c r="F9485"/>
    </row>
    <row r="9486" spans="2:6" ht="15" x14ac:dyDescent="0.25">
      <c r="B9486"/>
      <c r="C9486"/>
      <c r="D9486"/>
      <c r="E9486"/>
      <c r="F9486"/>
    </row>
    <row r="9487" spans="2:6" ht="15" x14ac:dyDescent="0.25">
      <c r="B9487"/>
      <c r="C9487"/>
      <c r="D9487"/>
      <c r="E9487"/>
      <c r="F9487"/>
    </row>
    <row r="9488" spans="2:6" ht="15" x14ac:dyDescent="0.25">
      <c r="B9488"/>
      <c r="C9488"/>
      <c r="D9488"/>
      <c r="E9488"/>
      <c r="F9488"/>
    </row>
    <row r="9489" spans="2:6" ht="15" x14ac:dyDescent="0.25">
      <c r="B9489"/>
      <c r="C9489"/>
      <c r="D9489"/>
      <c r="E9489"/>
      <c r="F9489"/>
    </row>
    <row r="9490" spans="2:6" ht="15" x14ac:dyDescent="0.25">
      <c r="B9490"/>
      <c r="C9490"/>
      <c r="D9490"/>
      <c r="E9490"/>
      <c r="F9490"/>
    </row>
    <row r="9491" spans="2:6" ht="15" x14ac:dyDescent="0.25">
      <c r="B9491"/>
      <c r="C9491"/>
      <c r="D9491"/>
      <c r="E9491"/>
      <c r="F9491"/>
    </row>
    <row r="9492" spans="2:6" ht="15" x14ac:dyDescent="0.25">
      <c r="B9492"/>
      <c r="C9492"/>
      <c r="D9492"/>
      <c r="E9492"/>
      <c r="F9492"/>
    </row>
    <row r="9493" spans="2:6" ht="15" x14ac:dyDescent="0.25">
      <c r="B9493"/>
      <c r="C9493"/>
      <c r="D9493"/>
      <c r="E9493"/>
      <c r="F9493"/>
    </row>
    <row r="9494" spans="2:6" ht="15" x14ac:dyDescent="0.25">
      <c r="B9494"/>
      <c r="C9494"/>
      <c r="D9494"/>
      <c r="E9494"/>
      <c r="F9494"/>
    </row>
    <row r="9495" spans="2:6" ht="15" x14ac:dyDescent="0.25">
      <c r="B9495"/>
      <c r="C9495"/>
      <c r="D9495"/>
      <c r="E9495"/>
      <c r="F9495"/>
    </row>
    <row r="9496" spans="2:6" ht="15" x14ac:dyDescent="0.25">
      <c r="B9496"/>
      <c r="C9496"/>
      <c r="D9496"/>
      <c r="E9496"/>
      <c r="F9496"/>
    </row>
    <row r="9497" spans="2:6" ht="15" x14ac:dyDescent="0.25">
      <c r="B9497"/>
      <c r="C9497"/>
      <c r="D9497"/>
      <c r="E9497"/>
      <c r="F9497"/>
    </row>
    <row r="9498" spans="2:6" ht="15" x14ac:dyDescent="0.25">
      <c r="B9498"/>
      <c r="C9498"/>
      <c r="D9498"/>
      <c r="E9498"/>
      <c r="F9498"/>
    </row>
    <row r="9499" spans="2:6" ht="15" x14ac:dyDescent="0.25">
      <c r="B9499"/>
      <c r="C9499"/>
      <c r="D9499"/>
      <c r="E9499"/>
      <c r="F9499"/>
    </row>
    <row r="9500" spans="2:6" ht="15" x14ac:dyDescent="0.25">
      <c r="B9500"/>
      <c r="C9500"/>
      <c r="D9500"/>
      <c r="E9500"/>
      <c r="F9500"/>
    </row>
    <row r="9501" spans="2:6" ht="15" x14ac:dyDescent="0.25">
      <c r="B9501"/>
      <c r="C9501"/>
      <c r="D9501"/>
      <c r="E9501"/>
      <c r="F9501"/>
    </row>
    <row r="9502" spans="2:6" ht="15" x14ac:dyDescent="0.25">
      <c r="B9502"/>
      <c r="C9502"/>
      <c r="D9502"/>
      <c r="E9502"/>
      <c r="F9502"/>
    </row>
    <row r="9503" spans="2:6" ht="15" x14ac:dyDescent="0.25">
      <c r="B9503"/>
      <c r="C9503"/>
      <c r="D9503"/>
      <c r="E9503"/>
      <c r="F9503"/>
    </row>
    <row r="9504" spans="2:6" ht="15" x14ac:dyDescent="0.25">
      <c r="B9504"/>
      <c r="C9504"/>
      <c r="D9504"/>
      <c r="E9504"/>
      <c r="F9504"/>
    </row>
    <row r="9505" spans="2:6" ht="15" x14ac:dyDescent="0.25">
      <c r="B9505"/>
      <c r="C9505"/>
      <c r="D9505"/>
      <c r="E9505"/>
      <c r="F9505"/>
    </row>
    <row r="9506" spans="2:6" ht="15" x14ac:dyDescent="0.25">
      <c r="B9506"/>
      <c r="C9506"/>
      <c r="D9506"/>
      <c r="E9506"/>
      <c r="F9506"/>
    </row>
    <row r="9507" spans="2:6" ht="15" x14ac:dyDescent="0.25">
      <c r="B9507"/>
      <c r="C9507"/>
      <c r="D9507"/>
      <c r="E9507"/>
      <c r="F9507"/>
    </row>
    <row r="9508" spans="2:6" ht="15" x14ac:dyDescent="0.25">
      <c r="B9508"/>
      <c r="C9508"/>
      <c r="D9508"/>
      <c r="E9508"/>
      <c r="F9508"/>
    </row>
    <row r="9509" spans="2:6" ht="15" x14ac:dyDescent="0.25">
      <c r="B9509"/>
      <c r="C9509"/>
      <c r="D9509"/>
      <c r="E9509"/>
      <c r="F9509"/>
    </row>
    <row r="9510" spans="2:6" ht="15" x14ac:dyDescent="0.25">
      <c r="B9510"/>
      <c r="C9510"/>
      <c r="D9510"/>
      <c r="E9510"/>
      <c r="F9510"/>
    </row>
    <row r="9511" spans="2:6" ht="15" x14ac:dyDescent="0.25">
      <c r="B9511"/>
      <c r="C9511"/>
      <c r="D9511"/>
      <c r="E9511"/>
      <c r="F9511"/>
    </row>
    <row r="9512" spans="2:6" ht="15" x14ac:dyDescent="0.25">
      <c r="B9512"/>
      <c r="C9512"/>
      <c r="D9512"/>
      <c r="E9512"/>
      <c r="F9512"/>
    </row>
    <row r="9513" spans="2:6" ht="15" x14ac:dyDescent="0.25">
      <c r="B9513"/>
      <c r="C9513"/>
      <c r="D9513"/>
      <c r="E9513"/>
      <c r="F9513"/>
    </row>
    <row r="9514" spans="2:6" ht="15" x14ac:dyDescent="0.25">
      <c r="B9514"/>
      <c r="C9514"/>
      <c r="D9514"/>
      <c r="E9514"/>
      <c r="F9514"/>
    </row>
    <row r="9515" spans="2:6" ht="15" x14ac:dyDescent="0.25">
      <c r="B9515"/>
      <c r="C9515"/>
      <c r="D9515"/>
      <c r="E9515"/>
      <c r="F9515"/>
    </row>
    <row r="9516" spans="2:6" ht="15" x14ac:dyDescent="0.25">
      <c r="B9516"/>
      <c r="C9516"/>
      <c r="D9516"/>
      <c r="E9516"/>
      <c r="F9516"/>
    </row>
    <row r="9517" spans="2:6" ht="15" x14ac:dyDescent="0.25">
      <c r="B9517"/>
      <c r="C9517"/>
      <c r="D9517"/>
      <c r="E9517"/>
      <c r="F9517"/>
    </row>
    <row r="9518" spans="2:6" ht="15" x14ac:dyDescent="0.25">
      <c r="B9518"/>
      <c r="C9518"/>
      <c r="D9518"/>
      <c r="E9518"/>
      <c r="F9518"/>
    </row>
    <row r="9519" spans="2:6" ht="15" x14ac:dyDescent="0.25">
      <c r="B9519"/>
      <c r="C9519"/>
      <c r="D9519"/>
      <c r="E9519"/>
      <c r="F9519"/>
    </row>
    <row r="9520" spans="2:6" ht="15" x14ac:dyDescent="0.25">
      <c r="B9520"/>
      <c r="C9520"/>
      <c r="D9520"/>
      <c r="E9520"/>
      <c r="F9520"/>
    </row>
    <row r="9521" spans="2:6" ht="15" x14ac:dyDescent="0.25">
      <c r="B9521"/>
      <c r="C9521"/>
      <c r="D9521"/>
      <c r="E9521"/>
      <c r="F9521"/>
    </row>
    <row r="9522" spans="2:6" ht="15" x14ac:dyDescent="0.25">
      <c r="B9522"/>
      <c r="C9522"/>
      <c r="D9522"/>
      <c r="E9522"/>
      <c r="F9522"/>
    </row>
    <row r="9523" spans="2:6" ht="15" x14ac:dyDescent="0.25">
      <c r="B9523"/>
      <c r="C9523"/>
      <c r="D9523"/>
      <c r="E9523"/>
      <c r="F9523"/>
    </row>
    <row r="9524" spans="2:6" ht="15" x14ac:dyDescent="0.25">
      <c r="B9524"/>
      <c r="C9524"/>
      <c r="D9524"/>
      <c r="E9524"/>
      <c r="F9524"/>
    </row>
    <row r="9525" spans="2:6" ht="15" x14ac:dyDescent="0.25">
      <c r="B9525"/>
      <c r="C9525"/>
      <c r="D9525"/>
      <c r="E9525"/>
      <c r="F9525"/>
    </row>
    <row r="9526" spans="2:6" ht="15" x14ac:dyDescent="0.25">
      <c r="B9526"/>
      <c r="C9526"/>
      <c r="D9526"/>
      <c r="E9526"/>
      <c r="F9526"/>
    </row>
    <row r="9527" spans="2:6" ht="15" x14ac:dyDescent="0.25">
      <c r="B9527"/>
      <c r="C9527"/>
      <c r="D9527"/>
      <c r="E9527"/>
      <c r="F9527"/>
    </row>
    <row r="9528" spans="2:6" ht="15" x14ac:dyDescent="0.25">
      <c r="B9528"/>
      <c r="C9528"/>
      <c r="D9528"/>
      <c r="E9528"/>
      <c r="F9528"/>
    </row>
    <row r="9529" spans="2:6" ht="15" x14ac:dyDescent="0.25">
      <c r="B9529"/>
      <c r="C9529"/>
      <c r="D9529"/>
      <c r="E9529"/>
      <c r="F9529"/>
    </row>
    <row r="9530" spans="2:6" ht="15" x14ac:dyDescent="0.25">
      <c r="B9530"/>
      <c r="C9530"/>
      <c r="D9530"/>
      <c r="E9530"/>
      <c r="F9530"/>
    </row>
    <row r="9531" spans="2:6" ht="15" x14ac:dyDescent="0.25">
      <c r="B9531"/>
      <c r="C9531"/>
      <c r="D9531"/>
      <c r="E9531"/>
      <c r="F9531"/>
    </row>
    <row r="9532" spans="2:6" ht="15" x14ac:dyDescent="0.25">
      <c r="B9532"/>
      <c r="C9532"/>
      <c r="D9532"/>
      <c r="E9532"/>
      <c r="F9532"/>
    </row>
    <row r="9533" spans="2:6" ht="15" x14ac:dyDescent="0.25">
      <c r="B9533"/>
      <c r="C9533"/>
      <c r="D9533"/>
      <c r="E9533"/>
      <c r="F9533"/>
    </row>
    <row r="9534" spans="2:6" ht="15" x14ac:dyDescent="0.25">
      <c r="B9534"/>
      <c r="C9534"/>
      <c r="D9534"/>
      <c r="E9534"/>
      <c r="F9534"/>
    </row>
    <row r="9535" spans="2:6" ht="15" x14ac:dyDescent="0.25">
      <c r="B9535"/>
      <c r="C9535"/>
      <c r="D9535"/>
      <c r="E9535"/>
      <c r="F9535"/>
    </row>
    <row r="9536" spans="2:6" ht="15" x14ac:dyDescent="0.25">
      <c r="B9536"/>
      <c r="C9536"/>
      <c r="D9536"/>
      <c r="E9536"/>
      <c r="F9536"/>
    </row>
    <row r="9537" spans="2:6" ht="15" x14ac:dyDescent="0.25">
      <c r="B9537"/>
      <c r="C9537"/>
      <c r="D9537"/>
      <c r="E9537"/>
      <c r="F9537"/>
    </row>
    <row r="9538" spans="2:6" ht="15" x14ac:dyDescent="0.25">
      <c r="B9538"/>
      <c r="C9538"/>
      <c r="D9538"/>
      <c r="E9538"/>
      <c r="F9538"/>
    </row>
    <row r="9539" spans="2:6" ht="15" x14ac:dyDescent="0.25">
      <c r="B9539"/>
      <c r="C9539"/>
      <c r="D9539"/>
      <c r="E9539"/>
      <c r="F9539"/>
    </row>
    <row r="9540" spans="2:6" ht="15" x14ac:dyDescent="0.25">
      <c r="B9540"/>
      <c r="C9540"/>
      <c r="D9540"/>
      <c r="E9540"/>
      <c r="F9540"/>
    </row>
    <row r="9541" spans="2:6" ht="15" x14ac:dyDescent="0.25">
      <c r="B9541"/>
      <c r="C9541"/>
      <c r="D9541"/>
      <c r="E9541"/>
      <c r="F9541"/>
    </row>
    <row r="9542" spans="2:6" ht="15" x14ac:dyDescent="0.25">
      <c r="B9542"/>
      <c r="C9542"/>
      <c r="D9542"/>
      <c r="E9542"/>
      <c r="F9542"/>
    </row>
    <row r="9543" spans="2:6" ht="15" x14ac:dyDescent="0.25">
      <c r="B9543"/>
      <c r="C9543"/>
      <c r="D9543"/>
      <c r="E9543"/>
      <c r="F9543"/>
    </row>
    <row r="9544" spans="2:6" ht="15" x14ac:dyDescent="0.25">
      <c r="B9544"/>
      <c r="C9544"/>
      <c r="D9544"/>
      <c r="E9544"/>
      <c r="F9544"/>
    </row>
    <row r="9545" spans="2:6" ht="15" x14ac:dyDescent="0.25">
      <c r="B9545"/>
      <c r="C9545"/>
      <c r="D9545"/>
      <c r="E9545"/>
      <c r="F9545"/>
    </row>
    <row r="9546" spans="2:6" ht="15" x14ac:dyDescent="0.25">
      <c r="B9546"/>
      <c r="C9546"/>
      <c r="D9546"/>
      <c r="E9546"/>
      <c r="F9546"/>
    </row>
    <row r="9547" spans="2:6" ht="15" x14ac:dyDescent="0.25">
      <c r="B9547"/>
      <c r="C9547"/>
      <c r="D9547"/>
      <c r="E9547"/>
      <c r="F9547"/>
    </row>
    <row r="9548" spans="2:6" ht="15" x14ac:dyDescent="0.25">
      <c r="B9548"/>
      <c r="C9548"/>
      <c r="D9548"/>
      <c r="E9548"/>
      <c r="F9548"/>
    </row>
    <row r="9549" spans="2:6" ht="15" x14ac:dyDescent="0.25">
      <c r="B9549"/>
      <c r="C9549"/>
      <c r="D9549"/>
      <c r="E9549"/>
      <c r="F9549"/>
    </row>
    <row r="9550" spans="2:6" ht="15" x14ac:dyDescent="0.25">
      <c r="B9550"/>
      <c r="C9550"/>
      <c r="D9550"/>
      <c r="E9550"/>
      <c r="F9550"/>
    </row>
    <row r="9551" spans="2:6" ht="15" x14ac:dyDescent="0.25">
      <c r="B9551"/>
      <c r="C9551"/>
      <c r="D9551"/>
      <c r="E9551"/>
      <c r="F9551"/>
    </row>
    <row r="9552" spans="2:6" ht="15" x14ac:dyDescent="0.25">
      <c r="B9552"/>
      <c r="C9552"/>
      <c r="D9552"/>
      <c r="E9552"/>
      <c r="F9552"/>
    </row>
    <row r="9553" spans="2:6" ht="15" x14ac:dyDescent="0.25">
      <c r="B9553"/>
      <c r="C9553"/>
      <c r="D9553"/>
      <c r="E9553"/>
      <c r="F9553"/>
    </row>
    <row r="9554" spans="2:6" ht="15" x14ac:dyDescent="0.25">
      <c r="B9554"/>
      <c r="C9554"/>
      <c r="D9554"/>
      <c r="E9554"/>
      <c r="F9554"/>
    </row>
    <row r="9555" spans="2:6" ht="15" x14ac:dyDescent="0.25">
      <c r="B9555"/>
      <c r="C9555"/>
      <c r="D9555"/>
      <c r="E9555"/>
      <c r="F9555"/>
    </row>
    <row r="9556" spans="2:6" ht="15" x14ac:dyDescent="0.25">
      <c r="B9556"/>
      <c r="C9556"/>
      <c r="D9556"/>
      <c r="E9556"/>
      <c r="F9556"/>
    </row>
    <row r="9557" spans="2:6" ht="15" x14ac:dyDescent="0.25">
      <c r="B9557"/>
      <c r="C9557"/>
      <c r="D9557"/>
      <c r="E9557"/>
      <c r="F9557"/>
    </row>
    <row r="9558" spans="2:6" ht="15" x14ac:dyDescent="0.25">
      <c r="B9558"/>
      <c r="C9558"/>
      <c r="D9558"/>
      <c r="E9558"/>
      <c r="F9558"/>
    </row>
    <row r="9559" spans="2:6" ht="15" x14ac:dyDescent="0.25">
      <c r="B9559"/>
      <c r="C9559"/>
      <c r="D9559"/>
      <c r="E9559"/>
      <c r="F9559"/>
    </row>
    <row r="9560" spans="2:6" ht="15" x14ac:dyDescent="0.25">
      <c r="B9560"/>
      <c r="C9560"/>
      <c r="D9560"/>
      <c r="E9560"/>
      <c r="F9560"/>
    </row>
    <row r="9561" spans="2:6" ht="15" x14ac:dyDescent="0.25">
      <c r="B9561"/>
      <c r="C9561"/>
      <c r="D9561"/>
      <c r="E9561"/>
      <c r="F9561"/>
    </row>
    <row r="9562" spans="2:6" ht="15" x14ac:dyDescent="0.25">
      <c r="B9562"/>
      <c r="C9562"/>
      <c r="D9562"/>
      <c r="E9562"/>
      <c r="F9562"/>
    </row>
    <row r="9563" spans="2:6" ht="15" x14ac:dyDescent="0.25">
      <c r="B9563"/>
      <c r="C9563"/>
      <c r="D9563"/>
      <c r="E9563"/>
      <c r="F9563"/>
    </row>
    <row r="9564" spans="2:6" ht="15" x14ac:dyDescent="0.25">
      <c r="B9564"/>
      <c r="C9564"/>
      <c r="D9564"/>
      <c r="E9564"/>
      <c r="F9564"/>
    </row>
    <row r="9565" spans="2:6" ht="15" x14ac:dyDescent="0.25">
      <c r="B9565"/>
      <c r="C9565"/>
      <c r="D9565"/>
      <c r="E9565"/>
      <c r="F9565"/>
    </row>
    <row r="9566" spans="2:6" ht="15" x14ac:dyDescent="0.25">
      <c r="B9566"/>
      <c r="C9566"/>
      <c r="D9566"/>
      <c r="E9566"/>
      <c r="F9566"/>
    </row>
    <row r="9567" spans="2:6" ht="15" x14ac:dyDescent="0.25">
      <c r="B9567"/>
      <c r="C9567"/>
      <c r="D9567"/>
      <c r="E9567"/>
      <c r="F9567"/>
    </row>
    <row r="9568" spans="2:6" ht="15" x14ac:dyDescent="0.25">
      <c r="B9568"/>
      <c r="C9568"/>
      <c r="D9568"/>
      <c r="E9568"/>
      <c r="F9568"/>
    </row>
    <row r="9569" spans="2:6" ht="15" x14ac:dyDescent="0.25">
      <c r="B9569"/>
      <c r="C9569"/>
      <c r="D9569"/>
      <c r="E9569"/>
      <c r="F9569"/>
    </row>
    <row r="9570" spans="2:6" ht="15" x14ac:dyDescent="0.25">
      <c r="B9570"/>
      <c r="C9570"/>
      <c r="D9570"/>
      <c r="E9570"/>
      <c r="F9570"/>
    </row>
    <row r="9571" spans="2:6" ht="15" x14ac:dyDescent="0.25">
      <c r="B9571"/>
      <c r="C9571"/>
      <c r="D9571"/>
      <c r="E9571"/>
      <c r="F9571"/>
    </row>
    <row r="9572" spans="2:6" ht="15" x14ac:dyDescent="0.25">
      <c r="B9572"/>
      <c r="C9572"/>
      <c r="D9572"/>
      <c r="E9572"/>
      <c r="F9572"/>
    </row>
    <row r="9573" spans="2:6" ht="15" x14ac:dyDescent="0.25">
      <c r="B9573"/>
      <c r="C9573"/>
      <c r="D9573"/>
      <c r="E9573"/>
      <c r="F9573"/>
    </row>
    <row r="9574" spans="2:6" ht="15" x14ac:dyDescent="0.25">
      <c r="B9574"/>
      <c r="C9574"/>
      <c r="D9574"/>
      <c r="E9574"/>
      <c r="F9574"/>
    </row>
    <row r="9575" spans="2:6" ht="15" x14ac:dyDescent="0.25">
      <c r="B9575"/>
      <c r="C9575"/>
      <c r="D9575"/>
      <c r="E9575"/>
      <c r="F9575"/>
    </row>
    <row r="9576" spans="2:6" ht="15" x14ac:dyDescent="0.25">
      <c r="B9576"/>
      <c r="C9576"/>
      <c r="D9576"/>
      <c r="E9576"/>
      <c r="F9576"/>
    </row>
    <row r="9577" spans="2:6" ht="15" x14ac:dyDescent="0.25">
      <c r="B9577"/>
      <c r="C9577"/>
      <c r="D9577"/>
      <c r="E9577"/>
      <c r="F9577"/>
    </row>
    <row r="9578" spans="2:6" ht="15" x14ac:dyDescent="0.25">
      <c r="B9578"/>
      <c r="C9578"/>
      <c r="D9578"/>
      <c r="E9578"/>
      <c r="F9578"/>
    </row>
    <row r="9579" spans="2:6" ht="15" x14ac:dyDescent="0.25">
      <c r="B9579"/>
      <c r="C9579"/>
      <c r="D9579"/>
      <c r="E9579"/>
      <c r="F9579"/>
    </row>
    <row r="9580" spans="2:6" ht="15" x14ac:dyDescent="0.25">
      <c r="B9580"/>
      <c r="C9580"/>
      <c r="D9580"/>
      <c r="E9580"/>
      <c r="F9580"/>
    </row>
    <row r="9581" spans="2:6" ht="15" x14ac:dyDescent="0.25">
      <c r="B9581"/>
      <c r="C9581"/>
      <c r="D9581"/>
      <c r="E9581"/>
      <c r="F9581"/>
    </row>
    <row r="9582" spans="2:6" ht="15" x14ac:dyDescent="0.25">
      <c r="B9582"/>
      <c r="C9582"/>
      <c r="D9582"/>
      <c r="E9582"/>
      <c r="F9582"/>
    </row>
    <row r="9583" spans="2:6" ht="15" x14ac:dyDescent="0.25">
      <c r="B9583"/>
      <c r="C9583"/>
      <c r="D9583"/>
      <c r="E9583"/>
      <c r="F9583"/>
    </row>
    <row r="9584" spans="2:6" ht="15" x14ac:dyDescent="0.25">
      <c r="B9584"/>
      <c r="C9584"/>
      <c r="D9584"/>
      <c r="E9584"/>
      <c r="F9584"/>
    </row>
    <row r="9585" spans="2:6" ht="15" x14ac:dyDescent="0.25">
      <c r="B9585"/>
      <c r="C9585"/>
      <c r="D9585"/>
      <c r="E9585"/>
      <c r="F9585"/>
    </row>
    <row r="9586" spans="2:6" ht="15" x14ac:dyDescent="0.25">
      <c r="B9586"/>
      <c r="C9586"/>
      <c r="D9586"/>
      <c r="E9586"/>
      <c r="F9586"/>
    </row>
    <row r="9587" spans="2:6" ht="15" x14ac:dyDescent="0.25">
      <c r="B9587"/>
      <c r="C9587"/>
      <c r="D9587"/>
      <c r="E9587"/>
      <c r="F9587"/>
    </row>
    <row r="9588" spans="2:6" ht="15" x14ac:dyDescent="0.25">
      <c r="B9588"/>
      <c r="C9588"/>
      <c r="D9588"/>
      <c r="E9588"/>
      <c r="F9588"/>
    </row>
    <row r="9589" spans="2:6" ht="15" x14ac:dyDescent="0.25">
      <c r="B9589"/>
      <c r="C9589"/>
      <c r="D9589"/>
      <c r="E9589"/>
      <c r="F9589"/>
    </row>
    <row r="9590" spans="2:6" ht="15" x14ac:dyDescent="0.25">
      <c r="B9590"/>
      <c r="C9590"/>
      <c r="D9590"/>
      <c r="E9590"/>
      <c r="F9590"/>
    </row>
    <row r="9591" spans="2:6" ht="15" x14ac:dyDescent="0.25">
      <c r="B9591"/>
      <c r="C9591"/>
      <c r="D9591"/>
      <c r="E9591"/>
      <c r="F9591"/>
    </row>
    <row r="9592" spans="2:6" ht="15" x14ac:dyDescent="0.25">
      <c r="B9592"/>
      <c r="C9592"/>
      <c r="D9592"/>
      <c r="E9592"/>
      <c r="F9592"/>
    </row>
    <row r="9593" spans="2:6" ht="15" x14ac:dyDescent="0.25">
      <c r="B9593"/>
      <c r="C9593"/>
      <c r="D9593"/>
      <c r="E9593"/>
      <c r="F9593"/>
    </row>
    <row r="9594" spans="2:6" ht="15" x14ac:dyDescent="0.25">
      <c r="B9594"/>
      <c r="C9594"/>
      <c r="D9594"/>
      <c r="E9594"/>
      <c r="F9594"/>
    </row>
    <row r="9595" spans="2:6" ht="15" x14ac:dyDescent="0.25">
      <c r="B9595"/>
      <c r="C9595"/>
      <c r="D9595"/>
      <c r="E9595"/>
      <c r="F9595"/>
    </row>
    <row r="9596" spans="2:6" ht="15" x14ac:dyDescent="0.25">
      <c r="B9596"/>
      <c r="C9596"/>
      <c r="D9596"/>
      <c r="E9596"/>
      <c r="F9596"/>
    </row>
    <row r="9597" spans="2:6" ht="15" x14ac:dyDescent="0.25">
      <c r="B9597"/>
      <c r="C9597"/>
      <c r="D9597"/>
      <c r="E9597"/>
      <c r="F9597"/>
    </row>
    <row r="9598" spans="2:6" ht="15" x14ac:dyDescent="0.25">
      <c r="B9598"/>
      <c r="C9598"/>
      <c r="D9598"/>
      <c r="E9598"/>
      <c r="F9598"/>
    </row>
    <row r="9599" spans="2:6" ht="15" x14ac:dyDescent="0.25">
      <c r="B9599"/>
      <c r="C9599"/>
      <c r="D9599"/>
      <c r="E9599"/>
      <c r="F9599"/>
    </row>
    <row r="9600" spans="2:6" ht="15" x14ac:dyDescent="0.25">
      <c r="B9600"/>
      <c r="C9600"/>
      <c r="D9600"/>
      <c r="E9600"/>
      <c r="F9600"/>
    </row>
    <row r="9601" spans="2:6" ht="15" x14ac:dyDescent="0.25">
      <c r="B9601"/>
      <c r="C9601"/>
      <c r="D9601"/>
      <c r="E9601"/>
      <c r="F9601"/>
    </row>
    <row r="9602" spans="2:6" ht="15" x14ac:dyDescent="0.25">
      <c r="B9602"/>
      <c r="C9602"/>
      <c r="D9602"/>
      <c r="E9602"/>
      <c r="F9602"/>
    </row>
    <row r="9603" spans="2:6" ht="15" x14ac:dyDescent="0.25">
      <c r="B9603"/>
      <c r="C9603"/>
      <c r="D9603"/>
      <c r="E9603"/>
      <c r="F9603"/>
    </row>
    <row r="9604" spans="2:6" ht="15" x14ac:dyDescent="0.25">
      <c r="B9604"/>
      <c r="C9604"/>
      <c r="D9604"/>
      <c r="E9604"/>
      <c r="F9604"/>
    </row>
    <row r="9605" spans="2:6" ht="15" x14ac:dyDescent="0.25">
      <c r="B9605"/>
      <c r="C9605"/>
      <c r="D9605"/>
      <c r="E9605"/>
      <c r="F9605"/>
    </row>
    <row r="9606" spans="2:6" ht="15" x14ac:dyDescent="0.25">
      <c r="B9606"/>
      <c r="C9606"/>
      <c r="D9606"/>
      <c r="E9606"/>
      <c r="F9606"/>
    </row>
    <row r="9607" spans="2:6" ht="15" x14ac:dyDescent="0.25">
      <c r="B9607"/>
      <c r="C9607"/>
      <c r="D9607"/>
      <c r="E9607"/>
      <c r="F9607"/>
    </row>
    <row r="9608" spans="2:6" ht="15" x14ac:dyDescent="0.25">
      <c r="B9608"/>
      <c r="C9608"/>
      <c r="D9608"/>
      <c r="E9608"/>
      <c r="F9608"/>
    </row>
    <row r="9609" spans="2:6" ht="15" x14ac:dyDescent="0.25">
      <c r="B9609"/>
      <c r="C9609"/>
      <c r="D9609"/>
      <c r="E9609"/>
      <c r="F9609"/>
    </row>
    <row r="9610" spans="2:6" ht="15" x14ac:dyDescent="0.25">
      <c r="B9610"/>
      <c r="C9610"/>
      <c r="D9610"/>
      <c r="E9610"/>
      <c r="F9610"/>
    </row>
    <row r="9611" spans="2:6" ht="15" x14ac:dyDescent="0.25">
      <c r="B9611"/>
      <c r="C9611"/>
      <c r="D9611"/>
      <c r="E9611"/>
      <c r="F9611"/>
    </row>
    <row r="9612" spans="2:6" ht="15" x14ac:dyDescent="0.25">
      <c r="B9612"/>
      <c r="C9612"/>
      <c r="D9612"/>
      <c r="E9612"/>
      <c r="F9612"/>
    </row>
    <row r="9613" spans="2:6" ht="15" x14ac:dyDescent="0.25">
      <c r="B9613"/>
      <c r="C9613"/>
      <c r="D9613"/>
      <c r="E9613"/>
      <c r="F9613"/>
    </row>
    <row r="9614" spans="2:6" ht="15" x14ac:dyDescent="0.25">
      <c r="B9614"/>
      <c r="C9614"/>
      <c r="D9614"/>
      <c r="E9614"/>
      <c r="F9614"/>
    </row>
    <row r="9615" spans="2:6" ht="15" x14ac:dyDescent="0.25">
      <c r="B9615"/>
      <c r="C9615"/>
      <c r="D9615"/>
      <c r="E9615"/>
      <c r="F9615"/>
    </row>
    <row r="9616" spans="2:6" ht="15" x14ac:dyDescent="0.25">
      <c r="B9616"/>
      <c r="C9616"/>
      <c r="D9616"/>
      <c r="E9616"/>
      <c r="F9616"/>
    </row>
    <row r="9617" spans="2:6" ht="15" x14ac:dyDescent="0.25">
      <c r="B9617"/>
      <c r="C9617"/>
      <c r="D9617"/>
      <c r="E9617"/>
      <c r="F9617"/>
    </row>
    <row r="9618" spans="2:6" ht="15" x14ac:dyDescent="0.25">
      <c r="B9618"/>
      <c r="C9618"/>
      <c r="D9618"/>
      <c r="E9618"/>
      <c r="F9618"/>
    </row>
    <row r="9619" spans="2:6" ht="15" x14ac:dyDescent="0.25">
      <c r="B9619"/>
      <c r="C9619"/>
      <c r="D9619"/>
      <c r="E9619"/>
      <c r="F9619"/>
    </row>
    <row r="9620" spans="2:6" ht="15" x14ac:dyDescent="0.25">
      <c r="B9620"/>
      <c r="C9620"/>
      <c r="D9620"/>
      <c r="E9620"/>
      <c r="F9620"/>
    </row>
    <row r="9621" spans="2:6" ht="15" x14ac:dyDescent="0.25">
      <c r="B9621"/>
      <c r="C9621"/>
      <c r="D9621"/>
      <c r="E9621"/>
      <c r="F9621"/>
    </row>
    <row r="9622" spans="2:6" ht="15" x14ac:dyDescent="0.25">
      <c r="B9622"/>
      <c r="C9622"/>
      <c r="D9622"/>
      <c r="E9622"/>
      <c r="F9622"/>
    </row>
    <row r="9623" spans="2:6" ht="15" x14ac:dyDescent="0.25">
      <c r="B9623"/>
      <c r="C9623"/>
      <c r="D9623"/>
      <c r="E9623"/>
      <c r="F9623"/>
    </row>
    <row r="9624" spans="2:6" ht="15" x14ac:dyDescent="0.25">
      <c r="B9624"/>
      <c r="C9624"/>
      <c r="D9624"/>
      <c r="E9624"/>
      <c r="F9624"/>
    </row>
    <row r="9625" spans="2:6" ht="15" x14ac:dyDescent="0.25">
      <c r="B9625"/>
      <c r="C9625"/>
      <c r="D9625"/>
      <c r="E9625"/>
      <c r="F9625"/>
    </row>
    <row r="9626" spans="2:6" ht="15" x14ac:dyDescent="0.25">
      <c r="B9626"/>
      <c r="C9626"/>
      <c r="D9626"/>
      <c r="E9626"/>
      <c r="F9626"/>
    </row>
    <row r="9627" spans="2:6" ht="15" x14ac:dyDescent="0.25">
      <c r="B9627"/>
      <c r="C9627"/>
      <c r="D9627"/>
      <c r="E9627"/>
      <c r="F9627"/>
    </row>
    <row r="9628" spans="2:6" ht="15" x14ac:dyDescent="0.25">
      <c r="B9628"/>
      <c r="C9628"/>
      <c r="D9628"/>
      <c r="E9628"/>
      <c r="F9628"/>
    </row>
    <row r="9629" spans="2:6" ht="15" x14ac:dyDescent="0.25">
      <c r="B9629"/>
      <c r="C9629"/>
      <c r="D9629"/>
      <c r="E9629"/>
      <c r="F9629"/>
    </row>
    <row r="9630" spans="2:6" ht="15" x14ac:dyDescent="0.25">
      <c r="B9630"/>
      <c r="C9630"/>
      <c r="D9630"/>
      <c r="E9630"/>
      <c r="F9630"/>
    </row>
    <row r="9631" spans="2:6" ht="15" x14ac:dyDescent="0.25">
      <c r="B9631"/>
      <c r="C9631"/>
      <c r="D9631"/>
      <c r="E9631"/>
      <c r="F9631"/>
    </row>
    <row r="9632" spans="2:6" ht="15" x14ac:dyDescent="0.25">
      <c r="B9632"/>
      <c r="C9632"/>
      <c r="D9632"/>
      <c r="E9632"/>
      <c r="F9632"/>
    </row>
    <row r="9633" spans="2:6" ht="15" x14ac:dyDescent="0.25">
      <c r="B9633"/>
      <c r="C9633"/>
      <c r="D9633"/>
      <c r="E9633"/>
      <c r="F9633"/>
    </row>
    <row r="9634" spans="2:6" ht="15" x14ac:dyDescent="0.25">
      <c r="B9634"/>
      <c r="C9634"/>
      <c r="D9634"/>
      <c r="E9634"/>
      <c r="F9634"/>
    </row>
    <row r="9635" spans="2:6" ht="15" x14ac:dyDescent="0.25">
      <c r="B9635"/>
      <c r="C9635"/>
      <c r="D9635"/>
      <c r="E9635"/>
      <c r="F9635"/>
    </row>
    <row r="9636" spans="2:6" ht="15" x14ac:dyDescent="0.25">
      <c r="B9636"/>
      <c r="C9636"/>
      <c r="D9636"/>
      <c r="E9636"/>
      <c r="F9636"/>
    </row>
    <row r="9637" spans="2:6" ht="15" x14ac:dyDescent="0.25">
      <c r="B9637"/>
      <c r="C9637"/>
      <c r="D9637"/>
      <c r="E9637"/>
      <c r="F9637"/>
    </row>
    <row r="9638" spans="2:6" ht="15" x14ac:dyDescent="0.25">
      <c r="B9638"/>
      <c r="C9638"/>
      <c r="D9638"/>
      <c r="E9638"/>
      <c r="F9638"/>
    </row>
    <row r="9639" spans="2:6" ht="15" x14ac:dyDescent="0.25">
      <c r="B9639"/>
      <c r="C9639"/>
      <c r="D9639"/>
      <c r="E9639"/>
      <c r="F9639"/>
    </row>
    <row r="9640" spans="2:6" ht="15" x14ac:dyDescent="0.25">
      <c r="B9640"/>
      <c r="C9640"/>
      <c r="D9640"/>
      <c r="E9640"/>
      <c r="F9640"/>
    </row>
    <row r="9641" spans="2:6" ht="15" x14ac:dyDescent="0.25">
      <c r="B9641"/>
      <c r="C9641"/>
      <c r="D9641"/>
      <c r="E9641"/>
      <c r="F9641"/>
    </row>
    <row r="9642" spans="2:6" ht="15" x14ac:dyDescent="0.25">
      <c r="B9642"/>
      <c r="C9642"/>
      <c r="D9642"/>
      <c r="E9642"/>
      <c r="F9642"/>
    </row>
    <row r="9643" spans="2:6" ht="15" x14ac:dyDescent="0.25">
      <c r="B9643"/>
      <c r="C9643"/>
      <c r="D9643"/>
      <c r="E9643"/>
      <c r="F9643"/>
    </row>
    <row r="9644" spans="2:6" ht="15" x14ac:dyDescent="0.25">
      <c r="B9644"/>
      <c r="C9644"/>
      <c r="D9644"/>
      <c r="E9644"/>
      <c r="F9644"/>
    </row>
    <row r="9645" spans="2:6" ht="15" x14ac:dyDescent="0.25">
      <c r="B9645"/>
      <c r="C9645"/>
      <c r="D9645"/>
      <c r="E9645"/>
      <c r="F9645"/>
    </row>
    <row r="9646" spans="2:6" ht="15" x14ac:dyDescent="0.25">
      <c r="B9646"/>
      <c r="C9646"/>
      <c r="D9646"/>
      <c r="E9646"/>
      <c r="F9646"/>
    </row>
    <row r="9647" spans="2:6" ht="15" x14ac:dyDescent="0.25">
      <c r="B9647"/>
      <c r="C9647"/>
      <c r="D9647"/>
      <c r="E9647"/>
      <c r="F9647"/>
    </row>
    <row r="9648" spans="2:6" ht="15" x14ac:dyDescent="0.25">
      <c r="B9648"/>
      <c r="C9648"/>
      <c r="D9648"/>
      <c r="E9648"/>
      <c r="F9648"/>
    </row>
    <row r="9649" spans="2:6" ht="15" x14ac:dyDescent="0.25">
      <c r="B9649"/>
      <c r="C9649"/>
      <c r="D9649"/>
      <c r="E9649"/>
      <c r="F9649"/>
    </row>
    <row r="9650" spans="2:6" ht="15" x14ac:dyDescent="0.25">
      <c r="B9650"/>
      <c r="C9650"/>
      <c r="D9650"/>
      <c r="E9650"/>
      <c r="F9650"/>
    </row>
    <row r="9651" spans="2:6" ht="15" x14ac:dyDescent="0.25">
      <c r="B9651"/>
      <c r="C9651"/>
      <c r="D9651"/>
      <c r="E9651"/>
      <c r="F9651"/>
    </row>
    <row r="9652" spans="2:6" ht="15" x14ac:dyDescent="0.25">
      <c r="B9652"/>
      <c r="C9652"/>
      <c r="D9652"/>
      <c r="E9652"/>
      <c r="F9652"/>
    </row>
    <row r="9653" spans="2:6" ht="15" x14ac:dyDescent="0.25">
      <c r="B9653"/>
      <c r="C9653"/>
      <c r="D9653"/>
      <c r="E9653"/>
      <c r="F9653"/>
    </row>
    <row r="9654" spans="2:6" ht="15" x14ac:dyDescent="0.25">
      <c r="B9654"/>
      <c r="C9654"/>
      <c r="D9654"/>
      <c r="E9654"/>
      <c r="F9654"/>
    </row>
    <row r="9655" spans="2:6" ht="15" x14ac:dyDescent="0.25">
      <c r="B9655"/>
      <c r="C9655"/>
      <c r="D9655"/>
      <c r="E9655"/>
      <c r="F9655"/>
    </row>
    <row r="9656" spans="2:6" ht="15" x14ac:dyDescent="0.25">
      <c r="B9656"/>
      <c r="C9656"/>
      <c r="D9656"/>
      <c r="E9656"/>
      <c r="F9656"/>
    </row>
    <row r="9657" spans="2:6" ht="15" x14ac:dyDescent="0.25">
      <c r="B9657"/>
      <c r="C9657"/>
      <c r="D9657"/>
      <c r="E9657"/>
      <c r="F9657"/>
    </row>
    <row r="9658" spans="2:6" ht="15" x14ac:dyDescent="0.25">
      <c r="B9658"/>
      <c r="C9658"/>
      <c r="D9658"/>
      <c r="E9658"/>
      <c r="F9658"/>
    </row>
    <row r="9659" spans="2:6" ht="15" x14ac:dyDescent="0.25">
      <c r="B9659"/>
      <c r="C9659"/>
      <c r="D9659"/>
      <c r="E9659"/>
      <c r="F9659"/>
    </row>
    <row r="9660" spans="2:6" ht="15" x14ac:dyDescent="0.25">
      <c r="B9660"/>
      <c r="C9660"/>
      <c r="D9660"/>
      <c r="E9660"/>
      <c r="F9660"/>
    </row>
    <row r="9661" spans="2:6" ht="15" x14ac:dyDescent="0.25">
      <c r="B9661"/>
      <c r="C9661"/>
      <c r="D9661"/>
      <c r="E9661"/>
      <c r="F9661"/>
    </row>
    <row r="9662" spans="2:6" ht="15" x14ac:dyDescent="0.25">
      <c r="B9662"/>
      <c r="C9662"/>
      <c r="D9662"/>
      <c r="E9662"/>
      <c r="F9662"/>
    </row>
    <row r="9663" spans="2:6" ht="15" x14ac:dyDescent="0.25">
      <c r="B9663"/>
      <c r="C9663"/>
      <c r="D9663"/>
      <c r="E9663"/>
      <c r="F9663"/>
    </row>
    <row r="9664" spans="2:6" ht="15" x14ac:dyDescent="0.25">
      <c r="B9664"/>
      <c r="C9664"/>
      <c r="D9664"/>
      <c r="E9664"/>
      <c r="F9664"/>
    </row>
    <row r="9665" spans="2:6" ht="15" x14ac:dyDescent="0.25">
      <c r="B9665"/>
      <c r="C9665"/>
      <c r="D9665"/>
      <c r="E9665"/>
      <c r="F9665"/>
    </row>
    <row r="9666" spans="2:6" ht="15" x14ac:dyDescent="0.25">
      <c r="B9666"/>
      <c r="C9666"/>
      <c r="D9666"/>
      <c r="E9666"/>
      <c r="F9666"/>
    </row>
    <row r="9667" spans="2:6" ht="15" x14ac:dyDescent="0.25">
      <c r="B9667"/>
      <c r="C9667"/>
      <c r="D9667"/>
      <c r="E9667"/>
      <c r="F9667"/>
    </row>
    <row r="9668" spans="2:6" ht="15" x14ac:dyDescent="0.25">
      <c r="B9668"/>
      <c r="C9668"/>
      <c r="D9668"/>
      <c r="E9668"/>
      <c r="F9668"/>
    </row>
    <row r="9669" spans="2:6" ht="15" x14ac:dyDescent="0.25">
      <c r="B9669"/>
      <c r="C9669"/>
      <c r="D9669"/>
      <c r="E9669"/>
      <c r="F9669"/>
    </row>
    <row r="9670" spans="2:6" ht="15" x14ac:dyDescent="0.25">
      <c r="B9670"/>
      <c r="C9670"/>
      <c r="D9670"/>
      <c r="E9670"/>
      <c r="F9670"/>
    </row>
    <row r="9671" spans="2:6" ht="15" x14ac:dyDescent="0.25">
      <c r="B9671"/>
      <c r="C9671"/>
      <c r="D9671"/>
      <c r="E9671"/>
      <c r="F9671"/>
    </row>
    <row r="9672" spans="2:6" ht="15" x14ac:dyDescent="0.25">
      <c r="B9672"/>
      <c r="C9672"/>
      <c r="D9672"/>
      <c r="E9672"/>
      <c r="F9672"/>
    </row>
    <row r="9673" spans="2:6" ht="15" x14ac:dyDescent="0.25">
      <c r="B9673"/>
      <c r="C9673"/>
      <c r="D9673"/>
      <c r="E9673"/>
      <c r="F9673"/>
    </row>
    <row r="9674" spans="2:6" ht="15" x14ac:dyDescent="0.25">
      <c r="B9674"/>
      <c r="C9674"/>
      <c r="D9674"/>
      <c r="E9674"/>
      <c r="F9674"/>
    </row>
    <row r="9675" spans="2:6" ht="15" x14ac:dyDescent="0.25">
      <c r="B9675"/>
      <c r="C9675"/>
      <c r="D9675"/>
      <c r="E9675"/>
      <c r="F9675"/>
    </row>
    <row r="9676" spans="2:6" ht="15" x14ac:dyDescent="0.25">
      <c r="B9676"/>
      <c r="C9676"/>
      <c r="D9676"/>
      <c r="E9676"/>
      <c r="F9676"/>
    </row>
    <row r="9677" spans="2:6" ht="15" x14ac:dyDescent="0.25">
      <c r="B9677"/>
      <c r="C9677"/>
      <c r="D9677"/>
      <c r="E9677"/>
      <c r="F9677"/>
    </row>
    <row r="9678" spans="2:6" ht="15" x14ac:dyDescent="0.25">
      <c r="B9678"/>
      <c r="C9678"/>
      <c r="D9678"/>
      <c r="E9678"/>
      <c r="F9678"/>
    </row>
    <row r="9679" spans="2:6" ht="15" x14ac:dyDescent="0.25">
      <c r="B9679"/>
      <c r="C9679"/>
      <c r="D9679"/>
      <c r="E9679"/>
      <c r="F9679"/>
    </row>
    <row r="9680" spans="2:6" ht="15" x14ac:dyDescent="0.25">
      <c r="B9680"/>
      <c r="C9680"/>
      <c r="D9680"/>
      <c r="E9680"/>
      <c r="F9680"/>
    </row>
    <row r="9681" spans="2:6" ht="15" x14ac:dyDescent="0.25">
      <c r="B9681"/>
      <c r="C9681"/>
      <c r="D9681"/>
      <c r="E9681"/>
      <c r="F9681"/>
    </row>
    <row r="9682" spans="2:6" ht="15" x14ac:dyDescent="0.25">
      <c r="B9682"/>
      <c r="C9682"/>
      <c r="D9682"/>
      <c r="E9682"/>
      <c r="F9682"/>
    </row>
    <row r="9683" spans="2:6" ht="15" x14ac:dyDescent="0.25">
      <c r="B9683"/>
      <c r="C9683"/>
      <c r="D9683"/>
      <c r="E9683"/>
      <c r="F9683"/>
    </row>
    <row r="9684" spans="2:6" ht="15" x14ac:dyDescent="0.25">
      <c r="B9684"/>
      <c r="C9684"/>
      <c r="D9684"/>
      <c r="E9684"/>
      <c r="F9684"/>
    </row>
    <row r="9685" spans="2:6" ht="15" x14ac:dyDescent="0.25">
      <c r="B9685"/>
      <c r="C9685"/>
      <c r="D9685"/>
      <c r="E9685"/>
      <c r="F9685"/>
    </row>
    <row r="9686" spans="2:6" ht="15" x14ac:dyDescent="0.25">
      <c r="B9686"/>
      <c r="C9686"/>
      <c r="D9686"/>
      <c r="E9686"/>
      <c r="F9686"/>
    </row>
    <row r="9687" spans="2:6" ht="15" x14ac:dyDescent="0.25">
      <c r="B9687"/>
      <c r="C9687"/>
      <c r="D9687"/>
      <c r="E9687"/>
      <c r="F9687"/>
    </row>
    <row r="9688" spans="2:6" ht="15" x14ac:dyDescent="0.25">
      <c r="B9688"/>
      <c r="C9688"/>
      <c r="D9688"/>
      <c r="E9688"/>
      <c r="F9688"/>
    </row>
    <row r="9689" spans="2:6" ht="15" x14ac:dyDescent="0.25">
      <c r="B9689"/>
      <c r="C9689"/>
      <c r="D9689"/>
      <c r="E9689"/>
      <c r="F9689"/>
    </row>
    <row r="9690" spans="2:6" ht="15" x14ac:dyDescent="0.25">
      <c r="B9690"/>
      <c r="C9690"/>
      <c r="D9690"/>
      <c r="E9690"/>
      <c r="F9690"/>
    </row>
    <row r="9691" spans="2:6" ht="15" x14ac:dyDescent="0.25">
      <c r="B9691"/>
      <c r="C9691"/>
      <c r="D9691"/>
      <c r="E9691"/>
      <c r="F9691"/>
    </row>
    <row r="9692" spans="2:6" ht="15" x14ac:dyDescent="0.25">
      <c r="B9692"/>
      <c r="C9692"/>
      <c r="D9692"/>
      <c r="E9692"/>
      <c r="F9692"/>
    </row>
    <row r="9693" spans="2:6" ht="15" x14ac:dyDescent="0.25">
      <c r="B9693"/>
      <c r="C9693"/>
      <c r="D9693"/>
      <c r="E9693"/>
      <c r="F9693"/>
    </row>
    <row r="9694" spans="2:6" ht="15" x14ac:dyDescent="0.25">
      <c r="B9694"/>
      <c r="C9694"/>
      <c r="D9694"/>
      <c r="E9694"/>
      <c r="F9694"/>
    </row>
    <row r="9695" spans="2:6" ht="15" x14ac:dyDescent="0.25">
      <c r="B9695"/>
      <c r="C9695"/>
      <c r="D9695"/>
      <c r="E9695"/>
      <c r="F9695"/>
    </row>
    <row r="9696" spans="2:6" ht="15" x14ac:dyDescent="0.25">
      <c r="B9696"/>
      <c r="C9696"/>
      <c r="D9696"/>
      <c r="E9696"/>
      <c r="F9696"/>
    </row>
    <row r="9697" spans="2:6" ht="15" x14ac:dyDescent="0.25">
      <c r="B9697"/>
      <c r="C9697"/>
      <c r="D9697"/>
      <c r="E9697"/>
      <c r="F9697"/>
    </row>
    <row r="9698" spans="2:6" ht="15" x14ac:dyDescent="0.25">
      <c r="B9698"/>
      <c r="C9698"/>
      <c r="D9698"/>
      <c r="E9698"/>
      <c r="F9698"/>
    </row>
    <row r="9699" spans="2:6" ht="15" x14ac:dyDescent="0.25">
      <c r="B9699"/>
      <c r="C9699"/>
      <c r="D9699"/>
      <c r="E9699"/>
      <c r="F9699"/>
    </row>
    <row r="9700" spans="2:6" ht="15" x14ac:dyDescent="0.25">
      <c r="B9700"/>
      <c r="C9700"/>
      <c r="D9700"/>
      <c r="E9700"/>
      <c r="F9700"/>
    </row>
    <row r="9701" spans="2:6" ht="15" x14ac:dyDescent="0.25">
      <c r="B9701"/>
      <c r="C9701"/>
      <c r="D9701"/>
      <c r="E9701"/>
      <c r="F9701"/>
    </row>
    <row r="9702" spans="2:6" ht="15" x14ac:dyDescent="0.25">
      <c r="B9702"/>
      <c r="C9702"/>
      <c r="D9702"/>
      <c r="E9702"/>
      <c r="F9702"/>
    </row>
    <row r="9703" spans="2:6" ht="15" x14ac:dyDescent="0.25">
      <c r="B9703"/>
      <c r="C9703"/>
      <c r="D9703"/>
      <c r="E9703"/>
      <c r="F9703"/>
    </row>
    <row r="9704" spans="2:6" ht="15" x14ac:dyDescent="0.25">
      <c r="B9704"/>
      <c r="C9704"/>
      <c r="D9704"/>
      <c r="E9704"/>
      <c r="F9704"/>
    </row>
    <row r="9705" spans="2:6" ht="15" x14ac:dyDescent="0.25">
      <c r="B9705"/>
      <c r="C9705"/>
      <c r="D9705"/>
      <c r="E9705"/>
      <c r="F9705"/>
    </row>
    <row r="9706" spans="2:6" ht="15" x14ac:dyDescent="0.25">
      <c r="B9706"/>
      <c r="C9706"/>
      <c r="D9706"/>
      <c r="E9706"/>
      <c r="F9706"/>
    </row>
    <row r="9707" spans="2:6" ht="15" x14ac:dyDescent="0.25">
      <c r="B9707"/>
      <c r="C9707"/>
      <c r="D9707"/>
      <c r="E9707"/>
      <c r="F9707"/>
    </row>
    <row r="9708" spans="2:6" ht="15" x14ac:dyDescent="0.25">
      <c r="B9708"/>
      <c r="C9708"/>
      <c r="D9708"/>
      <c r="E9708"/>
      <c r="F9708"/>
    </row>
    <row r="9709" spans="2:6" ht="15" x14ac:dyDescent="0.25">
      <c r="B9709"/>
      <c r="C9709"/>
      <c r="D9709"/>
      <c r="E9709"/>
      <c r="F9709"/>
    </row>
    <row r="9710" spans="2:6" ht="15" x14ac:dyDescent="0.25">
      <c r="B9710"/>
      <c r="C9710"/>
      <c r="D9710"/>
      <c r="E9710"/>
      <c r="F9710"/>
    </row>
    <row r="9711" spans="2:6" ht="15" x14ac:dyDescent="0.25">
      <c r="B9711"/>
      <c r="C9711"/>
      <c r="D9711"/>
      <c r="E9711"/>
      <c r="F9711"/>
    </row>
    <row r="9712" spans="2:6" ht="15" x14ac:dyDescent="0.25">
      <c r="B9712"/>
      <c r="C9712"/>
      <c r="D9712"/>
      <c r="E9712"/>
      <c r="F9712"/>
    </row>
    <row r="9713" spans="2:6" ht="15" x14ac:dyDescent="0.25">
      <c r="B9713"/>
      <c r="C9713"/>
      <c r="D9713"/>
      <c r="E9713"/>
      <c r="F9713"/>
    </row>
    <row r="9714" spans="2:6" ht="15" x14ac:dyDescent="0.25">
      <c r="B9714"/>
      <c r="C9714"/>
      <c r="D9714"/>
      <c r="E9714"/>
      <c r="F9714"/>
    </row>
    <row r="9715" spans="2:6" ht="15" x14ac:dyDescent="0.25">
      <c r="B9715"/>
      <c r="C9715"/>
      <c r="D9715"/>
      <c r="E9715"/>
      <c r="F9715"/>
    </row>
    <row r="9716" spans="2:6" ht="15" x14ac:dyDescent="0.25">
      <c r="B9716"/>
      <c r="C9716"/>
      <c r="D9716"/>
      <c r="E9716"/>
      <c r="F9716"/>
    </row>
    <row r="9717" spans="2:6" ht="15" x14ac:dyDescent="0.25">
      <c r="B9717"/>
      <c r="C9717"/>
      <c r="D9717"/>
      <c r="E9717"/>
      <c r="F9717"/>
    </row>
    <row r="9718" spans="2:6" ht="15" x14ac:dyDescent="0.25">
      <c r="B9718"/>
      <c r="C9718"/>
      <c r="D9718"/>
      <c r="E9718"/>
      <c r="F9718"/>
    </row>
    <row r="9719" spans="2:6" ht="15" x14ac:dyDescent="0.25">
      <c r="B9719"/>
      <c r="C9719"/>
      <c r="D9719"/>
      <c r="E9719"/>
      <c r="F9719"/>
    </row>
    <row r="9720" spans="2:6" ht="15" x14ac:dyDescent="0.25">
      <c r="B9720"/>
      <c r="C9720"/>
      <c r="D9720"/>
      <c r="E9720"/>
      <c r="F9720"/>
    </row>
    <row r="9721" spans="2:6" ht="15" x14ac:dyDescent="0.25">
      <c r="B9721"/>
      <c r="C9721"/>
      <c r="D9721"/>
      <c r="E9721"/>
      <c r="F9721"/>
    </row>
    <row r="9722" spans="2:6" ht="15" x14ac:dyDescent="0.25">
      <c r="B9722"/>
      <c r="C9722"/>
      <c r="D9722"/>
      <c r="E9722"/>
      <c r="F9722"/>
    </row>
    <row r="9723" spans="2:6" ht="15" x14ac:dyDescent="0.25">
      <c r="B9723"/>
      <c r="C9723"/>
      <c r="D9723"/>
      <c r="E9723"/>
      <c r="F9723"/>
    </row>
    <row r="9724" spans="2:6" ht="15" x14ac:dyDescent="0.25">
      <c r="B9724"/>
      <c r="C9724"/>
      <c r="D9724"/>
      <c r="E9724"/>
      <c r="F9724"/>
    </row>
    <row r="9725" spans="2:6" ht="15" x14ac:dyDescent="0.25">
      <c r="B9725"/>
      <c r="C9725"/>
      <c r="D9725"/>
      <c r="E9725"/>
      <c r="F9725"/>
    </row>
    <row r="9726" spans="2:6" ht="15" x14ac:dyDescent="0.25">
      <c r="B9726"/>
      <c r="C9726"/>
      <c r="D9726"/>
      <c r="E9726"/>
      <c r="F9726"/>
    </row>
    <row r="9727" spans="2:6" ht="15" x14ac:dyDescent="0.25">
      <c r="B9727"/>
      <c r="C9727"/>
      <c r="D9727"/>
      <c r="E9727"/>
      <c r="F9727"/>
    </row>
    <row r="9728" spans="2:6" ht="15" x14ac:dyDescent="0.25">
      <c r="B9728"/>
      <c r="C9728"/>
      <c r="D9728"/>
      <c r="E9728"/>
      <c r="F9728"/>
    </row>
    <row r="9729" spans="2:6" ht="15" x14ac:dyDescent="0.25">
      <c r="B9729"/>
      <c r="C9729"/>
      <c r="D9729"/>
      <c r="E9729"/>
      <c r="F9729"/>
    </row>
    <row r="9730" spans="2:6" ht="15" x14ac:dyDescent="0.25">
      <c r="B9730"/>
      <c r="C9730"/>
      <c r="D9730"/>
      <c r="E9730"/>
      <c r="F9730"/>
    </row>
    <row r="9731" spans="2:6" ht="15" x14ac:dyDescent="0.25">
      <c r="B9731"/>
      <c r="C9731"/>
      <c r="D9731"/>
      <c r="E9731"/>
      <c r="F9731"/>
    </row>
    <row r="9732" spans="2:6" ht="15" x14ac:dyDescent="0.25">
      <c r="B9732"/>
      <c r="C9732"/>
      <c r="D9732"/>
      <c r="E9732"/>
      <c r="F9732"/>
    </row>
    <row r="9733" spans="2:6" ht="15" x14ac:dyDescent="0.25">
      <c r="B9733"/>
      <c r="C9733"/>
      <c r="D9733"/>
      <c r="E9733"/>
      <c r="F9733"/>
    </row>
    <row r="9734" spans="2:6" ht="15" x14ac:dyDescent="0.25">
      <c r="B9734"/>
      <c r="C9734"/>
      <c r="D9734"/>
      <c r="E9734"/>
      <c r="F9734"/>
    </row>
    <row r="9735" spans="2:6" ht="15" x14ac:dyDescent="0.25">
      <c r="B9735"/>
      <c r="C9735"/>
      <c r="D9735"/>
      <c r="E9735"/>
      <c r="F9735"/>
    </row>
    <row r="9736" spans="2:6" ht="15" x14ac:dyDescent="0.25">
      <c r="B9736"/>
      <c r="C9736"/>
      <c r="D9736"/>
      <c r="E9736"/>
      <c r="F9736"/>
    </row>
    <row r="9737" spans="2:6" ht="15" x14ac:dyDescent="0.25">
      <c r="B9737"/>
      <c r="C9737"/>
      <c r="D9737"/>
      <c r="E9737"/>
      <c r="F9737"/>
    </row>
    <row r="9738" spans="2:6" ht="15" x14ac:dyDescent="0.25">
      <c r="B9738"/>
      <c r="C9738"/>
      <c r="D9738"/>
      <c r="E9738"/>
      <c r="F9738"/>
    </row>
    <row r="9739" spans="2:6" ht="15" x14ac:dyDescent="0.25">
      <c r="B9739"/>
      <c r="C9739"/>
      <c r="D9739"/>
      <c r="E9739"/>
      <c r="F9739"/>
    </row>
    <row r="9740" spans="2:6" ht="15" x14ac:dyDescent="0.25">
      <c r="B9740"/>
      <c r="C9740"/>
      <c r="D9740"/>
      <c r="E9740"/>
      <c r="F9740"/>
    </row>
    <row r="9741" spans="2:6" ht="15" x14ac:dyDescent="0.25">
      <c r="B9741"/>
      <c r="C9741"/>
      <c r="D9741"/>
      <c r="E9741"/>
      <c r="F9741"/>
    </row>
    <row r="9742" spans="2:6" ht="15" x14ac:dyDescent="0.25">
      <c r="B9742"/>
      <c r="C9742"/>
      <c r="D9742"/>
      <c r="E9742"/>
      <c r="F9742"/>
    </row>
    <row r="9743" spans="2:6" ht="15" x14ac:dyDescent="0.25">
      <c r="B9743"/>
      <c r="C9743"/>
      <c r="D9743"/>
      <c r="E9743"/>
      <c r="F9743"/>
    </row>
    <row r="9744" spans="2:6" ht="15" x14ac:dyDescent="0.25">
      <c r="B9744"/>
      <c r="C9744"/>
      <c r="D9744"/>
      <c r="E9744"/>
      <c r="F9744"/>
    </row>
    <row r="9745" spans="2:6" ht="15" x14ac:dyDescent="0.25">
      <c r="B9745"/>
      <c r="C9745"/>
      <c r="D9745"/>
      <c r="E9745"/>
      <c r="F9745"/>
    </row>
    <row r="9746" spans="2:6" ht="15" x14ac:dyDescent="0.25">
      <c r="B9746"/>
      <c r="C9746"/>
      <c r="D9746"/>
      <c r="E9746"/>
      <c r="F9746"/>
    </row>
    <row r="9747" spans="2:6" ht="15" x14ac:dyDescent="0.25">
      <c r="B9747"/>
      <c r="C9747"/>
      <c r="D9747"/>
      <c r="E9747"/>
      <c r="F9747"/>
    </row>
    <row r="9748" spans="2:6" ht="15" x14ac:dyDescent="0.25">
      <c r="B9748"/>
      <c r="C9748"/>
      <c r="D9748"/>
      <c r="E9748"/>
      <c r="F9748"/>
    </row>
    <row r="9749" spans="2:6" ht="15" x14ac:dyDescent="0.25">
      <c r="B9749"/>
      <c r="C9749"/>
      <c r="D9749"/>
      <c r="E9749"/>
      <c r="F9749"/>
    </row>
    <row r="9750" spans="2:6" ht="15" x14ac:dyDescent="0.25">
      <c r="B9750"/>
      <c r="C9750"/>
      <c r="D9750"/>
      <c r="E9750"/>
      <c r="F9750"/>
    </row>
    <row r="9751" spans="2:6" ht="15" x14ac:dyDescent="0.25">
      <c r="B9751"/>
      <c r="C9751"/>
      <c r="D9751"/>
      <c r="E9751"/>
      <c r="F9751"/>
    </row>
    <row r="9752" spans="2:6" ht="15" x14ac:dyDescent="0.25">
      <c r="B9752"/>
      <c r="C9752"/>
      <c r="D9752"/>
      <c r="E9752"/>
      <c r="F9752"/>
    </row>
    <row r="9753" spans="2:6" ht="15" x14ac:dyDescent="0.25">
      <c r="B9753"/>
      <c r="C9753"/>
      <c r="D9753"/>
      <c r="E9753"/>
      <c r="F9753"/>
    </row>
    <row r="9754" spans="2:6" ht="15" x14ac:dyDescent="0.25">
      <c r="B9754"/>
      <c r="C9754"/>
      <c r="D9754"/>
      <c r="E9754"/>
      <c r="F9754"/>
    </row>
    <row r="9755" spans="2:6" ht="15" x14ac:dyDescent="0.25">
      <c r="B9755"/>
      <c r="C9755"/>
      <c r="D9755"/>
      <c r="E9755"/>
      <c r="F9755"/>
    </row>
    <row r="9756" spans="2:6" ht="15" x14ac:dyDescent="0.25">
      <c r="B9756"/>
      <c r="C9756"/>
      <c r="D9756"/>
      <c r="E9756"/>
      <c r="F9756"/>
    </row>
    <row r="9757" spans="2:6" ht="15" x14ac:dyDescent="0.25">
      <c r="B9757"/>
      <c r="C9757"/>
      <c r="D9757"/>
      <c r="E9757"/>
      <c r="F9757"/>
    </row>
    <row r="9758" spans="2:6" ht="15" x14ac:dyDescent="0.25">
      <c r="B9758"/>
      <c r="C9758"/>
      <c r="D9758"/>
      <c r="E9758"/>
      <c r="F9758"/>
    </row>
    <row r="9759" spans="2:6" ht="15" x14ac:dyDescent="0.25">
      <c r="B9759"/>
      <c r="C9759"/>
      <c r="D9759"/>
      <c r="E9759"/>
      <c r="F9759"/>
    </row>
    <row r="9760" spans="2:6" ht="15" x14ac:dyDescent="0.25">
      <c r="B9760"/>
      <c r="C9760"/>
      <c r="D9760"/>
      <c r="E9760"/>
      <c r="F9760"/>
    </row>
    <row r="9761" spans="2:6" ht="15" x14ac:dyDescent="0.25">
      <c r="B9761"/>
      <c r="C9761"/>
      <c r="D9761"/>
      <c r="E9761"/>
      <c r="F9761"/>
    </row>
    <row r="9762" spans="2:6" ht="15" x14ac:dyDescent="0.25">
      <c r="B9762"/>
      <c r="C9762"/>
      <c r="D9762"/>
      <c r="E9762"/>
      <c r="F9762"/>
    </row>
    <row r="9763" spans="2:6" ht="15" x14ac:dyDescent="0.25">
      <c r="B9763"/>
      <c r="C9763"/>
      <c r="D9763"/>
      <c r="E9763"/>
      <c r="F9763"/>
    </row>
    <row r="9764" spans="2:6" ht="15" x14ac:dyDescent="0.25">
      <c r="B9764"/>
      <c r="C9764"/>
      <c r="D9764"/>
      <c r="E9764"/>
      <c r="F9764"/>
    </row>
    <row r="9765" spans="2:6" ht="15" x14ac:dyDescent="0.25">
      <c r="B9765"/>
      <c r="C9765"/>
      <c r="D9765"/>
      <c r="E9765"/>
      <c r="F9765"/>
    </row>
    <row r="9766" spans="2:6" ht="15" x14ac:dyDescent="0.25">
      <c r="B9766"/>
      <c r="C9766"/>
      <c r="D9766"/>
      <c r="E9766"/>
      <c r="F9766"/>
    </row>
    <row r="9767" spans="2:6" ht="15" x14ac:dyDescent="0.25">
      <c r="B9767"/>
      <c r="C9767"/>
      <c r="D9767"/>
      <c r="E9767"/>
      <c r="F9767"/>
    </row>
    <row r="9768" spans="2:6" ht="15" x14ac:dyDescent="0.25">
      <c r="B9768"/>
      <c r="C9768"/>
      <c r="D9768"/>
      <c r="E9768"/>
      <c r="F9768"/>
    </row>
    <row r="9769" spans="2:6" ht="15" x14ac:dyDescent="0.25">
      <c r="B9769"/>
      <c r="C9769"/>
      <c r="D9769"/>
      <c r="E9769"/>
      <c r="F9769"/>
    </row>
    <row r="9770" spans="2:6" ht="15" x14ac:dyDescent="0.25">
      <c r="B9770"/>
      <c r="C9770"/>
      <c r="D9770"/>
      <c r="E9770"/>
      <c r="F9770"/>
    </row>
    <row r="9771" spans="2:6" ht="15" x14ac:dyDescent="0.25">
      <c r="B9771"/>
      <c r="C9771"/>
      <c r="D9771"/>
      <c r="E9771"/>
      <c r="F9771"/>
    </row>
    <row r="9772" spans="2:6" ht="15" x14ac:dyDescent="0.25">
      <c r="B9772"/>
      <c r="C9772"/>
      <c r="D9772"/>
      <c r="E9772"/>
      <c r="F9772"/>
    </row>
    <row r="9773" spans="2:6" ht="15" x14ac:dyDescent="0.25">
      <c r="B9773"/>
      <c r="C9773"/>
      <c r="D9773"/>
      <c r="E9773"/>
      <c r="F9773"/>
    </row>
    <row r="9774" spans="2:6" ht="15" x14ac:dyDescent="0.25">
      <c r="B9774"/>
      <c r="C9774"/>
      <c r="D9774"/>
      <c r="E9774"/>
      <c r="F9774"/>
    </row>
    <row r="9775" spans="2:6" ht="15" x14ac:dyDescent="0.25">
      <c r="B9775"/>
      <c r="C9775"/>
      <c r="D9775"/>
      <c r="E9775"/>
      <c r="F9775"/>
    </row>
    <row r="9776" spans="2:6" ht="15" x14ac:dyDescent="0.25">
      <c r="B9776"/>
      <c r="C9776"/>
      <c r="D9776"/>
      <c r="E9776"/>
      <c r="F9776"/>
    </row>
    <row r="9777" spans="2:6" ht="15" x14ac:dyDescent="0.25">
      <c r="B9777"/>
      <c r="C9777"/>
      <c r="D9777"/>
      <c r="E9777"/>
      <c r="F9777"/>
    </row>
    <row r="9778" spans="2:6" ht="15" x14ac:dyDescent="0.25">
      <c r="B9778"/>
      <c r="C9778"/>
      <c r="D9778"/>
      <c r="E9778"/>
      <c r="F9778"/>
    </row>
    <row r="9779" spans="2:6" ht="15" x14ac:dyDescent="0.25">
      <c r="B9779"/>
      <c r="C9779"/>
      <c r="D9779"/>
      <c r="E9779"/>
      <c r="F9779"/>
    </row>
    <row r="9780" spans="2:6" ht="15" x14ac:dyDescent="0.25">
      <c r="B9780"/>
      <c r="C9780"/>
      <c r="D9780"/>
      <c r="E9780"/>
      <c r="F9780"/>
    </row>
    <row r="9781" spans="2:6" ht="15" x14ac:dyDescent="0.25">
      <c r="B9781"/>
      <c r="C9781"/>
      <c r="D9781"/>
      <c r="E9781"/>
      <c r="F9781"/>
    </row>
    <row r="9782" spans="2:6" ht="15" x14ac:dyDescent="0.25">
      <c r="B9782"/>
      <c r="C9782"/>
      <c r="D9782"/>
      <c r="E9782"/>
      <c r="F9782"/>
    </row>
    <row r="9783" spans="2:6" ht="15" x14ac:dyDescent="0.25">
      <c r="B9783"/>
      <c r="C9783"/>
      <c r="D9783"/>
      <c r="E9783"/>
      <c r="F9783"/>
    </row>
    <row r="9784" spans="2:6" ht="15" x14ac:dyDescent="0.25">
      <c r="B9784"/>
      <c r="C9784"/>
      <c r="D9784"/>
      <c r="E9784"/>
      <c r="F9784"/>
    </row>
    <row r="9785" spans="2:6" ht="15" x14ac:dyDescent="0.25">
      <c r="B9785"/>
      <c r="C9785"/>
      <c r="D9785"/>
      <c r="E9785"/>
      <c r="F9785"/>
    </row>
    <row r="9786" spans="2:6" ht="15" x14ac:dyDescent="0.25">
      <c r="B9786"/>
      <c r="C9786"/>
      <c r="D9786"/>
      <c r="E9786"/>
      <c r="F9786"/>
    </row>
    <row r="9787" spans="2:6" ht="15" x14ac:dyDescent="0.25">
      <c r="B9787"/>
      <c r="C9787"/>
      <c r="D9787"/>
      <c r="E9787"/>
      <c r="F9787"/>
    </row>
    <row r="9788" spans="2:6" ht="15" x14ac:dyDescent="0.25">
      <c r="B9788"/>
      <c r="C9788"/>
      <c r="D9788"/>
      <c r="E9788"/>
      <c r="F9788"/>
    </row>
    <row r="9789" spans="2:6" ht="15" x14ac:dyDescent="0.25">
      <c r="B9789"/>
      <c r="C9789"/>
      <c r="D9789"/>
      <c r="E9789"/>
      <c r="F9789"/>
    </row>
    <row r="9790" spans="2:6" ht="15" x14ac:dyDescent="0.25">
      <c r="B9790"/>
      <c r="C9790"/>
      <c r="D9790"/>
      <c r="E9790"/>
      <c r="F9790"/>
    </row>
    <row r="9791" spans="2:6" ht="15" x14ac:dyDescent="0.25">
      <c r="B9791"/>
      <c r="C9791"/>
      <c r="D9791"/>
      <c r="E9791"/>
      <c r="F9791"/>
    </row>
    <row r="9792" spans="2:6" ht="15" x14ac:dyDescent="0.25">
      <c r="B9792"/>
      <c r="C9792"/>
      <c r="D9792"/>
      <c r="E9792"/>
      <c r="F9792"/>
    </row>
    <row r="9793" spans="2:6" ht="15" x14ac:dyDescent="0.25">
      <c r="B9793"/>
      <c r="C9793"/>
      <c r="D9793"/>
      <c r="E9793"/>
      <c r="F9793"/>
    </row>
    <row r="9794" spans="2:6" ht="15" x14ac:dyDescent="0.25">
      <c r="B9794"/>
      <c r="C9794"/>
      <c r="D9794"/>
      <c r="E9794"/>
      <c r="F9794"/>
    </row>
    <row r="9795" spans="2:6" ht="15" x14ac:dyDescent="0.25">
      <c r="B9795"/>
      <c r="C9795"/>
      <c r="D9795"/>
      <c r="E9795"/>
      <c r="F9795"/>
    </row>
    <row r="9796" spans="2:6" ht="15" x14ac:dyDescent="0.25">
      <c r="B9796"/>
      <c r="C9796"/>
      <c r="D9796"/>
      <c r="E9796"/>
      <c r="F9796"/>
    </row>
    <row r="9797" spans="2:6" ht="15" x14ac:dyDescent="0.25">
      <c r="B9797"/>
      <c r="C9797"/>
      <c r="D9797"/>
      <c r="E9797"/>
      <c r="F9797"/>
    </row>
    <row r="9798" spans="2:6" ht="15" x14ac:dyDescent="0.25">
      <c r="B9798"/>
      <c r="C9798"/>
      <c r="D9798"/>
      <c r="E9798"/>
      <c r="F9798"/>
    </row>
    <row r="9799" spans="2:6" ht="15" x14ac:dyDescent="0.25">
      <c r="B9799"/>
      <c r="C9799"/>
      <c r="D9799"/>
      <c r="E9799"/>
      <c r="F9799"/>
    </row>
    <row r="9800" spans="2:6" ht="15" x14ac:dyDescent="0.25">
      <c r="B9800"/>
      <c r="C9800"/>
      <c r="D9800"/>
      <c r="E9800"/>
      <c r="F9800"/>
    </row>
    <row r="9801" spans="2:6" ht="15" x14ac:dyDescent="0.25">
      <c r="B9801"/>
      <c r="C9801"/>
      <c r="D9801"/>
      <c r="E9801"/>
      <c r="F9801"/>
    </row>
    <row r="9802" spans="2:6" ht="15" x14ac:dyDescent="0.25">
      <c r="B9802"/>
      <c r="C9802"/>
      <c r="D9802"/>
      <c r="E9802"/>
      <c r="F9802"/>
    </row>
    <row r="9803" spans="2:6" ht="15" x14ac:dyDescent="0.25">
      <c r="B9803"/>
      <c r="C9803"/>
      <c r="D9803"/>
      <c r="E9803"/>
      <c r="F9803"/>
    </row>
    <row r="9804" spans="2:6" ht="15" x14ac:dyDescent="0.25">
      <c r="B9804"/>
      <c r="C9804"/>
      <c r="D9804"/>
      <c r="E9804"/>
      <c r="F9804"/>
    </row>
    <row r="9805" spans="2:6" ht="15" x14ac:dyDescent="0.25">
      <c r="B9805"/>
      <c r="C9805"/>
      <c r="D9805"/>
      <c r="E9805"/>
      <c r="F9805"/>
    </row>
    <row r="9806" spans="2:6" ht="15" x14ac:dyDescent="0.25">
      <c r="B9806"/>
      <c r="C9806"/>
      <c r="D9806"/>
      <c r="E9806"/>
      <c r="F9806"/>
    </row>
    <row r="9807" spans="2:6" ht="15" x14ac:dyDescent="0.25">
      <c r="B9807"/>
      <c r="C9807"/>
      <c r="D9807"/>
      <c r="E9807"/>
      <c r="F9807"/>
    </row>
    <row r="9808" spans="2:6" ht="15" x14ac:dyDescent="0.25">
      <c r="B9808"/>
      <c r="C9808"/>
      <c r="D9808"/>
      <c r="E9808"/>
      <c r="F9808"/>
    </row>
    <row r="9809" spans="2:6" ht="15" x14ac:dyDescent="0.25">
      <c r="B9809"/>
      <c r="C9809"/>
      <c r="D9809"/>
      <c r="E9809"/>
      <c r="F9809"/>
    </row>
    <row r="9810" spans="2:6" ht="15" x14ac:dyDescent="0.25">
      <c r="B9810"/>
      <c r="C9810"/>
      <c r="D9810"/>
      <c r="E9810"/>
      <c r="F9810"/>
    </row>
    <row r="9811" spans="2:6" ht="15" x14ac:dyDescent="0.25">
      <c r="B9811"/>
      <c r="C9811"/>
      <c r="D9811"/>
      <c r="E9811"/>
      <c r="F9811"/>
    </row>
    <row r="9812" spans="2:6" ht="15" x14ac:dyDescent="0.25">
      <c r="B9812"/>
      <c r="C9812"/>
      <c r="D9812"/>
      <c r="E9812"/>
      <c r="F9812"/>
    </row>
    <row r="9813" spans="2:6" ht="15" x14ac:dyDescent="0.25">
      <c r="B9813"/>
      <c r="C9813"/>
      <c r="D9813"/>
      <c r="E9813"/>
      <c r="F9813"/>
    </row>
    <row r="9814" spans="2:6" ht="15" x14ac:dyDescent="0.25">
      <c r="B9814"/>
      <c r="C9814"/>
      <c r="D9814"/>
      <c r="E9814"/>
      <c r="F9814"/>
    </row>
    <row r="9815" spans="2:6" ht="15" x14ac:dyDescent="0.25">
      <c r="B9815"/>
      <c r="C9815"/>
      <c r="D9815"/>
      <c r="E9815"/>
      <c r="F9815"/>
    </row>
    <row r="9816" spans="2:6" ht="15" x14ac:dyDescent="0.25">
      <c r="B9816"/>
      <c r="C9816"/>
      <c r="D9816"/>
      <c r="E9816"/>
      <c r="F9816"/>
    </row>
    <row r="9817" spans="2:6" ht="15" x14ac:dyDescent="0.25">
      <c r="B9817"/>
      <c r="C9817"/>
      <c r="D9817"/>
      <c r="E9817"/>
      <c r="F9817"/>
    </row>
    <row r="9818" spans="2:6" ht="15" x14ac:dyDescent="0.25">
      <c r="B9818"/>
      <c r="C9818"/>
      <c r="D9818"/>
      <c r="E9818"/>
      <c r="F9818"/>
    </row>
    <row r="9819" spans="2:6" ht="15" x14ac:dyDescent="0.25">
      <c r="B9819"/>
      <c r="C9819"/>
      <c r="D9819"/>
      <c r="E9819"/>
      <c r="F9819"/>
    </row>
    <row r="9820" spans="2:6" ht="15" x14ac:dyDescent="0.25">
      <c r="B9820"/>
      <c r="C9820"/>
      <c r="D9820"/>
      <c r="E9820"/>
      <c r="F9820"/>
    </row>
    <row r="9821" spans="2:6" ht="15" x14ac:dyDescent="0.25">
      <c r="B9821"/>
      <c r="C9821"/>
      <c r="D9821"/>
      <c r="E9821"/>
      <c r="F9821"/>
    </row>
    <row r="9822" spans="2:6" ht="15" x14ac:dyDescent="0.25">
      <c r="B9822"/>
      <c r="C9822"/>
      <c r="D9822"/>
      <c r="E9822"/>
      <c r="F9822"/>
    </row>
    <row r="9823" spans="2:6" ht="15" x14ac:dyDescent="0.25">
      <c r="B9823"/>
      <c r="C9823"/>
      <c r="D9823"/>
      <c r="E9823"/>
      <c r="F9823"/>
    </row>
    <row r="9824" spans="2:6" ht="15" x14ac:dyDescent="0.25">
      <c r="B9824"/>
      <c r="C9824"/>
      <c r="D9824"/>
      <c r="E9824"/>
      <c r="F9824"/>
    </row>
    <row r="9825" spans="2:6" ht="15" x14ac:dyDescent="0.25">
      <c r="B9825"/>
      <c r="C9825"/>
      <c r="D9825"/>
      <c r="E9825"/>
      <c r="F9825"/>
    </row>
    <row r="9826" spans="2:6" ht="15" x14ac:dyDescent="0.25">
      <c r="B9826"/>
      <c r="C9826"/>
      <c r="D9826"/>
      <c r="E9826"/>
      <c r="F9826"/>
    </row>
    <row r="9827" spans="2:6" ht="15" x14ac:dyDescent="0.25">
      <c r="B9827"/>
      <c r="C9827"/>
      <c r="D9827"/>
      <c r="E9827"/>
      <c r="F9827"/>
    </row>
    <row r="9828" spans="2:6" ht="15" x14ac:dyDescent="0.25">
      <c r="B9828"/>
      <c r="C9828"/>
      <c r="D9828"/>
      <c r="E9828"/>
      <c r="F9828"/>
    </row>
    <row r="9829" spans="2:6" ht="15" x14ac:dyDescent="0.25">
      <c r="B9829"/>
      <c r="C9829"/>
      <c r="D9829"/>
      <c r="E9829"/>
      <c r="F9829"/>
    </row>
    <row r="9830" spans="2:6" ht="15" x14ac:dyDescent="0.25">
      <c r="B9830"/>
      <c r="C9830"/>
      <c r="D9830"/>
      <c r="E9830"/>
      <c r="F9830"/>
    </row>
    <row r="9831" spans="2:6" ht="15" x14ac:dyDescent="0.25">
      <c r="B9831"/>
      <c r="C9831"/>
      <c r="D9831"/>
      <c r="E9831"/>
      <c r="F9831"/>
    </row>
    <row r="9832" spans="2:6" ht="15" x14ac:dyDescent="0.25">
      <c r="B9832"/>
      <c r="C9832"/>
      <c r="D9832"/>
      <c r="E9832"/>
      <c r="F9832"/>
    </row>
    <row r="9833" spans="2:6" ht="15" x14ac:dyDescent="0.25">
      <c r="B9833"/>
      <c r="C9833"/>
      <c r="D9833"/>
      <c r="E9833"/>
      <c r="F9833"/>
    </row>
    <row r="9834" spans="2:6" ht="15" x14ac:dyDescent="0.25">
      <c r="B9834"/>
      <c r="C9834"/>
      <c r="D9834"/>
      <c r="E9834"/>
      <c r="F9834"/>
    </row>
    <row r="9835" spans="2:6" ht="15" x14ac:dyDescent="0.25">
      <c r="B9835"/>
      <c r="C9835"/>
      <c r="D9835"/>
      <c r="E9835"/>
      <c r="F9835"/>
    </row>
    <row r="9836" spans="2:6" ht="15" x14ac:dyDescent="0.25">
      <c r="B9836"/>
      <c r="C9836"/>
      <c r="D9836"/>
      <c r="E9836"/>
      <c r="F9836"/>
    </row>
    <row r="9837" spans="2:6" ht="15" x14ac:dyDescent="0.25">
      <c r="B9837"/>
      <c r="C9837"/>
      <c r="D9837"/>
      <c r="E9837"/>
      <c r="F9837"/>
    </row>
    <row r="9838" spans="2:6" ht="15" x14ac:dyDescent="0.25">
      <c r="B9838"/>
      <c r="C9838"/>
      <c r="D9838"/>
      <c r="E9838"/>
      <c r="F9838"/>
    </row>
    <row r="9839" spans="2:6" ht="15" x14ac:dyDescent="0.25">
      <c r="B9839"/>
      <c r="C9839"/>
      <c r="D9839"/>
      <c r="E9839"/>
      <c r="F9839"/>
    </row>
    <row r="9840" spans="2:6" ht="15" x14ac:dyDescent="0.25">
      <c r="B9840"/>
      <c r="C9840"/>
      <c r="D9840"/>
      <c r="E9840"/>
      <c r="F9840"/>
    </row>
    <row r="9841" spans="2:6" ht="15" x14ac:dyDescent="0.25">
      <c r="B9841"/>
      <c r="C9841"/>
      <c r="D9841"/>
      <c r="E9841"/>
      <c r="F9841"/>
    </row>
    <row r="9842" spans="2:6" ht="15" x14ac:dyDescent="0.25">
      <c r="B9842"/>
      <c r="C9842"/>
      <c r="D9842"/>
      <c r="E9842"/>
      <c r="F9842"/>
    </row>
    <row r="9843" spans="2:6" ht="15" x14ac:dyDescent="0.25">
      <c r="B9843"/>
      <c r="C9843"/>
      <c r="D9843"/>
      <c r="E9843"/>
      <c r="F9843"/>
    </row>
    <row r="9844" spans="2:6" ht="15" x14ac:dyDescent="0.25">
      <c r="B9844"/>
      <c r="C9844"/>
      <c r="D9844"/>
      <c r="E9844"/>
      <c r="F9844"/>
    </row>
    <row r="9845" spans="2:6" ht="15" x14ac:dyDescent="0.25">
      <c r="B9845"/>
      <c r="C9845"/>
      <c r="D9845"/>
      <c r="E9845"/>
      <c r="F9845"/>
    </row>
    <row r="9846" spans="2:6" ht="15" x14ac:dyDescent="0.25">
      <c r="B9846"/>
      <c r="C9846"/>
      <c r="D9846"/>
      <c r="E9846"/>
      <c r="F9846"/>
    </row>
    <row r="9847" spans="2:6" ht="15" x14ac:dyDescent="0.25">
      <c r="B9847"/>
      <c r="C9847"/>
      <c r="D9847"/>
      <c r="E9847"/>
      <c r="F9847"/>
    </row>
    <row r="9848" spans="2:6" ht="15" x14ac:dyDescent="0.25">
      <c r="B9848"/>
      <c r="C9848"/>
      <c r="D9848"/>
      <c r="E9848"/>
      <c r="F9848"/>
    </row>
    <row r="9849" spans="2:6" ht="15" x14ac:dyDescent="0.25">
      <c r="B9849"/>
      <c r="C9849"/>
      <c r="D9849"/>
      <c r="E9849"/>
      <c r="F9849"/>
    </row>
    <row r="9850" spans="2:6" ht="15" x14ac:dyDescent="0.25">
      <c r="B9850"/>
      <c r="C9850"/>
      <c r="D9850"/>
      <c r="E9850"/>
      <c r="F9850"/>
    </row>
    <row r="9851" spans="2:6" ht="15" x14ac:dyDescent="0.25">
      <c r="B9851"/>
      <c r="C9851"/>
      <c r="D9851"/>
      <c r="E9851"/>
      <c r="F9851"/>
    </row>
    <row r="9852" spans="2:6" ht="15" x14ac:dyDescent="0.25">
      <c r="B9852"/>
      <c r="C9852"/>
      <c r="D9852"/>
      <c r="E9852"/>
      <c r="F9852"/>
    </row>
    <row r="9853" spans="2:6" ht="15" x14ac:dyDescent="0.25">
      <c r="B9853"/>
      <c r="C9853"/>
      <c r="D9853"/>
      <c r="E9853"/>
      <c r="F9853"/>
    </row>
    <row r="9854" spans="2:6" ht="15" x14ac:dyDescent="0.25">
      <c r="B9854"/>
      <c r="C9854"/>
      <c r="D9854"/>
      <c r="E9854"/>
      <c r="F9854"/>
    </row>
    <row r="9855" spans="2:6" ht="15" x14ac:dyDescent="0.25">
      <c r="B9855"/>
      <c r="C9855"/>
      <c r="D9855"/>
      <c r="E9855"/>
      <c r="F9855"/>
    </row>
    <row r="9856" spans="2:6" ht="15" x14ac:dyDescent="0.25">
      <c r="B9856"/>
      <c r="C9856"/>
      <c r="D9856"/>
      <c r="E9856"/>
      <c r="F9856"/>
    </row>
    <row r="9857" spans="2:6" ht="15" x14ac:dyDescent="0.25">
      <c r="B9857"/>
      <c r="C9857"/>
      <c r="D9857"/>
      <c r="E9857"/>
      <c r="F9857"/>
    </row>
    <row r="9858" spans="2:6" ht="15" x14ac:dyDescent="0.25">
      <c r="B9858"/>
      <c r="C9858"/>
      <c r="D9858"/>
      <c r="E9858"/>
      <c r="F9858"/>
    </row>
    <row r="9859" spans="2:6" ht="15" x14ac:dyDescent="0.25">
      <c r="B9859"/>
      <c r="C9859"/>
      <c r="D9859"/>
      <c r="E9859"/>
      <c r="F9859"/>
    </row>
    <row r="9860" spans="2:6" ht="15" x14ac:dyDescent="0.25">
      <c r="B9860"/>
      <c r="C9860"/>
      <c r="D9860"/>
      <c r="E9860"/>
      <c r="F9860"/>
    </row>
    <row r="9861" spans="2:6" ht="15" x14ac:dyDescent="0.25">
      <c r="B9861"/>
      <c r="C9861"/>
      <c r="D9861"/>
      <c r="E9861"/>
      <c r="F9861"/>
    </row>
    <row r="9862" spans="2:6" ht="15" x14ac:dyDescent="0.25">
      <c r="B9862"/>
      <c r="C9862"/>
      <c r="D9862"/>
      <c r="E9862"/>
      <c r="F9862"/>
    </row>
    <row r="9863" spans="2:6" ht="15" x14ac:dyDescent="0.25">
      <c r="B9863"/>
      <c r="C9863"/>
      <c r="D9863"/>
      <c r="E9863"/>
      <c r="F9863"/>
    </row>
    <row r="9864" spans="2:6" ht="15" x14ac:dyDescent="0.25">
      <c r="B9864"/>
      <c r="C9864"/>
      <c r="D9864"/>
      <c r="E9864"/>
      <c r="F9864"/>
    </row>
    <row r="9865" spans="2:6" ht="15" x14ac:dyDescent="0.25">
      <c r="B9865"/>
      <c r="C9865"/>
      <c r="D9865"/>
      <c r="E9865"/>
      <c r="F9865"/>
    </row>
    <row r="9866" spans="2:6" ht="15" x14ac:dyDescent="0.25">
      <c r="B9866"/>
      <c r="C9866"/>
      <c r="D9866"/>
      <c r="E9866"/>
      <c r="F9866"/>
    </row>
    <row r="9867" spans="2:6" ht="15" x14ac:dyDescent="0.25">
      <c r="B9867"/>
      <c r="C9867"/>
      <c r="D9867"/>
      <c r="E9867"/>
      <c r="F9867"/>
    </row>
    <row r="9868" spans="2:6" ht="15" x14ac:dyDescent="0.25">
      <c r="B9868"/>
      <c r="C9868"/>
      <c r="D9868"/>
      <c r="E9868"/>
      <c r="F9868"/>
    </row>
    <row r="9869" spans="2:6" ht="15" x14ac:dyDescent="0.25">
      <c r="B9869"/>
      <c r="C9869"/>
      <c r="D9869"/>
      <c r="E9869"/>
      <c r="F9869"/>
    </row>
    <row r="9870" spans="2:6" ht="15" x14ac:dyDescent="0.25">
      <c r="B9870"/>
      <c r="C9870"/>
      <c r="D9870"/>
      <c r="E9870"/>
      <c r="F9870"/>
    </row>
    <row r="9871" spans="2:6" ht="15" x14ac:dyDescent="0.25">
      <c r="B9871"/>
      <c r="C9871"/>
      <c r="D9871"/>
      <c r="E9871"/>
      <c r="F9871"/>
    </row>
    <row r="9872" spans="2:6" ht="15" x14ac:dyDescent="0.25">
      <c r="B9872"/>
      <c r="C9872"/>
      <c r="D9872"/>
      <c r="E9872"/>
      <c r="F9872"/>
    </row>
    <row r="9873" spans="2:6" ht="15" x14ac:dyDescent="0.25">
      <c r="B9873"/>
      <c r="C9873"/>
      <c r="D9873"/>
      <c r="E9873"/>
      <c r="F9873"/>
    </row>
    <row r="9874" spans="2:6" ht="15" x14ac:dyDescent="0.25">
      <c r="B9874"/>
      <c r="C9874"/>
      <c r="D9874"/>
      <c r="E9874"/>
      <c r="F9874"/>
    </row>
    <row r="9875" spans="2:6" ht="15" x14ac:dyDescent="0.25">
      <c r="B9875"/>
      <c r="C9875"/>
      <c r="D9875"/>
      <c r="E9875"/>
      <c r="F9875"/>
    </row>
    <row r="9876" spans="2:6" ht="15" x14ac:dyDescent="0.25">
      <c r="B9876"/>
      <c r="C9876"/>
      <c r="D9876"/>
      <c r="E9876"/>
      <c r="F9876"/>
    </row>
    <row r="9877" spans="2:6" ht="15" x14ac:dyDescent="0.25">
      <c r="B9877"/>
      <c r="C9877"/>
      <c r="D9877"/>
      <c r="E9877"/>
      <c r="F9877"/>
    </row>
    <row r="9878" spans="2:6" ht="15" x14ac:dyDescent="0.25">
      <c r="B9878"/>
      <c r="C9878"/>
      <c r="D9878"/>
      <c r="E9878"/>
      <c r="F9878"/>
    </row>
    <row r="9879" spans="2:6" ht="15" x14ac:dyDescent="0.25">
      <c r="B9879"/>
      <c r="C9879"/>
      <c r="D9879"/>
      <c r="E9879"/>
      <c r="F9879"/>
    </row>
    <row r="9880" spans="2:6" ht="15" x14ac:dyDescent="0.25">
      <c r="B9880"/>
      <c r="C9880"/>
      <c r="D9880"/>
      <c r="E9880"/>
      <c r="F9880"/>
    </row>
    <row r="9881" spans="2:6" ht="15" x14ac:dyDescent="0.25">
      <c r="B9881"/>
      <c r="C9881"/>
      <c r="D9881"/>
      <c r="E9881"/>
      <c r="F9881"/>
    </row>
    <row r="9882" spans="2:6" ht="15" x14ac:dyDescent="0.25">
      <c r="B9882"/>
      <c r="C9882"/>
      <c r="D9882"/>
      <c r="E9882"/>
      <c r="F9882"/>
    </row>
    <row r="9883" spans="2:6" ht="15" x14ac:dyDescent="0.25">
      <c r="B9883"/>
      <c r="C9883"/>
      <c r="D9883"/>
      <c r="E9883"/>
      <c r="F9883"/>
    </row>
    <row r="9884" spans="2:6" ht="15" x14ac:dyDescent="0.25">
      <c r="B9884"/>
      <c r="C9884"/>
      <c r="D9884"/>
      <c r="E9884"/>
      <c r="F9884"/>
    </row>
    <row r="9885" spans="2:6" ht="15" x14ac:dyDescent="0.25">
      <c r="B9885"/>
      <c r="C9885"/>
      <c r="D9885"/>
      <c r="E9885"/>
      <c r="F9885"/>
    </row>
    <row r="9886" spans="2:6" ht="15" x14ac:dyDescent="0.25">
      <c r="B9886"/>
      <c r="C9886"/>
      <c r="D9886"/>
      <c r="E9886"/>
      <c r="F9886"/>
    </row>
    <row r="9887" spans="2:6" ht="15" x14ac:dyDescent="0.25">
      <c r="B9887"/>
      <c r="C9887"/>
      <c r="D9887"/>
      <c r="E9887"/>
      <c r="F9887"/>
    </row>
    <row r="9888" spans="2:6" ht="15" x14ac:dyDescent="0.25">
      <c r="B9888"/>
      <c r="C9888"/>
      <c r="D9888"/>
      <c r="E9888"/>
      <c r="F9888"/>
    </row>
    <row r="9889" spans="2:6" ht="15" x14ac:dyDescent="0.25">
      <c r="B9889"/>
      <c r="C9889"/>
      <c r="D9889"/>
      <c r="E9889"/>
      <c r="F9889"/>
    </row>
    <row r="9890" spans="2:6" ht="15" x14ac:dyDescent="0.25">
      <c r="B9890"/>
      <c r="C9890"/>
      <c r="D9890"/>
      <c r="E9890"/>
      <c r="F9890"/>
    </row>
    <row r="9891" spans="2:6" ht="15" x14ac:dyDescent="0.25">
      <c r="B9891"/>
      <c r="C9891"/>
      <c r="D9891"/>
      <c r="E9891"/>
      <c r="F9891"/>
    </row>
    <row r="9892" spans="2:6" ht="15" x14ac:dyDescent="0.25">
      <c r="B9892"/>
      <c r="C9892"/>
      <c r="D9892"/>
      <c r="E9892"/>
      <c r="F9892"/>
    </row>
    <row r="9893" spans="2:6" ht="15" x14ac:dyDescent="0.25">
      <c r="B9893"/>
      <c r="C9893"/>
      <c r="D9893"/>
      <c r="E9893"/>
      <c r="F9893"/>
    </row>
    <row r="9894" spans="2:6" ht="15" x14ac:dyDescent="0.25">
      <c r="B9894"/>
      <c r="C9894"/>
      <c r="D9894"/>
      <c r="E9894"/>
      <c r="F9894"/>
    </row>
    <row r="9895" spans="2:6" ht="15" x14ac:dyDescent="0.25">
      <c r="B9895"/>
      <c r="C9895"/>
      <c r="D9895"/>
      <c r="E9895"/>
      <c r="F9895"/>
    </row>
    <row r="9896" spans="2:6" ht="15" x14ac:dyDescent="0.25">
      <c r="B9896"/>
      <c r="C9896"/>
      <c r="D9896"/>
      <c r="E9896"/>
      <c r="F9896"/>
    </row>
    <row r="9897" spans="2:6" ht="15" x14ac:dyDescent="0.25">
      <c r="B9897"/>
      <c r="C9897"/>
      <c r="D9897"/>
      <c r="E9897"/>
      <c r="F9897"/>
    </row>
    <row r="9898" spans="2:6" ht="15" x14ac:dyDescent="0.25">
      <c r="B9898"/>
      <c r="C9898"/>
      <c r="D9898"/>
      <c r="E9898"/>
      <c r="F9898"/>
    </row>
    <row r="9899" spans="2:6" ht="15" x14ac:dyDescent="0.25">
      <c r="B9899"/>
      <c r="C9899"/>
      <c r="D9899"/>
      <c r="E9899"/>
      <c r="F9899"/>
    </row>
    <row r="9900" spans="2:6" ht="15" x14ac:dyDescent="0.25">
      <c r="B9900"/>
      <c r="C9900"/>
      <c r="D9900"/>
      <c r="E9900"/>
      <c r="F9900"/>
    </row>
    <row r="9901" spans="2:6" ht="15" x14ac:dyDescent="0.25">
      <c r="B9901"/>
      <c r="C9901"/>
      <c r="D9901"/>
      <c r="E9901"/>
      <c r="F9901"/>
    </row>
    <row r="9902" spans="2:6" ht="15" x14ac:dyDescent="0.25">
      <c r="B9902"/>
      <c r="C9902"/>
      <c r="D9902"/>
      <c r="E9902"/>
      <c r="F9902"/>
    </row>
    <row r="9903" spans="2:6" ht="15" x14ac:dyDescent="0.25">
      <c r="B9903"/>
      <c r="C9903"/>
      <c r="D9903"/>
      <c r="E9903"/>
      <c r="F9903"/>
    </row>
    <row r="9904" spans="2:6" ht="15" x14ac:dyDescent="0.25">
      <c r="B9904"/>
      <c r="C9904"/>
      <c r="D9904"/>
      <c r="E9904"/>
      <c r="F9904"/>
    </row>
    <row r="9905" spans="2:6" ht="15" x14ac:dyDescent="0.25">
      <c r="B9905"/>
      <c r="C9905"/>
      <c r="D9905"/>
      <c r="E9905"/>
      <c r="F9905"/>
    </row>
    <row r="9906" spans="2:6" ht="15" x14ac:dyDescent="0.25">
      <c r="B9906"/>
      <c r="C9906"/>
      <c r="D9906"/>
      <c r="E9906"/>
      <c r="F9906"/>
    </row>
    <row r="9907" spans="2:6" ht="15" x14ac:dyDescent="0.25">
      <c r="B9907"/>
      <c r="C9907"/>
      <c r="D9907"/>
      <c r="E9907"/>
      <c r="F9907"/>
    </row>
    <row r="9908" spans="2:6" ht="15" x14ac:dyDescent="0.25">
      <c r="B9908"/>
      <c r="C9908"/>
      <c r="D9908"/>
      <c r="E9908"/>
      <c r="F9908"/>
    </row>
    <row r="9909" spans="2:6" ht="15" x14ac:dyDescent="0.25">
      <c r="B9909"/>
      <c r="C9909"/>
      <c r="D9909"/>
      <c r="E9909"/>
      <c r="F9909"/>
    </row>
    <row r="9910" spans="2:6" ht="15" x14ac:dyDescent="0.25">
      <c r="B9910"/>
      <c r="C9910"/>
      <c r="D9910"/>
      <c r="E9910"/>
      <c r="F9910"/>
    </row>
    <row r="9911" spans="2:6" ht="15" x14ac:dyDescent="0.25">
      <c r="B9911"/>
      <c r="C9911"/>
      <c r="D9911"/>
      <c r="E9911"/>
      <c r="F9911"/>
    </row>
    <row r="9912" spans="2:6" ht="15" x14ac:dyDescent="0.25">
      <c r="B9912"/>
      <c r="C9912"/>
      <c r="D9912"/>
      <c r="E9912"/>
      <c r="F9912"/>
    </row>
    <row r="9913" spans="2:6" ht="15" x14ac:dyDescent="0.25">
      <c r="B9913"/>
      <c r="C9913"/>
      <c r="D9913"/>
      <c r="E9913"/>
      <c r="F9913"/>
    </row>
    <row r="9914" spans="2:6" ht="15" x14ac:dyDescent="0.25">
      <c r="B9914"/>
      <c r="C9914"/>
      <c r="D9914"/>
      <c r="E9914"/>
      <c r="F9914"/>
    </row>
    <row r="9915" spans="2:6" ht="15" x14ac:dyDescent="0.25">
      <c r="B9915"/>
      <c r="C9915"/>
      <c r="D9915"/>
      <c r="E9915"/>
      <c r="F9915"/>
    </row>
    <row r="9916" spans="2:6" ht="15" x14ac:dyDescent="0.25">
      <c r="B9916"/>
      <c r="C9916"/>
      <c r="D9916"/>
      <c r="E9916"/>
      <c r="F9916"/>
    </row>
    <row r="9917" spans="2:6" ht="15" x14ac:dyDescent="0.25">
      <c r="B9917"/>
      <c r="C9917"/>
      <c r="D9917"/>
      <c r="E9917"/>
      <c r="F9917"/>
    </row>
    <row r="9918" spans="2:6" ht="15" x14ac:dyDescent="0.25">
      <c r="B9918"/>
      <c r="C9918"/>
      <c r="D9918"/>
      <c r="E9918"/>
      <c r="F9918"/>
    </row>
    <row r="9919" spans="2:6" ht="15" x14ac:dyDescent="0.25">
      <c r="B9919"/>
      <c r="C9919"/>
      <c r="D9919"/>
      <c r="E9919"/>
      <c r="F9919"/>
    </row>
    <row r="9920" spans="2:6" ht="15" x14ac:dyDescent="0.25">
      <c r="B9920"/>
      <c r="C9920"/>
      <c r="D9920"/>
      <c r="E9920"/>
      <c r="F9920"/>
    </row>
    <row r="9921" spans="2:6" ht="15" x14ac:dyDescent="0.25">
      <c r="B9921"/>
      <c r="C9921"/>
      <c r="D9921"/>
      <c r="E9921"/>
      <c r="F9921"/>
    </row>
    <row r="9922" spans="2:6" ht="15" x14ac:dyDescent="0.25">
      <c r="B9922"/>
      <c r="C9922"/>
      <c r="D9922"/>
      <c r="E9922"/>
      <c r="F9922"/>
    </row>
    <row r="9923" spans="2:6" ht="15" x14ac:dyDescent="0.25">
      <c r="B9923"/>
      <c r="C9923"/>
      <c r="D9923"/>
      <c r="E9923"/>
      <c r="F9923"/>
    </row>
    <row r="9924" spans="2:6" ht="15" x14ac:dyDescent="0.25">
      <c r="B9924"/>
      <c r="C9924"/>
      <c r="D9924"/>
      <c r="E9924"/>
      <c r="F9924"/>
    </row>
    <row r="9925" spans="2:6" ht="15" x14ac:dyDescent="0.25">
      <c r="B9925"/>
      <c r="C9925"/>
      <c r="D9925"/>
      <c r="E9925"/>
      <c r="F9925"/>
    </row>
    <row r="9926" spans="2:6" ht="15" x14ac:dyDescent="0.25">
      <c r="B9926"/>
      <c r="C9926"/>
      <c r="D9926"/>
      <c r="E9926"/>
      <c r="F9926"/>
    </row>
    <row r="9927" spans="2:6" ht="15" x14ac:dyDescent="0.25">
      <c r="B9927"/>
      <c r="C9927"/>
      <c r="D9927"/>
      <c r="E9927"/>
      <c r="F9927"/>
    </row>
    <row r="9928" spans="2:6" ht="15" x14ac:dyDescent="0.25">
      <c r="B9928"/>
      <c r="C9928"/>
      <c r="D9928"/>
      <c r="E9928"/>
      <c r="F9928"/>
    </row>
    <row r="9929" spans="2:6" ht="15" x14ac:dyDescent="0.25">
      <c r="B9929"/>
      <c r="C9929"/>
      <c r="D9929"/>
      <c r="E9929"/>
      <c r="F9929"/>
    </row>
    <row r="9930" spans="2:6" ht="15" x14ac:dyDescent="0.25">
      <c r="B9930"/>
      <c r="C9930"/>
      <c r="D9930"/>
      <c r="E9930"/>
      <c r="F9930"/>
    </row>
    <row r="9931" spans="2:6" ht="15" x14ac:dyDescent="0.25">
      <c r="B9931"/>
      <c r="C9931"/>
      <c r="D9931"/>
      <c r="E9931"/>
      <c r="F9931"/>
    </row>
    <row r="9932" spans="2:6" ht="15" x14ac:dyDescent="0.25">
      <c r="B9932"/>
      <c r="C9932"/>
      <c r="D9932"/>
      <c r="E9932"/>
      <c r="F9932"/>
    </row>
    <row r="9933" spans="2:6" ht="15" x14ac:dyDescent="0.25">
      <c r="B9933"/>
      <c r="C9933"/>
      <c r="D9933"/>
      <c r="E9933"/>
      <c r="F9933"/>
    </row>
    <row r="9934" spans="2:6" ht="15" x14ac:dyDescent="0.25">
      <c r="B9934"/>
      <c r="C9934"/>
      <c r="D9934"/>
      <c r="E9934"/>
      <c r="F9934"/>
    </row>
    <row r="9935" spans="2:6" ht="15" x14ac:dyDescent="0.25">
      <c r="B9935"/>
      <c r="C9935"/>
      <c r="D9935"/>
      <c r="E9935"/>
      <c r="F9935"/>
    </row>
    <row r="9936" spans="2:6" ht="15" x14ac:dyDescent="0.25">
      <c r="B9936"/>
      <c r="C9936"/>
      <c r="D9936"/>
      <c r="E9936"/>
      <c r="F9936"/>
    </row>
    <row r="9937" spans="2:6" ht="15" x14ac:dyDescent="0.25">
      <c r="B9937"/>
      <c r="C9937"/>
      <c r="D9937"/>
      <c r="E9937"/>
      <c r="F9937"/>
    </row>
    <row r="9938" spans="2:6" ht="15" x14ac:dyDescent="0.25">
      <c r="B9938"/>
      <c r="C9938"/>
      <c r="D9938"/>
      <c r="E9938"/>
      <c r="F9938"/>
    </row>
    <row r="9939" spans="2:6" ht="15" x14ac:dyDescent="0.25">
      <c r="B9939"/>
      <c r="C9939"/>
      <c r="D9939"/>
      <c r="E9939"/>
      <c r="F9939"/>
    </row>
    <row r="9940" spans="2:6" ht="15" x14ac:dyDescent="0.25">
      <c r="B9940"/>
      <c r="C9940"/>
      <c r="D9940"/>
      <c r="E9940"/>
      <c r="F9940"/>
    </row>
    <row r="9941" spans="2:6" ht="15" x14ac:dyDescent="0.25">
      <c r="B9941"/>
      <c r="C9941"/>
      <c r="D9941"/>
      <c r="E9941"/>
      <c r="F9941"/>
    </row>
    <row r="9942" spans="2:6" ht="15" x14ac:dyDescent="0.25">
      <c r="B9942"/>
      <c r="C9942"/>
      <c r="D9942"/>
      <c r="E9942"/>
      <c r="F9942"/>
    </row>
    <row r="9943" spans="2:6" ht="15" x14ac:dyDescent="0.25">
      <c r="B9943"/>
      <c r="C9943"/>
      <c r="D9943"/>
      <c r="E9943"/>
      <c r="F9943"/>
    </row>
    <row r="9944" spans="2:6" ht="15" x14ac:dyDescent="0.25">
      <c r="B9944"/>
      <c r="C9944"/>
      <c r="D9944"/>
      <c r="E9944"/>
      <c r="F9944"/>
    </row>
    <row r="9945" spans="2:6" ht="15" x14ac:dyDescent="0.25">
      <c r="B9945"/>
      <c r="C9945"/>
      <c r="D9945"/>
      <c r="E9945"/>
      <c r="F9945"/>
    </row>
    <row r="9946" spans="2:6" ht="15" x14ac:dyDescent="0.25">
      <c r="B9946"/>
      <c r="C9946"/>
      <c r="D9946"/>
      <c r="E9946"/>
      <c r="F9946"/>
    </row>
    <row r="9947" spans="2:6" ht="15" x14ac:dyDescent="0.25">
      <c r="B9947"/>
      <c r="C9947"/>
      <c r="D9947"/>
      <c r="E9947"/>
      <c r="F9947"/>
    </row>
    <row r="9948" spans="2:6" ht="15" x14ac:dyDescent="0.25">
      <c r="B9948"/>
      <c r="C9948"/>
      <c r="D9948"/>
      <c r="E9948"/>
      <c r="F9948"/>
    </row>
    <row r="9949" spans="2:6" ht="15" x14ac:dyDescent="0.25">
      <c r="B9949"/>
      <c r="C9949"/>
      <c r="D9949"/>
      <c r="E9949"/>
      <c r="F9949"/>
    </row>
    <row r="9950" spans="2:6" ht="15" x14ac:dyDescent="0.25">
      <c r="B9950"/>
      <c r="C9950"/>
      <c r="D9950"/>
      <c r="E9950"/>
      <c r="F9950"/>
    </row>
    <row r="9951" spans="2:6" ht="15" x14ac:dyDescent="0.25">
      <c r="B9951"/>
      <c r="C9951"/>
      <c r="D9951"/>
      <c r="E9951"/>
      <c r="F9951"/>
    </row>
    <row r="9952" spans="2:6" ht="15" x14ac:dyDescent="0.25">
      <c r="B9952"/>
      <c r="C9952"/>
      <c r="D9952"/>
      <c r="E9952"/>
      <c r="F9952"/>
    </row>
    <row r="9953" spans="2:6" ht="15" x14ac:dyDescent="0.25">
      <c r="B9953"/>
      <c r="C9953"/>
      <c r="D9953"/>
      <c r="E9953"/>
      <c r="F9953"/>
    </row>
    <row r="9954" spans="2:6" ht="15" x14ac:dyDescent="0.25">
      <c r="B9954"/>
      <c r="C9954"/>
      <c r="D9954"/>
      <c r="E9954"/>
      <c r="F9954"/>
    </row>
    <row r="9955" spans="2:6" ht="15" x14ac:dyDescent="0.25">
      <c r="B9955"/>
      <c r="C9955"/>
      <c r="D9955"/>
      <c r="E9955"/>
      <c r="F9955"/>
    </row>
    <row r="9956" spans="2:6" ht="15" x14ac:dyDescent="0.25">
      <c r="B9956"/>
      <c r="C9956"/>
      <c r="D9956"/>
      <c r="E9956"/>
      <c r="F9956"/>
    </row>
    <row r="9957" spans="2:6" ht="15" x14ac:dyDescent="0.25">
      <c r="B9957"/>
      <c r="C9957"/>
      <c r="D9957"/>
      <c r="E9957"/>
      <c r="F9957"/>
    </row>
    <row r="9958" spans="2:6" ht="15" x14ac:dyDescent="0.25">
      <c r="B9958"/>
      <c r="C9958"/>
      <c r="D9958"/>
      <c r="E9958"/>
      <c r="F9958"/>
    </row>
    <row r="9959" spans="2:6" ht="15" x14ac:dyDescent="0.25">
      <c r="B9959"/>
      <c r="C9959"/>
      <c r="D9959"/>
      <c r="E9959"/>
      <c r="F9959"/>
    </row>
    <row r="9960" spans="2:6" ht="15" x14ac:dyDescent="0.25">
      <c r="B9960"/>
      <c r="C9960"/>
      <c r="D9960"/>
      <c r="E9960"/>
      <c r="F9960"/>
    </row>
    <row r="9961" spans="2:6" ht="15" x14ac:dyDescent="0.25">
      <c r="B9961"/>
      <c r="C9961"/>
      <c r="D9961"/>
      <c r="E9961"/>
      <c r="F9961"/>
    </row>
    <row r="9962" spans="2:6" ht="15" x14ac:dyDescent="0.25">
      <c r="B9962"/>
      <c r="C9962"/>
      <c r="D9962"/>
      <c r="E9962"/>
      <c r="F9962"/>
    </row>
    <row r="9963" spans="2:6" ht="15" x14ac:dyDescent="0.25">
      <c r="B9963"/>
      <c r="C9963"/>
      <c r="D9963"/>
      <c r="E9963"/>
      <c r="F9963"/>
    </row>
    <row r="9964" spans="2:6" ht="15" x14ac:dyDescent="0.25">
      <c r="B9964"/>
      <c r="C9964"/>
      <c r="D9964"/>
      <c r="E9964"/>
      <c r="F9964"/>
    </row>
    <row r="9965" spans="2:6" ht="15" x14ac:dyDescent="0.25">
      <c r="B9965"/>
      <c r="C9965"/>
      <c r="D9965"/>
      <c r="E9965"/>
      <c r="F9965"/>
    </row>
    <row r="9966" spans="2:6" ht="15" x14ac:dyDescent="0.25">
      <c r="B9966"/>
      <c r="C9966"/>
      <c r="D9966"/>
      <c r="E9966"/>
      <c r="F9966"/>
    </row>
    <row r="9967" spans="2:6" ht="15" x14ac:dyDescent="0.25">
      <c r="B9967"/>
      <c r="C9967"/>
      <c r="D9967"/>
      <c r="E9967"/>
      <c r="F9967"/>
    </row>
    <row r="9968" spans="2:6" ht="15" x14ac:dyDescent="0.25">
      <c r="B9968"/>
      <c r="C9968"/>
      <c r="D9968"/>
      <c r="E9968"/>
      <c r="F9968"/>
    </row>
    <row r="9969" spans="2:6" ht="15" x14ac:dyDescent="0.25">
      <c r="B9969"/>
      <c r="C9969"/>
      <c r="D9969"/>
      <c r="E9969"/>
      <c r="F9969"/>
    </row>
    <row r="9970" spans="2:6" ht="15" x14ac:dyDescent="0.25">
      <c r="B9970"/>
      <c r="C9970"/>
      <c r="D9970"/>
      <c r="E9970"/>
      <c r="F9970"/>
    </row>
    <row r="9971" spans="2:6" ht="15" x14ac:dyDescent="0.25">
      <c r="B9971"/>
      <c r="C9971"/>
      <c r="D9971"/>
      <c r="E9971"/>
      <c r="F9971"/>
    </row>
    <row r="9972" spans="2:6" ht="15" x14ac:dyDescent="0.25">
      <c r="B9972"/>
      <c r="C9972"/>
      <c r="D9972"/>
      <c r="E9972"/>
      <c r="F9972"/>
    </row>
    <row r="9973" spans="2:6" ht="15" x14ac:dyDescent="0.25">
      <c r="B9973"/>
      <c r="C9973"/>
      <c r="D9973"/>
      <c r="E9973"/>
      <c r="F9973"/>
    </row>
    <row r="9974" spans="2:6" ht="15" x14ac:dyDescent="0.25">
      <c r="B9974"/>
      <c r="C9974"/>
      <c r="D9974"/>
      <c r="E9974"/>
      <c r="F9974"/>
    </row>
    <row r="9975" spans="2:6" ht="15" x14ac:dyDescent="0.25">
      <c r="B9975"/>
      <c r="C9975"/>
      <c r="D9975"/>
      <c r="E9975"/>
      <c r="F9975"/>
    </row>
    <row r="9976" spans="2:6" ht="15" x14ac:dyDescent="0.25">
      <c r="B9976"/>
      <c r="C9976"/>
      <c r="D9976"/>
      <c r="E9976"/>
      <c r="F9976"/>
    </row>
    <row r="9977" spans="2:6" ht="15" x14ac:dyDescent="0.25">
      <c r="B9977"/>
      <c r="C9977"/>
      <c r="D9977"/>
      <c r="E9977"/>
      <c r="F9977"/>
    </row>
    <row r="9978" spans="2:6" ht="15" x14ac:dyDescent="0.25">
      <c r="B9978"/>
      <c r="C9978"/>
      <c r="D9978"/>
      <c r="E9978"/>
      <c r="F9978"/>
    </row>
    <row r="9979" spans="2:6" ht="15" x14ac:dyDescent="0.25">
      <c r="B9979"/>
      <c r="C9979"/>
      <c r="D9979"/>
      <c r="E9979"/>
      <c r="F9979"/>
    </row>
    <row r="9980" spans="2:6" ht="15" x14ac:dyDescent="0.25">
      <c r="B9980"/>
      <c r="C9980"/>
      <c r="D9980"/>
      <c r="E9980"/>
      <c r="F9980"/>
    </row>
    <row r="9981" spans="2:6" ht="15" x14ac:dyDescent="0.25">
      <c r="B9981"/>
      <c r="C9981"/>
      <c r="D9981"/>
      <c r="E9981"/>
      <c r="F9981"/>
    </row>
    <row r="9982" spans="2:6" ht="15" x14ac:dyDescent="0.25">
      <c r="B9982"/>
      <c r="C9982"/>
      <c r="D9982"/>
      <c r="E9982"/>
      <c r="F9982"/>
    </row>
    <row r="9983" spans="2:6" ht="15" x14ac:dyDescent="0.25">
      <c r="B9983"/>
      <c r="C9983"/>
      <c r="D9983"/>
      <c r="E9983"/>
      <c r="F9983"/>
    </row>
    <row r="9984" spans="2:6" ht="15" x14ac:dyDescent="0.25">
      <c r="B9984"/>
      <c r="C9984"/>
      <c r="D9984"/>
      <c r="E9984"/>
      <c r="F9984"/>
    </row>
    <row r="9985" spans="2:6" ht="15" x14ac:dyDescent="0.25">
      <c r="B9985"/>
      <c r="C9985"/>
      <c r="D9985"/>
      <c r="E9985"/>
      <c r="F9985"/>
    </row>
    <row r="9986" spans="2:6" ht="15" x14ac:dyDescent="0.25">
      <c r="B9986"/>
      <c r="C9986"/>
      <c r="D9986"/>
      <c r="E9986"/>
      <c r="F9986"/>
    </row>
    <row r="9987" spans="2:6" ht="15" x14ac:dyDescent="0.25">
      <c r="B9987"/>
      <c r="C9987"/>
      <c r="D9987"/>
      <c r="E9987"/>
      <c r="F9987"/>
    </row>
    <row r="9988" spans="2:6" ht="15" x14ac:dyDescent="0.25">
      <c r="B9988"/>
      <c r="C9988"/>
      <c r="D9988"/>
      <c r="E9988"/>
      <c r="F9988"/>
    </row>
    <row r="9989" spans="2:6" ht="15" x14ac:dyDescent="0.25">
      <c r="B9989"/>
      <c r="C9989"/>
      <c r="D9989"/>
      <c r="E9989"/>
      <c r="F9989"/>
    </row>
    <row r="9990" spans="2:6" ht="15" x14ac:dyDescent="0.25">
      <c r="B9990"/>
      <c r="C9990"/>
      <c r="D9990"/>
      <c r="E9990"/>
      <c r="F9990"/>
    </row>
    <row r="9991" spans="2:6" ht="15" x14ac:dyDescent="0.25">
      <c r="B9991"/>
      <c r="C9991"/>
      <c r="D9991"/>
      <c r="E9991"/>
      <c r="F9991"/>
    </row>
    <row r="9992" spans="2:6" ht="15" x14ac:dyDescent="0.25">
      <c r="B9992"/>
      <c r="C9992"/>
      <c r="D9992"/>
      <c r="E9992"/>
      <c r="F9992"/>
    </row>
    <row r="9993" spans="2:6" ht="15" x14ac:dyDescent="0.25">
      <c r="B9993"/>
      <c r="C9993"/>
      <c r="D9993"/>
      <c r="E9993"/>
      <c r="F9993"/>
    </row>
    <row r="9994" spans="2:6" ht="15" x14ac:dyDescent="0.25">
      <c r="B9994"/>
      <c r="C9994"/>
      <c r="D9994"/>
      <c r="E9994"/>
      <c r="F9994"/>
    </row>
    <row r="9995" spans="2:6" ht="15" x14ac:dyDescent="0.25">
      <c r="B9995"/>
      <c r="C9995"/>
      <c r="D9995"/>
      <c r="E9995"/>
      <c r="F9995"/>
    </row>
    <row r="9996" spans="2:6" ht="15" x14ac:dyDescent="0.25">
      <c r="B9996"/>
      <c r="C9996"/>
      <c r="D9996"/>
      <c r="E9996"/>
      <c r="F9996"/>
    </row>
    <row r="9997" spans="2:6" ht="15" x14ac:dyDescent="0.25">
      <c r="B9997"/>
      <c r="C9997"/>
      <c r="D9997"/>
      <c r="E9997"/>
      <c r="F9997"/>
    </row>
    <row r="9998" spans="2:6" ht="15" x14ac:dyDescent="0.25">
      <c r="B9998"/>
      <c r="C9998"/>
      <c r="D9998"/>
      <c r="E9998"/>
      <c r="F9998"/>
    </row>
    <row r="9999" spans="2:6" ht="15" x14ac:dyDescent="0.25">
      <c r="B9999"/>
      <c r="C9999"/>
      <c r="D9999"/>
      <c r="E9999"/>
      <c r="F9999"/>
    </row>
    <row r="10000" spans="2:6" ht="15" x14ac:dyDescent="0.25">
      <c r="B10000"/>
      <c r="C10000"/>
      <c r="D10000"/>
      <c r="E10000"/>
      <c r="F10000"/>
    </row>
    <row r="10001" spans="2:6" ht="15" x14ac:dyDescent="0.25">
      <c r="B10001"/>
      <c r="C10001"/>
      <c r="D10001"/>
      <c r="E10001"/>
      <c r="F10001"/>
    </row>
    <row r="10002" spans="2:6" ht="15" x14ac:dyDescent="0.25">
      <c r="B10002"/>
      <c r="C10002"/>
      <c r="D10002"/>
      <c r="E10002"/>
      <c r="F10002"/>
    </row>
    <row r="10003" spans="2:6" ht="15" x14ac:dyDescent="0.25">
      <c r="B10003"/>
      <c r="C10003"/>
      <c r="D10003"/>
      <c r="E10003"/>
      <c r="F10003"/>
    </row>
    <row r="10004" spans="2:6" ht="15" x14ac:dyDescent="0.25">
      <c r="B10004"/>
      <c r="C10004"/>
      <c r="D10004"/>
      <c r="E10004"/>
      <c r="F10004"/>
    </row>
    <row r="10005" spans="2:6" ht="15" x14ac:dyDescent="0.25">
      <c r="B10005"/>
      <c r="C10005"/>
      <c r="D10005"/>
      <c r="E10005"/>
      <c r="F10005"/>
    </row>
    <row r="10006" spans="2:6" ht="15" x14ac:dyDescent="0.25">
      <c r="B10006"/>
      <c r="C10006"/>
      <c r="D10006"/>
      <c r="E10006"/>
      <c r="F10006"/>
    </row>
    <row r="10007" spans="2:6" ht="15" x14ac:dyDescent="0.25">
      <c r="B10007"/>
      <c r="C10007"/>
      <c r="D10007"/>
      <c r="E10007"/>
      <c r="F10007"/>
    </row>
    <row r="10008" spans="2:6" ht="15" x14ac:dyDescent="0.25">
      <c r="B10008"/>
      <c r="C10008"/>
      <c r="D10008"/>
      <c r="E10008"/>
      <c r="F10008"/>
    </row>
    <row r="10009" spans="2:6" ht="15" x14ac:dyDescent="0.25">
      <c r="B10009"/>
      <c r="C10009"/>
      <c r="D10009"/>
      <c r="E10009"/>
      <c r="F10009"/>
    </row>
    <row r="10010" spans="2:6" ht="15" x14ac:dyDescent="0.25">
      <c r="B10010"/>
      <c r="C10010"/>
      <c r="D10010"/>
      <c r="E10010"/>
      <c r="F10010"/>
    </row>
    <row r="10011" spans="2:6" ht="15" x14ac:dyDescent="0.25">
      <c r="B10011"/>
      <c r="C10011"/>
      <c r="D10011"/>
      <c r="E10011"/>
      <c r="F10011"/>
    </row>
    <row r="10012" spans="2:6" ht="15" x14ac:dyDescent="0.25">
      <c r="B10012"/>
      <c r="C10012"/>
      <c r="D10012"/>
      <c r="E10012"/>
      <c r="F10012"/>
    </row>
    <row r="10013" spans="2:6" ht="15" x14ac:dyDescent="0.25">
      <c r="B10013"/>
      <c r="C10013"/>
      <c r="D10013"/>
      <c r="E10013"/>
      <c r="F10013"/>
    </row>
    <row r="10014" spans="2:6" ht="15" x14ac:dyDescent="0.25">
      <c r="B10014"/>
      <c r="C10014"/>
      <c r="D10014"/>
      <c r="E10014"/>
      <c r="F10014"/>
    </row>
    <row r="10015" spans="2:6" ht="15" x14ac:dyDescent="0.25">
      <c r="B10015"/>
      <c r="C10015"/>
      <c r="D10015"/>
      <c r="E10015"/>
      <c r="F10015"/>
    </row>
    <row r="10016" spans="2:6" ht="15" x14ac:dyDescent="0.25">
      <c r="B10016"/>
      <c r="C10016"/>
      <c r="D10016"/>
      <c r="E10016"/>
      <c r="F10016"/>
    </row>
    <row r="10017" spans="2:6" ht="15" x14ac:dyDescent="0.25">
      <c r="B10017"/>
      <c r="C10017"/>
      <c r="D10017"/>
      <c r="E10017"/>
      <c r="F10017"/>
    </row>
    <row r="10018" spans="2:6" ht="15" x14ac:dyDescent="0.25">
      <c r="B10018"/>
      <c r="C10018"/>
      <c r="D10018"/>
      <c r="E10018"/>
      <c r="F10018"/>
    </row>
    <row r="10019" spans="2:6" ht="15" x14ac:dyDescent="0.25">
      <c r="B10019"/>
      <c r="C10019"/>
      <c r="D10019"/>
      <c r="E10019"/>
      <c r="F10019"/>
    </row>
    <row r="10020" spans="2:6" ht="15" x14ac:dyDescent="0.25">
      <c r="B10020"/>
      <c r="C10020"/>
      <c r="D10020"/>
      <c r="E10020"/>
      <c r="F10020"/>
    </row>
    <row r="10021" spans="2:6" ht="15" x14ac:dyDescent="0.25">
      <c r="B10021"/>
      <c r="C10021"/>
      <c r="D10021"/>
      <c r="E10021"/>
      <c r="F10021"/>
    </row>
    <row r="10022" spans="2:6" ht="15" x14ac:dyDescent="0.25">
      <c r="B10022"/>
      <c r="C10022"/>
      <c r="D10022"/>
      <c r="E10022"/>
      <c r="F10022"/>
    </row>
    <row r="10023" spans="2:6" ht="15" x14ac:dyDescent="0.25">
      <c r="B10023"/>
      <c r="C10023"/>
      <c r="D10023"/>
      <c r="E10023"/>
      <c r="F10023"/>
    </row>
    <row r="10024" spans="2:6" ht="15" x14ac:dyDescent="0.25">
      <c r="B10024"/>
      <c r="C10024"/>
      <c r="D10024"/>
      <c r="E10024"/>
      <c r="F10024"/>
    </row>
    <row r="10025" spans="2:6" ht="15" x14ac:dyDescent="0.25">
      <c r="B10025"/>
      <c r="C10025"/>
      <c r="D10025"/>
      <c r="E10025"/>
      <c r="F10025"/>
    </row>
    <row r="10026" spans="2:6" ht="15" x14ac:dyDescent="0.25">
      <c r="B10026"/>
      <c r="C10026"/>
      <c r="D10026"/>
      <c r="E10026"/>
      <c r="F10026"/>
    </row>
    <row r="10027" spans="2:6" ht="15" x14ac:dyDescent="0.25">
      <c r="B10027"/>
      <c r="C10027"/>
      <c r="D10027"/>
      <c r="E10027"/>
      <c r="F10027"/>
    </row>
    <row r="10028" spans="2:6" ht="15" x14ac:dyDescent="0.25">
      <c r="B10028"/>
      <c r="C10028"/>
      <c r="D10028"/>
      <c r="E10028"/>
      <c r="F10028"/>
    </row>
    <row r="10029" spans="2:6" ht="15" x14ac:dyDescent="0.25">
      <c r="B10029"/>
      <c r="C10029"/>
      <c r="D10029"/>
      <c r="E10029"/>
      <c r="F10029"/>
    </row>
    <row r="10030" spans="2:6" ht="15" x14ac:dyDescent="0.25">
      <c r="B10030"/>
      <c r="C10030"/>
      <c r="D10030"/>
      <c r="E10030"/>
      <c r="F10030"/>
    </row>
    <row r="10031" spans="2:6" ht="15" x14ac:dyDescent="0.25">
      <c r="B10031"/>
      <c r="C10031"/>
      <c r="D10031"/>
      <c r="E10031"/>
      <c r="F10031"/>
    </row>
    <row r="10032" spans="2:6" ht="15" x14ac:dyDescent="0.25">
      <c r="B10032"/>
      <c r="C10032"/>
      <c r="D10032"/>
      <c r="E10032"/>
      <c r="F10032"/>
    </row>
    <row r="10033" spans="2:6" ht="15" x14ac:dyDescent="0.25">
      <c r="B10033"/>
      <c r="C10033"/>
      <c r="D10033"/>
      <c r="E10033"/>
      <c r="F10033"/>
    </row>
    <row r="10034" spans="2:6" ht="15" x14ac:dyDescent="0.25">
      <c r="B10034"/>
      <c r="C10034"/>
      <c r="D10034"/>
      <c r="E10034"/>
      <c r="F10034"/>
    </row>
    <row r="10035" spans="2:6" ht="15" x14ac:dyDescent="0.25">
      <c r="B10035"/>
      <c r="C10035"/>
      <c r="D10035"/>
      <c r="E10035"/>
      <c r="F10035"/>
    </row>
    <row r="10036" spans="2:6" ht="15" x14ac:dyDescent="0.25">
      <c r="B10036"/>
      <c r="C10036"/>
      <c r="D10036"/>
      <c r="E10036"/>
      <c r="F10036"/>
    </row>
    <row r="10037" spans="2:6" ht="15" x14ac:dyDescent="0.25">
      <c r="B10037"/>
      <c r="C10037"/>
      <c r="D10037"/>
      <c r="E10037"/>
      <c r="F10037"/>
    </row>
    <row r="10038" spans="2:6" ht="15" x14ac:dyDescent="0.25">
      <c r="B10038"/>
      <c r="C10038"/>
      <c r="D10038"/>
      <c r="E10038"/>
      <c r="F10038"/>
    </row>
    <row r="10039" spans="2:6" ht="15" x14ac:dyDescent="0.25">
      <c r="B10039"/>
      <c r="C10039"/>
      <c r="D10039"/>
      <c r="E10039"/>
      <c r="F10039"/>
    </row>
    <row r="10040" spans="2:6" ht="15" x14ac:dyDescent="0.25">
      <c r="B10040"/>
      <c r="C10040"/>
      <c r="D10040"/>
      <c r="E10040"/>
      <c r="F10040"/>
    </row>
    <row r="10041" spans="2:6" ht="15" x14ac:dyDescent="0.25">
      <c r="B10041"/>
      <c r="C10041"/>
      <c r="D10041"/>
      <c r="E10041"/>
      <c r="F10041"/>
    </row>
    <row r="10042" spans="2:6" ht="15" x14ac:dyDescent="0.25">
      <c r="B10042"/>
      <c r="C10042"/>
      <c r="D10042"/>
      <c r="E10042"/>
      <c r="F10042"/>
    </row>
    <row r="10043" spans="2:6" ht="15" x14ac:dyDescent="0.25">
      <c r="B10043"/>
      <c r="C10043"/>
      <c r="D10043"/>
      <c r="E10043"/>
      <c r="F10043"/>
    </row>
    <row r="10044" spans="2:6" ht="15" x14ac:dyDescent="0.25">
      <c r="B10044"/>
      <c r="C10044"/>
      <c r="D10044"/>
      <c r="E10044"/>
      <c r="F10044"/>
    </row>
    <row r="10045" spans="2:6" ht="15" x14ac:dyDescent="0.25">
      <c r="B10045"/>
      <c r="C10045"/>
      <c r="D10045"/>
      <c r="E10045"/>
      <c r="F10045"/>
    </row>
    <row r="10046" spans="2:6" ht="15" x14ac:dyDescent="0.25">
      <c r="B10046"/>
      <c r="C10046"/>
      <c r="D10046"/>
      <c r="E10046"/>
      <c r="F10046"/>
    </row>
    <row r="10047" spans="2:6" ht="15" x14ac:dyDescent="0.25">
      <c r="B10047"/>
      <c r="C10047"/>
      <c r="D10047"/>
      <c r="E10047"/>
      <c r="F10047"/>
    </row>
    <row r="10048" spans="2:6" ht="15" x14ac:dyDescent="0.25">
      <c r="B10048"/>
      <c r="C10048"/>
      <c r="D10048"/>
      <c r="E10048"/>
      <c r="F10048"/>
    </row>
    <row r="10049" spans="2:6" ht="15" x14ac:dyDescent="0.25">
      <c r="B10049"/>
      <c r="C10049"/>
      <c r="D10049"/>
      <c r="E10049"/>
      <c r="F10049"/>
    </row>
    <row r="10050" spans="2:6" ht="15" x14ac:dyDescent="0.25">
      <c r="B10050"/>
      <c r="C10050"/>
      <c r="D10050"/>
      <c r="E10050"/>
      <c r="F10050"/>
    </row>
    <row r="10051" spans="2:6" ht="15" x14ac:dyDescent="0.25">
      <c r="B10051"/>
      <c r="C10051"/>
      <c r="D10051"/>
      <c r="E10051"/>
      <c r="F10051"/>
    </row>
    <row r="10052" spans="2:6" ht="15" x14ac:dyDescent="0.25">
      <c r="B10052"/>
      <c r="C10052"/>
      <c r="D10052"/>
      <c r="E10052"/>
      <c r="F10052"/>
    </row>
    <row r="10053" spans="2:6" ht="15" x14ac:dyDescent="0.25">
      <c r="B10053"/>
      <c r="C10053"/>
      <c r="D10053"/>
      <c r="E10053"/>
      <c r="F10053"/>
    </row>
    <row r="10054" spans="2:6" ht="15" x14ac:dyDescent="0.25">
      <c r="B10054"/>
      <c r="C10054"/>
      <c r="D10054"/>
      <c r="E10054"/>
      <c r="F10054"/>
    </row>
    <row r="10055" spans="2:6" ht="15" x14ac:dyDescent="0.25">
      <c r="B10055"/>
      <c r="C10055"/>
      <c r="D10055"/>
      <c r="E10055"/>
      <c r="F10055"/>
    </row>
    <row r="10056" spans="2:6" ht="15" x14ac:dyDescent="0.25">
      <c r="B10056"/>
      <c r="C10056"/>
      <c r="D10056"/>
      <c r="E10056"/>
      <c r="F10056"/>
    </row>
    <row r="10057" spans="2:6" ht="15" x14ac:dyDescent="0.25">
      <c r="B10057"/>
      <c r="C10057"/>
      <c r="D10057"/>
      <c r="E10057"/>
      <c r="F10057"/>
    </row>
    <row r="10058" spans="2:6" ht="15" x14ac:dyDescent="0.25">
      <c r="B10058"/>
      <c r="C10058"/>
      <c r="D10058"/>
      <c r="E10058"/>
      <c r="F10058"/>
    </row>
    <row r="10059" spans="2:6" ht="15" x14ac:dyDescent="0.25">
      <c r="B10059"/>
      <c r="C10059"/>
      <c r="D10059"/>
      <c r="E10059"/>
      <c r="F10059"/>
    </row>
    <row r="10060" spans="2:6" ht="15" x14ac:dyDescent="0.25">
      <c r="B10060"/>
      <c r="C10060"/>
      <c r="D10060"/>
      <c r="E10060"/>
      <c r="F10060"/>
    </row>
    <row r="10061" spans="2:6" ht="15" x14ac:dyDescent="0.25">
      <c r="B10061"/>
      <c r="C10061"/>
      <c r="D10061"/>
      <c r="E10061"/>
      <c r="F10061"/>
    </row>
    <row r="10062" spans="2:6" ht="15" x14ac:dyDescent="0.25">
      <c r="B10062"/>
      <c r="C10062"/>
      <c r="D10062"/>
      <c r="E10062"/>
      <c r="F10062"/>
    </row>
    <row r="10063" spans="2:6" ht="15" x14ac:dyDescent="0.25">
      <c r="B10063"/>
      <c r="C10063"/>
      <c r="D10063"/>
      <c r="E10063"/>
      <c r="F10063"/>
    </row>
    <row r="10064" spans="2:6" ht="15" x14ac:dyDescent="0.25">
      <c r="B10064"/>
      <c r="C10064"/>
      <c r="D10064"/>
      <c r="E10064"/>
      <c r="F10064"/>
    </row>
    <row r="10065" spans="2:6" ht="15" x14ac:dyDescent="0.25">
      <c r="B10065"/>
      <c r="C10065"/>
      <c r="D10065"/>
      <c r="E10065"/>
      <c r="F10065"/>
    </row>
    <row r="10066" spans="2:6" ht="15" x14ac:dyDescent="0.25">
      <c r="B10066"/>
      <c r="C10066"/>
      <c r="D10066"/>
      <c r="E10066"/>
      <c r="F10066"/>
    </row>
    <row r="10067" spans="2:6" ht="15" x14ac:dyDescent="0.25">
      <c r="B10067"/>
      <c r="C10067"/>
      <c r="D10067"/>
      <c r="E10067"/>
      <c r="F10067"/>
    </row>
    <row r="10068" spans="2:6" ht="15" x14ac:dyDescent="0.25">
      <c r="B10068"/>
      <c r="C10068"/>
      <c r="D10068"/>
      <c r="E10068"/>
      <c r="F10068"/>
    </row>
    <row r="10069" spans="2:6" ht="15" x14ac:dyDescent="0.25">
      <c r="B10069"/>
      <c r="C10069"/>
      <c r="D10069"/>
      <c r="E10069"/>
      <c r="F10069"/>
    </row>
    <row r="10070" spans="2:6" ht="15" x14ac:dyDescent="0.25">
      <c r="B10070"/>
      <c r="C10070"/>
      <c r="D10070"/>
      <c r="E10070"/>
      <c r="F10070"/>
    </row>
    <row r="10071" spans="2:6" ht="15" x14ac:dyDescent="0.25">
      <c r="B10071"/>
      <c r="C10071"/>
      <c r="D10071"/>
      <c r="E10071"/>
      <c r="F10071"/>
    </row>
    <row r="10072" spans="2:6" ht="15" x14ac:dyDescent="0.25">
      <c r="B10072"/>
      <c r="C10072"/>
      <c r="D10072"/>
      <c r="E10072"/>
      <c r="F10072"/>
    </row>
    <row r="10073" spans="2:6" ht="15" x14ac:dyDescent="0.25">
      <c r="B10073"/>
      <c r="C10073"/>
      <c r="D10073"/>
      <c r="E10073"/>
      <c r="F10073"/>
    </row>
    <row r="10074" spans="2:6" ht="15" x14ac:dyDescent="0.25">
      <c r="B10074"/>
      <c r="C10074"/>
      <c r="D10074"/>
      <c r="E10074"/>
      <c r="F10074"/>
    </row>
    <row r="10075" spans="2:6" ht="15" x14ac:dyDescent="0.25">
      <c r="B10075"/>
      <c r="C10075"/>
      <c r="D10075"/>
      <c r="E10075"/>
      <c r="F10075"/>
    </row>
    <row r="10076" spans="2:6" ht="15" x14ac:dyDescent="0.25">
      <c r="B10076"/>
      <c r="C10076"/>
      <c r="D10076"/>
      <c r="E10076"/>
      <c r="F10076"/>
    </row>
    <row r="10077" spans="2:6" ht="15" x14ac:dyDescent="0.25">
      <c r="B10077"/>
      <c r="C10077"/>
      <c r="D10077"/>
      <c r="E10077"/>
      <c r="F10077"/>
    </row>
    <row r="10078" spans="2:6" ht="15" x14ac:dyDescent="0.25">
      <c r="B10078"/>
      <c r="C10078"/>
      <c r="D10078"/>
      <c r="E10078"/>
      <c r="F10078"/>
    </row>
    <row r="10079" spans="2:6" ht="15" x14ac:dyDescent="0.25">
      <c r="B10079"/>
      <c r="C10079"/>
      <c r="D10079"/>
      <c r="E10079"/>
      <c r="F10079"/>
    </row>
    <row r="10080" spans="2:6" ht="15" x14ac:dyDescent="0.25">
      <c r="B10080"/>
      <c r="C10080"/>
      <c r="D10080"/>
      <c r="E10080"/>
      <c r="F10080"/>
    </row>
    <row r="10081" spans="2:6" ht="15" x14ac:dyDescent="0.25">
      <c r="B10081"/>
      <c r="C10081"/>
      <c r="D10081"/>
      <c r="E10081"/>
      <c r="F10081"/>
    </row>
    <row r="10082" spans="2:6" ht="15" x14ac:dyDescent="0.25">
      <c r="B10082"/>
      <c r="C10082"/>
      <c r="D10082"/>
      <c r="E10082"/>
      <c r="F10082"/>
    </row>
    <row r="10083" spans="2:6" ht="15" x14ac:dyDescent="0.25">
      <c r="B10083"/>
      <c r="C10083"/>
      <c r="D10083"/>
      <c r="E10083"/>
      <c r="F10083"/>
    </row>
    <row r="10084" spans="2:6" ht="15" x14ac:dyDescent="0.25">
      <c r="B10084"/>
      <c r="C10084"/>
      <c r="D10084"/>
      <c r="E10084"/>
      <c r="F10084"/>
    </row>
    <row r="10085" spans="2:6" ht="15" x14ac:dyDescent="0.25">
      <c r="B10085"/>
      <c r="C10085"/>
      <c r="D10085"/>
      <c r="E10085"/>
      <c r="F10085"/>
    </row>
    <row r="10086" spans="2:6" ht="15" x14ac:dyDescent="0.25">
      <c r="B10086"/>
      <c r="C10086"/>
      <c r="D10086"/>
      <c r="E10086"/>
      <c r="F10086"/>
    </row>
    <row r="10087" spans="2:6" ht="15" x14ac:dyDescent="0.25">
      <c r="B10087"/>
      <c r="C10087"/>
      <c r="D10087"/>
      <c r="E10087"/>
      <c r="F10087"/>
    </row>
    <row r="10088" spans="2:6" ht="15" x14ac:dyDescent="0.25">
      <c r="B10088"/>
      <c r="C10088"/>
      <c r="D10088"/>
      <c r="E10088"/>
      <c r="F10088"/>
    </row>
    <row r="10089" spans="2:6" ht="15" x14ac:dyDescent="0.25">
      <c r="B10089"/>
      <c r="C10089"/>
      <c r="D10089"/>
      <c r="E10089"/>
      <c r="F10089"/>
    </row>
    <row r="10090" spans="2:6" ht="15" x14ac:dyDescent="0.25">
      <c r="B10090"/>
      <c r="C10090"/>
      <c r="D10090"/>
      <c r="E10090"/>
      <c r="F10090"/>
    </row>
    <row r="10091" spans="2:6" ht="15" x14ac:dyDescent="0.25">
      <c r="B10091"/>
      <c r="C10091"/>
      <c r="D10091"/>
      <c r="E10091"/>
      <c r="F10091"/>
    </row>
    <row r="10092" spans="2:6" ht="15" x14ac:dyDescent="0.25">
      <c r="B10092"/>
      <c r="C10092"/>
      <c r="D10092"/>
      <c r="E10092"/>
      <c r="F10092"/>
    </row>
    <row r="10093" spans="2:6" ht="15" x14ac:dyDescent="0.25">
      <c r="B10093"/>
      <c r="C10093"/>
      <c r="D10093"/>
      <c r="E10093"/>
      <c r="F10093"/>
    </row>
    <row r="10094" spans="2:6" ht="15" x14ac:dyDescent="0.25">
      <c r="B10094"/>
      <c r="C10094"/>
      <c r="D10094"/>
      <c r="E10094"/>
      <c r="F10094"/>
    </row>
    <row r="10095" spans="2:6" ht="15" x14ac:dyDescent="0.25">
      <c r="B10095"/>
      <c r="C10095"/>
      <c r="D10095"/>
      <c r="E10095"/>
      <c r="F10095"/>
    </row>
    <row r="10096" spans="2:6" ht="15" x14ac:dyDescent="0.25">
      <c r="B10096"/>
      <c r="C10096"/>
      <c r="D10096"/>
      <c r="E10096"/>
      <c r="F10096"/>
    </row>
    <row r="10097" spans="2:6" ht="15" x14ac:dyDescent="0.25">
      <c r="B10097"/>
      <c r="C10097"/>
      <c r="D10097"/>
      <c r="E10097"/>
      <c r="F10097"/>
    </row>
    <row r="10098" spans="2:6" ht="15" x14ac:dyDescent="0.25">
      <c r="B10098"/>
      <c r="C10098"/>
      <c r="D10098"/>
      <c r="E10098"/>
      <c r="F10098"/>
    </row>
    <row r="10099" spans="2:6" ht="15" x14ac:dyDescent="0.25">
      <c r="B10099"/>
      <c r="C10099"/>
      <c r="D10099"/>
      <c r="E10099"/>
      <c r="F10099"/>
    </row>
    <row r="10100" spans="2:6" ht="15" x14ac:dyDescent="0.25">
      <c r="B10100"/>
      <c r="C10100"/>
      <c r="D10100"/>
      <c r="E10100"/>
      <c r="F10100"/>
    </row>
    <row r="10101" spans="2:6" ht="15" x14ac:dyDescent="0.25">
      <c r="B10101"/>
      <c r="C10101"/>
      <c r="D10101"/>
      <c r="E10101"/>
      <c r="F10101"/>
    </row>
    <row r="10102" spans="2:6" ht="15" x14ac:dyDescent="0.25">
      <c r="B10102"/>
      <c r="C10102"/>
      <c r="D10102"/>
      <c r="E10102"/>
      <c r="F10102"/>
    </row>
    <row r="10103" spans="2:6" ht="15" x14ac:dyDescent="0.25">
      <c r="B10103"/>
      <c r="C10103"/>
      <c r="D10103"/>
      <c r="E10103"/>
      <c r="F10103"/>
    </row>
    <row r="10104" spans="2:6" ht="15" x14ac:dyDescent="0.25">
      <c r="B10104"/>
      <c r="C10104"/>
      <c r="D10104"/>
      <c r="E10104"/>
      <c r="F10104"/>
    </row>
    <row r="10105" spans="2:6" ht="15" x14ac:dyDescent="0.25">
      <c r="B10105"/>
      <c r="C10105"/>
      <c r="D10105"/>
      <c r="E10105"/>
      <c r="F10105"/>
    </row>
    <row r="10106" spans="2:6" ht="15" x14ac:dyDescent="0.25">
      <c r="B10106"/>
      <c r="C10106"/>
      <c r="D10106"/>
      <c r="E10106"/>
      <c r="F10106"/>
    </row>
    <row r="10107" spans="2:6" ht="15" x14ac:dyDescent="0.25">
      <c r="B10107"/>
      <c r="C10107"/>
      <c r="D10107"/>
      <c r="E10107"/>
      <c r="F10107"/>
    </row>
    <row r="10108" spans="2:6" ht="15" x14ac:dyDescent="0.25">
      <c r="B10108"/>
      <c r="C10108"/>
      <c r="D10108"/>
      <c r="E10108"/>
      <c r="F10108"/>
    </row>
    <row r="10109" spans="2:6" ht="15" x14ac:dyDescent="0.25">
      <c r="B10109"/>
      <c r="C10109"/>
      <c r="D10109"/>
      <c r="E10109"/>
      <c r="F10109"/>
    </row>
    <row r="10110" spans="2:6" ht="15" x14ac:dyDescent="0.25">
      <c r="B10110"/>
      <c r="C10110"/>
      <c r="D10110"/>
      <c r="E10110"/>
      <c r="F10110"/>
    </row>
    <row r="10111" spans="2:6" ht="15" x14ac:dyDescent="0.25">
      <c r="B10111"/>
      <c r="C10111"/>
      <c r="D10111"/>
      <c r="E10111"/>
      <c r="F10111"/>
    </row>
    <row r="10112" spans="2:6" ht="15" x14ac:dyDescent="0.25">
      <c r="B10112"/>
      <c r="C10112"/>
      <c r="D10112"/>
      <c r="E10112"/>
      <c r="F10112"/>
    </row>
    <row r="10113" spans="2:6" ht="15" x14ac:dyDescent="0.25">
      <c r="B10113"/>
      <c r="C10113"/>
      <c r="D10113"/>
      <c r="E10113"/>
      <c r="F10113"/>
    </row>
    <row r="10114" spans="2:6" ht="15" x14ac:dyDescent="0.25">
      <c r="B10114"/>
      <c r="C10114"/>
      <c r="D10114"/>
      <c r="E10114"/>
      <c r="F10114"/>
    </row>
    <row r="10115" spans="2:6" ht="15" x14ac:dyDescent="0.25">
      <c r="B10115"/>
      <c r="C10115"/>
      <c r="D10115"/>
      <c r="E10115"/>
      <c r="F10115"/>
    </row>
    <row r="10116" spans="2:6" ht="15" x14ac:dyDescent="0.25">
      <c r="B10116"/>
      <c r="C10116"/>
      <c r="D10116"/>
      <c r="E10116"/>
      <c r="F10116"/>
    </row>
    <row r="10117" spans="2:6" ht="15" x14ac:dyDescent="0.25">
      <c r="B10117"/>
      <c r="C10117"/>
      <c r="D10117"/>
      <c r="E10117"/>
      <c r="F10117"/>
    </row>
    <row r="10118" spans="2:6" ht="15" x14ac:dyDescent="0.25">
      <c r="B10118"/>
      <c r="C10118"/>
      <c r="D10118"/>
      <c r="E10118"/>
      <c r="F10118"/>
    </row>
    <row r="10119" spans="2:6" ht="15" x14ac:dyDescent="0.25">
      <c r="B10119"/>
      <c r="C10119"/>
      <c r="D10119"/>
      <c r="E10119"/>
      <c r="F10119"/>
    </row>
    <row r="10120" spans="2:6" ht="15" x14ac:dyDescent="0.25">
      <c r="B10120"/>
      <c r="C10120"/>
      <c r="D10120"/>
      <c r="E10120"/>
      <c r="F10120"/>
    </row>
    <row r="10121" spans="2:6" ht="15" x14ac:dyDescent="0.25">
      <c r="B10121"/>
      <c r="C10121"/>
      <c r="D10121"/>
      <c r="E10121"/>
      <c r="F10121"/>
    </row>
    <row r="10122" spans="2:6" ht="15" x14ac:dyDescent="0.25">
      <c r="B10122"/>
      <c r="C10122"/>
      <c r="D10122"/>
      <c r="E10122"/>
      <c r="F10122"/>
    </row>
    <row r="10123" spans="2:6" ht="15" x14ac:dyDescent="0.25">
      <c r="B10123"/>
      <c r="C10123"/>
      <c r="D10123"/>
      <c r="E10123"/>
      <c r="F10123"/>
    </row>
    <row r="10124" spans="2:6" ht="15" x14ac:dyDescent="0.25">
      <c r="B10124"/>
      <c r="C10124"/>
      <c r="D10124"/>
      <c r="E10124"/>
      <c r="F10124"/>
    </row>
    <row r="10125" spans="2:6" ht="15" x14ac:dyDescent="0.25">
      <c r="B10125"/>
      <c r="C10125"/>
      <c r="D10125"/>
      <c r="E10125"/>
      <c r="F10125"/>
    </row>
    <row r="10126" spans="2:6" ht="15" x14ac:dyDescent="0.25">
      <c r="B10126"/>
      <c r="C10126"/>
      <c r="D10126"/>
      <c r="E10126"/>
      <c r="F10126"/>
    </row>
    <row r="10127" spans="2:6" ht="15" x14ac:dyDescent="0.25">
      <c r="B10127"/>
      <c r="C10127"/>
      <c r="D10127"/>
      <c r="E10127"/>
      <c r="F10127"/>
    </row>
    <row r="10128" spans="2:6" ht="15" x14ac:dyDescent="0.25">
      <c r="B10128"/>
      <c r="C10128"/>
      <c r="D10128"/>
      <c r="E10128"/>
      <c r="F10128"/>
    </row>
    <row r="10129" spans="2:6" ht="15" x14ac:dyDescent="0.25">
      <c r="B10129"/>
      <c r="C10129"/>
      <c r="D10129"/>
      <c r="E10129"/>
      <c r="F10129"/>
    </row>
    <row r="10130" spans="2:6" ht="15" x14ac:dyDescent="0.25">
      <c r="B10130"/>
      <c r="C10130"/>
      <c r="D10130"/>
      <c r="E10130"/>
      <c r="F10130"/>
    </row>
    <row r="10131" spans="2:6" ht="15" x14ac:dyDescent="0.25">
      <c r="B10131"/>
      <c r="C10131"/>
      <c r="D10131"/>
      <c r="E10131"/>
      <c r="F10131"/>
    </row>
    <row r="10132" spans="2:6" ht="15" x14ac:dyDescent="0.25">
      <c r="B10132"/>
      <c r="C10132"/>
      <c r="D10132"/>
      <c r="E10132"/>
      <c r="F10132"/>
    </row>
    <row r="10133" spans="2:6" ht="15" x14ac:dyDescent="0.25">
      <c r="B10133"/>
      <c r="C10133"/>
      <c r="D10133"/>
      <c r="E10133"/>
      <c r="F10133"/>
    </row>
    <row r="10134" spans="2:6" ht="15" x14ac:dyDescent="0.25">
      <c r="B10134"/>
      <c r="C10134"/>
      <c r="D10134"/>
      <c r="E10134"/>
      <c r="F10134"/>
    </row>
    <row r="10135" spans="2:6" ht="15" x14ac:dyDescent="0.25">
      <c r="B10135"/>
      <c r="C10135"/>
      <c r="D10135"/>
      <c r="E10135"/>
      <c r="F10135"/>
    </row>
    <row r="10136" spans="2:6" ht="15" x14ac:dyDescent="0.25">
      <c r="B10136"/>
      <c r="C10136"/>
      <c r="D10136"/>
      <c r="E10136"/>
      <c r="F10136"/>
    </row>
    <row r="10137" spans="2:6" ht="15" x14ac:dyDescent="0.25">
      <c r="B10137"/>
      <c r="C10137"/>
      <c r="D10137"/>
      <c r="E10137"/>
      <c r="F10137"/>
    </row>
    <row r="10138" spans="2:6" ht="15" x14ac:dyDescent="0.25">
      <c r="B10138"/>
      <c r="C10138"/>
      <c r="D10138"/>
      <c r="E10138"/>
      <c r="F10138"/>
    </row>
    <row r="10139" spans="2:6" ht="15" x14ac:dyDescent="0.25">
      <c r="B10139"/>
      <c r="C10139"/>
      <c r="D10139"/>
      <c r="E10139"/>
      <c r="F10139"/>
    </row>
    <row r="10140" spans="2:6" ht="15" x14ac:dyDescent="0.25">
      <c r="B10140"/>
      <c r="C10140"/>
      <c r="D10140"/>
      <c r="E10140"/>
      <c r="F10140"/>
    </row>
    <row r="10141" spans="2:6" ht="15" x14ac:dyDescent="0.25">
      <c r="B10141"/>
      <c r="C10141"/>
      <c r="D10141"/>
      <c r="E10141"/>
      <c r="F10141"/>
    </row>
    <row r="10142" spans="2:6" ht="15" x14ac:dyDescent="0.25">
      <c r="B10142"/>
      <c r="C10142"/>
      <c r="D10142"/>
      <c r="E10142"/>
      <c r="F10142"/>
    </row>
    <row r="10143" spans="2:6" ht="15" x14ac:dyDescent="0.25">
      <c r="B10143"/>
      <c r="C10143"/>
      <c r="D10143"/>
      <c r="E10143"/>
      <c r="F10143"/>
    </row>
    <row r="10144" spans="2:6" ht="15" x14ac:dyDescent="0.25">
      <c r="B10144"/>
      <c r="C10144"/>
      <c r="D10144"/>
      <c r="E10144"/>
      <c r="F10144"/>
    </row>
    <row r="10145" spans="2:6" ht="15" x14ac:dyDescent="0.25">
      <c r="B10145"/>
      <c r="C10145"/>
      <c r="D10145"/>
      <c r="E10145"/>
      <c r="F10145"/>
    </row>
    <row r="10146" spans="2:6" ht="15" x14ac:dyDescent="0.25">
      <c r="B10146"/>
      <c r="C10146"/>
      <c r="D10146"/>
      <c r="E10146"/>
      <c r="F10146"/>
    </row>
    <row r="10147" spans="2:6" ht="15" x14ac:dyDescent="0.25">
      <c r="B10147"/>
      <c r="C10147"/>
      <c r="D10147"/>
      <c r="E10147"/>
      <c r="F10147"/>
    </row>
    <row r="10148" spans="2:6" ht="15" x14ac:dyDescent="0.25">
      <c r="B10148"/>
      <c r="C10148"/>
      <c r="D10148"/>
      <c r="E10148"/>
      <c r="F10148"/>
    </row>
    <row r="10149" spans="2:6" ht="15" x14ac:dyDescent="0.25">
      <c r="B10149"/>
      <c r="C10149"/>
      <c r="D10149"/>
      <c r="E10149"/>
      <c r="F10149"/>
    </row>
    <row r="10150" spans="2:6" ht="15" x14ac:dyDescent="0.25">
      <c r="B10150"/>
      <c r="C10150"/>
      <c r="D10150"/>
      <c r="E10150"/>
      <c r="F10150"/>
    </row>
    <row r="10151" spans="2:6" ht="15" x14ac:dyDescent="0.25">
      <c r="B10151"/>
      <c r="C10151"/>
      <c r="D10151"/>
      <c r="E10151"/>
      <c r="F10151"/>
    </row>
    <row r="10152" spans="2:6" ht="15" x14ac:dyDescent="0.25">
      <c r="B10152"/>
      <c r="C10152"/>
      <c r="D10152"/>
      <c r="E10152"/>
      <c r="F10152"/>
    </row>
    <row r="10153" spans="2:6" ht="15" x14ac:dyDescent="0.25">
      <c r="B10153"/>
      <c r="C10153"/>
      <c r="D10153"/>
      <c r="E10153"/>
      <c r="F10153"/>
    </row>
    <row r="10154" spans="2:6" ht="15" x14ac:dyDescent="0.25">
      <c r="B10154"/>
      <c r="C10154"/>
      <c r="D10154"/>
      <c r="E10154"/>
      <c r="F10154"/>
    </row>
    <row r="10155" spans="2:6" ht="15" x14ac:dyDescent="0.25">
      <c r="B10155"/>
      <c r="C10155"/>
      <c r="D10155"/>
      <c r="E10155"/>
      <c r="F10155"/>
    </row>
    <row r="10156" spans="2:6" ht="15" x14ac:dyDescent="0.25">
      <c r="B10156"/>
      <c r="C10156"/>
      <c r="D10156"/>
      <c r="E10156"/>
      <c r="F10156"/>
    </row>
    <row r="10157" spans="2:6" ht="15" x14ac:dyDescent="0.25">
      <c r="B10157"/>
      <c r="C10157"/>
      <c r="D10157"/>
      <c r="E10157"/>
      <c r="F10157"/>
    </row>
    <row r="10158" spans="2:6" ht="15" x14ac:dyDescent="0.25">
      <c r="B10158"/>
      <c r="C10158"/>
      <c r="D10158"/>
      <c r="E10158"/>
      <c r="F10158"/>
    </row>
    <row r="10159" spans="2:6" ht="15" x14ac:dyDescent="0.25">
      <c r="B10159"/>
      <c r="C10159"/>
      <c r="D10159"/>
      <c r="E10159"/>
      <c r="F10159"/>
    </row>
    <row r="10160" spans="2:6" ht="15" x14ac:dyDescent="0.25">
      <c r="B10160"/>
      <c r="C10160"/>
      <c r="D10160"/>
      <c r="E10160"/>
      <c r="F10160"/>
    </row>
    <row r="10161" spans="2:6" ht="15" x14ac:dyDescent="0.25">
      <c r="B10161"/>
      <c r="C10161"/>
      <c r="D10161"/>
      <c r="E10161"/>
      <c r="F10161"/>
    </row>
    <row r="10162" spans="2:6" ht="15" x14ac:dyDescent="0.25">
      <c r="B10162"/>
      <c r="C10162"/>
      <c r="D10162"/>
      <c r="E10162"/>
      <c r="F10162"/>
    </row>
    <row r="10163" spans="2:6" ht="15" x14ac:dyDescent="0.25">
      <c r="B10163"/>
      <c r="C10163"/>
      <c r="D10163"/>
      <c r="E10163"/>
      <c r="F10163"/>
    </row>
    <row r="10164" spans="2:6" ht="15" x14ac:dyDescent="0.25">
      <c r="B10164"/>
      <c r="C10164"/>
      <c r="D10164"/>
      <c r="E10164"/>
      <c r="F10164"/>
    </row>
    <row r="10165" spans="2:6" ht="15" x14ac:dyDescent="0.25">
      <c r="B10165"/>
      <c r="C10165"/>
      <c r="D10165"/>
      <c r="E10165"/>
      <c r="F10165"/>
    </row>
    <row r="10166" spans="2:6" ht="15" x14ac:dyDescent="0.25">
      <c r="B10166"/>
      <c r="C10166"/>
      <c r="D10166"/>
      <c r="E10166"/>
      <c r="F10166"/>
    </row>
    <row r="10167" spans="2:6" ht="15" x14ac:dyDescent="0.25">
      <c r="B10167"/>
      <c r="C10167"/>
      <c r="D10167"/>
      <c r="E10167"/>
      <c r="F10167"/>
    </row>
    <row r="10168" spans="2:6" ht="15" x14ac:dyDescent="0.25">
      <c r="B10168"/>
      <c r="C10168"/>
      <c r="D10168"/>
      <c r="E10168"/>
      <c r="F10168"/>
    </row>
    <row r="10169" spans="2:6" ht="15" x14ac:dyDescent="0.25">
      <c r="B10169"/>
      <c r="C10169"/>
      <c r="D10169"/>
      <c r="E10169"/>
      <c r="F10169"/>
    </row>
    <row r="10170" spans="2:6" ht="15" x14ac:dyDescent="0.25">
      <c r="B10170"/>
      <c r="C10170"/>
      <c r="D10170"/>
      <c r="E10170"/>
      <c r="F10170"/>
    </row>
    <row r="10171" spans="2:6" ht="15" x14ac:dyDescent="0.25">
      <c r="B10171"/>
      <c r="C10171"/>
      <c r="D10171"/>
      <c r="E10171"/>
      <c r="F10171"/>
    </row>
    <row r="10172" spans="2:6" ht="15" x14ac:dyDescent="0.25">
      <c r="B10172"/>
      <c r="C10172"/>
      <c r="D10172"/>
      <c r="E10172"/>
      <c r="F10172"/>
    </row>
    <row r="10173" spans="2:6" ht="15" x14ac:dyDescent="0.25">
      <c r="B10173"/>
      <c r="C10173"/>
      <c r="D10173"/>
      <c r="E10173"/>
      <c r="F10173"/>
    </row>
    <row r="10174" spans="2:6" ht="15" x14ac:dyDescent="0.25">
      <c r="B10174"/>
      <c r="C10174"/>
      <c r="D10174"/>
      <c r="E10174"/>
      <c r="F10174"/>
    </row>
    <row r="10175" spans="2:6" ht="15" x14ac:dyDescent="0.25">
      <c r="B10175"/>
      <c r="C10175"/>
      <c r="D10175"/>
      <c r="E10175"/>
      <c r="F10175"/>
    </row>
    <row r="10176" spans="2:6" ht="15" x14ac:dyDescent="0.25">
      <c r="B10176"/>
      <c r="C10176"/>
      <c r="D10176"/>
      <c r="E10176"/>
      <c r="F10176"/>
    </row>
    <row r="10177" spans="2:6" ht="15" x14ac:dyDescent="0.25">
      <c r="B10177"/>
      <c r="C10177"/>
      <c r="D10177"/>
      <c r="E10177"/>
      <c r="F10177"/>
    </row>
    <row r="10178" spans="2:6" ht="15" x14ac:dyDescent="0.25">
      <c r="B10178"/>
      <c r="C10178"/>
      <c r="D10178"/>
      <c r="E10178"/>
      <c r="F10178"/>
    </row>
    <row r="10179" spans="2:6" ht="15" x14ac:dyDescent="0.25">
      <c r="B10179"/>
      <c r="C10179"/>
      <c r="D10179"/>
      <c r="E10179"/>
      <c r="F10179"/>
    </row>
    <row r="10180" spans="2:6" ht="15" x14ac:dyDescent="0.25">
      <c r="B10180"/>
      <c r="C10180"/>
      <c r="D10180"/>
      <c r="E10180"/>
      <c r="F10180"/>
    </row>
    <row r="10181" spans="2:6" ht="15" x14ac:dyDescent="0.25">
      <c r="B10181"/>
      <c r="C10181"/>
      <c r="D10181"/>
      <c r="E10181"/>
      <c r="F10181"/>
    </row>
    <row r="10182" spans="2:6" ht="15" x14ac:dyDescent="0.25">
      <c r="B10182"/>
      <c r="C10182"/>
      <c r="D10182"/>
      <c r="E10182"/>
      <c r="F10182"/>
    </row>
    <row r="10183" spans="2:6" ht="15" x14ac:dyDescent="0.25">
      <c r="B10183"/>
      <c r="C10183"/>
      <c r="D10183"/>
      <c r="E10183"/>
      <c r="F10183"/>
    </row>
    <row r="10184" spans="2:6" ht="15" x14ac:dyDescent="0.25">
      <c r="B10184"/>
      <c r="C10184"/>
      <c r="D10184"/>
      <c r="E10184"/>
      <c r="F10184"/>
    </row>
    <row r="10185" spans="2:6" ht="15" x14ac:dyDescent="0.25">
      <c r="B10185"/>
      <c r="C10185"/>
      <c r="D10185"/>
      <c r="E10185"/>
      <c r="F10185"/>
    </row>
    <row r="10186" spans="2:6" ht="15" x14ac:dyDescent="0.25">
      <c r="B10186"/>
      <c r="C10186"/>
      <c r="D10186"/>
      <c r="E10186"/>
      <c r="F10186"/>
    </row>
    <row r="10187" spans="2:6" ht="15" x14ac:dyDescent="0.25">
      <c r="B10187"/>
      <c r="C10187"/>
      <c r="D10187"/>
      <c r="E10187"/>
      <c r="F10187"/>
    </row>
    <row r="10188" spans="2:6" ht="15" x14ac:dyDescent="0.25">
      <c r="B10188"/>
      <c r="C10188"/>
      <c r="D10188"/>
      <c r="E10188"/>
      <c r="F10188"/>
    </row>
    <row r="10189" spans="2:6" ht="15" x14ac:dyDescent="0.25">
      <c r="B10189"/>
      <c r="C10189"/>
      <c r="D10189"/>
      <c r="E10189"/>
      <c r="F10189"/>
    </row>
    <row r="10190" spans="2:6" ht="15" x14ac:dyDescent="0.25">
      <c r="B10190"/>
      <c r="C10190"/>
      <c r="D10190"/>
      <c r="E10190"/>
      <c r="F10190"/>
    </row>
    <row r="10191" spans="2:6" ht="15" x14ac:dyDescent="0.25">
      <c r="B10191"/>
      <c r="C10191"/>
      <c r="D10191"/>
      <c r="E10191"/>
      <c r="F10191"/>
    </row>
    <row r="10192" spans="2:6" ht="15" x14ac:dyDescent="0.25">
      <c r="B10192"/>
      <c r="C10192"/>
      <c r="D10192"/>
      <c r="E10192"/>
      <c r="F10192"/>
    </row>
    <row r="10193" spans="2:6" ht="15" x14ac:dyDescent="0.25">
      <c r="B10193"/>
      <c r="C10193"/>
      <c r="D10193"/>
      <c r="E10193"/>
      <c r="F10193"/>
    </row>
    <row r="10194" spans="2:6" ht="15" x14ac:dyDescent="0.25">
      <c r="B10194"/>
      <c r="C10194"/>
      <c r="D10194"/>
      <c r="E10194"/>
      <c r="F10194"/>
    </row>
    <row r="10195" spans="2:6" ht="15" x14ac:dyDescent="0.25">
      <c r="B10195"/>
      <c r="C10195"/>
      <c r="D10195"/>
      <c r="E10195"/>
      <c r="F10195"/>
    </row>
    <row r="10196" spans="2:6" ht="15" x14ac:dyDescent="0.25">
      <c r="B10196"/>
      <c r="C10196"/>
      <c r="D10196"/>
      <c r="E10196"/>
      <c r="F10196"/>
    </row>
    <row r="10197" spans="2:6" ht="15" x14ac:dyDescent="0.25">
      <c r="B10197"/>
      <c r="C10197"/>
      <c r="D10197"/>
      <c r="E10197"/>
      <c r="F10197"/>
    </row>
    <row r="10198" spans="2:6" ht="15" x14ac:dyDescent="0.25">
      <c r="B10198"/>
      <c r="C10198"/>
      <c r="D10198"/>
      <c r="E10198"/>
      <c r="F10198"/>
    </row>
    <row r="10199" spans="2:6" ht="15" x14ac:dyDescent="0.25">
      <c r="B10199"/>
      <c r="C10199"/>
      <c r="D10199"/>
      <c r="E10199"/>
      <c r="F10199"/>
    </row>
    <row r="10200" spans="2:6" ht="15" x14ac:dyDescent="0.25">
      <c r="B10200"/>
      <c r="C10200"/>
      <c r="D10200"/>
      <c r="E10200"/>
      <c r="F10200"/>
    </row>
    <row r="10201" spans="2:6" ht="15" x14ac:dyDescent="0.25">
      <c r="B10201"/>
      <c r="C10201"/>
      <c r="D10201"/>
      <c r="E10201"/>
      <c r="F10201"/>
    </row>
    <row r="10202" spans="2:6" ht="15" x14ac:dyDescent="0.25">
      <c r="B10202"/>
      <c r="C10202"/>
      <c r="D10202"/>
      <c r="E10202"/>
      <c r="F10202"/>
    </row>
    <row r="10203" spans="2:6" ht="15" x14ac:dyDescent="0.25">
      <c r="B10203"/>
      <c r="C10203"/>
      <c r="D10203"/>
      <c r="E10203"/>
      <c r="F10203"/>
    </row>
    <row r="10204" spans="2:6" ht="15" x14ac:dyDescent="0.25">
      <c r="B10204"/>
      <c r="C10204"/>
      <c r="D10204"/>
      <c r="E10204"/>
      <c r="F10204"/>
    </row>
    <row r="10205" spans="2:6" ht="15" x14ac:dyDescent="0.25">
      <c r="B10205"/>
      <c r="C10205"/>
      <c r="D10205"/>
      <c r="E10205"/>
      <c r="F10205"/>
    </row>
    <row r="10206" spans="2:6" ht="15" x14ac:dyDescent="0.25">
      <c r="B10206"/>
      <c r="C10206"/>
      <c r="D10206"/>
      <c r="E10206"/>
      <c r="F10206"/>
    </row>
    <row r="10207" spans="2:6" ht="15" x14ac:dyDescent="0.25">
      <c r="B10207"/>
      <c r="C10207"/>
      <c r="D10207"/>
      <c r="E10207"/>
      <c r="F10207"/>
    </row>
    <row r="10208" spans="2:6" ht="15" x14ac:dyDescent="0.25">
      <c r="B10208"/>
      <c r="C10208"/>
      <c r="D10208"/>
      <c r="E10208"/>
      <c r="F10208"/>
    </row>
    <row r="10209" spans="2:6" ht="15" x14ac:dyDescent="0.25">
      <c r="B10209"/>
      <c r="C10209"/>
      <c r="D10209"/>
      <c r="E10209"/>
      <c r="F10209"/>
    </row>
    <row r="10210" spans="2:6" ht="15" x14ac:dyDescent="0.25">
      <c r="B10210"/>
      <c r="C10210"/>
      <c r="D10210"/>
      <c r="E10210"/>
      <c r="F10210"/>
    </row>
    <row r="10211" spans="2:6" ht="15" x14ac:dyDescent="0.25">
      <c r="B10211"/>
      <c r="C10211"/>
      <c r="D10211"/>
      <c r="E10211"/>
      <c r="F10211"/>
    </row>
    <row r="10212" spans="2:6" ht="15" x14ac:dyDescent="0.25">
      <c r="B10212"/>
      <c r="C10212"/>
      <c r="D10212"/>
      <c r="E10212"/>
      <c r="F10212"/>
    </row>
    <row r="10213" spans="2:6" ht="15" x14ac:dyDescent="0.25">
      <c r="B10213"/>
      <c r="C10213"/>
      <c r="D10213"/>
      <c r="E10213"/>
      <c r="F10213"/>
    </row>
    <row r="10214" spans="2:6" ht="15" x14ac:dyDescent="0.25">
      <c r="B10214"/>
      <c r="C10214"/>
      <c r="D10214"/>
      <c r="E10214"/>
      <c r="F10214"/>
    </row>
    <row r="10215" spans="2:6" ht="15" x14ac:dyDescent="0.25">
      <c r="B10215"/>
      <c r="C10215"/>
      <c r="D10215"/>
      <c r="E10215"/>
      <c r="F10215"/>
    </row>
    <row r="10216" spans="2:6" ht="15" x14ac:dyDescent="0.25">
      <c r="B10216"/>
      <c r="C10216"/>
      <c r="D10216"/>
      <c r="E10216"/>
      <c r="F10216"/>
    </row>
    <row r="10217" spans="2:6" ht="15" x14ac:dyDescent="0.25">
      <c r="B10217"/>
      <c r="C10217"/>
      <c r="D10217"/>
      <c r="E10217"/>
      <c r="F10217"/>
    </row>
    <row r="10218" spans="2:6" ht="15" x14ac:dyDescent="0.25">
      <c r="B10218"/>
      <c r="C10218"/>
      <c r="D10218"/>
      <c r="E10218"/>
      <c r="F10218"/>
    </row>
    <row r="10219" spans="2:6" ht="15" x14ac:dyDescent="0.25">
      <c r="B10219"/>
      <c r="C10219"/>
      <c r="D10219"/>
      <c r="E10219"/>
      <c r="F10219"/>
    </row>
    <row r="10220" spans="2:6" ht="15" x14ac:dyDescent="0.25">
      <c r="B10220"/>
      <c r="C10220"/>
      <c r="D10220"/>
      <c r="E10220"/>
      <c r="F10220"/>
    </row>
    <row r="10221" spans="2:6" ht="15" x14ac:dyDescent="0.25">
      <c r="B10221"/>
      <c r="C10221"/>
      <c r="D10221"/>
      <c r="E10221"/>
      <c r="F10221"/>
    </row>
    <row r="10222" spans="2:6" ht="15" x14ac:dyDescent="0.25">
      <c r="B10222"/>
      <c r="C10222"/>
      <c r="D10222"/>
      <c r="E10222"/>
      <c r="F10222"/>
    </row>
    <row r="10223" spans="2:6" ht="15" x14ac:dyDescent="0.25">
      <c r="B10223"/>
      <c r="C10223"/>
      <c r="D10223"/>
      <c r="E10223"/>
      <c r="F10223"/>
    </row>
    <row r="10224" spans="2:6" ht="15" x14ac:dyDescent="0.25">
      <c r="B10224"/>
      <c r="C10224"/>
      <c r="D10224"/>
      <c r="E10224"/>
      <c r="F10224"/>
    </row>
    <row r="10225" spans="2:6" ht="15" x14ac:dyDescent="0.25">
      <c r="B10225"/>
      <c r="C10225"/>
      <c r="D10225"/>
      <c r="E10225"/>
      <c r="F10225"/>
    </row>
    <row r="10226" spans="2:6" ht="15" x14ac:dyDescent="0.25">
      <c r="B10226"/>
      <c r="C10226"/>
      <c r="D10226"/>
      <c r="E10226"/>
      <c r="F10226"/>
    </row>
    <row r="10227" spans="2:6" ht="15" x14ac:dyDescent="0.25">
      <c r="B10227"/>
      <c r="C10227"/>
      <c r="D10227"/>
      <c r="E10227"/>
      <c r="F10227"/>
    </row>
    <row r="10228" spans="2:6" ht="15" x14ac:dyDescent="0.25">
      <c r="B10228"/>
      <c r="C10228"/>
      <c r="D10228"/>
      <c r="E10228"/>
      <c r="F10228"/>
    </row>
    <row r="10229" spans="2:6" ht="15" x14ac:dyDescent="0.25">
      <c r="B10229"/>
      <c r="C10229"/>
      <c r="D10229"/>
      <c r="E10229"/>
      <c r="F10229"/>
    </row>
    <row r="10230" spans="2:6" ht="15" x14ac:dyDescent="0.25">
      <c r="B10230"/>
      <c r="C10230"/>
      <c r="D10230"/>
      <c r="E10230"/>
      <c r="F10230"/>
    </row>
    <row r="10231" spans="2:6" ht="15" x14ac:dyDescent="0.25">
      <c r="B10231"/>
      <c r="C10231"/>
      <c r="D10231"/>
      <c r="E10231"/>
      <c r="F10231"/>
    </row>
    <row r="10232" spans="2:6" ht="15" x14ac:dyDescent="0.25">
      <c r="B10232"/>
      <c r="C10232"/>
      <c r="D10232"/>
      <c r="E10232"/>
      <c r="F10232"/>
    </row>
    <row r="10233" spans="2:6" ht="15" x14ac:dyDescent="0.25">
      <c r="B10233"/>
      <c r="C10233"/>
      <c r="D10233"/>
      <c r="E10233"/>
      <c r="F10233"/>
    </row>
    <row r="10234" spans="2:6" ht="15" x14ac:dyDescent="0.25">
      <c r="B10234"/>
      <c r="C10234"/>
      <c r="D10234"/>
      <c r="E10234"/>
      <c r="F10234"/>
    </row>
    <row r="10235" spans="2:6" ht="15" x14ac:dyDescent="0.25">
      <c r="B10235"/>
      <c r="C10235"/>
      <c r="D10235"/>
      <c r="E10235"/>
      <c r="F10235"/>
    </row>
    <row r="10236" spans="2:6" ht="15" x14ac:dyDescent="0.25">
      <c r="B10236"/>
      <c r="C10236"/>
      <c r="D10236"/>
      <c r="E10236"/>
      <c r="F10236"/>
    </row>
    <row r="10237" spans="2:6" ht="15" x14ac:dyDescent="0.25">
      <c r="B10237"/>
      <c r="C10237"/>
      <c r="D10237"/>
      <c r="E10237"/>
      <c r="F10237"/>
    </row>
    <row r="10238" spans="2:6" ht="15" x14ac:dyDescent="0.25">
      <c r="B10238"/>
      <c r="C10238"/>
      <c r="D10238"/>
      <c r="E10238"/>
      <c r="F10238"/>
    </row>
    <row r="10239" spans="2:6" ht="15" x14ac:dyDescent="0.25">
      <c r="B10239"/>
      <c r="C10239"/>
      <c r="D10239"/>
      <c r="E10239"/>
      <c r="F10239"/>
    </row>
    <row r="10240" spans="2:6" ht="15" x14ac:dyDescent="0.25">
      <c r="B10240"/>
      <c r="C10240"/>
      <c r="D10240"/>
      <c r="E10240"/>
      <c r="F10240"/>
    </row>
    <row r="10241" spans="2:6" ht="15" x14ac:dyDescent="0.25">
      <c r="B10241"/>
      <c r="C10241"/>
      <c r="D10241"/>
      <c r="E10241"/>
      <c r="F10241"/>
    </row>
    <row r="10242" spans="2:6" ht="15" x14ac:dyDescent="0.25">
      <c r="B10242"/>
      <c r="C10242"/>
      <c r="D10242"/>
      <c r="E10242"/>
      <c r="F10242"/>
    </row>
    <row r="10243" spans="2:6" ht="15" x14ac:dyDescent="0.25">
      <c r="B10243"/>
      <c r="C10243"/>
      <c r="D10243"/>
      <c r="E10243"/>
      <c r="F10243"/>
    </row>
    <row r="10244" spans="2:6" ht="15" x14ac:dyDescent="0.25">
      <c r="B10244"/>
      <c r="C10244"/>
      <c r="D10244"/>
      <c r="E10244"/>
      <c r="F10244"/>
    </row>
    <row r="10245" spans="2:6" ht="15" x14ac:dyDescent="0.25">
      <c r="B10245"/>
      <c r="C10245"/>
      <c r="D10245"/>
      <c r="E10245"/>
      <c r="F10245"/>
    </row>
    <row r="10246" spans="2:6" ht="15" x14ac:dyDescent="0.25">
      <c r="B10246"/>
      <c r="C10246"/>
      <c r="D10246"/>
      <c r="E10246"/>
      <c r="F10246"/>
    </row>
    <row r="10247" spans="2:6" ht="15" x14ac:dyDescent="0.25">
      <c r="B10247"/>
      <c r="C10247"/>
      <c r="D10247"/>
      <c r="E10247"/>
      <c r="F10247"/>
    </row>
    <row r="10248" spans="2:6" ht="15" x14ac:dyDescent="0.25">
      <c r="B10248"/>
      <c r="C10248"/>
      <c r="D10248"/>
      <c r="E10248"/>
      <c r="F10248"/>
    </row>
    <row r="10249" spans="2:6" ht="15" x14ac:dyDescent="0.25">
      <c r="B10249"/>
      <c r="C10249"/>
      <c r="D10249"/>
      <c r="E10249"/>
      <c r="F10249"/>
    </row>
    <row r="10250" spans="2:6" ht="15" x14ac:dyDescent="0.25">
      <c r="B10250"/>
      <c r="C10250"/>
      <c r="D10250"/>
      <c r="E10250"/>
      <c r="F10250"/>
    </row>
    <row r="10251" spans="2:6" ht="15" x14ac:dyDescent="0.25">
      <c r="B10251"/>
      <c r="C10251"/>
      <c r="D10251"/>
      <c r="E10251"/>
      <c r="F10251"/>
    </row>
    <row r="10252" spans="2:6" ht="15" x14ac:dyDescent="0.25">
      <c r="B10252"/>
      <c r="C10252"/>
      <c r="D10252"/>
      <c r="E10252"/>
      <c r="F10252"/>
    </row>
    <row r="10253" spans="2:6" ht="15" x14ac:dyDescent="0.25">
      <c r="B10253"/>
      <c r="C10253"/>
      <c r="D10253"/>
      <c r="E10253"/>
      <c r="F10253"/>
    </row>
    <row r="10254" spans="2:6" ht="15" x14ac:dyDescent="0.25">
      <c r="B10254"/>
      <c r="C10254"/>
      <c r="D10254"/>
      <c r="E10254"/>
      <c r="F10254"/>
    </row>
    <row r="10255" spans="2:6" ht="15" x14ac:dyDescent="0.25">
      <c r="B10255"/>
      <c r="C10255"/>
      <c r="D10255"/>
      <c r="E10255"/>
      <c r="F10255"/>
    </row>
    <row r="10256" spans="2:6" ht="15" x14ac:dyDescent="0.25">
      <c r="B10256"/>
      <c r="C10256"/>
      <c r="D10256"/>
      <c r="E10256"/>
      <c r="F10256"/>
    </row>
    <row r="10257" spans="2:6" ht="15" x14ac:dyDescent="0.25">
      <c r="B10257"/>
      <c r="C10257"/>
      <c r="D10257"/>
      <c r="E10257"/>
      <c r="F10257"/>
    </row>
    <row r="10258" spans="2:6" ht="15" x14ac:dyDescent="0.25">
      <c r="B10258"/>
      <c r="C10258"/>
      <c r="D10258"/>
      <c r="E10258"/>
      <c r="F10258"/>
    </row>
    <row r="10259" spans="2:6" ht="15" x14ac:dyDescent="0.25">
      <c r="B10259"/>
      <c r="C10259"/>
      <c r="D10259"/>
      <c r="E10259"/>
      <c r="F10259"/>
    </row>
    <row r="10260" spans="2:6" ht="15" x14ac:dyDescent="0.25">
      <c r="B10260"/>
      <c r="C10260"/>
      <c r="D10260"/>
      <c r="E10260"/>
      <c r="F10260"/>
    </row>
    <row r="10261" spans="2:6" ht="15" x14ac:dyDescent="0.25">
      <c r="B10261"/>
      <c r="C10261"/>
      <c r="D10261"/>
      <c r="E10261"/>
      <c r="F10261"/>
    </row>
    <row r="10262" spans="2:6" ht="15" x14ac:dyDescent="0.25">
      <c r="B10262"/>
      <c r="C10262"/>
      <c r="D10262"/>
      <c r="E10262"/>
      <c r="F10262"/>
    </row>
    <row r="10263" spans="2:6" ht="15" x14ac:dyDescent="0.25">
      <c r="B10263"/>
      <c r="C10263"/>
      <c r="D10263"/>
      <c r="E10263"/>
      <c r="F10263"/>
    </row>
    <row r="10264" spans="2:6" ht="15" x14ac:dyDescent="0.25">
      <c r="B10264"/>
      <c r="C10264"/>
      <c r="D10264"/>
      <c r="E10264"/>
      <c r="F10264"/>
    </row>
    <row r="10265" spans="2:6" ht="15" x14ac:dyDescent="0.25">
      <c r="B10265"/>
      <c r="C10265"/>
      <c r="D10265"/>
      <c r="E10265"/>
      <c r="F10265"/>
    </row>
    <row r="10266" spans="2:6" ht="15" x14ac:dyDescent="0.25">
      <c r="B10266"/>
      <c r="C10266"/>
      <c r="D10266"/>
      <c r="E10266"/>
      <c r="F10266"/>
    </row>
    <row r="10267" spans="2:6" ht="15" x14ac:dyDescent="0.25">
      <c r="B10267"/>
      <c r="C10267"/>
      <c r="D10267"/>
      <c r="E10267"/>
      <c r="F10267"/>
    </row>
    <row r="10268" spans="2:6" ht="15" x14ac:dyDescent="0.25">
      <c r="B10268"/>
      <c r="C10268"/>
      <c r="D10268"/>
      <c r="E10268"/>
      <c r="F10268"/>
    </row>
    <row r="10269" spans="2:6" ht="15" x14ac:dyDescent="0.25">
      <c r="B10269"/>
      <c r="C10269"/>
      <c r="D10269"/>
      <c r="E10269"/>
      <c r="F10269"/>
    </row>
    <row r="10270" spans="2:6" ht="15" x14ac:dyDescent="0.25">
      <c r="B10270"/>
      <c r="C10270"/>
      <c r="D10270"/>
      <c r="E10270"/>
      <c r="F10270"/>
    </row>
    <row r="10271" spans="2:6" ht="15" x14ac:dyDescent="0.25">
      <c r="B10271"/>
      <c r="C10271"/>
      <c r="D10271"/>
      <c r="E10271"/>
      <c r="F10271"/>
    </row>
    <row r="10272" spans="2:6" ht="15" x14ac:dyDescent="0.25">
      <c r="B10272"/>
      <c r="C10272"/>
      <c r="D10272"/>
      <c r="E10272"/>
      <c r="F10272"/>
    </row>
    <row r="10273" spans="2:6" ht="15" x14ac:dyDescent="0.25">
      <c r="B10273"/>
      <c r="C10273"/>
      <c r="D10273"/>
      <c r="E10273"/>
      <c r="F10273"/>
    </row>
    <row r="10274" spans="2:6" ht="15" x14ac:dyDescent="0.25">
      <c r="B10274"/>
      <c r="C10274"/>
      <c r="D10274"/>
      <c r="E10274"/>
      <c r="F10274"/>
    </row>
    <row r="10275" spans="2:6" ht="15" x14ac:dyDescent="0.25">
      <c r="B10275"/>
      <c r="C10275"/>
      <c r="D10275"/>
      <c r="E10275"/>
      <c r="F10275"/>
    </row>
    <row r="10276" spans="2:6" ht="15" x14ac:dyDescent="0.25">
      <c r="B10276"/>
      <c r="C10276"/>
      <c r="D10276"/>
      <c r="E10276"/>
      <c r="F10276"/>
    </row>
    <row r="10277" spans="2:6" ht="15" x14ac:dyDescent="0.25">
      <c r="B10277"/>
      <c r="C10277"/>
      <c r="D10277"/>
      <c r="E10277"/>
      <c r="F10277"/>
    </row>
    <row r="10278" spans="2:6" ht="15" x14ac:dyDescent="0.25">
      <c r="B10278"/>
      <c r="C10278"/>
      <c r="D10278"/>
      <c r="E10278"/>
      <c r="F10278"/>
    </row>
    <row r="10279" spans="2:6" ht="15" x14ac:dyDescent="0.25">
      <c r="B10279"/>
      <c r="C10279"/>
      <c r="D10279"/>
      <c r="E10279"/>
      <c r="F10279"/>
    </row>
    <row r="10280" spans="2:6" ht="15" x14ac:dyDescent="0.25">
      <c r="B10280"/>
      <c r="C10280"/>
      <c r="D10280"/>
      <c r="E10280"/>
      <c r="F10280"/>
    </row>
    <row r="10281" spans="2:6" ht="15" x14ac:dyDescent="0.25">
      <c r="B10281"/>
      <c r="C10281"/>
      <c r="D10281"/>
      <c r="E10281"/>
      <c r="F10281"/>
    </row>
    <row r="10282" spans="2:6" ht="15" x14ac:dyDescent="0.25">
      <c r="B10282"/>
      <c r="C10282"/>
      <c r="D10282"/>
      <c r="E10282"/>
      <c r="F10282"/>
    </row>
    <row r="10283" spans="2:6" ht="15" x14ac:dyDescent="0.25">
      <c r="B10283"/>
      <c r="C10283"/>
      <c r="D10283"/>
      <c r="E10283"/>
      <c r="F10283"/>
    </row>
    <row r="10284" spans="2:6" ht="15" x14ac:dyDescent="0.25">
      <c r="B10284"/>
      <c r="C10284"/>
      <c r="D10284"/>
      <c r="E10284"/>
      <c r="F10284"/>
    </row>
    <row r="10285" spans="2:6" ht="15" x14ac:dyDescent="0.25">
      <c r="B10285"/>
      <c r="C10285"/>
      <c r="D10285"/>
      <c r="E10285"/>
      <c r="F10285"/>
    </row>
    <row r="10286" spans="2:6" ht="15" x14ac:dyDescent="0.25">
      <c r="B10286"/>
      <c r="C10286"/>
      <c r="D10286"/>
      <c r="E10286"/>
      <c r="F10286"/>
    </row>
    <row r="10287" spans="2:6" ht="15" x14ac:dyDescent="0.25">
      <c r="B10287"/>
      <c r="C10287"/>
      <c r="D10287"/>
      <c r="E10287"/>
      <c r="F10287"/>
    </row>
    <row r="10288" spans="2:6" ht="15" x14ac:dyDescent="0.25">
      <c r="B10288"/>
      <c r="C10288"/>
      <c r="D10288"/>
      <c r="E10288"/>
      <c r="F10288"/>
    </row>
    <row r="10289" spans="2:6" ht="15" x14ac:dyDescent="0.25">
      <c r="B10289"/>
      <c r="C10289"/>
      <c r="D10289"/>
      <c r="E10289"/>
      <c r="F10289"/>
    </row>
    <row r="10290" spans="2:6" ht="15" x14ac:dyDescent="0.25">
      <c r="B10290"/>
      <c r="C10290"/>
      <c r="D10290"/>
      <c r="E10290"/>
      <c r="F10290"/>
    </row>
    <row r="10291" spans="2:6" ht="15" x14ac:dyDescent="0.25">
      <c r="B10291"/>
      <c r="C10291"/>
      <c r="D10291"/>
      <c r="E10291"/>
      <c r="F10291"/>
    </row>
    <row r="10292" spans="2:6" ht="15" x14ac:dyDescent="0.25">
      <c r="B10292"/>
      <c r="C10292"/>
      <c r="D10292"/>
      <c r="E10292"/>
      <c r="F10292"/>
    </row>
    <row r="10293" spans="2:6" ht="15" x14ac:dyDescent="0.25">
      <c r="B10293"/>
      <c r="C10293"/>
      <c r="D10293"/>
      <c r="E10293"/>
      <c r="F10293"/>
    </row>
    <row r="10294" spans="2:6" ht="15" x14ac:dyDescent="0.25">
      <c r="B10294"/>
      <c r="C10294"/>
      <c r="D10294"/>
      <c r="E10294"/>
      <c r="F10294"/>
    </row>
    <row r="10295" spans="2:6" ht="15" x14ac:dyDescent="0.25">
      <c r="B10295"/>
      <c r="C10295"/>
      <c r="D10295"/>
      <c r="E10295"/>
      <c r="F10295"/>
    </row>
    <row r="10296" spans="2:6" ht="15" x14ac:dyDescent="0.25">
      <c r="B10296"/>
      <c r="C10296"/>
      <c r="D10296"/>
      <c r="E10296"/>
      <c r="F10296"/>
    </row>
    <row r="10297" spans="2:6" ht="15" x14ac:dyDescent="0.25">
      <c r="B10297"/>
      <c r="C10297"/>
      <c r="D10297"/>
      <c r="E10297"/>
      <c r="F10297"/>
    </row>
    <row r="10298" spans="2:6" ht="15" x14ac:dyDescent="0.25">
      <c r="B10298"/>
      <c r="C10298"/>
      <c r="D10298"/>
      <c r="E10298"/>
      <c r="F10298"/>
    </row>
    <row r="10299" spans="2:6" ht="15" x14ac:dyDescent="0.25">
      <c r="B10299"/>
      <c r="C10299"/>
      <c r="D10299"/>
      <c r="E10299"/>
      <c r="F10299"/>
    </row>
    <row r="10300" spans="2:6" ht="15" x14ac:dyDescent="0.25">
      <c r="B10300"/>
      <c r="C10300"/>
      <c r="D10300"/>
      <c r="E10300"/>
      <c r="F10300"/>
    </row>
    <row r="10301" spans="2:6" ht="15" x14ac:dyDescent="0.25">
      <c r="B10301"/>
      <c r="C10301"/>
      <c r="D10301"/>
      <c r="E10301"/>
      <c r="F10301"/>
    </row>
    <row r="10302" spans="2:6" ht="15" x14ac:dyDescent="0.25">
      <c r="B10302"/>
      <c r="C10302"/>
      <c r="D10302"/>
      <c r="E10302"/>
      <c r="F10302"/>
    </row>
    <row r="10303" spans="2:6" ht="15" x14ac:dyDescent="0.25">
      <c r="B10303"/>
      <c r="C10303"/>
      <c r="D10303"/>
      <c r="E10303"/>
      <c r="F10303"/>
    </row>
    <row r="10304" spans="2:6" ht="15" x14ac:dyDescent="0.25">
      <c r="B10304"/>
      <c r="C10304"/>
      <c r="D10304"/>
      <c r="E10304"/>
      <c r="F10304"/>
    </row>
    <row r="10305" spans="2:6" ht="15" x14ac:dyDescent="0.25">
      <c r="B10305"/>
      <c r="C10305"/>
      <c r="D10305"/>
      <c r="E10305"/>
      <c r="F10305"/>
    </row>
    <row r="10306" spans="2:6" ht="15" x14ac:dyDescent="0.25">
      <c r="B10306"/>
      <c r="C10306"/>
      <c r="D10306"/>
      <c r="E10306"/>
      <c r="F10306"/>
    </row>
    <row r="10307" spans="2:6" ht="15" x14ac:dyDescent="0.25">
      <c r="B10307"/>
      <c r="C10307"/>
      <c r="D10307"/>
      <c r="E10307"/>
      <c r="F10307"/>
    </row>
    <row r="10308" spans="2:6" ht="15" x14ac:dyDescent="0.25">
      <c r="B10308"/>
      <c r="C10308"/>
      <c r="D10308"/>
      <c r="E10308"/>
      <c r="F10308"/>
    </row>
    <row r="10309" spans="2:6" ht="15" x14ac:dyDescent="0.25">
      <c r="B10309"/>
      <c r="C10309"/>
      <c r="D10309"/>
      <c r="E10309"/>
      <c r="F10309"/>
    </row>
    <row r="10310" spans="2:6" ht="15" x14ac:dyDescent="0.25">
      <c r="B10310"/>
      <c r="C10310"/>
      <c r="D10310"/>
      <c r="E10310"/>
      <c r="F10310"/>
    </row>
    <row r="10311" spans="2:6" ht="15" x14ac:dyDescent="0.25">
      <c r="B10311"/>
      <c r="C10311"/>
      <c r="D10311"/>
      <c r="E10311"/>
      <c r="F10311"/>
    </row>
    <row r="10312" spans="2:6" ht="15" x14ac:dyDescent="0.25">
      <c r="B10312"/>
      <c r="C10312"/>
      <c r="D10312"/>
      <c r="E10312"/>
      <c r="F10312"/>
    </row>
    <row r="10313" spans="2:6" ht="15" x14ac:dyDescent="0.25">
      <c r="B10313"/>
      <c r="C10313"/>
      <c r="D10313"/>
      <c r="E10313"/>
      <c r="F10313"/>
    </row>
    <row r="10314" spans="2:6" ht="15" x14ac:dyDescent="0.25">
      <c r="B10314"/>
      <c r="C10314"/>
      <c r="D10314"/>
      <c r="E10314"/>
      <c r="F10314"/>
    </row>
    <row r="10315" spans="2:6" ht="15" x14ac:dyDescent="0.25">
      <c r="B10315"/>
      <c r="C10315"/>
      <c r="D10315"/>
      <c r="E10315"/>
      <c r="F10315"/>
    </row>
    <row r="10316" spans="2:6" ht="15" x14ac:dyDescent="0.25">
      <c r="B10316"/>
      <c r="C10316"/>
      <c r="D10316"/>
      <c r="E10316"/>
      <c r="F10316"/>
    </row>
    <row r="10317" spans="2:6" ht="15" x14ac:dyDescent="0.25">
      <c r="B10317"/>
      <c r="C10317"/>
      <c r="D10317"/>
      <c r="E10317"/>
      <c r="F10317"/>
    </row>
    <row r="10318" spans="2:6" ht="15" x14ac:dyDescent="0.25">
      <c r="B10318"/>
      <c r="C10318"/>
      <c r="D10318"/>
      <c r="E10318"/>
      <c r="F10318"/>
    </row>
    <row r="10319" spans="2:6" ht="15" x14ac:dyDescent="0.25">
      <c r="B10319"/>
      <c r="C10319"/>
      <c r="D10319"/>
      <c r="E10319"/>
      <c r="F10319"/>
    </row>
    <row r="10320" spans="2:6" ht="15" x14ac:dyDescent="0.25">
      <c r="B10320"/>
      <c r="C10320"/>
      <c r="D10320"/>
      <c r="E10320"/>
      <c r="F10320"/>
    </row>
    <row r="10321" spans="2:6" ht="15" x14ac:dyDescent="0.25">
      <c r="B10321"/>
      <c r="C10321"/>
      <c r="D10321"/>
      <c r="E10321"/>
      <c r="F10321"/>
    </row>
    <row r="10322" spans="2:6" ht="15" x14ac:dyDescent="0.25">
      <c r="B10322"/>
      <c r="C10322"/>
      <c r="D10322"/>
      <c r="E10322"/>
      <c r="F10322"/>
    </row>
    <row r="10323" spans="2:6" ht="15" x14ac:dyDescent="0.25">
      <c r="B10323"/>
      <c r="C10323"/>
      <c r="D10323"/>
      <c r="E10323"/>
      <c r="F10323"/>
    </row>
    <row r="10324" spans="2:6" ht="15" x14ac:dyDescent="0.25">
      <c r="B10324"/>
      <c r="C10324"/>
      <c r="D10324"/>
      <c r="E10324"/>
      <c r="F10324"/>
    </row>
    <row r="10325" spans="2:6" ht="15" x14ac:dyDescent="0.25">
      <c r="B10325"/>
      <c r="C10325"/>
      <c r="D10325"/>
      <c r="E10325"/>
      <c r="F10325"/>
    </row>
    <row r="10326" spans="2:6" ht="15" x14ac:dyDescent="0.25">
      <c r="B10326"/>
      <c r="C10326"/>
      <c r="D10326"/>
      <c r="E10326"/>
      <c r="F10326"/>
    </row>
    <row r="10327" spans="2:6" ht="15" x14ac:dyDescent="0.25">
      <c r="B10327"/>
      <c r="C10327"/>
      <c r="D10327"/>
      <c r="E10327"/>
      <c r="F10327"/>
    </row>
    <row r="10328" spans="2:6" ht="15" x14ac:dyDescent="0.25">
      <c r="B10328"/>
      <c r="C10328"/>
      <c r="D10328"/>
      <c r="E10328"/>
      <c r="F10328"/>
    </row>
    <row r="10329" spans="2:6" ht="15" x14ac:dyDescent="0.25">
      <c r="B10329"/>
      <c r="C10329"/>
      <c r="D10329"/>
      <c r="E10329"/>
      <c r="F10329"/>
    </row>
    <row r="10330" spans="2:6" ht="15" x14ac:dyDescent="0.25">
      <c r="B10330"/>
      <c r="C10330"/>
      <c r="D10330"/>
      <c r="E10330"/>
      <c r="F10330"/>
    </row>
    <row r="10331" spans="2:6" ht="15" x14ac:dyDescent="0.25">
      <c r="B10331"/>
      <c r="C10331"/>
      <c r="D10331"/>
      <c r="E10331"/>
      <c r="F10331"/>
    </row>
    <row r="10332" spans="2:6" ht="15" x14ac:dyDescent="0.25">
      <c r="B10332"/>
      <c r="C10332"/>
      <c r="D10332"/>
      <c r="E10332"/>
      <c r="F10332"/>
    </row>
    <row r="10333" spans="2:6" ht="15" x14ac:dyDescent="0.25">
      <c r="B10333"/>
      <c r="C10333"/>
      <c r="D10333"/>
      <c r="E10333"/>
      <c r="F10333"/>
    </row>
    <row r="10334" spans="2:6" ht="15" x14ac:dyDescent="0.25">
      <c r="B10334"/>
      <c r="C10334"/>
      <c r="D10334"/>
      <c r="E10334"/>
      <c r="F10334"/>
    </row>
    <row r="10335" spans="2:6" ht="15" x14ac:dyDescent="0.25">
      <c r="B10335"/>
      <c r="C10335"/>
      <c r="D10335"/>
      <c r="E10335"/>
      <c r="F10335"/>
    </row>
    <row r="10336" spans="2:6" ht="15" x14ac:dyDescent="0.25">
      <c r="B10336"/>
      <c r="C10336"/>
      <c r="D10336"/>
      <c r="E10336"/>
      <c r="F10336"/>
    </row>
    <row r="10337" spans="2:6" ht="15" x14ac:dyDescent="0.25">
      <c r="B10337"/>
      <c r="C10337"/>
      <c r="D10337"/>
      <c r="E10337"/>
      <c r="F10337"/>
    </row>
    <row r="10338" spans="2:6" ht="15" x14ac:dyDescent="0.25">
      <c r="B10338"/>
      <c r="C10338"/>
      <c r="D10338"/>
      <c r="E10338"/>
      <c r="F10338"/>
    </row>
    <row r="10339" spans="2:6" ht="15" x14ac:dyDescent="0.25">
      <c r="B10339"/>
      <c r="C10339"/>
      <c r="D10339"/>
      <c r="E10339"/>
      <c r="F10339"/>
    </row>
    <row r="10340" spans="2:6" ht="15" x14ac:dyDescent="0.25">
      <c r="B10340"/>
      <c r="C10340"/>
      <c r="D10340"/>
      <c r="E10340"/>
      <c r="F10340"/>
    </row>
    <row r="10341" spans="2:6" ht="15" x14ac:dyDescent="0.25">
      <c r="B10341"/>
      <c r="C10341"/>
      <c r="D10341"/>
      <c r="E10341"/>
      <c r="F10341"/>
    </row>
    <row r="10342" spans="2:6" ht="15" x14ac:dyDescent="0.25">
      <c r="B10342"/>
      <c r="C10342"/>
      <c r="D10342"/>
      <c r="E10342"/>
      <c r="F10342"/>
    </row>
    <row r="10343" spans="2:6" ht="15" x14ac:dyDescent="0.25">
      <c r="B10343"/>
      <c r="C10343"/>
      <c r="D10343"/>
      <c r="E10343"/>
      <c r="F10343"/>
    </row>
    <row r="10344" spans="2:6" ht="15" x14ac:dyDescent="0.25">
      <c r="B10344"/>
      <c r="C10344"/>
      <c r="D10344"/>
      <c r="E10344"/>
      <c r="F10344"/>
    </row>
    <row r="10345" spans="2:6" ht="15" x14ac:dyDescent="0.25">
      <c r="B10345"/>
      <c r="C10345"/>
      <c r="D10345"/>
      <c r="E10345"/>
      <c r="F10345"/>
    </row>
    <row r="10346" spans="2:6" ht="15" x14ac:dyDescent="0.25">
      <c r="B10346"/>
      <c r="C10346"/>
      <c r="D10346"/>
      <c r="E10346"/>
      <c r="F10346"/>
    </row>
    <row r="10347" spans="2:6" ht="15" x14ac:dyDescent="0.25">
      <c r="B10347"/>
      <c r="C10347"/>
      <c r="D10347"/>
      <c r="E10347"/>
      <c r="F10347"/>
    </row>
    <row r="10348" spans="2:6" ht="15" x14ac:dyDescent="0.25">
      <c r="B10348"/>
      <c r="C10348"/>
      <c r="D10348"/>
      <c r="E10348"/>
      <c r="F10348"/>
    </row>
    <row r="10349" spans="2:6" ht="15" x14ac:dyDescent="0.25">
      <c r="B10349"/>
      <c r="C10349"/>
      <c r="D10349"/>
      <c r="E10349"/>
      <c r="F10349"/>
    </row>
    <row r="10350" spans="2:6" ht="15" x14ac:dyDescent="0.25">
      <c r="B10350"/>
      <c r="C10350"/>
      <c r="D10350"/>
      <c r="E10350"/>
      <c r="F10350"/>
    </row>
    <row r="10351" spans="2:6" ht="15" x14ac:dyDescent="0.25">
      <c r="B10351"/>
      <c r="C10351"/>
      <c r="D10351"/>
      <c r="E10351"/>
      <c r="F10351"/>
    </row>
    <row r="10352" spans="2:6" ht="15" x14ac:dyDescent="0.25">
      <c r="B10352"/>
      <c r="C10352"/>
      <c r="D10352"/>
      <c r="E10352"/>
      <c r="F10352"/>
    </row>
    <row r="10353" spans="2:6" ht="15" x14ac:dyDescent="0.25">
      <c r="B10353"/>
      <c r="C10353"/>
      <c r="D10353"/>
      <c r="E10353"/>
      <c r="F10353"/>
    </row>
    <row r="10354" spans="2:6" ht="15" x14ac:dyDescent="0.25">
      <c r="B10354"/>
      <c r="C10354"/>
      <c r="D10354"/>
      <c r="E10354"/>
      <c r="F10354"/>
    </row>
    <row r="10355" spans="2:6" ht="15" x14ac:dyDescent="0.25">
      <c r="B10355"/>
      <c r="C10355"/>
      <c r="D10355"/>
      <c r="E10355"/>
      <c r="F10355"/>
    </row>
    <row r="10356" spans="2:6" ht="15" x14ac:dyDescent="0.25">
      <c r="B10356"/>
      <c r="C10356"/>
      <c r="D10356"/>
      <c r="E10356"/>
      <c r="F10356"/>
    </row>
    <row r="10357" spans="2:6" ht="15" x14ac:dyDescent="0.25">
      <c r="B10357"/>
      <c r="C10357"/>
      <c r="D10357"/>
      <c r="E10357"/>
      <c r="F10357"/>
    </row>
    <row r="10358" spans="2:6" ht="15" x14ac:dyDescent="0.25">
      <c r="B10358"/>
      <c r="C10358"/>
      <c r="D10358"/>
      <c r="E10358"/>
      <c r="F10358"/>
    </row>
    <row r="10359" spans="2:6" ht="15" x14ac:dyDescent="0.25">
      <c r="B10359"/>
      <c r="C10359"/>
      <c r="D10359"/>
      <c r="E10359"/>
      <c r="F10359"/>
    </row>
    <row r="10360" spans="2:6" ht="15" x14ac:dyDescent="0.25">
      <c r="B10360"/>
      <c r="C10360"/>
      <c r="D10360"/>
      <c r="E10360"/>
      <c r="F10360"/>
    </row>
    <row r="10361" spans="2:6" ht="15" x14ac:dyDescent="0.25">
      <c r="B10361"/>
      <c r="C10361"/>
      <c r="D10361"/>
      <c r="E10361"/>
      <c r="F10361"/>
    </row>
    <row r="10362" spans="2:6" ht="15" x14ac:dyDescent="0.25">
      <c r="B10362"/>
      <c r="C10362"/>
      <c r="D10362"/>
      <c r="E10362"/>
      <c r="F10362"/>
    </row>
    <row r="10363" spans="2:6" ht="15" x14ac:dyDescent="0.25">
      <c r="B10363"/>
      <c r="C10363"/>
      <c r="D10363"/>
      <c r="E10363"/>
      <c r="F10363"/>
    </row>
    <row r="10364" spans="2:6" ht="15" x14ac:dyDescent="0.25">
      <c r="B10364"/>
      <c r="C10364"/>
      <c r="D10364"/>
      <c r="E10364"/>
      <c r="F10364"/>
    </row>
    <row r="10365" spans="2:6" ht="15" x14ac:dyDescent="0.25">
      <c r="B10365"/>
      <c r="C10365"/>
      <c r="D10365"/>
      <c r="E10365"/>
      <c r="F10365"/>
    </row>
    <row r="10366" spans="2:6" ht="15" x14ac:dyDescent="0.25">
      <c r="B10366"/>
      <c r="C10366"/>
      <c r="D10366"/>
      <c r="E10366"/>
      <c r="F10366"/>
    </row>
    <row r="10367" spans="2:6" ht="15" x14ac:dyDescent="0.25">
      <c r="B10367"/>
      <c r="C10367"/>
      <c r="D10367"/>
      <c r="E10367"/>
      <c r="F10367"/>
    </row>
    <row r="10368" spans="2:6" ht="15" x14ac:dyDescent="0.25">
      <c r="B10368"/>
      <c r="C10368"/>
      <c r="D10368"/>
      <c r="E10368"/>
      <c r="F10368"/>
    </row>
    <row r="10369" spans="2:6" ht="15" x14ac:dyDescent="0.25">
      <c r="B10369"/>
      <c r="C10369"/>
      <c r="D10369"/>
      <c r="E10369"/>
      <c r="F10369"/>
    </row>
    <row r="10370" spans="2:6" ht="15" x14ac:dyDescent="0.25">
      <c r="B10370"/>
      <c r="C10370"/>
      <c r="D10370"/>
      <c r="E10370"/>
      <c r="F10370"/>
    </row>
    <row r="10371" spans="2:6" ht="15" x14ac:dyDescent="0.25">
      <c r="B10371"/>
      <c r="C10371"/>
      <c r="D10371"/>
      <c r="E10371"/>
      <c r="F10371"/>
    </row>
    <row r="10372" spans="2:6" ht="15" x14ac:dyDescent="0.25">
      <c r="B10372"/>
      <c r="C10372"/>
      <c r="D10372"/>
      <c r="E10372"/>
      <c r="F10372"/>
    </row>
    <row r="10373" spans="2:6" ht="15" x14ac:dyDescent="0.25">
      <c r="B10373"/>
      <c r="C10373"/>
      <c r="D10373"/>
      <c r="E10373"/>
      <c r="F10373"/>
    </row>
    <row r="10374" spans="2:6" ht="15" x14ac:dyDescent="0.25">
      <c r="B10374"/>
      <c r="C10374"/>
      <c r="D10374"/>
      <c r="E10374"/>
      <c r="F10374"/>
    </row>
    <row r="10375" spans="2:6" ht="15" x14ac:dyDescent="0.25">
      <c r="B10375"/>
      <c r="C10375"/>
      <c r="D10375"/>
      <c r="E10375"/>
      <c r="F10375"/>
    </row>
    <row r="10376" spans="2:6" ht="15" x14ac:dyDescent="0.25">
      <c r="B10376"/>
      <c r="C10376"/>
      <c r="D10376"/>
      <c r="E10376"/>
      <c r="F10376"/>
    </row>
    <row r="10377" spans="2:6" ht="15" x14ac:dyDescent="0.25">
      <c r="B10377"/>
      <c r="C10377"/>
      <c r="D10377"/>
      <c r="E10377"/>
      <c r="F10377"/>
    </row>
    <row r="10378" spans="2:6" ht="15" x14ac:dyDescent="0.25">
      <c r="B10378"/>
      <c r="C10378"/>
      <c r="D10378"/>
      <c r="E10378"/>
      <c r="F10378"/>
    </row>
    <row r="10379" spans="2:6" ht="15" x14ac:dyDescent="0.25">
      <c r="B10379"/>
      <c r="C10379"/>
      <c r="D10379"/>
      <c r="E10379"/>
      <c r="F10379"/>
    </row>
    <row r="10380" spans="2:6" ht="15" x14ac:dyDescent="0.25">
      <c r="B10380"/>
      <c r="C10380"/>
      <c r="D10380"/>
      <c r="E10380"/>
      <c r="F10380"/>
    </row>
    <row r="10381" spans="2:6" ht="15" x14ac:dyDescent="0.25">
      <c r="B10381"/>
      <c r="C10381"/>
      <c r="D10381"/>
      <c r="E10381"/>
      <c r="F10381"/>
    </row>
    <row r="10382" spans="2:6" ht="15" x14ac:dyDescent="0.25">
      <c r="B10382"/>
      <c r="C10382"/>
      <c r="D10382"/>
      <c r="E10382"/>
      <c r="F10382"/>
    </row>
    <row r="10383" spans="2:6" ht="15" x14ac:dyDescent="0.25">
      <c r="B10383"/>
      <c r="C10383"/>
      <c r="D10383"/>
      <c r="E10383"/>
      <c r="F10383"/>
    </row>
    <row r="10384" spans="2:6" ht="15" x14ac:dyDescent="0.25">
      <c r="B10384"/>
      <c r="C10384"/>
      <c r="D10384"/>
      <c r="E10384"/>
      <c r="F10384"/>
    </row>
    <row r="10385" spans="2:6" ht="15" x14ac:dyDescent="0.25">
      <c r="B10385"/>
      <c r="C10385"/>
      <c r="D10385"/>
      <c r="E10385"/>
      <c r="F10385"/>
    </row>
    <row r="10386" spans="2:6" ht="15" x14ac:dyDescent="0.25">
      <c r="B10386"/>
      <c r="C10386"/>
      <c r="D10386"/>
      <c r="E10386"/>
      <c r="F10386"/>
    </row>
    <row r="10387" spans="2:6" ht="15" x14ac:dyDescent="0.25">
      <c r="B10387"/>
      <c r="C10387"/>
      <c r="D10387"/>
      <c r="E10387"/>
      <c r="F10387"/>
    </row>
    <row r="10388" spans="2:6" ht="15" x14ac:dyDescent="0.25">
      <c r="B10388"/>
      <c r="C10388"/>
      <c r="D10388"/>
      <c r="E10388"/>
      <c r="F10388"/>
    </row>
    <row r="10389" spans="2:6" ht="15" x14ac:dyDescent="0.25">
      <c r="B10389"/>
      <c r="C10389"/>
      <c r="D10389"/>
      <c r="E10389"/>
      <c r="F10389"/>
    </row>
    <row r="10390" spans="2:6" ht="15" x14ac:dyDescent="0.25">
      <c r="B10390"/>
      <c r="C10390"/>
      <c r="D10390"/>
      <c r="E10390"/>
      <c r="F10390"/>
    </row>
    <row r="10391" spans="2:6" ht="15" x14ac:dyDescent="0.25">
      <c r="B10391"/>
      <c r="C10391"/>
      <c r="D10391"/>
      <c r="E10391"/>
      <c r="F10391"/>
    </row>
    <row r="10392" spans="2:6" ht="15" x14ac:dyDescent="0.25">
      <c r="B10392"/>
      <c r="C10392"/>
      <c r="D10392"/>
      <c r="E10392"/>
      <c r="F10392"/>
    </row>
    <row r="10393" spans="2:6" ht="15" x14ac:dyDescent="0.25">
      <c r="B10393"/>
      <c r="C10393"/>
      <c r="D10393"/>
      <c r="E10393"/>
      <c r="F10393"/>
    </row>
    <row r="10394" spans="2:6" ht="15" x14ac:dyDescent="0.25">
      <c r="B10394"/>
      <c r="C10394"/>
      <c r="D10394"/>
      <c r="E10394"/>
      <c r="F10394"/>
    </row>
    <row r="10395" spans="2:6" ht="15" x14ac:dyDescent="0.25">
      <c r="B10395"/>
      <c r="C10395"/>
      <c r="D10395"/>
      <c r="E10395"/>
      <c r="F10395"/>
    </row>
    <row r="10396" spans="2:6" ht="15" x14ac:dyDescent="0.25">
      <c r="B10396"/>
      <c r="C10396"/>
      <c r="D10396"/>
      <c r="E10396"/>
      <c r="F10396"/>
    </row>
    <row r="10397" spans="2:6" ht="15" x14ac:dyDescent="0.25">
      <c r="B10397"/>
      <c r="C10397"/>
      <c r="D10397"/>
      <c r="E10397"/>
      <c r="F10397"/>
    </row>
    <row r="10398" spans="2:6" ht="15" x14ac:dyDescent="0.25">
      <c r="B10398"/>
      <c r="C10398"/>
      <c r="D10398"/>
      <c r="E10398"/>
      <c r="F10398"/>
    </row>
    <row r="10399" spans="2:6" ht="15" x14ac:dyDescent="0.25">
      <c r="B10399"/>
      <c r="C10399"/>
      <c r="D10399"/>
      <c r="E10399"/>
      <c r="F10399"/>
    </row>
    <row r="10400" spans="2:6" ht="15" x14ac:dyDescent="0.25">
      <c r="B10400"/>
      <c r="C10400"/>
      <c r="D10400"/>
      <c r="E10400"/>
      <c r="F10400"/>
    </row>
    <row r="10401" spans="2:6" ht="15" x14ac:dyDescent="0.25">
      <c r="B10401"/>
      <c r="C10401"/>
      <c r="D10401"/>
      <c r="E10401"/>
      <c r="F10401"/>
    </row>
    <row r="10402" spans="2:6" ht="15" x14ac:dyDescent="0.25">
      <c r="B10402"/>
      <c r="C10402"/>
      <c r="D10402"/>
      <c r="E10402"/>
      <c r="F10402"/>
    </row>
    <row r="10403" spans="2:6" ht="15" x14ac:dyDescent="0.25">
      <c r="B10403"/>
      <c r="C10403"/>
      <c r="D10403"/>
      <c r="E10403"/>
      <c r="F10403"/>
    </row>
    <row r="10404" spans="2:6" ht="15" x14ac:dyDescent="0.25">
      <c r="B10404"/>
      <c r="C10404"/>
      <c r="D10404"/>
      <c r="E10404"/>
      <c r="F10404"/>
    </row>
    <row r="10405" spans="2:6" ht="15" x14ac:dyDescent="0.25">
      <c r="B10405"/>
      <c r="C10405"/>
      <c r="D10405"/>
      <c r="E10405"/>
      <c r="F10405"/>
    </row>
    <row r="10406" spans="2:6" ht="15" x14ac:dyDescent="0.25">
      <c r="B10406"/>
      <c r="C10406"/>
      <c r="D10406"/>
      <c r="E10406"/>
      <c r="F10406"/>
    </row>
    <row r="10407" spans="2:6" ht="15" x14ac:dyDescent="0.25">
      <c r="B10407"/>
      <c r="C10407"/>
      <c r="D10407"/>
      <c r="E10407"/>
      <c r="F10407"/>
    </row>
    <row r="10408" spans="2:6" ht="15" x14ac:dyDescent="0.25">
      <c r="B10408"/>
      <c r="C10408"/>
      <c r="D10408"/>
      <c r="E10408"/>
      <c r="F10408"/>
    </row>
    <row r="10409" spans="2:6" ht="15" x14ac:dyDescent="0.25">
      <c r="B10409"/>
      <c r="C10409"/>
      <c r="D10409"/>
      <c r="E10409"/>
      <c r="F10409"/>
    </row>
    <row r="10410" spans="2:6" ht="15" x14ac:dyDescent="0.25">
      <c r="B10410"/>
      <c r="C10410"/>
      <c r="D10410"/>
      <c r="E10410"/>
      <c r="F10410"/>
    </row>
    <row r="10411" spans="2:6" ht="15" x14ac:dyDescent="0.25">
      <c r="B10411"/>
      <c r="C10411"/>
      <c r="D10411"/>
      <c r="E10411"/>
      <c r="F10411"/>
    </row>
    <row r="10412" spans="2:6" ht="15" x14ac:dyDescent="0.25">
      <c r="B10412"/>
      <c r="C10412"/>
      <c r="D10412"/>
      <c r="E10412"/>
      <c r="F10412"/>
    </row>
    <row r="10413" spans="2:6" ht="15" x14ac:dyDescent="0.25">
      <c r="B10413"/>
      <c r="C10413"/>
      <c r="D10413"/>
      <c r="E10413"/>
      <c r="F10413"/>
    </row>
    <row r="10414" spans="2:6" ht="15" x14ac:dyDescent="0.25">
      <c r="B10414"/>
      <c r="C10414"/>
      <c r="D10414"/>
      <c r="E10414"/>
      <c r="F10414"/>
    </row>
    <row r="10415" spans="2:6" ht="15" x14ac:dyDescent="0.25">
      <c r="B10415"/>
      <c r="C10415"/>
      <c r="D10415"/>
      <c r="E10415"/>
      <c r="F10415"/>
    </row>
    <row r="10416" spans="2:6" ht="15" x14ac:dyDescent="0.25">
      <c r="B10416"/>
      <c r="C10416"/>
      <c r="D10416"/>
      <c r="E10416"/>
      <c r="F10416"/>
    </row>
    <row r="10417" spans="2:6" ht="15" x14ac:dyDescent="0.25">
      <c r="B10417"/>
      <c r="C10417"/>
      <c r="D10417"/>
      <c r="E10417"/>
      <c r="F10417"/>
    </row>
    <row r="10418" spans="2:6" ht="15" x14ac:dyDescent="0.25">
      <c r="B10418"/>
      <c r="C10418"/>
      <c r="D10418"/>
      <c r="E10418"/>
      <c r="F10418"/>
    </row>
    <row r="10419" spans="2:6" ht="15" x14ac:dyDescent="0.25">
      <c r="B10419"/>
      <c r="C10419"/>
      <c r="D10419"/>
      <c r="E10419"/>
      <c r="F10419"/>
    </row>
    <row r="10420" spans="2:6" ht="15" x14ac:dyDescent="0.25">
      <c r="B10420"/>
      <c r="C10420"/>
      <c r="D10420"/>
      <c r="E10420"/>
      <c r="F10420"/>
    </row>
    <row r="10421" spans="2:6" ht="15" x14ac:dyDescent="0.25">
      <c r="B10421"/>
      <c r="C10421"/>
      <c r="D10421"/>
      <c r="E10421"/>
      <c r="F10421"/>
    </row>
    <row r="10422" spans="2:6" ht="15" x14ac:dyDescent="0.25">
      <c r="B10422"/>
      <c r="C10422"/>
      <c r="D10422"/>
      <c r="E10422"/>
      <c r="F10422"/>
    </row>
    <row r="10423" spans="2:6" ht="15" x14ac:dyDescent="0.25">
      <c r="B10423"/>
      <c r="C10423"/>
      <c r="D10423"/>
      <c r="E10423"/>
      <c r="F10423"/>
    </row>
    <row r="10424" spans="2:6" ht="15" x14ac:dyDescent="0.25">
      <c r="B10424"/>
      <c r="C10424"/>
      <c r="D10424"/>
      <c r="E10424"/>
      <c r="F10424"/>
    </row>
    <row r="10425" spans="2:6" ht="15" x14ac:dyDescent="0.25">
      <c r="B10425"/>
      <c r="C10425"/>
      <c r="D10425"/>
      <c r="E10425"/>
      <c r="F10425"/>
    </row>
    <row r="10426" spans="2:6" ht="15" x14ac:dyDescent="0.25">
      <c r="B10426"/>
      <c r="C10426"/>
      <c r="D10426"/>
      <c r="E10426"/>
      <c r="F10426"/>
    </row>
    <row r="10427" spans="2:6" ht="15" x14ac:dyDescent="0.25">
      <c r="B10427"/>
      <c r="C10427"/>
      <c r="D10427"/>
      <c r="E10427"/>
      <c r="F10427"/>
    </row>
    <row r="10428" spans="2:6" ht="15" x14ac:dyDescent="0.25">
      <c r="B10428"/>
      <c r="C10428"/>
      <c r="D10428"/>
      <c r="E10428"/>
      <c r="F10428"/>
    </row>
    <row r="10429" spans="2:6" ht="15" x14ac:dyDescent="0.25">
      <c r="B10429"/>
      <c r="C10429"/>
      <c r="D10429"/>
      <c r="E10429"/>
      <c r="F10429"/>
    </row>
    <row r="10430" spans="2:6" ht="15" x14ac:dyDescent="0.25">
      <c r="B10430"/>
      <c r="C10430"/>
      <c r="D10430"/>
      <c r="E10430"/>
      <c r="F10430"/>
    </row>
    <row r="10431" spans="2:6" ht="15" x14ac:dyDescent="0.25">
      <c r="B10431"/>
      <c r="C10431"/>
      <c r="D10431"/>
      <c r="E10431"/>
      <c r="F10431"/>
    </row>
    <row r="10432" spans="2:6" ht="15" x14ac:dyDescent="0.25">
      <c r="B10432"/>
      <c r="C10432"/>
      <c r="D10432"/>
      <c r="E10432"/>
      <c r="F10432"/>
    </row>
    <row r="10433" spans="2:6" ht="15" x14ac:dyDescent="0.25">
      <c r="B10433"/>
      <c r="C10433"/>
      <c r="D10433"/>
      <c r="E10433"/>
      <c r="F10433"/>
    </row>
    <row r="10434" spans="2:6" ht="15" x14ac:dyDescent="0.25">
      <c r="B10434"/>
      <c r="C10434"/>
      <c r="D10434"/>
      <c r="E10434"/>
      <c r="F10434"/>
    </row>
    <row r="10435" spans="2:6" ht="15" x14ac:dyDescent="0.25">
      <c r="B10435"/>
      <c r="C10435"/>
      <c r="D10435"/>
      <c r="E10435"/>
      <c r="F10435"/>
    </row>
    <row r="10436" spans="2:6" ht="15" x14ac:dyDescent="0.25">
      <c r="B10436"/>
      <c r="C10436"/>
      <c r="D10436"/>
      <c r="E10436"/>
      <c r="F10436"/>
    </row>
    <row r="10437" spans="2:6" ht="15" x14ac:dyDescent="0.25">
      <c r="B10437"/>
      <c r="C10437"/>
      <c r="D10437"/>
      <c r="E10437"/>
      <c r="F10437"/>
    </row>
    <row r="10438" spans="2:6" ht="15" x14ac:dyDescent="0.25">
      <c r="B10438"/>
      <c r="C10438"/>
      <c r="D10438"/>
      <c r="E10438"/>
      <c r="F10438"/>
    </row>
    <row r="10439" spans="2:6" ht="15" x14ac:dyDescent="0.25">
      <c r="B10439"/>
      <c r="C10439"/>
      <c r="D10439"/>
      <c r="E10439"/>
      <c r="F10439"/>
    </row>
    <row r="10440" spans="2:6" ht="15" x14ac:dyDescent="0.25">
      <c r="B10440"/>
      <c r="C10440"/>
      <c r="D10440"/>
      <c r="E10440"/>
      <c r="F10440"/>
    </row>
    <row r="10441" spans="2:6" ht="15" x14ac:dyDescent="0.25">
      <c r="B10441"/>
      <c r="C10441"/>
      <c r="D10441"/>
      <c r="E10441"/>
      <c r="F10441"/>
    </row>
    <row r="10442" spans="2:6" ht="15" x14ac:dyDescent="0.25">
      <c r="B10442"/>
      <c r="C10442"/>
      <c r="D10442"/>
      <c r="E10442"/>
      <c r="F10442"/>
    </row>
    <row r="10443" spans="2:6" ht="15" x14ac:dyDescent="0.25">
      <c r="B10443"/>
      <c r="C10443"/>
      <c r="D10443"/>
      <c r="E10443"/>
      <c r="F10443"/>
    </row>
    <row r="10444" spans="2:6" ht="15" x14ac:dyDescent="0.25">
      <c r="B10444"/>
      <c r="C10444"/>
      <c r="D10444"/>
      <c r="E10444"/>
      <c r="F10444"/>
    </row>
    <row r="10445" spans="2:6" ht="15" x14ac:dyDescent="0.25">
      <c r="B10445"/>
      <c r="C10445"/>
      <c r="D10445"/>
      <c r="E10445"/>
      <c r="F10445"/>
    </row>
    <row r="10446" spans="2:6" ht="15" x14ac:dyDescent="0.25">
      <c r="B10446"/>
      <c r="C10446"/>
      <c r="D10446"/>
      <c r="E10446"/>
      <c r="F10446"/>
    </row>
    <row r="10447" spans="2:6" ht="15" x14ac:dyDescent="0.25">
      <c r="B10447"/>
      <c r="C10447"/>
      <c r="D10447"/>
      <c r="E10447"/>
      <c r="F10447"/>
    </row>
    <row r="10448" spans="2:6" ht="15" x14ac:dyDescent="0.25">
      <c r="B10448"/>
      <c r="C10448"/>
      <c r="D10448"/>
      <c r="E10448"/>
      <c r="F10448"/>
    </row>
    <row r="10449" spans="2:6" ht="15" x14ac:dyDescent="0.25">
      <c r="B10449"/>
      <c r="C10449"/>
      <c r="D10449"/>
      <c r="E10449"/>
      <c r="F10449"/>
    </row>
    <row r="10450" spans="2:6" ht="15" x14ac:dyDescent="0.25">
      <c r="B10450"/>
      <c r="C10450"/>
      <c r="D10450"/>
      <c r="E10450"/>
      <c r="F10450"/>
    </row>
    <row r="10451" spans="2:6" ht="15" x14ac:dyDescent="0.25">
      <c r="B10451"/>
      <c r="C10451"/>
      <c r="D10451"/>
      <c r="E10451"/>
      <c r="F10451"/>
    </row>
    <row r="10452" spans="2:6" ht="15" x14ac:dyDescent="0.25">
      <c r="B10452"/>
      <c r="C10452"/>
      <c r="D10452"/>
      <c r="E10452"/>
      <c r="F10452"/>
    </row>
    <row r="10453" spans="2:6" ht="15" x14ac:dyDescent="0.25">
      <c r="B10453"/>
      <c r="C10453"/>
      <c r="D10453"/>
      <c r="E10453"/>
      <c r="F10453"/>
    </row>
    <row r="10454" spans="2:6" ht="15" x14ac:dyDescent="0.25">
      <c r="B10454"/>
      <c r="C10454"/>
      <c r="D10454"/>
      <c r="E10454"/>
      <c r="F10454"/>
    </row>
    <row r="10455" spans="2:6" ht="15" x14ac:dyDescent="0.25">
      <c r="B10455"/>
      <c r="C10455"/>
      <c r="D10455"/>
      <c r="E10455"/>
      <c r="F10455"/>
    </row>
    <row r="10456" spans="2:6" ht="15" x14ac:dyDescent="0.25">
      <c r="B10456"/>
      <c r="C10456"/>
      <c r="D10456"/>
      <c r="E10456"/>
      <c r="F10456"/>
    </row>
    <row r="10457" spans="2:6" ht="15" x14ac:dyDescent="0.25">
      <c r="B10457"/>
      <c r="C10457"/>
      <c r="D10457"/>
      <c r="E10457"/>
      <c r="F10457"/>
    </row>
    <row r="10458" spans="2:6" ht="15" x14ac:dyDescent="0.25">
      <c r="B10458"/>
      <c r="C10458"/>
      <c r="D10458"/>
      <c r="E10458"/>
      <c r="F10458"/>
    </row>
    <row r="10459" spans="2:6" ht="15" x14ac:dyDescent="0.25">
      <c r="B10459"/>
      <c r="C10459"/>
      <c r="D10459"/>
      <c r="E10459"/>
      <c r="F10459"/>
    </row>
    <row r="10460" spans="2:6" ht="15" x14ac:dyDescent="0.25">
      <c r="B10460"/>
      <c r="C10460"/>
      <c r="D10460"/>
      <c r="E10460"/>
      <c r="F10460"/>
    </row>
    <row r="10461" spans="2:6" ht="15" x14ac:dyDescent="0.25">
      <c r="B10461"/>
      <c r="C10461"/>
      <c r="D10461"/>
      <c r="E10461"/>
      <c r="F10461"/>
    </row>
    <row r="10462" spans="2:6" ht="15" x14ac:dyDescent="0.25">
      <c r="B10462"/>
      <c r="C10462"/>
      <c r="D10462"/>
      <c r="E10462"/>
      <c r="F10462"/>
    </row>
    <row r="10463" spans="2:6" ht="15" x14ac:dyDescent="0.25">
      <c r="B10463"/>
      <c r="C10463"/>
      <c r="D10463"/>
      <c r="E10463"/>
      <c r="F10463"/>
    </row>
    <row r="10464" spans="2:6" ht="15" x14ac:dyDescent="0.25">
      <c r="B10464"/>
      <c r="C10464"/>
      <c r="D10464"/>
      <c r="E10464"/>
      <c r="F10464"/>
    </row>
    <row r="10465" spans="2:6" ht="15" x14ac:dyDescent="0.25">
      <c r="B10465"/>
      <c r="C10465"/>
      <c r="D10465"/>
      <c r="E10465"/>
      <c r="F10465"/>
    </row>
    <row r="10466" spans="2:6" ht="15" x14ac:dyDescent="0.25">
      <c r="B10466"/>
      <c r="C10466"/>
      <c r="D10466"/>
      <c r="E10466"/>
      <c r="F10466"/>
    </row>
    <row r="10467" spans="2:6" ht="15" x14ac:dyDescent="0.25">
      <c r="B10467"/>
      <c r="C10467"/>
      <c r="D10467"/>
      <c r="E10467"/>
      <c r="F10467"/>
    </row>
    <row r="10468" spans="2:6" ht="15" x14ac:dyDescent="0.25">
      <c r="B10468"/>
      <c r="C10468"/>
      <c r="D10468"/>
      <c r="E10468"/>
      <c r="F10468"/>
    </row>
    <row r="10469" spans="2:6" ht="15" x14ac:dyDescent="0.25">
      <c r="B10469"/>
      <c r="C10469"/>
      <c r="D10469"/>
      <c r="E10469"/>
      <c r="F10469"/>
    </row>
    <row r="10470" spans="2:6" ht="15" x14ac:dyDescent="0.25">
      <c r="B10470"/>
      <c r="C10470"/>
      <c r="D10470"/>
      <c r="E10470"/>
      <c r="F10470"/>
    </row>
    <row r="10471" spans="2:6" ht="15" x14ac:dyDescent="0.25">
      <c r="B10471"/>
      <c r="C10471"/>
      <c r="D10471"/>
      <c r="E10471"/>
      <c r="F10471"/>
    </row>
    <row r="10472" spans="2:6" ht="15" x14ac:dyDescent="0.25">
      <c r="B10472"/>
      <c r="C10472"/>
      <c r="D10472"/>
      <c r="E10472"/>
      <c r="F10472"/>
    </row>
    <row r="10473" spans="2:6" ht="15" x14ac:dyDescent="0.25">
      <c r="B10473"/>
      <c r="C10473"/>
      <c r="D10473"/>
      <c r="E10473"/>
      <c r="F10473"/>
    </row>
    <row r="10474" spans="2:6" ht="15" x14ac:dyDescent="0.25">
      <c r="B10474"/>
      <c r="C10474"/>
      <c r="D10474"/>
      <c r="E10474"/>
      <c r="F10474"/>
    </row>
    <row r="10475" spans="2:6" ht="15" x14ac:dyDescent="0.25">
      <c r="B10475"/>
      <c r="C10475"/>
      <c r="D10475"/>
      <c r="E10475"/>
      <c r="F10475"/>
    </row>
    <row r="10476" spans="2:6" ht="15" x14ac:dyDescent="0.25">
      <c r="B10476"/>
      <c r="C10476"/>
      <c r="D10476"/>
      <c r="E10476"/>
      <c r="F10476"/>
    </row>
    <row r="10477" spans="2:6" ht="15" x14ac:dyDescent="0.25">
      <c r="B10477"/>
      <c r="C10477"/>
      <c r="D10477"/>
      <c r="E10477"/>
      <c r="F10477"/>
    </row>
    <row r="10478" spans="2:6" ht="15" x14ac:dyDescent="0.25">
      <c r="B10478"/>
      <c r="C10478"/>
      <c r="D10478"/>
      <c r="E10478"/>
      <c r="F10478"/>
    </row>
    <row r="10479" spans="2:6" ht="15" x14ac:dyDescent="0.25">
      <c r="B10479"/>
      <c r="C10479"/>
      <c r="D10479"/>
      <c r="E10479"/>
      <c r="F10479"/>
    </row>
    <row r="10480" spans="2:6" ht="15" x14ac:dyDescent="0.25">
      <c r="B10480"/>
      <c r="C10480"/>
      <c r="D10480"/>
      <c r="E10480"/>
      <c r="F10480"/>
    </row>
    <row r="10481" spans="2:6" ht="15" x14ac:dyDescent="0.25">
      <c r="B10481"/>
      <c r="C10481"/>
      <c r="D10481"/>
      <c r="E10481"/>
      <c r="F10481"/>
    </row>
    <row r="10482" spans="2:6" ht="15" x14ac:dyDescent="0.25">
      <c r="B10482"/>
      <c r="C10482"/>
      <c r="D10482"/>
      <c r="E10482"/>
      <c r="F10482"/>
    </row>
    <row r="10483" spans="2:6" ht="15" x14ac:dyDescent="0.25">
      <c r="B10483"/>
      <c r="C10483"/>
      <c r="D10483"/>
      <c r="E10483"/>
      <c r="F10483"/>
    </row>
    <row r="10484" spans="2:6" ht="15" x14ac:dyDescent="0.25">
      <c r="B10484"/>
      <c r="C10484"/>
      <c r="D10484"/>
      <c r="E10484"/>
      <c r="F10484"/>
    </row>
    <row r="10485" spans="2:6" ht="15" x14ac:dyDescent="0.25">
      <c r="B10485"/>
      <c r="C10485"/>
      <c r="D10485"/>
      <c r="E10485"/>
      <c r="F10485"/>
    </row>
    <row r="10486" spans="2:6" ht="15" x14ac:dyDescent="0.25">
      <c r="B10486"/>
      <c r="C10486"/>
      <c r="D10486"/>
      <c r="E10486"/>
      <c r="F10486"/>
    </row>
    <row r="10487" spans="2:6" ht="15" x14ac:dyDescent="0.25">
      <c r="B10487"/>
      <c r="C10487"/>
      <c r="D10487"/>
      <c r="E10487"/>
      <c r="F10487"/>
    </row>
    <row r="10488" spans="2:6" ht="15" x14ac:dyDescent="0.25">
      <c r="B10488"/>
      <c r="C10488"/>
      <c r="D10488"/>
      <c r="E10488"/>
      <c r="F10488"/>
    </row>
    <row r="10489" spans="2:6" ht="15" x14ac:dyDescent="0.25">
      <c r="B10489"/>
      <c r="C10489"/>
      <c r="D10489"/>
      <c r="E10489"/>
      <c r="F10489"/>
    </row>
    <row r="10490" spans="2:6" ht="15" x14ac:dyDescent="0.25">
      <c r="B10490"/>
      <c r="C10490"/>
      <c r="D10490"/>
      <c r="E10490"/>
      <c r="F10490"/>
    </row>
    <row r="10491" spans="2:6" ht="15" x14ac:dyDescent="0.25">
      <c r="B10491"/>
      <c r="C10491"/>
      <c r="D10491"/>
      <c r="E10491"/>
      <c r="F10491"/>
    </row>
    <row r="10492" spans="2:6" ht="15" x14ac:dyDescent="0.25">
      <c r="B10492"/>
      <c r="C10492"/>
      <c r="D10492"/>
      <c r="E10492"/>
      <c r="F10492"/>
    </row>
    <row r="10493" spans="2:6" ht="15" x14ac:dyDescent="0.25">
      <c r="B10493"/>
      <c r="C10493"/>
      <c r="D10493"/>
      <c r="E10493"/>
      <c r="F10493"/>
    </row>
    <row r="10494" spans="2:6" ht="15" x14ac:dyDescent="0.25">
      <c r="B10494"/>
      <c r="C10494"/>
      <c r="D10494"/>
      <c r="E10494"/>
      <c r="F10494"/>
    </row>
    <row r="10495" spans="2:6" ht="15" x14ac:dyDescent="0.25">
      <c r="B10495"/>
      <c r="C10495"/>
      <c r="D10495"/>
      <c r="E10495"/>
      <c r="F10495"/>
    </row>
    <row r="10496" spans="2:6" ht="15" x14ac:dyDescent="0.25">
      <c r="B10496"/>
      <c r="C10496"/>
      <c r="D10496"/>
      <c r="E10496"/>
      <c r="F10496"/>
    </row>
    <row r="10497" spans="2:6" ht="15" x14ac:dyDescent="0.25">
      <c r="B10497"/>
      <c r="C10497"/>
      <c r="D10497"/>
      <c r="E10497"/>
      <c r="F10497"/>
    </row>
    <row r="10498" spans="2:6" ht="15" x14ac:dyDescent="0.25">
      <c r="B10498"/>
      <c r="C10498"/>
      <c r="D10498"/>
      <c r="E10498"/>
      <c r="F10498"/>
    </row>
    <row r="10499" spans="2:6" ht="15" x14ac:dyDescent="0.25">
      <c r="B10499"/>
      <c r="C10499"/>
      <c r="D10499"/>
      <c r="E10499"/>
      <c r="F10499"/>
    </row>
    <row r="10500" spans="2:6" ht="15" x14ac:dyDescent="0.25">
      <c r="B10500"/>
      <c r="C10500"/>
      <c r="D10500"/>
      <c r="E10500"/>
      <c r="F10500"/>
    </row>
    <row r="10501" spans="2:6" ht="15" x14ac:dyDescent="0.25">
      <c r="B10501"/>
      <c r="C10501"/>
      <c r="D10501"/>
      <c r="E10501"/>
      <c r="F10501"/>
    </row>
    <row r="10502" spans="2:6" ht="15" x14ac:dyDescent="0.25">
      <c r="B10502"/>
      <c r="C10502"/>
      <c r="D10502"/>
      <c r="E10502"/>
      <c r="F10502"/>
    </row>
    <row r="10503" spans="2:6" ht="15" x14ac:dyDescent="0.25">
      <c r="B10503"/>
      <c r="C10503"/>
      <c r="D10503"/>
      <c r="E10503"/>
      <c r="F10503"/>
    </row>
    <row r="10504" spans="2:6" ht="15" x14ac:dyDescent="0.25">
      <c r="B10504"/>
      <c r="C10504"/>
      <c r="D10504"/>
      <c r="E10504"/>
      <c r="F10504"/>
    </row>
    <row r="10505" spans="2:6" ht="15" x14ac:dyDescent="0.25">
      <c r="B10505"/>
      <c r="C10505"/>
      <c r="D10505"/>
      <c r="E10505"/>
      <c r="F10505"/>
    </row>
    <row r="10506" spans="2:6" ht="15" x14ac:dyDescent="0.25">
      <c r="B10506"/>
      <c r="C10506"/>
      <c r="D10506"/>
      <c r="E10506"/>
      <c r="F10506"/>
    </row>
    <row r="10507" spans="2:6" ht="15" x14ac:dyDescent="0.25">
      <c r="B10507"/>
      <c r="C10507"/>
      <c r="D10507"/>
      <c r="E10507"/>
      <c r="F10507"/>
    </row>
    <row r="10508" spans="2:6" ht="15" x14ac:dyDescent="0.25">
      <c r="B10508"/>
      <c r="C10508"/>
      <c r="D10508"/>
      <c r="E10508"/>
      <c r="F10508"/>
    </row>
    <row r="10509" spans="2:6" ht="15" x14ac:dyDescent="0.25">
      <c r="B10509"/>
      <c r="C10509"/>
      <c r="D10509"/>
      <c r="E10509"/>
      <c r="F10509"/>
    </row>
    <row r="10510" spans="2:6" ht="15" x14ac:dyDescent="0.25">
      <c r="B10510"/>
      <c r="C10510"/>
      <c r="D10510"/>
      <c r="E10510"/>
      <c r="F10510"/>
    </row>
    <row r="10511" spans="2:6" ht="15" x14ac:dyDescent="0.25">
      <c r="B10511"/>
      <c r="C10511"/>
      <c r="D10511"/>
      <c r="E10511"/>
      <c r="F10511"/>
    </row>
    <row r="10512" spans="2:6" ht="15" x14ac:dyDescent="0.25">
      <c r="B10512"/>
      <c r="C10512"/>
      <c r="D10512"/>
      <c r="E10512"/>
      <c r="F10512"/>
    </row>
    <row r="10513" spans="2:6" ht="15" x14ac:dyDescent="0.25">
      <c r="B10513"/>
      <c r="C10513"/>
      <c r="D10513"/>
      <c r="E10513"/>
      <c r="F10513"/>
    </row>
    <row r="10514" spans="2:6" ht="15" x14ac:dyDescent="0.25">
      <c r="B10514"/>
      <c r="C10514"/>
      <c r="D10514"/>
      <c r="E10514"/>
      <c r="F10514"/>
    </row>
    <row r="10515" spans="2:6" ht="15" x14ac:dyDescent="0.25">
      <c r="B10515"/>
      <c r="C10515"/>
      <c r="D10515"/>
      <c r="E10515"/>
      <c r="F10515"/>
    </row>
    <row r="10516" spans="2:6" ht="15" x14ac:dyDescent="0.25">
      <c r="B10516"/>
      <c r="C10516"/>
      <c r="D10516"/>
      <c r="E10516"/>
      <c r="F10516"/>
    </row>
    <row r="10517" spans="2:6" ht="15" x14ac:dyDescent="0.25">
      <c r="B10517"/>
      <c r="C10517"/>
      <c r="D10517"/>
      <c r="E10517"/>
      <c r="F10517"/>
    </row>
    <row r="10518" spans="2:6" ht="15" x14ac:dyDescent="0.25">
      <c r="B10518"/>
      <c r="C10518"/>
      <c r="D10518"/>
      <c r="E10518"/>
      <c r="F10518"/>
    </row>
    <row r="10519" spans="2:6" ht="15" x14ac:dyDescent="0.25">
      <c r="B10519"/>
      <c r="C10519"/>
      <c r="D10519"/>
      <c r="E10519"/>
      <c r="F10519"/>
    </row>
    <row r="10520" spans="2:6" ht="15" x14ac:dyDescent="0.25">
      <c r="B10520"/>
      <c r="C10520"/>
      <c r="D10520"/>
      <c r="E10520"/>
      <c r="F10520"/>
    </row>
    <row r="10521" spans="2:6" ht="15" x14ac:dyDescent="0.25">
      <c r="B10521"/>
      <c r="C10521"/>
      <c r="D10521"/>
      <c r="E10521"/>
      <c r="F10521"/>
    </row>
    <row r="10522" spans="2:6" ht="15" x14ac:dyDescent="0.25">
      <c r="B10522"/>
      <c r="C10522"/>
      <c r="D10522"/>
      <c r="E10522"/>
      <c r="F10522"/>
    </row>
    <row r="10523" spans="2:6" ht="15" x14ac:dyDescent="0.25">
      <c r="B10523"/>
      <c r="C10523"/>
      <c r="D10523"/>
      <c r="E10523"/>
      <c r="F10523"/>
    </row>
    <row r="10524" spans="2:6" ht="15" x14ac:dyDescent="0.25">
      <c r="B10524"/>
      <c r="C10524"/>
      <c r="D10524"/>
      <c r="E10524"/>
      <c r="F10524"/>
    </row>
    <row r="10525" spans="2:6" ht="15" x14ac:dyDescent="0.25">
      <c r="B10525"/>
      <c r="C10525"/>
      <c r="D10525"/>
      <c r="E10525"/>
      <c r="F10525"/>
    </row>
    <row r="10526" spans="2:6" ht="15" x14ac:dyDescent="0.25">
      <c r="B10526"/>
      <c r="C10526"/>
      <c r="D10526"/>
      <c r="E10526"/>
      <c r="F10526"/>
    </row>
    <row r="10527" spans="2:6" ht="15" x14ac:dyDescent="0.25">
      <c r="B10527"/>
      <c r="C10527"/>
      <c r="D10527"/>
      <c r="E10527"/>
      <c r="F10527"/>
    </row>
    <row r="10528" spans="2:6" ht="15" x14ac:dyDescent="0.25">
      <c r="B10528"/>
      <c r="C10528"/>
      <c r="D10528"/>
      <c r="E10528"/>
      <c r="F10528"/>
    </row>
    <row r="10529" spans="2:6" ht="15" x14ac:dyDescent="0.25">
      <c r="B10529"/>
      <c r="C10529"/>
      <c r="D10529"/>
      <c r="E10529"/>
      <c r="F10529"/>
    </row>
    <row r="10530" spans="2:6" ht="15" x14ac:dyDescent="0.25">
      <c r="B10530"/>
      <c r="C10530"/>
      <c r="D10530"/>
      <c r="E10530"/>
      <c r="F10530"/>
    </row>
    <row r="10531" spans="2:6" ht="15" x14ac:dyDescent="0.25">
      <c r="B10531"/>
      <c r="C10531"/>
      <c r="D10531"/>
      <c r="E10531"/>
      <c r="F10531"/>
    </row>
    <row r="10532" spans="2:6" ht="15" x14ac:dyDescent="0.25">
      <c r="B10532"/>
      <c r="C10532"/>
      <c r="D10532"/>
      <c r="E10532"/>
      <c r="F10532"/>
    </row>
    <row r="10533" spans="2:6" ht="15" x14ac:dyDescent="0.25">
      <c r="B10533"/>
      <c r="C10533"/>
      <c r="D10533"/>
      <c r="E10533"/>
      <c r="F10533"/>
    </row>
    <row r="10534" spans="2:6" ht="15" x14ac:dyDescent="0.25">
      <c r="B10534"/>
      <c r="C10534"/>
      <c r="D10534"/>
      <c r="E10534"/>
      <c r="F10534"/>
    </row>
    <row r="10535" spans="2:6" ht="15" x14ac:dyDescent="0.25">
      <c r="B10535"/>
      <c r="C10535"/>
      <c r="D10535"/>
      <c r="E10535"/>
      <c r="F10535"/>
    </row>
    <row r="10536" spans="2:6" ht="15" x14ac:dyDescent="0.25">
      <c r="B10536"/>
      <c r="C10536"/>
      <c r="D10536"/>
      <c r="E10536"/>
      <c r="F10536"/>
    </row>
    <row r="10537" spans="2:6" ht="15" x14ac:dyDescent="0.25">
      <c r="B10537"/>
      <c r="C10537"/>
      <c r="D10537"/>
      <c r="E10537"/>
      <c r="F10537"/>
    </row>
    <row r="10538" spans="2:6" ht="15" x14ac:dyDescent="0.25">
      <c r="B10538"/>
      <c r="C10538"/>
      <c r="D10538"/>
      <c r="E10538"/>
      <c r="F10538"/>
    </row>
    <row r="10539" spans="2:6" ht="15" x14ac:dyDescent="0.25">
      <c r="B10539"/>
      <c r="C10539"/>
      <c r="D10539"/>
      <c r="E10539"/>
      <c r="F10539"/>
    </row>
    <row r="10540" spans="2:6" ht="15" x14ac:dyDescent="0.25">
      <c r="B10540"/>
      <c r="C10540"/>
      <c r="D10540"/>
      <c r="E10540"/>
      <c r="F10540"/>
    </row>
    <row r="10541" spans="2:6" ht="15" x14ac:dyDescent="0.25">
      <c r="B10541"/>
      <c r="C10541"/>
      <c r="D10541"/>
      <c r="E10541"/>
      <c r="F10541"/>
    </row>
    <row r="10542" spans="2:6" ht="15" x14ac:dyDescent="0.25">
      <c r="B10542"/>
      <c r="C10542"/>
      <c r="D10542"/>
      <c r="E10542"/>
      <c r="F10542"/>
    </row>
    <row r="10543" spans="2:6" ht="15" x14ac:dyDescent="0.25">
      <c r="B10543"/>
      <c r="C10543"/>
      <c r="D10543"/>
      <c r="E10543"/>
      <c r="F10543"/>
    </row>
    <row r="10544" spans="2:6" ht="15" x14ac:dyDescent="0.25">
      <c r="B10544"/>
      <c r="C10544"/>
      <c r="D10544"/>
      <c r="E10544"/>
      <c r="F10544"/>
    </row>
    <row r="10545" spans="2:6" ht="15" x14ac:dyDescent="0.25">
      <c r="B10545"/>
      <c r="C10545"/>
      <c r="D10545"/>
      <c r="E10545"/>
      <c r="F10545"/>
    </row>
    <row r="10546" spans="2:6" ht="15" x14ac:dyDescent="0.25">
      <c r="B10546"/>
      <c r="C10546"/>
      <c r="D10546"/>
      <c r="E10546"/>
      <c r="F10546"/>
    </row>
    <row r="10547" spans="2:6" ht="15" x14ac:dyDescent="0.25">
      <c r="B10547"/>
      <c r="C10547"/>
      <c r="D10547"/>
      <c r="E10547"/>
      <c r="F10547"/>
    </row>
    <row r="10548" spans="2:6" ht="15" x14ac:dyDescent="0.25">
      <c r="B10548"/>
      <c r="C10548"/>
      <c r="D10548"/>
      <c r="E10548"/>
      <c r="F10548"/>
    </row>
    <row r="10549" spans="2:6" ht="15" x14ac:dyDescent="0.25">
      <c r="B10549"/>
      <c r="C10549"/>
      <c r="D10549"/>
      <c r="E10549"/>
      <c r="F10549"/>
    </row>
    <row r="10550" spans="2:6" ht="15" x14ac:dyDescent="0.25">
      <c r="B10550"/>
      <c r="C10550"/>
      <c r="D10550"/>
      <c r="E10550"/>
      <c r="F10550"/>
    </row>
    <row r="10551" spans="2:6" ht="15" x14ac:dyDescent="0.25">
      <c r="B10551"/>
      <c r="C10551"/>
      <c r="D10551"/>
      <c r="E10551"/>
      <c r="F10551"/>
    </row>
    <row r="10552" spans="2:6" ht="15" x14ac:dyDescent="0.25">
      <c r="B10552"/>
      <c r="C10552"/>
      <c r="D10552"/>
      <c r="E10552"/>
      <c r="F10552"/>
    </row>
    <row r="10553" spans="2:6" ht="15" x14ac:dyDescent="0.25">
      <c r="B10553"/>
      <c r="C10553"/>
      <c r="D10553"/>
      <c r="E10553"/>
      <c r="F10553"/>
    </row>
    <row r="10554" spans="2:6" ht="15" x14ac:dyDescent="0.25">
      <c r="B10554"/>
      <c r="C10554"/>
      <c r="D10554"/>
      <c r="E10554"/>
      <c r="F10554"/>
    </row>
    <row r="10555" spans="2:6" ht="15" x14ac:dyDescent="0.25">
      <c r="B10555"/>
      <c r="C10555"/>
      <c r="D10555"/>
      <c r="E10555"/>
      <c r="F10555"/>
    </row>
    <row r="10556" spans="2:6" ht="15" x14ac:dyDescent="0.25">
      <c r="B10556"/>
      <c r="C10556"/>
      <c r="D10556"/>
      <c r="E10556"/>
      <c r="F10556"/>
    </row>
    <row r="10557" spans="2:6" ht="15" x14ac:dyDescent="0.25">
      <c r="B10557"/>
      <c r="C10557"/>
      <c r="D10557"/>
      <c r="E10557"/>
      <c r="F10557"/>
    </row>
    <row r="10558" spans="2:6" ht="15" x14ac:dyDescent="0.25">
      <c r="B10558"/>
      <c r="C10558"/>
      <c r="D10558"/>
      <c r="E10558"/>
      <c r="F10558"/>
    </row>
    <row r="10559" spans="2:6" ht="15" x14ac:dyDescent="0.25">
      <c r="B10559"/>
      <c r="C10559"/>
      <c r="D10559"/>
      <c r="E10559"/>
      <c r="F10559"/>
    </row>
    <row r="10560" spans="2:6" ht="15" x14ac:dyDescent="0.25">
      <c r="B10560"/>
      <c r="C10560"/>
      <c r="D10560"/>
      <c r="E10560"/>
      <c r="F10560"/>
    </row>
    <row r="10561" spans="2:6" ht="15" x14ac:dyDescent="0.25">
      <c r="B10561"/>
      <c r="C10561"/>
      <c r="D10561"/>
      <c r="E10561"/>
      <c r="F10561"/>
    </row>
    <row r="10562" spans="2:6" ht="15" x14ac:dyDescent="0.25">
      <c r="B10562"/>
      <c r="C10562"/>
      <c r="D10562"/>
      <c r="E10562"/>
      <c r="F10562"/>
    </row>
    <row r="10563" spans="2:6" ht="15" x14ac:dyDescent="0.25">
      <c r="B10563"/>
      <c r="C10563"/>
      <c r="D10563"/>
      <c r="E10563"/>
      <c r="F10563"/>
    </row>
    <row r="10564" spans="2:6" ht="15" x14ac:dyDescent="0.25">
      <c r="B10564"/>
      <c r="C10564"/>
      <c r="D10564"/>
      <c r="E10564"/>
      <c r="F10564"/>
    </row>
    <row r="10565" spans="2:6" ht="15" x14ac:dyDescent="0.25">
      <c r="B10565"/>
      <c r="C10565"/>
      <c r="D10565"/>
      <c r="E10565"/>
      <c r="F10565"/>
    </row>
    <row r="10566" spans="2:6" ht="15" x14ac:dyDescent="0.25">
      <c r="B10566"/>
      <c r="C10566"/>
      <c r="D10566"/>
      <c r="E10566"/>
      <c r="F10566"/>
    </row>
    <row r="10567" spans="2:6" ht="15" x14ac:dyDescent="0.25">
      <c r="B10567"/>
      <c r="C10567"/>
      <c r="D10567"/>
      <c r="E10567"/>
      <c r="F10567"/>
    </row>
    <row r="10568" spans="2:6" ht="15" x14ac:dyDescent="0.25">
      <c r="B10568"/>
      <c r="C10568"/>
      <c r="D10568"/>
      <c r="E10568"/>
      <c r="F10568"/>
    </row>
    <row r="10569" spans="2:6" ht="15" x14ac:dyDescent="0.25">
      <c r="B10569"/>
      <c r="C10569"/>
      <c r="D10569"/>
      <c r="E10569"/>
      <c r="F10569"/>
    </row>
    <row r="10570" spans="2:6" ht="15" x14ac:dyDescent="0.25">
      <c r="B10570"/>
      <c r="C10570"/>
      <c r="D10570"/>
      <c r="E10570"/>
      <c r="F10570"/>
    </row>
    <row r="10571" spans="2:6" ht="15" x14ac:dyDescent="0.25">
      <c r="B10571"/>
      <c r="C10571"/>
      <c r="D10571"/>
      <c r="E10571"/>
      <c r="F10571"/>
    </row>
    <row r="10572" spans="2:6" ht="15" x14ac:dyDescent="0.25">
      <c r="B10572"/>
      <c r="C10572"/>
      <c r="D10572"/>
      <c r="E10572"/>
      <c r="F10572"/>
    </row>
    <row r="10573" spans="2:6" ht="15" x14ac:dyDescent="0.25">
      <c r="B10573"/>
      <c r="C10573"/>
      <c r="D10573"/>
      <c r="E10573"/>
      <c r="F10573"/>
    </row>
    <row r="10574" spans="2:6" ht="15" x14ac:dyDescent="0.25">
      <c r="B10574"/>
      <c r="C10574"/>
      <c r="D10574"/>
      <c r="E10574"/>
      <c r="F10574"/>
    </row>
    <row r="10575" spans="2:6" ht="15" x14ac:dyDescent="0.25">
      <c r="B10575"/>
      <c r="C10575"/>
      <c r="D10575"/>
      <c r="E10575"/>
      <c r="F10575"/>
    </row>
    <row r="10576" spans="2:6" ht="15" x14ac:dyDescent="0.25">
      <c r="B10576"/>
      <c r="C10576"/>
      <c r="D10576"/>
      <c r="E10576"/>
      <c r="F10576"/>
    </row>
    <row r="10577" spans="2:6" ht="15" x14ac:dyDescent="0.25">
      <c r="B10577"/>
      <c r="C10577"/>
      <c r="D10577"/>
      <c r="E10577"/>
      <c r="F10577"/>
    </row>
    <row r="10578" spans="2:6" ht="15" x14ac:dyDescent="0.25">
      <c r="B10578"/>
      <c r="C10578"/>
      <c r="D10578"/>
      <c r="E10578"/>
      <c r="F10578"/>
    </row>
    <row r="10579" spans="2:6" ht="15" x14ac:dyDescent="0.25">
      <c r="B10579"/>
      <c r="C10579"/>
      <c r="D10579"/>
      <c r="E10579"/>
      <c r="F10579"/>
    </row>
    <row r="10580" spans="2:6" ht="15" x14ac:dyDescent="0.25">
      <c r="B10580"/>
      <c r="C10580"/>
      <c r="D10580"/>
      <c r="E10580"/>
      <c r="F10580"/>
    </row>
    <row r="10581" spans="2:6" ht="15" x14ac:dyDescent="0.25">
      <c r="B10581"/>
      <c r="C10581"/>
      <c r="D10581"/>
      <c r="E10581"/>
      <c r="F10581"/>
    </row>
    <row r="10582" spans="2:6" ht="15" x14ac:dyDescent="0.25">
      <c r="B10582"/>
      <c r="C10582"/>
      <c r="D10582"/>
      <c r="E10582"/>
      <c r="F10582"/>
    </row>
    <row r="10583" spans="2:6" ht="15" x14ac:dyDescent="0.25">
      <c r="B10583"/>
      <c r="C10583"/>
      <c r="D10583"/>
      <c r="E10583"/>
      <c r="F10583"/>
    </row>
    <row r="10584" spans="2:6" ht="15" x14ac:dyDescent="0.25">
      <c r="B10584"/>
      <c r="C10584"/>
      <c r="D10584"/>
      <c r="E10584"/>
      <c r="F10584"/>
    </row>
    <row r="10585" spans="2:6" ht="15" x14ac:dyDescent="0.25">
      <c r="B10585"/>
      <c r="C10585"/>
      <c r="D10585"/>
      <c r="E10585"/>
      <c r="F10585"/>
    </row>
    <row r="10586" spans="2:6" ht="15" x14ac:dyDescent="0.25">
      <c r="B10586"/>
      <c r="C10586"/>
      <c r="D10586"/>
      <c r="E10586"/>
      <c r="F10586"/>
    </row>
    <row r="10587" spans="2:6" ht="15" x14ac:dyDescent="0.25">
      <c r="B10587"/>
      <c r="C10587"/>
      <c r="D10587"/>
      <c r="E10587"/>
      <c r="F10587"/>
    </row>
    <row r="10588" spans="2:6" ht="15" x14ac:dyDescent="0.25">
      <c r="B10588"/>
      <c r="C10588"/>
      <c r="D10588"/>
      <c r="E10588"/>
      <c r="F10588"/>
    </row>
    <row r="10589" spans="2:6" ht="15" x14ac:dyDescent="0.25">
      <c r="B10589"/>
      <c r="C10589"/>
      <c r="D10589"/>
      <c r="E10589"/>
      <c r="F10589"/>
    </row>
    <row r="10590" spans="2:6" ht="15" x14ac:dyDescent="0.25">
      <c r="B10590"/>
      <c r="C10590"/>
      <c r="D10590"/>
      <c r="E10590"/>
      <c r="F10590"/>
    </row>
    <row r="10591" spans="2:6" ht="15" x14ac:dyDescent="0.25">
      <c r="B10591"/>
      <c r="C10591"/>
      <c r="D10591"/>
      <c r="E10591"/>
      <c r="F10591"/>
    </row>
    <row r="10592" spans="2:6" ht="15" x14ac:dyDescent="0.25">
      <c r="B10592"/>
      <c r="C10592"/>
      <c r="D10592"/>
      <c r="E10592"/>
      <c r="F10592"/>
    </row>
    <row r="10593" spans="2:6" ht="15" x14ac:dyDescent="0.25">
      <c r="B10593"/>
      <c r="C10593"/>
      <c r="D10593"/>
      <c r="E10593"/>
      <c r="F10593"/>
    </row>
    <row r="10594" spans="2:6" ht="15" x14ac:dyDescent="0.25">
      <c r="B10594"/>
      <c r="C10594"/>
      <c r="D10594"/>
      <c r="E10594"/>
      <c r="F10594"/>
    </row>
    <row r="10595" spans="2:6" ht="15" x14ac:dyDescent="0.25">
      <c r="B10595"/>
      <c r="C10595"/>
      <c r="D10595"/>
      <c r="E10595"/>
      <c r="F10595"/>
    </row>
    <row r="10596" spans="2:6" ht="15" x14ac:dyDescent="0.25">
      <c r="B10596"/>
      <c r="C10596"/>
      <c r="D10596"/>
      <c r="E10596"/>
      <c r="F10596"/>
    </row>
    <row r="10597" spans="2:6" ht="15" x14ac:dyDescent="0.25">
      <c r="B10597"/>
      <c r="C10597"/>
      <c r="D10597"/>
      <c r="E10597"/>
      <c r="F10597"/>
    </row>
    <row r="10598" spans="2:6" ht="15" x14ac:dyDescent="0.25">
      <c r="B10598"/>
      <c r="C10598"/>
      <c r="D10598"/>
      <c r="E10598"/>
      <c r="F10598"/>
    </row>
    <row r="10599" spans="2:6" ht="15" x14ac:dyDescent="0.25">
      <c r="B10599"/>
      <c r="C10599"/>
      <c r="D10599"/>
      <c r="E10599"/>
      <c r="F10599"/>
    </row>
    <row r="10600" spans="2:6" ht="15" x14ac:dyDescent="0.25">
      <c r="B10600"/>
      <c r="C10600"/>
      <c r="D10600"/>
      <c r="E10600"/>
      <c r="F10600"/>
    </row>
    <row r="10601" spans="2:6" ht="15" x14ac:dyDescent="0.25">
      <c r="B10601"/>
      <c r="C10601"/>
      <c r="D10601"/>
      <c r="E10601"/>
      <c r="F10601"/>
    </row>
    <row r="10602" spans="2:6" ht="15" x14ac:dyDescent="0.25">
      <c r="B10602"/>
      <c r="C10602"/>
      <c r="D10602"/>
      <c r="E10602"/>
      <c r="F10602"/>
    </row>
    <row r="10603" spans="2:6" ht="15" x14ac:dyDescent="0.25">
      <c r="B10603"/>
      <c r="C10603"/>
      <c r="D10603"/>
      <c r="E10603"/>
      <c r="F10603"/>
    </row>
    <row r="10604" spans="2:6" ht="15" x14ac:dyDescent="0.25">
      <c r="B10604"/>
      <c r="C10604"/>
      <c r="D10604"/>
      <c r="E10604"/>
      <c r="F10604"/>
    </row>
    <row r="10605" spans="2:6" ht="15" x14ac:dyDescent="0.25">
      <c r="B10605"/>
      <c r="C10605"/>
      <c r="D10605"/>
      <c r="E10605"/>
      <c r="F10605"/>
    </row>
    <row r="10606" spans="2:6" ht="15" x14ac:dyDescent="0.25">
      <c r="B10606"/>
      <c r="C10606"/>
      <c r="D10606"/>
      <c r="E10606"/>
      <c r="F10606"/>
    </row>
    <row r="10607" spans="2:6" ht="15" x14ac:dyDescent="0.25">
      <c r="B10607"/>
      <c r="C10607"/>
      <c r="D10607"/>
      <c r="E10607"/>
      <c r="F10607"/>
    </row>
    <row r="10608" spans="2:6" ht="15" x14ac:dyDescent="0.25">
      <c r="B10608"/>
      <c r="C10608"/>
      <c r="D10608"/>
      <c r="E10608"/>
      <c r="F10608"/>
    </row>
    <row r="10609" spans="2:6" ht="15" x14ac:dyDescent="0.25">
      <c r="B10609"/>
      <c r="C10609"/>
      <c r="D10609"/>
      <c r="E10609"/>
      <c r="F10609"/>
    </row>
    <row r="10610" spans="2:6" ht="15" x14ac:dyDescent="0.25">
      <c r="B10610"/>
      <c r="C10610"/>
      <c r="D10610"/>
      <c r="E10610"/>
      <c r="F10610"/>
    </row>
    <row r="10611" spans="2:6" ht="15" x14ac:dyDescent="0.25">
      <c r="B10611"/>
      <c r="C10611"/>
      <c r="D10611"/>
      <c r="E10611"/>
      <c r="F10611"/>
    </row>
    <row r="10612" spans="2:6" ht="15" x14ac:dyDescent="0.25">
      <c r="B10612"/>
      <c r="C10612"/>
      <c r="D10612"/>
      <c r="E10612"/>
      <c r="F10612"/>
    </row>
    <row r="10613" spans="2:6" ht="15" x14ac:dyDescent="0.25">
      <c r="B10613"/>
      <c r="C10613"/>
      <c r="D10613"/>
      <c r="E10613"/>
      <c r="F10613"/>
    </row>
    <row r="10614" spans="2:6" ht="15" x14ac:dyDescent="0.25">
      <c r="B10614"/>
      <c r="C10614"/>
      <c r="D10614"/>
      <c r="E10614"/>
      <c r="F10614"/>
    </row>
    <row r="10615" spans="2:6" ht="15" x14ac:dyDescent="0.25">
      <c r="B10615"/>
      <c r="C10615"/>
      <c r="D10615"/>
      <c r="E10615"/>
      <c r="F10615"/>
    </row>
    <row r="10616" spans="2:6" ht="15" x14ac:dyDescent="0.25">
      <c r="B10616"/>
      <c r="C10616"/>
      <c r="D10616"/>
      <c r="E10616"/>
      <c r="F10616"/>
    </row>
    <row r="10617" spans="2:6" ht="15" x14ac:dyDescent="0.25">
      <c r="B10617"/>
      <c r="C10617"/>
      <c r="D10617"/>
      <c r="E10617"/>
      <c r="F10617"/>
    </row>
    <row r="10618" spans="2:6" ht="15" x14ac:dyDescent="0.25">
      <c r="B10618"/>
      <c r="C10618"/>
      <c r="D10618"/>
      <c r="E10618"/>
      <c r="F10618"/>
    </row>
    <row r="10619" spans="2:6" ht="15" x14ac:dyDescent="0.25">
      <c r="B10619"/>
      <c r="C10619"/>
      <c r="D10619"/>
      <c r="E10619"/>
      <c r="F10619"/>
    </row>
    <row r="10620" spans="2:6" ht="15" x14ac:dyDescent="0.25">
      <c r="B10620"/>
      <c r="C10620"/>
      <c r="D10620"/>
      <c r="E10620"/>
      <c r="F10620"/>
    </row>
    <row r="10621" spans="2:6" ht="15" x14ac:dyDescent="0.25">
      <c r="B10621"/>
      <c r="C10621"/>
      <c r="D10621"/>
      <c r="E10621"/>
      <c r="F10621"/>
    </row>
    <row r="10622" spans="2:6" ht="15" x14ac:dyDescent="0.25">
      <c r="B10622"/>
      <c r="C10622"/>
      <c r="D10622"/>
      <c r="E10622"/>
      <c r="F10622"/>
    </row>
    <row r="10623" spans="2:6" ht="15" x14ac:dyDescent="0.25">
      <c r="B10623"/>
      <c r="C10623"/>
      <c r="D10623"/>
      <c r="E10623"/>
      <c r="F10623"/>
    </row>
    <row r="10624" spans="2:6" ht="15" x14ac:dyDescent="0.25">
      <c r="B10624"/>
      <c r="C10624"/>
      <c r="D10624"/>
      <c r="E10624"/>
      <c r="F10624"/>
    </row>
    <row r="10625" spans="2:6" ht="15" x14ac:dyDescent="0.25">
      <c r="B10625"/>
      <c r="C10625"/>
      <c r="D10625"/>
      <c r="E10625"/>
      <c r="F10625"/>
    </row>
    <row r="10626" spans="2:6" ht="15" x14ac:dyDescent="0.25">
      <c r="B10626"/>
      <c r="C10626"/>
      <c r="D10626"/>
      <c r="E10626"/>
      <c r="F10626"/>
    </row>
    <row r="10627" spans="2:6" ht="15" x14ac:dyDescent="0.25">
      <c r="B10627"/>
      <c r="C10627"/>
      <c r="D10627"/>
      <c r="E10627"/>
      <c r="F10627"/>
    </row>
    <row r="10628" spans="2:6" ht="15" x14ac:dyDescent="0.25">
      <c r="B10628"/>
      <c r="C10628"/>
      <c r="D10628"/>
      <c r="E10628"/>
      <c r="F10628"/>
    </row>
    <row r="10629" spans="2:6" ht="15" x14ac:dyDescent="0.25">
      <c r="B10629"/>
      <c r="C10629"/>
      <c r="D10629"/>
      <c r="E10629"/>
      <c r="F10629"/>
    </row>
    <row r="10630" spans="2:6" ht="15" x14ac:dyDescent="0.25">
      <c r="B10630"/>
      <c r="C10630"/>
      <c r="D10630"/>
      <c r="E10630"/>
      <c r="F10630"/>
    </row>
    <row r="10631" spans="2:6" ht="15" x14ac:dyDescent="0.25">
      <c r="B10631"/>
      <c r="C10631"/>
      <c r="D10631"/>
      <c r="E10631"/>
      <c r="F10631"/>
    </row>
    <row r="10632" spans="2:6" ht="15" x14ac:dyDescent="0.25">
      <c r="B10632"/>
      <c r="C10632"/>
      <c r="D10632"/>
      <c r="E10632"/>
      <c r="F10632"/>
    </row>
    <row r="10633" spans="2:6" ht="15" x14ac:dyDescent="0.25">
      <c r="B10633"/>
      <c r="C10633"/>
      <c r="D10633"/>
      <c r="E10633"/>
      <c r="F10633"/>
    </row>
    <row r="10634" spans="2:6" ht="15" x14ac:dyDescent="0.25">
      <c r="B10634"/>
      <c r="C10634"/>
      <c r="D10634"/>
      <c r="E10634"/>
      <c r="F10634"/>
    </row>
    <row r="10635" spans="2:6" ht="15" x14ac:dyDescent="0.25">
      <c r="B10635"/>
      <c r="C10635"/>
      <c r="D10635"/>
      <c r="E10635"/>
      <c r="F10635"/>
    </row>
    <row r="10636" spans="2:6" ht="15" x14ac:dyDescent="0.25">
      <c r="B10636"/>
      <c r="C10636"/>
      <c r="D10636"/>
      <c r="E10636"/>
      <c r="F10636"/>
    </row>
    <row r="10637" spans="2:6" ht="15" x14ac:dyDescent="0.25">
      <c r="B10637"/>
      <c r="C10637"/>
      <c r="D10637"/>
      <c r="E10637"/>
      <c r="F10637"/>
    </row>
    <row r="10638" spans="2:6" ht="15" x14ac:dyDescent="0.25">
      <c r="B10638"/>
      <c r="C10638"/>
      <c r="D10638"/>
      <c r="E10638"/>
      <c r="F10638"/>
    </row>
    <row r="10639" spans="2:6" ht="15" x14ac:dyDescent="0.25">
      <c r="B10639"/>
      <c r="C10639"/>
      <c r="D10639"/>
      <c r="E10639"/>
      <c r="F10639"/>
    </row>
    <row r="10640" spans="2:6" ht="15" x14ac:dyDescent="0.25">
      <c r="B10640"/>
      <c r="C10640"/>
      <c r="D10640"/>
      <c r="E10640"/>
      <c r="F10640"/>
    </row>
    <row r="10641" spans="2:6" ht="15" x14ac:dyDescent="0.25">
      <c r="B10641"/>
      <c r="C10641"/>
      <c r="D10641"/>
      <c r="E10641"/>
      <c r="F10641"/>
    </row>
    <row r="10642" spans="2:6" ht="15" x14ac:dyDescent="0.25">
      <c r="B10642"/>
      <c r="C10642"/>
      <c r="D10642"/>
      <c r="E10642"/>
      <c r="F10642"/>
    </row>
    <row r="10643" spans="2:6" ht="15" x14ac:dyDescent="0.25">
      <c r="B10643"/>
      <c r="C10643"/>
      <c r="D10643"/>
      <c r="E10643"/>
      <c r="F10643"/>
    </row>
    <row r="10644" spans="2:6" ht="15" x14ac:dyDescent="0.25">
      <c r="B10644"/>
      <c r="C10644"/>
      <c r="D10644"/>
      <c r="E10644"/>
      <c r="F10644"/>
    </row>
    <row r="10645" spans="2:6" ht="15" x14ac:dyDescent="0.25">
      <c r="B10645"/>
      <c r="C10645"/>
      <c r="D10645"/>
      <c r="E10645"/>
      <c r="F10645"/>
    </row>
    <row r="10646" spans="2:6" ht="15" x14ac:dyDescent="0.25">
      <c r="B10646"/>
      <c r="C10646"/>
      <c r="D10646"/>
      <c r="E10646"/>
      <c r="F10646"/>
    </row>
    <row r="10647" spans="2:6" ht="15" x14ac:dyDescent="0.25">
      <c r="B10647"/>
      <c r="C10647"/>
      <c r="D10647"/>
      <c r="E10647"/>
      <c r="F10647"/>
    </row>
    <row r="10648" spans="2:6" ht="15" x14ac:dyDescent="0.25">
      <c r="B10648"/>
      <c r="C10648"/>
      <c r="D10648"/>
      <c r="E10648"/>
      <c r="F10648"/>
    </row>
    <row r="10649" spans="2:6" ht="15" x14ac:dyDescent="0.25">
      <c r="B10649"/>
      <c r="C10649"/>
      <c r="D10649"/>
      <c r="E10649"/>
      <c r="F10649"/>
    </row>
    <row r="10650" spans="2:6" ht="15" x14ac:dyDescent="0.25">
      <c r="B10650"/>
      <c r="C10650"/>
      <c r="D10650"/>
      <c r="E10650"/>
      <c r="F10650"/>
    </row>
    <row r="10651" spans="2:6" ht="15" x14ac:dyDescent="0.25">
      <c r="B10651"/>
      <c r="C10651"/>
      <c r="D10651"/>
      <c r="E10651"/>
      <c r="F10651"/>
    </row>
    <row r="10652" spans="2:6" ht="15" x14ac:dyDescent="0.25">
      <c r="B10652"/>
      <c r="C10652"/>
      <c r="D10652"/>
      <c r="E10652"/>
      <c r="F10652"/>
    </row>
    <row r="10653" spans="2:6" ht="15" x14ac:dyDescent="0.25">
      <c r="B10653"/>
      <c r="C10653"/>
      <c r="D10653"/>
      <c r="E10653"/>
      <c r="F10653"/>
    </row>
    <row r="10654" spans="2:6" ht="15" x14ac:dyDescent="0.25">
      <c r="B10654"/>
      <c r="C10654"/>
      <c r="D10654"/>
      <c r="E10654"/>
      <c r="F10654"/>
    </row>
    <row r="10655" spans="2:6" ht="15" x14ac:dyDescent="0.25">
      <c r="B10655"/>
      <c r="C10655"/>
      <c r="D10655"/>
      <c r="E10655"/>
      <c r="F10655"/>
    </row>
    <row r="10656" spans="2:6" ht="15" x14ac:dyDescent="0.25">
      <c r="B10656"/>
      <c r="C10656"/>
      <c r="D10656"/>
      <c r="E10656"/>
      <c r="F10656"/>
    </row>
    <row r="10657" spans="2:6" ht="15" x14ac:dyDescent="0.25">
      <c r="B10657"/>
      <c r="C10657"/>
      <c r="D10657"/>
      <c r="E10657"/>
      <c r="F10657"/>
    </row>
    <row r="10658" spans="2:6" ht="15" x14ac:dyDescent="0.25">
      <c r="B10658"/>
      <c r="C10658"/>
      <c r="D10658"/>
      <c r="E10658"/>
      <c r="F10658"/>
    </row>
    <row r="10659" spans="2:6" ht="15" x14ac:dyDescent="0.25">
      <c r="B10659"/>
      <c r="C10659"/>
      <c r="D10659"/>
      <c r="E10659"/>
      <c r="F10659"/>
    </row>
    <row r="10660" spans="2:6" ht="15" x14ac:dyDescent="0.25">
      <c r="B10660"/>
      <c r="C10660"/>
      <c r="D10660"/>
      <c r="E10660"/>
      <c r="F10660"/>
    </row>
    <row r="10661" spans="2:6" ht="15" x14ac:dyDescent="0.25">
      <c r="B10661"/>
      <c r="C10661"/>
      <c r="D10661"/>
      <c r="E10661"/>
      <c r="F10661"/>
    </row>
    <row r="10662" spans="2:6" ht="15" x14ac:dyDescent="0.25">
      <c r="B10662"/>
      <c r="C10662"/>
      <c r="D10662"/>
      <c r="E10662"/>
      <c r="F10662"/>
    </row>
    <row r="10663" spans="2:6" ht="15" x14ac:dyDescent="0.25">
      <c r="B10663"/>
      <c r="C10663"/>
      <c r="D10663"/>
      <c r="E10663"/>
      <c r="F10663"/>
    </row>
    <row r="10664" spans="2:6" ht="15" x14ac:dyDescent="0.25">
      <c r="B10664"/>
      <c r="C10664"/>
      <c r="D10664"/>
      <c r="E10664"/>
      <c r="F10664"/>
    </row>
    <row r="10665" spans="2:6" ht="15" x14ac:dyDescent="0.25">
      <c r="B10665"/>
      <c r="C10665"/>
      <c r="D10665"/>
      <c r="E10665"/>
      <c r="F10665"/>
    </row>
    <row r="10666" spans="2:6" ht="15" x14ac:dyDescent="0.25">
      <c r="B10666"/>
      <c r="C10666"/>
      <c r="D10666"/>
      <c r="E10666"/>
      <c r="F10666"/>
    </row>
    <row r="10667" spans="2:6" ht="15" x14ac:dyDescent="0.25">
      <c r="B10667"/>
      <c r="C10667"/>
      <c r="D10667"/>
      <c r="E10667"/>
      <c r="F10667"/>
    </row>
    <row r="10668" spans="2:6" ht="15" x14ac:dyDescent="0.25">
      <c r="B10668"/>
      <c r="C10668"/>
      <c r="D10668"/>
      <c r="E10668"/>
      <c r="F10668"/>
    </row>
    <row r="10669" spans="2:6" ht="15" x14ac:dyDescent="0.25">
      <c r="B10669"/>
      <c r="C10669"/>
      <c r="D10669"/>
      <c r="E10669"/>
      <c r="F10669"/>
    </row>
    <row r="10670" spans="2:6" ht="15" x14ac:dyDescent="0.25">
      <c r="B10670"/>
      <c r="C10670"/>
      <c r="D10670"/>
      <c r="E10670"/>
      <c r="F10670"/>
    </row>
    <row r="10671" spans="2:6" ht="15" x14ac:dyDescent="0.25">
      <c r="B10671"/>
      <c r="C10671"/>
      <c r="D10671"/>
      <c r="E10671"/>
      <c r="F10671"/>
    </row>
    <row r="10672" spans="2:6" ht="15" x14ac:dyDescent="0.25">
      <c r="B10672"/>
      <c r="C10672"/>
      <c r="D10672"/>
      <c r="E10672"/>
      <c r="F10672"/>
    </row>
    <row r="10673" spans="2:6" ht="15" x14ac:dyDescent="0.25">
      <c r="B10673"/>
      <c r="C10673"/>
      <c r="D10673"/>
      <c r="E10673"/>
      <c r="F10673"/>
    </row>
    <row r="10674" spans="2:6" ht="15" x14ac:dyDescent="0.25">
      <c r="B10674"/>
      <c r="C10674"/>
      <c r="D10674"/>
      <c r="E10674"/>
      <c r="F10674"/>
    </row>
    <row r="10675" spans="2:6" ht="15" x14ac:dyDescent="0.25">
      <c r="B10675"/>
      <c r="C10675"/>
      <c r="D10675"/>
      <c r="E10675"/>
      <c r="F10675"/>
    </row>
    <row r="10676" spans="2:6" ht="15" x14ac:dyDescent="0.25">
      <c r="B10676"/>
      <c r="C10676"/>
      <c r="D10676"/>
      <c r="E10676"/>
      <c r="F10676"/>
    </row>
    <row r="10677" spans="2:6" ht="15" x14ac:dyDescent="0.25">
      <c r="B10677"/>
      <c r="C10677"/>
      <c r="D10677"/>
      <c r="E10677"/>
      <c r="F10677"/>
    </row>
    <row r="10678" spans="2:6" ht="15" x14ac:dyDescent="0.25">
      <c r="B10678"/>
      <c r="C10678"/>
      <c r="D10678"/>
      <c r="E10678"/>
      <c r="F10678"/>
    </row>
    <row r="10679" spans="2:6" ht="15" x14ac:dyDescent="0.25">
      <c r="B10679"/>
      <c r="C10679"/>
      <c r="D10679"/>
      <c r="E10679"/>
      <c r="F10679"/>
    </row>
    <row r="10680" spans="2:6" ht="15" x14ac:dyDescent="0.25">
      <c r="B10680"/>
      <c r="C10680"/>
      <c r="D10680"/>
      <c r="E10680"/>
      <c r="F10680"/>
    </row>
    <row r="10681" spans="2:6" ht="15" x14ac:dyDescent="0.25">
      <c r="B10681"/>
      <c r="C10681"/>
      <c r="D10681"/>
      <c r="E10681"/>
      <c r="F10681"/>
    </row>
    <row r="10682" spans="2:6" ht="15" x14ac:dyDescent="0.25">
      <c r="B10682"/>
      <c r="C10682"/>
      <c r="D10682"/>
      <c r="E10682"/>
      <c r="F10682"/>
    </row>
    <row r="10683" spans="2:6" ht="15" x14ac:dyDescent="0.25">
      <c r="B10683"/>
      <c r="C10683"/>
      <c r="D10683"/>
      <c r="E10683"/>
      <c r="F10683"/>
    </row>
    <row r="10684" spans="2:6" ht="15" x14ac:dyDescent="0.25">
      <c r="B10684"/>
      <c r="C10684"/>
      <c r="D10684"/>
      <c r="E10684"/>
      <c r="F10684"/>
    </row>
    <row r="10685" spans="2:6" ht="15" x14ac:dyDescent="0.25">
      <c r="B10685"/>
      <c r="C10685"/>
      <c r="D10685"/>
      <c r="E10685"/>
      <c r="F10685"/>
    </row>
    <row r="10686" spans="2:6" ht="15" x14ac:dyDescent="0.25">
      <c r="B10686"/>
      <c r="C10686"/>
      <c r="D10686"/>
      <c r="E10686"/>
      <c r="F10686"/>
    </row>
    <row r="10687" spans="2:6" ht="15" x14ac:dyDescent="0.25">
      <c r="B10687"/>
      <c r="C10687"/>
      <c r="D10687"/>
      <c r="E10687"/>
      <c r="F10687"/>
    </row>
    <row r="10688" spans="2:6" ht="15" x14ac:dyDescent="0.25">
      <c r="B10688"/>
      <c r="C10688"/>
      <c r="D10688"/>
      <c r="E10688"/>
      <c r="F10688"/>
    </row>
    <row r="10689" spans="2:6" ht="15" x14ac:dyDescent="0.25">
      <c r="B10689"/>
      <c r="C10689"/>
      <c r="D10689"/>
      <c r="E10689"/>
      <c r="F10689"/>
    </row>
    <row r="10690" spans="2:6" ht="15" x14ac:dyDescent="0.25">
      <c r="B10690"/>
      <c r="C10690"/>
      <c r="D10690"/>
      <c r="E10690"/>
      <c r="F10690"/>
    </row>
    <row r="10691" spans="2:6" ht="15" x14ac:dyDescent="0.25">
      <c r="B10691"/>
      <c r="C10691"/>
      <c r="D10691"/>
      <c r="E10691"/>
      <c r="F10691"/>
    </row>
    <row r="10692" spans="2:6" ht="15" x14ac:dyDescent="0.25">
      <c r="B10692"/>
      <c r="C10692"/>
      <c r="D10692"/>
      <c r="E10692"/>
      <c r="F10692"/>
    </row>
    <row r="10693" spans="2:6" ht="15" x14ac:dyDescent="0.25">
      <c r="B10693"/>
      <c r="C10693"/>
      <c r="D10693"/>
      <c r="E10693"/>
      <c r="F10693"/>
    </row>
    <row r="10694" spans="2:6" ht="15" x14ac:dyDescent="0.25">
      <c r="B10694"/>
      <c r="C10694"/>
      <c r="D10694"/>
      <c r="E10694"/>
      <c r="F10694"/>
    </row>
    <row r="10695" spans="2:6" ht="15" x14ac:dyDescent="0.25">
      <c r="B10695"/>
      <c r="C10695"/>
      <c r="D10695"/>
      <c r="E10695"/>
      <c r="F10695"/>
    </row>
    <row r="10696" spans="2:6" ht="15" x14ac:dyDescent="0.25">
      <c r="B10696"/>
      <c r="C10696"/>
      <c r="D10696"/>
      <c r="E10696"/>
      <c r="F10696"/>
    </row>
    <row r="10697" spans="2:6" ht="15" x14ac:dyDescent="0.25">
      <c r="B10697"/>
      <c r="C10697"/>
      <c r="D10697"/>
      <c r="E10697"/>
      <c r="F10697"/>
    </row>
    <row r="10698" spans="2:6" ht="15" x14ac:dyDescent="0.25">
      <c r="B10698"/>
      <c r="C10698"/>
      <c r="D10698"/>
      <c r="E10698"/>
      <c r="F10698"/>
    </row>
    <row r="10699" spans="2:6" ht="15" x14ac:dyDescent="0.25">
      <c r="B10699"/>
      <c r="C10699"/>
      <c r="D10699"/>
      <c r="E10699"/>
      <c r="F10699"/>
    </row>
    <row r="10700" spans="2:6" ht="15" x14ac:dyDescent="0.25">
      <c r="B10700"/>
      <c r="C10700"/>
      <c r="D10700"/>
      <c r="E10700"/>
      <c r="F10700"/>
    </row>
    <row r="10701" spans="2:6" ht="15" x14ac:dyDescent="0.25">
      <c r="B10701"/>
      <c r="C10701"/>
      <c r="D10701"/>
      <c r="E10701"/>
      <c r="F10701"/>
    </row>
    <row r="10702" spans="2:6" ht="15" x14ac:dyDescent="0.25">
      <c r="B10702"/>
      <c r="C10702"/>
      <c r="D10702"/>
      <c r="E10702"/>
      <c r="F10702"/>
    </row>
    <row r="10703" spans="2:6" ht="15" x14ac:dyDescent="0.25">
      <c r="B10703"/>
      <c r="C10703"/>
      <c r="D10703"/>
      <c r="E10703"/>
      <c r="F10703"/>
    </row>
    <row r="10704" spans="2:6" ht="15" x14ac:dyDescent="0.25">
      <c r="B10704"/>
      <c r="C10704"/>
      <c r="D10704"/>
      <c r="E10704"/>
      <c r="F10704"/>
    </row>
    <row r="10705" spans="2:6" ht="15" x14ac:dyDescent="0.25">
      <c r="B10705"/>
      <c r="C10705"/>
      <c r="D10705"/>
      <c r="E10705"/>
      <c r="F10705"/>
    </row>
    <row r="10706" spans="2:6" ht="15" x14ac:dyDescent="0.25">
      <c r="B10706"/>
      <c r="C10706"/>
      <c r="D10706"/>
      <c r="E10706"/>
      <c r="F10706"/>
    </row>
    <row r="10707" spans="2:6" ht="15" x14ac:dyDescent="0.25">
      <c r="B10707"/>
      <c r="C10707"/>
      <c r="D10707"/>
      <c r="E10707"/>
      <c r="F10707"/>
    </row>
    <row r="10708" spans="2:6" ht="15" x14ac:dyDescent="0.25">
      <c r="B10708"/>
      <c r="C10708"/>
      <c r="D10708"/>
      <c r="E10708"/>
      <c r="F10708"/>
    </row>
    <row r="10709" spans="2:6" ht="15" x14ac:dyDescent="0.25">
      <c r="B10709"/>
      <c r="C10709"/>
      <c r="D10709"/>
      <c r="E10709"/>
      <c r="F10709"/>
    </row>
    <row r="10710" spans="2:6" ht="15" x14ac:dyDescent="0.25">
      <c r="B10710"/>
      <c r="C10710"/>
      <c r="D10710"/>
      <c r="E10710"/>
      <c r="F10710"/>
    </row>
    <row r="10711" spans="2:6" ht="15" x14ac:dyDescent="0.25">
      <c r="B10711"/>
      <c r="C10711"/>
      <c r="D10711"/>
      <c r="E10711"/>
      <c r="F10711"/>
    </row>
    <row r="10712" spans="2:6" ht="15" x14ac:dyDescent="0.25">
      <c r="B10712"/>
      <c r="C10712"/>
      <c r="D10712"/>
      <c r="E10712"/>
      <c r="F10712"/>
    </row>
    <row r="10713" spans="2:6" ht="15" x14ac:dyDescent="0.25">
      <c r="B10713"/>
      <c r="C10713"/>
      <c r="D10713"/>
      <c r="E10713"/>
      <c r="F10713"/>
    </row>
    <row r="10714" spans="2:6" ht="15" x14ac:dyDescent="0.25">
      <c r="B10714"/>
      <c r="C10714"/>
      <c r="D10714"/>
      <c r="E10714"/>
      <c r="F10714"/>
    </row>
    <row r="10715" spans="2:6" ht="15" x14ac:dyDescent="0.25">
      <c r="B10715"/>
      <c r="C10715"/>
      <c r="D10715"/>
      <c r="E10715"/>
      <c r="F10715"/>
    </row>
    <row r="10716" spans="2:6" ht="15" x14ac:dyDescent="0.25">
      <c r="B10716"/>
      <c r="C10716"/>
      <c r="D10716"/>
      <c r="E10716"/>
      <c r="F10716"/>
    </row>
    <row r="10717" spans="2:6" ht="15" x14ac:dyDescent="0.25">
      <c r="B10717"/>
      <c r="C10717"/>
      <c r="D10717"/>
      <c r="E10717"/>
      <c r="F10717"/>
    </row>
    <row r="10718" spans="2:6" ht="15" x14ac:dyDescent="0.25">
      <c r="B10718"/>
      <c r="C10718"/>
      <c r="D10718"/>
      <c r="E10718"/>
      <c r="F10718"/>
    </row>
    <row r="10719" spans="2:6" ht="15" x14ac:dyDescent="0.25">
      <c r="B10719"/>
      <c r="C10719"/>
      <c r="D10719"/>
      <c r="E10719"/>
      <c r="F10719"/>
    </row>
    <row r="10720" spans="2:6" ht="15" x14ac:dyDescent="0.25">
      <c r="B10720"/>
      <c r="C10720"/>
      <c r="D10720"/>
      <c r="E10720"/>
      <c r="F10720"/>
    </row>
    <row r="10721" spans="2:6" ht="15" x14ac:dyDescent="0.25">
      <c r="B10721"/>
      <c r="C10721"/>
      <c r="D10721"/>
      <c r="E10721"/>
      <c r="F10721"/>
    </row>
    <row r="10722" spans="2:6" ht="15" x14ac:dyDescent="0.25">
      <c r="B10722"/>
      <c r="C10722"/>
      <c r="D10722"/>
      <c r="E10722"/>
      <c r="F10722"/>
    </row>
    <row r="10723" spans="2:6" ht="15" x14ac:dyDescent="0.25">
      <c r="B10723"/>
      <c r="C10723"/>
      <c r="D10723"/>
      <c r="E10723"/>
      <c r="F10723"/>
    </row>
    <row r="10724" spans="2:6" ht="15" x14ac:dyDescent="0.25">
      <c r="B10724"/>
      <c r="C10724"/>
      <c r="D10724"/>
      <c r="E10724"/>
      <c r="F10724"/>
    </row>
    <row r="10725" spans="2:6" ht="15" x14ac:dyDescent="0.25">
      <c r="B10725"/>
      <c r="C10725"/>
      <c r="D10725"/>
      <c r="E10725"/>
      <c r="F10725"/>
    </row>
    <row r="10726" spans="2:6" ht="15" x14ac:dyDescent="0.25">
      <c r="B10726"/>
      <c r="C10726"/>
      <c r="D10726"/>
      <c r="E10726"/>
      <c r="F10726"/>
    </row>
    <row r="10727" spans="2:6" ht="15" x14ac:dyDescent="0.25">
      <c r="B10727"/>
      <c r="C10727"/>
      <c r="D10727"/>
      <c r="E10727"/>
      <c r="F10727"/>
    </row>
    <row r="10728" spans="2:6" ht="15" x14ac:dyDescent="0.25">
      <c r="B10728"/>
      <c r="C10728"/>
      <c r="D10728"/>
      <c r="E10728"/>
      <c r="F10728"/>
    </row>
    <row r="10729" spans="2:6" ht="15" x14ac:dyDescent="0.25">
      <c r="B10729"/>
      <c r="C10729"/>
      <c r="D10729"/>
      <c r="E10729"/>
      <c r="F10729"/>
    </row>
    <row r="10730" spans="2:6" ht="15" x14ac:dyDescent="0.25">
      <c r="B10730"/>
      <c r="C10730"/>
      <c r="D10730"/>
      <c r="E10730"/>
      <c r="F10730"/>
    </row>
    <row r="10731" spans="2:6" ht="15" x14ac:dyDescent="0.25">
      <c r="B10731"/>
      <c r="C10731"/>
      <c r="D10731"/>
      <c r="E10731"/>
      <c r="F10731"/>
    </row>
    <row r="10732" spans="2:6" ht="15" x14ac:dyDescent="0.25">
      <c r="B10732"/>
      <c r="C10732"/>
      <c r="D10732"/>
      <c r="E10732"/>
      <c r="F10732"/>
    </row>
    <row r="10733" spans="2:6" ht="15" x14ac:dyDescent="0.25">
      <c r="B10733"/>
      <c r="C10733"/>
      <c r="D10733"/>
      <c r="E10733"/>
      <c r="F10733"/>
    </row>
    <row r="10734" spans="2:6" ht="15" x14ac:dyDescent="0.25">
      <c r="B10734"/>
      <c r="C10734"/>
      <c r="D10734"/>
      <c r="E10734"/>
      <c r="F10734"/>
    </row>
    <row r="10735" spans="2:6" ht="15" x14ac:dyDescent="0.25">
      <c r="B10735"/>
      <c r="C10735"/>
      <c r="D10735"/>
      <c r="E10735"/>
      <c r="F10735"/>
    </row>
    <row r="10736" spans="2:6" ht="15" x14ac:dyDescent="0.25">
      <c r="B10736"/>
      <c r="C10736"/>
      <c r="D10736"/>
      <c r="E10736"/>
      <c r="F10736"/>
    </row>
    <row r="10737" spans="2:6" ht="15" x14ac:dyDescent="0.25">
      <c r="B10737"/>
      <c r="C10737"/>
      <c r="D10737"/>
      <c r="E10737"/>
      <c r="F10737"/>
    </row>
    <row r="10738" spans="2:6" ht="15" x14ac:dyDescent="0.25">
      <c r="B10738"/>
      <c r="C10738"/>
      <c r="D10738"/>
      <c r="E10738"/>
      <c r="F10738"/>
    </row>
    <row r="10739" spans="2:6" ht="15" x14ac:dyDescent="0.25">
      <c r="B10739"/>
      <c r="C10739"/>
      <c r="D10739"/>
      <c r="E10739"/>
      <c r="F10739"/>
    </row>
    <row r="10740" spans="2:6" ht="15" x14ac:dyDescent="0.25">
      <c r="B10740"/>
      <c r="C10740"/>
      <c r="D10740"/>
      <c r="E10740"/>
      <c r="F10740"/>
    </row>
    <row r="10741" spans="2:6" ht="15" x14ac:dyDescent="0.25">
      <c r="B10741"/>
      <c r="C10741"/>
      <c r="D10741"/>
      <c r="E10741"/>
      <c r="F10741"/>
    </row>
    <row r="10742" spans="2:6" ht="15" x14ac:dyDescent="0.25">
      <c r="B10742"/>
      <c r="C10742"/>
      <c r="D10742"/>
      <c r="E10742"/>
      <c r="F10742"/>
    </row>
    <row r="10743" spans="2:6" ht="15" x14ac:dyDescent="0.25">
      <c r="B10743"/>
      <c r="C10743"/>
      <c r="D10743"/>
      <c r="E10743"/>
      <c r="F10743"/>
    </row>
    <row r="10744" spans="2:6" ht="15" x14ac:dyDescent="0.25">
      <c r="B10744"/>
      <c r="C10744"/>
      <c r="D10744"/>
      <c r="E10744"/>
      <c r="F10744"/>
    </row>
    <row r="10745" spans="2:6" ht="15" x14ac:dyDescent="0.25">
      <c r="B10745"/>
      <c r="C10745"/>
      <c r="D10745"/>
      <c r="E10745"/>
      <c r="F10745"/>
    </row>
    <row r="10746" spans="2:6" ht="15" x14ac:dyDescent="0.25">
      <c r="B10746"/>
      <c r="C10746"/>
      <c r="D10746"/>
      <c r="E10746"/>
      <c r="F10746"/>
    </row>
    <row r="10747" spans="2:6" ht="15" x14ac:dyDescent="0.25">
      <c r="B10747"/>
      <c r="C10747"/>
      <c r="D10747"/>
      <c r="E10747"/>
      <c r="F10747"/>
    </row>
    <row r="10748" spans="2:6" ht="15" x14ac:dyDescent="0.25">
      <c r="B10748"/>
      <c r="C10748"/>
      <c r="D10748"/>
      <c r="E10748"/>
      <c r="F10748"/>
    </row>
    <row r="10749" spans="2:6" ht="15" x14ac:dyDescent="0.25">
      <c r="B10749"/>
      <c r="C10749"/>
      <c r="D10749"/>
      <c r="E10749"/>
      <c r="F10749"/>
    </row>
    <row r="10750" spans="2:6" ht="15" x14ac:dyDescent="0.25">
      <c r="B10750"/>
      <c r="C10750"/>
      <c r="D10750"/>
      <c r="E10750"/>
      <c r="F10750"/>
    </row>
    <row r="10751" spans="2:6" ht="15" x14ac:dyDescent="0.25">
      <c r="B10751"/>
      <c r="C10751"/>
      <c r="D10751"/>
      <c r="E10751"/>
      <c r="F10751"/>
    </row>
    <row r="10752" spans="2:6" ht="15" x14ac:dyDescent="0.25">
      <c r="B10752"/>
      <c r="C10752"/>
      <c r="D10752"/>
      <c r="E10752"/>
      <c r="F10752"/>
    </row>
    <row r="10753" spans="2:6" ht="15" x14ac:dyDescent="0.25">
      <c r="B10753"/>
      <c r="C10753"/>
      <c r="D10753"/>
      <c r="E10753"/>
      <c r="F10753"/>
    </row>
    <row r="10754" spans="2:6" ht="15" x14ac:dyDescent="0.25">
      <c r="B10754"/>
      <c r="C10754"/>
      <c r="D10754"/>
      <c r="E10754"/>
      <c r="F10754"/>
    </row>
    <row r="10755" spans="2:6" ht="15" x14ac:dyDescent="0.25">
      <c r="B10755"/>
      <c r="C10755"/>
      <c r="D10755"/>
      <c r="E10755"/>
      <c r="F10755"/>
    </row>
    <row r="10756" spans="2:6" ht="15" x14ac:dyDescent="0.25">
      <c r="B10756"/>
      <c r="C10756"/>
      <c r="D10756"/>
      <c r="E10756"/>
      <c r="F10756"/>
    </row>
    <row r="10757" spans="2:6" ht="15" x14ac:dyDescent="0.25">
      <c r="B10757"/>
      <c r="C10757"/>
      <c r="D10757"/>
      <c r="E10757"/>
      <c r="F10757"/>
    </row>
    <row r="10758" spans="2:6" ht="15" x14ac:dyDescent="0.25">
      <c r="B10758"/>
      <c r="C10758"/>
      <c r="D10758"/>
      <c r="E10758"/>
      <c r="F10758"/>
    </row>
    <row r="10759" spans="2:6" ht="15" x14ac:dyDescent="0.25">
      <c r="B10759"/>
      <c r="C10759"/>
      <c r="D10759"/>
      <c r="E10759"/>
      <c r="F10759"/>
    </row>
    <row r="10760" spans="2:6" ht="15" x14ac:dyDescent="0.25">
      <c r="B10760"/>
      <c r="C10760"/>
      <c r="D10760"/>
      <c r="E10760"/>
      <c r="F10760"/>
    </row>
    <row r="10761" spans="2:6" ht="15" x14ac:dyDescent="0.25">
      <c r="B10761"/>
      <c r="C10761"/>
      <c r="D10761"/>
      <c r="E10761"/>
      <c r="F10761"/>
    </row>
    <row r="10762" spans="2:6" ht="15" x14ac:dyDescent="0.25">
      <c r="B10762"/>
      <c r="C10762"/>
      <c r="D10762"/>
      <c r="E10762"/>
      <c r="F10762"/>
    </row>
    <row r="10763" spans="2:6" ht="15" x14ac:dyDescent="0.25">
      <c r="B10763"/>
      <c r="C10763"/>
      <c r="D10763"/>
      <c r="E10763"/>
      <c r="F10763"/>
    </row>
    <row r="10764" spans="2:6" ht="15" x14ac:dyDescent="0.25">
      <c r="B10764"/>
      <c r="C10764"/>
      <c r="D10764"/>
      <c r="E10764"/>
      <c r="F10764"/>
    </row>
    <row r="10765" spans="2:6" ht="15" x14ac:dyDescent="0.25">
      <c r="B10765"/>
      <c r="C10765"/>
      <c r="D10765"/>
      <c r="E10765"/>
      <c r="F10765"/>
    </row>
    <row r="10766" spans="2:6" ht="15" x14ac:dyDescent="0.25">
      <c r="B10766"/>
      <c r="C10766"/>
      <c r="D10766"/>
      <c r="E10766"/>
      <c r="F10766"/>
    </row>
    <row r="10767" spans="2:6" ht="15" x14ac:dyDescent="0.25">
      <c r="B10767"/>
      <c r="C10767"/>
      <c r="D10767"/>
      <c r="E10767"/>
      <c r="F10767"/>
    </row>
    <row r="10768" spans="2:6" ht="15" x14ac:dyDescent="0.25">
      <c r="B10768"/>
      <c r="C10768"/>
      <c r="D10768"/>
      <c r="E10768"/>
      <c r="F10768"/>
    </row>
    <row r="10769" spans="2:6" ht="15" x14ac:dyDescent="0.25">
      <c r="B10769"/>
      <c r="C10769"/>
      <c r="D10769"/>
      <c r="E10769"/>
      <c r="F10769"/>
    </row>
    <row r="10770" spans="2:6" ht="15" x14ac:dyDescent="0.25">
      <c r="B10770"/>
      <c r="C10770"/>
      <c r="D10770"/>
      <c r="E10770"/>
      <c r="F10770"/>
    </row>
    <row r="10771" spans="2:6" ht="15" x14ac:dyDescent="0.25">
      <c r="B10771"/>
      <c r="C10771"/>
      <c r="D10771"/>
      <c r="E10771"/>
      <c r="F10771"/>
    </row>
    <row r="10772" spans="2:6" ht="15" x14ac:dyDescent="0.25">
      <c r="B10772"/>
      <c r="C10772"/>
      <c r="D10772"/>
      <c r="E10772"/>
      <c r="F10772"/>
    </row>
    <row r="10773" spans="2:6" ht="15" x14ac:dyDescent="0.25">
      <c r="B10773"/>
      <c r="C10773"/>
      <c r="D10773"/>
      <c r="E10773"/>
      <c r="F10773"/>
    </row>
    <row r="10774" spans="2:6" ht="15" x14ac:dyDescent="0.25">
      <c r="B10774"/>
      <c r="C10774"/>
      <c r="D10774"/>
      <c r="E10774"/>
      <c r="F10774"/>
    </row>
    <row r="10775" spans="2:6" ht="15" x14ac:dyDescent="0.25">
      <c r="B10775"/>
      <c r="C10775"/>
      <c r="D10775"/>
      <c r="E10775"/>
      <c r="F10775"/>
    </row>
    <row r="10776" spans="2:6" ht="15" x14ac:dyDescent="0.25">
      <c r="B10776"/>
      <c r="C10776"/>
      <c r="D10776"/>
      <c r="E10776"/>
      <c r="F10776"/>
    </row>
    <row r="10777" spans="2:6" ht="15" x14ac:dyDescent="0.25">
      <c r="B10777"/>
      <c r="C10777"/>
      <c r="D10777"/>
      <c r="E10777"/>
      <c r="F10777"/>
    </row>
    <row r="10778" spans="2:6" ht="15" x14ac:dyDescent="0.25">
      <c r="B10778"/>
      <c r="C10778"/>
      <c r="D10778"/>
      <c r="E10778"/>
      <c r="F10778"/>
    </row>
    <row r="10779" spans="2:6" ht="15" x14ac:dyDescent="0.25">
      <c r="B10779"/>
      <c r="C10779"/>
      <c r="D10779"/>
      <c r="E10779"/>
      <c r="F10779"/>
    </row>
    <row r="10780" spans="2:6" ht="15" x14ac:dyDescent="0.25">
      <c r="B10780"/>
      <c r="C10780"/>
      <c r="D10780"/>
      <c r="E10780"/>
      <c r="F10780"/>
    </row>
    <row r="10781" spans="2:6" ht="15" x14ac:dyDescent="0.25">
      <c r="B10781"/>
      <c r="C10781"/>
      <c r="D10781"/>
      <c r="E10781"/>
      <c r="F10781"/>
    </row>
    <row r="10782" spans="2:6" ht="15" x14ac:dyDescent="0.25">
      <c r="B10782"/>
      <c r="C10782"/>
      <c r="D10782"/>
      <c r="E10782"/>
      <c r="F10782"/>
    </row>
    <row r="10783" spans="2:6" ht="15" x14ac:dyDescent="0.25">
      <c r="B10783"/>
      <c r="C10783"/>
      <c r="D10783"/>
      <c r="E10783"/>
      <c r="F10783"/>
    </row>
    <row r="10784" spans="2:6" ht="15" x14ac:dyDescent="0.25">
      <c r="B10784"/>
      <c r="C10784"/>
      <c r="D10784"/>
      <c r="E10784"/>
      <c r="F10784"/>
    </row>
    <row r="10785" spans="2:6" ht="15" x14ac:dyDescent="0.25">
      <c r="B10785"/>
      <c r="C10785"/>
      <c r="D10785"/>
      <c r="E10785"/>
      <c r="F10785"/>
    </row>
    <row r="10786" spans="2:6" ht="15" x14ac:dyDescent="0.25">
      <c r="B10786"/>
      <c r="C10786"/>
      <c r="D10786"/>
      <c r="E10786"/>
      <c r="F10786"/>
    </row>
    <row r="10787" spans="2:6" ht="15" x14ac:dyDescent="0.25">
      <c r="B10787"/>
      <c r="C10787"/>
      <c r="D10787"/>
      <c r="E10787"/>
      <c r="F10787"/>
    </row>
    <row r="10788" spans="2:6" ht="15" x14ac:dyDescent="0.25">
      <c r="B10788"/>
      <c r="C10788"/>
      <c r="D10788"/>
      <c r="E10788"/>
      <c r="F10788"/>
    </row>
    <row r="10789" spans="2:6" ht="15" x14ac:dyDescent="0.25">
      <c r="B10789"/>
      <c r="C10789"/>
      <c r="D10789"/>
      <c r="E10789"/>
      <c r="F10789"/>
    </row>
    <row r="10790" spans="2:6" ht="15" x14ac:dyDescent="0.25">
      <c r="B10790"/>
      <c r="C10790"/>
      <c r="D10790"/>
      <c r="E10790"/>
      <c r="F10790"/>
    </row>
    <row r="10791" spans="2:6" ht="15" x14ac:dyDescent="0.25">
      <c r="B10791"/>
      <c r="C10791"/>
      <c r="D10791"/>
      <c r="E10791"/>
      <c r="F10791"/>
    </row>
    <row r="10792" spans="2:6" ht="15" x14ac:dyDescent="0.25">
      <c r="B10792"/>
      <c r="C10792"/>
      <c r="D10792"/>
      <c r="E10792"/>
      <c r="F10792"/>
    </row>
    <row r="10793" spans="2:6" ht="15" x14ac:dyDescent="0.25">
      <c r="B10793"/>
      <c r="C10793"/>
      <c r="D10793"/>
      <c r="E10793"/>
      <c r="F10793"/>
    </row>
    <row r="10794" spans="2:6" ht="15" x14ac:dyDescent="0.25">
      <c r="B10794"/>
      <c r="C10794"/>
      <c r="D10794"/>
      <c r="E10794"/>
      <c r="F10794"/>
    </row>
    <row r="10795" spans="2:6" ht="15" x14ac:dyDescent="0.25">
      <c r="B10795"/>
      <c r="C10795"/>
      <c r="D10795"/>
      <c r="E10795"/>
      <c r="F10795"/>
    </row>
    <row r="10796" spans="2:6" ht="15" x14ac:dyDescent="0.25">
      <c r="B10796"/>
      <c r="C10796"/>
      <c r="D10796"/>
      <c r="E10796"/>
      <c r="F10796"/>
    </row>
    <row r="10797" spans="2:6" ht="15" x14ac:dyDescent="0.25">
      <c r="B10797"/>
      <c r="C10797"/>
      <c r="D10797"/>
      <c r="E10797"/>
      <c r="F10797"/>
    </row>
    <row r="10798" spans="2:6" ht="15" x14ac:dyDescent="0.25">
      <c r="B10798"/>
      <c r="C10798"/>
      <c r="D10798"/>
      <c r="E10798"/>
      <c r="F10798"/>
    </row>
    <row r="10799" spans="2:6" ht="15" x14ac:dyDescent="0.25">
      <c r="B10799"/>
      <c r="C10799"/>
      <c r="D10799"/>
      <c r="E10799"/>
      <c r="F10799"/>
    </row>
    <row r="10800" spans="2:6" ht="15" x14ac:dyDescent="0.25">
      <c r="B10800"/>
      <c r="C10800"/>
      <c r="D10800"/>
      <c r="E10800"/>
      <c r="F10800"/>
    </row>
    <row r="10801" spans="2:6" ht="15" x14ac:dyDescent="0.25">
      <c r="B10801"/>
      <c r="C10801"/>
      <c r="D10801"/>
      <c r="E10801"/>
      <c r="F10801"/>
    </row>
    <row r="10802" spans="2:6" ht="15" x14ac:dyDescent="0.25">
      <c r="B10802"/>
      <c r="C10802"/>
      <c r="D10802"/>
      <c r="E10802"/>
      <c r="F10802"/>
    </row>
    <row r="10803" spans="2:6" ht="15" x14ac:dyDescent="0.25">
      <c r="B10803"/>
      <c r="C10803"/>
      <c r="D10803"/>
      <c r="E10803"/>
      <c r="F10803"/>
    </row>
    <row r="10804" spans="2:6" ht="15" x14ac:dyDescent="0.25">
      <c r="B10804"/>
      <c r="C10804"/>
      <c r="D10804"/>
      <c r="E10804"/>
      <c r="F10804"/>
    </row>
    <row r="10805" spans="2:6" ht="15" x14ac:dyDescent="0.25">
      <c r="B10805"/>
      <c r="C10805"/>
      <c r="D10805"/>
      <c r="E10805"/>
      <c r="F10805"/>
    </row>
    <row r="10806" spans="2:6" ht="15" x14ac:dyDescent="0.25">
      <c r="B10806"/>
      <c r="C10806"/>
      <c r="D10806"/>
      <c r="E10806"/>
      <c r="F10806"/>
    </row>
    <row r="10807" spans="2:6" ht="15" x14ac:dyDescent="0.25">
      <c r="B10807"/>
      <c r="C10807"/>
      <c r="D10807"/>
      <c r="E10807"/>
      <c r="F10807"/>
    </row>
    <row r="10808" spans="2:6" ht="15" x14ac:dyDescent="0.25">
      <c r="B10808"/>
      <c r="C10808"/>
      <c r="D10808"/>
      <c r="E10808"/>
      <c r="F10808"/>
    </row>
    <row r="10809" spans="2:6" ht="15" x14ac:dyDescent="0.25">
      <c r="B10809"/>
      <c r="C10809"/>
      <c r="D10809"/>
      <c r="E10809"/>
      <c r="F10809"/>
    </row>
    <row r="10810" spans="2:6" ht="15" x14ac:dyDescent="0.25">
      <c r="B10810"/>
      <c r="C10810"/>
      <c r="D10810"/>
      <c r="E10810"/>
      <c r="F10810"/>
    </row>
    <row r="10811" spans="2:6" ht="15" x14ac:dyDescent="0.25">
      <c r="B10811"/>
      <c r="C10811"/>
      <c r="D10811"/>
      <c r="E10811"/>
      <c r="F10811"/>
    </row>
    <row r="10812" spans="2:6" ht="15" x14ac:dyDescent="0.25">
      <c r="B10812"/>
      <c r="C10812"/>
      <c r="D10812"/>
      <c r="E10812"/>
      <c r="F10812"/>
    </row>
    <row r="10813" spans="2:6" ht="15" x14ac:dyDescent="0.25">
      <c r="B10813"/>
      <c r="C10813"/>
      <c r="D10813"/>
      <c r="E10813"/>
      <c r="F10813"/>
    </row>
    <row r="10814" spans="2:6" ht="15" x14ac:dyDescent="0.25">
      <c r="B10814"/>
      <c r="C10814"/>
      <c r="D10814"/>
      <c r="E10814"/>
      <c r="F10814"/>
    </row>
    <row r="10815" spans="2:6" ht="15" x14ac:dyDescent="0.25">
      <c r="B10815"/>
      <c r="C10815"/>
      <c r="D10815"/>
      <c r="E10815"/>
      <c r="F10815"/>
    </row>
    <row r="10816" spans="2:6" ht="15" x14ac:dyDescent="0.25">
      <c r="B10816"/>
      <c r="C10816"/>
      <c r="D10816"/>
      <c r="E10816"/>
      <c r="F10816"/>
    </row>
    <row r="10817" spans="2:6" ht="15" x14ac:dyDescent="0.25">
      <c r="B10817"/>
      <c r="C10817"/>
      <c r="D10817"/>
      <c r="E10817"/>
      <c r="F10817"/>
    </row>
    <row r="10818" spans="2:6" ht="15" x14ac:dyDescent="0.25">
      <c r="B10818"/>
      <c r="C10818"/>
      <c r="D10818"/>
      <c r="E10818"/>
      <c r="F10818"/>
    </row>
    <row r="10819" spans="2:6" ht="15" x14ac:dyDescent="0.25">
      <c r="B10819"/>
      <c r="C10819"/>
      <c r="D10819"/>
      <c r="E10819"/>
      <c r="F10819"/>
    </row>
    <row r="10820" spans="2:6" ht="15" x14ac:dyDescent="0.25">
      <c r="B10820"/>
      <c r="C10820"/>
      <c r="D10820"/>
      <c r="E10820"/>
      <c r="F10820"/>
    </row>
    <row r="10821" spans="2:6" ht="15" x14ac:dyDescent="0.25">
      <c r="B10821"/>
      <c r="C10821"/>
      <c r="D10821"/>
      <c r="E10821"/>
      <c r="F10821"/>
    </row>
    <row r="10822" spans="2:6" ht="15" x14ac:dyDescent="0.25">
      <c r="B10822"/>
      <c r="C10822"/>
      <c r="D10822"/>
      <c r="E10822"/>
      <c r="F10822"/>
    </row>
    <row r="10823" spans="2:6" ht="15" x14ac:dyDescent="0.25">
      <c r="B10823"/>
      <c r="C10823"/>
      <c r="D10823"/>
      <c r="E10823"/>
      <c r="F10823"/>
    </row>
    <row r="10824" spans="2:6" ht="15" x14ac:dyDescent="0.25">
      <c r="B10824"/>
      <c r="C10824"/>
      <c r="D10824"/>
      <c r="E10824"/>
      <c r="F10824"/>
    </row>
    <row r="10825" spans="2:6" ht="15" x14ac:dyDescent="0.25">
      <c r="B10825"/>
      <c r="C10825"/>
      <c r="D10825"/>
      <c r="E10825"/>
      <c r="F10825"/>
    </row>
    <row r="10826" spans="2:6" ht="15" x14ac:dyDescent="0.25">
      <c r="B10826"/>
      <c r="C10826"/>
      <c r="D10826"/>
      <c r="E10826"/>
      <c r="F10826"/>
    </row>
    <row r="10827" spans="2:6" ht="15" x14ac:dyDescent="0.25">
      <c r="B10827"/>
      <c r="C10827"/>
      <c r="D10827"/>
      <c r="E10827"/>
      <c r="F10827"/>
    </row>
    <row r="10828" spans="2:6" ht="15" x14ac:dyDescent="0.25">
      <c r="B10828"/>
      <c r="C10828"/>
      <c r="D10828"/>
      <c r="E10828"/>
      <c r="F10828"/>
    </row>
    <row r="10829" spans="2:6" ht="15" x14ac:dyDescent="0.25">
      <c r="B10829"/>
      <c r="C10829"/>
      <c r="D10829"/>
      <c r="E10829"/>
      <c r="F10829"/>
    </row>
    <row r="10830" spans="2:6" ht="15" x14ac:dyDescent="0.25">
      <c r="B10830"/>
      <c r="C10830"/>
      <c r="D10830"/>
      <c r="E10830"/>
      <c r="F10830"/>
    </row>
    <row r="10831" spans="2:6" ht="15" x14ac:dyDescent="0.25">
      <c r="B10831"/>
      <c r="C10831"/>
      <c r="D10831"/>
      <c r="E10831"/>
      <c r="F10831"/>
    </row>
    <row r="10832" spans="2:6" ht="15" x14ac:dyDescent="0.25">
      <c r="B10832"/>
      <c r="C10832"/>
      <c r="D10832"/>
      <c r="E10832"/>
      <c r="F10832"/>
    </row>
    <row r="10833" spans="2:6" ht="15" x14ac:dyDescent="0.25">
      <c r="B10833"/>
      <c r="C10833"/>
      <c r="D10833"/>
      <c r="E10833"/>
      <c r="F10833"/>
    </row>
    <row r="10834" spans="2:6" ht="15" x14ac:dyDescent="0.25">
      <c r="B10834"/>
      <c r="C10834"/>
      <c r="D10834"/>
      <c r="E10834"/>
      <c r="F10834"/>
    </row>
    <row r="10835" spans="2:6" ht="15" x14ac:dyDescent="0.25">
      <c r="B10835"/>
      <c r="C10835"/>
      <c r="D10835"/>
      <c r="E10835"/>
      <c r="F10835"/>
    </row>
    <row r="10836" spans="2:6" ht="15" x14ac:dyDescent="0.25">
      <c r="B10836"/>
      <c r="C10836"/>
      <c r="D10836"/>
      <c r="E10836"/>
      <c r="F10836"/>
    </row>
    <row r="10837" spans="2:6" ht="15" x14ac:dyDescent="0.25">
      <c r="B10837"/>
      <c r="C10837"/>
      <c r="D10837"/>
      <c r="E10837"/>
      <c r="F10837"/>
    </row>
    <row r="10838" spans="2:6" ht="15" x14ac:dyDescent="0.25">
      <c r="B10838"/>
      <c r="C10838"/>
      <c r="D10838"/>
      <c r="E10838"/>
      <c r="F10838"/>
    </row>
    <row r="10839" spans="2:6" ht="15" x14ac:dyDescent="0.25">
      <c r="B10839"/>
      <c r="C10839"/>
      <c r="D10839"/>
      <c r="E10839"/>
      <c r="F10839"/>
    </row>
    <row r="10840" spans="2:6" ht="15" x14ac:dyDescent="0.25">
      <c r="B10840"/>
      <c r="C10840"/>
      <c r="D10840"/>
      <c r="E10840"/>
      <c r="F10840"/>
    </row>
    <row r="10841" spans="2:6" ht="15" x14ac:dyDescent="0.25">
      <c r="B10841"/>
      <c r="C10841"/>
      <c r="D10841"/>
      <c r="E10841"/>
      <c r="F10841"/>
    </row>
    <row r="10842" spans="2:6" ht="15" x14ac:dyDescent="0.25">
      <c r="B10842"/>
      <c r="C10842"/>
      <c r="D10842"/>
      <c r="E10842"/>
      <c r="F10842"/>
    </row>
    <row r="10843" spans="2:6" ht="15" x14ac:dyDescent="0.25">
      <c r="B10843"/>
      <c r="C10843"/>
      <c r="D10843"/>
      <c r="E10843"/>
      <c r="F10843"/>
    </row>
    <row r="10844" spans="2:6" ht="15" x14ac:dyDescent="0.25">
      <c r="B10844"/>
      <c r="C10844"/>
      <c r="D10844"/>
      <c r="E10844"/>
      <c r="F10844"/>
    </row>
    <row r="10845" spans="2:6" ht="15" x14ac:dyDescent="0.25">
      <c r="B10845"/>
      <c r="C10845"/>
      <c r="D10845"/>
      <c r="E10845"/>
      <c r="F10845"/>
    </row>
    <row r="10846" spans="2:6" ht="15" x14ac:dyDescent="0.25">
      <c r="B10846"/>
      <c r="C10846"/>
      <c r="D10846"/>
      <c r="E10846"/>
      <c r="F10846"/>
    </row>
    <row r="10847" spans="2:6" ht="15" x14ac:dyDescent="0.25">
      <c r="B10847"/>
      <c r="C10847"/>
      <c r="D10847"/>
      <c r="E10847"/>
      <c r="F10847"/>
    </row>
    <row r="10848" spans="2:6" ht="15" x14ac:dyDescent="0.25">
      <c r="B10848"/>
      <c r="C10848"/>
      <c r="D10848"/>
      <c r="E10848"/>
      <c r="F10848"/>
    </row>
    <row r="10849" spans="2:6" ht="15" x14ac:dyDescent="0.25">
      <c r="B10849"/>
      <c r="C10849"/>
      <c r="D10849"/>
      <c r="E10849"/>
      <c r="F10849"/>
    </row>
    <row r="10850" spans="2:6" ht="15" x14ac:dyDescent="0.25">
      <c r="B10850"/>
      <c r="C10850"/>
      <c r="D10850"/>
      <c r="E10850"/>
      <c r="F10850"/>
    </row>
    <row r="10851" spans="2:6" ht="15" x14ac:dyDescent="0.25">
      <c r="B10851"/>
      <c r="C10851"/>
      <c r="D10851"/>
      <c r="E10851"/>
      <c r="F10851"/>
    </row>
    <row r="10852" spans="2:6" ht="15" x14ac:dyDescent="0.25">
      <c r="B10852"/>
      <c r="C10852"/>
      <c r="D10852"/>
      <c r="E10852"/>
      <c r="F10852"/>
    </row>
    <row r="10853" spans="2:6" ht="15" x14ac:dyDescent="0.25">
      <c r="B10853"/>
      <c r="C10853"/>
      <c r="D10853"/>
      <c r="E10853"/>
      <c r="F10853"/>
    </row>
    <row r="10854" spans="2:6" ht="15" x14ac:dyDescent="0.25">
      <c r="B10854"/>
      <c r="C10854"/>
      <c r="D10854"/>
      <c r="E10854"/>
      <c r="F10854"/>
    </row>
    <row r="10855" spans="2:6" ht="15" x14ac:dyDescent="0.25">
      <c r="B10855"/>
      <c r="C10855"/>
      <c r="D10855"/>
      <c r="E10855"/>
      <c r="F10855"/>
    </row>
    <row r="10856" spans="2:6" ht="15" x14ac:dyDescent="0.25">
      <c r="B10856"/>
      <c r="C10856"/>
      <c r="D10856"/>
      <c r="E10856"/>
      <c r="F10856"/>
    </row>
    <row r="10857" spans="2:6" ht="15" x14ac:dyDescent="0.25">
      <c r="B10857"/>
      <c r="C10857"/>
      <c r="D10857"/>
      <c r="E10857"/>
      <c r="F10857"/>
    </row>
    <row r="10858" spans="2:6" ht="15" x14ac:dyDescent="0.25">
      <c r="B10858"/>
      <c r="C10858"/>
      <c r="D10858"/>
      <c r="E10858"/>
      <c r="F10858"/>
    </row>
    <row r="10859" spans="2:6" ht="15" x14ac:dyDescent="0.25">
      <c r="B10859"/>
      <c r="C10859"/>
      <c r="D10859"/>
      <c r="E10859"/>
      <c r="F10859"/>
    </row>
    <row r="10860" spans="2:6" ht="15" x14ac:dyDescent="0.25">
      <c r="B10860"/>
      <c r="C10860"/>
      <c r="D10860"/>
      <c r="E10860"/>
      <c r="F10860"/>
    </row>
    <row r="10861" spans="2:6" ht="15" x14ac:dyDescent="0.25">
      <c r="B10861"/>
      <c r="C10861"/>
      <c r="D10861"/>
      <c r="E10861"/>
      <c r="F10861"/>
    </row>
    <row r="10862" spans="2:6" ht="15" x14ac:dyDescent="0.25">
      <c r="B10862"/>
      <c r="C10862"/>
      <c r="D10862"/>
      <c r="E10862"/>
      <c r="F10862"/>
    </row>
    <row r="10863" spans="2:6" ht="15" x14ac:dyDescent="0.25">
      <c r="B10863"/>
      <c r="C10863"/>
      <c r="D10863"/>
      <c r="E10863"/>
      <c r="F10863"/>
    </row>
    <row r="10864" spans="2:6" ht="15" x14ac:dyDescent="0.25">
      <c r="B10864"/>
      <c r="C10864"/>
      <c r="D10864"/>
      <c r="E10864"/>
      <c r="F10864"/>
    </row>
    <row r="10865" spans="2:6" ht="15" x14ac:dyDescent="0.25">
      <c r="B10865"/>
      <c r="C10865"/>
      <c r="D10865"/>
      <c r="E10865"/>
      <c r="F10865"/>
    </row>
    <row r="10866" spans="2:6" ht="15" x14ac:dyDescent="0.25">
      <c r="B10866"/>
      <c r="C10866"/>
      <c r="D10866"/>
      <c r="E10866"/>
      <c r="F10866"/>
    </row>
    <row r="10867" spans="2:6" ht="15" x14ac:dyDescent="0.25">
      <c r="B10867"/>
      <c r="C10867"/>
      <c r="D10867"/>
      <c r="E10867"/>
      <c r="F10867"/>
    </row>
    <row r="10868" spans="2:6" ht="15" x14ac:dyDescent="0.25">
      <c r="B10868"/>
      <c r="C10868"/>
      <c r="D10868"/>
      <c r="E10868"/>
      <c r="F10868"/>
    </row>
    <row r="10869" spans="2:6" ht="15" x14ac:dyDescent="0.25">
      <c r="B10869"/>
      <c r="C10869"/>
      <c r="D10869"/>
      <c r="E10869"/>
      <c r="F10869"/>
    </row>
    <row r="10870" spans="2:6" ht="15" x14ac:dyDescent="0.25">
      <c r="B10870"/>
      <c r="C10870"/>
      <c r="D10870"/>
      <c r="E10870"/>
      <c r="F10870"/>
    </row>
    <row r="10871" spans="2:6" ht="15" x14ac:dyDescent="0.25">
      <c r="B10871"/>
      <c r="C10871"/>
      <c r="D10871"/>
      <c r="E10871"/>
      <c r="F10871"/>
    </row>
    <row r="10872" spans="2:6" ht="15" x14ac:dyDescent="0.25">
      <c r="B10872"/>
      <c r="C10872"/>
      <c r="D10872"/>
      <c r="E10872"/>
      <c r="F10872"/>
    </row>
    <row r="10873" spans="2:6" ht="15" x14ac:dyDescent="0.25">
      <c r="B10873"/>
      <c r="C10873"/>
      <c r="D10873"/>
      <c r="E10873"/>
      <c r="F10873"/>
    </row>
    <row r="10874" spans="2:6" ht="15" x14ac:dyDescent="0.25">
      <c r="B10874"/>
      <c r="C10874"/>
      <c r="D10874"/>
      <c r="E10874"/>
      <c r="F10874"/>
    </row>
    <row r="10875" spans="2:6" ht="15" x14ac:dyDescent="0.25">
      <c r="B10875"/>
      <c r="C10875"/>
      <c r="D10875"/>
      <c r="E10875"/>
      <c r="F10875"/>
    </row>
    <row r="10876" spans="2:6" ht="15" x14ac:dyDescent="0.25">
      <c r="B10876"/>
      <c r="C10876"/>
      <c r="D10876"/>
      <c r="E10876"/>
      <c r="F10876"/>
    </row>
    <row r="10877" spans="2:6" ht="15" x14ac:dyDescent="0.25">
      <c r="B10877"/>
      <c r="C10877"/>
      <c r="D10877"/>
      <c r="E10877"/>
      <c r="F10877"/>
    </row>
    <row r="10878" spans="2:6" ht="15" x14ac:dyDescent="0.25">
      <c r="B10878"/>
      <c r="C10878"/>
      <c r="D10878"/>
      <c r="E10878"/>
      <c r="F10878"/>
    </row>
    <row r="10879" spans="2:6" ht="15" x14ac:dyDescent="0.25">
      <c r="B10879"/>
      <c r="C10879"/>
      <c r="D10879"/>
      <c r="E10879"/>
      <c r="F10879"/>
    </row>
    <row r="10880" spans="2:6" ht="15" x14ac:dyDescent="0.25">
      <c r="B10880"/>
      <c r="C10880"/>
      <c r="D10880"/>
      <c r="E10880"/>
      <c r="F10880"/>
    </row>
    <row r="10881" spans="2:6" ht="15" x14ac:dyDescent="0.25">
      <c r="B10881"/>
      <c r="C10881"/>
      <c r="D10881"/>
      <c r="E10881"/>
      <c r="F10881"/>
    </row>
    <row r="10882" spans="2:6" ht="15" x14ac:dyDescent="0.25">
      <c r="B10882"/>
      <c r="C10882"/>
      <c r="D10882"/>
      <c r="E10882"/>
      <c r="F10882"/>
    </row>
    <row r="10883" spans="2:6" ht="15" x14ac:dyDescent="0.25">
      <c r="B10883"/>
      <c r="C10883"/>
      <c r="D10883"/>
      <c r="E10883"/>
      <c r="F10883"/>
    </row>
    <row r="10884" spans="2:6" ht="15" x14ac:dyDescent="0.25">
      <c r="B10884"/>
      <c r="C10884"/>
      <c r="D10884"/>
      <c r="E10884"/>
      <c r="F10884"/>
    </row>
    <row r="10885" spans="2:6" ht="15" x14ac:dyDescent="0.25">
      <c r="B10885"/>
      <c r="C10885"/>
      <c r="D10885"/>
      <c r="E10885"/>
      <c r="F10885"/>
    </row>
    <row r="10886" spans="2:6" ht="15" x14ac:dyDescent="0.25">
      <c r="B10886"/>
      <c r="C10886"/>
      <c r="D10886"/>
      <c r="E10886"/>
      <c r="F10886"/>
    </row>
    <row r="10887" spans="2:6" ht="15" x14ac:dyDescent="0.25">
      <c r="B10887"/>
      <c r="C10887"/>
      <c r="D10887"/>
      <c r="E10887"/>
      <c r="F10887"/>
    </row>
    <row r="10888" spans="2:6" ht="15" x14ac:dyDescent="0.25">
      <c r="B10888"/>
      <c r="C10888"/>
      <c r="D10888"/>
      <c r="E10888"/>
      <c r="F10888"/>
    </row>
    <row r="10889" spans="2:6" ht="15" x14ac:dyDescent="0.25">
      <c r="B10889"/>
      <c r="C10889"/>
      <c r="D10889"/>
      <c r="E10889"/>
      <c r="F10889"/>
    </row>
    <row r="10890" spans="2:6" ht="15" x14ac:dyDescent="0.25">
      <c r="B10890"/>
      <c r="C10890"/>
      <c r="D10890"/>
      <c r="E10890"/>
      <c r="F10890"/>
    </row>
    <row r="10891" spans="2:6" ht="15" x14ac:dyDescent="0.25">
      <c r="B10891"/>
      <c r="C10891"/>
      <c r="D10891"/>
      <c r="E10891"/>
      <c r="F10891"/>
    </row>
    <row r="10892" spans="2:6" ht="15" x14ac:dyDescent="0.25">
      <c r="B10892"/>
      <c r="C10892"/>
      <c r="D10892"/>
      <c r="E10892"/>
      <c r="F10892"/>
    </row>
    <row r="10893" spans="2:6" ht="15" x14ac:dyDescent="0.25">
      <c r="B10893"/>
      <c r="C10893"/>
      <c r="D10893"/>
      <c r="E10893"/>
      <c r="F10893"/>
    </row>
    <row r="10894" spans="2:6" ht="15" x14ac:dyDescent="0.25">
      <c r="B10894"/>
      <c r="C10894"/>
      <c r="D10894"/>
      <c r="E10894"/>
      <c r="F10894"/>
    </row>
    <row r="10895" spans="2:6" ht="15" x14ac:dyDescent="0.25">
      <c r="B10895"/>
      <c r="C10895"/>
      <c r="D10895"/>
      <c r="E10895"/>
      <c r="F10895"/>
    </row>
    <row r="10896" spans="2:6" ht="15" x14ac:dyDescent="0.25">
      <c r="B10896"/>
      <c r="C10896"/>
      <c r="D10896"/>
      <c r="E10896"/>
      <c r="F10896"/>
    </row>
    <row r="10897" spans="2:6" ht="15" x14ac:dyDescent="0.25">
      <c r="B10897"/>
      <c r="C10897"/>
      <c r="D10897"/>
      <c r="E10897"/>
      <c r="F10897"/>
    </row>
    <row r="10898" spans="2:6" ht="15" x14ac:dyDescent="0.25">
      <c r="B10898"/>
      <c r="C10898"/>
      <c r="D10898"/>
      <c r="E10898"/>
      <c r="F10898"/>
    </row>
    <row r="10899" spans="2:6" ht="15" x14ac:dyDescent="0.25">
      <c r="B10899"/>
      <c r="C10899"/>
      <c r="D10899"/>
      <c r="E10899"/>
      <c r="F10899"/>
    </row>
    <row r="10900" spans="2:6" ht="15" x14ac:dyDescent="0.25">
      <c r="B10900"/>
      <c r="C10900"/>
      <c r="D10900"/>
      <c r="E10900"/>
      <c r="F10900"/>
    </row>
    <row r="10901" spans="2:6" ht="15" x14ac:dyDescent="0.25">
      <c r="B10901"/>
      <c r="C10901"/>
      <c r="D10901"/>
      <c r="E10901"/>
      <c r="F10901"/>
    </row>
    <row r="10902" spans="2:6" ht="15" x14ac:dyDescent="0.25">
      <c r="B10902"/>
      <c r="C10902"/>
      <c r="D10902"/>
      <c r="E10902"/>
      <c r="F10902"/>
    </row>
    <row r="10903" spans="2:6" ht="15" x14ac:dyDescent="0.25">
      <c r="B10903"/>
      <c r="C10903"/>
      <c r="D10903"/>
      <c r="E10903"/>
      <c r="F10903"/>
    </row>
    <row r="10904" spans="2:6" ht="15" x14ac:dyDescent="0.25">
      <c r="B10904"/>
      <c r="C10904"/>
      <c r="D10904"/>
      <c r="E10904"/>
      <c r="F10904"/>
    </row>
    <row r="10905" spans="2:6" ht="15" x14ac:dyDescent="0.25">
      <c r="B10905"/>
      <c r="C10905"/>
      <c r="D10905"/>
      <c r="E10905"/>
      <c r="F10905"/>
    </row>
    <row r="10906" spans="2:6" ht="15" x14ac:dyDescent="0.25">
      <c r="B10906"/>
      <c r="C10906"/>
      <c r="D10906"/>
      <c r="E10906"/>
      <c r="F10906"/>
    </row>
    <row r="10907" spans="2:6" ht="15" x14ac:dyDescent="0.25">
      <c r="B10907"/>
      <c r="C10907"/>
      <c r="D10907"/>
      <c r="E10907"/>
      <c r="F10907"/>
    </row>
    <row r="10908" spans="2:6" ht="15" x14ac:dyDescent="0.25">
      <c r="B10908"/>
      <c r="C10908"/>
      <c r="D10908"/>
      <c r="E10908"/>
      <c r="F10908"/>
    </row>
    <row r="10909" spans="2:6" ht="15" x14ac:dyDescent="0.25">
      <c r="B10909"/>
      <c r="C10909"/>
      <c r="D10909"/>
      <c r="E10909"/>
      <c r="F10909"/>
    </row>
    <row r="10910" spans="2:6" ht="15" x14ac:dyDescent="0.25">
      <c r="B10910"/>
      <c r="C10910"/>
      <c r="D10910"/>
      <c r="E10910"/>
      <c r="F10910"/>
    </row>
    <row r="10911" spans="2:6" ht="15" x14ac:dyDescent="0.25">
      <c r="B10911"/>
      <c r="C10911"/>
      <c r="D10911"/>
      <c r="E10911"/>
      <c r="F10911"/>
    </row>
    <row r="10912" spans="2:6" ht="15" x14ac:dyDescent="0.25">
      <c r="B10912"/>
      <c r="C10912"/>
      <c r="D10912"/>
      <c r="E10912"/>
      <c r="F10912"/>
    </row>
    <row r="10913" spans="2:6" ht="15" x14ac:dyDescent="0.25">
      <c r="B10913"/>
      <c r="C10913"/>
      <c r="D10913"/>
      <c r="E10913"/>
      <c r="F10913"/>
    </row>
    <row r="10914" spans="2:6" ht="15" x14ac:dyDescent="0.25">
      <c r="B10914"/>
      <c r="C10914"/>
      <c r="D10914"/>
      <c r="E10914"/>
      <c r="F10914"/>
    </row>
    <row r="10915" spans="2:6" ht="15" x14ac:dyDescent="0.25">
      <c r="B10915"/>
      <c r="C10915"/>
      <c r="D10915"/>
      <c r="E10915"/>
      <c r="F10915"/>
    </row>
    <row r="10916" spans="2:6" ht="15" x14ac:dyDescent="0.25">
      <c r="B10916"/>
      <c r="C10916"/>
      <c r="D10916"/>
      <c r="E10916"/>
      <c r="F10916"/>
    </row>
    <row r="10917" spans="2:6" ht="15" x14ac:dyDescent="0.25">
      <c r="B10917"/>
      <c r="C10917"/>
      <c r="D10917"/>
      <c r="E10917"/>
      <c r="F10917"/>
    </row>
    <row r="10918" spans="2:6" ht="15" x14ac:dyDescent="0.25">
      <c r="B10918"/>
      <c r="C10918"/>
      <c r="D10918"/>
      <c r="E10918"/>
      <c r="F10918"/>
    </row>
    <row r="10919" spans="2:6" ht="15" x14ac:dyDescent="0.25">
      <c r="B10919"/>
      <c r="C10919"/>
      <c r="D10919"/>
      <c r="E10919"/>
      <c r="F10919"/>
    </row>
    <row r="10920" spans="2:6" ht="15" x14ac:dyDescent="0.25">
      <c r="B10920"/>
      <c r="C10920"/>
      <c r="D10920"/>
      <c r="E10920"/>
      <c r="F10920"/>
    </row>
    <row r="10921" spans="2:6" ht="15" x14ac:dyDescent="0.25">
      <c r="B10921"/>
      <c r="C10921"/>
      <c r="D10921"/>
      <c r="E10921"/>
      <c r="F10921"/>
    </row>
    <row r="10922" spans="2:6" ht="15" x14ac:dyDescent="0.25">
      <c r="B10922"/>
      <c r="C10922"/>
      <c r="D10922"/>
      <c r="E10922"/>
      <c r="F10922"/>
    </row>
    <row r="10923" spans="2:6" ht="15" x14ac:dyDescent="0.25">
      <c r="B10923"/>
      <c r="C10923"/>
      <c r="D10923"/>
      <c r="E10923"/>
      <c r="F10923"/>
    </row>
    <row r="10924" spans="2:6" ht="15" x14ac:dyDescent="0.25">
      <c r="B10924"/>
      <c r="C10924"/>
      <c r="D10924"/>
      <c r="E10924"/>
      <c r="F10924"/>
    </row>
    <row r="10925" spans="2:6" ht="15" x14ac:dyDescent="0.25">
      <c r="B10925"/>
      <c r="C10925"/>
      <c r="D10925"/>
      <c r="E10925"/>
      <c r="F10925"/>
    </row>
    <row r="10926" spans="2:6" ht="15" x14ac:dyDescent="0.25">
      <c r="B10926"/>
      <c r="C10926"/>
      <c r="D10926"/>
      <c r="E10926"/>
      <c r="F10926"/>
    </row>
    <row r="10927" spans="2:6" ht="15" x14ac:dyDescent="0.25">
      <c r="B10927"/>
      <c r="C10927"/>
      <c r="D10927"/>
      <c r="E10927"/>
      <c r="F10927"/>
    </row>
    <row r="10928" spans="2:6" ht="15" x14ac:dyDescent="0.25">
      <c r="B10928"/>
      <c r="C10928"/>
      <c r="D10928"/>
      <c r="E10928"/>
      <c r="F10928"/>
    </row>
    <row r="10929" spans="2:6" ht="15" x14ac:dyDescent="0.25">
      <c r="B10929"/>
      <c r="C10929"/>
      <c r="D10929"/>
      <c r="E10929"/>
      <c r="F10929"/>
    </row>
    <row r="10930" spans="2:6" ht="15" x14ac:dyDescent="0.25">
      <c r="B10930"/>
      <c r="C10930"/>
      <c r="D10930"/>
      <c r="E10930"/>
      <c r="F10930"/>
    </row>
    <row r="10931" spans="2:6" ht="15" x14ac:dyDescent="0.25">
      <c r="B10931"/>
      <c r="C10931"/>
      <c r="D10931"/>
      <c r="E10931"/>
      <c r="F10931"/>
    </row>
    <row r="10932" spans="2:6" ht="15" x14ac:dyDescent="0.25">
      <c r="B10932"/>
      <c r="C10932"/>
      <c r="D10932"/>
      <c r="E10932"/>
      <c r="F10932"/>
    </row>
    <row r="10933" spans="2:6" ht="15" x14ac:dyDescent="0.25">
      <c r="B10933"/>
      <c r="C10933"/>
      <c r="D10933"/>
      <c r="E10933"/>
      <c r="F10933"/>
    </row>
    <row r="10934" spans="2:6" ht="15" x14ac:dyDescent="0.25">
      <c r="B10934"/>
      <c r="C10934"/>
      <c r="D10934"/>
      <c r="E10934"/>
      <c r="F10934"/>
    </row>
    <row r="10935" spans="2:6" ht="15" x14ac:dyDescent="0.25">
      <c r="B10935"/>
      <c r="C10935"/>
      <c r="D10935"/>
      <c r="E10935"/>
      <c r="F10935"/>
    </row>
    <row r="10936" spans="2:6" ht="15" x14ac:dyDescent="0.25">
      <c r="B10936"/>
      <c r="C10936"/>
      <c r="D10936"/>
      <c r="E10936"/>
      <c r="F10936"/>
    </row>
    <row r="10937" spans="2:6" ht="15" x14ac:dyDescent="0.25">
      <c r="B10937"/>
      <c r="C10937"/>
      <c r="D10937"/>
      <c r="E10937"/>
      <c r="F10937"/>
    </row>
    <row r="10938" spans="2:6" ht="15" x14ac:dyDescent="0.25">
      <c r="B10938"/>
      <c r="C10938"/>
      <c r="D10938"/>
      <c r="E10938"/>
      <c r="F10938"/>
    </row>
    <row r="10939" spans="2:6" ht="15" x14ac:dyDescent="0.25">
      <c r="B10939"/>
      <c r="C10939"/>
      <c r="D10939"/>
      <c r="E10939"/>
      <c r="F10939"/>
    </row>
    <row r="10940" spans="2:6" ht="15" x14ac:dyDescent="0.25">
      <c r="B10940"/>
      <c r="C10940"/>
      <c r="D10940"/>
      <c r="E10940"/>
      <c r="F10940"/>
    </row>
    <row r="10941" spans="2:6" ht="15" x14ac:dyDescent="0.25">
      <c r="B10941"/>
      <c r="C10941"/>
      <c r="D10941"/>
      <c r="E10941"/>
      <c r="F10941"/>
    </row>
    <row r="10942" spans="2:6" ht="15" x14ac:dyDescent="0.25">
      <c r="B10942"/>
      <c r="C10942"/>
      <c r="D10942"/>
      <c r="E10942"/>
      <c r="F10942"/>
    </row>
    <row r="10943" spans="2:6" ht="15" x14ac:dyDescent="0.25">
      <c r="B10943"/>
      <c r="C10943"/>
      <c r="D10943"/>
      <c r="E10943"/>
      <c r="F10943"/>
    </row>
    <row r="10944" spans="2:6" ht="15" x14ac:dyDescent="0.25">
      <c r="B10944"/>
      <c r="C10944"/>
      <c r="D10944"/>
      <c r="E10944"/>
      <c r="F10944"/>
    </row>
    <row r="10945" spans="2:6" ht="15" x14ac:dyDescent="0.25">
      <c r="B10945"/>
      <c r="C10945"/>
      <c r="D10945"/>
      <c r="E10945"/>
      <c r="F10945"/>
    </row>
    <row r="10946" spans="2:6" ht="15" x14ac:dyDescent="0.25">
      <c r="B10946"/>
      <c r="C10946"/>
      <c r="D10946"/>
      <c r="E10946"/>
      <c r="F10946"/>
    </row>
    <row r="10947" spans="2:6" ht="15" x14ac:dyDescent="0.25">
      <c r="B10947"/>
      <c r="C10947"/>
      <c r="D10947"/>
      <c r="E10947"/>
      <c r="F10947"/>
    </row>
    <row r="10948" spans="2:6" ht="15" x14ac:dyDescent="0.25">
      <c r="B10948"/>
      <c r="C10948"/>
      <c r="D10948"/>
      <c r="E10948"/>
      <c r="F10948"/>
    </row>
    <row r="10949" spans="2:6" ht="15" x14ac:dyDescent="0.25">
      <c r="B10949"/>
      <c r="C10949"/>
      <c r="D10949"/>
      <c r="E10949"/>
      <c r="F10949"/>
    </row>
    <row r="10950" spans="2:6" ht="15" x14ac:dyDescent="0.25">
      <c r="B10950"/>
      <c r="C10950"/>
      <c r="D10950"/>
      <c r="E10950"/>
      <c r="F10950"/>
    </row>
    <row r="10951" spans="2:6" ht="15" x14ac:dyDescent="0.25">
      <c r="B10951"/>
      <c r="C10951"/>
      <c r="D10951"/>
      <c r="E10951"/>
      <c r="F10951"/>
    </row>
    <row r="10952" spans="2:6" ht="15" x14ac:dyDescent="0.25">
      <c r="B10952"/>
      <c r="C10952"/>
      <c r="D10952"/>
      <c r="E10952"/>
      <c r="F10952"/>
    </row>
    <row r="10953" spans="2:6" ht="15" x14ac:dyDescent="0.25">
      <c r="B10953"/>
      <c r="C10953"/>
      <c r="D10953"/>
      <c r="E10953"/>
      <c r="F10953"/>
    </row>
    <row r="10954" spans="2:6" ht="15" x14ac:dyDescent="0.25">
      <c r="B10954"/>
      <c r="C10954"/>
      <c r="D10954"/>
      <c r="E10954"/>
      <c r="F10954"/>
    </row>
    <row r="10955" spans="2:6" ht="15" x14ac:dyDescent="0.25">
      <c r="B10955"/>
      <c r="C10955"/>
      <c r="D10955"/>
      <c r="E10955"/>
      <c r="F10955"/>
    </row>
    <row r="10956" spans="2:6" ht="15" x14ac:dyDescent="0.25">
      <c r="B10956"/>
      <c r="C10956"/>
      <c r="D10956"/>
      <c r="E10956"/>
      <c r="F10956"/>
    </row>
    <row r="10957" spans="2:6" ht="15" x14ac:dyDescent="0.25">
      <c r="B10957"/>
      <c r="C10957"/>
      <c r="D10957"/>
      <c r="E10957"/>
      <c r="F10957"/>
    </row>
    <row r="10958" spans="2:6" ht="15" x14ac:dyDescent="0.25">
      <c r="B10958"/>
      <c r="C10958"/>
      <c r="D10958"/>
      <c r="E10958"/>
      <c r="F10958"/>
    </row>
    <row r="10959" spans="2:6" ht="15" x14ac:dyDescent="0.25">
      <c r="B10959"/>
      <c r="C10959"/>
      <c r="D10959"/>
      <c r="E10959"/>
      <c r="F10959"/>
    </row>
    <row r="10960" spans="2:6" ht="15" x14ac:dyDescent="0.25">
      <c r="B10960"/>
      <c r="C10960"/>
      <c r="D10960"/>
      <c r="E10960"/>
      <c r="F10960"/>
    </row>
    <row r="10961" spans="2:6" ht="15" x14ac:dyDescent="0.25">
      <c r="B10961"/>
      <c r="C10961"/>
      <c r="D10961"/>
      <c r="E10961"/>
      <c r="F10961"/>
    </row>
    <row r="10962" spans="2:6" ht="15" x14ac:dyDescent="0.25">
      <c r="B10962"/>
      <c r="C10962"/>
      <c r="D10962"/>
      <c r="E10962"/>
      <c r="F10962"/>
    </row>
    <row r="10963" spans="2:6" ht="15" x14ac:dyDescent="0.25">
      <c r="B10963"/>
      <c r="C10963"/>
      <c r="D10963"/>
      <c r="E10963"/>
      <c r="F10963"/>
    </row>
    <row r="10964" spans="2:6" ht="15" x14ac:dyDescent="0.25">
      <c r="B10964"/>
      <c r="C10964"/>
      <c r="D10964"/>
      <c r="E10964"/>
      <c r="F10964"/>
    </row>
    <row r="10965" spans="2:6" ht="15" x14ac:dyDescent="0.25">
      <c r="B10965"/>
      <c r="C10965"/>
      <c r="D10965"/>
      <c r="E10965"/>
      <c r="F10965"/>
    </row>
    <row r="10966" spans="2:6" ht="15" x14ac:dyDescent="0.25">
      <c r="B10966"/>
      <c r="C10966"/>
      <c r="D10966"/>
      <c r="E10966"/>
      <c r="F10966"/>
    </row>
    <row r="10967" spans="2:6" ht="15" x14ac:dyDescent="0.25">
      <c r="B10967"/>
      <c r="C10967"/>
      <c r="D10967"/>
      <c r="E10967"/>
      <c r="F10967"/>
    </row>
    <row r="10968" spans="2:6" ht="15" x14ac:dyDescent="0.25">
      <c r="B10968"/>
      <c r="C10968"/>
      <c r="D10968"/>
      <c r="E10968"/>
      <c r="F10968"/>
    </row>
    <row r="10969" spans="2:6" ht="15" x14ac:dyDescent="0.25">
      <c r="B10969"/>
      <c r="C10969"/>
      <c r="D10969"/>
      <c r="E10969"/>
      <c r="F10969"/>
    </row>
    <row r="10970" spans="2:6" ht="15" x14ac:dyDescent="0.25">
      <c r="B10970"/>
      <c r="C10970"/>
      <c r="D10970"/>
      <c r="E10970"/>
      <c r="F10970"/>
    </row>
    <row r="10971" spans="2:6" ht="15" x14ac:dyDescent="0.25">
      <c r="B10971"/>
      <c r="C10971"/>
      <c r="D10971"/>
      <c r="E10971"/>
      <c r="F10971"/>
    </row>
    <row r="10972" spans="2:6" ht="15" x14ac:dyDescent="0.25">
      <c r="B10972"/>
      <c r="C10972"/>
      <c r="D10972"/>
      <c r="E10972"/>
      <c r="F10972"/>
    </row>
    <row r="10973" spans="2:6" ht="15" x14ac:dyDescent="0.25">
      <c r="B10973"/>
      <c r="C10973"/>
      <c r="D10973"/>
      <c r="E10973"/>
      <c r="F10973"/>
    </row>
    <row r="10974" spans="2:6" ht="15" x14ac:dyDescent="0.25">
      <c r="B10974"/>
      <c r="C10974"/>
      <c r="D10974"/>
      <c r="E10974"/>
      <c r="F10974"/>
    </row>
    <row r="10975" spans="2:6" ht="15" x14ac:dyDescent="0.25">
      <c r="B10975"/>
      <c r="C10975"/>
      <c r="D10975"/>
      <c r="E10975"/>
      <c r="F10975"/>
    </row>
    <row r="10976" spans="2:6" ht="15" x14ac:dyDescent="0.25">
      <c r="B10976"/>
      <c r="C10976"/>
      <c r="D10976"/>
      <c r="E10976"/>
      <c r="F10976"/>
    </row>
    <row r="10977" spans="2:6" ht="15" x14ac:dyDescent="0.25">
      <c r="B10977"/>
      <c r="C10977"/>
      <c r="D10977"/>
      <c r="E10977"/>
      <c r="F10977"/>
    </row>
    <row r="10978" spans="2:6" ht="15" x14ac:dyDescent="0.25">
      <c r="B10978"/>
      <c r="C10978"/>
      <c r="D10978"/>
      <c r="E10978"/>
      <c r="F10978"/>
    </row>
    <row r="10979" spans="2:6" ht="15" x14ac:dyDescent="0.25">
      <c r="B10979"/>
      <c r="C10979"/>
      <c r="D10979"/>
      <c r="E10979"/>
      <c r="F10979"/>
    </row>
    <row r="10980" spans="2:6" ht="15" x14ac:dyDescent="0.25">
      <c r="B10980"/>
      <c r="C10980"/>
      <c r="D10980"/>
      <c r="E10980"/>
      <c r="F10980"/>
    </row>
    <row r="10981" spans="2:6" ht="15" x14ac:dyDescent="0.25">
      <c r="B10981"/>
      <c r="C10981"/>
      <c r="D10981"/>
      <c r="E10981"/>
      <c r="F10981"/>
    </row>
    <row r="10982" spans="2:6" ht="15" x14ac:dyDescent="0.25">
      <c r="B10982"/>
      <c r="C10982"/>
      <c r="D10982"/>
      <c r="E10982"/>
      <c r="F10982"/>
    </row>
    <row r="10983" spans="2:6" ht="15" x14ac:dyDescent="0.25">
      <c r="B10983"/>
      <c r="C10983"/>
      <c r="D10983"/>
      <c r="E10983"/>
      <c r="F10983"/>
    </row>
    <row r="10984" spans="2:6" ht="15" x14ac:dyDescent="0.25">
      <c r="B10984"/>
      <c r="C10984"/>
      <c r="D10984"/>
      <c r="E10984"/>
      <c r="F10984"/>
    </row>
    <row r="10985" spans="2:6" ht="15" x14ac:dyDescent="0.25">
      <c r="B10985"/>
      <c r="C10985"/>
      <c r="D10985"/>
      <c r="E10985"/>
      <c r="F10985"/>
    </row>
    <row r="10986" spans="2:6" ht="15" x14ac:dyDescent="0.25">
      <c r="B10986"/>
      <c r="C10986"/>
      <c r="D10986"/>
      <c r="E10986"/>
      <c r="F10986"/>
    </row>
    <row r="10987" spans="2:6" ht="15" x14ac:dyDescent="0.25">
      <c r="B10987"/>
      <c r="C10987"/>
      <c r="D10987"/>
      <c r="E10987"/>
      <c r="F10987"/>
    </row>
    <row r="10988" spans="2:6" ht="15" x14ac:dyDescent="0.25">
      <c r="B10988"/>
      <c r="C10988"/>
      <c r="D10988"/>
      <c r="E10988"/>
      <c r="F10988"/>
    </row>
    <row r="10989" spans="2:6" ht="15" x14ac:dyDescent="0.25">
      <c r="B10989"/>
      <c r="C10989"/>
      <c r="D10989"/>
      <c r="E10989"/>
      <c r="F10989"/>
    </row>
    <row r="10990" spans="2:6" ht="15" x14ac:dyDescent="0.25">
      <c r="B10990"/>
      <c r="C10990"/>
      <c r="D10990"/>
      <c r="E10990"/>
      <c r="F10990"/>
    </row>
    <row r="10991" spans="2:6" ht="15" x14ac:dyDescent="0.25">
      <c r="B10991"/>
      <c r="C10991"/>
      <c r="D10991"/>
      <c r="E10991"/>
      <c r="F10991"/>
    </row>
    <row r="10992" spans="2:6" ht="15" x14ac:dyDescent="0.25">
      <c r="B10992"/>
      <c r="C10992"/>
      <c r="D10992"/>
      <c r="E10992"/>
      <c r="F10992"/>
    </row>
    <row r="10993" spans="2:6" ht="15" x14ac:dyDescent="0.25">
      <c r="B10993"/>
      <c r="C10993"/>
      <c r="D10993"/>
      <c r="E10993"/>
      <c r="F10993"/>
    </row>
    <row r="10994" spans="2:6" ht="15" x14ac:dyDescent="0.25">
      <c r="B10994"/>
      <c r="C10994"/>
      <c r="D10994"/>
      <c r="E10994"/>
      <c r="F10994"/>
    </row>
    <row r="10995" spans="2:6" ht="15" x14ac:dyDescent="0.25">
      <c r="B10995"/>
      <c r="C10995"/>
      <c r="D10995"/>
      <c r="E10995"/>
      <c r="F10995"/>
    </row>
    <row r="10996" spans="2:6" ht="15" x14ac:dyDescent="0.25">
      <c r="B10996"/>
      <c r="C10996"/>
      <c r="D10996"/>
      <c r="E10996"/>
      <c r="F10996"/>
    </row>
    <row r="10997" spans="2:6" ht="15" x14ac:dyDescent="0.25">
      <c r="B10997"/>
      <c r="C10997"/>
      <c r="D10997"/>
      <c r="E10997"/>
      <c r="F10997"/>
    </row>
    <row r="10998" spans="2:6" ht="15" x14ac:dyDescent="0.25">
      <c r="B10998"/>
      <c r="C10998"/>
      <c r="D10998"/>
      <c r="E10998"/>
      <c r="F10998"/>
    </row>
    <row r="10999" spans="2:6" ht="15" x14ac:dyDescent="0.25">
      <c r="B10999"/>
      <c r="C10999"/>
      <c r="D10999"/>
      <c r="E10999"/>
      <c r="F10999"/>
    </row>
    <row r="11000" spans="2:6" ht="15" x14ac:dyDescent="0.25">
      <c r="B11000"/>
      <c r="C11000"/>
      <c r="D11000"/>
      <c r="E11000"/>
      <c r="F11000"/>
    </row>
    <row r="11001" spans="2:6" ht="15" x14ac:dyDescent="0.25">
      <c r="B11001"/>
      <c r="C11001"/>
      <c r="D11001"/>
      <c r="E11001"/>
      <c r="F11001"/>
    </row>
    <row r="11002" spans="2:6" ht="15" x14ac:dyDescent="0.25">
      <c r="B11002"/>
      <c r="C11002"/>
      <c r="D11002"/>
      <c r="E11002"/>
      <c r="F11002"/>
    </row>
    <row r="11003" spans="2:6" ht="15" x14ac:dyDescent="0.25">
      <c r="B11003"/>
      <c r="C11003"/>
      <c r="D11003"/>
      <c r="E11003"/>
      <c r="F11003"/>
    </row>
    <row r="11004" spans="2:6" ht="15" x14ac:dyDescent="0.25">
      <c r="B11004"/>
      <c r="C11004"/>
      <c r="D11004"/>
      <c r="E11004"/>
      <c r="F11004"/>
    </row>
    <row r="11005" spans="2:6" ht="15" x14ac:dyDescent="0.25">
      <c r="B11005"/>
      <c r="C11005"/>
      <c r="D11005"/>
      <c r="E11005"/>
      <c r="F11005"/>
    </row>
    <row r="11006" spans="2:6" ht="15" x14ac:dyDescent="0.25">
      <c r="B11006"/>
      <c r="C11006"/>
      <c r="D11006"/>
      <c r="E11006"/>
      <c r="F11006"/>
    </row>
    <row r="11007" spans="2:6" ht="15" x14ac:dyDescent="0.25">
      <c r="B11007"/>
      <c r="C11007"/>
      <c r="D11007"/>
      <c r="E11007"/>
      <c r="F11007"/>
    </row>
    <row r="11008" spans="2:6" ht="15" x14ac:dyDescent="0.25">
      <c r="B11008"/>
      <c r="C11008"/>
      <c r="D11008"/>
      <c r="E11008"/>
      <c r="F11008"/>
    </row>
    <row r="11009" spans="2:6" ht="15" x14ac:dyDescent="0.25">
      <c r="B11009"/>
      <c r="C11009"/>
      <c r="D11009"/>
      <c r="E11009"/>
      <c r="F11009"/>
    </row>
    <row r="11010" spans="2:6" ht="15" x14ac:dyDescent="0.25">
      <c r="B11010"/>
      <c r="C11010"/>
      <c r="D11010"/>
      <c r="E11010"/>
      <c r="F11010"/>
    </row>
    <row r="11011" spans="2:6" ht="15" x14ac:dyDescent="0.25">
      <c r="B11011"/>
      <c r="C11011"/>
      <c r="D11011"/>
      <c r="E11011"/>
      <c r="F11011"/>
    </row>
    <row r="11012" spans="2:6" ht="15" x14ac:dyDescent="0.25">
      <c r="B11012"/>
      <c r="C11012"/>
      <c r="D11012"/>
      <c r="E11012"/>
      <c r="F11012"/>
    </row>
    <row r="11013" spans="2:6" ht="15" x14ac:dyDescent="0.25">
      <c r="B11013"/>
      <c r="C11013"/>
      <c r="D11013"/>
      <c r="E11013"/>
      <c r="F11013"/>
    </row>
    <row r="11014" spans="2:6" ht="15" x14ac:dyDescent="0.25">
      <c r="B11014"/>
      <c r="C11014"/>
      <c r="D11014"/>
      <c r="E11014"/>
      <c r="F11014"/>
    </row>
    <row r="11015" spans="2:6" ht="15" x14ac:dyDescent="0.25">
      <c r="B11015"/>
      <c r="C11015"/>
      <c r="D11015"/>
      <c r="E11015"/>
      <c r="F11015"/>
    </row>
    <row r="11016" spans="2:6" ht="15" x14ac:dyDescent="0.25">
      <c r="B11016"/>
      <c r="C11016"/>
      <c r="D11016"/>
      <c r="E11016"/>
      <c r="F11016"/>
    </row>
    <row r="11017" spans="2:6" ht="15" x14ac:dyDescent="0.25">
      <c r="B11017"/>
      <c r="C11017"/>
      <c r="D11017"/>
      <c r="E11017"/>
      <c r="F11017"/>
    </row>
    <row r="11018" spans="2:6" ht="15" x14ac:dyDescent="0.25">
      <c r="B11018"/>
      <c r="C11018"/>
      <c r="D11018"/>
      <c r="E11018"/>
      <c r="F11018"/>
    </row>
    <row r="11019" spans="2:6" ht="15" x14ac:dyDescent="0.25">
      <c r="B11019"/>
      <c r="C11019"/>
      <c r="D11019"/>
      <c r="E11019"/>
      <c r="F11019"/>
    </row>
    <row r="11020" spans="2:6" ht="15" x14ac:dyDescent="0.25">
      <c r="B11020"/>
      <c r="C11020"/>
      <c r="D11020"/>
      <c r="E11020"/>
      <c r="F11020"/>
    </row>
    <row r="11021" spans="2:6" ht="15" x14ac:dyDescent="0.25">
      <c r="B11021"/>
      <c r="C11021"/>
      <c r="D11021"/>
      <c r="E11021"/>
      <c r="F11021"/>
    </row>
    <row r="11022" spans="2:6" ht="15" x14ac:dyDescent="0.25">
      <c r="B11022"/>
      <c r="C11022"/>
      <c r="D11022"/>
      <c r="E11022"/>
      <c r="F11022"/>
    </row>
    <row r="11023" spans="2:6" ht="15" x14ac:dyDescent="0.25">
      <c r="B11023"/>
      <c r="C11023"/>
      <c r="D11023"/>
      <c r="E11023"/>
      <c r="F11023"/>
    </row>
    <row r="11024" spans="2:6" ht="15" x14ac:dyDescent="0.25">
      <c r="B11024"/>
      <c r="C11024"/>
      <c r="D11024"/>
      <c r="E11024"/>
      <c r="F11024"/>
    </row>
    <row r="11025" spans="2:6" ht="15" x14ac:dyDescent="0.25">
      <c r="B11025"/>
      <c r="C11025"/>
      <c r="D11025"/>
      <c r="E11025"/>
      <c r="F11025"/>
    </row>
    <row r="11026" spans="2:6" ht="15" x14ac:dyDescent="0.25">
      <c r="B11026"/>
      <c r="C11026"/>
      <c r="D11026"/>
      <c r="E11026"/>
      <c r="F11026"/>
    </row>
    <row r="11027" spans="2:6" ht="15" x14ac:dyDescent="0.25">
      <c r="B11027"/>
      <c r="C11027"/>
      <c r="D11027"/>
      <c r="E11027"/>
      <c r="F11027"/>
    </row>
    <row r="11028" spans="2:6" ht="15" x14ac:dyDescent="0.25">
      <c r="B11028"/>
      <c r="C11028"/>
      <c r="D11028"/>
      <c r="E11028"/>
      <c r="F11028"/>
    </row>
    <row r="11029" spans="2:6" ht="15" x14ac:dyDescent="0.25">
      <c r="B11029"/>
      <c r="C11029"/>
      <c r="D11029"/>
      <c r="E11029"/>
      <c r="F11029"/>
    </row>
    <row r="11030" spans="2:6" ht="15" x14ac:dyDescent="0.25">
      <c r="B11030"/>
      <c r="C11030"/>
      <c r="D11030"/>
      <c r="E11030"/>
      <c r="F11030"/>
    </row>
    <row r="11031" spans="2:6" ht="15" x14ac:dyDescent="0.25">
      <c r="B11031"/>
      <c r="C11031"/>
      <c r="D11031"/>
      <c r="E11031"/>
      <c r="F11031"/>
    </row>
    <row r="11032" spans="2:6" ht="15" x14ac:dyDescent="0.25">
      <c r="B11032"/>
      <c r="C11032"/>
      <c r="D11032"/>
      <c r="E11032"/>
      <c r="F11032"/>
    </row>
    <row r="11033" spans="2:6" ht="15" x14ac:dyDescent="0.25">
      <c r="B11033"/>
      <c r="C11033"/>
      <c r="D11033"/>
      <c r="E11033"/>
      <c r="F11033"/>
    </row>
    <row r="11034" spans="2:6" ht="15" x14ac:dyDescent="0.25">
      <c r="B11034"/>
      <c r="C11034"/>
      <c r="D11034"/>
      <c r="E11034"/>
      <c r="F11034"/>
    </row>
    <row r="11035" spans="2:6" ht="15" x14ac:dyDescent="0.25">
      <c r="B11035"/>
      <c r="C11035"/>
      <c r="D11035"/>
      <c r="E11035"/>
      <c r="F11035"/>
    </row>
    <row r="11036" spans="2:6" ht="15" x14ac:dyDescent="0.25">
      <c r="B11036"/>
      <c r="C11036"/>
      <c r="D11036"/>
      <c r="E11036"/>
      <c r="F11036"/>
    </row>
    <row r="11037" spans="2:6" ht="15" x14ac:dyDescent="0.25">
      <c r="B11037"/>
      <c r="C11037"/>
      <c r="D11037"/>
      <c r="E11037"/>
      <c r="F11037"/>
    </row>
    <row r="11038" spans="2:6" ht="15" x14ac:dyDescent="0.25">
      <c r="B11038"/>
      <c r="C11038"/>
      <c r="D11038"/>
      <c r="E11038"/>
      <c r="F11038"/>
    </row>
    <row r="11039" spans="2:6" ht="15" x14ac:dyDescent="0.25">
      <c r="B11039"/>
      <c r="C11039"/>
      <c r="D11039"/>
      <c r="E11039"/>
      <c r="F11039"/>
    </row>
    <row r="11040" spans="2:6" ht="15" x14ac:dyDescent="0.25">
      <c r="B11040"/>
      <c r="C11040"/>
      <c r="D11040"/>
      <c r="E11040"/>
      <c r="F11040"/>
    </row>
    <row r="11041" spans="2:6" ht="15" x14ac:dyDescent="0.25">
      <c r="B11041"/>
      <c r="C11041"/>
      <c r="D11041"/>
      <c r="E11041"/>
      <c r="F11041"/>
    </row>
    <row r="11042" spans="2:6" ht="15" x14ac:dyDescent="0.25">
      <c r="B11042"/>
      <c r="C11042"/>
      <c r="D11042"/>
      <c r="E11042"/>
      <c r="F11042"/>
    </row>
    <row r="11043" spans="2:6" ht="15" x14ac:dyDescent="0.25">
      <c r="B11043"/>
      <c r="C11043"/>
      <c r="D11043"/>
      <c r="E11043"/>
      <c r="F11043"/>
    </row>
    <row r="11044" spans="2:6" ht="15" x14ac:dyDescent="0.25">
      <c r="B11044"/>
      <c r="C11044"/>
      <c r="D11044"/>
      <c r="E11044"/>
      <c r="F11044"/>
    </row>
    <row r="11045" spans="2:6" ht="15" x14ac:dyDescent="0.25">
      <c r="B11045"/>
      <c r="C11045"/>
      <c r="D11045"/>
      <c r="E11045"/>
      <c r="F11045"/>
    </row>
    <row r="11046" spans="2:6" ht="15" x14ac:dyDescent="0.25">
      <c r="B11046"/>
      <c r="C11046"/>
      <c r="D11046"/>
      <c r="E11046"/>
      <c r="F11046"/>
    </row>
    <row r="11047" spans="2:6" ht="15" x14ac:dyDescent="0.25">
      <c r="B11047"/>
      <c r="C11047"/>
      <c r="D11047"/>
      <c r="E11047"/>
      <c r="F11047"/>
    </row>
    <row r="11048" spans="2:6" ht="15" x14ac:dyDescent="0.25">
      <c r="B11048"/>
      <c r="C11048"/>
      <c r="D11048"/>
      <c r="E11048"/>
      <c r="F11048"/>
    </row>
    <row r="11049" spans="2:6" ht="15" x14ac:dyDescent="0.25">
      <c r="B11049"/>
      <c r="C11049"/>
      <c r="D11049"/>
      <c r="E11049"/>
      <c r="F11049"/>
    </row>
    <row r="11050" spans="2:6" ht="15" x14ac:dyDescent="0.25">
      <c r="B11050"/>
      <c r="C11050"/>
      <c r="D11050"/>
      <c r="E11050"/>
      <c r="F11050"/>
    </row>
    <row r="11051" spans="2:6" ht="15" x14ac:dyDescent="0.25">
      <c r="B11051"/>
      <c r="C11051"/>
      <c r="D11051"/>
      <c r="E11051"/>
      <c r="F11051"/>
    </row>
    <row r="11052" spans="2:6" ht="15" x14ac:dyDescent="0.25">
      <c r="B11052"/>
      <c r="C11052"/>
      <c r="D11052"/>
      <c r="E11052"/>
      <c r="F11052"/>
    </row>
    <row r="11053" spans="2:6" ht="15" x14ac:dyDescent="0.25">
      <c r="B11053"/>
      <c r="C11053"/>
      <c r="D11053"/>
      <c r="E11053"/>
      <c r="F11053"/>
    </row>
    <row r="11054" spans="2:6" ht="15" x14ac:dyDescent="0.25">
      <c r="B11054"/>
      <c r="C11054"/>
      <c r="D11054"/>
      <c r="E11054"/>
      <c r="F11054"/>
    </row>
    <row r="11055" spans="2:6" ht="15" x14ac:dyDescent="0.25">
      <c r="B11055"/>
      <c r="C11055"/>
      <c r="D11055"/>
      <c r="E11055"/>
      <c r="F11055"/>
    </row>
    <row r="11056" spans="2:6" ht="15" x14ac:dyDescent="0.25">
      <c r="B11056"/>
      <c r="C11056"/>
      <c r="D11056"/>
      <c r="E11056"/>
      <c r="F11056"/>
    </row>
    <row r="11057" spans="2:6" ht="15" x14ac:dyDescent="0.25">
      <c r="B11057"/>
      <c r="C11057"/>
      <c r="D11057"/>
      <c r="E11057"/>
      <c r="F11057"/>
    </row>
    <row r="11058" spans="2:6" ht="15" x14ac:dyDescent="0.25">
      <c r="B11058"/>
      <c r="C11058"/>
      <c r="D11058"/>
      <c r="E11058"/>
      <c r="F11058"/>
    </row>
    <row r="11059" spans="2:6" ht="15" x14ac:dyDescent="0.25">
      <c r="B11059"/>
      <c r="C11059"/>
      <c r="D11059"/>
      <c r="E11059"/>
      <c r="F11059"/>
    </row>
    <row r="11060" spans="2:6" ht="15" x14ac:dyDescent="0.25">
      <c r="B11060"/>
      <c r="C11060"/>
      <c r="D11060"/>
      <c r="E11060"/>
      <c r="F11060"/>
    </row>
    <row r="11061" spans="2:6" ht="15" x14ac:dyDescent="0.25">
      <c r="B11061"/>
      <c r="C11061"/>
      <c r="D11061"/>
      <c r="E11061"/>
      <c r="F11061"/>
    </row>
    <row r="11062" spans="2:6" ht="15" x14ac:dyDescent="0.25">
      <c r="B11062"/>
      <c r="C11062"/>
      <c r="D11062"/>
      <c r="E11062"/>
      <c r="F11062"/>
    </row>
    <row r="11063" spans="2:6" ht="15" x14ac:dyDescent="0.25">
      <c r="B11063"/>
      <c r="C11063"/>
      <c r="D11063"/>
      <c r="E11063"/>
      <c r="F11063"/>
    </row>
    <row r="11064" spans="2:6" ht="15" x14ac:dyDescent="0.25">
      <c r="B11064"/>
      <c r="C11064"/>
      <c r="D11064"/>
      <c r="E11064"/>
      <c r="F11064"/>
    </row>
    <row r="11065" spans="2:6" ht="15" x14ac:dyDescent="0.25">
      <c r="B11065"/>
      <c r="C11065"/>
      <c r="D11065"/>
      <c r="E11065"/>
      <c r="F11065"/>
    </row>
    <row r="11066" spans="2:6" ht="15" x14ac:dyDescent="0.25">
      <c r="B11066"/>
      <c r="C11066"/>
      <c r="D11066"/>
      <c r="E11066"/>
      <c r="F11066"/>
    </row>
    <row r="11067" spans="2:6" ht="15" x14ac:dyDescent="0.25">
      <c r="B11067"/>
      <c r="C11067"/>
      <c r="D11067"/>
      <c r="E11067"/>
      <c r="F11067"/>
    </row>
    <row r="11068" spans="2:6" ht="15" x14ac:dyDescent="0.25">
      <c r="B11068"/>
      <c r="C11068"/>
      <c r="D11068"/>
      <c r="E11068"/>
      <c r="F11068"/>
    </row>
    <row r="11069" spans="2:6" ht="15" x14ac:dyDescent="0.25">
      <c r="B11069"/>
      <c r="C11069"/>
      <c r="D11069"/>
      <c r="E11069"/>
      <c r="F11069"/>
    </row>
    <row r="11070" spans="2:6" ht="15" x14ac:dyDescent="0.25">
      <c r="B11070"/>
      <c r="C11070"/>
      <c r="D11070"/>
      <c r="E11070"/>
      <c r="F11070"/>
    </row>
    <row r="11071" spans="2:6" ht="15" x14ac:dyDescent="0.25">
      <c r="B11071"/>
      <c r="C11071"/>
      <c r="D11071"/>
      <c r="E11071"/>
      <c r="F11071"/>
    </row>
    <row r="11072" spans="2:6" ht="15" x14ac:dyDescent="0.25">
      <c r="B11072"/>
      <c r="C11072"/>
      <c r="D11072"/>
      <c r="E11072"/>
      <c r="F11072"/>
    </row>
    <row r="11073" spans="2:6" ht="15" x14ac:dyDescent="0.25">
      <c r="B11073"/>
      <c r="C11073"/>
      <c r="D11073"/>
      <c r="E11073"/>
      <c r="F11073"/>
    </row>
    <row r="11074" spans="2:6" ht="15" x14ac:dyDescent="0.25">
      <c r="B11074"/>
      <c r="C11074"/>
      <c r="D11074"/>
      <c r="E11074"/>
      <c r="F11074"/>
    </row>
    <row r="11075" spans="2:6" ht="15" x14ac:dyDescent="0.25">
      <c r="B11075"/>
      <c r="C11075"/>
      <c r="D11075"/>
      <c r="E11075"/>
      <c r="F11075"/>
    </row>
    <row r="11076" spans="2:6" ht="15" x14ac:dyDescent="0.25">
      <c r="B11076"/>
      <c r="C11076"/>
      <c r="D11076"/>
      <c r="E11076"/>
      <c r="F11076"/>
    </row>
    <row r="11077" spans="2:6" ht="15" x14ac:dyDescent="0.25">
      <c r="B11077"/>
      <c r="C11077"/>
      <c r="D11077"/>
      <c r="E11077"/>
      <c r="F11077"/>
    </row>
    <row r="11078" spans="2:6" ht="15" x14ac:dyDescent="0.25">
      <c r="B11078"/>
      <c r="C11078"/>
      <c r="D11078"/>
      <c r="E11078"/>
      <c r="F11078"/>
    </row>
    <row r="11079" spans="2:6" ht="15" x14ac:dyDescent="0.25">
      <c r="B11079"/>
      <c r="C11079"/>
      <c r="D11079"/>
      <c r="E11079"/>
      <c r="F11079"/>
    </row>
    <row r="11080" spans="2:6" ht="15" x14ac:dyDescent="0.25">
      <c r="B11080"/>
      <c r="C11080"/>
      <c r="D11080"/>
      <c r="E11080"/>
      <c r="F11080"/>
    </row>
    <row r="11081" spans="2:6" ht="15" x14ac:dyDescent="0.25">
      <c r="B11081"/>
      <c r="C11081"/>
      <c r="D11081"/>
      <c r="E11081"/>
      <c r="F11081"/>
    </row>
    <row r="11082" spans="2:6" ht="15" x14ac:dyDescent="0.25">
      <c r="B11082"/>
      <c r="C11082"/>
      <c r="D11082"/>
      <c r="E11082"/>
      <c r="F11082"/>
    </row>
    <row r="11083" spans="2:6" ht="15" x14ac:dyDescent="0.25">
      <c r="B11083"/>
      <c r="C11083"/>
      <c r="D11083"/>
      <c r="E11083"/>
      <c r="F11083"/>
    </row>
    <row r="11084" spans="2:6" ht="15" x14ac:dyDescent="0.25">
      <c r="B11084"/>
      <c r="C11084"/>
      <c r="D11084"/>
      <c r="E11084"/>
      <c r="F11084"/>
    </row>
    <row r="11085" spans="2:6" ht="15" x14ac:dyDescent="0.25">
      <c r="B11085"/>
      <c r="C11085"/>
      <c r="D11085"/>
      <c r="E11085"/>
      <c r="F11085"/>
    </row>
    <row r="11086" spans="2:6" ht="15" x14ac:dyDescent="0.25">
      <c r="B11086"/>
      <c r="C11086"/>
      <c r="D11086"/>
      <c r="E11086"/>
      <c r="F11086"/>
    </row>
    <row r="11087" spans="2:6" ht="15" x14ac:dyDescent="0.25">
      <c r="B11087"/>
      <c r="C11087"/>
      <c r="D11087"/>
      <c r="E11087"/>
      <c r="F11087"/>
    </row>
    <row r="11088" spans="2:6" ht="15" x14ac:dyDescent="0.25">
      <c r="B11088"/>
      <c r="C11088"/>
      <c r="D11088"/>
      <c r="E11088"/>
      <c r="F11088"/>
    </row>
    <row r="11089" spans="2:6" ht="15" x14ac:dyDescent="0.25">
      <c r="B11089"/>
      <c r="C11089"/>
      <c r="D11089"/>
      <c r="E11089"/>
      <c r="F11089"/>
    </row>
    <row r="11090" spans="2:6" ht="15" x14ac:dyDescent="0.25">
      <c r="B11090"/>
      <c r="C11090"/>
      <c r="D11090"/>
      <c r="E11090"/>
      <c r="F11090"/>
    </row>
    <row r="11091" spans="2:6" ht="15" x14ac:dyDescent="0.25">
      <c r="B11091"/>
      <c r="C11091"/>
      <c r="D11091"/>
      <c r="E11091"/>
      <c r="F11091"/>
    </row>
    <row r="11092" spans="2:6" ht="15" x14ac:dyDescent="0.25">
      <c r="B11092"/>
      <c r="C11092"/>
      <c r="D11092"/>
      <c r="E11092"/>
      <c r="F11092"/>
    </row>
    <row r="11093" spans="2:6" ht="15" x14ac:dyDescent="0.25">
      <c r="B11093"/>
      <c r="C11093"/>
      <c r="D11093"/>
      <c r="E11093"/>
      <c r="F11093"/>
    </row>
    <row r="11094" spans="2:6" ht="15" x14ac:dyDescent="0.25">
      <c r="B11094"/>
      <c r="C11094"/>
      <c r="D11094"/>
      <c r="E11094"/>
      <c r="F11094"/>
    </row>
    <row r="11095" spans="2:6" ht="15" x14ac:dyDescent="0.25">
      <c r="B11095"/>
      <c r="C11095"/>
      <c r="D11095"/>
      <c r="E11095"/>
      <c r="F11095"/>
    </row>
    <row r="11096" spans="2:6" ht="15" x14ac:dyDescent="0.25">
      <c r="B11096"/>
      <c r="C11096"/>
      <c r="D11096"/>
      <c r="E11096"/>
      <c r="F11096"/>
    </row>
    <row r="11097" spans="2:6" ht="15" x14ac:dyDescent="0.25">
      <c r="B11097"/>
      <c r="C11097"/>
      <c r="D11097"/>
      <c r="E11097"/>
      <c r="F11097"/>
    </row>
    <row r="11098" spans="2:6" ht="15" x14ac:dyDescent="0.25">
      <c r="B11098"/>
      <c r="C11098"/>
      <c r="D11098"/>
      <c r="E11098"/>
      <c r="F11098"/>
    </row>
    <row r="11099" spans="2:6" ht="15" x14ac:dyDescent="0.25">
      <c r="B11099"/>
      <c r="C11099"/>
      <c r="D11099"/>
      <c r="E11099"/>
      <c r="F11099"/>
    </row>
    <row r="11100" spans="2:6" ht="15" x14ac:dyDescent="0.25">
      <c r="B11100"/>
      <c r="C11100"/>
      <c r="D11100"/>
      <c r="E11100"/>
      <c r="F11100"/>
    </row>
    <row r="11101" spans="2:6" ht="15" x14ac:dyDescent="0.25">
      <c r="B11101"/>
      <c r="C11101"/>
      <c r="D11101"/>
      <c r="E11101"/>
      <c r="F11101"/>
    </row>
    <row r="11102" spans="2:6" ht="15" x14ac:dyDescent="0.25">
      <c r="B11102"/>
      <c r="C11102"/>
      <c r="D11102"/>
      <c r="E11102"/>
      <c r="F11102"/>
    </row>
    <row r="11103" spans="2:6" ht="15" x14ac:dyDescent="0.25">
      <c r="B11103"/>
      <c r="C11103"/>
      <c r="D11103"/>
      <c r="E11103"/>
      <c r="F11103"/>
    </row>
    <row r="11104" spans="2:6" ht="15" x14ac:dyDescent="0.25">
      <c r="B11104"/>
      <c r="C11104"/>
      <c r="D11104"/>
      <c r="E11104"/>
      <c r="F11104"/>
    </row>
    <row r="11105" spans="2:6" ht="15" x14ac:dyDescent="0.25">
      <c r="B11105"/>
      <c r="C11105"/>
      <c r="D11105"/>
      <c r="E11105"/>
      <c r="F11105"/>
    </row>
    <row r="11106" spans="2:6" ht="15" x14ac:dyDescent="0.25">
      <c r="B11106"/>
      <c r="C11106"/>
      <c r="D11106"/>
      <c r="E11106"/>
      <c r="F11106"/>
    </row>
    <row r="11107" spans="2:6" ht="15" x14ac:dyDescent="0.25">
      <c r="B11107"/>
      <c r="C11107"/>
      <c r="D11107"/>
      <c r="E11107"/>
      <c r="F11107"/>
    </row>
    <row r="11108" spans="2:6" ht="15" x14ac:dyDescent="0.25">
      <c r="B11108"/>
      <c r="C11108"/>
      <c r="D11108"/>
      <c r="E11108"/>
      <c r="F11108"/>
    </row>
    <row r="11109" spans="2:6" ht="15" x14ac:dyDescent="0.25">
      <c r="B11109"/>
      <c r="C11109"/>
      <c r="D11109"/>
      <c r="E11109"/>
      <c r="F11109"/>
    </row>
    <row r="11110" spans="2:6" ht="15" x14ac:dyDescent="0.25">
      <c r="B11110"/>
      <c r="C11110"/>
      <c r="D11110"/>
      <c r="E11110"/>
      <c r="F11110"/>
    </row>
    <row r="11111" spans="2:6" ht="15" x14ac:dyDescent="0.25">
      <c r="B11111"/>
      <c r="C11111"/>
      <c r="D11111"/>
      <c r="E11111"/>
      <c r="F11111"/>
    </row>
    <row r="11112" spans="2:6" ht="15" x14ac:dyDescent="0.25">
      <c r="B11112"/>
      <c r="C11112"/>
      <c r="D11112"/>
      <c r="E11112"/>
      <c r="F11112"/>
    </row>
    <row r="11113" spans="2:6" ht="15" x14ac:dyDescent="0.25">
      <c r="B11113"/>
      <c r="C11113"/>
      <c r="D11113"/>
      <c r="E11113"/>
      <c r="F11113"/>
    </row>
    <row r="11114" spans="2:6" ht="15" x14ac:dyDescent="0.25">
      <c r="B11114"/>
      <c r="C11114"/>
      <c r="D11114"/>
      <c r="E11114"/>
      <c r="F11114"/>
    </row>
    <row r="11115" spans="2:6" ht="15" x14ac:dyDescent="0.25">
      <c r="B11115"/>
      <c r="C11115"/>
      <c r="D11115"/>
      <c r="E11115"/>
      <c r="F11115"/>
    </row>
    <row r="11116" spans="2:6" ht="15" x14ac:dyDescent="0.25">
      <c r="B11116"/>
      <c r="C11116"/>
      <c r="D11116"/>
      <c r="E11116"/>
      <c r="F11116"/>
    </row>
    <row r="11117" spans="2:6" ht="15" x14ac:dyDescent="0.25">
      <c r="B11117"/>
      <c r="C11117"/>
      <c r="D11117"/>
      <c r="E11117"/>
      <c r="F11117"/>
    </row>
    <row r="11118" spans="2:6" ht="15" x14ac:dyDescent="0.25">
      <c r="B11118"/>
      <c r="C11118"/>
      <c r="D11118"/>
      <c r="E11118"/>
      <c r="F11118"/>
    </row>
    <row r="11119" spans="2:6" ht="15" x14ac:dyDescent="0.25">
      <c r="B11119"/>
      <c r="C11119"/>
      <c r="D11119"/>
      <c r="E11119"/>
      <c r="F11119"/>
    </row>
    <row r="11120" spans="2:6" ht="15" x14ac:dyDescent="0.25">
      <c r="B11120"/>
      <c r="C11120"/>
      <c r="D11120"/>
      <c r="E11120"/>
      <c r="F11120"/>
    </row>
    <row r="11121" spans="2:6" ht="15" x14ac:dyDescent="0.25">
      <c r="B11121"/>
      <c r="C11121"/>
      <c r="D11121"/>
      <c r="E11121"/>
      <c r="F11121"/>
    </row>
    <row r="11122" spans="2:6" ht="15" x14ac:dyDescent="0.25">
      <c r="B11122"/>
      <c r="C11122"/>
      <c r="D11122"/>
      <c r="E11122"/>
      <c r="F11122"/>
    </row>
    <row r="11123" spans="2:6" ht="15" x14ac:dyDescent="0.25">
      <c r="B11123"/>
      <c r="C11123"/>
      <c r="D11123"/>
      <c r="E11123"/>
      <c r="F11123"/>
    </row>
    <row r="11124" spans="2:6" ht="15" x14ac:dyDescent="0.25">
      <c r="B11124"/>
      <c r="C11124"/>
      <c r="D11124"/>
      <c r="E11124"/>
      <c r="F11124"/>
    </row>
    <row r="11125" spans="2:6" ht="15" x14ac:dyDescent="0.25">
      <c r="B11125"/>
      <c r="C11125"/>
      <c r="D11125"/>
      <c r="E11125"/>
      <c r="F11125"/>
    </row>
    <row r="11126" spans="2:6" ht="15" x14ac:dyDescent="0.25">
      <c r="B11126"/>
      <c r="C11126"/>
      <c r="D11126"/>
      <c r="E11126"/>
      <c r="F11126"/>
    </row>
    <row r="11127" spans="2:6" ht="15" x14ac:dyDescent="0.25">
      <c r="B11127"/>
      <c r="C11127"/>
      <c r="D11127"/>
      <c r="E11127"/>
      <c r="F11127"/>
    </row>
    <row r="11128" spans="2:6" ht="15" x14ac:dyDescent="0.25">
      <c r="B11128"/>
      <c r="C11128"/>
      <c r="D11128"/>
      <c r="E11128"/>
      <c r="F11128"/>
    </row>
    <row r="11129" spans="2:6" ht="15" x14ac:dyDescent="0.25">
      <c r="B11129"/>
      <c r="C11129"/>
      <c r="D11129"/>
      <c r="E11129"/>
      <c r="F11129"/>
    </row>
    <row r="11130" spans="2:6" ht="15" x14ac:dyDescent="0.25">
      <c r="B11130"/>
      <c r="C11130"/>
      <c r="D11130"/>
      <c r="E11130"/>
      <c r="F11130"/>
    </row>
    <row r="11131" spans="2:6" ht="15" x14ac:dyDescent="0.25">
      <c r="B11131"/>
      <c r="C11131"/>
      <c r="D11131"/>
      <c r="E11131"/>
      <c r="F11131"/>
    </row>
    <row r="11132" spans="2:6" ht="15" x14ac:dyDescent="0.25">
      <c r="B11132"/>
      <c r="C11132"/>
      <c r="D11132"/>
      <c r="E11132"/>
      <c r="F11132"/>
    </row>
    <row r="11133" spans="2:6" ht="15" x14ac:dyDescent="0.25">
      <c r="B11133"/>
      <c r="C11133"/>
      <c r="D11133"/>
      <c r="E11133"/>
      <c r="F11133"/>
    </row>
    <row r="11134" spans="2:6" ht="15" x14ac:dyDescent="0.25">
      <c r="B11134"/>
      <c r="C11134"/>
      <c r="D11134"/>
      <c r="E11134"/>
      <c r="F11134"/>
    </row>
    <row r="11135" spans="2:6" ht="15" x14ac:dyDescent="0.25">
      <c r="B11135"/>
      <c r="C11135"/>
      <c r="D11135"/>
      <c r="E11135"/>
      <c r="F11135"/>
    </row>
    <row r="11136" spans="2:6" ht="15" x14ac:dyDescent="0.25">
      <c r="B11136"/>
      <c r="C11136"/>
      <c r="D11136"/>
      <c r="E11136"/>
      <c r="F11136"/>
    </row>
    <row r="11137" spans="2:6" ht="15" x14ac:dyDescent="0.25">
      <c r="B11137"/>
      <c r="C11137"/>
      <c r="D11137"/>
      <c r="E11137"/>
      <c r="F11137"/>
    </row>
    <row r="11138" spans="2:6" ht="15" x14ac:dyDescent="0.25">
      <c r="B11138"/>
      <c r="C11138"/>
      <c r="D11138"/>
      <c r="E11138"/>
      <c r="F11138"/>
    </row>
    <row r="11139" spans="2:6" ht="15" x14ac:dyDescent="0.25">
      <c r="B11139"/>
      <c r="C11139"/>
      <c r="D11139"/>
      <c r="E11139"/>
      <c r="F11139"/>
    </row>
    <row r="11140" spans="2:6" ht="15" x14ac:dyDescent="0.25">
      <c r="B11140"/>
      <c r="C11140"/>
      <c r="D11140"/>
      <c r="E11140"/>
      <c r="F11140"/>
    </row>
    <row r="11141" spans="2:6" ht="15" x14ac:dyDescent="0.25">
      <c r="B11141"/>
      <c r="C11141"/>
      <c r="D11141"/>
      <c r="E11141"/>
      <c r="F11141"/>
    </row>
    <row r="11142" spans="2:6" ht="15" x14ac:dyDescent="0.25">
      <c r="B11142"/>
      <c r="C11142"/>
      <c r="D11142"/>
      <c r="E11142"/>
      <c r="F11142"/>
    </row>
    <row r="11143" spans="2:6" ht="15" x14ac:dyDescent="0.25">
      <c r="B11143"/>
      <c r="C11143"/>
      <c r="D11143"/>
      <c r="E11143"/>
      <c r="F11143"/>
    </row>
    <row r="11144" spans="2:6" ht="15" x14ac:dyDescent="0.25">
      <c r="B11144"/>
      <c r="C11144"/>
      <c r="D11144"/>
      <c r="E11144"/>
      <c r="F11144"/>
    </row>
    <row r="11145" spans="2:6" ht="15" x14ac:dyDescent="0.25">
      <c r="B11145"/>
      <c r="C11145"/>
      <c r="D11145"/>
      <c r="E11145"/>
      <c r="F11145"/>
    </row>
    <row r="11146" spans="2:6" ht="15" x14ac:dyDescent="0.25">
      <c r="B11146"/>
      <c r="C11146"/>
      <c r="D11146"/>
      <c r="E11146"/>
      <c r="F11146"/>
    </row>
    <row r="11147" spans="2:6" ht="15" x14ac:dyDescent="0.25">
      <c r="B11147"/>
      <c r="C11147"/>
      <c r="D11147"/>
      <c r="E11147"/>
      <c r="F11147"/>
    </row>
    <row r="11148" spans="2:6" ht="15" x14ac:dyDescent="0.25">
      <c r="B11148"/>
      <c r="C11148"/>
      <c r="D11148"/>
      <c r="E11148"/>
      <c r="F11148"/>
    </row>
    <row r="11149" spans="2:6" ht="15" x14ac:dyDescent="0.25">
      <c r="B11149"/>
      <c r="C11149"/>
      <c r="D11149"/>
      <c r="E11149"/>
      <c r="F11149"/>
    </row>
    <row r="11150" spans="2:6" ht="15" x14ac:dyDescent="0.25">
      <c r="B11150"/>
      <c r="C11150"/>
      <c r="D11150"/>
      <c r="E11150"/>
      <c r="F11150"/>
    </row>
    <row r="11151" spans="2:6" ht="15" x14ac:dyDescent="0.25">
      <c r="B11151"/>
      <c r="C11151"/>
      <c r="D11151"/>
      <c r="E11151"/>
      <c r="F11151"/>
    </row>
    <row r="11152" spans="2:6" ht="15" x14ac:dyDescent="0.25">
      <c r="B11152"/>
      <c r="C11152"/>
      <c r="D11152"/>
      <c r="E11152"/>
      <c r="F11152"/>
    </row>
    <row r="11153" spans="2:6" ht="15" x14ac:dyDescent="0.25">
      <c r="B11153"/>
      <c r="C11153"/>
      <c r="D11153"/>
      <c r="E11153"/>
      <c r="F11153"/>
    </row>
    <row r="11154" spans="2:6" ht="15" x14ac:dyDescent="0.25">
      <c r="B11154"/>
      <c r="C11154"/>
      <c r="D11154"/>
      <c r="E11154"/>
      <c r="F11154"/>
    </row>
    <row r="11155" spans="2:6" ht="15" x14ac:dyDescent="0.25">
      <c r="B11155"/>
      <c r="C11155"/>
      <c r="D11155"/>
      <c r="E11155"/>
      <c r="F11155"/>
    </row>
    <row r="11156" spans="2:6" ht="15" x14ac:dyDescent="0.25">
      <c r="B11156"/>
      <c r="C11156"/>
      <c r="D11156"/>
      <c r="E11156"/>
      <c r="F11156"/>
    </row>
    <row r="11157" spans="2:6" ht="15" x14ac:dyDescent="0.25">
      <c r="B11157"/>
      <c r="C11157"/>
      <c r="D11157"/>
      <c r="E11157"/>
      <c r="F11157"/>
    </row>
    <row r="11158" spans="2:6" ht="15" x14ac:dyDescent="0.25">
      <c r="B11158"/>
      <c r="C11158"/>
      <c r="D11158"/>
      <c r="E11158"/>
      <c r="F11158"/>
    </row>
    <row r="11159" spans="2:6" ht="15" x14ac:dyDescent="0.25">
      <c r="B11159"/>
      <c r="C11159"/>
      <c r="D11159"/>
      <c r="E11159"/>
      <c r="F11159"/>
    </row>
    <row r="11160" spans="2:6" ht="15" x14ac:dyDescent="0.25">
      <c r="B11160"/>
      <c r="C11160"/>
      <c r="D11160"/>
      <c r="E11160"/>
      <c r="F11160"/>
    </row>
    <row r="11161" spans="2:6" ht="15" x14ac:dyDescent="0.25">
      <c r="B11161"/>
      <c r="C11161"/>
      <c r="D11161"/>
      <c r="E11161"/>
      <c r="F11161"/>
    </row>
    <row r="11162" spans="2:6" ht="15" x14ac:dyDescent="0.25">
      <c r="B11162"/>
      <c r="C11162"/>
      <c r="D11162"/>
      <c r="E11162"/>
      <c r="F11162"/>
    </row>
    <row r="11163" spans="2:6" ht="15" x14ac:dyDescent="0.25">
      <c r="B11163"/>
      <c r="C11163"/>
      <c r="D11163"/>
      <c r="E11163"/>
      <c r="F11163"/>
    </row>
    <row r="11164" spans="2:6" ht="15" x14ac:dyDescent="0.25">
      <c r="B11164"/>
      <c r="C11164"/>
      <c r="D11164"/>
      <c r="E11164"/>
      <c r="F11164"/>
    </row>
    <row r="11165" spans="2:6" ht="15" x14ac:dyDescent="0.25">
      <c r="B11165"/>
      <c r="C11165"/>
      <c r="D11165"/>
      <c r="E11165"/>
      <c r="F11165"/>
    </row>
    <row r="11166" spans="2:6" ht="15" x14ac:dyDescent="0.25">
      <c r="B11166"/>
      <c r="C11166"/>
      <c r="D11166"/>
      <c r="E11166"/>
      <c r="F11166"/>
    </row>
    <row r="11167" spans="2:6" ht="15" x14ac:dyDescent="0.25">
      <c r="B11167"/>
      <c r="C11167"/>
      <c r="D11167"/>
      <c r="E11167"/>
      <c r="F11167"/>
    </row>
    <row r="11168" spans="2:6" ht="15" x14ac:dyDescent="0.25">
      <c r="B11168"/>
      <c r="C11168"/>
      <c r="D11168"/>
      <c r="E11168"/>
      <c r="F11168"/>
    </row>
    <row r="11169" spans="2:6" ht="15" x14ac:dyDescent="0.25">
      <c r="B11169"/>
      <c r="C11169"/>
      <c r="D11169"/>
      <c r="E11169"/>
      <c r="F11169"/>
    </row>
    <row r="11170" spans="2:6" ht="15" x14ac:dyDescent="0.25">
      <c r="B11170"/>
      <c r="C11170"/>
      <c r="D11170"/>
      <c r="E11170"/>
      <c r="F11170"/>
    </row>
    <row r="11171" spans="2:6" ht="15" x14ac:dyDescent="0.25">
      <c r="B11171"/>
      <c r="C11171"/>
      <c r="D11171"/>
      <c r="E11171"/>
      <c r="F11171"/>
    </row>
    <row r="11172" spans="2:6" ht="15" x14ac:dyDescent="0.25">
      <c r="B11172"/>
      <c r="C11172"/>
      <c r="D11172"/>
      <c r="E11172"/>
      <c r="F11172"/>
    </row>
    <row r="11173" spans="2:6" ht="15" x14ac:dyDescent="0.25">
      <c r="B11173"/>
      <c r="C11173"/>
      <c r="D11173"/>
      <c r="E11173"/>
      <c r="F11173"/>
    </row>
    <row r="11174" spans="2:6" ht="15" x14ac:dyDescent="0.25">
      <c r="B11174"/>
      <c r="C11174"/>
      <c r="D11174"/>
      <c r="E11174"/>
      <c r="F11174"/>
    </row>
    <row r="11175" spans="2:6" ht="15" x14ac:dyDescent="0.25">
      <c r="B11175"/>
      <c r="C11175"/>
      <c r="D11175"/>
      <c r="E11175"/>
      <c r="F11175"/>
    </row>
    <row r="11176" spans="2:6" ht="15" x14ac:dyDescent="0.25">
      <c r="B11176"/>
      <c r="C11176"/>
      <c r="D11176"/>
      <c r="E11176"/>
      <c r="F11176"/>
    </row>
    <row r="11177" spans="2:6" ht="15" x14ac:dyDescent="0.25">
      <c r="B11177"/>
      <c r="C11177"/>
      <c r="D11177"/>
      <c r="E11177"/>
      <c r="F11177"/>
    </row>
    <row r="11178" spans="2:6" ht="15" x14ac:dyDescent="0.25">
      <c r="B11178"/>
      <c r="C11178"/>
      <c r="D11178"/>
      <c r="E11178"/>
      <c r="F11178"/>
    </row>
    <row r="11179" spans="2:6" ht="15" x14ac:dyDescent="0.25">
      <c r="B11179"/>
      <c r="C11179"/>
      <c r="D11179"/>
      <c r="E11179"/>
      <c r="F11179"/>
    </row>
    <row r="11180" spans="2:6" ht="15" x14ac:dyDescent="0.25">
      <c r="B11180"/>
      <c r="C11180"/>
      <c r="D11180"/>
      <c r="E11180"/>
      <c r="F11180"/>
    </row>
    <row r="11181" spans="2:6" ht="15" x14ac:dyDescent="0.25">
      <c r="B11181"/>
      <c r="C11181"/>
      <c r="D11181"/>
      <c r="E11181"/>
      <c r="F11181"/>
    </row>
    <row r="11182" spans="2:6" ht="15" x14ac:dyDescent="0.25">
      <c r="B11182"/>
      <c r="C11182"/>
      <c r="D11182"/>
      <c r="E11182"/>
      <c r="F11182"/>
    </row>
    <row r="11183" spans="2:6" ht="15" x14ac:dyDescent="0.25">
      <c r="B11183"/>
      <c r="C11183"/>
      <c r="D11183"/>
      <c r="E11183"/>
      <c r="F11183"/>
    </row>
    <row r="11184" spans="2:6" ht="15" x14ac:dyDescent="0.25">
      <c r="B11184"/>
      <c r="C11184"/>
      <c r="D11184"/>
      <c r="E11184"/>
      <c r="F11184"/>
    </row>
    <row r="11185" spans="2:6" ht="15" x14ac:dyDescent="0.25">
      <c r="B11185"/>
      <c r="C11185"/>
      <c r="D11185"/>
      <c r="E11185"/>
      <c r="F11185"/>
    </row>
    <row r="11186" spans="2:6" ht="15" x14ac:dyDescent="0.25">
      <c r="B11186"/>
      <c r="C11186"/>
      <c r="D11186"/>
      <c r="E11186"/>
      <c r="F11186"/>
    </row>
    <row r="11187" spans="2:6" ht="15" x14ac:dyDescent="0.25">
      <c r="B11187"/>
      <c r="C11187"/>
      <c r="D11187"/>
      <c r="E11187"/>
      <c r="F11187"/>
    </row>
    <row r="11188" spans="2:6" ht="15" x14ac:dyDescent="0.25">
      <c r="B11188"/>
      <c r="C11188"/>
      <c r="D11188"/>
      <c r="E11188"/>
      <c r="F11188"/>
    </row>
    <row r="11189" spans="2:6" ht="15" x14ac:dyDescent="0.25">
      <c r="B11189"/>
      <c r="C11189"/>
      <c r="D11189"/>
      <c r="E11189"/>
      <c r="F11189"/>
    </row>
    <row r="11190" spans="2:6" ht="15" x14ac:dyDescent="0.25">
      <c r="B11190"/>
      <c r="C11190"/>
      <c r="D11190"/>
      <c r="E11190"/>
      <c r="F11190"/>
    </row>
    <row r="11191" spans="2:6" ht="15" x14ac:dyDescent="0.25">
      <c r="B11191"/>
      <c r="C11191"/>
      <c r="D11191"/>
      <c r="E11191"/>
      <c r="F11191"/>
    </row>
    <row r="11192" spans="2:6" ht="15" x14ac:dyDescent="0.25">
      <c r="B11192"/>
      <c r="C11192"/>
      <c r="D11192"/>
      <c r="E11192"/>
      <c r="F11192"/>
    </row>
    <row r="11193" spans="2:6" ht="15" x14ac:dyDescent="0.25">
      <c r="B11193"/>
      <c r="C11193"/>
      <c r="D11193"/>
      <c r="E11193"/>
      <c r="F11193"/>
    </row>
    <row r="11194" spans="2:6" ht="15" x14ac:dyDescent="0.25">
      <c r="B11194"/>
      <c r="C11194"/>
      <c r="D11194"/>
      <c r="E11194"/>
      <c r="F11194"/>
    </row>
    <row r="11195" spans="2:6" ht="15" x14ac:dyDescent="0.25">
      <c r="B11195"/>
      <c r="C11195"/>
      <c r="D11195"/>
      <c r="E11195"/>
      <c r="F11195"/>
    </row>
    <row r="11196" spans="2:6" ht="15" x14ac:dyDescent="0.25">
      <c r="B11196"/>
      <c r="C11196"/>
      <c r="D11196"/>
      <c r="E11196"/>
      <c r="F11196"/>
    </row>
    <row r="11197" spans="2:6" ht="15" x14ac:dyDescent="0.25">
      <c r="B11197"/>
      <c r="C11197"/>
      <c r="D11197"/>
      <c r="E11197"/>
      <c r="F11197"/>
    </row>
    <row r="11198" spans="2:6" ht="15" x14ac:dyDescent="0.25">
      <c r="B11198"/>
      <c r="C11198"/>
      <c r="D11198"/>
      <c r="E11198"/>
      <c r="F11198"/>
    </row>
    <row r="11199" spans="2:6" ht="15" x14ac:dyDescent="0.25">
      <c r="B11199"/>
      <c r="C11199"/>
      <c r="D11199"/>
      <c r="E11199"/>
      <c r="F11199"/>
    </row>
    <row r="11200" spans="2:6" ht="15" x14ac:dyDescent="0.25">
      <c r="B11200"/>
      <c r="C11200"/>
      <c r="D11200"/>
      <c r="E11200"/>
      <c r="F11200"/>
    </row>
    <row r="11201" spans="2:6" ht="15" x14ac:dyDescent="0.25">
      <c r="B11201"/>
      <c r="C11201"/>
      <c r="D11201"/>
      <c r="E11201"/>
      <c r="F11201"/>
    </row>
    <row r="11202" spans="2:6" ht="15" x14ac:dyDescent="0.25">
      <c r="B11202"/>
      <c r="C11202"/>
      <c r="D11202"/>
      <c r="E11202"/>
      <c r="F11202"/>
    </row>
    <row r="11203" spans="2:6" ht="15" x14ac:dyDescent="0.25">
      <c r="B11203"/>
      <c r="C11203"/>
      <c r="D11203"/>
      <c r="E11203"/>
      <c r="F11203"/>
    </row>
    <row r="11204" spans="2:6" ht="15" x14ac:dyDescent="0.25">
      <c r="B11204"/>
      <c r="C11204"/>
      <c r="D11204"/>
      <c r="E11204"/>
      <c r="F11204"/>
    </row>
    <row r="11205" spans="2:6" ht="15" x14ac:dyDescent="0.25">
      <c r="B11205"/>
      <c r="C11205"/>
      <c r="D11205"/>
      <c r="E11205"/>
      <c r="F11205"/>
    </row>
    <row r="11206" spans="2:6" ht="15" x14ac:dyDescent="0.25">
      <c r="B11206"/>
      <c r="C11206"/>
      <c r="D11206"/>
      <c r="E11206"/>
      <c r="F11206"/>
    </row>
    <row r="11207" spans="2:6" ht="15" x14ac:dyDescent="0.25">
      <c r="B11207"/>
      <c r="C11207"/>
      <c r="D11207"/>
      <c r="E11207"/>
      <c r="F11207"/>
    </row>
    <row r="11208" spans="2:6" ht="15" x14ac:dyDescent="0.25">
      <c r="B11208"/>
      <c r="C11208"/>
      <c r="D11208"/>
      <c r="E11208"/>
      <c r="F11208"/>
    </row>
    <row r="11209" spans="2:6" ht="15" x14ac:dyDescent="0.25">
      <c r="B11209"/>
      <c r="C11209"/>
      <c r="D11209"/>
      <c r="E11209"/>
      <c r="F11209"/>
    </row>
    <row r="11210" spans="2:6" ht="15" x14ac:dyDescent="0.25">
      <c r="B11210"/>
      <c r="C11210"/>
      <c r="D11210"/>
      <c r="E11210"/>
      <c r="F11210"/>
    </row>
    <row r="11211" spans="2:6" ht="15" x14ac:dyDescent="0.25">
      <c r="B11211"/>
      <c r="C11211"/>
      <c r="D11211"/>
      <c r="E11211"/>
      <c r="F11211"/>
    </row>
    <row r="11212" spans="2:6" ht="15" x14ac:dyDescent="0.25">
      <c r="B11212"/>
      <c r="C11212"/>
      <c r="D11212"/>
      <c r="E11212"/>
      <c r="F11212"/>
    </row>
    <row r="11213" spans="2:6" ht="15" x14ac:dyDescent="0.25">
      <c r="B11213"/>
      <c r="C11213"/>
      <c r="D11213"/>
      <c r="E11213"/>
      <c r="F11213"/>
    </row>
    <row r="11214" spans="2:6" ht="15" x14ac:dyDescent="0.25">
      <c r="B11214"/>
      <c r="C11214"/>
      <c r="D11214"/>
      <c r="E11214"/>
      <c r="F11214"/>
    </row>
    <row r="11215" spans="2:6" ht="15" x14ac:dyDescent="0.25">
      <c r="B11215"/>
      <c r="C11215"/>
      <c r="D11215"/>
      <c r="E11215"/>
      <c r="F11215"/>
    </row>
    <row r="11216" spans="2:6" ht="15" x14ac:dyDescent="0.25">
      <c r="B11216"/>
      <c r="C11216"/>
      <c r="D11216"/>
      <c r="E11216"/>
      <c r="F11216"/>
    </row>
    <row r="11217" spans="2:6" ht="15" x14ac:dyDescent="0.25">
      <c r="B11217"/>
      <c r="C11217"/>
      <c r="D11217"/>
      <c r="E11217"/>
      <c r="F11217"/>
    </row>
    <row r="11218" spans="2:6" ht="15" x14ac:dyDescent="0.25">
      <c r="B11218"/>
      <c r="C11218"/>
      <c r="D11218"/>
      <c r="E11218"/>
      <c r="F11218"/>
    </row>
    <row r="11219" spans="2:6" ht="15" x14ac:dyDescent="0.25">
      <c r="B11219"/>
      <c r="C11219"/>
      <c r="D11219"/>
      <c r="E11219"/>
      <c r="F11219"/>
    </row>
    <row r="11220" spans="2:6" ht="15" x14ac:dyDescent="0.25">
      <c r="B11220"/>
      <c r="C11220"/>
      <c r="D11220"/>
      <c r="E11220"/>
      <c r="F11220"/>
    </row>
    <row r="11221" spans="2:6" ht="15" x14ac:dyDescent="0.25">
      <c r="B11221"/>
      <c r="C11221"/>
      <c r="D11221"/>
      <c r="E11221"/>
      <c r="F11221"/>
    </row>
    <row r="11222" spans="2:6" ht="15" x14ac:dyDescent="0.25">
      <c r="B11222"/>
      <c r="C11222"/>
      <c r="D11222"/>
      <c r="E11222"/>
      <c r="F11222"/>
    </row>
    <row r="11223" spans="2:6" ht="15" x14ac:dyDescent="0.25">
      <c r="B11223"/>
      <c r="C11223"/>
      <c r="D11223"/>
      <c r="E11223"/>
      <c r="F11223"/>
    </row>
    <row r="11224" spans="2:6" ht="15" x14ac:dyDescent="0.25">
      <c r="B11224"/>
      <c r="C11224"/>
      <c r="D11224"/>
      <c r="E11224"/>
      <c r="F11224"/>
    </row>
    <row r="11225" spans="2:6" ht="15" x14ac:dyDescent="0.25">
      <c r="B11225"/>
      <c r="C11225"/>
      <c r="D11225"/>
      <c r="E11225"/>
      <c r="F11225"/>
    </row>
    <row r="11226" spans="2:6" ht="15" x14ac:dyDescent="0.25">
      <c r="B11226"/>
      <c r="C11226"/>
      <c r="D11226"/>
      <c r="E11226"/>
      <c r="F11226"/>
    </row>
    <row r="11227" spans="2:6" ht="15" x14ac:dyDescent="0.25">
      <c r="B11227"/>
      <c r="C11227"/>
      <c r="D11227"/>
      <c r="E11227"/>
      <c r="F11227"/>
    </row>
    <row r="11228" spans="2:6" ht="15" x14ac:dyDescent="0.25">
      <c r="B11228"/>
      <c r="C11228"/>
      <c r="D11228"/>
      <c r="E11228"/>
      <c r="F11228"/>
    </row>
    <row r="11229" spans="2:6" ht="15" x14ac:dyDescent="0.25">
      <c r="B11229"/>
      <c r="C11229"/>
      <c r="D11229"/>
      <c r="E11229"/>
      <c r="F11229"/>
    </row>
    <row r="11230" spans="2:6" ht="15" x14ac:dyDescent="0.25">
      <c r="B11230"/>
      <c r="C11230"/>
      <c r="D11230"/>
      <c r="E11230"/>
      <c r="F11230"/>
    </row>
    <row r="11231" spans="2:6" ht="15" x14ac:dyDescent="0.25">
      <c r="B11231"/>
      <c r="C11231"/>
      <c r="D11231"/>
      <c r="E11231"/>
      <c r="F11231"/>
    </row>
    <row r="11232" spans="2:6" ht="15" x14ac:dyDescent="0.25">
      <c r="B11232"/>
      <c r="C11232"/>
      <c r="D11232"/>
      <c r="E11232"/>
      <c r="F11232"/>
    </row>
    <row r="11233" spans="2:6" ht="15" x14ac:dyDescent="0.25">
      <c r="B11233"/>
      <c r="C11233"/>
      <c r="D11233"/>
      <c r="E11233"/>
      <c r="F11233"/>
    </row>
    <row r="11234" spans="2:6" ht="15" x14ac:dyDescent="0.25">
      <c r="B11234"/>
      <c r="C11234"/>
      <c r="D11234"/>
      <c r="E11234"/>
      <c r="F11234"/>
    </row>
    <row r="11235" spans="2:6" ht="15" x14ac:dyDescent="0.25">
      <c r="B11235"/>
      <c r="C11235"/>
      <c r="D11235"/>
      <c r="E11235"/>
      <c r="F11235"/>
    </row>
    <row r="11236" spans="2:6" ht="15" x14ac:dyDescent="0.25">
      <c r="B11236"/>
      <c r="C11236"/>
      <c r="D11236"/>
      <c r="E11236"/>
      <c r="F11236"/>
    </row>
    <row r="11237" spans="2:6" ht="15" x14ac:dyDescent="0.25">
      <c r="B11237"/>
      <c r="C11237"/>
      <c r="D11237"/>
      <c r="E11237"/>
      <c r="F11237"/>
    </row>
    <row r="11238" spans="2:6" ht="15" x14ac:dyDescent="0.25">
      <c r="B11238"/>
      <c r="C11238"/>
      <c r="D11238"/>
      <c r="E11238"/>
      <c r="F11238"/>
    </row>
    <row r="11239" spans="2:6" ht="15" x14ac:dyDescent="0.25">
      <c r="B11239"/>
      <c r="C11239"/>
      <c r="D11239"/>
      <c r="E11239"/>
      <c r="F11239"/>
    </row>
    <row r="11240" spans="2:6" ht="15" x14ac:dyDescent="0.25">
      <c r="B11240"/>
      <c r="C11240"/>
      <c r="D11240"/>
      <c r="E11240"/>
      <c r="F11240"/>
    </row>
    <row r="11241" spans="2:6" ht="15" x14ac:dyDescent="0.25">
      <c r="B11241"/>
      <c r="C11241"/>
      <c r="D11241"/>
      <c r="E11241"/>
      <c r="F11241"/>
    </row>
    <row r="11242" spans="2:6" ht="15" x14ac:dyDescent="0.25">
      <c r="B11242"/>
      <c r="C11242"/>
      <c r="D11242"/>
      <c r="E11242"/>
      <c r="F11242"/>
    </row>
    <row r="11243" spans="2:6" ht="15" x14ac:dyDescent="0.25">
      <c r="B11243"/>
      <c r="C11243"/>
      <c r="D11243"/>
      <c r="E11243"/>
      <c r="F11243"/>
    </row>
    <row r="11244" spans="2:6" ht="15" x14ac:dyDescent="0.25">
      <c r="B11244"/>
      <c r="C11244"/>
      <c r="D11244"/>
      <c r="E11244"/>
      <c r="F11244"/>
    </row>
    <row r="11245" spans="2:6" ht="15" x14ac:dyDescent="0.25">
      <c r="B11245"/>
      <c r="C11245"/>
      <c r="D11245"/>
      <c r="E11245"/>
      <c r="F11245"/>
    </row>
    <row r="11246" spans="2:6" ht="15" x14ac:dyDescent="0.25">
      <c r="B11246"/>
      <c r="C11246"/>
      <c r="D11246"/>
      <c r="E11246"/>
      <c r="F11246"/>
    </row>
    <row r="11247" spans="2:6" ht="15" x14ac:dyDescent="0.25">
      <c r="B11247"/>
      <c r="C11247"/>
      <c r="D11247"/>
      <c r="E11247"/>
      <c r="F11247"/>
    </row>
    <row r="11248" spans="2:6" ht="15" x14ac:dyDescent="0.25">
      <c r="B11248"/>
      <c r="C11248"/>
      <c r="D11248"/>
      <c r="E11248"/>
      <c r="F11248"/>
    </row>
    <row r="11249" spans="2:6" ht="15" x14ac:dyDescent="0.25">
      <c r="B11249"/>
      <c r="C11249"/>
      <c r="D11249"/>
      <c r="E11249"/>
      <c r="F11249"/>
    </row>
    <row r="11250" spans="2:6" ht="15" x14ac:dyDescent="0.25">
      <c r="B11250"/>
      <c r="C11250"/>
      <c r="D11250"/>
      <c r="E11250"/>
      <c r="F11250"/>
    </row>
    <row r="11251" spans="2:6" ht="15" x14ac:dyDescent="0.25">
      <c r="B11251"/>
      <c r="C11251"/>
      <c r="D11251"/>
      <c r="E11251"/>
      <c r="F11251"/>
    </row>
    <row r="11252" spans="2:6" ht="15" x14ac:dyDescent="0.25">
      <c r="B11252"/>
      <c r="C11252"/>
      <c r="D11252"/>
      <c r="E11252"/>
      <c r="F11252"/>
    </row>
    <row r="11253" spans="2:6" ht="15" x14ac:dyDescent="0.25">
      <c r="B11253"/>
      <c r="C11253"/>
      <c r="D11253"/>
      <c r="E11253"/>
      <c r="F11253"/>
    </row>
    <row r="11254" spans="2:6" ht="15" x14ac:dyDescent="0.25">
      <c r="B11254"/>
      <c r="C11254"/>
      <c r="D11254"/>
      <c r="E11254"/>
      <c r="F11254"/>
    </row>
    <row r="11255" spans="2:6" ht="15" x14ac:dyDescent="0.25">
      <c r="B11255"/>
      <c r="C11255"/>
      <c r="D11255"/>
      <c r="E11255"/>
      <c r="F11255"/>
    </row>
    <row r="11256" spans="2:6" ht="15" x14ac:dyDescent="0.25">
      <c r="B11256"/>
      <c r="C11256"/>
      <c r="D11256"/>
      <c r="E11256"/>
      <c r="F11256"/>
    </row>
    <row r="11257" spans="2:6" ht="15" x14ac:dyDescent="0.25">
      <c r="B11257"/>
      <c r="C11257"/>
      <c r="D11257"/>
      <c r="E11257"/>
      <c r="F11257"/>
    </row>
    <row r="11258" spans="2:6" ht="15" x14ac:dyDescent="0.25">
      <c r="B11258"/>
      <c r="C11258"/>
      <c r="D11258"/>
      <c r="E11258"/>
      <c r="F11258"/>
    </row>
    <row r="11259" spans="2:6" ht="15" x14ac:dyDescent="0.25">
      <c r="B11259"/>
      <c r="C11259"/>
      <c r="D11259"/>
      <c r="E11259"/>
      <c r="F11259"/>
    </row>
    <row r="11260" spans="2:6" ht="15" x14ac:dyDescent="0.25">
      <c r="B11260"/>
      <c r="C11260"/>
      <c r="D11260"/>
      <c r="E11260"/>
      <c r="F11260"/>
    </row>
    <row r="11261" spans="2:6" ht="15" x14ac:dyDescent="0.25">
      <c r="B11261"/>
      <c r="C11261"/>
      <c r="D11261"/>
      <c r="E11261"/>
      <c r="F11261"/>
    </row>
    <row r="11262" spans="2:6" ht="15" x14ac:dyDescent="0.25">
      <c r="B11262"/>
      <c r="C11262"/>
      <c r="D11262"/>
      <c r="E11262"/>
      <c r="F11262"/>
    </row>
    <row r="11263" spans="2:6" ht="15" x14ac:dyDescent="0.25">
      <c r="B11263"/>
      <c r="C11263"/>
      <c r="D11263"/>
      <c r="E11263"/>
      <c r="F11263"/>
    </row>
    <row r="11264" spans="2:6" ht="15" x14ac:dyDescent="0.25">
      <c r="B11264"/>
      <c r="C11264"/>
      <c r="D11264"/>
      <c r="E11264"/>
      <c r="F11264"/>
    </row>
    <row r="11265" spans="2:6" ht="15" x14ac:dyDescent="0.25">
      <c r="B11265"/>
      <c r="C11265"/>
      <c r="D11265"/>
      <c r="E11265"/>
      <c r="F11265"/>
    </row>
    <row r="11266" spans="2:6" ht="15" x14ac:dyDescent="0.25">
      <c r="B11266"/>
      <c r="C11266"/>
      <c r="D11266"/>
      <c r="E11266"/>
      <c r="F11266"/>
    </row>
    <row r="11267" spans="2:6" ht="15" x14ac:dyDescent="0.25">
      <c r="B11267"/>
      <c r="C11267"/>
      <c r="D11267"/>
      <c r="E11267"/>
      <c r="F11267"/>
    </row>
    <row r="11268" spans="2:6" ht="15" x14ac:dyDescent="0.25">
      <c r="B11268"/>
      <c r="C11268"/>
      <c r="D11268"/>
      <c r="E11268"/>
      <c r="F11268"/>
    </row>
    <row r="11269" spans="2:6" ht="15" x14ac:dyDescent="0.25">
      <c r="B11269"/>
      <c r="C11269"/>
      <c r="D11269"/>
      <c r="E11269"/>
      <c r="F11269"/>
    </row>
    <row r="11270" spans="2:6" ht="15" x14ac:dyDescent="0.25">
      <c r="B11270"/>
      <c r="C11270"/>
      <c r="D11270"/>
      <c r="E11270"/>
      <c r="F11270"/>
    </row>
    <row r="11271" spans="2:6" ht="15" x14ac:dyDescent="0.25">
      <c r="B11271"/>
      <c r="C11271"/>
      <c r="D11271"/>
      <c r="E11271"/>
      <c r="F11271"/>
    </row>
    <row r="11272" spans="2:6" ht="15" x14ac:dyDescent="0.25">
      <c r="B11272"/>
      <c r="C11272"/>
      <c r="D11272"/>
      <c r="E11272"/>
      <c r="F11272"/>
    </row>
    <row r="11273" spans="2:6" ht="15" x14ac:dyDescent="0.25">
      <c r="B11273"/>
      <c r="C11273"/>
      <c r="D11273"/>
      <c r="E11273"/>
      <c r="F11273"/>
    </row>
    <row r="11274" spans="2:6" ht="15" x14ac:dyDescent="0.25">
      <c r="B11274"/>
      <c r="C11274"/>
      <c r="D11274"/>
      <c r="E11274"/>
      <c r="F11274"/>
    </row>
    <row r="11275" spans="2:6" ht="15" x14ac:dyDescent="0.25">
      <c r="B11275"/>
      <c r="C11275"/>
      <c r="D11275"/>
      <c r="E11275"/>
      <c r="F11275"/>
    </row>
    <row r="11276" spans="2:6" ht="15" x14ac:dyDescent="0.25">
      <c r="B11276"/>
      <c r="C11276"/>
      <c r="D11276"/>
      <c r="E11276"/>
      <c r="F11276"/>
    </row>
    <row r="11277" spans="2:6" ht="15" x14ac:dyDescent="0.25">
      <c r="B11277"/>
      <c r="C11277"/>
      <c r="D11277"/>
      <c r="E11277"/>
      <c r="F11277"/>
    </row>
    <row r="11278" spans="2:6" ht="15" x14ac:dyDescent="0.25">
      <c r="B11278"/>
      <c r="C11278"/>
      <c r="D11278"/>
      <c r="E11278"/>
      <c r="F11278"/>
    </row>
    <row r="11279" spans="2:6" ht="15" x14ac:dyDescent="0.25">
      <c r="B11279"/>
      <c r="C11279"/>
      <c r="D11279"/>
      <c r="E11279"/>
      <c r="F11279"/>
    </row>
    <row r="11280" spans="2:6" ht="15" x14ac:dyDescent="0.25">
      <c r="B11280"/>
      <c r="C11280"/>
      <c r="D11280"/>
      <c r="E11280"/>
      <c r="F11280"/>
    </row>
    <row r="11281" spans="2:6" ht="15" x14ac:dyDescent="0.25">
      <c r="B11281"/>
      <c r="C11281"/>
      <c r="D11281"/>
      <c r="E11281"/>
      <c r="F11281"/>
    </row>
    <row r="11282" spans="2:6" ht="15" x14ac:dyDescent="0.25">
      <c r="B11282"/>
      <c r="C11282"/>
      <c r="D11282"/>
      <c r="E11282"/>
      <c r="F11282"/>
    </row>
    <row r="11283" spans="2:6" ht="15" x14ac:dyDescent="0.25">
      <c r="B11283"/>
      <c r="C11283"/>
      <c r="D11283"/>
      <c r="E11283"/>
      <c r="F11283"/>
    </row>
    <row r="11284" spans="2:6" ht="15" x14ac:dyDescent="0.25">
      <c r="B11284"/>
      <c r="C11284"/>
      <c r="D11284"/>
      <c r="E11284"/>
      <c r="F11284"/>
    </row>
    <row r="11285" spans="2:6" ht="15" x14ac:dyDescent="0.25">
      <c r="B11285"/>
      <c r="C11285"/>
      <c r="D11285"/>
      <c r="E11285"/>
      <c r="F11285"/>
    </row>
    <row r="11286" spans="2:6" ht="15" x14ac:dyDescent="0.25">
      <c r="B11286"/>
      <c r="C11286"/>
      <c r="D11286"/>
      <c r="E11286"/>
      <c r="F11286"/>
    </row>
    <row r="11287" spans="2:6" ht="15" x14ac:dyDescent="0.25">
      <c r="B11287"/>
      <c r="C11287"/>
      <c r="D11287"/>
      <c r="E11287"/>
      <c r="F11287"/>
    </row>
    <row r="11288" spans="2:6" ht="15" x14ac:dyDescent="0.25">
      <c r="B11288"/>
      <c r="C11288"/>
      <c r="D11288"/>
      <c r="E11288"/>
      <c r="F11288"/>
    </row>
    <row r="11289" spans="2:6" ht="15" x14ac:dyDescent="0.25">
      <c r="B11289"/>
      <c r="C11289"/>
      <c r="D11289"/>
      <c r="E11289"/>
      <c r="F11289"/>
    </row>
    <row r="11290" spans="2:6" ht="15" x14ac:dyDescent="0.25">
      <c r="B11290"/>
      <c r="C11290"/>
      <c r="D11290"/>
      <c r="E11290"/>
      <c r="F11290"/>
    </row>
    <row r="11291" spans="2:6" ht="15" x14ac:dyDescent="0.25">
      <c r="B11291"/>
      <c r="C11291"/>
      <c r="D11291"/>
      <c r="E11291"/>
      <c r="F11291"/>
    </row>
    <row r="11292" spans="2:6" ht="15" x14ac:dyDescent="0.25">
      <c r="B11292"/>
      <c r="C11292"/>
      <c r="D11292"/>
      <c r="E11292"/>
      <c r="F11292"/>
    </row>
    <row r="11293" spans="2:6" ht="15" x14ac:dyDescent="0.25">
      <c r="B11293"/>
      <c r="C11293"/>
      <c r="D11293"/>
      <c r="E11293"/>
      <c r="F11293"/>
    </row>
    <row r="11294" spans="2:6" ht="15" x14ac:dyDescent="0.25">
      <c r="B11294"/>
      <c r="C11294"/>
      <c r="D11294"/>
      <c r="E11294"/>
      <c r="F11294"/>
    </row>
    <row r="11295" spans="2:6" ht="15" x14ac:dyDescent="0.25">
      <c r="B11295"/>
      <c r="C11295"/>
      <c r="D11295"/>
      <c r="E11295"/>
      <c r="F11295"/>
    </row>
    <row r="11296" spans="2:6" ht="15" x14ac:dyDescent="0.25">
      <c r="B11296"/>
      <c r="C11296"/>
      <c r="D11296"/>
      <c r="E11296"/>
      <c r="F11296"/>
    </row>
    <row r="11297" spans="2:6" ht="15" x14ac:dyDescent="0.25">
      <c r="B11297"/>
      <c r="C11297"/>
      <c r="D11297"/>
      <c r="E11297"/>
      <c r="F11297"/>
    </row>
    <row r="11298" spans="2:6" ht="15" x14ac:dyDescent="0.25">
      <c r="B11298"/>
      <c r="C11298"/>
      <c r="D11298"/>
      <c r="E11298"/>
      <c r="F11298"/>
    </row>
    <row r="11299" spans="2:6" ht="15" x14ac:dyDescent="0.25">
      <c r="B11299"/>
      <c r="C11299"/>
      <c r="D11299"/>
      <c r="E11299"/>
      <c r="F11299"/>
    </row>
    <row r="11300" spans="2:6" ht="15" x14ac:dyDescent="0.25">
      <c r="B11300"/>
      <c r="C11300"/>
      <c r="D11300"/>
      <c r="E11300"/>
      <c r="F11300"/>
    </row>
    <row r="11301" spans="2:6" ht="15" x14ac:dyDescent="0.25">
      <c r="B11301"/>
      <c r="C11301"/>
      <c r="D11301"/>
      <c r="E11301"/>
      <c r="F11301"/>
    </row>
    <row r="11302" spans="2:6" ht="15" x14ac:dyDescent="0.25">
      <c r="B11302"/>
      <c r="C11302"/>
      <c r="D11302"/>
      <c r="E11302"/>
      <c r="F11302"/>
    </row>
    <row r="11303" spans="2:6" ht="15" x14ac:dyDescent="0.25">
      <c r="B11303"/>
      <c r="C11303"/>
      <c r="D11303"/>
      <c r="E11303"/>
      <c r="F11303"/>
    </row>
    <row r="11304" spans="2:6" ht="15" x14ac:dyDescent="0.25">
      <c r="B11304"/>
      <c r="C11304"/>
      <c r="D11304"/>
      <c r="E11304"/>
      <c r="F11304"/>
    </row>
    <row r="11305" spans="2:6" ht="15" x14ac:dyDescent="0.25">
      <c r="B11305"/>
      <c r="C11305"/>
      <c r="D11305"/>
      <c r="E11305"/>
      <c r="F11305"/>
    </row>
    <row r="11306" spans="2:6" ht="15" x14ac:dyDescent="0.25">
      <c r="B11306"/>
      <c r="C11306"/>
      <c r="D11306"/>
      <c r="E11306"/>
      <c r="F11306"/>
    </row>
    <row r="11307" spans="2:6" ht="15" x14ac:dyDescent="0.25">
      <c r="B11307"/>
      <c r="C11307"/>
      <c r="D11307"/>
      <c r="E11307"/>
      <c r="F11307"/>
    </row>
    <row r="11308" spans="2:6" ht="15" x14ac:dyDescent="0.25">
      <c r="B11308"/>
      <c r="C11308"/>
      <c r="D11308"/>
      <c r="E11308"/>
      <c r="F11308"/>
    </row>
    <row r="11309" spans="2:6" ht="15" x14ac:dyDescent="0.25">
      <c r="B11309"/>
      <c r="C11309"/>
      <c r="D11309"/>
      <c r="E11309"/>
      <c r="F11309"/>
    </row>
    <row r="11310" spans="2:6" ht="15" x14ac:dyDescent="0.25">
      <c r="B11310"/>
      <c r="C11310"/>
      <c r="D11310"/>
      <c r="E11310"/>
      <c r="F11310"/>
    </row>
    <row r="11311" spans="2:6" ht="15" x14ac:dyDescent="0.25">
      <c r="B11311"/>
      <c r="C11311"/>
      <c r="D11311"/>
      <c r="E11311"/>
      <c r="F11311"/>
    </row>
    <row r="11312" spans="2:6" ht="15" x14ac:dyDescent="0.25">
      <c r="B11312"/>
      <c r="C11312"/>
      <c r="D11312"/>
      <c r="E11312"/>
      <c r="F11312"/>
    </row>
    <row r="11313" spans="2:6" ht="15" x14ac:dyDescent="0.25">
      <c r="B11313"/>
      <c r="C11313"/>
      <c r="D11313"/>
      <c r="E11313"/>
      <c r="F11313"/>
    </row>
    <row r="11314" spans="2:6" ht="15" x14ac:dyDescent="0.25">
      <c r="B11314"/>
      <c r="C11314"/>
      <c r="D11314"/>
      <c r="E11314"/>
      <c r="F11314"/>
    </row>
    <row r="11315" spans="2:6" ht="15" x14ac:dyDescent="0.25">
      <c r="B11315"/>
      <c r="C11315"/>
      <c r="D11315"/>
      <c r="E11315"/>
      <c r="F11315"/>
    </row>
    <row r="11316" spans="2:6" ht="15" x14ac:dyDescent="0.25">
      <c r="B11316"/>
      <c r="C11316"/>
      <c r="D11316"/>
      <c r="E11316"/>
      <c r="F11316"/>
    </row>
    <row r="11317" spans="2:6" ht="15" x14ac:dyDescent="0.25">
      <c r="B11317"/>
      <c r="C11317"/>
      <c r="D11317"/>
      <c r="E11317"/>
      <c r="F11317"/>
    </row>
    <row r="11318" spans="2:6" ht="15" x14ac:dyDescent="0.25">
      <c r="B11318"/>
      <c r="C11318"/>
      <c r="D11318"/>
      <c r="E11318"/>
      <c r="F11318"/>
    </row>
    <row r="11319" spans="2:6" ht="15" x14ac:dyDescent="0.25">
      <c r="B11319"/>
      <c r="C11319"/>
      <c r="D11319"/>
      <c r="E11319"/>
      <c r="F11319"/>
    </row>
    <row r="11320" spans="2:6" ht="15" x14ac:dyDescent="0.25">
      <c r="B11320"/>
      <c r="C11320"/>
      <c r="D11320"/>
      <c r="E11320"/>
      <c r="F11320"/>
    </row>
    <row r="11321" spans="2:6" ht="15" x14ac:dyDescent="0.25">
      <c r="B11321"/>
      <c r="C11321"/>
      <c r="D11321"/>
      <c r="E11321"/>
      <c r="F11321"/>
    </row>
    <row r="11322" spans="2:6" ht="15" x14ac:dyDescent="0.25">
      <c r="B11322"/>
      <c r="C11322"/>
      <c r="D11322"/>
      <c r="E11322"/>
      <c r="F11322"/>
    </row>
    <row r="11323" spans="2:6" ht="15" x14ac:dyDescent="0.25">
      <c r="B11323"/>
      <c r="C11323"/>
      <c r="D11323"/>
      <c r="E11323"/>
      <c r="F11323"/>
    </row>
    <row r="11324" spans="2:6" ht="15" x14ac:dyDescent="0.25">
      <c r="B11324"/>
      <c r="C11324"/>
      <c r="D11324"/>
      <c r="E11324"/>
      <c r="F11324"/>
    </row>
    <row r="11325" spans="2:6" ht="15" x14ac:dyDescent="0.25">
      <c r="B11325"/>
      <c r="C11325"/>
      <c r="D11325"/>
      <c r="E11325"/>
      <c r="F11325"/>
    </row>
    <row r="11326" spans="2:6" ht="15" x14ac:dyDescent="0.25">
      <c r="B11326"/>
      <c r="C11326"/>
      <c r="D11326"/>
      <c r="E11326"/>
      <c r="F11326"/>
    </row>
    <row r="11327" spans="2:6" ht="15" x14ac:dyDescent="0.25">
      <c r="B11327"/>
      <c r="C11327"/>
      <c r="D11327"/>
      <c r="E11327"/>
      <c r="F11327"/>
    </row>
    <row r="11328" spans="2:6" ht="15" x14ac:dyDescent="0.25">
      <c r="B11328"/>
      <c r="C11328"/>
      <c r="D11328"/>
      <c r="E11328"/>
      <c r="F11328"/>
    </row>
    <row r="11329" spans="2:6" ht="15" x14ac:dyDescent="0.25">
      <c r="B11329"/>
      <c r="C11329"/>
      <c r="D11329"/>
      <c r="E11329"/>
      <c r="F11329"/>
    </row>
    <row r="11330" spans="2:6" ht="15" x14ac:dyDescent="0.25">
      <c r="B11330"/>
      <c r="C11330"/>
      <c r="D11330"/>
      <c r="E11330"/>
      <c r="F11330"/>
    </row>
    <row r="11331" spans="2:6" ht="15" x14ac:dyDescent="0.25">
      <c r="B11331"/>
      <c r="C11331"/>
      <c r="D11331"/>
      <c r="E11331"/>
      <c r="F11331"/>
    </row>
    <row r="11332" spans="2:6" ht="15" x14ac:dyDescent="0.25">
      <c r="B11332"/>
      <c r="C11332"/>
      <c r="D11332"/>
      <c r="E11332"/>
      <c r="F11332"/>
    </row>
    <row r="11333" spans="2:6" ht="15" x14ac:dyDescent="0.25">
      <c r="B11333"/>
      <c r="C11333"/>
      <c r="D11333"/>
      <c r="E11333"/>
      <c r="F11333"/>
    </row>
    <row r="11334" spans="2:6" ht="15" x14ac:dyDescent="0.25">
      <c r="B11334"/>
      <c r="C11334"/>
      <c r="D11334"/>
      <c r="E11334"/>
      <c r="F11334"/>
    </row>
    <row r="11335" spans="2:6" ht="15" x14ac:dyDescent="0.25">
      <c r="B11335"/>
      <c r="C11335"/>
      <c r="D11335"/>
      <c r="E11335"/>
      <c r="F11335"/>
    </row>
    <row r="11336" spans="2:6" ht="15" x14ac:dyDescent="0.25">
      <c r="B11336"/>
      <c r="C11336"/>
      <c r="D11336"/>
      <c r="E11336"/>
      <c r="F11336"/>
    </row>
    <row r="11337" spans="2:6" ht="15" x14ac:dyDescent="0.25">
      <c r="B11337"/>
      <c r="C11337"/>
      <c r="D11337"/>
      <c r="E11337"/>
      <c r="F11337"/>
    </row>
    <row r="11338" spans="2:6" ht="15" x14ac:dyDescent="0.25">
      <c r="B11338"/>
      <c r="C11338"/>
      <c r="D11338"/>
      <c r="E11338"/>
      <c r="F11338"/>
    </row>
    <row r="11339" spans="2:6" ht="15" x14ac:dyDescent="0.25">
      <c r="B11339"/>
      <c r="C11339"/>
      <c r="D11339"/>
      <c r="E11339"/>
      <c r="F11339"/>
    </row>
    <row r="11340" spans="2:6" ht="15" x14ac:dyDescent="0.25">
      <c r="B11340"/>
      <c r="C11340"/>
      <c r="D11340"/>
      <c r="E11340"/>
      <c r="F11340"/>
    </row>
    <row r="11341" spans="2:6" ht="15" x14ac:dyDescent="0.25">
      <c r="B11341"/>
      <c r="C11341"/>
      <c r="D11341"/>
      <c r="E11341"/>
      <c r="F11341"/>
    </row>
    <row r="11342" spans="2:6" ht="15" x14ac:dyDescent="0.25">
      <c r="B11342"/>
      <c r="C11342"/>
      <c r="D11342"/>
      <c r="E11342"/>
      <c r="F11342"/>
    </row>
    <row r="11343" spans="2:6" ht="15" x14ac:dyDescent="0.25">
      <c r="B11343"/>
      <c r="C11343"/>
      <c r="D11343"/>
      <c r="E11343"/>
      <c r="F11343"/>
    </row>
    <row r="11344" spans="2:6" ht="15" x14ac:dyDescent="0.25">
      <c r="B11344"/>
      <c r="C11344"/>
      <c r="D11344"/>
      <c r="E11344"/>
      <c r="F11344"/>
    </row>
    <row r="11345" spans="2:6" ht="15" x14ac:dyDescent="0.25">
      <c r="B11345"/>
      <c r="C11345"/>
      <c r="D11345"/>
      <c r="E11345"/>
      <c r="F11345"/>
    </row>
    <row r="11346" spans="2:6" ht="15" x14ac:dyDescent="0.25">
      <c r="B11346"/>
      <c r="C11346"/>
      <c r="D11346"/>
      <c r="E11346"/>
      <c r="F11346"/>
    </row>
    <row r="11347" spans="2:6" ht="15" x14ac:dyDescent="0.25">
      <c r="B11347"/>
      <c r="C11347"/>
      <c r="D11347"/>
      <c r="E11347"/>
      <c r="F11347"/>
    </row>
    <row r="11348" spans="2:6" ht="15" x14ac:dyDescent="0.25">
      <c r="B11348"/>
      <c r="C11348"/>
      <c r="D11348"/>
      <c r="E11348"/>
      <c r="F11348"/>
    </row>
    <row r="11349" spans="2:6" ht="15" x14ac:dyDescent="0.25">
      <c r="B11349"/>
      <c r="C11349"/>
      <c r="D11349"/>
      <c r="E11349"/>
      <c r="F11349"/>
    </row>
    <row r="11350" spans="2:6" ht="15" x14ac:dyDescent="0.25">
      <c r="B11350"/>
      <c r="C11350"/>
      <c r="D11350"/>
      <c r="E11350"/>
      <c r="F11350"/>
    </row>
    <row r="11351" spans="2:6" ht="15" x14ac:dyDescent="0.25">
      <c r="B11351"/>
      <c r="C11351"/>
      <c r="D11351"/>
      <c r="E11351"/>
      <c r="F11351"/>
    </row>
    <row r="11352" spans="2:6" ht="15" x14ac:dyDescent="0.25">
      <c r="B11352"/>
      <c r="C11352"/>
      <c r="D11352"/>
      <c r="E11352"/>
      <c r="F11352"/>
    </row>
    <row r="11353" spans="2:6" ht="15" x14ac:dyDescent="0.25">
      <c r="B11353"/>
      <c r="C11353"/>
      <c r="D11353"/>
      <c r="E11353"/>
      <c r="F11353"/>
    </row>
    <row r="11354" spans="2:6" ht="15" x14ac:dyDescent="0.25">
      <c r="B11354"/>
      <c r="C11354"/>
      <c r="D11354"/>
      <c r="E11354"/>
      <c r="F11354"/>
    </row>
    <row r="11355" spans="2:6" ht="15" x14ac:dyDescent="0.25">
      <c r="B11355"/>
      <c r="C11355"/>
      <c r="D11355"/>
      <c r="E11355"/>
      <c r="F11355"/>
    </row>
    <row r="11356" spans="2:6" ht="15" x14ac:dyDescent="0.25">
      <c r="B11356"/>
      <c r="C11356"/>
      <c r="D11356"/>
      <c r="E11356"/>
      <c r="F11356"/>
    </row>
    <row r="11357" spans="2:6" ht="15" x14ac:dyDescent="0.25">
      <c r="B11357"/>
      <c r="C11357"/>
      <c r="D11357"/>
      <c r="E11357"/>
      <c r="F11357"/>
    </row>
    <row r="11358" spans="2:6" ht="15" x14ac:dyDescent="0.25">
      <c r="B11358"/>
      <c r="C11358"/>
      <c r="D11358"/>
      <c r="E11358"/>
      <c r="F11358"/>
    </row>
    <row r="11359" spans="2:6" ht="15" x14ac:dyDescent="0.25">
      <c r="B11359"/>
      <c r="C11359"/>
      <c r="D11359"/>
      <c r="E11359"/>
      <c r="F11359"/>
    </row>
    <row r="11360" spans="2:6" ht="15" x14ac:dyDescent="0.25">
      <c r="B11360"/>
      <c r="C11360"/>
      <c r="D11360"/>
      <c r="E11360"/>
      <c r="F11360"/>
    </row>
    <row r="11361" spans="2:6" ht="15" x14ac:dyDescent="0.25">
      <c r="B11361"/>
      <c r="C11361"/>
      <c r="D11361"/>
      <c r="E11361"/>
      <c r="F11361"/>
    </row>
    <row r="11362" spans="2:6" ht="15" x14ac:dyDescent="0.25">
      <c r="B11362"/>
      <c r="C11362"/>
      <c r="D11362"/>
      <c r="E11362"/>
      <c r="F11362"/>
    </row>
    <row r="11363" spans="2:6" ht="15" x14ac:dyDescent="0.25">
      <c r="B11363"/>
      <c r="C11363"/>
      <c r="D11363"/>
      <c r="E11363"/>
      <c r="F11363"/>
    </row>
    <row r="11364" spans="2:6" ht="15" x14ac:dyDescent="0.25">
      <c r="B11364"/>
      <c r="C11364"/>
      <c r="D11364"/>
      <c r="E11364"/>
      <c r="F11364"/>
    </row>
    <row r="11365" spans="2:6" ht="15" x14ac:dyDescent="0.25">
      <c r="B11365"/>
      <c r="C11365"/>
      <c r="D11365"/>
      <c r="E11365"/>
      <c r="F11365"/>
    </row>
    <row r="11366" spans="2:6" ht="15" x14ac:dyDescent="0.25">
      <c r="B11366"/>
      <c r="C11366"/>
      <c r="D11366"/>
      <c r="E11366"/>
      <c r="F11366"/>
    </row>
    <row r="11367" spans="2:6" ht="15" x14ac:dyDescent="0.25">
      <c r="B11367"/>
      <c r="C11367"/>
      <c r="D11367"/>
      <c r="E11367"/>
      <c r="F11367"/>
    </row>
    <row r="11368" spans="2:6" ht="15" x14ac:dyDescent="0.25">
      <c r="B11368"/>
      <c r="C11368"/>
      <c r="D11368"/>
      <c r="E11368"/>
      <c r="F11368"/>
    </row>
    <row r="11369" spans="2:6" ht="15" x14ac:dyDescent="0.25">
      <c r="B11369"/>
      <c r="C11369"/>
      <c r="D11369"/>
      <c r="E11369"/>
      <c r="F11369"/>
    </row>
    <row r="11370" spans="2:6" ht="15" x14ac:dyDescent="0.25">
      <c r="B11370"/>
      <c r="C11370"/>
      <c r="D11370"/>
      <c r="E11370"/>
      <c r="F11370"/>
    </row>
    <row r="11371" spans="2:6" ht="15" x14ac:dyDescent="0.25">
      <c r="B11371"/>
      <c r="C11371"/>
      <c r="D11371"/>
      <c r="E11371"/>
      <c r="F11371"/>
    </row>
    <row r="11372" spans="2:6" ht="15" x14ac:dyDescent="0.25">
      <c r="B11372"/>
      <c r="C11372"/>
      <c r="D11372"/>
      <c r="E11372"/>
      <c r="F11372"/>
    </row>
    <row r="11373" spans="2:6" ht="15" x14ac:dyDescent="0.25">
      <c r="B11373"/>
      <c r="C11373"/>
      <c r="D11373"/>
      <c r="E11373"/>
      <c r="F11373"/>
    </row>
    <row r="11374" spans="2:6" ht="15" x14ac:dyDescent="0.25">
      <c r="B11374"/>
      <c r="C11374"/>
      <c r="D11374"/>
      <c r="E11374"/>
      <c r="F11374"/>
    </row>
    <row r="11375" spans="2:6" ht="15" x14ac:dyDescent="0.25">
      <c r="B11375"/>
      <c r="C11375"/>
      <c r="D11375"/>
      <c r="E11375"/>
      <c r="F11375"/>
    </row>
    <row r="11376" spans="2:6" ht="15" x14ac:dyDescent="0.25">
      <c r="B11376"/>
      <c r="C11376"/>
      <c r="D11376"/>
      <c r="E11376"/>
      <c r="F11376"/>
    </row>
    <row r="11377" spans="2:6" ht="15" x14ac:dyDescent="0.25">
      <c r="B11377"/>
      <c r="C11377"/>
      <c r="D11377"/>
      <c r="E11377"/>
      <c r="F11377"/>
    </row>
    <row r="11378" spans="2:6" ht="15" x14ac:dyDescent="0.25">
      <c r="B11378"/>
      <c r="C11378"/>
      <c r="D11378"/>
      <c r="E11378"/>
      <c r="F11378"/>
    </row>
    <row r="11379" spans="2:6" ht="15" x14ac:dyDescent="0.25">
      <c r="B11379"/>
      <c r="C11379"/>
      <c r="D11379"/>
      <c r="E11379"/>
      <c r="F11379"/>
    </row>
    <row r="11380" spans="2:6" ht="15" x14ac:dyDescent="0.25">
      <c r="B11380"/>
      <c r="C11380"/>
      <c r="D11380"/>
      <c r="E11380"/>
      <c r="F11380"/>
    </row>
    <row r="11381" spans="2:6" ht="15" x14ac:dyDescent="0.25">
      <c r="B11381"/>
      <c r="C11381"/>
      <c r="D11381"/>
      <c r="E11381"/>
      <c r="F11381"/>
    </row>
    <row r="11382" spans="2:6" ht="15" x14ac:dyDescent="0.25">
      <c r="B11382"/>
      <c r="C11382"/>
      <c r="D11382"/>
      <c r="E11382"/>
      <c r="F11382"/>
    </row>
    <row r="11383" spans="2:6" ht="15" x14ac:dyDescent="0.25">
      <c r="B11383"/>
      <c r="C11383"/>
      <c r="D11383"/>
      <c r="E11383"/>
      <c r="F11383"/>
    </row>
    <row r="11384" spans="2:6" ht="15" x14ac:dyDescent="0.25">
      <c r="B11384"/>
      <c r="C11384"/>
      <c r="D11384"/>
      <c r="E11384"/>
      <c r="F11384"/>
    </row>
    <row r="11385" spans="2:6" ht="15" x14ac:dyDescent="0.25">
      <c r="B11385"/>
      <c r="C11385"/>
      <c r="D11385"/>
      <c r="E11385"/>
      <c r="F11385"/>
    </row>
    <row r="11386" spans="2:6" ht="15" x14ac:dyDescent="0.25">
      <c r="B11386"/>
      <c r="C11386"/>
      <c r="D11386"/>
      <c r="E11386"/>
      <c r="F11386"/>
    </row>
    <row r="11387" spans="2:6" ht="15" x14ac:dyDescent="0.25">
      <c r="B11387"/>
      <c r="C11387"/>
      <c r="D11387"/>
      <c r="E11387"/>
      <c r="F11387"/>
    </row>
    <row r="11388" spans="2:6" ht="15" x14ac:dyDescent="0.25">
      <c r="B11388"/>
      <c r="C11388"/>
      <c r="D11388"/>
      <c r="E11388"/>
      <c r="F11388"/>
    </row>
    <row r="11389" spans="2:6" ht="15" x14ac:dyDescent="0.25">
      <c r="B11389"/>
      <c r="C11389"/>
      <c r="D11389"/>
      <c r="E11389"/>
      <c r="F11389"/>
    </row>
    <row r="11390" spans="2:6" ht="15" x14ac:dyDescent="0.25">
      <c r="B11390"/>
      <c r="C11390"/>
      <c r="D11390"/>
      <c r="E11390"/>
      <c r="F11390"/>
    </row>
    <row r="11391" spans="2:6" ht="15" x14ac:dyDescent="0.25">
      <c r="B11391"/>
      <c r="C11391"/>
      <c r="D11391"/>
      <c r="E11391"/>
      <c r="F11391"/>
    </row>
    <row r="11392" spans="2:6" ht="15" x14ac:dyDescent="0.25">
      <c r="B11392"/>
      <c r="C11392"/>
      <c r="D11392"/>
      <c r="E11392"/>
      <c r="F11392"/>
    </row>
    <row r="11393" spans="2:6" ht="15" x14ac:dyDescent="0.25">
      <c r="B11393"/>
      <c r="C11393"/>
      <c r="D11393"/>
      <c r="E11393"/>
      <c r="F11393"/>
    </row>
    <row r="11394" spans="2:6" ht="15" x14ac:dyDescent="0.25">
      <c r="B11394"/>
      <c r="C11394"/>
      <c r="D11394"/>
      <c r="E11394"/>
      <c r="F11394"/>
    </row>
    <row r="11395" spans="2:6" ht="15" x14ac:dyDescent="0.25">
      <c r="B11395"/>
      <c r="C11395"/>
      <c r="D11395"/>
      <c r="E11395"/>
      <c r="F11395"/>
    </row>
    <row r="11396" spans="2:6" ht="15" x14ac:dyDescent="0.25">
      <c r="B11396"/>
      <c r="C11396"/>
      <c r="D11396"/>
      <c r="E11396"/>
      <c r="F11396"/>
    </row>
    <row r="11397" spans="2:6" ht="15" x14ac:dyDescent="0.25">
      <c r="B11397"/>
      <c r="C11397"/>
      <c r="D11397"/>
      <c r="E11397"/>
      <c r="F11397"/>
    </row>
    <row r="11398" spans="2:6" ht="15" x14ac:dyDescent="0.25">
      <c r="B11398"/>
      <c r="C11398"/>
      <c r="D11398"/>
      <c r="E11398"/>
      <c r="F11398"/>
    </row>
    <row r="11399" spans="2:6" ht="15" x14ac:dyDescent="0.25">
      <c r="B11399"/>
      <c r="C11399"/>
      <c r="D11399"/>
      <c r="E11399"/>
      <c r="F11399"/>
    </row>
    <row r="11400" spans="2:6" ht="15" x14ac:dyDescent="0.25">
      <c r="B11400"/>
      <c r="C11400"/>
      <c r="D11400"/>
      <c r="E11400"/>
      <c r="F11400"/>
    </row>
    <row r="11401" spans="2:6" ht="15" x14ac:dyDescent="0.25">
      <c r="B11401"/>
      <c r="C11401"/>
      <c r="D11401"/>
      <c r="E11401"/>
      <c r="F11401"/>
    </row>
    <row r="11402" spans="2:6" ht="15" x14ac:dyDescent="0.25">
      <c r="B11402"/>
      <c r="C11402"/>
      <c r="D11402"/>
      <c r="E11402"/>
      <c r="F11402"/>
    </row>
    <row r="11403" spans="2:6" ht="15" x14ac:dyDescent="0.25">
      <c r="B11403"/>
      <c r="C11403"/>
      <c r="D11403"/>
      <c r="E11403"/>
      <c r="F11403"/>
    </row>
    <row r="11404" spans="2:6" ht="15" x14ac:dyDescent="0.25">
      <c r="B11404"/>
      <c r="C11404"/>
      <c r="D11404"/>
      <c r="E11404"/>
      <c r="F11404"/>
    </row>
    <row r="11405" spans="2:6" ht="15" x14ac:dyDescent="0.25">
      <c r="B11405"/>
      <c r="C11405"/>
      <c r="D11405"/>
      <c r="E11405"/>
      <c r="F11405"/>
    </row>
    <row r="11406" spans="2:6" ht="15" x14ac:dyDescent="0.25">
      <c r="B11406"/>
      <c r="C11406"/>
      <c r="D11406"/>
      <c r="E11406"/>
      <c r="F11406"/>
    </row>
    <row r="11407" spans="2:6" ht="15" x14ac:dyDescent="0.25">
      <c r="B11407"/>
      <c r="C11407"/>
      <c r="D11407"/>
      <c r="E11407"/>
      <c r="F11407"/>
    </row>
    <row r="11408" spans="2:6" ht="15" x14ac:dyDescent="0.25">
      <c r="B11408"/>
      <c r="C11408"/>
      <c r="D11408"/>
      <c r="E11408"/>
      <c r="F11408"/>
    </row>
    <row r="11409" spans="2:6" ht="15" x14ac:dyDescent="0.25">
      <c r="B11409"/>
      <c r="C11409"/>
      <c r="D11409"/>
      <c r="E11409"/>
      <c r="F11409"/>
    </row>
    <row r="11410" spans="2:6" ht="15" x14ac:dyDescent="0.25">
      <c r="B11410"/>
      <c r="C11410"/>
      <c r="D11410"/>
      <c r="E11410"/>
      <c r="F11410"/>
    </row>
    <row r="11411" spans="2:6" ht="15" x14ac:dyDescent="0.25">
      <c r="B11411"/>
      <c r="C11411"/>
      <c r="D11411"/>
      <c r="E11411"/>
      <c r="F11411"/>
    </row>
    <row r="11412" spans="2:6" ht="15" x14ac:dyDescent="0.25">
      <c r="B11412"/>
      <c r="C11412"/>
      <c r="D11412"/>
      <c r="E11412"/>
      <c r="F11412"/>
    </row>
    <row r="11413" spans="2:6" ht="15" x14ac:dyDescent="0.25">
      <c r="B11413"/>
      <c r="C11413"/>
      <c r="D11413"/>
      <c r="E11413"/>
      <c r="F11413"/>
    </row>
    <row r="11414" spans="2:6" ht="15" x14ac:dyDescent="0.25">
      <c r="B11414"/>
      <c r="C11414"/>
      <c r="D11414"/>
      <c r="E11414"/>
      <c r="F11414"/>
    </row>
    <row r="11415" spans="2:6" ht="15" x14ac:dyDescent="0.25">
      <c r="B11415"/>
      <c r="C11415"/>
      <c r="D11415"/>
      <c r="E11415"/>
      <c r="F11415"/>
    </row>
    <row r="11416" spans="2:6" ht="15" x14ac:dyDescent="0.25">
      <c r="B11416"/>
      <c r="C11416"/>
      <c r="D11416"/>
      <c r="E11416"/>
      <c r="F11416"/>
    </row>
    <row r="11417" spans="2:6" ht="15" x14ac:dyDescent="0.25">
      <c r="B11417"/>
      <c r="C11417"/>
      <c r="D11417"/>
      <c r="E11417"/>
      <c r="F11417"/>
    </row>
    <row r="11418" spans="2:6" ht="15" x14ac:dyDescent="0.25">
      <c r="B11418"/>
      <c r="C11418"/>
      <c r="D11418"/>
      <c r="E11418"/>
      <c r="F11418"/>
    </row>
    <row r="11419" spans="2:6" ht="15" x14ac:dyDescent="0.25">
      <c r="B11419"/>
      <c r="C11419"/>
      <c r="D11419"/>
      <c r="E11419"/>
      <c r="F11419"/>
    </row>
    <row r="11420" spans="2:6" ht="15" x14ac:dyDescent="0.25">
      <c r="B11420"/>
      <c r="C11420"/>
      <c r="D11420"/>
      <c r="E11420"/>
      <c r="F11420"/>
    </row>
    <row r="11421" spans="2:6" ht="15" x14ac:dyDescent="0.25">
      <c r="B11421"/>
      <c r="C11421"/>
      <c r="D11421"/>
      <c r="E11421"/>
      <c r="F11421"/>
    </row>
    <row r="11422" spans="2:6" ht="15" x14ac:dyDescent="0.25">
      <c r="B11422"/>
      <c r="C11422"/>
      <c r="D11422"/>
      <c r="E11422"/>
      <c r="F11422"/>
    </row>
    <row r="11423" spans="2:6" ht="15" x14ac:dyDescent="0.25">
      <c r="B11423"/>
      <c r="C11423"/>
      <c r="D11423"/>
      <c r="E11423"/>
      <c r="F11423"/>
    </row>
    <row r="11424" spans="2:6" ht="15" x14ac:dyDescent="0.25">
      <c r="B11424"/>
      <c r="C11424"/>
      <c r="D11424"/>
      <c r="E11424"/>
      <c r="F11424"/>
    </row>
    <row r="11425" spans="2:6" ht="15" x14ac:dyDescent="0.25">
      <c r="B11425"/>
      <c r="C11425"/>
      <c r="D11425"/>
      <c r="E11425"/>
      <c r="F11425"/>
    </row>
    <row r="11426" spans="2:6" ht="15" x14ac:dyDescent="0.25">
      <c r="B11426"/>
      <c r="C11426"/>
      <c r="D11426"/>
      <c r="E11426"/>
      <c r="F11426"/>
    </row>
    <row r="11427" spans="2:6" ht="15" x14ac:dyDescent="0.25">
      <c r="B11427"/>
      <c r="C11427"/>
      <c r="D11427"/>
      <c r="E11427"/>
      <c r="F11427"/>
    </row>
    <row r="11428" spans="2:6" ht="15" x14ac:dyDescent="0.25">
      <c r="B11428"/>
      <c r="C11428"/>
      <c r="D11428"/>
      <c r="E11428"/>
      <c r="F11428"/>
    </row>
    <row r="11429" spans="2:6" ht="15" x14ac:dyDescent="0.25">
      <c r="B11429"/>
      <c r="C11429"/>
      <c r="D11429"/>
      <c r="E11429"/>
      <c r="F11429"/>
    </row>
    <row r="11430" spans="2:6" ht="15" x14ac:dyDescent="0.25">
      <c r="B11430"/>
      <c r="C11430"/>
      <c r="D11430"/>
      <c r="E11430"/>
      <c r="F11430"/>
    </row>
    <row r="11431" spans="2:6" ht="15" x14ac:dyDescent="0.25">
      <c r="B11431"/>
      <c r="C11431"/>
      <c r="D11431"/>
      <c r="E11431"/>
      <c r="F11431"/>
    </row>
    <row r="11432" spans="2:6" ht="15" x14ac:dyDescent="0.25">
      <c r="B11432"/>
      <c r="C11432"/>
      <c r="D11432"/>
      <c r="E11432"/>
      <c r="F11432"/>
    </row>
    <row r="11433" spans="2:6" ht="15" x14ac:dyDescent="0.25">
      <c r="B11433"/>
      <c r="C11433"/>
      <c r="D11433"/>
      <c r="E11433"/>
      <c r="F11433"/>
    </row>
    <row r="11434" spans="2:6" ht="15" x14ac:dyDescent="0.25">
      <c r="B11434"/>
      <c r="C11434"/>
      <c r="D11434"/>
      <c r="E11434"/>
      <c r="F11434"/>
    </row>
    <row r="11435" spans="2:6" ht="15" x14ac:dyDescent="0.25">
      <c r="B11435"/>
      <c r="C11435"/>
      <c r="D11435"/>
      <c r="E11435"/>
      <c r="F11435"/>
    </row>
    <row r="11436" spans="2:6" ht="15" x14ac:dyDescent="0.25">
      <c r="B11436"/>
      <c r="C11436"/>
      <c r="D11436"/>
      <c r="E11436"/>
      <c r="F11436"/>
    </row>
    <row r="11437" spans="2:6" ht="15" x14ac:dyDescent="0.25">
      <c r="B11437"/>
      <c r="C11437"/>
      <c r="D11437"/>
      <c r="E11437"/>
      <c r="F11437"/>
    </row>
    <row r="11438" spans="2:6" ht="15" x14ac:dyDescent="0.25">
      <c r="B11438"/>
      <c r="C11438"/>
      <c r="D11438"/>
      <c r="E11438"/>
      <c r="F11438"/>
    </row>
    <row r="11439" spans="2:6" ht="15" x14ac:dyDescent="0.25">
      <c r="B11439"/>
      <c r="C11439"/>
      <c r="D11439"/>
      <c r="E11439"/>
      <c r="F11439"/>
    </row>
    <row r="11440" spans="2:6" ht="15" x14ac:dyDescent="0.25">
      <c r="B11440"/>
      <c r="C11440"/>
      <c r="D11440"/>
      <c r="E11440"/>
      <c r="F11440"/>
    </row>
    <row r="11441" spans="2:6" ht="15" x14ac:dyDescent="0.25">
      <c r="B11441"/>
      <c r="C11441"/>
      <c r="D11441"/>
      <c r="E11441"/>
      <c r="F11441"/>
    </row>
    <row r="11442" spans="2:6" ht="15" x14ac:dyDescent="0.25">
      <c r="B11442"/>
      <c r="C11442"/>
      <c r="D11442"/>
      <c r="E11442"/>
      <c r="F11442"/>
    </row>
    <row r="11443" spans="2:6" ht="15" x14ac:dyDescent="0.25">
      <c r="B11443"/>
      <c r="C11443"/>
      <c r="D11443"/>
      <c r="E11443"/>
      <c r="F11443"/>
    </row>
    <row r="11444" spans="2:6" ht="15" x14ac:dyDescent="0.25">
      <c r="B11444"/>
      <c r="C11444"/>
      <c r="D11444"/>
      <c r="E11444"/>
      <c r="F11444"/>
    </row>
    <row r="11445" spans="2:6" ht="15" x14ac:dyDescent="0.25">
      <c r="B11445"/>
      <c r="C11445"/>
      <c r="D11445"/>
      <c r="E11445"/>
      <c r="F11445"/>
    </row>
    <row r="11446" spans="2:6" ht="15" x14ac:dyDescent="0.25">
      <c r="B11446"/>
      <c r="C11446"/>
      <c r="D11446"/>
      <c r="E11446"/>
      <c r="F11446"/>
    </row>
    <row r="11447" spans="2:6" ht="15" x14ac:dyDescent="0.25">
      <c r="B11447"/>
      <c r="C11447"/>
      <c r="D11447"/>
      <c r="E11447"/>
      <c r="F11447"/>
    </row>
    <row r="11448" spans="2:6" ht="15" x14ac:dyDescent="0.25">
      <c r="B11448"/>
      <c r="C11448"/>
      <c r="D11448"/>
      <c r="E11448"/>
      <c r="F11448"/>
    </row>
    <row r="11449" spans="2:6" ht="15" x14ac:dyDescent="0.25">
      <c r="B11449"/>
      <c r="C11449"/>
      <c r="D11449"/>
      <c r="E11449"/>
      <c r="F11449"/>
    </row>
    <row r="11450" spans="2:6" ht="15" x14ac:dyDescent="0.25">
      <c r="B11450"/>
      <c r="C11450"/>
      <c r="D11450"/>
      <c r="E11450"/>
      <c r="F11450"/>
    </row>
    <row r="11451" spans="2:6" ht="15" x14ac:dyDescent="0.25">
      <c r="B11451"/>
      <c r="C11451"/>
      <c r="D11451"/>
      <c r="E11451"/>
      <c r="F11451"/>
    </row>
    <row r="11452" spans="2:6" ht="15" x14ac:dyDescent="0.25">
      <c r="B11452"/>
      <c r="C11452"/>
      <c r="D11452"/>
      <c r="E11452"/>
      <c r="F11452"/>
    </row>
    <row r="11453" spans="2:6" ht="15" x14ac:dyDescent="0.25">
      <c r="B11453"/>
      <c r="C11453"/>
      <c r="D11453"/>
      <c r="E11453"/>
      <c r="F11453"/>
    </row>
    <row r="11454" spans="2:6" ht="15" x14ac:dyDescent="0.25">
      <c r="B11454"/>
      <c r="C11454"/>
      <c r="D11454"/>
      <c r="E11454"/>
      <c r="F11454"/>
    </row>
    <row r="11455" spans="2:6" ht="15" x14ac:dyDescent="0.25">
      <c r="B11455"/>
      <c r="C11455"/>
      <c r="D11455"/>
      <c r="E11455"/>
      <c r="F11455"/>
    </row>
    <row r="11456" spans="2:6" ht="15" x14ac:dyDescent="0.25">
      <c r="B11456"/>
      <c r="C11456"/>
      <c r="D11456"/>
      <c r="E11456"/>
      <c r="F11456"/>
    </row>
    <row r="11457" spans="2:6" ht="15" x14ac:dyDescent="0.25">
      <c r="B11457"/>
      <c r="C11457"/>
      <c r="D11457"/>
      <c r="E11457"/>
      <c r="F11457"/>
    </row>
    <row r="11458" spans="2:6" ht="15" x14ac:dyDescent="0.25">
      <c r="B11458"/>
      <c r="C11458"/>
      <c r="D11458"/>
      <c r="E11458"/>
      <c r="F11458"/>
    </row>
    <row r="11459" spans="2:6" ht="15" x14ac:dyDescent="0.25">
      <c r="B11459"/>
      <c r="C11459"/>
      <c r="D11459"/>
      <c r="E11459"/>
      <c r="F11459"/>
    </row>
    <row r="11460" spans="2:6" ht="15" x14ac:dyDescent="0.25">
      <c r="B11460"/>
      <c r="C11460"/>
      <c r="D11460"/>
      <c r="E11460"/>
      <c r="F11460"/>
    </row>
    <row r="11461" spans="2:6" ht="15" x14ac:dyDescent="0.25">
      <c r="B11461"/>
      <c r="C11461"/>
      <c r="D11461"/>
      <c r="E11461"/>
      <c r="F11461"/>
    </row>
    <row r="11462" spans="2:6" ht="15" x14ac:dyDescent="0.25">
      <c r="B11462"/>
      <c r="C11462"/>
      <c r="D11462"/>
      <c r="E11462"/>
      <c r="F11462"/>
    </row>
    <row r="11463" spans="2:6" ht="15" x14ac:dyDescent="0.25">
      <c r="B11463"/>
      <c r="C11463"/>
      <c r="D11463"/>
      <c r="E11463"/>
      <c r="F11463"/>
    </row>
    <row r="11464" spans="2:6" ht="15" x14ac:dyDescent="0.25">
      <c r="B11464"/>
      <c r="C11464"/>
      <c r="D11464"/>
      <c r="E11464"/>
      <c r="F11464"/>
    </row>
    <row r="11465" spans="2:6" ht="15" x14ac:dyDescent="0.25">
      <c r="B11465"/>
      <c r="C11465"/>
      <c r="D11465"/>
      <c r="E11465"/>
      <c r="F11465"/>
    </row>
    <row r="11466" spans="2:6" ht="15" x14ac:dyDescent="0.25">
      <c r="B11466"/>
      <c r="C11466"/>
      <c r="D11466"/>
      <c r="E11466"/>
      <c r="F11466"/>
    </row>
    <row r="11467" spans="2:6" ht="15" x14ac:dyDescent="0.25">
      <c r="B11467"/>
      <c r="C11467"/>
      <c r="D11467"/>
      <c r="E11467"/>
      <c r="F11467"/>
    </row>
    <row r="11468" spans="2:6" ht="15" x14ac:dyDescent="0.25">
      <c r="B11468"/>
      <c r="C11468"/>
      <c r="D11468"/>
      <c r="E11468"/>
      <c r="F11468"/>
    </row>
    <row r="11469" spans="2:6" ht="15" x14ac:dyDescent="0.25">
      <c r="B11469"/>
      <c r="C11469"/>
      <c r="D11469"/>
      <c r="E11469"/>
      <c r="F11469"/>
    </row>
    <row r="11470" spans="2:6" ht="15" x14ac:dyDescent="0.25">
      <c r="B11470"/>
      <c r="C11470"/>
      <c r="D11470"/>
      <c r="E11470"/>
      <c r="F11470"/>
    </row>
    <row r="11471" spans="2:6" ht="15" x14ac:dyDescent="0.25">
      <c r="B11471"/>
      <c r="C11471"/>
      <c r="D11471"/>
      <c r="E11471"/>
      <c r="F11471"/>
    </row>
    <row r="11472" spans="2:6" ht="15" x14ac:dyDescent="0.25">
      <c r="B11472"/>
      <c r="C11472"/>
      <c r="D11472"/>
      <c r="E11472"/>
      <c r="F11472"/>
    </row>
    <row r="11473" spans="2:6" ht="15" x14ac:dyDescent="0.25">
      <c r="B11473"/>
      <c r="C11473"/>
      <c r="D11473"/>
      <c r="E11473"/>
      <c r="F11473"/>
    </row>
    <row r="11474" spans="2:6" ht="15" x14ac:dyDescent="0.25">
      <c r="B11474"/>
      <c r="C11474"/>
      <c r="D11474"/>
      <c r="E11474"/>
      <c r="F11474"/>
    </row>
    <row r="11475" spans="2:6" ht="15" x14ac:dyDescent="0.25">
      <c r="B11475"/>
      <c r="C11475"/>
      <c r="D11475"/>
      <c r="E11475"/>
      <c r="F11475"/>
    </row>
    <row r="11476" spans="2:6" ht="15" x14ac:dyDescent="0.25">
      <c r="B11476"/>
      <c r="C11476"/>
      <c r="D11476"/>
      <c r="E11476"/>
      <c r="F11476"/>
    </row>
    <row r="11477" spans="2:6" ht="15" x14ac:dyDescent="0.25">
      <c r="B11477"/>
      <c r="C11477"/>
      <c r="D11477"/>
      <c r="E11477"/>
      <c r="F11477"/>
    </row>
    <row r="11478" spans="2:6" ht="15" x14ac:dyDescent="0.25">
      <c r="B11478"/>
      <c r="C11478"/>
      <c r="D11478"/>
      <c r="E11478"/>
      <c r="F11478"/>
    </row>
    <row r="11479" spans="2:6" ht="15" x14ac:dyDescent="0.25">
      <c r="B11479"/>
      <c r="C11479"/>
      <c r="D11479"/>
      <c r="E11479"/>
      <c r="F11479"/>
    </row>
    <row r="11480" spans="2:6" ht="15" x14ac:dyDescent="0.25">
      <c r="B11480"/>
      <c r="C11480"/>
      <c r="D11480"/>
      <c r="E11480"/>
      <c r="F11480"/>
    </row>
    <row r="11481" spans="2:6" ht="15" x14ac:dyDescent="0.25">
      <c r="B11481"/>
      <c r="C11481"/>
      <c r="D11481"/>
      <c r="E11481"/>
      <c r="F11481"/>
    </row>
    <row r="11482" spans="2:6" ht="15" x14ac:dyDescent="0.25">
      <c r="B11482"/>
      <c r="C11482"/>
      <c r="D11482"/>
      <c r="E11482"/>
      <c r="F11482"/>
    </row>
    <row r="11483" spans="2:6" ht="15" x14ac:dyDescent="0.25">
      <c r="B11483"/>
      <c r="C11483"/>
      <c r="D11483"/>
      <c r="E11483"/>
      <c r="F11483"/>
    </row>
    <row r="11484" spans="2:6" ht="15" x14ac:dyDescent="0.25">
      <c r="B11484"/>
      <c r="C11484"/>
      <c r="D11484"/>
      <c r="E11484"/>
      <c r="F11484"/>
    </row>
    <row r="11485" spans="2:6" ht="15" x14ac:dyDescent="0.25">
      <c r="B11485"/>
      <c r="C11485"/>
      <c r="D11485"/>
      <c r="E11485"/>
      <c r="F11485"/>
    </row>
    <row r="11486" spans="2:6" ht="15" x14ac:dyDescent="0.25">
      <c r="B11486"/>
      <c r="C11486"/>
      <c r="D11486"/>
      <c r="E11486"/>
      <c r="F11486"/>
    </row>
    <row r="11487" spans="2:6" ht="15" x14ac:dyDescent="0.25">
      <c r="B11487"/>
      <c r="C11487"/>
      <c r="D11487"/>
      <c r="E11487"/>
      <c r="F11487"/>
    </row>
    <row r="11488" spans="2:6" ht="15" x14ac:dyDescent="0.25">
      <c r="B11488"/>
      <c r="C11488"/>
      <c r="D11488"/>
      <c r="E11488"/>
      <c r="F11488"/>
    </row>
    <row r="11489" spans="2:6" ht="15" x14ac:dyDescent="0.25">
      <c r="B11489"/>
      <c r="C11489"/>
      <c r="D11489"/>
      <c r="E11489"/>
      <c r="F11489"/>
    </row>
    <row r="11490" spans="2:6" ht="15" x14ac:dyDescent="0.25">
      <c r="B11490"/>
      <c r="C11490"/>
      <c r="D11490"/>
      <c r="E11490"/>
      <c r="F11490"/>
    </row>
    <row r="11491" spans="2:6" ht="15" x14ac:dyDescent="0.25">
      <c r="B11491"/>
      <c r="C11491"/>
      <c r="D11491"/>
      <c r="E11491"/>
      <c r="F11491"/>
    </row>
    <row r="11492" spans="2:6" ht="15" x14ac:dyDescent="0.25">
      <c r="B11492"/>
      <c r="C11492"/>
      <c r="D11492"/>
      <c r="E11492"/>
      <c r="F11492"/>
    </row>
    <row r="11493" spans="2:6" ht="15" x14ac:dyDescent="0.25">
      <c r="B11493"/>
      <c r="C11493"/>
      <c r="D11493"/>
      <c r="E11493"/>
      <c r="F11493"/>
    </row>
    <row r="11494" spans="2:6" ht="15" x14ac:dyDescent="0.25">
      <c r="B11494"/>
      <c r="C11494"/>
      <c r="D11494"/>
      <c r="E11494"/>
      <c r="F11494"/>
    </row>
    <row r="11495" spans="2:6" ht="15" x14ac:dyDescent="0.25">
      <c r="B11495"/>
      <c r="C11495"/>
      <c r="D11495"/>
      <c r="E11495"/>
      <c r="F11495"/>
    </row>
    <row r="11496" spans="2:6" ht="15" x14ac:dyDescent="0.25">
      <c r="B11496"/>
      <c r="C11496"/>
      <c r="D11496"/>
      <c r="E11496"/>
      <c r="F11496"/>
    </row>
    <row r="11497" spans="2:6" ht="15" x14ac:dyDescent="0.25">
      <c r="B11497"/>
      <c r="C11497"/>
      <c r="D11497"/>
      <c r="E11497"/>
      <c r="F11497"/>
    </row>
    <row r="11498" spans="2:6" ht="15" x14ac:dyDescent="0.25">
      <c r="B11498"/>
      <c r="C11498"/>
      <c r="D11498"/>
      <c r="E11498"/>
      <c r="F11498"/>
    </row>
    <row r="11499" spans="2:6" ht="15" x14ac:dyDescent="0.25">
      <c r="B11499"/>
      <c r="C11499"/>
      <c r="D11499"/>
      <c r="E11499"/>
      <c r="F11499"/>
    </row>
    <row r="11500" spans="2:6" ht="15" x14ac:dyDescent="0.25">
      <c r="B11500"/>
      <c r="C11500"/>
      <c r="D11500"/>
      <c r="E11500"/>
      <c r="F11500"/>
    </row>
    <row r="11501" spans="2:6" ht="15" x14ac:dyDescent="0.25">
      <c r="B11501"/>
      <c r="C11501"/>
      <c r="D11501"/>
      <c r="E11501"/>
      <c r="F11501"/>
    </row>
    <row r="11502" spans="2:6" ht="15" x14ac:dyDescent="0.25">
      <c r="B11502"/>
      <c r="C11502"/>
      <c r="D11502"/>
      <c r="E11502"/>
      <c r="F11502"/>
    </row>
    <row r="11503" spans="2:6" ht="15" x14ac:dyDescent="0.25">
      <c r="B11503"/>
      <c r="C11503"/>
      <c r="D11503"/>
      <c r="E11503"/>
      <c r="F11503"/>
    </row>
    <row r="11504" spans="2:6" ht="15" x14ac:dyDescent="0.25">
      <c r="B11504"/>
      <c r="C11504"/>
      <c r="D11504"/>
      <c r="E11504"/>
      <c r="F11504"/>
    </row>
    <row r="11505" spans="2:6" ht="15" x14ac:dyDescent="0.25">
      <c r="B11505"/>
      <c r="C11505"/>
      <c r="D11505"/>
      <c r="E11505"/>
      <c r="F11505"/>
    </row>
    <row r="11506" spans="2:6" ht="15" x14ac:dyDescent="0.25">
      <c r="B11506"/>
      <c r="C11506"/>
      <c r="D11506"/>
      <c r="E11506"/>
      <c r="F11506"/>
    </row>
    <row r="11507" spans="2:6" ht="15" x14ac:dyDescent="0.25">
      <c r="B11507"/>
      <c r="C11507"/>
      <c r="D11507"/>
      <c r="E11507"/>
      <c r="F11507"/>
    </row>
    <row r="11508" spans="2:6" ht="15" x14ac:dyDescent="0.25">
      <c r="B11508"/>
      <c r="C11508"/>
      <c r="D11508"/>
      <c r="E11508"/>
      <c r="F11508"/>
    </row>
    <row r="11509" spans="2:6" ht="15" x14ac:dyDescent="0.25">
      <c r="B11509"/>
      <c r="C11509"/>
      <c r="D11509"/>
      <c r="E11509"/>
      <c r="F11509"/>
    </row>
    <row r="11510" spans="2:6" ht="15" x14ac:dyDescent="0.25">
      <c r="B11510"/>
      <c r="C11510"/>
      <c r="D11510"/>
      <c r="E11510"/>
      <c r="F11510"/>
    </row>
    <row r="11511" spans="2:6" ht="15" x14ac:dyDescent="0.25">
      <c r="B11511"/>
      <c r="C11511"/>
      <c r="D11511"/>
      <c r="E11511"/>
      <c r="F11511"/>
    </row>
    <row r="11512" spans="2:6" ht="15" x14ac:dyDescent="0.25">
      <c r="B11512"/>
      <c r="C11512"/>
      <c r="D11512"/>
      <c r="E11512"/>
      <c r="F11512"/>
    </row>
    <row r="11513" spans="2:6" ht="15" x14ac:dyDescent="0.25">
      <c r="B11513"/>
      <c r="C11513"/>
      <c r="D11513"/>
      <c r="E11513"/>
      <c r="F11513"/>
    </row>
    <row r="11514" spans="2:6" ht="15" x14ac:dyDescent="0.25">
      <c r="B11514"/>
      <c r="C11514"/>
      <c r="D11514"/>
      <c r="E11514"/>
      <c r="F11514"/>
    </row>
    <row r="11515" spans="2:6" ht="15" x14ac:dyDescent="0.25">
      <c r="B11515"/>
      <c r="C11515"/>
      <c r="D11515"/>
      <c r="E11515"/>
      <c r="F11515"/>
    </row>
    <row r="11516" spans="2:6" ht="15" x14ac:dyDescent="0.25">
      <c r="B11516"/>
      <c r="C11516"/>
      <c r="D11516"/>
      <c r="E11516"/>
      <c r="F11516"/>
    </row>
    <row r="11517" spans="2:6" ht="15" x14ac:dyDescent="0.25">
      <c r="B11517"/>
      <c r="C11517"/>
      <c r="D11517"/>
      <c r="E11517"/>
      <c r="F11517"/>
    </row>
    <row r="11518" spans="2:6" ht="15" x14ac:dyDescent="0.25">
      <c r="B11518"/>
      <c r="C11518"/>
      <c r="D11518"/>
      <c r="E11518"/>
      <c r="F11518"/>
    </row>
    <row r="11519" spans="2:6" ht="15" x14ac:dyDescent="0.25">
      <c r="B11519"/>
      <c r="C11519"/>
      <c r="D11519"/>
      <c r="E11519"/>
      <c r="F11519"/>
    </row>
    <row r="11520" spans="2:6" ht="15" x14ac:dyDescent="0.25">
      <c r="B11520"/>
      <c r="C11520"/>
      <c r="D11520"/>
      <c r="E11520"/>
      <c r="F11520"/>
    </row>
    <row r="11521" spans="2:6" ht="15" x14ac:dyDescent="0.25">
      <c r="B11521"/>
      <c r="C11521"/>
      <c r="D11521"/>
      <c r="E11521"/>
      <c r="F11521"/>
    </row>
    <row r="11522" spans="2:6" ht="15" x14ac:dyDescent="0.25">
      <c r="B11522"/>
      <c r="C11522"/>
      <c r="D11522"/>
      <c r="E11522"/>
      <c r="F11522"/>
    </row>
    <row r="11523" spans="2:6" ht="15" x14ac:dyDescent="0.25">
      <c r="B11523"/>
      <c r="C11523"/>
      <c r="D11523"/>
      <c r="E11523"/>
      <c r="F11523"/>
    </row>
    <row r="11524" spans="2:6" ht="15" x14ac:dyDescent="0.25">
      <c r="B11524"/>
      <c r="C11524"/>
      <c r="D11524"/>
      <c r="E11524"/>
      <c r="F11524"/>
    </row>
    <row r="11525" spans="2:6" ht="15" x14ac:dyDescent="0.25">
      <c r="B11525"/>
      <c r="C11525"/>
      <c r="D11525"/>
      <c r="E11525"/>
      <c r="F11525"/>
    </row>
    <row r="11526" spans="2:6" ht="15" x14ac:dyDescent="0.25">
      <c r="B11526"/>
      <c r="C11526"/>
      <c r="D11526"/>
      <c r="E11526"/>
      <c r="F11526"/>
    </row>
    <row r="11527" spans="2:6" ht="15" x14ac:dyDescent="0.25">
      <c r="B11527"/>
      <c r="C11527"/>
      <c r="D11527"/>
      <c r="E11527"/>
      <c r="F11527"/>
    </row>
    <row r="11528" spans="2:6" ht="15" x14ac:dyDescent="0.25">
      <c r="B11528"/>
      <c r="C11528"/>
      <c r="D11528"/>
      <c r="E11528"/>
      <c r="F11528"/>
    </row>
    <row r="11529" spans="2:6" ht="15" x14ac:dyDescent="0.25">
      <c r="B11529"/>
      <c r="C11529"/>
      <c r="D11529"/>
      <c r="E11529"/>
      <c r="F11529"/>
    </row>
    <row r="11530" spans="2:6" ht="15" x14ac:dyDescent="0.25">
      <c r="B11530"/>
      <c r="C11530"/>
      <c r="D11530"/>
      <c r="E11530"/>
      <c r="F11530"/>
    </row>
    <row r="11531" spans="2:6" ht="15" x14ac:dyDescent="0.25">
      <c r="B11531"/>
      <c r="C11531"/>
      <c r="D11531"/>
      <c r="E11531"/>
      <c r="F11531"/>
    </row>
    <row r="11532" spans="2:6" ht="15" x14ac:dyDescent="0.25">
      <c r="B11532"/>
      <c r="C11532"/>
      <c r="D11532"/>
      <c r="E11532"/>
      <c r="F11532"/>
    </row>
    <row r="11533" spans="2:6" ht="15" x14ac:dyDescent="0.25">
      <c r="B11533"/>
      <c r="C11533"/>
      <c r="D11533"/>
      <c r="E11533"/>
      <c r="F11533"/>
    </row>
    <row r="11534" spans="2:6" ht="15" x14ac:dyDescent="0.25">
      <c r="B11534"/>
      <c r="C11534"/>
      <c r="D11534"/>
      <c r="E11534"/>
      <c r="F11534"/>
    </row>
    <row r="11535" spans="2:6" ht="15" x14ac:dyDescent="0.25">
      <c r="B11535"/>
      <c r="C11535"/>
      <c r="D11535"/>
      <c r="E11535"/>
      <c r="F11535"/>
    </row>
    <row r="11536" spans="2:6" ht="15" x14ac:dyDescent="0.25">
      <c r="B11536"/>
      <c r="C11536"/>
      <c r="D11536"/>
      <c r="E11536"/>
      <c r="F11536"/>
    </row>
    <row r="11537" spans="2:6" ht="15" x14ac:dyDescent="0.25">
      <c r="B11537"/>
      <c r="C11537"/>
      <c r="D11537"/>
      <c r="E11537"/>
      <c r="F11537"/>
    </row>
    <row r="11538" spans="2:6" ht="15" x14ac:dyDescent="0.25">
      <c r="B11538"/>
      <c r="C11538"/>
      <c r="D11538"/>
      <c r="E11538"/>
      <c r="F11538"/>
    </row>
    <row r="11539" spans="2:6" ht="15" x14ac:dyDescent="0.25">
      <c r="B11539"/>
      <c r="C11539"/>
      <c r="D11539"/>
      <c r="E11539"/>
      <c r="F11539"/>
    </row>
    <row r="11540" spans="2:6" ht="15" x14ac:dyDescent="0.25">
      <c r="B11540"/>
      <c r="C11540"/>
      <c r="D11540"/>
      <c r="E11540"/>
      <c r="F11540"/>
    </row>
    <row r="11541" spans="2:6" ht="15" x14ac:dyDescent="0.25">
      <c r="B11541"/>
      <c r="C11541"/>
      <c r="D11541"/>
      <c r="E11541"/>
      <c r="F11541"/>
    </row>
    <row r="11542" spans="2:6" ht="15" x14ac:dyDescent="0.25">
      <c r="B11542"/>
      <c r="C11542"/>
      <c r="D11542"/>
      <c r="E11542"/>
      <c r="F11542"/>
    </row>
    <row r="11543" spans="2:6" ht="15" x14ac:dyDescent="0.25">
      <c r="B11543"/>
      <c r="C11543"/>
      <c r="D11543"/>
      <c r="E11543"/>
      <c r="F11543"/>
    </row>
    <row r="11544" spans="2:6" ht="15" x14ac:dyDescent="0.25">
      <c r="B11544"/>
      <c r="C11544"/>
      <c r="D11544"/>
      <c r="E11544"/>
      <c r="F11544"/>
    </row>
    <row r="11545" spans="2:6" ht="15" x14ac:dyDescent="0.25">
      <c r="B11545"/>
      <c r="C11545"/>
      <c r="D11545"/>
      <c r="E11545"/>
      <c r="F11545"/>
    </row>
    <row r="11546" spans="2:6" ht="15" x14ac:dyDescent="0.25">
      <c r="B11546"/>
      <c r="C11546"/>
      <c r="D11546"/>
      <c r="E11546"/>
      <c r="F11546"/>
    </row>
    <row r="11547" spans="2:6" ht="15" x14ac:dyDescent="0.25">
      <c r="B11547"/>
      <c r="C11547"/>
      <c r="D11547"/>
      <c r="E11547"/>
      <c r="F11547"/>
    </row>
    <row r="11548" spans="2:6" ht="15" x14ac:dyDescent="0.25">
      <c r="B11548"/>
      <c r="C11548"/>
      <c r="D11548"/>
      <c r="E11548"/>
      <c r="F11548"/>
    </row>
    <row r="11549" spans="2:6" ht="15" x14ac:dyDescent="0.25">
      <c r="B11549"/>
      <c r="C11549"/>
      <c r="D11549"/>
      <c r="E11549"/>
      <c r="F11549"/>
    </row>
    <row r="11550" spans="2:6" ht="15" x14ac:dyDescent="0.25">
      <c r="B11550"/>
      <c r="C11550"/>
      <c r="D11550"/>
      <c r="E11550"/>
      <c r="F11550"/>
    </row>
    <row r="11551" spans="2:6" ht="15" x14ac:dyDescent="0.25">
      <c r="B11551"/>
      <c r="C11551"/>
      <c r="D11551"/>
      <c r="E11551"/>
      <c r="F11551"/>
    </row>
    <row r="11552" spans="2:6" ht="15" x14ac:dyDescent="0.25">
      <c r="B11552"/>
      <c r="C11552"/>
      <c r="D11552"/>
      <c r="E11552"/>
      <c r="F11552"/>
    </row>
    <row r="11553" spans="2:6" ht="15" x14ac:dyDescent="0.25">
      <c r="B11553"/>
      <c r="C11553"/>
      <c r="D11553"/>
      <c r="E11553"/>
      <c r="F11553"/>
    </row>
    <row r="11554" spans="2:6" ht="15" x14ac:dyDescent="0.25">
      <c r="B11554"/>
      <c r="C11554"/>
      <c r="D11554"/>
      <c r="E11554"/>
      <c r="F11554"/>
    </row>
    <row r="11555" spans="2:6" ht="15" x14ac:dyDescent="0.25">
      <c r="B11555"/>
      <c r="C11555"/>
      <c r="D11555"/>
      <c r="E11555"/>
      <c r="F11555"/>
    </row>
    <row r="11556" spans="2:6" ht="15" x14ac:dyDescent="0.25">
      <c r="B11556"/>
      <c r="C11556"/>
      <c r="D11556"/>
      <c r="E11556"/>
      <c r="F11556"/>
    </row>
    <row r="11557" spans="2:6" ht="15" x14ac:dyDescent="0.25">
      <c r="B11557"/>
      <c r="C11557"/>
      <c r="D11557"/>
      <c r="E11557"/>
      <c r="F11557"/>
    </row>
    <row r="11558" spans="2:6" ht="15" x14ac:dyDescent="0.25">
      <c r="B11558"/>
      <c r="C11558"/>
      <c r="D11558"/>
      <c r="E11558"/>
      <c r="F11558"/>
    </row>
    <row r="11559" spans="2:6" ht="15" x14ac:dyDescent="0.25">
      <c r="B11559"/>
      <c r="C11559"/>
      <c r="D11559"/>
      <c r="E11559"/>
      <c r="F11559"/>
    </row>
    <row r="11560" spans="2:6" ht="15" x14ac:dyDescent="0.25">
      <c r="B11560"/>
      <c r="C11560"/>
      <c r="D11560"/>
      <c r="E11560"/>
      <c r="F11560"/>
    </row>
    <row r="11561" spans="2:6" ht="15" x14ac:dyDescent="0.25">
      <c r="B11561"/>
      <c r="C11561"/>
      <c r="D11561"/>
      <c r="E11561"/>
      <c r="F11561"/>
    </row>
    <row r="11562" spans="2:6" ht="15" x14ac:dyDescent="0.25">
      <c r="B11562"/>
      <c r="C11562"/>
      <c r="D11562"/>
      <c r="E11562"/>
      <c r="F11562"/>
    </row>
    <row r="11563" spans="2:6" ht="15" x14ac:dyDescent="0.25">
      <c r="B11563"/>
      <c r="C11563"/>
      <c r="D11563"/>
      <c r="E11563"/>
      <c r="F11563"/>
    </row>
    <row r="11564" spans="2:6" ht="15" x14ac:dyDescent="0.25">
      <c r="B11564"/>
      <c r="C11564"/>
      <c r="D11564"/>
      <c r="E11564"/>
      <c r="F11564"/>
    </row>
    <row r="11565" spans="2:6" ht="15" x14ac:dyDescent="0.25">
      <c r="B11565"/>
      <c r="C11565"/>
      <c r="D11565"/>
      <c r="E11565"/>
      <c r="F11565"/>
    </row>
    <row r="11566" spans="2:6" ht="15" x14ac:dyDescent="0.25">
      <c r="B11566"/>
      <c r="C11566"/>
      <c r="D11566"/>
      <c r="E11566"/>
      <c r="F11566"/>
    </row>
    <row r="11567" spans="2:6" ht="15" x14ac:dyDescent="0.25">
      <c r="B11567"/>
      <c r="C11567"/>
      <c r="D11567"/>
      <c r="E11567"/>
      <c r="F11567"/>
    </row>
    <row r="11568" spans="2:6" ht="15" x14ac:dyDescent="0.25">
      <c r="B11568"/>
      <c r="C11568"/>
      <c r="D11568"/>
      <c r="E11568"/>
      <c r="F11568"/>
    </row>
    <row r="11569" spans="2:6" ht="15" x14ac:dyDescent="0.25">
      <c r="B11569"/>
      <c r="C11569"/>
      <c r="D11569"/>
      <c r="E11569"/>
      <c r="F11569"/>
    </row>
    <row r="11570" spans="2:6" ht="15" x14ac:dyDescent="0.25">
      <c r="B11570"/>
      <c r="C11570"/>
      <c r="D11570"/>
      <c r="E11570"/>
      <c r="F11570"/>
    </row>
    <row r="11571" spans="2:6" ht="15" x14ac:dyDescent="0.25">
      <c r="B11571"/>
      <c r="C11571"/>
      <c r="D11571"/>
      <c r="E11571"/>
      <c r="F11571"/>
    </row>
    <row r="11572" spans="2:6" ht="15" x14ac:dyDescent="0.25">
      <c r="B11572"/>
      <c r="C11572"/>
      <c r="D11572"/>
      <c r="E11572"/>
      <c r="F11572"/>
    </row>
    <row r="11573" spans="2:6" ht="15" x14ac:dyDescent="0.25">
      <c r="B11573"/>
      <c r="C11573"/>
      <c r="D11573"/>
      <c r="E11573"/>
      <c r="F11573"/>
    </row>
    <row r="11574" spans="2:6" ht="15" x14ac:dyDescent="0.25">
      <c r="B11574"/>
      <c r="C11574"/>
      <c r="D11574"/>
      <c r="E11574"/>
      <c r="F11574"/>
    </row>
    <row r="11575" spans="2:6" ht="15" x14ac:dyDescent="0.25">
      <c r="B11575"/>
      <c r="C11575"/>
      <c r="D11575"/>
      <c r="E11575"/>
      <c r="F11575"/>
    </row>
    <row r="11576" spans="2:6" ht="15" x14ac:dyDescent="0.25">
      <c r="B11576"/>
      <c r="C11576"/>
      <c r="D11576"/>
      <c r="E11576"/>
      <c r="F11576"/>
    </row>
    <row r="11577" spans="2:6" ht="15" x14ac:dyDescent="0.25">
      <c r="B11577"/>
      <c r="C11577"/>
      <c r="D11577"/>
      <c r="E11577"/>
      <c r="F11577"/>
    </row>
    <row r="11578" spans="2:6" ht="15" x14ac:dyDescent="0.25">
      <c r="B11578"/>
      <c r="C11578"/>
      <c r="D11578"/>
      <c r="E11578"/>
      <c r="F11578"/>
    </row>
    <row r="11579" spans="2:6" ht="15" x14ac:dyDescent="0.25">
      <c r="B11579"/>
      <c r="C11579"/>
      <c r="D11579"/>
      <c r="E11579"/>
      <c r="F11579"/>
    </row>
    <row r="11580" spans="2:6" ht="15" x14ac:dyDescent="0.25">
      <c r="B11580"/>
      <c r="C11580"/>
      <c r="D11580"/>
      <c r="E11580"/>
      <c r="F11580"/>
    </row>
    <row r="11581" spans="2:6" ht="15" x14ac:dyDescent="0.25">
      <c r="B11581"/>
      <c r="C11581"/>
      <c r="D11581"/>
      <c r="E11581"/>
      <c r="F11581"/>
    </row>
    <row r="11582" spans="2:6" ht="15" x14ac:dyDescent="0.25">
      <c r="B11582"/>
      <c r="C11582"/>
      <c r="D11582"/>
      <c r="E11582"/>
      <c r="F11582"/>
    </row>
    <row r="11583" spans="2:6" ht="15" x14ac:dyDescent="0.25">
      <c r="B11583"/>
      <c r="C11583"/>
      <c r="D11583"/>
      <c r="E11583"/>
      <c r="F11583"/>
    </row>
    <row r="11584" spans="2:6" ht="15" x14ac:dyDescent="0.25">
      <c r="B11584"/>
      <c r="C11584"/>
      <c r="D11584"/>
      <c r="E11584"/>
      <c r="F11584"/>
    </row>
    <row r="11585" spans="2:6" ht="15" x14ac:dyDescent="0.25">
      <c r="B11585"/>
      <c r="C11585"/>
      <c r="D11585"/>
      <c r="E11585"/>
      <c r="F11585"/>
    </row>
    <row r="11586" spans="2:6" ht="15" x14ac:dyDescent="0.25">
      <c r="B11586"/>
      <c r="C11586"/>
      <c r="D11586"/>
      <c r="E11586"/>
      <c r="F11586"/>
    </row>
    <row r="11587" spans="2:6" ht="15" x14ac:dyDescent="0.25">
      <c r="B11587"/>
      <c r="C11587"/>
      <c r="D11587"/>
      <c r="E11587"/>
      <c r="F11587"/>
    </row>
    <row r="11588" spans="2:6" ht="15" x14ac:dyDescent="0.25">
      <c r="B11588"/>
      <c r="C11588"/>
      <c r="D11588"/>
      <c r="E11588"/>
      <c r="F11588"/>
    </row>
    <row r="11589" spans="2:6" ht="15" x14ac:dyDescent="0.25">
      <c r="B11589"/>
      <c r="C11589"/>
      <c r="D11589"/>
      <c r="E11589"/>
      <c r="F11589"/>
    </row>
    <row r="11590" spans="2:6" ht="15" x14ac:dyDescent="0.25">
      <c r="B11590"/>
      <c r="C11590"/>
      <c r="D11590"/>
      <c r="E11590"/>
      <c r="F11590"/>
    </row>
    <row r="11591" spans="2:6" ht="15" x14ac:dyDescent="0.25">
      <c r="B11591"/>
      <c r="C11591"/>
      <c r="D11591"/>
      <c r="E11591"/>
      <c r="F11591"/>
    </row>
    <row r="11592" spans="2:6" ht="15" x14ac:dyDescent="0.25">
      <c r="B11592"/>
      <c r="C11592"/>
      <c r="D11592"/>
      <c r="E11592"/>
      <c r="F11592"/>
    </row>
    <row r="11593" spans="2:6" ht="15" x14ac:dyDescent="0.25">
      <c r="B11593"/>
      <c r="C11593"/>
      <c r="D11593"/>
      <c r="E11593"/>
      <c r="F11593"/>
    </row>
    <row r="11594" spans="2:6" ht="15" x14ac:dyDescent="0.25">
      <c r="B11594"/>
      <c r="C11594"/>
      <c r="D11594"/>
      <c r="E11594"/>
      <c r="F11594"/>
    </row>
    <row r="11595" spans="2:6" ht="15" x14ac:dyDescent="0.25">
      <c r="B11595"/>
      <c r="C11595"/>
      <c r="D11595"/>
      <c r="E11595"/>
      <c r="F11595"/>
    </row>
    <row r="11596" spans="2:6" ht="15" x14ac:dyDescent="0.25">
      <c r="B11596"/>
      <c r="C11596"/>
      <c r="D11596"/>
      <c r="E11596"/>
      <c r="F11596"/>
    </row>
    <row r="11597" spans="2:6" ht="15" x14ac:dyDescent="0.25">
      <c r="B11597"/>
      <c r="C11597"/>
      <c r="D11597"/>
      <c r="E11597"/>
      <c r="F11597"/>
    </row>
    <row r="11598" spans="2:6" ht="15" x14ac:dyDescent="0.25">
      <c r="B11598"/>
      <c r="C11598"/>
      <c r="D11598"/>
      <c r="E11598"/>
      <c r="F11598"/>
    </row>
    <row r="11599" spans="2:6" ht="15" x14ac:dyDescent="0.25">
      <c r="B11599"/>
      <c r="C11599"/>
      <c r="D11599"/>
      <c r="E11599"/>
      <c r="F11599"/>
    </row>
    <row r="11600" spans="2:6" ht="15" x14ac:dyDescent="0.25">
      <c r="B11600"/>
      <c r="C11600"/>
      <c r="D11600"/>
      <c r="E11600"/>
      <c r="F11600"/>
    </row>
    <row r="11601" spans="2:6" ht="15" x14ac:dyDescent="0.25">
      <c r="B11601"/>
      <c r="C11601"/>
      <c r="D11601"/>
      <c r="E11601"/>
      <c r="F11601"/>
    </row>
    <row r="11602" spans="2:6" ht="15" x14ac:dyDescent="0.25">
      <c r="B11602"/>
      <c r="C11602"/>
      <c r="D11602"/>
      <c r="E11602"/>
      <c r="F11602"/>
    </row>
    <row r="11603" spans="2:6" ht="15" x14ac:dyDescent="0.25">
      <c r="B11603"/>
      <c r="C11603"/>
      <c r="D11603"/>
      <c r="E11603"/>
      <c r="F11603"/>
    </row>
    <row r="11604" spans="2:6" ht="15" x14ac:dyDescent="0.25">
      <c r="B11604"/>
      <c r="C11604"/>
      <c r="D11604"/>
      <c r="E11604"/>
      <c r="F11604"/>
    </row>
    <row r="11605" spans="2:6" ht="15" x14ac:dyDescent="0.25">
      <c r="B11605"/>
      <c r="C11605"/>
      <c r="D11605"/>
      <c r="E11605"/>
      <c r="F11605"/>
    </row>
    <row r="11606" spans="2:6" ht="15" x14ac:dyDescent="0.25">
      <c r="B11606"/>
      <c r="C11606"/>
      <c r="D11606"/>
      <c r="E11606"/>
      <c r="F11606"/>
    </row>
    <row r="11607" spans="2:6" ht="15" x14ac:dyDescent="0.25">
      <c r="B11607"/>
      <c r="C11607"/>
      <c r="D11607"/>
      <c r="E11607"/>
      <c r="F11607"/>
    </row>
    <row r="11608" spans="2:6" ht="15" x14ac:dyDescent="0.25">
      <c r="B11608"/>
      <c r="C11608"/>
      <c r="D11608"/>
      <c r="E11608"/>
      <c r="F11608"/>
    </row>
    <row r="11609" spans="2:6" ht="15" x14ac:dyDescent="0.25">
      <c r="B11609"/>
      <c r="C11609"/>
      <c r="D11609"/>
      <c r="E11609"/>
      <c r="F11609"/>
    </row>
    <row r="11610" spans="2:6" ht="15" x14ac:dyDescent="0.25">
      <c r="B11610"/>
      <c r="C11610"/>
      <c r="D11610"/>
      <c r="E11610"/>
      <c r="F11610"/>
    </row>
    <row r="11611" spans="2:6" ht="15" x14ac:dyDescent="0.25">
      <c r="B11611"/>
      <c r="C11611"/>
      <c r="D11611"/>
      <c r="E11611"/>
      <c r="F11611"/>
    </row>
    <row r="11612" spans="2:6" ht="15" x14ac:dyDescent="0.25">
      <c r="B11612"/>
      <c r="C11612"/>
      <c r="D11612"/>
      <c r="E11612"/>
      <c r="F11612"/>
    </row>
    <row r="11613" spans="2:6" ht="15" x14ac:dyDescent="0.25">
      <c r="B11613"/>
      <c r="C11613"/>
      <c r="D11613"/>
      <c r="E11613"/>
      <c r="F11613"/>
    </row>
    <row r="11614" spans="2:6" ht="15" x14ac:dyDescent="0.25">
      <c r="B11614"/>
      <c r="C11614"/>
      <c r="D11614"/>
      <c r="E11614"/>
      <c r="F11614"/>
    </row>
    <row r="11615" spans="2:6" ht="15" x14ac:dyDescent="0.25">
      <c r="B11615"/>
      <c r="C11615"/>
      <c r="D11615"/>
      <c r="E11615"/>
      <c r="F11615"/>
    </row>
    <row r="11616" spans="2:6" ht="15" x14ac:dyDescent="0.25">
      <c r="B11616"/>
      <c r="C11616"/>
      <c r="D11616"/>
      <c r="E11616"/>
      <c r="F11616"/>
    </row>
    <row r="11617" spans="2:6" ht="15" x14ac:dyDescent="0.25">
      <c r="B11617"/>
      <c r="C11617"/>
      <c r="D11617"/>
      <c r="E11617"/>
      <c r="F11617"/>
    </row>
    <row r="11618" spans="2:6" ht="15" x14ac:dyDescent="0.25">
      <c r="B11618"/>
      <c r="C11618"/>
      <c r="D11618"/>
      <c r="E11618"/>
      <c r="F11618"/>
    </row>
    <row r="11619" spans="2:6" ht="15" x14ac:dyDescent="0.25">
      <c r="B11619"/>
      <c r="C11619"/>
      <c r="D11619"/>
      <c r="E11619"/>
      <c r="F11619"/>
    </row>
    <row r="11620" spans="2:6" ht="15" x14ac:dyDescent="0.25">
      <c r="B11620"/>
      <c r="C11620"/>
      <c r="D11620"/>
      <c r="E11620"/>
      <c r="F11620"/>
    </row>
    <row r="11621" spans="2:6" ht="15" x14ac:dyDescent="0.25">
      <c r="B11621"/>
      <c r="C11621"/>
      <c r="D11621"/>
      <c r="E11621"/>
      <c r="F11621"/>
    </row>
    <row r="11622" spans="2:6" ht="15" x14ac:dyDescent="0.25">
      <c r="B11622"/>
      <c r="C11622"/>
      <c r="D11622"/>
      <c r="E11622"/>
      <c r="F11622"/>
    </row>
    <row r="11623" spans="2:6" ht="15" x14ac:dyDescent="0.25">
      <c r="B11623"/>
      <c r="C11623"/>
      <c r="D11623"/>
      <c r="E11623"/>
      <c r="F11623"/>
    </row>
    <row r="11624" spans="2:6" ht="15" x14ac:dyDescent="0.25">
      <c r="B11624"/>
      <c r="C11624"/>
      <c r="D11624"/>
      <c r="E11624"/>
      <c r="F11624"/>
    </row>
    <row r="11625" spans="2:6" ht="15" x14ac:dyDescent="0.25">
      <c r="B11625"/>
      <c r="C11625"/>
      <c r="D11625"/>
      <c r="E11625"/>
      <c r="F11625"/>
    </row>
    <row r="11626" spans="2:6" ht="15" x14ac:dyDescent="0.25">
      <c r="B11626"/>
      <c r="C11626"/>
      <c r="D11626"/>
      <c r="E11626"/>
      <c r="F11626"/>
    </row>
    <row r="11627" spans="2:6" ht="15" x14ac:dyDescent="0.25">
      <c r="B11627"/>
      <c r="C11627"/>
      <c r="D11627"/>
      <c r="E11627"/>
      <c r="F11627"/>
    </row>
    <row r="11628" spans="2:6" ht="15" x14ac:dyDescent="0.25">
      <c r="B11628"/>
      <c r="C11628"/>
      <c r="D11628"/>
      <c r="E11628"/>
      <c r="F11628"/>
    </row>
    <row r="11629" spans="2:6" ht="15" x14ac:dyDescent="0.25">
      <c r="B11629"/>
      <c r="C11629"/>
      <c r="D11629"/>
      <c r="E11629"/>
      <c r="F11629"/>
    </row>
    <row r="11630" spans="2:6" ht="15" x14ac:dyDescent="0.25">
      <c r="B11630"/>
      <c r="C11630"/>
      <c r="D11630"/>
      <c r="E11630"/>
      <c r="F11630"/>
    </row>
    <row r="11631" spans="2:6" ht="15" x14ac:dyDescent="0.25">
      <c r="B11631"/>
      <c r="C11631"/>
      <c r="D11631"/>
      <c r="E11631"/>
      <c r="F11631"/>
    </row>
    <row r="11632" spans="2:6" ht="15" x14ac:dyDescent="0.25">
      <c r="B11632"/>
      <c r="C11632"/>
      <c r="D11632"/>
      <c r="E11632"/>
      <c r="F11632"/>
    </row>
    <row r="11633" spans="2:6" ht="15" x14ac:dyDescent="0.25">
      <c r="B11633"/>
      <c r="C11633"/>
      <c r="D11633"/>
      <c r="E11633"/>
      <c r="F11633"/>
    </row>
    <row r="11634" spans="2:6" ht="15" x14ac:dyDescent="0.25">
      <c r="B11634"/>
      <c r="C11634"/>
      <c r="D11634"/>
      <c r="E11634"/>
      <c r="F11634"/>
    </row>
    <row r="11635" spans="2:6" ht="15" x14ac:dyDescent="0.25">
      <c r="B11635"/>
      <c r="C11635"/>
      <c r="D11635"/>
      <c r="E11635"/>
      <c r="F11635"/>
    </row>
    <row r="11636" spans="2:6" ht="15" x14ac:dyDescent="0.25">
      <c r="B11636"/>
      <c r="C11636"/>
      <c r="D11636"/>
      <c r="E11636"/>
      <c r="F11636"/>
    </row>
    <row r="11637" spans="2:6" ht="15" x14ac:dyDescent="0.25">
      <c r="B11637"/>
      <c r="C11637"/>
      <c r="D11637"/>
      <c r="E11637"/>
      <c r="F11637"/>
    </row>
    <row r="11638" spans="2:6" ht="15" x14ac:dyDescent="0.25">
      <c r="B11638"/>
      <c r="C11638"/>
      <c r="D11638"/>
      <c r="E11638"/>
      <c r="F11638"/>
    </row>
    <row r="11639" spans="2:6" ht="15" x14ac:dyDescent="0.25">
      <c r="B11639"/>
      <c r="C11639"/>
      <c r="D11639"/>
      <c r="E11639"/>
      <c r="F11639"/>
    </row>
    <row r="11640" spans="2:6" ht="15" x14ac:dyDescent="0.25">
      <c r="B11640"/>
      <c r="C11640"/>
      <c r="D11640"/>
      <c r="E11640"/>
      <c r="F11640"/>
    </row>
    <row r="11641" spans="2:6" ht="15" x14ac:dyDescent="0.25">
      <c r="B11641"/>
      <c r="C11641"/>
      <c r="D11641"/>
      <c r="E11641"/>
      <c r="F11641"/>
    </row>
    <row r="11642" spans="2:6" ht="15" x14ac:dyDescent="0.25">
      <c r="B11642"/>
      <c r="C11642"/>
      <c r="D11642"/>
      <c r="E11642"/>
      <c r="F11642"/>
    </row>
    <row r="11643" spans="2:6" ht="15" x14ac:dyDescent="0.25">
      <c r="B11643"/>
      <c r="C11643"/>
      <c r="D11643"/>
      <c r="E11643"/>
      <c r="F11643"/>
    </row>
    <row r="11644" spans="2:6" ht="15" x14ac:dyDescent="0.25">
      <c r="B11644"/>
      <c r="C11644"/>
      <c r="D11644"/>
      <c r="E11644"/>
      <c r="F11644"/>
    </row>
    <row r="11645" spans="2:6" ht="15" x14ac:dyDescent="0.25">
      <c r="B11645"/>
      <c r="C11645"/>
      <c r="D11645"/>
      <c r="E11645"/>
      <c r="F11645"/>
    </row>
    <row r="11646" spans="2:6" ht="15" x14ac:dyDescent="0.25">
      <c r="B11646"/>
      <c r="C11646"/>
      <c r="D11646"/>
      <c r="E11646"/>
      <c r="F11646"/>
    </row>
    <row r="11647" spans="2:6" ht="15" x14ac:dyDescent="0.25">
      <c r="B11647"/>
      <c r="C11647"/>
      <c r="D11647"/>
      <c r="E11647"/>
      <c r="F11647"/>
    </row>
    <row r="11648" spans="2:6" ht="15" x14ac:dyDescent="0.25">
      <c r="B11648"/>
      <c r="C11648"/>
      <c r="D11648"/>
      <c r="E11648"/>
      <c r="F11648"/>
    </row>
    <row r="11649" spans="2:6" ht="15" x14ac:dyDescent="0.25">
      <c r="B11649"/>
      <c r="C11649"/>
      <c r="D11649"/>
      <c r="E11649"/>
      <c r="F11649"/>
    </row>
    <row r="11650" spans="2:6" ht="15" x14ac:dyDescent="0.25">
      <c r="B11650"/>
      <c r="C11650"/>
      <c r="D11650"/>
      <c r="E11650"/>
      <c r="F11650"/>
    </row>
    <row r="11651" spans="2:6" ht="15" x14ac:dyDescent="0.25">
      <c r="B11651"/>
      <c r="C11651"/>
      <c r="D11651"/>
      <c r="E11651"/>
      <c r="F11651"/>
    </row>
    <row r="11652" spans="2:6" ht="15" x14ac:dyDescent="0.25">
      <c r="B11652"/>
      <c r="C11652"/>
      <c r="D11652"/>
      <c r="E11652"/>
      <c r="F11652"/>
    </row>
    <row r="11653" spans="2:6" ht="15" x14ac:dyDescent="0.25">
      <c r="B11653"/>
      <c r="C11653"/>
      <c r="D11653"/>
      <c r="E11653"/>
      <c r="F11653"/>
    </row>
    <row r="11654" spans="2:6" ht="15" x14ac:dyDescent="0.25">
      <c r="B11654"/>
      <c r="C11654"/>
      <c r="D11654"/>
      <c r="E11654"/>
      <c r="F11654"/>
    </row>
    <row r="11655" spans="2:6" ht="15" x14ac:dyDescent="0.25">
      <c r="B11655"/>
      <c r="C11655"/>
      <c r="D11655"/>
      <c r="E11655"/>
      <c r="F11655"/>
    </row>
    <row r="11656" spans="2:6" ht="15" x14ac:dyDescent="0.25">
      <c r="B11656"/>
      <c r="C11656"/>
      <c r="D11656"/>
      <c r="E11656"/>
      <c r="F11656"/>
    </row>
    <row r="11657" spans="2:6" ht="15" x14ac:dyDescent="0.25">
      <c r="B11657"/>
      <c r="C11657"/>
      <c r="D11657"/>
      <c r="E11657"/>
      <c r="F11657"/>
    </row>
    <row r="11658" spans="2:6" ht="15" x14ac:dyDescent="0.25">
      <c r="B11658"/>
      <c r="C11658"/>
      <c r="D11658"/>
      <c r="E11658"/>
      <c r="F11658"/>
    </row>
    <row r="11659" spans="2:6" ht="15" x14ac:dyDescent="0.25">
      <c r="B11659"/>
      <c r="C11659"/>
      <c r="D11659"/>
      <c r="E11659"/>
      <c r="F11659"/>
    </row>
    <row r="11660" spans="2:6" ht="15" x14ac:dyDescent="0.25">
      <c r="B11660"/>
      <c r="C11660"/>
      <c r="D11660"/>
      <c r="E11660"/>
      <c r="F11660"/>
    </row>
    <row r="11661" spans="2:6" ht="15" x14ac:dyDescent="0.25">
      <c r="B11661"/>
      <c r="C11661"/>
      <c r="D11661"/>
      <c r="E11661"/>
      <c r="F11661"/>
    </row>
    <row r="11662" spans="2:6" ht="15" x14ac:dyDescent="0.25">
      <c r="B11662"/>
      <c r="C11662"/>
      <c r="D11662"/>
      <c r="E11662"/>
      <c r="F11662"/>
    </row>
    <row r="11663" spans="2:6" ht="15" x14ac:dyDescent="0.25">
      <c r="B11663"/>
      <c r="C11663"/>
      <c r="D11663"/>
      <c r="E11663"/>
      <c r="F11663"/>
    </row>
    <row r="11664" spans="2:6" ht="15" x14ac:dyDescent="0.25">
      <c r="B11664"/>
      <c r="C11664"/>
      <c r="D11664"/>
      <c r="E11664"/>
      <c r="F11664"/>
    </row>
    <row r="11665" spans="2:6" ht="15" x14ac:dyDescent="0.25">
      <c r="B11665"/>
      <c r="C11665"/>
      <c r="D11665"/>
      <c r="E11665"/>
      <c r="F11665"/>
    </row>
    <row r="11666" spans="2:6" ht="15" x14ac:dyDescent="0.25">
      <c r="B11666"/>
      <c r="C11666"/>
      <c r="D11666"/>
      <c r="E11666"/>
      <c r="F11666"/>
    </row>
    <row r="11667" spans="2:6" ht="15" x14ac:dyDescent="0.25">
      <c r="B11667"/>
      <c r="C11667"/>
      <c r="D11667"/>
      <c r="E11667"/>
      <c r="F11667"/>
    </row>
    <row r="11668" spans="2:6" ht="15" x14ac:dyDescent="0.25">
      <c r="B11668"/>
      <c r="C11668"/>
      <c r="D11668"/>
      <c r="E11668"/>
      <c r="F11668"/>
    </row>
    <row r="11669" spans="2:6" ht="15" x14ac:dyDescent="0.25">
      <c r="B11669"/>
      <c r="C11669"/>
      <c r="D11669"/>
      <c r="E11669"/>
      <c r="F11669"/>
    </row>
    <row r="11670" spans="2:6" ht="15" x14ac:dyDescent="0.25">
      <c r="B11670"/>
      <c r="C11670"/>
      <c r="D11670"/>
      <c r="E11670"/>
      <c r="F11670"/>
    </row>
    <row r="11671" spans="2:6" ht="15" x14ac:dyDescent="0.25">
      <c r="B11671"/>
      <c r="C11671"/>
      <c r="D11671"/>
      <c r="E11671"/>
      <c r="F11671"/>
    </row>
    <row r="11672" spans="2:6" ht="15" x14ac:dyDescent="0.25">
      <c r="B11672"/>
      <c r="C11672"/>
      <c r="D11672"/>
      <c r="E11672"/>
      <c r="F11672"/>
    </row>
    <row r="11673" spans="2:6" ht="15" x14ac:dyDescent="0.25">
      <c r="B11673"/>
      <c r="C11673"/>
      <c r="D11673"/>
      <c r="E11673"/>
      <c r="F11673"/>
    </row>
    <row r="11674" spans="2:6" ht="15" x14ac:dyDescent="0.25">
      <c r="B11674"/>
      <c r="C11674"/>
      <c r="D11674"/>
      <c r="E11674"/>
      <c r="F11674"/>
    </row>
    <row r="11675" spans="2:6" ht="15" x14ac:dyDescent="0.25">
      <c r="B11675"/>
      <c r="C11675"/>
      <c r="D11675"/>
      <c r="E11675"/>
      <c r="F11675"/>
    </row>
    <row r="11676" spans="2:6" ht="15" x14ac:dyDescent="0.25">
      <c r="B11676"/>
      <c r="C11676"/>
      <c r="D11676"/>
      <c r="E11676"/>
      <c r="F11676"/>
    </row>
    <row r="11677" spans="2:6" ht="15" x14ac:dyDescent="0.25">
      <c r="B11677"/>
      <c r="C11677"/>
      <c r="D11677"/>
      <c r="E11677"/>
      <c r="F11677"/>
    </row>
    <row r="11678" spans="2:6" ht="15" x14ac:dyDescent="0.25">
      <c r="B11678"/>
      <c r="C11678"/>
      <c r="D11678"/>
      <c r="E11678"/>
      <c r="F11678"/>
    </row>
    <row r="11679" spans="2:6" ht="15" x14ac:dyDescent="0.25">
      <c r="B11679"/>
      <c r="C11679"/>
      <c r="D11679"/>
      <c r="E11679"/>
      <c r="F11679"/>
    </row>
    <row r="11680" spans="2:6" ht="15" x14ac:dyDescent="0.25">
      <c r="B11680"/>
      <c r="C11680"/>
      <c r="D11680"/>
      <c r="E11680"/>
      <c r="F11680"/>
    </row>
    <row r="11681" spans="2:6" ht="15" x14ac:dyDescent="0.25">
      <c r="B11681"/>
      <c r="C11681"/>
      <c r="D11681"/>
      <c r="E11681"/>
      <c r="F11681"/>
    </row>
    <row r="11682" spans="2:6" ht="15" x14ac:dyDescent="0.25">
      <c r="B11682"/>
      <c r="C11682"/>
      <c r="D11682"/>
      <c r="E11682"/>
      <c r="F11682"/>
    </row>
    <row r="11683" spans="2:6" ht="15" x14ac:dyDescent="0.25">
      <c r="B11683"/>
      <c r="C11683"/>
      <c r="D11683"/>
      <c r="E11683"/>
      <c r="F11683"/>
    </row>
    <row r="11684" spans="2:6" ht="15" x14ac:dyDescent="0.25">
      <c r="B11684"/>
      <c r="C11684"/>
      <c r="D11684"/>
      <c r="E11684"/>
      <c r="F11684"/>
    </row>
    <row r="11685" spans="2:6" ht="15" x14ac:dyDescent="0.25">
      <c r="B11685"/>
      <c r="C11685"/>
      <c r="D11685"/>
      <c r="E11685"/>
      <c r="F11685"/>
    </row>
    <row r="11686" spans="2:6" ht="15" x14ac:dyDescent="0.25">
      <c r="B11686"/>
      <c r="C11686"/>
      <c r="D11686"/>
      <c r="E11686"/>
      <c r="F11686"/>
    </row>
    <row r="11687" spans="2:6" ht="15" x14ac:dyDescent="0.25">
      <c r="B11687"/>
      <c r="C11687"/>
      <c r="D11687"/>
      <c r="E11687"/>
      <c r="F11687"/>
    </row>
    <row r="11688" spans="2:6" ht="15" x14ac:dyDescent="0.25">
      <c r="B11688"/>
      <c r="C11688"/>
      <c r="D11688"/>
      <c r="E11688"/>
      <c r="F11688"/>
    </row>
    <row r="11689" spans="2:6" ht="15" x14ac:dyDescent="0.25">
      <c r="B11689"/>
      <c r="C11689"/>
      <c r="D11689"/>
      <c r="E11689"/>
      <c r="F11689"/>
    </row>
    <row r="11690" spans="2:6" ht="15" x14ac:dyDescent="0.25">
      <c r="B11690"/>
      <c r="C11690"/>
      <c r="D11690"/>
      <c r="E11690"/>
      <c r="F11690"/>
    </row>
    <row r="11691" spans="2:6" ht="15" x14ac:dyDescent="0.25">
      <c r="B11691"/>
      <c r="C11691"/>
      <c r="D11691"/>
      <c r="E11691"/>
      <c r="F11691"/>
    </row>
    <row r="11692" spans="2:6" ht="15" x14ac:dyDescent="0.25">
      <c r="B11692"/>
      <c r="C11692"/>
      <c r="D11692"/>
      <c r="E11692"/>
      <c r="F11692"/>
    </row>
    <row r="11693" spans="2:6" ht="15" x14ac:dyDescent="0.25">
      <c r="B11693"/>
      <c r="C11693"/>
      <c r="D11693"/>
      <c r="E11693"/>
      <c r="F11693"/>
    </row>
    <row r="11694" spans="2:6" ht="15" x14ac:dyDescent="0.25">
      <c r="B11694"/>
      <c r="C11694"/>
      <c r="D11694"/>
      <c r="E11694"/>
      <c r="F11694"/>
    </row>
    <row r="11695" spans="2:6" ht="15" x14ac:dyDescent="0.25">
      <c r="B11695"/>
      <c r="C11695"/>
      <c r="D11695"/>
      <c r="E11695"/>
      <c r="F11695"/>
    </row>
    <row r="11696" spans="2:6" ht="15" x14ac:dyDescent="0.25">
      <c r="B11696"/>
      <c r="C11696"/>
      <c r="D11696"/>
      <c r="E11696"/>
      <c r="F11696"/>
    </row>
    <row r="11697" spans="2:6" ht="15" x14ac:dyDescent="0.25">
      <c r="B11697"/>
      <c r="C11697"/>
      <c r="D11697"/>
      <c r="E11697"/>
      <c r="F11697"/>
    </row>
    <row r="11698" spans="2:6" ht="15" x14ac:dyDescent="0.25">
      <c r="B11698"/>
      <c r="C11698"/>
      <c r="D11698"/>
      <c r="E11698"/>
      <c r="F11698"/>
    </row>
    <row r="11699" spans="2:6" ht="15" x14ac:dyDescent="0.25">
      <c r="B11699"/>
      <c r="C11699"/>
      <c r="D11699"/>
      <c r="E11699"/>
      <c r="F11699"/>
    </row>
    <row r="11700" spans="2:6" ht="15" x14ac:dyDescent="0.25">
      <c r="B11700"/>
      <c r="C11700"/>
      <c r="D11700"/>
      <c r="E11700"/>
      <c r="F11700"/>
    </row>
    <row r="11701" spans="2:6" ht="15" x14ac:dyDescent="0.25">
      <c r="B11701"/>
      <c r="C11701"/>
      <c r="D11701"/>
      <c r="E11701"/>
      <c r="F11701"/>
    </row>
    <row r="11702" spans="2:6" ht="15" x14ac:dyDescent="0.25">
      <c r="B11702"/>
      <c r="C11702"/>
      <c r="D11702"/>
      <c r="E11702"/>
      <c r="F11702"/>
    </row>
    <row r="11703" spans="2:6" ht="15" x14ac:dyDescent="0.25">
      <c r="B11703"/>
      <c r="C11703"/>
      <c r="D11703"/>
      <c r="E11703"/>
      <c r="F11703"/>
    </row>
    <row r="11704" spans="2:6" ht="15" x14ac:dyDescent="0.25">
      <c r="B11704"/>
      <c r="C11704"/>
      <c r="D11704"/>
      <c r="E11704"/>
      <c r="F11704"/>
    </row>
    <row r="11705" spans="2:6" ht="15" x14ac:dyDescent="0.25">
      <c r="B11705"/>
      <c r="C11705"/>
      <c r="D11705"/>
      <c r="E11705"/>
      <c r="F11705"/>
    </row>
    <row r="11706" spans="2:6" ht="15" x14ac:dyDescent="0.25">
      <c r="B11706"/>
      <c r="C11706"/>
      <c r="D11706"/>
      <c r="E11706"/>
      <c r="F11706"/>
    </row>
    <row r="11707" spans="2:6" ht="15" x14ac:dyDescent="0.25">
      <c r="B11707"/>
      <c r="C11707"/>
      <c r="D11707"/>
      <c r="E11707"/>
      <c r="F11707"/>
    </row>
    <row r="11708" spans="2:6" ht="15" x14ac:dyDescent="0.25">
      <c r="B11708"/>
      <c r="C11708"/>
      <c r="D11708"/>
      <c r="E11708"/>
      <c r="F11708"/>
    </row>
    <row r="11709" spans="2:6" ht="15" x14ac:dyDescent="0.25">
      <c r="B11709"/>
      <c r="C11709"/>
      <c r="D11709"/>
      <c r="E11709"/>
      <c r="F11709"/>
    </row>
    <row r="11710" spans="2:6" ht="15" x14ac:dyDescent="0.25">
      <c r="B11710"/>
      <c r="C11710"/>
      <c r="D11710"/>
      <c r="E11710"/>
      <c r="F11710"/>
    </row>
    <row r="11711" spans="2:6" ht="15" x14ac:dyDescent="0.25">
      <c r="B11711"/>
      <c r="C11711"/>
      <c r="D11711"/>
      <c r="E11711"/>
      <c r="F11711"/>
    </row>
    <row r="11712" spans="2:6" ht="15" x14ac:dyDescent="0.25">
      <c r="B11712"/>
      <c r="C11712"/>
      <c r="D11712"/>
      <c r="E11712"/>
      <c r="F11712"/>
    </row>
    <row r="11713" spans="2:6" ht="15" x14ac:dyDescent="0.25">
      <c r="B11713"/>
      <c r="C11713"/>
      <c r="D11713"/>
      <c r="E11713"/>
      <c r="F11713"/>
    </row>
    <row r="11714" spans="2:6" ht="15" x14ac:dyDescent="0.25">
      <c r="B11714"/>
      <c r="C11714"/>
      <c r="D11714"/>
      <c r="E11714"/>
      <c r="F11714"/>
    </row>
    <row r="11715" spans="2:6" ht="15" x14ac:dyDescent="0.25">
      <c r="B11715"/>
      <c r="C11715"/>
      <c r="D11715"/>
      <c r="E11715"/>
      <c r="F11715"/>
    </row>
    <row r="11716" spans="2:6" ht="15" x14ac:dyDescent="0.25">
      <c r="B11716"/>
      <c r="C11716"/>
      <c r="D11716"/>
      <c r="E11716"/>
      <c r="F11716"/>
    </row>
    <row r="11717" spans="2:6" ht="15" x14ac:dyDescent="0.25">
      <c r="B11717"/>
      <c r="C11717"/>
      <c r="D11717"/>
      <c r="E11717"/>
      <c r="F11717"/>
    </row>
    <row r="11718" spans="2:6" ht="15" x14ac:dyDescent="0.25">
      <c r="B11718"/>
      <c r="C11718"/>
      <c r="D11718"/>
      <c r="E11718"/>
      <c r="F11718"/>
    </row>
    <row r="11719" spans="2:6" ht="15" x14ac:dyDescent="0.25">
      <c r="B11719"/>
      <c r="C11719"/>
      <c r="D11719"/>
      <c r="E11719"/>
      <c r="F11719"/>
    </row>
    <row r="11720" spans="2:6" ht="15" x14ac:dyDescent="0.25">
      <c r="B11720"/>
      <c r="C11720"/>
      <c r="D11720"/>
      <c r="E11720"/>
      <c r="F11720"/>
    </row>
    <row r="11721" spans="2:6" ht="15" x14ac:dyDescent="0.25">
      <c r="B11721"/>
      <c r="C11721"/>
      <c r="D11721"/>
      <c r="E11721"/>
      <c r="F11721"/>
    </row>
    <row r="11722" spans="2:6" ht="15" x14ac:dyDescent="0.25">
      <c r="B11722"/>
      <c r="C11722"/>
      <c r="D11722"/>
      <c r="E11722"/>
      <c r="F11722"/>
    </row>
    <row r="11723" spans="2:6" ht="15" x14ac:dyDescent="0.25">
      <c r="B11723"/>
      <c r="C11723"/>
      <c r="D11723"/>
      <c r="E11723"/>
      <c r="F11723"/>
    </row>
    <row r="11724" spans="2:6" ht="15" x14ac:dyDescent="0.25">
      <c r="B11724"/>
      <c r="C11724"/>
      <c r="D11724"/>
      <c r="E11724"/>
      <c r="F11724"/>
    </row>
    <row r="11725" spans="2:6" ht="15" x14ac:dyDescent="0.25">
      <c r="B11725"/>
      <c r="C11725"/>
      <c r="D11725"/>
      <c r="E11725"/>
      <c r="F11725"/>
    </row>
    <row r="11726" spans="2:6" ht="15" x14ac:dyDescent="0.25">
      <c r="B11726"/>
      <c r="C11726"/>
      <c r="D11726"/>
      <c r="E11726"/>
      <c r="F11726"/>
    </row>
    <row r="11727" spans="2:6" ht="15" x14ac:dyDescent="0.25">
      <c r="B11727"/>
      <c r="C11727"/>
      <c r="D11727"/>
      <c r="E11727"/>
      <c r="F11727"/>
    </row>
    <row r="11728" spans="2:6" ht="15" x14ac:dyDescent="0.25">
      <c r="B11728"/>
      <c r="C11728"/>
      <c r="D11728"/>
      <c r="E11728"/>
      <c r="F11728"/>
    </row>
    <row r="11729" spans="2:6" ht="15" x14ac:dyDescent="0.25">
      <c r="B11729"/>
      <c r="C11729"/>
      <c r="D11729"/>
      <c r="E11729"/>
      <c r="F11729"/>
    </row>
    <row r="11730" spans="2:6" ht="15" x14ac:dyDescent="0.25">
      <c r="B11730"/>
      <c r="C11730"/>
      <c r="D11730"/>
      <c r="E11730"/>
      <c r="F11730"/>
    </row>
    <row r="11731" spans="2:6" ht="15" x14ac:dyDescent="0.25">
      <c r="B11731"/>
      <c r="C11731"/>
      <c r="D11731"/>
      <c r="E11731"/>
      <c r="F11731"/>
    </row>
    <row r="11732" spans="2:6" ht="15" x14ac:dyDescent="0.25">
      <c r="B11732"/>
      <c r="C11732"/>
      <c r="D11732"/>
      <c r="E11732"/>
      <c r="F11732"/>
    </row>
    <row r="11733" spans="2:6" ht="15" x14ac:dyDescent="0.25">
      <c r="B11733"/>
      <c r="C11733"/>
      <c r="D11733"/>
      <c r="E11733"/>
      <c r="F11733"/>
    </row>
    <row r="11734" spans="2:6" ht="15" x14ac:dyDescent="0.25">
      <c r="B11734"/>
      <c r="C11734"/>
      <c r="D11734"/>
      <c r="E11734"/>
      <c r="F11734"/>
    </row>
    <row r="11735" spans="2:6" ht="15" x14ac:dyDescent="0.25">
      <c r="B11735"/>
      <c r="C11735"/>
      <c r="D11735"/>
      <c r="E11735"/>
      <c r="F11735"/>
    </row>
    <row r="11736" spans="2:6" ht="15" x14ac:dyDescent="0.25">
      <c r="B11736"/>
      <c r="C11736"/>
      <c r="D11736"/>
      <c r="E11736"/>
      <c r="F11736"/>
    </row>
    <row r="11737" spans="2:6" ht="15" x14ac:dyDescent="0.25">
      <c r="B11737"/>
      <c r="C11737"/>
      <c r="D11737"/>
      <c r="E11737"/>
      <c r="F11737"/>
    </row>
    <row r="11738" spans="2:6" ht="15" x14ac:dyDescent="0.25">
      <c r="B11738"/>
      <c r="C11738"/>
      <c r="D11738"/>
      <c r="E11738"/>
      <c r="F11738"/>
    </row>
    <row r="11739" spans="2:6" ht="15" x14ac:dyDescent="0.25">
      <c r="B11739"/>
      <c r="C11739"/>
      <c r="D11739"/>
      <c r="E11739"/>
      <c r="F11739"/>
    </row>
    <row r="11740" spans="2:6" ht="15" x14ac:dyDescent="0.25">
      <c r="B11740"/>
      <c r="C11740"/>
      <c r="D11740"/>
      <c r="E11740"/>
      <c r="F11740"/>
    </row>
    <row r="11741" spans="2:6" ht="15" x14ac:dyDescent="0.25">
      <c r="B11741"/>
      <c r="C11741"/>
      <c r="D11741"/>
      <c r="E11741"/>
      <c r="F11741"/>
    </row>
    <row r="11742" spans="2:6" ht="15" x14ac:dyDescent="0.25">
      <c r="B11742"/>
      <c r="C11742"/>
      <c r="D11742"/>
      <c r="E11742"/>
      <c r="F11742"/>
    </row>
    <row r="11743" spans="2:6" ht="15" x14ac:dyDescent="0.25">
      <c r="B11743"/>
      <c r="C11743"/>
      <c r="D11743"/>
      <c r="E11743"/>
      <c r="F11743"/>
    </row>
    <row r="11744" spans="2:6" ht="15" x14ac:dyDescent="0.25">
      <c r="B11744"/>
      <c r="C11744"/>
      <c r="D11744"/>
      <c r="E11744"/>
      <c r="F11744"/>
    </row>
    <row r="11745" spans="2:6" ht="15" x14ac:dyDescent="0.25">
      <c r="B11745"/>
      <c r="C11745"/>
      <c r="D11745"/>
      <c r="E11745"/>
      <c r="F11745"/>
    </row>
    <row r="11746" spans="2:6" ht="15" x14ac:dyDescent="0.25">
      <c r="B11746"/>
      <c r="C11746"/>
      <c r="D11746"/>
      <c r="E11746"/>
      <c r="F11746"/>
    </row>
    <row r="11747" spans="2:6" ht="15" x14ac:dyDescent="0.25">
      <c r="B11747"/>
      <c r="C11747"/>
      <c r="D11747"/>
      <c r="E11747"/>
      <c r="F11747"/>
    </row>
    <row r="11748" spans="2:6" ht="15" x14ac:dyDescent="0.25">
      <c r="B11748"/>
      <c r="C11748"/>
      <c r="D11748"/>
      <c r="E11748"/>
      <c r="F11748"/>
    </row>
    <row r="11749" spans="2:6" ht="15" x14ac:dyDescent="0.25">
      <c r="B11749"/>
      <c r="C11749"/>
      <c r="D11749"/>
      <c r="E11749"/>
      <c r="F11749"/>
    </row>
    <row r="11750" spans="2:6" ht="15" x14ac:dyDescent="0.25">
      <c r="B11750"/>
      <c r="C11750"/>
      <c r="D11750"/>
      <c r="E11750"/>
      <c r="F11750"/>
    </row>
    <row r="11751" spans="2:6" ht="15" x14ac:dyDescent="0.25">
      <c r="B11751"/>
      <c r="C11751"/>
      <c r="D11751"/>
      <c r="E11751"/>
      <c r="F11751"/>
    </row>
    <row r="11752" spans="2:6" ht="15" x14ac:dyDescent="0.25">
      <c r="B11752"/>
      <c r="C11752"/>
      <c r="D11752"/>
      <c r="E11752"/>
      <c r="F11752"/>
    </row>
    <row r="11753" spans="2:6" ht="15" x14ac:dyDescent="0.25">
      <c r="B11753"/>
      <c r="C11753"/>
      <c r="D11753"/>
      <c r="E11753"/>
      <c r="F11753"/>
    </row>
    <row r="11754" spans="2:6" ht="15" x14ac:dyDescent="0.25">
      <c r="B11754"/>
      <c r="C11754"/>
      <c r="D11754"/>
      <c r="E11754"/>
      <c r="F11754"/>
    </row>
    <row r="11755" spans="2:6" ht="15" x14ac:dyDescent="0.25">
      <c r="B11755"/>
      <c r="C11755"/>
      <c r="D11755"/>
      <c r="E11755"/>
      <c r="F11755"/>
    </row>
    <row r="11756" spans="2:6" ht="15" x14ac:dyDescent="0.25">
      <c r="B11756"/>
      <c r="C11756"/>
      <c r="D11756"/>
      <c r="E11756"/>
      <c r="F11756"/>
    </row>
    <row r="11757" spans="2:6" ht="15" x14ac:dyDescent="0.25">
      <c r="B11757"/>
      <c r="C11757"/>
      <c r="D11757"/>
      <c r="E11757"/>
      <c r="F11757"/>
    </row>
    <row r="11758" spans="2:6" ht="15" x14ac:dyDescent="0.25">
      <c r="B11758"/>
      <c r="C11758"/>
      <c r="D11758"/>
      <c r="E11758"/>
      <c r="F11758"/>
    </row>
    <row r="11759" spans="2:6" ht="15" x14ac:dyDescent="0.25">
      <c r="B11759"/>
      <c r="C11759"/>
      <c r="D11759"/>
      <c r="E11759"/>
      <c r="F11759"/>
    </row>
    <row r="11760" spans="2:6" ht="15" x14ac:dyDescent="0.25">
      <c r="B11760"/>
      <c r="C11760"/>
      <c r="D11760"/>
      <c r="E11760"/>
      <c r="F11760"/>
    </row>
    <row r="11761" spans="2:6" ht="15" x14ac:dyDescent="0.25">
      <c r="B11761"/>
      <c r="C11761"/>
      <c r="D11761"/>
      <c r="E11761"/>
      <c r="F11761"/>
    </row>
    <row r="11762" spans="2:6" ht="15" x14ac:dyDescent="0.25">
      <c r="B11762"/>
      <c r="C11762"/>
      <c r="D11762"/>
      <c r="E11762"/>
      <c r="F11762"/>
    </row>
    <row r="11763" spans="2:6" ht="15" x14ac:dyDescent="0.25">
      <c r="B11763"/>
      <c r="C11763"/>
      <c r="D11763"/>
      <c r="E11763"/>
      <c r="F11763"/>
    </row>
    <row r="11764" spans="2:6" ht="15" x14ac:dyDescent="0.25">
      <c r="B11764"/>
      <c r="C11764"/>
      <c r="D11764"/>
      <c r="E11764"/>
      <c r="F11764"/>
    </row>
    <row r="11765" spans="2:6" ht="15" x14ac:dyDescent="0.25">
      <c r="B11765"/>
      <c r="C11765"/>
      <c r="D11765"/>
      <c r="E11765"/>
      <c r="F11765"/>
    </row>
    <row r="11766" spans="2:6" ht="15" x14ac:dyDescent="0.25">
      <c r="B11766"/>
      <c r="C11766"/>
      <c r="D11766"/>
      <c r="E11766"/>
      <c r="F11766"/>
    </row>
    <row r="11767" spans="2:6" ht="15" x14ac:dyDescent="0.25">
      <c r="B11767"/>
      <c r="C11767"/>
      <c r="D11767"/>
      <c r="E11767"/>
      <c r="F11767"/>
    </row>
    <row r="11768" spans="2:6" ht="15" x14ac:dyDescent="0.25">
      <c r="B11768"/>
      <c r="C11768"/>
      <c r="D11768"/>
      <c r="E11768"/>
      <c r="F11768"/>
    </row>
    <row r="11769" spans="2:6" ht="15" x14ac:dyDescent="0.25">
      <c r="B11769"/>
      <c r="C11769"/>
      <c r="D11769"/>
      <c r="E11769"/>
      <c r="F11769"/>
    </row>
    <row r="11770" spans="2:6" ht="15" x14ac:dyDescent="0.25">
      <c r="B11770"/>
      <c r="C11770"/>
      <c r="D11770"/>
      <c r="E11770"/>
      <c r="F11770"/>
    </row>
    <row r="11771" spans="2:6" ht="15" x14ac:dyDescent="0.25">
      <c r="B11771"/>
      <c r="C11771"/>
      <c r="D11771"/>
      <c r="E11771"/>
      <c r="F11771"/>
    </row>
    <row r="11772" spans="2:6" ht="15" x14ac:dyDescent="0.25">
      <c r="B11772"/>
      <c r="C11772"/>
      <c r="D11772"/>
      <c r="E11772"/>
      <c r="F11772"/>
    </row>
    <row r="11773" spans="2:6" ht="15" x14ac:dyDescent="0.25">
      <c r="B11773"/>
      <c r="C11773"/>
      <c r="D11773"/>
      <c r="E11773"/>
      <c r="F11773"/>
    </row>
    <row r="11774" spans="2:6" ht="15" x14ac:dyDescent="0.25">
      <c r="B11774"/>
      <c r="C11774"/>
      <c r="D11774"/>
      <c r="E11774"/>
      <c r="F11774"/>
    </row>
    <row r="11775" spans="2:6" ht="15" x14ac:dyDescent="0.25">
      <c r="B11775"/>
      <c r="C11775"/>
      <c r="D11775"/>
      <c r="E11775"/>
      <c r="F11775"/>
    </row>
    <row r="11776" spans="2:6" ht="15" x14ac:dyDescent="0.25">
      <c r="B11776"/>
      <c r="C11776"/>
      <c r="D11776"/>
      <c r="E11776"/>
      <c r="F11776"/>
    </row>
    <row r="11777" spans="2:6" ht="15" x14ac:dyDescent="0.25">
      <c r="B11777"/>
      <c r="C11777"/>
      <c r="D11777"/>
      <c r="E11777"/>
      <c r="F11777"/>
    </row>
    <row r="11778" spans="2:6" ht="15" x14ac:dyDescent="0.25">
      <c r="B11778"/>
      <c r="C11778"/>
      <c r="D11778"/>
      <c r="E11778"/>
      <c r="F11778"/>
    </row>
    <row r="11779" spans="2:6" ht="15" x14ac:dyDescent="0.25">
      <c r="B11779"/>
      <c r="C11779"/>
      <c r="D11779"/>
      <c r="E11779"/>
      <c r="F11779"/>
    </row>
    <row r="11780" spans="2:6" ht="15" x14ac:dyDescent="0.25">
      <c r="B11780"/>
      <c r="C11780"/>
      <c r="D11780"/>
      <c r="E11780"/>
      <c r="F11780"/>
    </row>
    <row r="11781" spans="2:6" ht="15" x14ac:dyDescent="0.25">
      <c r="B11781"/>
      <c r="C11781"/>
      <c r="D11781"/>
      <c r="E11781"/>
      <c r="F11781"/>
    </row>
    <row r="11782" spans="2:6" ht="15" x14ac:dyDescent="0.25">
      <c r="B11782"/>
      <c r="C11782"/>
      <c r="D11782"/>
      <c r="E11782"/>
      <c r="F11782"/>
    </row>
    <row r="11783" spans="2:6" ht="15" x14ac:dyDescent="0.25">
      <c r="B11783"/>
      <c r="C11783"/>
      <c r="D11783"/>
      <c r="E11783"/>
      <c r="F11783"/>
    </row>
    <row r="11784" spans="2:6" ht="15" x14ac:dyDescent="0.25">
      <c r="B11784"/>
      <c r="C11784"/>
      <c r="D11784"/>
      <c r="E11784"/>
      <c r="F11784"/>
    </row>
    <row r="11785" spans="2:6" ht="15" x14ac:dyDescent="0.25">
      <c r="B11785"/>
      <c r="C11785"/>
      <c r="D11785"/>
      <c r="E11785"/>
      <c r="F11785"/>
    </row>
    <row r="11786" spans="2:6" ht="15" x14ac:dyDescent="0.25">
      <c r="B11786"/>
      <c r="C11786"/>
      <c r="D11786"/>
      <c r="E11786"/>
      <c r="F11786"/>
    </row>
    <row r="11787" spans="2:6" ht="15" x14ac:dyDescent="0.25">
      <c r="B11787"/>
      <c r="C11787"/>
      <c r="D11787"/>
      <c r="E11787"/>
      <c r="F11787"/>
    </row>
    <row r="11788" spans="2:6" ht="15" x14ac:dyDescent="0.25">
      <c r="B11788"/>
      <c r="C11788"/>
      <c r="D11788"/>
      <c r="E11788"/>
      <c r="F11788"/>
    </row>
    <row r="11789" spans="2:6" ht="15" x14ac:dyDescent="0.25">
      <c r="B11789"/>
      <c r="C11789"/>
      <c r="D11789"/>
      <c r="E11789"/>
      <c r="F11789"/>
    </row>
    <row r="11790" spans="2:6" ht="15" x14ac:dyDescent="0.25">
      <c r="B11790"/>
      <c r="C11790"/>
      <c r="D11790"/>
      <c r="E11790"/>
      <c r="F11790"/>
    </row>
    <row r="11791" spans="2:6" ht="15" x14ac:dyDescent="0.25">
      <c r="B11791"/>
      <c r="C11791"/>
      <c r="D11791"/>
      <c r="E11791"/>
      <c r="F11791"/>
    </row>
    <row r="11792" spans="2:6" ht="15" x14ac:dyDescent="0.25">
      <c r="B11792"/>
      <c r="C11792"/>
      <c r="D11792"/>
      <c r="E11792"/>
      <c r="F11792"/>
    </row>
    <row r="11793" spans="2:6" ht="15" x14ac:dyDescent="0.25">
      <c r="B11793"/>
      <c r="C11793"/>
      <c r="D11793"/>
      <c r="E11793"/>
      <c r="F11793"/>
    </row>
    <row r="11794" spans="2:6" ht="15" x14ac:dyDescent="0.25">
      <c r="B11794"/>
      <c r="C11794"/>
      <c r="D11794"/>
      <c r="E11794"/>
      <c r="F11794"/>
    </row>
    <row r="11795" spans="2:6" ht="15" x14ac:dyDescent="0.25">
      <c r="B11795"/>
      <c r="C11795"/>
      <c r="D11795"/>
      <c r="E11795"/>
      <c r="F11795"/>
    </row>
    <row r="11796" spans="2:6" ht="15" x14ac:dyDescent="0.25">
      <c r="B11796"/>
      <c r="C11796"/>
      <c r="D11796"/>
      <c r="E11796"/>
      <c r="F11796"/>
    </row>
    <row r="11797" spans="2:6" ht="15" x14ac:dyDescent="0.25">
      <c r="B11797"/>
      <c r="C11797"/>
      <c r="D11797"/>
      <c r="E11797"/>
      <c r="F11797"/>
    </row>
    <row r="11798" spans="2:6" ht="15" x14ac:dyDescent="0.25">
      <c r="B11798"/>
      <c r="C11798"/>
      <c r="D11798"/>
      <c r="E11798"/>
      <c r="F11798"/>
    </row>
    <row r="11799" spans="2:6" ht="15" x14ac:dyDescent="0.25">
      <c r="B11799"/>
      <c r="C11799"/>
      <c r="D11799"/>
      <c r="E11799"/>
      <c r="F11799"/>
    </row>
    <row r="11800" spans="2:6" ht="15" x14ac:dyDescent="0.25">
      <c r="B11800"/>
      <c r="C11800"/>
      <c r="D11800"/>
      <c r="E11800"/>
      <c r="F11800"/>
    </row>
    <row r="11801" spans="2:6" ht="15" x14ac:dyDescent="0.25">
      <c r="B11801"/>
      <c r="C11801"/>
      <c r="D11801"/>
      <c r="E11801"/>
      <c r="F11801"/>
    </row>
    <row r="11802" spans="2:6" ht="15" x14ac:dyDescent="0.25">
      <c r="B11802"/>
      <c r="C11802"/>
      <c r="D11802"/>
      <c r="E11802"/>
      <c r="F11802"/>
    </row>
    <row r="11803" spans="2:6" ht="15" x14ac:dyDescent="0.25">
      <c r="B11803"/>
      <c r="C11803"/>
      <c r="D11803"/>
      <c r="E11803"/>
      <c r="F11803"/>
    </row>
    <row r="11804" spans="2:6" ht="15" x14ac:dyDescent="0.25">
      <c r="B11804"/>
      <c r="C11804"/>
      <c r="D11804"/>
      <c r="E11804"/>
      <c r="F11804"/>
    </row>
    <row r="11805" spans="2:6" ht="15" x14ac:dyDescent="0.25">
      <c r="B11805"/>
      <c r="C11805"/>
      <c r="D11805"/>
      <c r="E11805"/>
      <c r="F11805"/>
    </row>
    <row r="11806" spans="2:6" ht="15" x14ac:dyDescent="0.25">
      <c r="B11806"/>
      <c r="C11806"/>
      <c r="D11806"/>
      <c r="E11806"/>
      <c r="F11806"/>
    </row>
    <row r="11807" spans="2:6" ht="15" x14ac:dyDescent="0.25">
      <c r="B11807"/>
      <c r="C11807"/>
      <c r="D11807"/>
      <c r="E11807"/>
      <c r="F11807"/>
    </row>
    <row r="11808" spans="2:6" ht="15" x14ac:dyDescent="0.25">
      <c r="B11808"/>
      <c r="C11808"/>
      <c r="D11808"/>
      <c r="E11808"/>
      <c r="F11808"/>
    </row>
    <row r="11809" spans="2:6" ht="15" x14ac:dyDescent="0.25">
      <c r="B11809"/>
      <c r="C11809"/>
      <c r="D11809"/>
      <c r="E11809"/>
      <c r="F11809"/>
    </row>
    <row r="11810" spans="2:6" ht="15" x14ac:dyDescent="0.25">
      <c r="B11810"/>
      <c r="C11810"/>
      <c r="D11810"/>
      <c r="E11810"/>
      <c r="F11810"/>
    </row>
    <row r="11811" spans="2:6" ht="15" x14ac:dyDescent="0.25">
      <c r="B11811"/>
      <c r="C11811"/>
      <c r="D11811"/>
      <c r="E11811"/>
      <c r="F11811"/>
    </row>
    <row r="11812" spans="2:6" ht="15" x14ac:dyDescent="0.25">
      <c r="B11812"/>
      <c r="C11812"/>
      <c r="D11812"/>
      <c r="E11812"/>
      <c r="F11812"/>
    </row>
    <row r="11813" spans="2:6" ht="15" x14ac:dyDescent="0.25">
      <c r="B11813"/>
      <c r="C11813"/>
      <c r="D11813"/>
      <c r="E11813"/>
      <c r="F11813"/>
    </row>
    <row r="11814" spans="2:6" ht="15" x14ac:dyDescent="0.25">
      <c r="B11814"/>
      <c r="C11814"/>
      <c r="D11814"/>
      <c r="E11814"/>
      <c r="F11814"/>
    </row>
    <row r="11815" spans="2:6" ht="15" x14ac:dyDescent="0.25">
      <c r="B11815"/>
      <c r="C11815"/>
      <c r="D11815"/>
      <c r="E11815"/>
      <c r="F11815"/>
    </row>
    <row r="11816" spans="2:6" ht="15" x14ac:dyDescent="0.25">
      <c r="B11816"/>
      <c r="C11816"/>
      <c r="D11816"/>
      <c r="E11816"/>
      <c r="F11816"/>
    </row>
    <row r="11817" spans="2:6" ht="15" x14ac:dyDescent="0.25">
      <c r="B11817"/>
      <c r="C11817"/>
      <c r="D11817"/>
      <c r="E11817"/>
      <c r="F11817"/>
    </row>
    <row r="11818" spans="2:6" ht="15" x14ac:dyDescent="0.25">
      <c r="B11818"/>
      <c r="C11818"/>
      <c r="D11818"/>
      <c r="E11818"/>
      <c r="F11818"/>
    </row>
    <row r="11819" spans="2:6" ht="15" x14ac:dyDescent="0.25">
      <c r="B11819"/>
      <c r="C11819"/>
      <c r="D11819"/>
      <c r="E11819"/>
      <c r="F11819"/>
    </row>
    <row r="11820" spans="2:6" ht="15" x14ac:dyDescent="0.25">
      <c r="B11820"/>
      <c r="C11820"/>
      <c r="D11820"/>
      <c r="E11820"/>
      <c r="F11820"/>
    </row>
    <row r="11821" spans="2:6" ht="15" x14ac:dyDescent="0.25">
      <c r="B11821"/>
      <c r="C11821"/>
      <c r="D11821"/>
      <c r="E11821"/>
      <c r="F11821"/>
    </row>
    <row r="11822" spans="2:6" ht="15" x14ac:dyDescent="0.25">
      <c r="B11822"/>
      <c r="C11822"/>
      <c r="D11822"/>
      <c r="E11822"/>
      <c r="F11822"/>
    </row>
    <row r="11823" spans="2:6" ht="15" x14ac:dyDescent="0.25">
      <c r="B11823"/>
      <c r="C11823"/>
      <c r="D11823"/>
      <c r="E11823"/>
      <c r="F11823"/>
    </row>
    <row r="11824" spans="2:6" ht="15" x14ac:dyDescent="0.25">
      <c r="B11824"/>
      <c r="C11824"/>
      <c r="D11824"/>
      <c r="E11824"/>
      <c r="F11824"/>
    </row>
    <row r="11825" spans="2:6" ht="15" x14ac:dyDescent="0.25">
      <c r="B11825"/>
      <c r="C11825"/>
      <c r="D11825"/>
      <c r="E11825"/>
      <c r="F11825"/>
    </row>
    <row r="11826" spans="2:6" ht="15" x14ac:dyDescent="0.25">
      <c r="B11826"/>
      <c r="C11826"/>
      <c r="D11826"/>
      <c r="E11826"/>
      <c r="F11826"/>
    </row>
    <row r="11827" spans="2:6" ht="15" x14ac:dyDescent="0.25">
      <c r="B11827"/>
      <c r="C11827"/>
      <c r="D11827"/>
      <c r="E11827"/>
      <c r="F11827"/>
    </row>
    <row r="11828" spans="2:6" ht="15" x14ac:dyDescent="0.25">
      <c r="B11828"/>
      <c r="C11828"/>
      <c r="D11828"/>
      <c r="E11828"/>
      <c r="F11828"/>
    </row>
    <row r="11829" spans="2:6" ht="15" x14ac:dyDescent="0.25">
      <c r="B11829"/>
      <c r="C11829"/>
      <c r="D11829"/>
      <c r="E11829"/>
      <c r="F11829"/>
    </row>
    <row r="11830" spans="2:6" ht="15" x14ac:dyDescent="0.25">
      <c r="B11830"/>
      <c r="C11830"/>
      <c r="D11830"/>
      <c r="E11830"/>
      <c r="F11830"/>
    </row>
    <row r="11831" spans="2:6" ht="15" x14ac:dyDescent="0.25">
      <c r="B11831"/>
      <c r="C11831"/>
      <c r="D11831"/>
      <c r="E11831"/>
      <c r="F11831"/>
    </row>
    <row r="11832" spans="2:6" ht="15" x14ac:dyDescent="0.25">
      <c r="B11832"/>
      <c r="C11832"/>
      <c r="D11832"/>
      <c r="E11832"/>
      <c r="F11832"/>
    </row>
    <row r="11833" spans="2:6" ht="15" x14ac:dyDescent="0.25">
      <c r="B11833"/>
      <c r="C11833"/>
      <c r="D11833"/>
      <c r="E11833"/>
      <c r="F11833"/>
    </row>
    <row r="11834" spans="2:6" ht="15" x14ac:dyDescent="0.25">
      <c r="B11834"/>
      <c r="C11834"/>
      <c r="D11834"/>
      <c r="E11834"/>
      <c r="F11834"/>
    </row>
    <row r="11835" spans="2:6" ht="15" x14ac:dyDescent="0.25">
      <c r="B11835"/>
      <c r="C11835"/>
      <c r="D11835"/>
      <c r="E11835"/>
      <c r="F11835"/>
    </row>
    <row r="11836" spans="2:6" ht="15" x14ac:dyDescent="0.25">
      <c r="B11836"/>
      <c r="C11836"/>
      <c r="D11836"/>
      <c r="E11836"/>
      <c r="F11836"/>
    </row>
    <row r="11837" spans="2:6" ht="15" x14ac:dyDescent="0.25">
      <c r="B11837"/>
      <c r="C11837"/>
      <c r="D11837"/>
      <c r="E11837"/>
      <c r="F11837"/>
    </row>
    <row r="11838" spans="2:6" ht="15" x14ac:dyDescent="0.25">
      <c r="B11838"/>
      <c r="C11838"/>
      <c r="D11838"/>
      <c r="E11838"/>
      <c r="F11838"/>
    </row>
    <row r="11839" spans="2:6" ht="15" x14ac:dyDescent="0.25">
      <c r="B11839"/>
      <c r="C11839"/>
      <c r="D11839"/>
      <c r="E11839"/>
      <c r="F11839"/>
    </row>
    <row r="11840" spans="2:6" ht="15" x14ac:dyDescent="0.25">
      <c r="B11840"/>
      <c r="C11840"/>
      <c r="D11840"/>
      <c r="E11840"/>
      <c r="F11840"/>
    </row>
    <row r="11841" spans="2:6" ht="15" x14ac:dyDescent="0.25">
      <c r="B11841"/>
      <c r="C11841"/>
      <c r="D11841"/>
      <c r="E11841"/>
      <c r="F11841"/>
    </row>
    <row r="11842" spans="2:6" ht="15" x14ac:dyDescent="0.25">
      <c r="B11842"/>
      <c r="C11842"/>
      <c r="D11842"/>
      <c r="E11842"/>
      <c r="F11842"/>
    </row>
    <row r="11843" spans="2:6" ht="15" x14ac:dyDescent="0.25">
      <c r="B11843"/>
      <c r="C11843"/>
      <c r="D11843"/>
      <c r="E11843"/>
      <c r="F11843"/>
    </row>
    <row r="11844" spans="2:6" ht="15" x14ac:dyDescent="0.25">
      <c r="B11844"/>
      <c r="C11844"/>
      <c r="D11844"/>
      <c r="E11844"/>
      <c r="F11844"/>
    </row>
    <row r="11845" spans="2:6" ht="15" x14ac:dyDescent="0.25">
      <c r="B11845"/>
      <c r="C11845"/>
      <c r="D11845"/>
      <c r="E11845"/>
      <c r="F11845"/>
    </row>
    <row r="11846" spans="2:6" ht="15" x14ac:dyDescent="0.25">
      <c r="B11846"/>
      <c r="C11846"/>
      <c r="D11846"/>
      <c r="E11846"/>
      <c r="F11846"/>
    </row>
    <row r="11847" spans="2:6" ht="15" x14ac:dyDescent="0.25">
      <c r="B11847"/>
      <c r="C11847"/>
      <c r="D11847"/>
      <c r="E11847"/>
      <c r="F11847"/>
    </row>
    <row r="11848" spans="2:6" ht="15" x14ac:dyDescent="0.25">
      <c r="B11848"/>
      <c r="C11848"/>
      <c r="D11848"/>
      <c r="E11848"/>
      <c r="F11848"/>
    </row>
    <row r="11849" spans="2:6" ht="15" x14ac:dyDescent="0.25">
      <c r="B11849"/>
      <c r="C11849"/>
      <c r="D11849"/>
      <c r="E11849"/>
      <c r="F11849"/>
    </row>
    <row r="11850" spans="2:6" ht="15" x14ac:dyDescent="0.25">
      <c r="B11850"/>
      <c r="C11850"/>
      <c r="D11850"/>
      <c r="E11850"/>
      <c r="F11850"/>
    </row>
    <row r="11851" spans="2:6" ht="15" x14ac:dyDescent="0.25">
      <c r="B11851"/>
      <c r="C11851"/>
      <c r="D11851"/>
      <c r="E11851"/>
      <c r="F11851"/>
    </row>
    <row r="11852" spans="2:6" ht="15" x14ac:dyDescent="0.25">
      <c r="B11852"/>
      <c r="C11852"/>
      <c r="D11852"/>
      <c r="E11852"/>
      <c r="F11852"/>
    </row>
    <row r="11853" spans="2:6" ht="15" x14ac:dyDescent="0.25">
      <c r="B11853"/>
      <c r="C11853"/>
      <c r="D11853"/>
      <c r="E11853"/>
      <c r="F11853"/>
    </row>
    <row r="11854" spans="2:6" ht="15" x14ac:dyDescent="0.25">
      <c r="B11854"/>
      <c r="C11854"/>
      <c r="D11854"/>
      <c r="E11854"/>
      <c r="F11854"/>
    </row>
    <row r="11855" spans="2:6" ht="15" x14ac:dyDescent="0.25">
      <c r="B11855"/>
      <c r="C11855"/>
      <c r="D11855"/>
      <c r="E11855"/>
      <c r="F11855"/>
    </row>
    <row r="11856" spans="2:6" ht="15" x14ac:dyDescent="0.25">
      <c r="B11856"/>
      <c r="C11856"/>
      <c r="D11856"/>
      <c r="E11856"/>
      <c r="F11856"/>
    </row>
    <row r="11857" spans="2:6" ht="15" x14ac:dyDescent="0.25">
      <c r="B11857"/>
      <c r="C11857"/>
      <c r="D11857"/>
      <c r="E11857"/>
      <c r="F11857"/>
    </row>
    <row r="11858" spans="2:6" ht="15" x14ac:dyDescent="0.25">
      <c r="B11858"/>
      <c r="C11858"/>
      <c r="D11858"/>
      <c r="E11858"/>
      <c r="F11858"/>
    </row>
    <row r="11859" spans="2:6" ht="15" x14ac:dyDescent="0.25">
      <c r="B11859"/>
      <c r="C11859"/>
      <c r="D11859"/>
      <c r="E11859"/>
      <c r="F11859"/>
    </row>
    <row r="11860" spans="2:6" ht="15" x14ac:dyDescent="0.25">
      <c r="B11860"/>
      <c r="C11860"/>
      <c r="D11860"/>
      <c r="E11860"/>
      <c r="F11860"/>
    </row>
    <row r="11861" spans="2:6" ht="15" x14ac:dyDescent="0.25">
      <c r="B11861"/>
      <c r="C11861"/>
      <c r="D11861"/>
      <c r="E11861"/>
      <c r="F11861"/>
    </row>
    <row r="11862" spans="2:6" ht="15" x14ac:dyDescent="0.25">
      <c r="B11862"/>
      <c r="C11862"/>
      <c r="D11862"/>
      <c r="E11862"/>
      <c r="F11862"/>
    </row>
    <row r="11863" spans="2:6" ht="15" x14ac:dyDescent="0.25">
      <c r="B11863"/>
      <c r="C11863"/>
      <c r="D11863"/>
      <c r="E11863"/>
      <c r="F11863"/>
    </row>
    <row r="11864" spans="2:6" ht="15" x14ac:dyDescent="0.25">
      <c r="B11864"/>
      <c r="C11864"/>
      <c r="D11864"/>
      <c r="E11864"/>
      <c r="F11864"/>
    </row>
    <row r="11865" spans="2:6" ht="15" x14ac:dyDescent="0.25">
      <c r="B11865"/>
      <c r="C11865"/>
      <c r="D11865"/>
      <c r="E11865"/>
      <c r="F11865"/>
    </row>
    <row r="11866" spans="2:6" ht="15" x14ac:dyDescent="0.25">
      <c r="B11866"/>
      <c r="C11866"/>
      <c r="D11866"/>
      <c r="E11866"/>
      <c r="F11866"/>
    </row>
    <row r="11867" spans="2:6" ht="15" x14ac:dyDescent="0.25">
      <c r="B11867"/>
      <c r="C11867"/>
      <c r="D11867"/>
      <c r="E11867"/>
      <c r="F11867"/>
    </row>
    <row r="11868" spans="2:6" ht="15" x14ac:dyDescent="0.25">
      <c r="B11868"/>
      <c r="C11868"/>
      <c r="D11868"/>
      <c r="E11868"/>
      <c r="F11868"/>
    </row>
    <row r="11869" spans="2:6" ht="15" x14ac:dyDescent="0.25">
      <c r="B11869"/>
      <c r="C11869"/>
      <c r="D11869"/>
      <c r="E11869"/>
      <c r="F11869"/>
    </row>
    <row r="11870" spans="2:6" ht="15" x14ac:dyDescent="0.25">
      <c r="B11870"/>
      <c r="C11870"/>
      <c r="D11870"/>
      <c r="E11870"/>
      <c r="F11870"/>
    </row>
    <row r="11871" spans="2:6" ht="15" x14ac:dyDescent="0.25">
      <c r="B11871"/>
      <c r="C11871"/>
      <c r="D11871"/>
      <c r="E11871"/>
      <c r="F11871"/>
    </row>
    <row r="11872" spans="2:6" ht="15" x14ac:dyDescent="0.25">
      <c r="B11872"/>
      <c r="C11872"/>
      <c r="D11872"/>
      <c r="E11872"/>
      <c r="F11872"/>
    </row>
    <row r="11873" spans="2:6" ht="15" x14ac:dyDescent="0.25">
      <c r="B11873"/>
      <c r="C11873"/>
      <c r="D11873"/>
      <c r="E11873"/>
      <c r="F11873"/>
    </row>
    <row r="11874" spans="2:6" ht="15" x14ac:dyDescent="0.25">
      <c r="B11874"/>
      <c r="C11874"/>
      <c r="D11874"/>
      <c r="E11874"/>
      <c r="F11874"/>
    </row>
    <row r="11875" spans="2:6" ht="15" x14ac:dyDescent="0.25">
      <c r="B11875"/>
      <c r="C11875"/>
      <c r="D11875"/>
      <c r="E11875"/>
      <c r="F11875"/>
    </row>
    <row r="11876" spans="2:6" ht="15" x14ac:dyDescent="0.25">
      <c r="B11876"/>
      <c r="C11876"/>
      <c r="D11876"/>
      <c r="E11876"/>
      <c r="F11876"/>
    </row>
    <row r="11877" spans="2:6" ht="15" x14ac:dyDescent="0.25">
      <c r="B11877"/>
      <c r="C11877"/>
      <c r="D11877"/>
      <c r="E11877"/>
      <c r="F11877"/>
    </row>
    <row r="11878" spans="2:6" ht="15" x14ac:dyDescent="0.25">
      <c r="B11878"/>
      <c r="C11878"/>
      <c r="D11878"/>
      <c r="E11878"/>
      <c r="F11878"/>
    </row>
    <row r="11879" spans="2:6" ht="15" x14ac:dyDescent="0.25">
      <c r="B11879"/>
      <c r="C11879"/>
      <c r="D11879"/>
      <c r="E11879"/>
      <c r="F11879"/>
    </row>
    <row r="11880" spans="2:6" ht="15" x14ac:dyDescent="0.25">
      <c r="B11880"/>
      <c r="C11880"/>
      <c r="D11880"/>
      <c r="E11880"/>
      <c r="F11880"/>
    </row>
    <row r="11881" spans="2:6" ht="15" x14ac:dyDescent="0.25">
      <c r="B11881"/>
      <c r="C11881"/>
      <c r="D11881"/>
      <c r="E11881"/>
      <c r="F11881"/>
    </row>
    <row r="11882" spans="2:6" ht="15" x14ac:dyDescent="0.25">
      <c r="B11882"/>
      <c r="C11882"/>
      <c r="D11882"/>
      <c r="E11882"/>
      <c r="F11882"/>
    </row>
    <row r="11883" spans="2:6" ht="15" x14ac:dyDescent="0.25">
      <c r="B11883"/>
      <c r="C11883"/>
      <c r="D11883"/>
      <c r="E11883"/>
      <c r="F11883"/>
    </row>
    <row r="11884" spans="2:6" ht="15" x14ac:dyDescent="0.25">
      <c r="B11884"/>
      <c r="C11884"/>
      <c r="D11884"/>
      <c r="E11884"/>
      <c r="F11884"/>
    </row>
    <row r="11885" spans="2:6" ht="15" x14ac:dyDescent="0.25">
      <c r="B11885"/>
      <c r="C11885"/>
      <c r="D11885"/>
      <c r="E11885"/>
      <c r="F11885"/>
    </row>
    <row r="11886" spans="2:6" ht="15" x14ac:dyDescent="0.25">
      <c r="B11886"/>
      <c r="C11886"/>
      <c r="D11886"/>
      <c r="E11886"/>
      <c r="F11886"/>
    </row>
    <row r="11887" spans="2:6" ht="15" x14ac:dyDescent="0.25">
      <c r="B11887"/>
      <c r="C11887"/>
      <c r="D11887"/>
      <c r="E11887"/>
      <c r="F11887"/>
    </row>
    <row r="11888" spans="2:6" ht="15" x14ac:dyDescent="0.25">
      <c r="B11888"/>
      <c r="C11888"/>
      <c r="D11888"/>
      <c r="E11888"/>
      <c r="F11888"/>
    </row>
    <row r="11889" spans="2:6" ht="15" x14ac:dyDescent="0.25">
      <c r="B11889"/>
      <c r="C11889"/>
      <c r="D11889"/>
      <c r="E11889"/>
      <c r="F11889"/>
    </row>
    <row r="11890" spans="2:6" ht="15" x14ac:dyDescent="0.25">
      <c r="B11890"/>
      <c r="C11890"/>
      <c r="D11890"/>
      <c r="E11890"/>
      <c r="F11890"/>
    </row>
    <row r="11891" spans="2:6" ht="15" x14ac:dyDescent="0.25">
      <c r="B11891"/>
      <c r="C11891"/>
      <c r="D11891"/>
      <c r="E11891"/>
      <c r="F11891"/>
    </row>
    <row r="11892" spans="2:6" ht="15" x14ac:dyDescent="0.25">
      <c r="B11892"/>
      <c r="C11892"/>
      <c r="D11892"/>
      <c r="E11892"/>
      <c r="F11892"/>
    </row>
    <row r="11893" spans="2:6" ht="15" x14ac:dyDescent="0.25">
      <c r="B11893"/>
      <c r="C11893"/>
      <c r="D11893"/>
      <c r="E11893"/>
      <c r="F11893"/>
    </row>
    <row r="11894" spans="2:6" ht="15" x14ac:dyDescent="0.25">
      <c r="B11894"/>
      <c r="C11894"/>
      <c r="D11894"/>
      <c r="E11894"/>
      <c r="F11894"/>
    </row>
    <row r="11895" spans="2:6" ht="15" x14ac:dyDescent="0.25">
      <c r="B11895"/>
      <c r="C11895"/>
      <c r="D11895"/>
      <c r="E11895"/>
      <c r="F11895"/>
    </row>
    <row r="11896" spans="2:6" ht="15" x14ac:dyDescent="0.25">
      <c r="B11896"/>
      <c r="C11896"/>
      <c r="D11896"/>
      <c r="E11896"/>
      <c r="F11896"/>
    </row>
    <row r="11897" spans="2:6" ht="15" x14ac:dyDescent="0.25">
      <c r="B11897"/>
      <c r="C11897"/>
      <c r="D11897"/>
      <c r="E11897"/>
      <c r="F11897"/>
    </row>
    <row r="11898" spans="2:6" ht="15" x14ac:dyDescent="0.25">
      <c r="B11898"/>
      <c r="C11898"/>
      <c r="D11898"/>
      <c r="E11898"/>
      <c r="F11898"/>
    </row>
    <row r="11899" spans="2:6" ht="15" x14ac:dyDescent="0.25">
      <c r="B11899"/>
      <c r="C11899"/>
      <c r="D11899"/>
      <c r="E11899"/>
      <c r="F11899"/>
    </row>
    <row r="11900" spans="2:6" ht="15" x14ac:dyDescent="0.25">
      <c r="B11900"/>
      <c r="C11900"/>
      <c r="D11900"/>
      <c r="E11900"/>
      <c r="F11900"/>
    </row>
    <row r="11901" spans="2:6" ht="15" x14ac:dyDescent="0.25">
      <c r="B11901"/>
      <c r="C11901"/>
      <c r="D11901"/>
      <c r="E11901"/>
      <c r="F11901"/>
    </row>
    <row r="11902" spans="2:6" ht="15" x14ac:dyDescent="0.25">
      <c r="B11902"/>
      <c r="C11902"/>
      <c r="D11902"/>
      <c r="E11902"/>
      <c r="F11902"/>
    </row>
    <row r="11903" spans="2:6" ht="15" x14ac:dyDescent="0.25">
      <c r="B11903"/>
      <c r="C11903"/>
      <c r="D11903"/>
      <c r="E11903"/>
      <c r="F11903"/>
    </row>
    <row r="11904" spans="2:6" ht="15" x14ac:dyDescent="0.25">
      <c r="B11904"/>
      <c r="C11904"/>
      <c r="D11904"/>
      <c r="E11904"/>
      <c r="F11904"/>
    </row>
    <row r="11905" spans="2:6" ht="15" x14ac:dyDescent="0.25">
      <c r="B11905"/>
      <c r="C11905"/>
      <c r="D11905"/>
      <c r="E11905"/>
      <c r="F11905"/>
    </row>
    <row r="11906" spans="2:6" ht="15" x14ac:dyDescent="0.25">
      <c r="B11906"/>
      <c r="C11906"/>
      <c r="D11906"/>
      <c r="E11906"/>
      <c r="F11906"/>
    </row>
    <row r="11907" spans="2:6" ht="15" x14ac:dyDescent="0.25">
      <c r="B11907"/>
      <c r="C11907"/>
      <c r="D11907"/>
      <c r="E11907"/>
      <c r="F11907"/>
    </row>
    <row r="11908" spans="2:6" ht="15" x14ac:dyDescent="0.25">
      <c r="B11908"/>
      <c r="C11908"/>
      <c r="D11908"/>
      <c r="E11908"/>
      <c r="F11908"/>
    </row>
    <row r="11909" spans="2:6" ht="15" x14ac:dyDescent="0.25">
      <c r="B11909"/>
      <c r="C11909"/>
      <c r="D11909"/>
      <c r="E11909"/>
      <c r="F11909"/>
    </row>
    <row r="11910" spans="2:6" ht="15" x14ac:dyDescent="0.25">
      <c r="B11910"/>
      <c r="C11910"/>
      <c r="D11910"/>
      <c r="E11910"/>
      <c r="F11910"/>
    </row>
    <row r="11911" spans="2:6" ht="15" x14ac:dyDescent="0.25">
      <c r="B11911"/>
      <c r="C11911"/>
      <c r="D11911"/>
      <c r="E11911"/>
      <c r="F11911"/>
    </row>
    <row r="11912" spans="2:6" ht="15" x14ac:dyDescent="0.25">
      <c r="B11912"/>
      <c r="C11912"/>
      <c r="D11912"/>
      <c r="E11912"/>
      <c r="F11912"/>
    </row>
    <row r="11913" spans="2:6" ht="15" x14ac:dyDescent="0.25">
      <c r="B11913"/>
      <c r="C11913"/>
      <c r="D11913"/>
      <c r="E11913"/>
      <c r="F11913"/>
    </row>
    <row r="11914" spans="2:6" ht="15" x14ac:dyDescent="0.25">
      <c r="B11914"/>
      <c r="C11914"/>
      <c r="D11914"/>
      <c r="E11914"/>
      <c r="F11914"/>
    </row>
    <row r="11915" spans="2:6" ht="15" x14ac:dyDescent="0.25">
      <c r="B11915"/>
      <c r="C11915"/>
      <c r="D11915"/>
      <c r="E11915"/>
      <c r="F11915"/>
    </row>
    <row r="11916" spans="2:6" ht="15" x14ac:dyDescent="0.25">
      <c r="B11916"/>
      <c r="C11916"/>
      <c r="D11916"/>
      <c r="E11916"/>
      <c r="F11916"/>
    </row>
    <row r="11917" spans="2:6" ht="15" x14ac:dyDescent="0.25">
      <c r="B11917"/>
      <c r="C11917"/>
      <c r="D11917"/>
      <c r="E11917"/>
      <c r="F11917"/>
    </row>
    <row r="11918" spans="2:6" ht="15" x14ac:dyDescent="0.25">
      <c r="B11918"/>
      <c r="C11918"/>
      <c r="D11918"/>
      <c r="E11918"/>
      <c r="F11918"/>
    </row>
    <row r="11919" spans="2:6" ht="15" x14ac:dyDescent="0.25">
      <c r="B11919"/>
      <c r="C11919"/>
      <c r="D11919"/>
      <c r="E11919"/>
      <c r="F11919"/>
    </row>
    <row r="11920" spans="2:6" ht="15" x14ac:dyDescent="0.25">
      <c r="B11920"/>
      <c r="C11920"/>
      <c r="D11920"/>
      <c r="E11920"/>
      <c r="F11920"/>
    </row>
    <row r="11921" spans="2:6" ht="15" x14ac:dyDescent="0.25">
      <c r="B11921"/>
      <c r="C11921"/>
      <c r="D11921"/>
      <c r="E11921"/>
      <c r="F11921"/>
    </row>
    <row r="11922" spans="2:6" ht="15" x14ac:dyDescent="0.25">
      <c r="B11922"/>
      <c r="C11922"/>
      <c r="D11922"/>
      <c r="E11922"/>
      <c r="F11922"/>
    </row>
    <row r="11923" spans="2:6" ht="15" x14ac:dyDescent="0.25">
      <c r="B11923"/>
      <c r="C11923"/>
      <c r="D11923"/>
      <c r="E11923"/>
      <c r="F11923"/>
    </row>
    <row r="11924" spans="2:6" ht="15" x14ac:dyDescent="0.25">
      <c r="B11924"/>
      <c r="C11924"/>
      <c r="D11924"/>
      <c r="E11924"/>
      <c r="F11924"/>
    </row>
    <row r="11925" spans="2:6" ht="15" x14ac:dyDescent="0.25">
      <c r="B11925"/>
      <c r="C11925"/>
      <c r="D11925"/>
      <c r="E11925"/>
      <c r="F11925"/>
    </row>
    <row r="11926" spans="2:6" ht="15" x14ac:dyDescent="0.25">
      <c r="B11926"/>
      <c r="C11926"/>
      <c r="D11926"/>
      <c r="E11926"/>
      <c r="F11926"/>
    </row>
    <row r="11927" spans="2:6" ht="15" x14ac:dyDescent="0.25">
      <c r="B11927"/>
      <c r="C11927"/>
      <c r="D11927"/>
      <c r="E11927"/>
      <c r="F11927"/>
    </row>
    <row r="11928" spans="2:6" ht="15" x14ac:dyDescent="0.25">
      <c r="B11928"/>
      <c r="C11928"/>
      <c r="D11928"/>
      <c r="E11928"/>
      <c r="F11928"/>
    </row>
    <row r="11929" spans="2:6" ht="15" x14ac:dyDescent="0.25">
      <c r="B11929"/>
      <c r="C11929"/>
      <c r="D11929"/>
      <c r="E11929"/>
      <c r="F11929"/>
    </row>
    <row r="11930" spans="2:6" ht="15" x14ac:dyDescent="0.25">
      <c r="B11930"/>
      <c r="C11930"/>
      <c r="D11930"/>
      <c r="E11930"/>
      <c r="F11930"/>
    </row>
    <row r="11931" spans="2:6" ht="15" x14ac:dyDescent="0.25">
      <c r="B11931"/>
      <c r="C11931"/>
      <c r="D11931"/>
      <c r="E11931"/>
      <c r="F11931"/>
    </row>
    <row r="11932" spans="2:6" ht="15" x14ac:dyDescent="0.25">
      <c r="B11932"/>
      <c r="C11932"/>
      <c r="D11932"/>
      <c r="E11932"/>
      <c r="F11932"/>
    </row>
    <row r="11933" spans="2:6" ht="15" x14ac:dyDescent="0.25">
      <c r="B11933"/>
      <c r="C11933"/>
      <c r="D11933"/>
      <c r="E11933"/>
      <c r="F11933"/>
    </row>
    <row r="11934" spans="2:6" ht="15" x14ac:dyDescent="0.25">
      <c r="B11934"/>
      <c r="C11934"/>
      <c r="D11934"/>
      <c r="E11934"/>
      <c r="F11934"/>
    </row>
    <row r="11935" spans="2:6" ht="15" x14ac:dyDescent="0.25">
      <c r="B11935"/>
      <c r="C11935"/>
      <c r="D11935"/>
      <c r="E11935"/>
      <c r="F11935"/>
    </row>
    <row r="11936" spans="2:6" ht="15" x14ac:dyDescent="0.25">
      <c r="B11936"/>
      <c r="C11936"/>
      <c r="D11936"/>
      <c r="E11936"/>
      <c r="F11936"/>
    </row>
    <row r="11937" spans="2:6" ht="15" x14ac:dyDescent="0.25">
      <c r="B11937"/>
      <c r="C11937"/>
      <c r="D11937"/>
      <c r="E11937"/>
      <c r="F11937"/>
    </row>
    <row r="11938" spans="2:6" ht="15" x14ac:dyDescent="0.25">
      <c r="B11938"/>
      <c r="C11938"/>
      <c r="D11938"/>
      <c r="E11938"/>
      <c r="F11938"/>
    </row>
    <row r="11939" spans="2:6" ht="15" x14ac:dyDescent="0.25">
      <c r="B11939"/>
      <c r="C11939"/>
      <c r="D11939"/>
      <c r="E11939"/>
      <c r="F11939"/>
    </row>
    <row r="11940" spans="2:6" ht="15" x14ac:dyDescent="0.25">
      <c r="B11940"/>
      <c r="C11940"/>
      <c r="D11940"/>
      <c r="E11940"/>
      <c r="F11940"/>
    </row>
    <row r="11941" spans="2:6" ht="15" x14ac:dyDescent="0.25">
      <c r="B11941"/>
      <c r="C11941"/>
      <c r="D11941"/>
      <c r="E11941"/>
      <c r="F11941"/>
    </row>
    <row r="11942" spans="2:6" ht="15" x14ac:dyDescent="0.25">
      <c r="B11942"/>
      <c r="C11942"/>
      <c r="D11942"/>
      <c r="E11942"/>
      <c r="F11942"/>
    </row>
    <row r="11943" spans="2:6" ht="15" x14ac:dyDescent="0.25">
      <c r="B11943"/>
      <c r="C11943"/>
      <c r="D11943"/>
      <c r="E11943"/>
      <c r="F11943"/>
    </row>
    <row r="11944" spans="2:6" ht="15" x14ac:dyDescent="0.25">
      <c r="B11944"/>
      <c r="C11944"/>
      <c r="D11944"/>
      <c r="E11944"/>
      <c r="F11944"/>
    </row>
    <row r="11945" spans="2:6" ht="15" x14ac:dyDescent="0.25">
      <c r="B11945"/>
      <c r="C11945"/>
      <c r="D11945"/>
      <c r="E11945"/>
      <c r="F11945"/>
    </row>
    <row r="11946" spans="2:6" ht="15" x14ac:dyDescent="0.25">
      <c r="B11946"/>
      <c r="C11946"/>
      <c r="D11946"/>
      <c r="E11946"/>
      <c r="F11946"/>
    </row>
    <row r="11947" spans="2:6" ht="15" x14ac:dyDescent="0.25">
      <c r="B11947"/>
      <c r="C11947"/>
      <c r="D11947"/>
      <c r="E11947"/>
      <c r="F11947"/>
    </row>
    <row r="11948" spans="2:6" ht="15" x14ac:dyDescent="0.25">
      <c r="B11948"/>
      <c r="C11948"/>
      <c r="D11948"/>
      <c r="E11948"/>
      <c r="F11948"/>
    </row>
    <row r="11949" spans="2:6" ht="15" x14ac:dyDescent="0.25">
      <c r="B11949"/>
      <c r="C11949"/>
      <c r="D11949"/>
      <c r="E11949"/>
      <c r="F11949"/>
    </row>
    <row r="11950" spans="2:6" ht="15" x14ac:dyDescent="0.25">
      <c r="B11950"/>
      <c r="C11950"/>
      <c r="D11950"/>
      <c r="E11950"/>
      <c r="F11950"/>
    </row>
    <row r="11951" spans="2:6" ht="15" x14ac:dyDescent="0.25">
      <c r="B11951"/>
      <c r="C11951"/>
      <c r="D11951"/>
      <c r="E11951"/>
      <c r="F11951"/>
    </row>
    <row r="11952" spans="2:6" ht="15" x14ac:dyDescent="0.25">
      <c r="B11952"/>
      <c r="C11952"/>
      <c r="D11952"/>
      <c r="E11952"/>
      <c r="F11952"/>
    </row>
    <row r="11953" spans="2:6" ht="15" x14ac:dyDescent="0.25">
      <c r="B11953"/>
      <c r="C11953"/>
      <c r="D11953"/>
      <c r="E11953"/>
      <c r="F11953"/>
    </row>
    <row r="11954" spans="2:6" ht="15" x14ac:dyDescent="0.25">
      <c r="B11954"/>
      <c r="C11954"/>
      <c r="D11954"/>
      <c r="E11954"/>
      <c r="F11954"/>
    </row>
    <row r="11955" spans="2:6" ht="15" x14ac:dyDescent="0.25">
      <c r="B11955"/>
      <c r="C11955"/>
      <c r="D11955"/>
      <c r="E11955"/>
      <c r="F11955"/>
    </row>
    <row r="11956" spans="2:6" ht="15" x14ac:dyDescent="0.25">
      <c r="B11956"/>
      <c r="C11956"/>
      <c r="D11956"/>
      <c r="E11956"/>
      <c r="F11956"/>
    </row>
    <row r="11957" spans="2:6" ht="15" x14ac:dyDescent="0.25">
      <c r="B11957"/>
      <c r="C11957"/>
      <c r="D11957"/>
      <c r="E11957"/>
      <c r="F11957"/>
    </row>
    <row r="11958" spans="2:6" ht="15" x14ac:dyDescent="0.25">
      <c r="B11958"/>
      <c r="C11958"/>
      <c r="D11958"/>
      <c r="E11958"/>
      <c r="F11958"/>
    </row>
    <row r="11959" spans="2:6" ht="15" x14ac:dyDescent="0.25">
      <c r="B11959"/>
      <c r="C11959"/>
      <c r="D11959"/>
      <c r="E11959"/>
      <c r="F11959"/>
    </row>
    <row r="11960" spans="2:6" ht="15" x14ac:dyDescent="0.25">
      <c r="B11960"/>
      <c r="C11960"/>
      <c r="D11960"/>
      <c r="E11960"/>
      <c r="F11960"/>
    </row>
    <row r="11961" spans="2:6" ht="15" x14ac:dyDescent="0.25">
      <c r="B11961"/>
      <c r="C11961"/>
      <c r="D11961"/>
      <c r="E11961"/>
      <c r="F11961"/>
    </row>
    <row r="11962" spans="2:6" ht="15" x14ac:dyDescent="0.25">
      <c r="B11962"/>
      <c r="C11962"/>
      <c r="D11962"/>
      <c r="E11962"/>
      <c r="F11962"/>
    </row>
    <row r="11963" spans="2:6" ht="15" x14ac:dyDescent="0.25">
      <c r="B11963"/>
      <c r="C11963"/>
      <c r="D11963"/>
      <c r="E11963"/>
      <c r="F11963"/>
    </row>
    <row r="11964" spans="2:6" ht="15" x14ac:dyDescent="0.25">
      <c r="B11964"/>
      <c r="C11964"/>
      <c r="D11964"/>
      <c r="E11964"/>
      <c r="F11964"/>
    </row>
    <row r="11965" spans="2:6" ht="15" x14ac:dyDescent="0.25">
      <c r="B11965"/>
      <c r="C11965"/>
      <c r="D11965"/>
      <c r="E11965"/>
      <c r="F11965"/>
    </row>
    <row r="11966" spans="2:6" ht="15" x14ac:dyDescent="0.25">
      <c r="B11966"/>
      <c r="C11966"/>
      <c r="D11966"/>
      <c r="E11966"/>
      <c r="F11966"/>
    </row>
    <row r="11967" spans="2:6" ht="15" x14ac:dyDescent="0.25">
      <c r="B11967"/>
      <c r="C11967"/>
      <c r="D11967"/>
      <c r="E11967"/>
      <c r="F11967"/>
    </row>
    <row r="11968" spans="2:6" ht="15" x14ac:dyDescent="0.25">
      <c r="B11968"/>
      <c r="C11968"/>
      <c r="D11968"/>
      <c r="E11968"/>
      <c r="F11968"/>
    </row>
    <row r="11969" spans="2:6" ht="15" x14ac:dyDescent="0.25">
      <c r="B11969"/>
      <c r="C11969"/>
      <c r="D11969"/>
      <c r="E11969"/>
      <c r="F11969"/>
    </row>
    <row r="11970" spans="2:6" ht="15" x14ac:dyDescent="0.25">
      <c r="B11970"/>
      <c r="C11970"/>
      <c r="D11970"/>
      <c r="E11970"/>
      <c r="F11970"/>
    </row>
    <row r="11971" spans="2:6" ht="15" x14ac:dyDescent="0.25">
      <c r="B11971"/>
      <c r="C11971"/>
      <c r="D11971"/>
      <c r="E11971"/>
      <c r="F11971"/>
    </row>
    <row r="11972" spans="2:6" ht="15" x14ac:dyDescent="0.25">
      <c r="B11972"/>
      <c r="C11972"/>
      <c r="D11972"/>
      <c r="E11972"/>
      <c r="F11972"/>
    </row>
    <row r="11973" spans="2:6" ht="15" x14ac:dyDescent="0.25">
      <c r="B11973"/>
      <c r="C11973"/>
      <c r="D11973"/>
      <c r="E11973"/>
      <c r="F11973"/>
    </row>
    <row r="11974" spans="2:6" ht="15" x14ac:dyDescent="0.25">
      <c r="B11974"/>
      <c r="C11974"/>
      <c r="D11974"/>
      <c r="E11974"/>
      <c r="F11974"/>
    </row>
    <row r="11975" spans="2:6" ht="15" x14ac:dyDescent="0.25">
      <c r="B11975"/>
      <c r="C11975"/>
      <c r="D11975"/>
      <c r="E11975"/>
      <c r="F11975"/>
    </row>
    <row r="11976" spans="2:6" ht="15" x14ac:dyDescent="0.25">
      <c r="B11976"/>
      <c r="C11976"/>
      <c r="D11976"/>
      <c r="E11976"/>
      <c r="F11976"/>
    </row>
    <row r="11977" spans="2:6" ht="15" x14ac:dyDescent="0.25">
      <c r="B11977"/>
      <c r="C11977"/>
      <c r="D11977"/>
      <c r="E11977"/>
      <c r="F11977"/>
    </row>
    <row r="11978" spans="2:6" ht="15" x14ac:dyDescent="0.25">
      <c r="B11978"/>
      <c r="C11978"/>
      <c r="D11978"/>
      <c r="E11978"/>
      <c r="F11978"/>
    </row>
    <row r="11979" spans="2:6" ht="15" x14ac:dyDescent="0.25">
      <c r="B11979"/>
      <c r="C11979"/>
      <c r="D11979"/>
      <c r="E11979"/>
      <c r="F11979"/>
    </row>
    <row r="11980" spans="2:6" ht="15" x14ac:dyDescent="0.25">
      <c r="B11980"/>
      <c r="C11980"/>
      <c r="D11980"/>
      <c r="E11980"/>
      <c r="F11980"/>
    </row>
    <row r="11981" spans="2:6" ht="15" x14ac:dyDescent="0.25">
      <c r="B11981"/>
      <c r="C11981"/>
      <c r="D11981"/>
      <c r="E11981"/>
      <c r="F11981"/>
    </row>
    <row r="11982" spans="2:6" ht="15" x14ac:dyDescent="0.25">
      <c r="B11982"/>
      <c r="C11982"/>
      <c r="D11982"/>
      <c r="E11982"/>
      <c r="F11982"/>
    </row>
    <row r="11983" spans="2:6" ht="15" x14ac:dyDescent="0.25">
      <c r="B11983"/>
      <c r="C11983"/>
      <c r="D11983"/>
      <c r="E11983"/>
      <c r="F11983"/>
    </row>
    <row r="11984" spans="2:6" ht="15" x14ac:dyDescent="0.25">
      <c r="B11984"/>
      <c r="C11984"/>
      <c r="D11984"/>
      <c r="E11984"/>
      <c r="F11984"/>
    </row>
    <row r="11985" spans="2:6" ht="15" x14ac:dyDescent="0.25">
      <c r="B11985"/>
      <c r="C11985"/>
      <c r="D11985"/>
      <c r="E11985"/>
      <c r="F11985"/>
    </row>
    <row r="11986" spans="2:6" ht="15" x14ac:dyDescent="0.25">
      <c r="B11986"/>
      <c r="C11986"/>
      <c r="D11986"/>
      <c r="E11986"/>
      <c r="F11986"/>
    </row>
    <row r="11987" spans="2:6" ht="15" x14ac:dyDescent="0.25">
      <c r="B11987"/>
      <c r="C11987"/>
      <c r="D11987"/>
      <c r="E11987"/>
      <c r="F11987"/>
    </row>
    <row r="11988" spans="2:6" ht="15" x14ac:dyDescent="0.25">
      <c r="B11988"/>
      <c r="C11988"/>
      <c r="D11988"/>
      <c r="E11988"/>
      <c r="F11988"/>
    </row>
    <row r="11989" spans="2:6" ht="15" x14ac:dyDescent="0.25">
      <c r="B11989"/>
      <c r="C11989"/>
      <c r="D11989"/>
      <c r="E11989"/>
      <c r="F11989"/>
    </row>
    <row r="11990" spans="2:6" ht="15" x14ac:dyDescent="0.25">
      <c r="B11990"/>
      <c r="C11990"/>
      <c r="D11990"/>
      <c r="E11990"/>
      <c r="F11990"/>
    </row>
    <row r="11991" spans="2:6" ht="15" x14ac:dyDescent="0.25">
      <c r="B11991"/>
      <c r="C11991"/>
      <c r="D11991"/>
      <c r="E11991"/>
      <c r="F11991"/>
    </row>
    <row r="11992" spans="2:6" ht="15" x14ac:dyDescent="0.25">
      <c r="B11992"/>
      <c r="C11992"/>
      <c r="D11992"/>
      <c r="E11992"/>
      <c r="F11992"/>
    </row>
    <row r="11993" spans="2:6" ht="15" x14ac:dyDescent="0.25">
      <c r="B11993"/>
      <c r="C11993"/>
      <c r="D11993"/>
      <c r="E11993"/>
      <c r="F11993"/>
    </row>
    <row r="11994" spans="2:6" ht="15" x14ac:dyDescent="0.25">
      <c r="B11994"/>
      <c r="C11994"/>
      <c r="D11994"/>
      <c r="E11994"/>
      <c r="F11994"/>
    </row>
    <row r="11995" spans="2:6" ht="15" x14ac:dyDescent="0.25">
      <c r="B11995"/>
      <c r="C11995"/>
      <c r="D11995"/>
      <c r="E11995"/>
      <c r="F11995"/>
    </row>
    <row r="11996" spans="2:6" ht="15" x14ac:dyDescent="0.25">
      <c r="B11996"/>
      <c r="C11996"/>
      <c r="D11996"/>
      <c r="E11996"/>
      <c r="F11996"/>
    </row>
    <row r="11997" spans="2:6" ht="15" x14ac:dyDescent="0.25">
      <c r="B11997"/>
      <c r="C11997"/>
      <c r="D11997"/>
      <c r="E11997"/>
      <c r="F11997"/>
    </row>
    <row r="11998" spans="2:6" ht="15" x14ac:dyDescent="0.25">
      <c r="B11998"/>
      <c r="C11998"/>
      <c r="D11998"/>
      <c r="E11998"/>
      <c r="F11998"/>
    </row>
    <row r="11999" spans="2:6" ht="15" x14ac:dyDescent="0.25">
      <c r="B11999"/>
      <c r="C11999"/>
      <c r="D11999"/>
      <c r="E11999"/>
      <c r="F11999"/>
    </row>
    <row r="12000" spans="2:6" ht="15" x14ac:dyDescent="0.25">
      <c r="B12000"/>
      <c r="C12000"/>
      <c r="D12000"/>
      <c r="E12000"/>
      <c r="F12000"/>
    </row>
    <row r="12001" spans="2:6" ht="15" x14ac:dyDescent="0.25">
      <c r="B12001"/>
      <c r="C12001"/>
      <c r="D12001"/>
      <c r="E12001"/>
      <c r="F12001"/>
    </row>
    <row r="12002" spans="2:6" ht="15" x14ac:dyDescent="0.25">
      <c r="B12002"/>
      <c r="C12002"/>
      <c r="D12002"/>
      <c r="E12002"/>
      <c r="F12002"/>
    </row>
    <row r="12003" spans="2:6" ht="15" x14ac:dyDescent="0.25">
      <c r="B12003"/>
      <c r="C12003"/>
      <c r="D12003"/>
      <c r="E12003"/>
      <c r="F12003"/>
    </row>
    <row r="12004" spans="2:6" ht="15" x14ac:dyDescent="0.25">
      <c r="B12004"/>
      <c r="C12004"/>
      <c r="D12004"/>
      <c r="E12004"/>
      <c r="F12004"/>
    </row>
    <row r="12005" spans="2:6" ht="15" x14ac:dyDescent="0.25">
      <c r="B12005"/>
      <c r="C12005"/>
      <c r="D12005"/>
      <c r="E12005"/>
      <c r="F12005"/>
    </row>
    <row r="12006" spans="2:6" ht="15" x14ac:dyDescent="0.25">
      <c r="B12006"/>
      <c r="C12006"/>
      <c r="D12006"/>
      <c r="E12006"/>
      <c r="F12006"/>
    </row>
    <row r="12007" spans="2:6" ht="15" x14ac:dyDescent="0.25">
      <c r="B12007"/>
      <c r="C12007"/>
      <c r="D12007"/>
      <c r="E12007"/>
      <c r="F12007"/>
    </row>
    <row r="12008" spans="2:6" ht="15" x14ac:dyDescent="0.25">
      <c r="B12008"/>
      <c r="C12008"/>
      <c r="D12008"/>
      <c r="E12008"/>
      <c r="F12008"/>
    </row>
    <row r="12009" spans="2:6" ht="15" x14ac:dyDescent="0.25">
      <c r="B12009"/>
      <c r="C12009"/>
      <c r="D12009"/>
      <c r="E12009"/>
      <c r="F12009"/>
    </row>
    <row r="12010" spans="2:6" ht="15" x14ac:dyDescent="0.25">
      <c r="B12010"/>
      <c r="C12010"/>
      <c r="D12010"/>
      <c r="E12010"/>
      <c r="F12010"/>
    </row>
    <row r="12011" spans="2:6" ht="15" x14ac:dyDescent="0.25">
      <c r="B12011"/>
      <c r="C12011"/>
      <c r="D12011"/>
      <c r="E12011"/>
      <c r="F12011"/>
    </row>
    <row r="12012" spans="2:6" ht="15" x14ac:dyDescent="0.25">
      <c r="B12012"/>
      <c r="C12012"/>
      <c r="D12012"/>
      <c r="E12012"/>
      <c r="F12012"/>
    </row>
    <row r="12013" spans="2:6" ht="15" x14ac:dyDescent="0.25">
      <c r="B12013"/>
      <c r="C12013"/>
      <c r="D12013"/>
      <c r="E12013"/>
      <c r="F12013"/>
    </row>
    <row r="12014" spans="2:6" ht="15" x14ac:dyDescent="0.25">
      <c r="B12014"/>
      <c r="C12014"/>
      <c r="D12014"/>
      <c r="E12014"/>
      <c r="F12014"/>
    </row>
    <row r="12015" spans="2:6" ht="15" x14ac:dyDescent="0.25">
      <c r="B12015"/>
      <c r="C12015"/>
      <c r="D12015"/>
      <c r="E12015"/>
      <c r="F12015"/>
    </row>
    <row r="12016" spans="2:6" ht="15" x14ac:dyDescent="0.25">
      <c r="B12016"/>
      <c r="C12016"/>
      <c r="D12016"/>
      <c r="E12016"/>
      <c r="F12016"/>
    </row>
    <row r="12017" spans="2:6" ht="15" x14ac:dyDescent="0.25">
      <c r="B12017"/>
      <c r="C12017"/>
      <c r="D12017"/>
      <c r="E12017"/>
      <c r="F12017"/>
    </row>
    <row r="12018" spans="2:6" ht="15" x14ac:dyDescent="0.25">
      <c r="B12018"/>
      <c r="C12018"/>
      <c r="D12018"/>
      <c r="E12018"/>
      <c r="F12018"/>
    </row>
    <row r="12019" spans="2:6" ht="15" x14ac:dyDescent="0.25">
      <c r="B12019"/>
      <c r="C12019"/>
      <c r="D12019"/>
      <c r="E12019"/>
      <c r="F12019"/>
    </row>
    <row r="12020" spans="2:6" ht="15" x14ac:dyDescent="0.25">
      <c r="B12020"/>
      <c r="C12020"/>
      <c r="D12020"/>
      <c r="E12020"/>
      <c r="F12020"/>
    </row>
    <row r="12021" spans="2:6" ht="15" x14ac:dyDescent="0.25">
      <c r="B12021"/>
      <c r="C12021"/>
      <c r="D12021"/>
      <c r="E12021"/>
      <c r="F12021"/>
    </row>
    <row r="12022" spans="2:6" ht="15" x14ac:dyDescent="0.25">
      <c r="B12022"/>
      <c r="C12022"/>
      <c r="D12022"/>
      <c r="E12022"/>
      <c r="F12022"/>
    </row>
    <row r="12023" spans="2:6" ht="15" x14ac:dyDescent="0.25">
      <c r="B12023"/>
      <c r="C12023"/>
      <c r="D12023"/>
      <c r="E12023"/>
      <c r="F12023"/>
    </row>
    <row r="12024" spans="2:6" ht="15" x14ac:dyDescent="0.25">
      <c r="B12024"/>
      <c r="C12024"/>
      <c r="D12024"/>
      <c r="E12024"/>
      <c r="F12024"/>
    </row>
    <row r="12025" spans="2:6" ht="15" x14ac:dyDescent="0.25">
      <c r="B12025"/>
      <c r="C12025"/>
      <c r="D12025"/>
      <c r="E12025"/>
      <c r="F12025"/>
    </row>
    <row r="12026" spans="2:6" ht="15" x14ac:dyDescent="0.25">
      <c r="B12026"/>
      <c r="C12026"/>
      <c r="D12026"/>
      <c r="E12026"/>
      <c r="F12026"/>
    </row>
    <row r="12027" spans="2:6" ht="15" x14ac:dyDescent="0.25">
      <c r="B12027"/>
      <c r="C12027"/>
      <c r="D12027"/>
      <c r="E12027"/>
      <c r="F12027"/>
    </row>
    <row r="12028" spans="2:6" ht="15" x14ac:dyDescent="0.25">
      <c r="B12028"/>
      <c r="C12028"/>
      <c r="D12028"/>
      <c r="E12028"/>
      <c r="F12028"/>
    </row>
    <row r="12029" spans="2:6" ht="15" x14ac:dyDescent="0.25">
      <c r="B12029"/>
      <c r="C12029"/>
      <c r="D12029"/>
      <c r="E12029"/>
      <c r="F12029"/>
    </row>
    <row r="12030" spans="2:6" ht="15" x14ac:dyDescent="0.25">
      <c r="B12030"/>
      <c r="C12030"/>
      <c r="D12030"/>
      <c r="E12030"/>
      <c r="F12030"/>
    </row>
    <row r="12031" spans="2:6" ht="15" x14ac:dyDescent="0.25">
      <c r="B12031"/>
      <c r="C12031"/>
      <c r="D12031"/>
      <c r="E12031"/>
      <c r="F12031"/>
    </row>
    <row r="12032" spans="2:6" ht="15" x14ac:dyDescent="0.25">
      <c r="B12032"/>
      <c r="C12032"/>
      <c r="D12032"/>
      <c r="E12032"/>
      <c r="F12032"/>
    </row>
    <row r="12033" spans="2:6" ht="15" x14ac:dyDescent="0.25">
      <c r="B12033"/>
      <c r="C12033"/>
      <c r="D12033"/>
      <c r="E12033"/>
      <c r="F12033"/>
    </row>
    <row r="12034" spans="2:6" ht="15" x14ac:dyDescent="0.25">
      <c r="B12034"/>
      <c r="C12034"/>
      <c r="D12034"/>
      <c r="E12034"/>
      <c r="F12034"/>
    </row>
    <row r="12035" spans="2:6" ht="15" x14ac:dyDescent="0.25">
      <c r="B12035"/>
      <c r="C12035"/>
      <c r="D12035"/>
      <c r="E12035"/>
      <c r="F12035"/>
    </row>
    <row r="12036" spans="2:6" ht="15" x14ac:dyDescent="0.25">
      <c r="B12036"/>
      <c r="C12036"/>
      <c r="D12036"/>
      <c r="E12036"/>
      <c r="F12036"/>
    </row>
    <row r="12037" spans="2:6" ht="15" x14ac:dyDescent="0.25">
      <c r="B12037"/>
      <c r="C12037"/>
      <c r="D12037"/>
      <c r="E12037"/>
      <c r="F12037"/>
    </row>
    <row r="12038" spans="2:6" ht="15" x14ac:dyDescent="0.25">
      <c r="B12038"/>
      <c r="C12038"/>
      <c r="D12038"/>
      <c r="E12038"/>
      <c r="F12038"/>
    </row>
    <row r="12039" spans="2:6" ht="15" x14ac:dyDescent="0.25">
      <c r="B12039"/>
      <c r="C12039"/>
      <c r="D12039"/>
      <c r="E12039"/>
      <c r="F12039"/>
    </row>
    <row r="12040" spans="2:6" ht="15" x14ac:dyDescent="0.25">
      <c r="B12040"/>
      <c r="C12040"/>
      <c r="D12040"/>
      <c r="E12040"/>
      <c r="F12040"/>
    </row>
    <row r="12041" spans="2:6" ht="15" x14ac:dyDescent="0.25">
      <c r="B12041"/>
      <c r="C12041"/>
      <c r="D12041"/>
      <c r="E12041"/>
      <c r="F12041"/>
    </row>
    <row r="12042" spans="2:6" ht="15" x14ac:dyDescent="0.25">
      <c r="B12042"/>
      <c r="C12042"/>
      <c r="D12042"/>
      <c r="E12042"/>
      <c r="F12042"/>
    </row>
    <row r="12043" spans="2:6" ht="15" x14ac:dyDescent="0.25">
      <c r="B12043"/>
      <c r="C12043"/>
      <c r="D12043"/>
      <c r="E12043"/>
      <c r="F12043"/>
    </row>
    <row r="12044" spans="2:6" ht="15" x14ac:dyDescent="0.25">
      <c r="B12044"/>
      <c r="C12044"/>
      <c r="D12044"/>
      <c r="E12044"/>
      <c r="F12044"/>
    </row>
    <row r="12045" spans="2:6" ht="15" x14ac:dyDescent="0.25">
      <c r="B12045"/>
      <c r="C12045"/>
      <c r="D12045"/>
      <c r="E12045"/>
      <c r="F12045"/>
    </row>
    <row r="12046" spans="2:6" ht="15" x14ac:dyDescent="0.25">
      <c r="B12046"/>
      <c r="C12046"/>
      <c r="D12046"/>
      <c r="E12046"/>
      <c r="F12046"/>
    </row>
    <row r="12047" spans="2:6" ht="15" x14ac:dyDescent="0.25">
      <c r="B12047"/>
      <c r="C12047"/>
      <c r="D12047"/>
      <c r="E12047"/>
      <c r="F12047"/>
    </row>
    <row r="12048" spans="2:6" ht="15" x14ac:dyDescent="0.25">
      <c r="B12048"/>
      <c r="C12048"/>
      <c r="D12048"/>
      <c r="E12048"/>
      <c r="F12048"/>
    </row>
    <row r="12049" spans="2:6" ht="15" x14ac:dyDescent="0.25">
      <c r="B12049"/>
      <c r="C12049"/>
      <c r="D12049"/>
      <c r="E12049"/>
      <c r="F12049"/>
    </row>
    <row r="12050" spans="2:6" ht="15" x14ac:dyDescent="0.25">
      <c r="B12050"/>
      <c r="C12050"/>
      <c r="D12050"/>
      <c r="E12050"/>
      <c r="F12050"/>
    </row>
    <row r="12051" spans="2:6" ht="15" x14ac:dyDescent="0.25">
      <c r="B12051"/>
      <c r="C12051"/>
      <c r="D12051"/>
      <c r="E12051"/>
      <c r="F12051"/>
    </row>
    <row r="12052" spans="2:6" ht="15" x14ac:dyDescent="0.25">
      <c r="B12052"/>
      <c r="C12052"/>
      <c r="D12052"/>
      <c r="E12052"/>
      <c r="F12052"/>
    </row>
    <row r="12053" spans="2:6" ht="15" x14ac:dyDescent="0.25">
      <c r="B12053"/>
      <c r="C12053"/>
      <c r="D12053"/>
      <c r="E12053"/>
      <c r="F12053"/>
    </row>
    <row r="12054" spans="2:6" ht="15" x14ac:dyDescent="0.25">
      <c r="B12054"/>
      <c r="C12054"/>
      <c r="D12054"/>
      <c r="E12054"/>
      <c r="F12054"/>
    </row>
    <row r="12055" spans="2:6" ht="15" x14ac:dyDescent="0.25">
      <c r="B12055"/>
      <c r="C12055"/>
      <c r="D12055"/>
      <c r="E12055"/>
      <c r="F12055"/>
    </row>
    <row r="12056" spans="2:6" ht="15" x14ac:dyDescent="0.25">
      <c r="B12056"/>
      <c r="C12056"/>
      <c r="D12056"/>
      <c r="E12056"/>
      <c r="F12056"/>
    </row>
    <row r="12057" spans="2:6" ht="15" x14ac:dyDescent="0.25">
      <c r="B12057"/>
      <c r="C12057"/>
      <c r="D12057"/>
      <c r="E12057"/>
      <c r="F12057"/>
    </row>
    <row r="12058" spans="2:6" ht="15" x14ac:dyDescent="0.25">
      <c r="B12058"/>
      <c r="C12058"/>
      <c r="D12058"/>
      <c r="E12058"/>
      <c r="F12058"/>
    </row>
    <row r="12059" spans="2:6" ht="15" x14ac:dyDescent="0.25">
      <c r="B12059"/>
      <c r="C12059"/>
      <c r="D12059"/>
      <c r="E12059"/>
      <c r="F12059"/>
    </row>
    <row r="12060" spans="2:6" ht="15" x14ac:dyDescent="0.25">
      <c r="B12060"/>
      <c r="C12060"/>
      <c r="D12060"/>
      <c r="E12060"/>
      <c r="F12060"/>
    </row>
    <row r="12061" spans="2:6" ht="15" x14ac:dyDescent="0.25">
      <c r="B12061"/>
      <c r="C12061"/>
      <c r="D12061"/>
      <c r="E12061"/>
      <c r="F12061"/>
    </row>
    <row r="12062" spans="2:6" ht="15" x14ac:dyDescent="0.25">
      <c r="B12062"/>
      <c r="C12062"/>
      <c r="D12062"/>
      <c r="E12062"/>
      <c r="F12062"/>
    </row>
    <row r="12063" spans="2:6" ht="15" x14ac:dyDescent="0.25">
      <c r="B12063"/>
      <c r="C12063"/>
      <c r="D12063"/>
      <c r="E12063"/>
      <c r="F12063"/>
    </row>
    <row r="12064" spans="2:6" ht="15" x14ac:dyDescent="0.25">
      <c r="B12064"/>
      <c r="C12064"/>
      <c r="D12064"/>
      <c r="E12064"/>
      <c r="F12064"/>
    </row>
    <row r="12065" spans="2:6" ht="15" x14ac:dyDescent="0.25">
      <c r="B12065"/>
      <c r="C12065"/>
      <c r="D12065"/>
      <c r="E12065"/>
      <c r="F12065"/>
    </row>
    <row r="12066" spans="2:6" ht="15" x14ac:dyDescent="0.25">
      <c r="B12066"/>
      <c r="C12066"/>
      <c r="D12066"/>
      <c r="E12066"/>
      <c r="F12066"/>
    </row>
    <row r="12067" spans="2:6" ht="15" x14ac:dyDescent="0.25">
      <c r="B12067"/>
      <c r="C12067"/>
      <c r="D12067"/>
      <c r="E12067"/>
      <c r="F12067"/>
    </row>
    <row r="12068" spans="2:6" ht="15" x14ac:dyDescent="0.25">
      <c r="B12068"/>
      <c r="C12068"/>
      <c r="D12068"/>
      <c r="E12068"/>
      <c r="F12068"/>
    </row>
    <row r="12069" spans="2:6" ht="15" x14ac:dyDescent="0.25">
      <c r="B12069"/>
      <c r="C12069"/>
      <c r="D12069"/>
      <c r="E12069"/>
      <c r="F12069"/>
    </row>
    <row r="12070" spans="2:6" ht="15" x14ac:dyDescent="0.25">
      <c r="B12070"/>
      <c r="C12070"/>
      <c r="D12070"/>
      <c r="E12070"/>
      <c r="F12070"/>
    </row>
    <row r="12071" spans="2:6" ht="15" x14ac:dyDescent="0.25">
      <c r="B12071"/>
      <c r="C12071"/>
      <c r="D12071"/>
      <c r="E12071"/>
      <c r="F12071"/>
    </row>
    <row r="12072" spans="2:6" ht="15" x14ac:dyDescent="0.25">
      <c r="B12072"/>
      <c r="C12072"/>
      <c r="D12072"/>
      <c r="E12072"/>
      <c r="F12072"/>
    </row>
    <row r="12073" spans="2:6" ht="15" x14ac:dyDescent="0.25">
      <c r="B12073"/>
      <c r="C12073"/>
      <c r="D12073"/>
      <c r="E12073"/>
      <c r="F12073"/>
    </row>
    <row r="12074" spans="2:6" ht="15" x14ac:dyDescent="0.25">
      <c r="B12074"/>
      <c r="C12074"/>
      <c r="D12074"/>
      <c r="E12074"/>
      <c r="F12074"/>
    </row>
    <row r="12075" spans="2:6" ht="15" x14ac:dyDescent="0.25">
      <c r="B12075"/>
      <c r="C12075"/>
      <c r="D12075"/>
      <c r="E12075"/>
      <c r="F12075"/>
    </row>
    <row r="12076" spans="2:6" ht="15" x14ac:dyDescent="0.25">
      <c r="B12076"/>
      <c r="C12076"/>
      <c r="D12076"/>
      <c r="E12076"/>
      <c r="F12076"/>
    </row>
    <row r="12077" spans="2:6" ht="15" x14ac:dyDescent="0.25">
      <c r="B12077"/>
      <c r="C12077"/>
      <c r="D12077"/>
      <c r="E12077"/>
      <c r="F12077"/>
    </row>
    <row r="12078" spans="2:6" ht="15" x14ac:dyDescent="0.25">
      <c r="B12078"/>
      <c r="C12078"/>
      <c r="D12078"/>
      <c r="E12078"/>
      <c r="F12078"/>
    </row>
    <row r="12079" spans="2:6" ht="15" x14ac:dyDescent="0.25">
      <c r="B12079"/>
      <c r="C12079"/>
      <c r="D12079"/>
      <c r="E12079"/>
      <c r="F12079"/>
    </row>
    <row r="12080" spans="2:6" ht="15" x14ac:dyDescent="0.25">
      <c r="B12080"/>
      <c r="C12080"/>
      <c r="D12080"/>
      <c r="E12080"/>
      <c r="F12080"/>
    </row>
    <row r="12081" spans="2:6" ht="15" x14ac:dyDescent="0.25">
      <c r="B12081"/>
      <c r="C12081"/>
      <c r="D12081"/>
      <c r="E12081"/>
      <c r="F12081"/>
    </row>
    <row r="12082" spans="2:6" ht="15" x14ac:dyDescent="0.25">
      <c r="B12082"/>
      <c r="C12082"/>
      <c r="D12082"/>
      <c r="E12082"/>
      <c r="F12082"/>
    </row>
    <row r="12083" spans="2:6" ht="15" x14ac:dyDescent="0.25">
      <c r="B12083"/>
      <c r="C12083"/>
      <c r="D12083"/>
      <c r="E12083"/>
      <c r="F12083"/>
    </row>
    <row r="12084" spans="2:6" ht="15" x14ac:dyDescent="0.25">
      <c r="B12084"/>
      <c r="C12084"/>
      <c r="D12084"/>
      <c r="E12084"/>
      <c r="F12084"/>
    </row>
    <row r="12085" spans="2:6" ht="15" x14ac:dyDescent="0.25">
      <c r="B12085"/>
      <c r="C12085"/>
      <c r="D12085"/>
      <c r="E12085"/>
      <c r="F12085"/>
    </row>
    <row r="12086" spans="2:6" ht="15" x14ac:dyDescent="0.25">
      <c r="B12086"/>
      <c r="C12086"/>
      <c r="D12086"/>
      <c r="E12086"/>
      <c r="F12086"/>
    </row>
    <row r="12087" spans="2:6" ht="15" x14ac:dyDescent="0.25">
      <c r="B12087"/>
      <c r="C12087"/>
      <c r="D12087"/>
      <c r="E12087"/>
      <c r="F12087"/>
    </row>
    <row r="12088" spans="2:6" ht="15" x14ac:dyDescent="0.25">
      <c r="B12088"/>
      <c r="C12088"/>
      <c r="D12088"/>
      <c r="E12088"/>
      <c r="F12088"/>
    </row>
    <row r="12089" spans="2:6" ht="15" x14ac:dyDescent="0.25">
      <c r="B12089"/>
      <c r="C12089"/>
      <c r="D12089"/>
      <c r="E12089"/>
      <c r="F12089"/>
    </row>
    <row r="12090" spans="2:6" ht="15" x14ac:dyDescent="0.25">
      <c r="B12090"/>
      <c r="C12090"/>
      <c r="D12090"/>
      <c r="E12090"/>
      <c r="F12090"/>
    </row>
    <row r="12091" spans="2:6" ht="15" x14ac:dyDescent="0.25">
      <c r="B12091"/>
      <c r="C12091"/>
      <c r="D12091"/>
      <c r="E12091"/>
      <c r="F12091"/>
    </row>
    <row r="12092" spans="2:6" ht="15" x14ac:dyDescent="0.25">
      <c r="B12092"/>
      <c r="C12092"/>
      <c r="D12092"/>
      <c r="E12092"/>
      <c r="F12092"/>
    </row>
    <row r="12093" spans="2:6" ht="15" x14ac:dyDescent="0.25">
      <c r="B12093"/>
      <c r="C12093"/>
      <c r="D12093"/>
      <c r="E12093"/>
      <c r="F12093"/>
    </row>
    <row r="12094" spans="2:6" ht="15" x14ac:dyDescent="0.25">
      <c r="B12094"/>
      <c r="C12094"/>
      <c r="D12094"/>
      <c r="E12094"/>
      <c r="F12094"/>
    </row>
    <row r="12095" spans="2:6" ht="15" x14ac:dyDescent="0.25">
      <c r="B12095"/>
      <c r="C12095"/>
      <c r="D12095"/>
      <c r="E12095"/>
      <c r="F12095"/>
    </row>
    <row r="12096" spans="2:6" ht="15" x14ac:dyDescent="0.25">
      <c r="B12096"/>
      <c r="C12096"/>
      <c r="D12096"/>
      <c r="E12096"/>
      <c r="F12096"/>
    </row>
    <row r="12097" spans="2:6" ht="15" x14ac:dyDescent="0.25">
      <c r="B12097"/>
      <c r="C12097"/>
      <c r="D12097"/>
      <c r="E12097"/>
      <c r="F12097"/>
    </row>
    <row r="12098" spans="2:6" ht="15" x14ac:dyDescent="0.25">
      <c r="B12098"/>
      <c r="C12098"/>
      <c r="D12098"/>
      <c r="E12098"/>
      <c r="F12098"/>
    </row>
    <row r="12099" spans="2:6" ht="15" x14ac:dyDescent="0.25">
      <c r="B12099"/>
      <c r="C12099"/>
      <c r="D12099"/>
      <c r="E12099"/>
      <c r="F12099"/>
    </row>
    <row r="12100" spans="2:6" ht="15" x14ac:dyDescent="0.25">
      <c r="B12100"/>
      <c r="C12100"/>
      <c r="D12100"/>
      <c r="E12100"/>
      <c r="F12100"/>
    </row>
    <row r="12101" spans="2:6" ht="15" x14ac:dyDescent="0.25">
      <c r="B12101"/>
      <c r="C12101"/>
      <c r="D12101"/>
      <c r="E12101"/>
      <c r="F12101"/>
    </row>
    <row r="12102" spans="2:6" ht="15" x14ac:dyDescent="0.25">
      <c r="B12102"/>
      <c r="C12102"/>
      <c r="D12102"/>
      <c r="E12102"/>
      <c r="F12102"/>
    </row>
    <row r="12103" spans="2:6" ht="15" x14ac:dyDescent="0.25">
      <c r="B12103"/>
      <c r="C12103"/>
      <c r="D12103"/>
      <c r="E12103"/>
      <c r="F12103"/>
    </row>
    <row r="12104" spans="2:6" ht="15" x14ac:dyDescent="0.25">
      <c r="B12104"/>
      <c r="C12104"/>
      <c r="D12104"/>
      <c r="E12104"/>
      <c r="F12104"/>
    </row>
    <row r="12105" spans="2:6" ht="15" x14ac:dyDescent="0.25">
      <c r="B12105"/>
      <c r="C12105"/>
      <c r="D12105"/>
      <c r="E12105"/>
      <c r="F12105"/>
    </row>
    <row r="12106" spans="2:6" ht="15" x14ac:dyDescent="0.25">
      <c r="B12106"/>
      <c r="C12106"/>
      <c r="D12106"/>
      <c r="E12106"/>
      <c r="F12106"/>
    </row>
    <row r="12107" spans="2:6" ht="15" x14ac:dyDescent="0.25">
      <c r="B12107"/>
      <c r="C12107"/>
      <c r="D12107"/>
      <c r="E12107"/>
      <c r="F12107"/>
    </row>
    <row r="12108" spans="2:6" ht="15" x14ac:dyDescent="0.25">
      <c r="B12108"/>
      <c r="C12108"/>
      <c r="D12108"/>
      <c r="E12108"/>
      <c r="F12108"/>
    </row>
    <row r="12109" spans="2:6" ht="15" x14ac:dyDescent="0.25">
      <c r="B12109"/>
      <c r="C12109"/>
      <c r="D12109"/>
      <c r="E12109"/>
      <c r="F12109"/>
    </row>
    <row r="12110" spans="2:6" ht="15" x14ac:dyDescent="0.25">
      <c r="B12110"/>
      <c r="C12110"/>
      <c r="D12110"/>
      <c r="E12110"/>
      <c r="F12110"/>
    </row>
    <row r="12111" spans="2:6" ht="15" x14ac:dyDescent="0.25">
      <c r="B12111"/>
      <c r="C12111"/>
      <c r="D12111"/>
      <c r="E12111"/>
      <c r="F12111"/>
    </row>
    <row r="12112" spans="2:6" ht="15" x14ac:dyDescent="0.25">
      <c r="B12112"/>
      <c r="C12112"/>
      <c r="D12112"/>
      <c r="E12112"/>
      <c r="F12112"/>
    </row>
    <row r="12113" spans="2:6" ht="15" x14ac:dyDescent="0.25">
      <c r="B12113"/>
      <c r="C12113"/>
      <c r="D12113"/>
      <c r="E12113"/>
      <c r="F12113"/>
    </row>
    <row r="12114" spans="2:6" ht="15" x14ac:dyDescent="0.25">
      <c r="B12114"/>
      <c r="C12114"/>
      <c r="D12114"/>
      <c r="E12114"/>
      <c r="F12114"/>
    </row>
    <row r="12115" spans="2:6" ht="15" x14ac:dyDescent="0.25">
      <c r="B12115"/>
      <c r="C12115"/>
      <c r="D12115"/>
      <c r="E12115"/>
      <c r="F12115"/>
    </row>
    <row r="12116" spans="2:6" ht="15" x14ac:dyDescent="0.25">
      <c r="B12116"/>
      <c r="C12116"/>
      <c r="D12116"/>
      <c r="E12116"/>
      <c r="F12116"/>
    </row>
    <row r="12117" spans="2:6" ht="15" x14ac:dyDescent="0.25">
      <c r="B12117"/>
      <c r="C12117"/>
      <c r="D12117"/>
      <c r="E12117"/>
      <c r="F12117"/>
    </row>
    <row r="12118" spans="2:6" ht="15" x14ac:dyDescent="0.25">
      <c r="B12118"/>
      <c r="C12118"/>
      <c r="D12118"/>
      <c r="E12118"/>
      <c r="F12118"/>
    </row>
    <row r="12119" spans="2:6" ht="15" x14ac:dyDescent="0.25">
      <c r="B12119"/>
      <c r="C12119"/>
      <c r="D12119"/>
      <c r="E12119"/>
      <c r="F12119"/>
    </row>
    <row r="12120" spans="2:6" ht="15" x14ac:dyDescent="0.25">
      <c r="B12120"/>
      <c r="C12120"/>
      <c r="D12120"/>
      <c r="E12120"/>
      <c r="F12120"/>
    </row>
    <row r="12121" spans="2:6" ht="15" x14ac:dyDescent="0.25">
      <c r="B12121"/>
      <c r="C12121"/>
      <c r="D12121"/>
      <c r="E12121"/>
      <c r="F12121"/>
    </row>
    <row r="12122" spans="2:6" ht="15" x14ac:dyDescent="0.25">
      <c r="B12122"/>
      <c r="C12122"/>
      <c r="D12122"/>
      <c r="E12122"/>
      <c r="F12122"/>
    </row>
    <row r="12123" spans="2:6" ht="15" x14ac:dyDescent="0.25">
      <c r="B12123"/>
      <c r="C12123"/>
      <c r="D12123"/>
      <c r="E12123"/>
      <c r="F12123"/>
    </row>
    <row r="12124" spans="2:6" ht="15" x14ac:dyDescent="0.25">
      <c r="B12124"/>
      <c r="C12124"/>
      <c r="D12124"/>
      <c r="E12124"/>
      <c r="F12124"/>
    </row>
    <row r="12125" spans="2:6" ht="15" x14ac:dyDescent="0.25">
      <c r="B12125"/>
      <c r="C12125"/>
      <c r="D12125"/>
      <c r="E12125"/>
      <c r="F12125"/>
    </row>
    <row r="12126" spans="2:6" ht="15" x14ac:dyDescent="0.25">
      <c r="B12126"/>
      <c r="C12126"/>
      <c r="D12126"/>
      <c r="E12126"/>
      <c r="F12126"/>
    </row>
    <row r="12127" spans="2:6" ht="15" x14ac:dyDescent="0.25">
      <c r="B12127"/>
      <c r="C12127"/>
      <c r="D12127"/>
      <c r="E12127"/>
      <c r="F12127"/>
    </row>
    <row r="12128" spans="2:6" ht="15" x14ac:dyDescent="0.25">
      <c r="B12128"/>
      <c r="C12128"/>
      <c r="D12128"/>
      <c r="E12128"/>
      <c r="F12128"/>
    </row>
    <row r="12129" spans="2:6" ht="15" x14ac:dyDescent="0.25">
      <c r="B12129"/>
      <c r="C12129"/>
      <c r="D12129"/>
      <c r="E12129"/>
      <c r="F12129"/>
    </row>
    <row r="12130" spans="2:6" ht="15" x14ac:dyDescent="0.25">
      <c r="B12130"/>
      <c r="C12130"/>
      <c r="D12130"/>
      <c r="E12130"/>
      <c r="F12130"/>
    </row>
    <row r="12131" spans="2:6" ht="15" x14ac:dyDescent="0.25">
      <c r="B12131"/>
      <c r="C12131"/>
      <c r="D12131"/>
      <c r="E12131"/>
      <c r="F12131"/>
    </row>
    <row r="12132" spans="2:6" ht="15" x14ac:dyDescent="0.25">
      <c r="B12132"/>
      <c r="C12132"/>
      <c r="D12132"/>
      <c r="E12132"/>
      <c r="F12132"/>
    </row>
    <row r="12133" spans="2:6" ht="15" x14ac:dyDescent="0.25">
      <c r="B12133"/>
      <c r="C12133"/>
      <c r="D12133"/>
      <c r="E12133"/>
      <c r="F12133"/>
    </row>
    <row r="12134" spans="2:6" ht="15" x14ac:dyDescent="0.25">
      <c r="B12134"/>
      <c r="C12134"/>
      <c r="D12134"/>
      <c r="E12134"/>
      <c r="F12134"/>
    </row>
    <row r="12135" spans="2:6" ht="15" x14ac:dyDescent="0.25">
      <c r="B12135"/>
      <c r="C12135"/>
      <c r="D12135"/>
      <c r="E12135"/>
      <c r="F12135"/>
    </row>
    <row r="12136" spans="2:6" ht="15" x14ac:dyDescent="0.25">
      <c r="B12136"/>
      <c r="C12136"/>
      <c r="D12136"/>
      <c r="E12136"/>
      <c r="F12136"/>
    </row>
    <row r="12137" spans="2:6" ht="15" x14ac:dyDescent="0.25">
      <c r="B12137"/>
      <c r="C12137"/>
      <c r="D12137"/>
      <c r="E12137"/>
      <c r="F12137"/>
    </row>
    <row r="12138" spans="2:6" ht="15" x14ac:dyDescent="0.25">
      <c r="B12138"/>
      <c r="C12138"/>
      <c r="D12138"/>
      <c r="E12138"/>
      <c r="F12138"/>
    </row>
    <row r="12139" spans="2:6" ht="15" x14ac:dyDescent="0.25">
      <c r="B12139"/>
      <c r="C12139"/>
      <c r="D12139"/>
      <c r="E12139"/>
      <c r="F12139"/>
    </row>
    <row r="12140" spans="2:6" ht="15" x14ac:dyDescent="0.25">
      <c r="B12140"/>
      <c r="C12140"/>
      <c r="D12140"/>
      <c r="E12140"/>
      <c r="F12140"/>
    </row>
    <row r="12141" spans="2:6" ht="15" x14ac:dyDescent="0.25">
      <c r="B12141"/>
      <c r="C12141"/>
      <c r="D12141"/>
      <c r="E12141"/>
      <c r="F12141"/>
    </row>
    <row r="12142" spans="2:6" ht="15" x14ac:dyDescent="0.25">
      <c r="B12142"/>
      <c r="C12142"/>
      <c r="D12142"/>
      <c r="E12142"/>
      <c r="F12142"/>
    </row>
    <row r="12143" spans="2:6" ht="15" x14ac:dyDescent="0.25">
      <c r="B12143"/>
      <c r="C12143"/>
      <c r="D12143"/>
      <c r="E12143"/>
      <c r="F12143"/>
    </row>
    <row r="12144" spans="2:6" ht="15" x14ac:dyDescent="0.25">
      <c r="B12144"/>
      <c r="C12144"/>
      <c r="D12144"/>
      <c r="E12144"/>
      <c r="F12144"/>
    </row>
    <row r="12145" spans="2:6" ht="15" x14ac:dyDescent="0.25">
      <c r="B12145"/>
      <c r="C12145"/>
      <c r="D12145"/>
      <c r="E12145"/>
      <c r="F12145"/>
    </row>
    <row r="12146" spans="2:6" ht="15" x14ac:dyDescent="0.25">
      <c r="B12146"/>
      <c r="C12146"/>
      <c r="D12146"/>
      <c r="E12146"/>
      <c r="F12146"/>
    </row>
    <row r="12147" spans="2:6" ht="15" x14ac:dyDescent="0.25">
      <c r="B12147"/>
      <c r="C12147"/>
      <c r="D12147"/>
      <c r="E12147"/>
      <c r="F12147"/>
    </row>
    <row r="12148" spans="2:6" ht="15" x14ac:dyDescent="0.25">
      <c r="B12148"/>
      <c r="C12148"/>
      <c r="D12148"/>
      <c r="E12148"/>
      <c r="F12148"/>
    </row>
    <row r="12149" spans="2:6" ht="15" x14ac:dyDescent="0.25">
      <c r="B12149"/>
      <c r="C12149"/>
      <c r="D12149"/>
      <c r="E12149"/>
      <c r="F12149"/>
    </row>
    <row r="12150" spans="2:6" ht="15" x14ac:dyDescent="0.25">
      <c r="B12150"/>
      <c r="C12150"/>
      <c r="D12150"/>
      <c r="E12150"/>
      <c r="F12150"/>
    </row>
    <row r="12151" spans="2:6" ht="15" x14ac:dyDescent="0.25">
      <c r="B12151"/>
      <c r="C12151"/>
      <c r="D12151"/>
      <c r="E12151"/>
      <c r="F12151"/>
    </row>
    <row r="12152" spans="2:6" ht="15" x14ac:dyDescent="0.25">
      <c r="B12152"/>
      <c r="C12152"/>
      <c r="D12152"/>
      <c r="E12152"/>
      <c r="F12152"/>
    </row>
    <row r="12153" spans="2:6" ht="15" x14ac:dyDescent="0.25">
      <c r="B12153"/>
      <c r="C12153"/>
      <c r="D12153"/>
      <c r="E12153"/>
      <c r="F12153"/>
    </row>
    <row r="12154" spans="2:6" ht="15" x14ac:dyDescent="0.25">
      <c r="B12154"/>
      <c r="C12154"/>
      <c r="D12154"/>
      <c r="E12154"/>
      <c r="F12154"/>
    </row>
    <row r="12155" spans="2:6" ht="15" x14ac:dyDescent="0.25">
      <c r="B12155"/>
      <c r="C12155"/>
      <c r="D12155"/>
      <c r="E12155"/>
      <c r="F12155"/>
    </row>
    <row r="12156" spans="2:6" ht="15" x14ac:dyDescent="0.25">
      <c r="B12156"/>
      <c r="C12156"/>
      <c r="D12156"/>
      <c r="E12156"/>
      <c r="F12156"/>
    </row>
    <row r="12157" spans="2:6" ht="15" x14ac:dyDescent="0.25">
      <c r="B12157"/>
      <c r="C12157"/>
      <c r="D12157"/>
      <c r="E12157"/>
      <c r="F12157"/>
    </row>
    <row r="12158" spans="2:6" ht="15" x14ac:dyDescent="0.25">
      <c r="B12158"/>
      <c r="C12158"/>
      <c r="D12158"/>
      <c r="E12158"/>
      <c r="F12158"/>
    </row>
    <row r="12159" spans="2:6" ht="15" x14ac:dyDescent="0.25">
      <c r="B12159"/>
      <c r="C12159"/>
      <c r="D12159"/>
      <c r="E12159"/>
      <c r="F12159"/>
    </row>
    <row r="12160" spans="2:6" ht="15" x14ac:dyDescent="0.25">
      <c r="B12160"/>
      <c r="C12160"/>
      <c r="D12160"/>
      <c r="E12160"/>
      <c r="F12160"/>
    </row>
    <row r="12161" spans="2:6" ht="15" x14ac:dyDescent="0.25">
      <c r="B12161"/>
      <c r="C12161"/>
      <c r="D12161"/>
      <c r="E12161"/>
      <c r="F12161"/>
    </row>
    <row r="12162" spans="2:6" ht="15" x14ac:dyDescent="0.25">
      <c r="B12162"/>
      <c r="C12162"/>
      <c r="D12162"/>
      <c r="E12162"/>
      <c r="F12162"/>
    </row>
    <row r="12163" spans="2:6" ht="15" x14ac:dyDescent="0.25">
      <c r="B12163"/>
      <c r="C12163"/>
      <c r="D12163"/>
      <c r="E12163"/>
      <c r="F12163"/>
    </row>
    <row r="12164" spans="2:6" ht="15" x14ac:dyDescent="0.25">
      <c r="B12164"/>
      <c r="C12164"/>
      <c r="D12164"/>
      <c r="E12164"/>
      <c r="F12164"/>
    </row>
    <row r="12165" spans="2:6" ht="15" x14ac:dyDescent="0.25">
      <c r="B12165"/>
      <c r="C12165"/>
      <c r="D12165"/>
      <c r="E12165"/>
      <c r="F12165"/>
    </row>
    <row r="12166" spans="2:6" ht="15" x14ac:dyDescent="0.25">
      <c r="B12166"/>
      <c r="C12166"/>
      <c r="D12166"/>
      <c r="E12166"/>
      <c r="F12166"/>
    </row>
    <row r="12167" spans="2:6" ht="15" x14ac:dyDescent="0.25">
      <c r="B12167"/>
      <c r="C12167"/>
      <c r="D12167"/>
      <c r="E12167"/>
      <c r="F12167"/>
    </row>
    <row r="12168" spans="2:6" ht="15" x14ac:dyDescent="0.25">
      <c r="B12168"/>
      <c r="C12168"/>
      <c r="D12168"/>
      <c r="E12168"/>
      <c r="F12168"/>
    </row>
    <row r="12169" spans="2:6" ht="15" x14ac:dyDescent="0.25">
      <c r="B12169"/>
      <c r="C12169"/>
      <c r="D12169"/>
      <c r="E12169"/>
      <c r="F12169"/>
    </row>
    <row r="12170" spans="2:6" ht="15" x14ac:dyDescent="0.25">
      <c r="B12170"/>
      <c r="C12170"/>
      <c r="D12170"/>
      <c r="E12170"/>
      <c r="F12170"/>
    </row>
    <row r="12171" spans="2:6" ht="15" x14ac:dyDescent="0.25">
      <c r="B12171"/>
      <c r="C12171"/>
      <c r="D12171"/>
      <c r="E12171"/>
      <c r="F12171"/>
    </row>
    <row r="12172" spans="2:6" ht="15" x14ac:dyDescent="0.25">
      <c r="B12172"/>
      <c r="C12172"/>
      <c r="D12172"/>
      <c r="E12172"/>
      <c r="F12172"/>
    </row>
    <row r="12173" spans="2:6" ht="15" x14ac:dyDescent="0.25">
      <c r="B12173"/>
      <c r="C12173"/>
      <c r="D12173"/>
      <c r="E12173"/>
      <c r="F12173"/>
    </row>
    <row r="12174" spans="2:6" ht="15" x14ac:dyDescent="0.25">
      <c r="B12174"/>
      <c r="C12174"/>
      <c r="D12174"/>
      <c r="E12174"/>
      <c r="F12174"/>
    </row>
    <row r="12175" spans="2:6" ht="15" x14ac:dyDescent="0.25">
      <c r="B12175"/>
      <c r="C12175"/>
      <c r="D12175"/>
      <c r="E12175"/>
      <c r="F12175"/>
    </row>
    <row r="12176" spans="2:6" ht="15" x14ac:dyDescent="0.25">
      <c r="B12176"/>
      <c r="C12176"/>
      <c r="D12176"/>
      <c r="E12176"/>
      <c r="F12176"/>
    </row>
    <row r="12177" spans="2:6" ht="15" x14ac:dyDescent="0.25">
      <c r="B12177"/>
      <c r="C12177"/>
      <c r="D12177"/>
      <c r="E12177"/>
      <c r="F12177"/>
    </row>
    <row r="12178" spans="2:6" ht="15" x14ac:dyDescent="0.25">
      <c r="B12178"/>
      <c r="C12178"/>
      <c r="D12178"/>
      <c r="E12178"/>
      <c r="F12178"/>
    </row>
    <row r="12179" spans="2:6" ht="15" x14ac:dyDescent="0.25">
      <c r="B12179"/>
      <c r="C12179"/>
      <c r="D12179"/>
      <c r="E12179"/>
      <c r="F12179"/>
    </row>
    <row r="12180" spans="2:6" ht="15" x14ac:dyDescent="0.25">
      <c r="B12180"/>
      <c r="C12180"/>
      <c r="D12180"/>
      <c r="E12180"/>
      <c r="F12180"/>
    </row>
    <row r="12181" spans="2:6" ht="15" x14ac:dyDescent="0.25">
      <c r="B12181"/>
      <c r="C12181"/>
      <c r="D12181"/>
      <c r="E12181"/>
      <c r="F12181"/>
    </row>
    <row r="12182" spans="2:6" ht="15" x14ac:dyDescent="0.25">
      <c r="B12182"/>
      <c r="C12182"/>
      <c r="D12182"/>
      <c r="E12182"/>
      <c r="F12182"/>
    </row>
    <row r="12183" spans="2:6" ht="15" x14ac:dyDescent="0.25">
      <c r="B12183"/>
      <c r="C12183"/>
      <c r="D12183"/>
      <c r="E12183"/>
      <c r="F12183"/>
    </row>
    <row r="12184" spans="2:6" ht="15" x14ac:dyDescent="0.25">
      <c r="B12184"/>
      <c r="C12184"/>
      <c r="D12184"/>
      <c r="E12184"/>
      <c r="F12184"/>
    </row>
    <row r="12185" spans="2:6" ht="15" x14ac:dyDescent="0.25">
      <c r="B12185"/>
      <c r="C12185"/>
      <c r="D12185"/>
      <c r="E12185"/>
      <c r="F12185"/>
    </row>
    <row r="12186" spans="2:6" ht="15" x14ac:dyDescent="0.25">
      <c r="B12186"/>
      <c r="C12186"/>
      <c r="D12186"/>
      <c r="E12186"/>
      <c r="F12186"/>
    </row>
    <row r="12187" spans="2:6" ht="15" x14ac:dyDescent="0.25">
      <c r="B12187"/>
      <c r="C12187"/>
      <c r="D12187"/>
      <c r="E12187"/>
      <c r="F12187"/>
    </row>
    <row r="12188" spans="2:6" ht="15" x14ac:dyDescent="0.25">
      <c r="B12188"/>
      <c r="C12188"/>
      <c r="D12188"/>
      <c r="E12188"/>
      <c r="F12188"/>
    </row>
    <row r="12189" spans="2:6" ht="15" x14ac:dyDescent="0.25">
      <c r="B12189"/>
      <c r="C12189"/>
      <c r="D12189"/>
      <c r="E12189"/>
      <c r="F12189"/>
    </row>
    <row r="12190" spans="2:6" ht="15" x14ac:dyDescent="0.25">
      <c r="B12190"/>
      <c r="C12190"/>
      <c r="D12190"/>
      <c r="E12190"/>
      <c r="F12190"/>
    </row>
    <row r="12191" spans="2:6" ht="15" x14ac:dyDescent="0.25">
      <c r="B12191"/>
      <c r="C12191"/>
      <c r="D12191"/>
      <c r="E12191"/>
      <c r="F12191"/>
    </row>
    <row r="12192" spans="2:6" ht="15" x14ac:dyDescent="0.25">
      <c r="B12192"/>
      <c r="C12192"/>
      <c r="D12192"/>
      <c r="E12192"/>
      <c r="F12192"/>
    </row>
    <row r="12193" spans="2:6" ht="15" x14ac:dyDescent="0.25">
      <c r="B12193"/>
      <c r="C12193"/>
      <c r="D12193"/>
      <c r="E12193"/>
      <c r="F12193"/>
    </row>
    <row r="12194" spans="2:6" ht="15" x14ac:dyDescent="0.25">
      <c r="B12194"/>
      <c r="C12194"/>
      <c r="D12194"/>
      <c r="E12194"/>
      <c r="F12194"/>
    </row>
    <row r="12195" spans="2:6" ht="15" x14ac:dyDescent="0.25">
      <c r="B12195"/>
      <c r="C12195"/>
      <c r="D12195"/>
      <c r="E12195"/>
      <c r="F12195"/>
    </row>
    <row r="12196" spans="2:6" ht="15" x14ac:dyDescent="0.25">
      <c r="B12196"/>
      <c r="C12196"/>
      <c r="D12196"/>
      <c r="E12196"/>
      <c r="F12196"/>
    </row>
    <row r="12197" spans="2:6" ht="15" x14ac:dyDescent="0.25">
      <c r="B12197"/>
      <c r="C12197"/>
      <c r="D12197"/>
      <c r="E12197"/>
      <c r="F12197"/>
    </row>
    <row r="12198" spans="2:6" ht="15" x14ac:dyDescent="0.25">
      <c r="B12198"/>
      <c r="C12198"/>
      <c r="D12198"/>
      <c r="E12198"/>
      <c r="F12198"/>
    </row>
    <row r="12199" spans="2:6" ht="15" x14ac:dyDescent="0.25">
      <c r="B12199"/>
      <c r="C12199"/>
      <c r="D12199"/>
      <c r="E12199"/>
      <c r="F12199"/>
    </row>
    <row r="12200" spans="2:6" ht="15" x14ac:dyDescent="0.25">
      <c r="B12200"/>
      <c r="C12200"/>
      <c r="D12200"/>
      <c r="E12200"/>
      <c r="F12200"/>
    </row>
    <row r="12201" spans="2:6" ht="15" x14ac:dyDescent="0.25">
      <c r="B12201"/>
      <c r="C12201"/>
      <c r="D12201"/>
      <c r="E12201"/>
      <c r="F12201"/>
    </row>
    <row r="12202" spans="2:6" ht="15" x14ac:dyDescent="0.25">
      <c r="B12202"/>
      <c r="C12202"/>
      <c r="D12202"/>
      <c r="E12202"/>
      <c r="F12202"/>
    </row>
    <row r="12203" spans="2:6" ht="15" x14ac:dyDescent="0.25">
      <c r="B12203"/>
      <c r="C12203"/>
      <c r="D12203"/>
      <c r="E12203"/>
      <c r="F12203"/>
    </row>
    <row r="12204" spans="2:6" ht="15" x14ac:dyDescent="0.25">
      <c r="B12204"/>
      <c r="C12204"/>
      <c r="D12204"/>
      <c r="E12204"/>
      <c r="F12204"/>
    </row>
    <row r="12205" spans="2:6" ht="15" x14ac:dyDescent="0.25">
      <c r="B12205"/>
      <c r="C12205"/>
      <c r="D12205"/>
      <c r="E12205"/>
      <c r="F12205"/>
    </row>
    <row r="12206" spans="2:6" ht="15" x14ac:dyDescent="0.25">
      <c r="B12206"/>
      <c r="C12206"/>
      <c r="D12206"/>
      <c r="E12206"/>
      <c r="F12206"/>
    </row>
    <row r="12207" spans="2:6" ht="15" x14ac:dyDescent="0.25">
      <c r="B12207"/>
      <c r="C12207"/>
      <c r="D12207"/>
      <c r="E12207"/>
      <c r="F12207"/>
    </row>
    <row r="12208" spans="2:6" ht="15" x14ac:dyDescent="0.25">
      <c r="B12208"/>
      <c r="C12208"/>
      <c r="D12208"/>
      <c r="E12208"/>
      <c r="F12208"/>
    </row>
    <row r="12209" spans="2:6" ht="15" x14ac:dyDescent="0.25">
      <c r="B12209"/>
      <c r="C12209"/>
      <c r="D12209"/>
      <c r="E12209"/>
      <c r="F12209"/>
    </row>
    <row r="12210" spans="2:6" ht="15" x14ac:dyDescent="0.25">
      <c r="B12210"/>
      <c r="C12210"/>
      <c r="D12210"/>
      <c r="E12210"/>
      <c r="F12210"/>
    </row>
    <row r="12211" spans="2:6" ht="15" x14ac:dyDescent="0.25">
      <c r="B12211"/>
      <c r="C12211"/>
      <c r="D12211"/>
      <c r="E12211"/>
      <c r="F12211"/>
    </row>
    <row r="12212" spans="2:6" ht="15" x14ac:dyDescent="0.25">
      <c r="B12212"/>
      <c r="C12212"/>
      <c r="D12212"/>
      <c r="E12212"/>
      <c r="F12212"/>
    </row>
    <row r="12213" spans="2:6" ht="15" x14ac:dyDescent="0.25">
      <c r="B12213"/>
      <c r="C12213"/>
      <c r="D12213"/>
      <c r="E12213"/>
      <c r="F12213"/>
    </row>
    <row r="12214" spans="2:6" ht="15" x14ac:dyDescent="0.25">
      <c r="B12214"/>
      <c r="C12214"/>
      <c r="D12214"/>
      <c r="E12214"/>
      <c r="F12214"/>
    </row>
    <row r="12215" spans="2:6" ht="15" x14ac:dyDescent="0.25">
      <c r="B12215"/>
      <c r="C12215"/>
      <c r="D12215"/>
      <c r="E12215"/>
      <c r="F12215"/>
    </row>
    <row r="12216" spans="2:6" ht="15" x14ac:dyDescent="0.25">
      <c r="B12216"/>
      <c r="C12216"/>
      <c r="D12216"/>
      <c r="E12216"/>
      <c r="F12216"/>
    </row>
    <row r="12217" spans="2:6" ht="15" x14ac:dyDescent="0.25">
      <c r="B12217"/>
      <c r="C12217"/>
      <c r="D12217"/>
      <c r="E12217"/>
      <c r="F12217"/>
    </row>
    <row r="12218" spans="2:6" ht="15" x14ac:dyDescent="0.25">
      <c r="B12218"/>
      <c r="C12218"/>
      <c r="D12218"/>
      <c r="E12218"/>
      <c r="F12218"/>
    </row>
    <row r="12219" spans="2:6" ht="15" x14ac:dyDescent="0.25">
      <c r="B12219"/>
      <c r="C12219"/>
      <c r="D12219"/>
      <c r="E12219"/>
      <c r="F12219"/>
    </row>
    <row r="12220" spans="2:6" ht="15" x14ac:dyDescent="0.25">
      <c r="B12220"/>
      <c r="C12220"/>
      <c r="D12220"/>
      <c r="E12220"/>
      <c r="F12220"/>
    </row>
    <row r="12221" spans="2:6" ht="15" x14ac:dyDescent="0.25">
      <c r="B12221"/>
      <c r="C12221"/>
      <c r="D12221"/>
      <c r="E12221"/>
      <c r="F12221"/>
    </row>
    <row r="12222" spans="2:6" ht="15" x14ac:dyDescent="0.25">
      <c r="B12222"/>
      <c r="C12222"/>
      <c r="D12222"/>
      <c r="E12222"/>
      <c r="F12222"/>
    </row>
    <row r="12223" spans="2:6" ht="15" x14ac:dyDescent="0.25">
      <c r="B12223"/>
      <c r="C12223"/>
      <c r="D12223"/>
      <c r="E12223"/>
      <c r="F12223"/>
    </row>
    <row r="12224" spans="2:6" ht="15" x14ac:dyDescent="0.25">
      <c r="B12224"/>
      <c r="C12224"/>
      <c r="D12224"/>
      <c r="E12224"/>
      <c r="F12224"/>
    </row>
    <row r="12225" spans="2:6" ht="15" x14ac:dyDescent="0.25">
      <c r="B12225"/>
      <c r="C12225"/>
      <c r="D12225"/>
      <c r="E12225"/>
      <c r="F12225"/>
    </row>
    <row r="12226" spans="2:6" ht="15" x14ac:dyDescent="0.25">
      <c r="B12226"/>
      <c r="C12226"/>
      <c r="D12226"/>
      <c r="E12226"/>
      <c r="F12226"/>
    </row>
    <row r="12227" spans="2:6" ht="15" x14ac:dyDescent="0.25">
      <c r="B12227"/>
      <c r="C12227"/>
      <c r="D12227"/>
      <c r="E12227"/>
      <c r="F12227"/>
    </row>
    <row r="12228" spans="2:6" ht="15" x14ac:dyDescent="0.25">
      <c r="B12228"/>
      <c r="C12228"/>
      <c r="D12228"/>
      <c r="E12228"/>
      <c r="F12228"/>
    </row>
    <row r="12229" spans="2:6" ht="15" x14ac:dyDescent="0.25">
      <c r="B12229"/>
      <c r="C12229"/>
      <c r="D12229"/>
      <c r="E12229"/>
      <c r="F12229"/>
    </row>
    <row r="12230" spans="2:6" ht="15" x14ac:dyDescent="0.25">
      <c r="B12230"/>
      <c r="C12230"/>
      <c r="D12230"/>
      <c r="E12230"/>
      <c r="F12230"/>
    </row>
    <row r="12231" spans="2:6" ht="15" x14ac:dyDescent="0.25">
      <c r="B12231"/>
      <c r="C12231"/>
      <c r="D12231"/>
      <c r="E12231"/>
      <c r="F12231"/>
    </row>
    <row r="12232" spans="2:6" ht="15" x14ac:dyDescent="0.25">
      <c r="B12232"/>
      <c r="C12232"/>
      <c r="D12232"/>
      <c r="E12232"/>
      <c r="F12232"/>
    </row>
    <row r="12233" spans="2:6" ht="15" x14ac:dyDescent="0.25">
      <c r="B12233"/>
      <c r="C12233"/>
      <c r="D12233"/>
      <c r="E12233"/>
      <c r="F12233"/>
    </row>
    <row r="12234" spans="2:6" ht="15" x14ac:dyDescent="0.25">
      <c r="B12234"/>
      <c r="C12234"/>
      <c r="D12234"/>
      <c r="E12234"/>
      <c r="F12234"/>
    </row>
    <row r="12235" spans="2:6" ht="15" x14ac:dyDescent="0.25">
      <c r="B12235"/>
      <c r="C12235"/>
      <c r="D12235"/>
      <c r="E12235"/>
      <c r="F12235"/>
    </row>
    <row r="12236" spans="2:6" ht="15" x14ac:dyDescent="0.25">
      <c r="B12236"/>
      <c r="C12236"/>
      <c r="D12236"/>
      <c r="E12236"/>
      <c r="F12236"/>
    </row>
    <row r="12237" spans="2:6" ht="15" x14ac:dyDescent="0.25">
      <c r="B12237"/>
      <c r="C12237"/>
      <c r="D12237"/>
      <c r="E12237"/>
      <c r="F12237"/>
    </row>
    <row r="12238" spans="2:6" ht="15" x14ac:dyDescent="0.25">
      <c r="B12238"/>
      <c r="C12238"/>
      <c r="D12238"/>
      <c r="E12238"/>
      <c r="F12238"/>
    </row>
    <row r="12239" spans="2:6" ht="15" x14ac:dyDescent="0.25">
      <c r="B12239"/>
      <c r="C12239"/>
      <c r="D12239"/>
      <c r="E12239"/>
      <c r="F12239"/>
    </row>
    <row r="12240" spans="2:6" ht="15" x14ac:dyDescent="0.25">
      <c r="B12240"/>
      <c r="C12240"/>
      <c r="D12240"/>
      <c r="E12240"/>
      <c r="F12240"/>
    </row>
    <row r="12241" spans="2:6" ht="15" x14ac:dyDescent="0.25">
      <c r="B12241"/>
      <c r="C12241"/>
      <c r="D12241"/>
      <c r="E12241"/>
      <c r="F12241"/>
    </row>
    <row r="12242" spans="2:6" ht="15" x14ac:dyDescent="0.25">
      <c r="B12242"/>
      <c r="C12242"/>
      <c r="D12242"/>
      <c r="E12242"/>
      <c r="F12242"/>
    </row>
    <row r="12243" spans="2:6" ht="15" x14ac:dyDescent="0.25">
      <c r="B12243"/>
      <c r="C12243"/>
      <c r="D12243"/>
      <c r="E12243"/>
      <c r="F12243"/>
    </row>
    <row r="12244" spans="2:6" ht="15" x14ac:dyDescent="0.25">
      <c r="B12244"/>
      <c r="C12244"/>
      <c r="D12244"/>
      <c r="E12244"/>
      <c r="F12244"/>
    </row>
    <row r="12245" spans="2:6" ht="15" x14ac:dyDescent="0.25">
      <c r="B12245"/>
      <c r="C12245"/>
      <c r="D12245"/>
      <c r="E12245"/>
      <c r="F12245"/>
    </row>
    <row r="12246" spans="2:6" ht="15" x14ac:dyDescent="0.25">
      <c r="B12246"/>
      <c r="C12246"/>
      <c r="D12246"/>
      <c r="E12246"/>
      <c r="F12246"/>
    </row>
    <row r="12247" spans="2:6" ht="15" x14ac:dyDescent="0.25">
      <c r="B12247"/>
      <c r="C12247"/>
      <c r="D12247"/>
      <c r="E12247"/>
      <c r="F12247"/>
    </row>
    <row r="12248" spans="2:6" ht="15" x14ac:dyDescent="0.25">
      <c r="B12248"/>
      <c r="C12248"/>
      <c r="D12248"/>
      <c r="E12248"/>
      <c r="F12248"/>
    </row>
    <row r="12249" spans="2:6" ht="15" x14ac:dyDescent="0.25">
      <c r="B12249"/>
      <c r="C12249"/>
      <c r="D12249"/>
      <c r="E12249"/>
      <c r="F12249"/>
    </row>
    <row r="12250" spans="2:6" ht="15" x14ac:dyDescent="0.25">
      <c r="B12250"/>
      <c r="C12250"/>
      <c r="D12250"/>
      <c r="E12250"/>
      <c r="F12250"/>
    </row>
    <row r="12251" spans="2:6" ht="15" x14ac:dyDescent="0.25">
      <c r="B12251"/>
      <c r="C12251"/>
      <c r="D12251"/>
      <c r="E12251"/>
      <c r="F12251"/>
    </row>
    <row r="12252" spans="2:6" ht="15" x14ac:dyDescent="0.25">
      <c r="B12252"/>
      <c r="C12252"/>
      <c r="D12252"/>
      <c r="E12252"/>
      <c r="F12252"/>
    </row>
    <row r="12253" spans="2:6" ht="15" x14ac:dyDescent="0.25">
      <c r="B12253"/>
      <c r="C12253"/>
      <c r="D12253"/>
      <c r="E12253"/>
      <c r="F12253"/>
    </row>
    <row r="12254" spans="2:6" ht="15" x14ac:dyDescent="0.25">
      <c r="B12254"/>
      <c r="C12254"/>
      <c r="D12254"/>
      <c r="E12254"/>
      <c r="F12254"/>
    </row>
    <row r="12255" spans="2:6" ht="15" x14ac:dyDescent="0.25">
      <c r="B12255"/>
      <c r="C12255"/>
      <c r="D12255"/>
      <c r="E12255"/>
      <c r="F12255"/>
    </row>
    <row r="12256" spans="2:6" ht="15" x14ac:dyDescent="0.25">
      <c r="B12256"/>
      <c r="C12256"/>
      <c r="D12256"/>
      <c r="E12256"/>
      <c r="F12256"/>
    </row>
    <row r="12257" spans="2:6" ht="15" x14ac:dyDescent="0.25">
      <c r="B12257"/>
      <c r="C12257"/>
      <c r="D12257"/>
      <c r="E12257"/>
      <c r="F12257"/>
    </row>
    <row r="12258" spans="2:6" ht="15" x14ac:dyDescent="0.25">
      <c r="B12258"/>
      <c r="C12258"/>
      <c r="D12258"/>
      <c r="E12258"/>
      <c r="F12258"/>
    </row>
    <row r="12259" spans="2:6" ht="15" x14ac:dyDescent="0.25">
      <c r="B12259"/>
      <c r="C12259"/>
      <c r="D12259"/>
      <c r="E12259"/>
      <c r="F12259"/>
    </row>
    <row r="12260" spans="2:6" ht="15" x14ac:dyDescent="0.25">
      <c r="B12260"/>
      <c r="C12260"/>
      <c r="D12260"/>
      <c r="E12260"/>
      <c r="F12260"/>
    </row>
    <row r="12261" spans="2:6" ht="15" x14ac:dyDescent="0.25">
      <c r="B12261"/>
      <c r="C12261"/>
      <c r="D12261"/>
      <c r="E12261"/>
      <c r="F12261"/>
    </row>
    <row r="12262" spans="2:6" ht="15" x14ac:dyDescent="0.25">
      <c r="B12262"/>
      <c r="C12262"/>
      <c r="D12262"/>
      <c r="E12262"/>
      <c r="F12262"/>
    </row>
    <row r="12263" spans="2:6" ht="15" x14ac:dyDescent="0.25">
      <c r="B12263"/>
      <c r="C12263"/>
      <c r="D12263"/>
      <c r="E12263"/>
      <c r="F12263"/>
    </row>
    <row r="12264" spans="2:6" ht="15" x14ac:dyDescent="0.25">
      <c r="B12264"/>
      <c r="C12264"/>
      <c r="D12264"/>
      <c r="E12264"/>
      <c r="F12264"/>
    </row>
    <row r="12265" spans="2:6" ht="15" x14ac:dyDescent="0.25">
      <c r="B12265"/>
      <c r="C12265"/>
      <c r="D12265"/>
      <c r="E12265"/>
      <c r="F12265"/>
    </row>
    <row r="12266" spans="2:6" ht="15" x14ac:dyDescent="0.25">
      <c r="B12266"/>
      <c r="C12266"/>
      <c r="D12266"/>
      <c r="E12266"/>
      <c r="F12266"/>
    </row>
    <row r="12267" spans="2:6" ht="15" x14ac:dyDescent="0.25">
      <c r="B12267"/>
      <c r="C12267"/>
      <c r="D12267"/>
      <c r="E12267"/>
      <c r="F12267"/>
    </row>
    <row r="12268" spans="2:6" ht="15" x14ac:dyDescent="0.25">
      <c r="B12268"/>
      <c r="C12268"/>
      <c r="D12268"/>
      <c r="E12268"/>
      <c r="F12268"/>
    </row>
    <row r="12269" spans="2:6" ht="15" x14ac:dyDescent="0.25">
      <c r="B12269"/>
      <c r="C12269"/>
      <c r="D12269"/>
      <c r="E12269"/>
      <c r="F12269"/>
    </row>
    <row r="12270" spans="2:6" ht="15" x14ac:dyDescent="0.25">
      <c r="B12270"/>
      <c r="C12270"/>
      <c r="D12270"/>
      <c r="E12270"/>
      <c r="F12270"/>
    </row>
    <row r="12271" spans="2:6" ht="15" x14ac:dyDescent="0.25">
      <c r="B12271"/>
      <c r="C12271"/>
      <c r="D12271"/>
      <c r="E12271"/>
      <c r="F12271"/>
    </row>
    <row r="12272" spans="2:6" ht="15" x14ac:dyDescent="0.25">
      <c r="B12272"/>
      <c r="C12272"/>
      <c r="D12272"/>
      <c r="E12272"/>
      <c r="F12272"/>
    </row>
    <row r="12273" spans="2:6" ht="15" x14ac:dyDescent="0.25">
      <c r="B12273"/>
      <c r="C12273"/>
      <c r="D12273"/>
      <c r="E12273"/>
      <c r="F12273"/>
    </row>
    <row r="12274" spans="2:6" ht="15" x14ac:dyDescent="0.25">
      <c r="B12274"/>
      <c r="C12274"/>
      <c r="D12274"/>
      <c r="E12274"/>
      <c r="F12274"/>
    </row>
    <row r="12275" spans="2:6" ht="15" x14ac:dyDescent="0.25">
      <c r="B12275"/>
      <c r="C12275"/>
      <c r="D12275"/>
      <c r="E12275"/>
      <c r="F12275"/>
    </row>
    <row r="12276" spans="2:6" ht="15" x14ac:dyDescent="0.25">
      <c r="B12276"/>
      <c r="C12276"/>
      <c r="D12276"/>
      <c r="E12276"/>
      <c r="F12276"/>
    </row>
    <row r="12277" spans="2:6" ht="15" x14ac:dyDescent="0.25">
      <c r="B12277"/>
      <c r="C12277"/>
      <c r="D12277"/>
      <c r="E12277"/>
      <c r="F12277"/>
    </row>
    <row r="12278" spans="2:6" ht="15" x14ac:dyDescent="0.25">
      <c r="B12278"/>
      <c r="C12278"/>
      <c r="D12278"/>
      <c r="E12278"/>
      <c r="F12278"/>
    </row>
    <row r="12279" spans="2:6" ht="15" x14ac:dyDescent="0.25">
      <c r="B12279"/>
      <c r="C12279"/>
      <c r="D12279"/>
      <c r="E12279"/>
      <c r="F12279"/>
    </row>
    <row r="12280" spans="2:6" ht="15" x14ac:dyDescent="0.25">
      <c r="B12280"/>
      <c r="C12280"/>
      <c r="D12280"/>
      <c r="E12280"/>
      <c r="F12280"/>
    </row>
    <row r="12281" spans="2:6" ht="15" x14ac:dyDescent="0.25">
      <c r="B12281"/>
      <c r="C12281"/>
      <c r="D12281"/>
      <c r="E12281"/>
      <c r="F12281"/>
    </row>
    <row r="12282" spans="2:6" ht="15" x14ac:dyDescent="0.25">
      <c r="B12282"/>
      <c r="C12282"/>
      <c r="D12282"/>
      <c r="E12282"/>
      <c r="F12282"/>
    </row>
    <row r="12283" spans="2:6" ht="15" x14ac:dyDescent="0.25">
      <c r="B12283"/>
      <c r="C12283"/>
      <c r="D12283"/>
      <c r="E12283"/>
      <c r="F12283"/>
    </row>
    <row r="12284" spans="2:6" ht="15" x14ac:dyDescent="0.25">
      <c r="B12284"/>
      <c r="C12284"/>
      <c r="D12284"/>
      <c r="E12284"/>
      <c r="F12284"/>
    </row>
    <row r="12285" spans="2:6" ht="15" x14ac:dyDescent="0.25">
      <c r="B12285"/>
      <c r="C12285"/>
      <c r="D12285"/>
      <c r="E12285"/>
      <c r="F12285"/>
    </row>
    <row r="12286" spans="2:6" ht="15" x14ac:dyDescent="0.25">
      <c r="B12286"/>
      <c r="C12286"/>
      <c r="D12286"/>
      <c r="E12286"/>
      <c r="F12286"/>
    </row>
    <row r="12287" spans="2:6" ht="15" x14ac:dyDescent="0.25">
      <c r="B12287"/>
      <c r="C12287"/>
      <c r="D12287"/>
      <c r="E12287"/>
      <c r="F12287"/>
    </row>
    <row r="12288" spans="2:6" ht="15" x14ac:dyDescent="0.25">
      <c r="B12288"/>
      <c r="C12288"/>
      <c r="D12288"/>
      <c r="E12288"/>
      <c r="F12288"/>
    </row>
    <row r="12289" spans="2:6" ht="15" x14ac:dyDescent="0.25">
      <c r="B12289"/>
      <c r="C12289"/>
      <c r="D12289"/>
      <c r="E12289"/>
      <c r="F12289"/>
    </row>
    <row r="12290" spans="2:6" ht="15" x14ac:dyDescent="0.25">
      <c r="B12290"/>
      <c r="C12290"/>
      <c r="D12290"/>
      <c r="E12290"/>
      <c r="F12290"/>
    </row>
    <row r="12291" spans="2:6" ht="15" x14ac:dyDescent="0.25">
      <c r="B12291"/>
      <c r="C12291"/>
      <c r="D12291"/>
      <c r="E12291"/>
      <c r="F12291"/>
    </row>
    <row r="12292" spans="2:6" ht="15" x14ac:dyDescent="0.25">
      <c r="B12292"/>
      <c r="C12292"/>
      <c r="D12292"/>
      <c r="E12292"/>
      <c r="F12292"/>
    </row>
    <row r="12293" spans="2:6" ht="15" x14ac:dyDescent="0.25">
      <c r="B12293"/>
      <c r="C12293"/>
      <c r="D12293"/>
      <c r="E12293"/>
      <c r="F12293"/>
    </row>
    <row r="12294" spans="2:6" ht="15" x14ac:dyDescent="0.25">
      <c r="B12294"/>
      <c r="C12294"/>
      <c r="D12294"/>
      <c r="E12294"/>
      <c r="F12294"/>
    </row>
    <row r="12295" spans="2:6" ht="15" x14ac:dyDescent="0.25">
      <c r="B12295"/>
      <c r="C12295"/>
      <c r="D12295"/>
      <c r="E12295"/>
      <c r="F12295"/>
    </row>
    <row r="12296" spans="2:6" ht="15" x14ac:dyDescent="0.25">
      <c r="B12296"/>
      <c r="C12296"/>
      <c r="D12296"/>
      <c r="E12296"/>
      <c r="F12296"/>
    </row>
    <row r="12297" spans="2:6" ht="15" x14ac:dyDescent="0.25">
      <c r="B12297"/>
      <c r="C12297"/>
      <c r="D12297"/>
      <c r="E12297"/>
      <c r="F12297"/>
    </row>
    <row r="12298" spans="2:6" ht="15" x14ac:dyDescent="0.25">
      <c r="B12298"/>
      <c r="C12298"/>
      <c r="D12298"/>
      <c r="E12298"/>
      <c r="F12298"/>
    </row>
    <row r="12299" spans="2:6" ht="15" x14ac:dyDescent="0.25">
      <c r="B12299"/>
      <c r="C12299"/>
      <c r="D12299"/>
      <c r="E12299"/>
      <c r="F12299"/>
    </row>
    <row r="12300" spans="2:6" ht="15" x14ac:dyDescent="0.25">
      <c r="B12300"/>
      <c r="C12300"/>
      <c r="D12300"/>
      <c r="E12300"/>
      <c r="F12300"/>
    </row>
    <row r="12301" spans="2:6" ht="15" x14ac:dyDescent="0.25">
      <c r="B12301"/>
      <c r="C12301"/>
      <c r="D12301"/>
      <c r="E12301"/>
      <c r="F12301"/>
    </row>
    <row r="12302" spans="2:6" ht="15" x14ac:dyDescent="0.25">
      <c r="B12302"/>
      <c r="C12302"/>
      <c r="D12302"/>
      <c r="E12302"/>
      <c r="F12302"/>
    </row>
    <row r="12303" spans="2:6" ht="15" x14ac:dyDescent="0.25">
      <c r="B12303"/>
      <c r="C12303"/>
      <c r="D12303"/>
      <c r="E12303"/>
      <c r="F12303"/>
    </row>
    <row r="12304" spans="2:6" ht="15" x14ac:dyDescent="0.25">
      <c r="B12304"/>
      <c r="C12304"/>
      <c r="D12304"/>
      <c r="E12304"/>
      <c r="F12304"/>
    </row>
    <row r="12305" spans="2:6" ht="15" x14ac:dyDescent="0.25">
      <c r="B12305"/>
      <c r="C12305"/>
      <c r="D12305"/>
      <c r="E12305"/>
      <c r="F12305"/>
    </row>
    <row r="12306" spans="2:6" ht="15" x14ac:dyDescent="0.25">
      <c r="B12306"/>
      <c r="C12306"/>
      <c r="D12306"/>
      <c r="E12306"/>
      <c r="F12306"/>
    </row>
    <row r="12307" spans="2:6" ht="15" x14ac:dyDescent="0.25">
      <c r="B12307"/>
      <c r="C12307"/>
      <c r="D12307"/>
      <c r="E12307"/>
      <c r="F12307"/>
    </row>
    <row r="12308" spans="2:6" ht="15" x14ac:dyDescent="0.25">
      <c r="B12308"/>
      <c r="C12308"/>
      <c r="D12308"/>
      <c r="E12308"/>
      <c r="F12308"/>
    </row>
    <row r="12309" spans="2:6" ht="15" x14ac:dyDescent="0.25">
      <c r="B12309"/>
      <c r="C12309"/>
      <c r="D12309"/>
      <c r="E12309"/>
      <c r="F12309"/>
    </row>
    <row r="12310" spans="2:6" ht="15" x14ac:dyDescent="0.25">
      <c r="B12310"/>
      <c r="C12310"/>
      <c r="D12310"/>
      <c r="E12310"/>
      <c r="F12310"/>
    </row>
    <row r="12311" spans="2:6" ht="15" x14ac:dyDescent="0.25">
      <c r="B12311"/>
      <c r="C12311"/>
      <c r="D12311"/>
      <c r="E12311"/>
      <c r="F12311"/>
    </row>
    <row r="12312" spans="2:6" ht="15" x14ac:dyDescent="0.25">
      <c r="B12312"/>
      <c r="C12312"/>
      <c r="D12312"/>
      <c r="E12312"/>
      <c r="F12312"/>
    </row>
    <row r="12313" spans="2:6" ht="15" x14ac:dyDescent="0.25">
      <c r="B12313"/>
      <c r="C12313"/>
      <c r="D12313"/>
      <c r="E12313"/>
      <c r="F12313"/>
    </row>
    <row r="12314" spans="2:6" ht="15" x14ac:dyDescent="0.25">
      <c r="B12314"/>
      <c r="C12314"/>
      <c r="D12314"/>
      <c r="E12314"/>
      <c r="F12314"/>
    </row>
    <row r="12315" spans="2:6" ht="15" x14ac:dyDescent="0.25">
      <c r="B12315"/>
      <c r="C12315"/>
      <c r="D12315"/>
      <c r="E12315"/>
      <c r="F12315"/>
    </row>
    <row r="12316" spans="2:6" ht="15" x14ac:dyDescent="0.25">
      <c r="B12316"/>
      <c r="C12316"/>
      <c r="D12316"/>
      <c r="E12316"/>
      <c r="F12316"/>
    </row>
    <row r="12317" spans="2:6" ht="15" x14ac:dyDescent="0.25">
      <c r="B12317"/>
      <c r="C12317"/>
      <c r="D12317"/>
      <c r="E12317"/>
      <c r="F12317"/>
    </row>
    <row r="12318" spans="2:6" ht="15" x14ac:dyDescent="0.25">
      <c r="B12318"/>
      <c r="C12318"/>
      <c r="D12318"/>
      <c r="E12318"/>
      <c r="F12318"/>
    </row>
    <row r="12319" spans="2:6" ht="15" x14ac:dyDescent="0.25">
      <c r="B12319"/>
      <c r="C12319"/>
      <c r="D12319"/>
      <c r="E12319"/>
      <c r="F12319"/>
    </row>
    <row r="12320" spans="2:6" ht="15" x14ac:dyDescent="0.25">
      <c r="B12320"/>
      <c r="C12320"/>
      <c r="D12320"/>
      <c r="E12320"/>
      <c r="F12320"/>
    </row>
    <row r="12321" spans="2:6" ht="15" x14ac:dyDescent="0.25">
      <c r="B12321"/>
      <c r="C12321"/>
      <c r="D12321"/>
      <c r="E12321"/>
      <c r="F12321"/>
    </row>
    <row r="12322" spans="2:6" ht="15" x14ac:dyDescent="0.25">
      <c r="B12322"/>
      <c r="C12322"/>
      <c r="D12322"/>
      <c r="E12322"/>
      <c r="F12322"/>
    </row>
    <row r="12323" spans="2:6" ht="15" x14ac:dyDescent="0.25">
      <c r="B12323"/>
      <c r="C12323"/>
      <c r="D12323"/>
      <c r="E12323"/>
      <c r="F12323"/>
    </row>
    <row r="12324" spans="2:6" ht="15" x14ac:dyDescent="0.25">
      <c r="B12324"/>
      <c r="C12324"/>
      <c r="D12324"/>
      <c r="E12324"/>
      <c r="F12324"/>
    </row>
    <row r="12325" spans="2:6" ht="15" x14ac:dyDescent="0.25">
      <c r="B12325"/>
      <c r="C12325"/>
      <c r="D12325"/>
      <c r="E12325"/>
      <c r="F12325"/>
    </row>
    <row r="12326" spans="2:6" ht="15" x14ac:dyDescent="0.25">
      <c r="B12326"/>
      <c r="C12326"/>
      <c r="D12326"/>
      <c r="E12326"/>
      <c r="F12326"/>
    </row>
    <row r="12327" spans="2:6" ht="15" x14ac:dyDescent="0.25">
      <c r="B12327"/>
      <c r="C12327"/>
      <c r="D12327"/>
      <c r="E12327"/>
      <c r="F12327"/>
    </row>
    <row r="12328" spans="2:6" ht="15" x14ac:dyDescent="0.25">
      <c r="B12328"/>
      <c r="C12328"/>
      <c r="D12328"/>
      <c r="E12328"/>
      <c r="F12328"/>
    </row>
    <row r="12329" spans="2:6" ht="15" x14ac:dyDescent="0.25">
      <c r="B12329"/>
      <c r="C12329"/>
      <c r="D12329"/>
      <c r="E12329"/>
      <c r="F12329"/>
    </row>
    <row r="12330" spans="2:6" ht="15" x14ac:dyDescent="0.25">
      <c r="B12330"/>
      <c r="C12330"/>
      <c r="D12330"/>
      <c r="E12330"/>
      <c r="F12330"/>
    </row>
    <row r="12331" spans="2:6" ht="15" x14ac:dyDescent="0.25">
      <c r="B12331"/>
      <c r="C12331"/>
      <c r="D12331"/>
      <c r="E12331"/>
      <c r="F12331"/>
    </row>
    <row r="12332" spans="2:6" ht="15" x14ac:dyDescent="0.25">
      <c r="B12332"/>
      <c r="C12332"/>
      <c r="D12332"/>
      <c r="E12332"/>
      <c r="F12332"/>
    </row>
    <row r="12333" spans="2:6" ht="15" x14ac:dyDescent="0.25">
      <c r="B12333"/>
      <c r="C12333"/>
      <c r="D12333"/>
      <c r="E12333"/>
      <c r="F12333"/>
    </row>
    <row r="12334" spans="2:6" ht="15" x14ac:dyDescent="0.25">
      <c r="B12334"/>
      <c r="C12334"/>
      <c r="D12334"/>
      <c r="E12334"/>
      <c r="F12334"/>
    </row>
    <row r="12335" spans="2:6" ht="15" x14ac:dyDescent="0.25">
      <c r="B12335"/>
      <c r="C12335"/>
      <c r="D12335"/>
      <c r="E12335"/>
      <c r="F12335"/>
    </row>
    <row r="12336" spans="2:6" ht="15" x14ac:dyDescent="0.25">
      <c r="B12336"/>
      <c r="C12336"/>
      <c r="D12336"/>
      <c r="E12336"/>
      <c r="F12336"/>
    </row>
    <row r="12337" spans="2:6" ht="15" x14ac:dyDescent="0.25">
      <c r="B12337"/>
      <c r="C12337"/>
      <c r="D12337"/>
      <c r="E12337"/>
      <c r="F12337"/>
    </row>
    <row r="12338" spans="2:6" ht="15" x14ac:dyDescent="0.25">
      <c r="B12338"/>
      <c r="C12338"/>
      <c r="D12338"/>
      <c r="E12338"/>
      <c r="F12338"/>
    </row>
    <row r="12339" spans="2:6" ht="15" x14ac:dyDescent="0.25">
      <c r="B12339"/>
      <c r="C12339"/>
      <c r="D12339"/>
      <c r="E12339"/>
      <c r="F12339"/>
    </row>
    <row r="12340" spans="2:6" ht="15" x14ac:dyDescent="0.25">
      <c r="B12340"/>
      <c r="C12340"/>
      <c r="D12340"/>
      <c r="E12340"/>
      <c r="F12340"/>
    </row>
    <row r="12341" spans="2:6" ht="15" x14ac:dyDescent="0.25">
      <c r="B12341"/>
      <c r="C12341"/>
      <c r="D12341"/>
      <c r="E12341"/>
      <c r="F12341"/>
    </row>
    <row r="12342" spans="2:6" ht="15" x14ac:dyDescent="0.25">
      <c r="B12342"/>
      <c r="C12342"/>
      <c r="D12342"/>
      <c r="E12342"/>
      <c r="F12342"/>
    </row>
    <row r="12343" spans="2:6" ht="15" x14ac:dyDescent="0.25">
      <c r="B12343"/>
      <c r="C12343"/>
      <c r="D12343"/>
      <c r="E12343"/>
      <c r="F12343"/>
    </row>
    <row r="12344" spans="2:6" ht="15" x14ac:dyDescent="0.25">
      <c r="B12344"/>
      <c r="C12344"/>
      <c r="D12344"/>
      <c r="E12344"/>
      <c r="F12344"/>
    </row>
    <row r="12345" spans="2:6" ht="15" x14ac:dyDescent="0.25">
      <c r="B12345"/>
      <c r="C12345"/>
      <c r="D12345"/>
      <c r="E12345"/>
      <c r="F12345"/>
    </row>
    <row r="12346" spans="2:6" ht="15" x14ac:dyDescent="0.25">
      <c r="B12346"/>
      <c r="C12346"/>
      <c r="D12346"/>
      <c r="E12346"/>
      <c r="F12346"/>
    </row>
    <row r="12347" spans="2:6" ht="15" x14ac:dyDescent="0.25">
      <c r="B12347"/>
      <c r="C12347"/>
      <c r="D12347"/>
      <c r="E12347"/>
      <c r="F12347"/>
    </row>
    <row r="12348" spans="2:6" ht="15" x14ac:dyDescent="0.25">
      <c r="B12348"/>
      <c r="C12348"/>
      <c r="D12348"/>
      <c r="E12348"/>
      <c r="F12348"/>
    </row>
    <row r="12349" spans="2:6" ht="15" x14ac:dyDescent="0.25">
      <c r="B12349"/>
      <c r="C12349"/>
      <c r="D12349"/>
      <c r="E12349"/>
      <c r="F12349"/>
    </row>
    <row r="12350" spans="2:6" ht="15" x14ac:dyDescent="0.25">
      <c r="B12350"/>
      <c r="C12350"/>
      <c r="D12350"/>
      <c r="E12350"/>
      <c r="F12350"/>
    </row>
    <row r="12351" spans="2:6" ht="15" x14ac:dyDescent="0.25">
      <c r="B12351"/>
      <c r="C12351"/>
      <c r="D12351"/>
      <c r="E12351"/>
      <c r="F12351"/>
    </row>
    <row r="12352" spans="2:6" ht="15" x14ac:dyDescent="0.25">
      <c r="B12352"/>
      <c r="C12352"/>
      <c r="D12352"/>
      <c r="E12352"/>
      <c r="F12352"/>
    </row>
    <row r="12353" spans="2:6" ht="15" x14ac:dyDescent="0.25">
      <c r="B12353"/>
      <c r="C12353"/>
      <c r="D12353"/>
      <c r="E12353"/>
      <c r="F12353"/>
    </row>
    <row r="12354" spans="2:6" ht="15" x14ac:dyDescent="0.25">
      <c r="B12354"/>
      <c r="C12354"/>
      <c r="D12354"/>
      <c r="E12354"/>
      <c r="F12354"/>
    </row>
    <row r="12355" spans="2:6" ht="15" x14ac:dyDescent="0.25">
      <c r="B12355"/>
      <c r="C12355"/>
      <c r="D12355"/>
      <c r="E12355"/>
      <c r="F12355"/>
    </row>
    <row r="12356" spans="2:6" ht="15" x14ac:dyDescent="0.25">
      <c r="B12356"/>
      <c r="C12356"/>
      <c r="D12356"/>
      <c r="E12356"/>
      <c r="F12356"/>
    </row>
    <row r="12357" spans="2:6" ht="15" x14ac:dyDescent="0.25">
      <c r="B12357"/>
      <c r="C12357"/>
      <c r="D12357"/>
      <c r="E12357"/>
      <c r="F12357"/>
    </row>
    <row r="12358" spans="2:6" ht="15" x14ac:dyDescent="0.25">
      <c r="B12358"/>
      <c r="C12358"/>
      <c r="D12358"/>
      <c r="E12358"/>
      <c r="F12358"/>
    </row>
    <row r="12359" spans="2:6" ht="15" x14ac:dyDescent="0.25">
      <c r="B12359"/>
      <c r="C12359"/>
      <c r="D12359"/>
      <c r="E12359"/>
      <c r="F12359"/>
    </row>
    <row r="12360" spans="2:6" ht="15" x14ac:dyDescent="0.25">
      <c r="B12360"/>
      <c r="C12360"/>
      <c r="D12360"/>
      <c r="E12360"/>
      <c r="F12360"/>
    </row>
    <row r="12361" spans="2:6" ht="15" x14ac:dyDescent="0.25">
      <c r="B12361"/>
      <c r="C12361"/>
      <c r="D12361"/>
      <c r="E12361"/>
      <c r="F12361"/>
    </row>
    <row r="12362" spans="2:6" ht="15" x14ac:dyDescent="0.25">
      <c r="B12362"/>
      <c r="C12362"/>
      <c r="D12362"/>
      <c r="E12362"/>
      <c r="F12362"/>
    </row>
    <row r="12363" spans="2:6" ht="15" x14ac:dyDescent="0.25">
      <c r="B12363"/>
      <c r="C12363"/>
      <c r="D12363"/>
      <c r="E12363"/>
      <c r="F12363"/>
    </row>
    <row r="12364" spans="2:6" ht="15" x14ac:dyDescent="0.25">
      <c r="B12364"/>
      <c r="C12364"/>
      <c r="D12364"/>
      <c r="E12364"/>
      <c r="F12364"/>
    </row>
    <row r="12365" spans="2:6" ht="15" x14ac:dyDescent="0.25">
      <c r="B12365"/>
      <c r="C12365"/>
      <c r="D12365"/>
      <c r="E12365"/>
      <c r="F12365"/>
    </row>
    <row r="12366" spans="2:6" ht="15" x14ac:dyDescent="0.25">
      <c r="B12366"/>
      <c r="C12366"/>
      <c r="D12366"/>
      <c r="E12366"/>
      <c r="F12366"/>
    </row>
    <row r="12367" spans="2:6" ht="15" x14ac:dyDescent="0.25">
      <c r="B12367"/>
      <c r="C12367"/>
      <c r="D12367"/>
      <c r="E12367"/>
      <c r="F12367"/>
    </row>
    <row r="12368" spans="2:6" ht="15" x14ac:dyDescent="0.25">
      <c r="B12368"/>
      <c r="C12368"/>
      <c r="D12368"/>
      <c r="E12368"/>
      <c r="F12368"/>
    </row>
    <row r="12369" spans="2:6" ht="15" x14ac:dyDescent="0.25">
      <c r="B12369"/>
      <c r="C12369"/>
      <c r="D12369"/>
      <c r="E12369"/>
      <c r="F12369"/>
    </row>
    <row r="12370" spans="2:6" ht="15" x14ac:dyDescent="0.25">
      <c r="B12370"/>
      <c r="C12370"/>
      <c r="D12370"/>
      <c r="E12370"/>
      <c r="F12370"/>
    </row>
    <row r="12371" spans="2:6" ht="15" x14ac:dyDescent="0.25">
      <c r="B12371"/>
      <c r="C12371"/>
      <c r="D12371"/>
      <c r="E12371"/>
      <c r="F12371"/>
    </row>
    <row r="12372" spans="2:6" ht="15" x14ac:dyDescent="0.25">
      <c r="B12372"/>
      <c r="C12372"/>
      <c r="D12372"/>
      <c r="E12372"/>
      <c r="F12372"/>
    </row>
    <row r="12373" spans="2:6" ht="15" x14ac:dyDescent="0.25">
      <c r="B12373"/>
      <c r="C12373"/>
      <c r="D12373"/>
      <c r="E12373"/>
      <c r="F12373"/>
    </row>
    <row r="12374" spans="2:6" ht="15" x14ac:dyDescent="0.25">
      <c r="B12374"/>
      <c r="C12374"/>
      <c r="D12374"/>
      <c r="E12374"/>
      <c r="F12374"/>
    </row>
    <row r="12375" spans="2:6" ht="15" x14ac:dyDescent="0.25">
      <c r="B12375"/>
      <c r="C12375"/>
      <c r="D12375"/>
      <c r="E12375"/>
      <c r="F12375"/>
    </row>
    <row r="12376" spans="2:6" ht="15" x14ac:dyDescent="0.25">
      <c r="B12376"/>
      <c r="C12376"/>
      <c r="D12376"/>
      <c r="E12376"/>
      <c r="F12376"/>
    </row>
    <row r="12377" spans="2:6" ht="15" x14ac:dyDescent="0.25">
      <c r="B12377"/>
      <c r="C12377"/>
      <c r="D12377"/>
      <c r="E12377"/>
      <c r="F12377"/>
    </row>
    <row r="12378" spans="2:6" ht="15" x14ac:dyDescent="0.25">
      <c r="B12378"/>
      <c r="C12378"/>
      <c r="D12378"/>
      <c r="E12378"/>
      <c r="F12378"/>
    </row>
    <row r="12379" spans="2:6" ht="15" x14ac:dyDescent="0.25">
      <c r="B12379"/>
      <c r="C12379"/>
      <c r="D12379"/>
      <c r="E12379"/>
      <c r="F12379"/>
    </row>
    <row r="12380" spans="2:6" ht="15" x14ac:dyDescent="0.25">
      <c r="B12380"/>
      <c r="C12380"/>
      <c r="D12380"/>
      <c r="E12380"/>
      <c r="F12380"/>
    </row>
    <row r="12381" spans="2:6" ht="15" x14ac:dyDescent="0.25">
      <c r="B12381"/>
      <c r="C12381"/>
      <c r="D12381"/>
      <c r="E12381"/>
      <c r="F12381"/>
    </row>
    <row r="12382" spans="2:6" ht="15" x14ac:dyDescent="0.25">
      <c r="B12382"/>
      <c r="C12382"/>
      <c r="D12382"/>
      <c r="E12382"/>
      <c r="F12382"/>
    </row>
    <row r="12383" spans="2:6" ht="15" x14ac:dyDescent="0.25">
      <c r="B12383"/>
      <c r="C12383"/>
      <c r="D12383"/>
      <c r="E12383"/>
      <c r="F12383"/>
    </row>
    <row r="12384" spans="2:6" ht="15" x14ac:dyDescent="0.25">
      <c r="B12384"/>
      <c r="C12384"/>
      <c r="D12384"/>
      <c r="E12384"/>
      <c r="F12384"/>
    </row>
    <row r="12385" spans="2:6" ht="15" x14ac:dyDescent="0.25">
      <c r="B12385"/>
      <c r="C12385"/>
      <c r="D12385"/>
      <c r="E12385"/>
      <c r="F12385"/>
    </row>
    <row r="12386" spans="2:6" ht="15" x14ac:dyDescent="0.25">
      <c r="B12386"/>
      <c r="C12386"/>
      <c r="D12386"/>
      <c r="E12386"/>
      <c r="F12386"/>
    </row>
    <row r="12387" spans="2:6" ht="15" x14ac:dyDescent="0.25">
      <c r="B12387"/>
      <c r="C12387"/>
      <c r="D12387"/>
      <c r="E12387"/>
      <c r="F12387"/>
    </row>
    <row r="12388" spans="2:6" ht="15" x14ac:dyDescent="0.25">
      <c r="B12388"/>
      <c r="C12388"/>
      <c r="D12388"/>
      <c r="E12388"/>
      <c r="F12388"/>
    </row>
    <row r="12389" spans="2:6" ht="15" x14ac:dyDescent="0.25">
      <c r="B12389"/>
      <c r="C12389"/>
      <c r="D12389"/>
      <c r="E12389"/>
      <c r="F12389"/>
    </row>
    <row r="12390" spans="2:6" ht="15" x14ac:dyDescent="0.25">
      <c r="B12390"/>
      <c r="C12390"/>
      <c r="D12390"/>
      <c r="E12390"/>
      <c r="F12390"/>
    </row>
    <row r="12391" spans="2:6" ht="15" x14ac:dyDescent="0.25">
      <c r="B12391"/>
      <c r="C12391"/>
      <c r="D12391"/>
      <c r="E12391"/>
      <c r="F12391"/>
    </row>
    <row r="12392" spans="2:6" ht="15" x14ac:dyDescent="0.25">
      <c r="B12392"/>
      <c r="C12392"/>
      <c r="D12392"/>
      <c r="E12392"/>
      <c r="F12392"/>
    </row>
    <row r="12393" spans="2:6" ht="15" x14ac:dyDescent="0.25">
      <c r="B12393"/>
      <c r="C12393"/>
      <c r="D12393"/>
      <c r="E12393"/>
      <c r="F12393"/>
    </row>
    <row r="12394" spans="2:6" ht="15" x14ac:dyDescent="0.25">
      <c r="B12394"/>
      <c r="C12394"/>
      <c r="D12394"/>
      <c r="E12394"/>
      <c r="F12394"/>
    </row>
    <row r="12395" spans="2:6" ht="15" x14ac:dyDescent="0.25">
      <c r="B12395"/>
      <c r="C12395"/>
      <c r="D12395"/>
      <c r="E12395"/>
      <c r="F12395"/>
    </row>
    <row r="12396" spans="2:6" ht="15" x14ac:dyDescent="0.25">
      <c r="B12396"/>
      <c r="C12396"/>
      <c r="D12396"/>
      <c r="E12396"/>
      <c r="F12396"/>
    </row>
    <row r="12397" spans="2:6" ht="15" x14ac:dyDescent="0.25">
      <c r="B12397"/>
      <c r="C12397"/>
      <c r="D12397"/>
      <c r="E12397"/>
      <c r="F12397"/>
    </row>
    <row r="12398" spans="2:6" ht="15" x14ac:dyDescent="0.25">
      <c r="B12398"/>
      <c r="C12398"/>
      <c r="D12398"/>
      <c r="E12398"/>
      <c r="F12398"/>
    </row>
    <row r="12399" spans="2:6" ht="15" x14ac:dyDescent="0.25">
      <c r="B12399"/>
      <c r="C12399"/>
      <c r="D12399"/>
      <c r="E12399"/>
      <c r="F12399"/>
    </row>
    <row r="12400" spans="2:6" ht="15" x14ac:dyDescent="0.25">
      <c r="B12400"/>
      <c r="C12400"/>
      <c r="D12400"/>
      <c r="E12400"/>
      <c r="F12400"/>
    </row>
    <row r="12401" spans="2:6" ht="15" x14ac:dyDescent="0.25">
      <c r="B12401"/>
      <c r="C12401"/>
      <c r="D12401"/>
      <c r="E12401"/>
      <c r="F12401"/>
    </row>
    <row r="12402" spans="2:6" ht="15" x14ac:dyDescent="0.25">
      <c r="B12402"/>
      <c r="C12402"/>
      <c r="D12402"/>
      <c r="E12402"/>
      <c r="F12402"/>
    </row>
    <row r="12403" spans="2:6" ht="15" x14ac:dyDescent="0.25">
      <c r="B12403"/>
      <c r="C12403"/>
      <c r="D12403"/>
      <c r="E12403"/>
      <c r="F12403"/>
    </row>
    <row r="12404" spans="2:6" ht="15" x14ac:dyDescent="0.25">
      <c r="B12404"/>
      <c r="C12404"/>
      <c r="D12404"/>
      <c r="E12404"/>
      <c r="F12404"/>
    </row>
    <row r="12405" spans="2:6" ht="15" x14ac:dyDescent="0.25">
      <c r="B12405"/>
      <c r="C12405"/>
      <c r="D12405"/>
      <c r="E12405"/>
      <c r="F12405"/>
    </row>
    <row r="12406" spans="2:6" ht="15" x14ac:dyDescent="0.25">
      <c r="B12406"/>
      <c r="C12406"/>
      <c r="D12406"/>
      <c r="E12406"/>
      <c r="F12406"/>
    </row>
    <row r="12407" spans="2:6" ht="15" x14ac:dyDescent="0.25">
      <c r="B12407"/>
      <c r="C12407"/>
      <c r="D12407"/>
      <c r="E12407"/>
      <c r="F12407"/>
    </row>
    <row r="12408" spans="2:6" ht="15" x14ac:dyDescent="0.25">
      <c r="B12408"/>
      <c r="C12408"/>
      <c r="D12408"/>
      <c r="E12408"/>
      <c r="F12408"/>
    </row>
    <row r="12409" spans="2:6" ht="15" x14ac:dyDescent="0.25">
      <c r="B12409"/>
      <c r="C12409"/>
      <c r="D12409"/>
      <c r="E12409"/>
      <c r="F12409"/>
    </row>
    <row r="12410" spans="2:6" ht="15" x14ac:dyDescent="0.25">
      <c r="B12410"/>
      <c r="C12410"/>
      <c r="D12410"/>
      <c r="E12410"/>
      <c r="F12410"/>
    </row>
    <row r="12411" spans="2:6" ht="15" x14ac:dyDescent="0.25">
      <c r="B12411"/>
      <c r="C12411"/>
      <c r="D12411"/>
      <c r="E12411"/>
      <c r="F12411"/>
    </row>
    <row r="12412" spans="2:6" ht="15" x14ac:dyDescent="0.25">
      <c r="B12412"/>
      <c r="C12412"/>
      <c r="D12412"/>
      <c r="E12412"/>
      <c r="F12412"/>
    </row>
    <row r="12413" spans="2:6" ht="15" x14ac:dyDescent="0.25">
      <c r="B12413"/>
      <c r="C12413"/>
      <c r="D12413"/>
      <c r="E12413"/>
      <c r="F12413"/>
    </row>
    <row r="12414" spans="2:6" ht="15" x14ac:dyDescent="0.25">
      <c r="B12414"/>
      <c r="C12414"/>
      <c r="D12414"/>
      <c r="E12414"/>
      <c r="F12414"/>
    </row>
    <row r="12415" spans="2:6" ht="15" x14ac:dyDescent="0.25">
      <c r="B12415"/>
      <c r="C12415"/>
      <c r="D12415"/>
      <c r="E12415"/>
      <c r="F12415"/>
    </row>
    <row r="12416" spans="2:6" ht="15" x14ac:dyDescent="0.25">
      <c r="B12416"/>
      <c r="C12416"/>
      <c r="D12416"/>
      <c r="E12416"/>
      <c r="F12416"/>
    </row>
    <row r="12417" spans="2:6" ht="15" x14ac:dyDescent="0.25">
      <c r="B12417"/>
      <c r="C12417"/>
      <c r="D12417"/>
      <c r="E12417"/>
      <c r="F12417"/>
    </row>
    <row r="12418" spans="2:6" ht="15" x14ac:dyDescent="0.25">
      <c r="B12418"/>
      <c r="C12418"/>
      <c r="D12418"/>
      <c r="E12418"/>
      <c r="F12418"/>
    </row>
    <row r="12419" spans="2:6" ht="15" x14ac:dyDescent="0.25">
      <c r="B12419"/>
      <c r="C12419"/>
      <c r="D12419"/>
      <c r="E12419"/>
      <c r="F12419"/>
    </row>
    <row r="12420" spans="2:6" ht="15" x14ac:dyDescent="0.25">
      <c r="B12420"/>
      <c r="C12420"/>
      <c r="D12420"/>
      <c r="E12420"/>
      <c r="F12420"/>
    </row>
    <row r="12421" spans="2:6" ht="15" x14ac:dyDescent="0.25">
      <c r="B12421"/>
      <c r="C12421"/>
      <c r="D12421"/>
      <c r="E12421"/>
      <c r="F12421"/>
    </row>
    <row r="12422" spans="2:6" ht="15" x14ac:dyDescent="0.25">
      <c r="B12422"/>
      <c r="C12422"/>
      <c r="D12422"/>
      <c r="E12422"/>
      <c r="F12422"/>
    </row>
    <row r="12423" spans="2:6" ht="15" x14ac:dyDescent="0.25">
      <c r="B12423"/>
      <c r="C12423"/>
      <c r="D12423"/>
      <c r="E12423"/>
      <c r="F12423"/>
    </row>
    <row r="12424" spans="2:6" ht="15" x14ac:dyDescent="0.25">
      <c r="B12424"/>
      <c r="C12424"/>
      <c r="D12424"/>
      <c r="E12424"/>
      <c r="F12424"/>
    </row>
    <row r="12425" spans="2:6" ht="15" x14ac:dyDescent="0.25">
      <c r="B12425"/>
      <c r="C12425"/>
      <c r="D12425"/>
      <c r="E12425"/>
      <c r="F12425"/>
    </row>
    <row r="12426" spans="2:6" ht="15" x14ac:dyDescent="0.25">
      <c r="B12426"/>
      <c r="C12426"/>
      <c r="D12426"/>
      <c r="E12426"/>
      <c r="F12426"/>
    </row>
    <row r="12427" spans="2:6" ht="15" x14ac:dyDescent="0.25">
      <c r="B12427"/>
      <c r="C12427"/>
      <c r="D12427"/>
      <c r="E12427"/>
      <c r="F12427"/>
    </row>
    <row r="12428" spans="2:6" ht="15" x14ac:dyDescent="0.25">
      <c r="B12428"/>
      <c r="C12428"/>
      <c r="D12428"/>
      <c r="E12428"/>
      <c r="F12428"/>
    </row>
    <row r="12429" spans="2:6" ht="15" x14ac:dyDescent="0.25">
      <c r="B12429"/>
      <c r="C12429"/>
      <c r="D12429"/>
      <c r="E12429"/>
      <c r="F12429"/>
    </row>
    <row r="12430" spans="2:6" ht="15" x14ac:dyDescent="0.25">
      <c r="B12430"/>
      <c r="C12430"/>
      <c r="D12430"/>
      <c r="E12430"/>
      <c r="F12430"/>
    </row>
    <row r="12431" spans="2:6" ht="15" x14ac:dyDescent="0.25">
      <c r="B12431"/>
      <c r="C12431"/>
      <c r="D12431"/>
      <c r="E12431"/>
      <c r="F12431"/>
    </row>
    <row r="12432" spans="2:6" ht="15" x14ac:dyDescent="0.25">
      <c r="B12432"/>
      <c r="C12432"/>
      <c r="D12432"/>
      <c r="E12432"/>
      <c r="F12432"/>
    </row>
    <row r="12433" spans="2:6" ht="15" x14ac:dyDescent="0.25">
      <c r="B12433"/>
      <c r="C12433"/>
      <c r="D12433"/>
      <c r="E12433"/>
      <c r="F12433"/>
    </row>
    <row r="12434" spans="2:6" ht="15" x14ac:dyDescent="0.25">
      <c r="B12434"/>
      <c r="C12434"/>
      <c r="D12434"/>
      <c r="E12434"/>
      <c r="F12434"/>
    </row>
    <row r="12435" spans="2:6" ht="15" x14ac:dyDescent="0.25">
      <c r="B12435"/>
      <c r="C12435"/>
      <c r="D12435"/>
      <c r="E12435"/>
      <c r="F12435"/>
    </row>
    <row r="12436" spans="2:6" ht="15" x14ac:dyDescent="0.25">
      <c r="B12436"/>
      <c r="C12436"/>
      <c r="D12436"/>
      <c r="E12436"/>
      <c r="F12436"/>
    </row>
    <row r="12437" spans="2:6" ht="15" x14ac:dyDescent="0.25">
      <c r="B12437"/>
      <c r="C12437"/>
      <c r="D12437"/>
      <c r="E12437"/>
      <c r="F12437"/>
    </row>
    <row r="12438" spans="2:6" ht="15" x14ac:dyDescent="0.25">
      <c r="B12438"/>
      <c r="C12438"/>
      <c r="D12438"/>
      <c r="E12438"/>
      <c r="F12438"/>
    </row>
    <row r="12439" spans="2:6" ht="15" x14ac:dyDescent="0.25">
      <c r="B12439"/>
      <c r="C12439"/>
      <c r="D12439"/>
      <c r="E12439"/>
      <c r="F12439"/>
    </row>
    <row r="12440" spans="2:6" ht="15" x14ac:dyDescent="0.25">
      <c r="B12440"/>
      <c r="C12440"/>
      <c r="D12440"/>
      <c r="E12440"/>
      <c r="F12440"/>
    </row>
    <row r="12441" spans="2:6" ht="15" x14ac:dyDescent="0.25">
      <c r="B12441"/>
      <c r="C12441"/>
      <c r="D12441"/>
      <c r="E12441"/>
      <c r="F12441"/>
    </row>
    <row r="12442" spans="2:6" ht="15" x14ac:dyDescent="0.25">
      <c r="B12442"/>
      <c r="C12442"/>
      <c r="D12442"/>
      <c r="E12442"/>
      <c r="F12442"/>
    </row>
    <row r="12443" spans="2:6" ht="15" x14ac:dyDescent="0.25">
      <c r="B12443"/>
      <c r="C12443"/>
      <c r="D12443"/>
      <c r="E12443"/>
      <c r="F12443"/>
    </row>
    <row r="12444" spans="2:6" ht="15" x14ac:dyDescent="0.25">
      <c r="B12444"/>
      <c r="C12444"/>
      <c r="D12444"/>
      <c r="E12444"/>
      <c r="F12444"/>
    </row>
    <row r="12445" spans="2:6" ht="15" x14ac:dyDescent="0.25">
      <c r="B12445"/>
      <c r="C12445"/>
      <c r="D12445"/>
      <c r="E12445"/>
      <c r="F12445"/>
    </row>
    <row r="12446" spans="2:6" ht="15" x14ac:dyDescent="0.25">
      <c r="B12446"/>
      <c r="C12446"/>
      <c r="D12446"/>
      <c r="E12446"/>
      <c r="F12446"/>
    </row>
    <row r="12447" spans="2:6" ht="15" x14ac:dyDescent="0.25">
      <c r="B12447"/>
      <c r="C12447"/>
      <c r="D12447"/>
      <c r="E12447"/>
      <c r="F12447"/>
    </row>
    <row r="12448" spans="2:6" ht="15" x14ac:dyDescent="0.25">
      <c r="B12448"/>
      <c r="C12448"/>
      <c r="D12448"/>
      <c r="E12448"/>
      <c r="F12448"/>
    </row>
    <row r="12449" spans="2:6" ht="15" x14ac:dyDescent="0.25">
      <c r="B12449"/>
      <c r="C12449"/>
      <c r="D12449"/>
      <c r="E12449"/>
      <c r="F12449"/>
    </row>
    <row r="12450" spans="2:6" ht="15" x14ac:dyDescent="0.25">
      <c r="B12450"/>
      <c r="C12450"/>
      <c r="D12450"/>
      <c r="E12450"/>
      <c r="F12450"/>
    </row>
    <row r="12451" spans="2:6" ht="15" x14ac:dyDescent="0.25">
      <c r="B12451"/>
      <c r="C12451"/>
      <c r="D12451"/>
      <c r="E12451"/>
      <c r="F12451"/>
    </row>
    <row r="12452" spans="2:6" ht="15" x14ac:dyDescent="0.25">
      <c r="B12452"/>
      <c r="C12452"/>
      <c r="D12452"/>
      <c r="E12452"/>
      <c r="F12452"/>
    </row>
    <row r="12453" spans="2:6" ht="15" x14ac:dyDescent="0.25">
      <c r="B12453"/>
      <c r="C12453"/>
      <c r="D12453"/>
      <c r="E12453"/>
      <c r="F12453"/>
    </row>
    <row r="12454" spans="2:6" ht="15" x14ac:dyDescent="0.25">
      <c r="B12454"/>
      <c r="C12454"/>
      <c r="D12454"/>
      <c r="E12454"/>
      <c r="F12454"/>
    </row>
    <row r="12455" spans="2:6" ht="15" x14ac:dyDescent="0.25">
      <c r="B12455"/>
      <c r="C12455"/>
      <c r="D12455"/>
      <c r="E12455"/>
      <c r="F12455"/>
    </row>
    <row r="12456" spans="2:6" ht="15" x14ac:dyDescent="0.25">
      <c r="B12456"/>
      <c r="C12456"/>
      <c r="D12456"/>
      <c r="E12456"/>
      <c r="F12456"/>
    </row>
    <row r="12457" spans="2:6" ht="15" x14ac:dyDescent="0.25">
      <c r="B12457"/>
      <c r="C12457"/>
      <c r="D12457"/>
      <c r="E12457"/>
      <c r="F12457"/>
    </row>
    <row r="12458" spans="2:6" ht="15" x14ac:dyDescent="0.25">
      <c r="B12458"/>
      <c r="C12458"/>
      <c r="D12458"/>
      <c r="E12458"/>
      <c r="F12458"/>
    </row>
    <row r="12459" spans="2:6" ht="15" x14ac:dyDescent="0.25">
      <c r="B12459"/>
      <c r="C12459"/>
      <c r="D12459"/>
      <c r="E12459"/>
      <c r="F12459"/>
    </row>
    <row r="12460" spans="2:6" ht="15" x14ac:dyDescent="0.25">
      <c r="B12460"/>
      <c r="C12460"/>
      <c r="D12460"/>
      <c r="E12460"/>
      <c r="F12460"/>
    </row>
    <row r="12461" spans="2:6" ht="15" x14ac:dyDescent="0.25">
      <c r="B12461"/>
      <c r="C12461"/>
      <c r="D12461"/>
      <c r="E12461"/>
      <c r="F12461"/>
    </row>
    <row r="12462" spans="2:6" ht="15" x14ac:dyDescent="0.25">
      <c r="B12462"/>
      <c r="C12462"/>
      <c r="D12462"/>
      <c r="E12462"/>
      <c r="F12462"/>
    </row>
    <row r="12463" spans="2:6" ht="15" x14ac:dyDescent="0.25">
      <c r="B12463"/>
      <c r="C12463"/>
      <c r="D12463"/>
      <c r="E12463"/>
      <c r="F12463"/>
    </row>
    <row r="12464" spans="2:6" ht="15" x14ac:dyDescent="0.25">
      <c r="B12464"/>
      <c r="C12464"/>
      <c r="D12464"/>
      <c r="E12464"/>
      <c r="F12464"/>
    </row>
    <row r="12465" spans="2:6" ht="15" x14ac:dyDescent="0.25">
      <c r="B12465"/>
      <c r="C12465"/>
      <c r="D12465"/>
      <c r="E12465"/>
      <c r="F12465"/>
    </row>
    <row r="12466" spans="2:6" ht="15" x14ac:dyDescent="0.25">
      <c r="B12466"/>
      <c r="C12466"/>
      <c r="D12466"/>
      <c r="E12466"/>
      <c r="F12466"/>
    </row>
    <row r="12467" spans="2:6" ht="15" x14ac:dyDescent="0.25">
      <c r="B12467"/>
      <c r="C12467"/>
      <c r="D12467"/>
      <c r="E12467"/>
      <c r="F12467"/>
    </row>
    <row r="12468" spans="2:6" ht="15" x14ac:dyDescent="0.25">
      <c r="B12468"/>
      <c r="C12468"/>
      <c r="D12468"/>
      <c r="E12468"/>
      <c r="F12468"/>
    </row>
    <row r="12469" spans="2:6" ht="15" x14ac:dyDescent="0.25">
      <c r="B12469"/>
      <c r="C12469"/>
      <c r="D12469"/>
      <c r="E12469"/>
      <c r="F12469"/>
    </row>
    <row r="12470" spans="2:6" ht="15" x14ac:dyDescent="0.25">
      <c r="B12470"/>
      <c r="C12470"/>
      <c r="D12470"/>
      <c r="E12470"/>
      <c r="F12470"/>
    </row>
    <row r="12471" spans="2:6" ht="15" x14ac:dyDescent="0.25">
      <c r="B12471"/>
      <c r="C12471"/>
      <c r="D12471"/>
      <c r="E12471"/>
      <c r="F12471"/>
    </row>
    <row r="12472" spans="2:6" ht="15" x14ac:dyDescent="0.25">
      <c r="B12472"/>
      <c r="C12472"/>
      <c r="D12472"/>
      <c r="E12472"/>
      <c r="F12472"/>
    </row>
    <row r="12473" spans="2:6" ht="15" x14ac:dyDescent="0.25">
      <c r="B12473"/>
      <c r="C12473"/>
      <c r="D12473"/>
      <c r="E12473"/>
      <c r="F12473"/>
    </row>
    <row r="12474" spans="2:6" ht="15" x14ac:dyDescent="0.25">
      <c r="B12474"/>
      <c r="C12474"/>
      <c r="D12474"/>
      <c r="E12474"/>
      <c r="F12474"/>
    </row>
    <row r="12475" spans="2:6" ht="15" x14ac:dyDescent="0.25">
      <c r="B12475"/>
      <c r="C12475"/>
      <c r="D12475"/>
      <c r="E12475"/>
      <c r="F12475"/>
    </row>
    <row r="12476" spans="2:6" ht="15" x14ac:dyDescent="0.25">
      <c r="B12476"/>
      <c r="C12476"/>
      <c r="D12476"/>
      <c r="E12476"/>
      <c r="F12476"/>
    </row>
    <row r="12477" spans="2:6" ht="15" x14ac:dyDescent="0.25">
      <c r="B12477"/>
      <c r="C12477"/>
      <c r="D12477"/>
      <c r="E12477"/>
      <c r="F12477"/>
    </row>
    <row r="12478" spans="2:6" ht="15" x14ac:dyDescent="0.25">
      <c r="B12478"/>
      <c r="C12478"/>
      <c r="D12478"/>
      <c r="E12478"/>
      <c r="F12478"/>
    </row>
    <row r="12479" spans="2:6" ht="15" x14ac:dyDescent="0.25">
      <c r="B12479"/>
      <c r="C12479"/>
      <c r="D12479"/>
      <c r="E12479"/>
      <c r="F12479"/>
    </row>
    <row r="12480" spans="2:6" ht="15" x14ac:dyDescent="0.25">
      <c r="B12480"/>
      <c r="C12480"/>
      <c r="D12480"/>
      <c r="E12480"/>
      <c r="F12480"/>
    </row>
    <row r="12481" spans="2:6" ht="15" x14ac:dyDescent="0.25">
      <c r="B12481"/>
      <c r="C12481"/>
      <c r="D12481"/>
      <c r="E12481"/>
      <c r="F12481"/>
    </row>
    <row r="12482" spans="2:6" ht="15" x14ac:dyDescent="0.25">
      <c r="B12482"/>
      <c r="C12482"/>
      <c r="D12482"/>
      <c r="E12482"/>
      <c r="F12482"/>
    </row>
    <row r="12483" spans="2:6" ht="15" x14ac:dyDescent="0.25">
      <c r="B12483"/>
      <c r="C12483"/>
      <c r="D12483"/>
      <c r="E12483"/>
      <c r="F12483"/>
    </row>
    <row r="12484" spans="2:6" ht="15" x14ac:dyDescent="0.25">
      <c r="B12484"/>
      <c r="C12484"/>
      <c r="D12484"/>
      <c r="E12484"/>
      <c r="F12484"/>
    </row>
    <row r="12485" spans="2:6" ht="15" x14ac:dyDescent="0.25">
      <c r="B12485"/>
      <c r="C12485"/>
      <c r="D12485"/>
      <c r="E12485"/>
      <c r="F12485"/>
    </row>
    <row r="12486" spans="2:6" ht="15" x14ac:dyDescent="0.25">
      <c r="B12486"/>
      <c r="C12486"/>
      <c r="D12486"/>
      <c r="E12486"/>
      <c r="F12486"/>
    </row>
    <row r="12487" spans="2:6" ht="15" x14ac:dyDescent="0.25">
      <c r="B12487"/>
      <c r="C12487"/>
      <c r="D12487"/>
      <c r="E12487"/>
      <c r="F12487"/>
    </row>
    <row r="12488" spans="2:6" ht="15" x14ac:dyDescent="0.25">
      <c r="B12488"/>
      <c r="C12488"/>
      <c r="D12488"/>
      <c r="E12488"/>
      <c r="F12488"/>
    </row>
    <row r="12489" spans="2:6" ht="15" x14ac:dyDescent="0.25">
      <c r="B12489"/>
      <c r="C12489"/>
      <c r="D12489"/>
      <c r="E12489"/>
      <c r="F12489"/>
    </row>
    <row r="12490" spans="2:6" ht="15" x14ac:dyDescent="0.25">
      <c r="B12490"/>
      <c r="C12490"/>
      <c r="D12490"/>
      <c r="E12490"/>
      <c r="F12490"/>
    </row>
    <row r="12491" spans="2:6" ht="15" x14ac:dyDescent="0.25">
      <c r="B12491"/>
      <c r="C12491"/>
      <c r="D12491"/>
      <c r="E12491"/>
      <c r="F12491"/>
    </row>
    <row r="12492" spans="2:6" ht="15" x14ac:dyDescent="0.25">
      <c r="B12492"/>
      <c r="C12492"/>
      <c r="D12492"/>
      <c r="E12492"/>
      <c r="F12492"/>
    </row>
    <row r="12493" spans="2:6" ht="15" x14ac:dyDescent="0.25">
      <c r="B12493"/>
      <c r="C12493"/>
      <c r="D12493"/>
      <c r="E12493"/>
      <c r="F12493"/>
    </row>
    <row r="12494" spans="2:6" ht="15" x14ac:dyDescent="0.25">
      <c r="B12494"/>
      <c r="C12494"/>
      <c r="D12494"/>
      <c r="E12494"/>
      <c r="F12494"/>
    </row>
    <row r="12495" spans="2:6" ht="15" x14ac:dyDescent="0.25">
      <c r="B12495"/>
      <c r="C12495"/>
      <c r="D12495"/>
      <c r="E12495"/>
      <c r="F12495"/>
    </row>
    <row r="12496" spans="2:6" ht="15" x14ac:dyDescent="0.25">
      <c r="B12496"/>
      <c r="C12496"/>
      <c r="D12496"/>
      <c r="E12496"/>
      <c r="F12496"/>
    </row>
    <row r="12497" spans="2:6" ht="15" x14ac:dyDescent="0.25">
      <c r="B12497"/>
      <c r="C12497"/>
      <c r="D12497"/>
      <c r="E12497"/>
      <c r="F12497"/>
    </row>
    <row r="12498" spans="2:6" ht="15" x14ac:dyDescent="0.25">
      <c r="B12498"/>
      <c r="C12498"/>
      <c r="D12498"/>
      <c r="E12498"/>
      <c r="F12498"/>
    </row>
    <row r="12499" spans="2:6" ht="15" x14ac:dyDescent="0.25">
      <c r="B12499"/>
      <c r="C12499"/>
      <c r="D12499"/>
      <c r="E12499"/>
      <c r="F12499"/>
    </row>
    <row r="12500" spans="2:6" ht="15" x14ac:dyDescent="0.25">
      <c r="B12500"/>
      <c r="C12500"/>
      <c r="D12500"/>
      <c r="E12500"/>
      <c r="F12500"/>
    </row>
    <row r="12501" spans="2:6" ht="15" x14ac:dyDescent="0.25">
      <c r="B12501"/>
      <c r="C12501"/>
      <c r="D12501"/>
      <c r="E12501"/>
      <c r="F12501"/>
    </row>
    <row r="12502" spans="2:6" ht="15" x14ac:dyDescent="0.25">
      <c r="B12502"/>
      <c r="C12502"/>
      <c r="D12502"/>
      <c r="E12502"/>
      <c r="F12502"/>
    </row>
    <row r="12503" spans="2:6" ht="15" x14ac:dyDescent="0.25">
      <c r="B12503"/>
      <c r="C12503"/>
      <c r="D12503"/>
      <c r="E12503"/>
      <c r="F12503"/>
    </row>
    <row r="12504" spans="2:6" ht="15" x14ac:dyDescent="0.25">
      <c r="B12504"/>
      <c r="C12504"/>
      <c r="D12504"/>
      <c r="E12504"/>
      <c r="F12504"/>
    </row>
    <row r="12505" spans="2:6" ht="15" x14ac:dyDescent="0.25">
      <c r="B12505"/>
      <c r="C12505"/>
      <c r="D12505"/>
      <c r="E12505"/>
      <c r="F12505"/>
    </row>
    <row r="12506" spans="2:6" ht="15" x14ac:dyDescent="0.25">
      <c r="B12506"/>
      <c r="C12506"/>
      <c r="D12506"/>
      <c r="E12506"/>
      <c r="F12506"/>
    </row>
    <row r="12507" spans="2:6" ht="15" x14ac:dyDescent="0.25">
      <c r="B12507"/>
      <c r="C12507"/>
      <c r="D12507"/>
      <c r="E12507"/>
      <c r="F12507"/>
    </row>
    <row r="12508" spans="2:6" ht="15" x14ac:dyDescent="0.25">
      <c r="B12508"/>
      <c r="C12508"/>
      <c r="D12508"/>
      <c r="E12508"/>
      <c r="F12508"/>
    </row>
    <row r="12509" spans="2:6" ht="15" x14ac:dyDescent="0.25">
      <c r="B12509"/>
      <c r="C12509"/>
      <c r="D12509"/>
      <c r="E12509"/>
      <c r="F12509"/>
    </row>
    <row r="12510" spans="2:6" ht="15" x14ac:dyDescent="0.25">
      <c r="B12510"/>
      <c r="C12510"/>
      <c r="D12510"/>
      <c r="E12510"/>
      <c r="F12510"/>
    </row>
    <row r="12511" spans="2:6" ht="15" x14ac:dyDescent="0.25">
      <c r="B12511"/>
      <c r="C12511"/>
      <c r="D12511"/>
      <c r="E12511"/>
      <c r="F12511"/>
    </row>
    <row r="12512" spans="2:6" ht="15" x14ac:dyDescent="0.25">
      <c r="B12512"/>
      <c r="C12512"/>
      <c r="D12512"/>
      <c r="E12512"/>
      <c r="F12512"/>
    </row>
    <row r="12513" spans="2:6" ht="15" x14ac:dyDescent="0.25">
      <c r="B12513"/>
      <c r="C12513"/>
      <c r="D12513"/>
      <c r="E12513"/>
      <c r="F12513"/>
    </row>
    <row r="12514" spans="2:6" ht="15" x14ac:dyDescent="0.25">
      <c r="B12514"/>
      <c r="C12514"/>
      <c r="D12514"/>
      <c r="E12514"/>
      <c r="F12514"/>
    </row>
    <row r="12515" spans="2:6" ht="15" x14ac:dyDescent="0.25">
      <c r="B12515"/>
      <c r="C12515"/>
      <c r="D12515"/>
      <c r="E12515"/>
      <c r="F12515"/>
    </row>
    <row r="12516" spans="2:6" ht="15" x14ac:dyDescent="0.25">
      <c r="B12516"/>
      <c r="C12516"/>
      <c r="D12516"/>
      <c r="E12516"/>
      <c r="F12516"/>
    </row>
    <row r="12517" spans="2:6" ht="15" x14ac:dyDescent="0.25">
      <c r="B12517"/>
      <c r="C12517"/>
      <c r="D12517"/>
      <c r="E12517"/>
      <c r="F12517"/>
    </row>
    <row r="12518" spans="2:6" ht="15" x14ac:dyDescent="0.25">
      <c r="B12518"/>
      <c r="C12518"/>
      <c r="D12518"/>
      <c r="E12518"/>
      <c r="F12518"/>
    </row>
    <row r="12519" spans="2:6" ht="15" x14ac:dyDescent="0.25">
      <c r="B12519"/>
      <c r="C12519"/>
      <c r="D12519"/>
      <c r="E12519"/>
      <c r="F12519"/>
    </row>
    <row r="12520" spans="2:6" ht="15" x14ac:dyDescent="0.25">
      <c r="B12520"/>
      <c r="C12520"/>
      <c r="D12520"/>
      <c r="E12520"/>
      <c r="F12520"/>
    </row>
    <row r="12521" spans="2:6" ht="15" x14ac:dyDescent="0.25">
      <c r="B12521"/>
      <c r="C12521"/>
      <c r="D12521"/>
      <c r="E12521"/>
      <c r="F12521"/>
    </row>
    <row r="12522" spans="2:6" ht="15" x14ac:dyDescent="0.25">
      <c r="B12522"/>
      <c r="C12522"/>
      <c r="D12522"/>
      <c r="E12522"/>
      <c r="F12522"/>
    </row>
    <row r="12523" spans="2:6" ht="15" x14ac:dyDescent="0.25">
      <c r="B12523"/>
      <c r="C12523"/>
      <c r="D12523"/>
      <c r="E12523"/>
      <c r="F12523"/>
    </row>
    <row r="12524" spans="2:6" ht="15" x14ac:dyDescent="0.25">
      <c r="B12524"/>
      <c r="C12524"/>
      <c r="D12524"/>
      <c r="E12524"/>
      <c r="F12524"/>
    </row>
    <row r="12525" spans="2:6" ht="15" x14ac:dyDescent="0.25">
      <c r="B12525"/>
      <c r="C12525"/>
      <c r="D12525"/>
      <c r="E12525"/>
      <c r="F12525"/>
    </row>
    <row r="12526" spans="2:6" ht="15" x14ac:dyDescent="0.25">
      <c r="B12526"/>
      <c r="C12526"/>
      <c r="D12526"/>
      <c r="E12526"/>
      <c r="F12526"/>
    </row>
    <row r="12527" spans="2:6" ht="15" x14ac:dyDescent="0.25">
      <c r="B12527"/>
      <c r="C12527"/>
      <c r="D12527"/>
      <c r="E12527"/>
      <c r="F12527"/>
    </row>
    <row r="12528" spans="2:6" ht="15" x14ac:dyDescent="0.25">
      <c r="B12528"/>
      <c r="C12528"/>
      <c r="D12528"/>
      <c r="E12528"/>
      <c r="F12528"/>
    </row>
    <row r="12529" spans="2:6" ht="15" x14ac:dyDescent="0.25">
      <c r="B12529"/>
      <c r="C12529"/>
      <c r="D12529"/>
      <c r="E12529"/>
      <c r="F12529"/>
    </row>
    <row r="12530" spans="2:6" ht="15" x14ac:dyDescent="0.25">
      <c r="B12530"/>
      <c r="C12530"/>
      <c r="D12530"/>
      <c r="E12530"/>
      <c r="F12530"/>
    </row>
    <row r="12531" spans="2:6" ht="15" x14ac:dyDescent="0.25">
      <c r="B12531"/>
      <c r="C12531"/>
      <c r="D12531"/>
      <c r="E12531"/>
      <c r="F12531"/>
    </row>
    <row r="12532" spans="2:6" ht="15" x14ac:dyDescent="0.25">
      <c r="B12532"/>
      <c r="C12532"/>
      <c r="D12532"/>
      <c r="E12532"/>
      <c r="F12532"/>
    </row>
    <row r="12533" spans="2:6" ht="15" x14ac:dyDescent="0.25">
      <c r="B12533"/>
      <c r="C12533"/>
      <c r="D12533"/>
      <c r="E12533"/>
      <c r="F12533"/>
    </row>
    <row r="12534" spans="2:6" ht="15" x14ac:dyDescent="0.25">
      <c r="B12534"/>
      <c r="C12534"/>
      <c r="D12534"/>
      <c r="E12534"/>
      <c r="F12534"/>
    </row>
    <row r="12535" spans="2:6" ht="15" x14ac:dyDescent="0.25">
      <c r="B12535"/>
      <c r="C12535"/>
      <c r="D12535"/>
      <c r="E12535"/>
      <c r="F12535"/>
    </row>
    <row r="12536" spans="2:6" ht="15" x14ac:dyDescent="0.25">
      <c r="B12536"/>
      <c r="C12536"/>
      <c r="D12536"/>
      <c r="E12536"/>
      <c r="F12536"/>
    </row>
    <row r="12537" spans="2:6" ht="15" x14ac:dyDescent="0.25">
      <c r="B12537"/>
      <c r="C12537"/>
      <c r="D12537"/>
      <c r="E12537"/>
      <c r="F12537"/>
    </row>
    <row r="12538" spans="2:6" ht="15" x14ac:dyDescent="0.25">
      <c r="B12538"/>
      <c r="C12538"/>
      <c r="D12538"/>
      <c r="E12538"/>
      <c r="F12538"/>
    </row>
    <row r="12539" spans="2:6" ht="15" x14ac:dyDescent="0.25">
      <c r="B12539"/>
      <c r="C12539"/>
      <c r="D12539"/>
      <c r="E12539"/>
      <c r="F12539"/>
    </row>
    <row r="12540" spans="2:6" ht="15" x14ac:dyDescent="0.25">
      <c r="B12540"/>
      <c r="C12540"/>
      <c r="D12540"/>
      <c r="E12540"/>
      <c r="F12540"/>
    </row>
    <row r="12541" spans="2:6" ht="15" x14ac:dyDescent="0.25">
      <c r="B12541"/>
      <c r="C12541"/>
      <c r="D12541"/>
      <c r="E12541"/>
      <c r="F12541"/>
    </row>
    <row r="12542" spans="2:6" ht="15" x14ac:dyDescent="0.25">
      <c r="B12542"/>
      <c r="C12542"/>
      <c r="D12542"/>
      <c r="E12542"/>
      <c r="F12542"/>
    </row>
    <row r="12543" spans="2:6" ht="15" x14ac:dyDescent="0.25">
      <c r="B12543"/>
      <c r="C12543"/>
      <c r="D12543"/>
      <c r="E12543"/>
      <c r="F12543"/>
    </row>
    <row r="12544" spans="2:6" ht="15" x14ac:dyDescent="0.25">
      <c r="B12544"/>
      <c r="C12544"/>
      <c r="D12544"/>
      <c r="E12544"/>
      <c r="F12544"/>
    </row>
    <row r="12545" spans="2:6" ht="15" x14ac:dyDescent="0.25">
      <c r="B12545"/>
      <c r="C12545"/>
      <c r="D12545"/>
      <c r="E12545"/>
      <c r="F12545"/>
    </row>
    <row r="12546" spans="2:6" ht="15" x14ac:dyDescent="0.25">
      <c r="B12546"/>
      <c r="C12546"/>
      <c r="D12546"/>
      <c r="E12546"/>
      <c r="F12546"/>
    </row>
    <row r="12547" spans="2:6" ht="15" x14ac:dyDescent="0.25">
      <c r="B12547"/>
      <c r="C12547"/>
      <c r="D12547"/>
      <c r="E12547"/>
      <c r="F12547"/>
    </row>
    <row r="12548" spans="2:6" ht="15" x14ac:dyDescent="0.25">
      <c r="B12548"/>
      <c r="C12548"/>
      <c r="D12548"/>
      <c r="E12548"/>
      <c r="F12548"/>
    </row>
    <row r="12549" spans="2:6" ht="15" x14ac:dyDescent="0.25">
      <c r="B12549"/>
      <c r="C12549"/>
      <c r="D12549"/>
      <c r="E12549"/>
      <c r="F12549"/>
    </row>
    <row r="12550" spans="2:6" ht="15" x14ac:dyDescent="0.25">
      <c r="B12550"/>
      <c r="C12550"/>
      <c r="D12550"/>
      <c r="E12550"/>
      <c r="F12550"/>
    </row>
    <row r="12551" spans="2:6" ht="15" x14ac:dyDescent="0.25">
      <c r="B12551"/>
      <c r="C12551"/>
      <c r="D12551"/>
      <c r="E12551"/>
      <c r="F12551"/>
    </row>
    <row r="12552" spans="2:6" ht="15" x14ac:dyDescent="0.25">
      <c r="B12552"/>
      <c r="C12552"/>
      <c r="D12552"/>
      <c r="E12552"/>
      <c r="F12552"/>
    </row>
    <row r="12553" spans="2:6" ht="15" x14ac:dyDescent="0.25">
      <c r="B12553"/>
      <c r="C12553"/>
      <c r="D12553"/>
      <c r="E12553"/>
      <c r="F12553"/>
    </row>
    <row r="12554" spans="2:6" ht="15" x14ac:dyDescent="0.25">
      <c r="B12554"/>
      <c r="C12554"/>
      <c r="D12554"/>
      <c r="E12554"/>
      <c r="F12554"/>
    </row>
    <row r="12555" spans="2:6" ht="15" x14ac:dyDescent="0.25">
      <c r="B12555"/>
      <c r="C12555"/>
      <c r="D12555"/>
      <c r="E12555"/>
      <c r="F12555"/>
    </row>
    <row r="12556" spans="2:6" ht="15" x14ac:dyDescent="0.25">
      <c r="B12556"/>
      <c r="C12556"/>
      <c r="D12556"/>
      <c r="E12556"/>
      <c r="F12556"/>
    </row>
    <row r="12557" spans="2:6" ht="15" x14ac:dyDescent="0.25">
      <c r="B12557"/>
      <c r="C12557"/>
      <c r="D12557"/>
      <c r="E12557"/>
      <c r="F12557"/>
    </row>
    <row r="12558" spans="2:6" ht="15" x14ac:dyDescent="0.25">
      <c r="B12558"/>
      <c r="C12558"/>
      <c r="D12558"/>
      <c r="E12558"/>
      <c r="F12558"/>
    </row>
    <row r="12559" spans="2:6" ht="15" x14ac:dyDescent="0.25">
      <c r="B12559"/>
      <c r="C12559"/>
      <c r="D12559"/>
      <c r="E12559"/>
      <c r="F12559"/>
    </row>
    <row r="12560" spans="2:6" ht="15" x14ac:dyDescent="0.25">
      <c r="B12560"/>
      <c r="C12560"/>
      <c r="D12560"/>
      <c r="E12560"/>
      <c r="F12560"/>
    </row>
    <row r="12561" spans="2:6" ht="15" x14ac:dyDescent="0.25">
      <c r="B12561"/>
      <c r="C12561"/>
      <c r="D12561"/>
      <c r="E12561"/>
      <c r="F12561"/>
    </row>
    <row r="12562" spans="2:6" ht="15" x14ac:dyDescent="0.25">
      <c r="B12562"/>
      <c r="C12562"/>
      <c r="D12562"/>
      <c r="E12562"/>
      <c r="F12562"/>
    </row>
    <row r="12563" spans="2:6" ht="15" x14ac:dyDescent="0.25">
      <c r="B12563"/>
      <c r="C12563"/>
      <c r="D12563"/>
      <c r="E12563"/>
      <c r="F12563"/>
    </row>
    <row r="12564" spans="2:6" ht="15" x14ac:dyDescent="0.25">
      <c r="B12564"/>
      <c r="C12564"/>
      <c r="D12564"/>
      <c r="E12564"/>
      <c r="F12564"/>
    </row>
    <row r="12565" spans="2:6" ht="15" x14ac:dyDescent="0.25">
      <c r="B12565"/>
      <c r="C12565"/>
      <c r="D12565"/>
      <c r="E12565"/>
      <c r="F12565"/>
    </row>
    <row r="12566" spans="2:6" ht="15" x14ac:dyDescent="0.25">
      <c r="B12566"/>
      <c r="C12566"/>
      <c r="D12566"/>
      <c r="E12566"/>
      <c r="F12566"/>
    </row>
    <row r="12567" spans="2:6" ht="15" x14ac:dyDescent="0.25">
      <c r="B12567"/>
      <c r="C12567"/>
      <c r="D12567"/>
      <c r="E12567"/>
      <c r="F12567"/>
    </row>
    <row r="12568" spans="2:6" ht="15" x14ac:dyDescent="0.25">
      <c r="B12568"/>
      <c r="C12568"/>
      <c r="D12568"/>
      <c r="E12568"/>
      <c r="F12568"/>
    </row>
    <row r="12569" spans="2:6" ht="15" x14ac:dyDescent="0.25">
      <c r="B12569"/>
      <c r="C12569"/>
      <c r="D12569"/>
      <c r="E12569"/>
      <c r="F12569"/>
    </row>
    <row r="12570" spans="2:6" ht="15" x14ac:dyDescent="0.25">
      <c r="B12570"/>
      <c r="C12570"/>
      <c r="D12570"/>
      <c r="E12570"/>
      <c r="F12570"/>
    </row>
    <row r="12571" spans="2:6" ht="15" x14ac:dyDescent="0.25">
      <c r="B12571"/>
      <c r="C12571"/>
      <c r="D12571"/>
      <c r="E12571"/>
      <c r="F12571"/>
    </row>
    <row r="12572" spans="2:6" ht="15" x14ac:dyDescent="0.25">
      <c r="B12572"/>
      <c r="C12572"/>
      <c r="D12572"/>
      <c r="E12572"/>
      <c r="F12572"/>
    </row>
    <row r="12573" spans="2:6" ht="15" x14ac:dyDescent="0.25">
      <c r="B12573"/>
      <c r="C12573"/>
      <c r="D12573"/>
      <c r="E12573"/>
      <c r="F12573"/>
    </row>
    <row r="12574" spans="2:6" ht="15" x14ac:dyDescent="0.25">
      <c r="B12574"/>
      <c r="C12574"/>
      <c r="D12574"/>
      <c r="E12574"/>
      <c r="F12574"/>
    </row>
    <row r="12575" spans="2:6" ht="15" x14ac:dyDescent="0.25">
      <c r="B12575"/>
      <c r="C12575"/>
      <c r="D12575"/>
      <c r="E12575"/>
      <c r="F12575"/>
    </row>
    <row r="12576" spans="2:6" ht="15" x14ac:dyDescent="0.25">
      <c r="B12576"/>
      <c r="C12576"/>
      <c r="D12576"/>
      <c r="E12576"/>
      <c r="F12576"/>
    </row>
    <row r="12577" spans="2:6" ht="15" x14ac:dyDescent="0.25">
      <c r="B12577"/>
      <c r="C12577"/>
      <c r="D12577"/>
      <c r="E12577"/>
      <c r="F12577"/>
    </row>
    <row r="12578" spans="2:6" ht="15" x14ac:dyDescent="0.25">
      <c r="B12578"/>
      <c r="C12578"/>
      <c r="D12578"/>
      <c r="E12578"/>
      <c r="F12578"/>
    </row>
    <row r="12579" spans="2:6" ht="15" x14ac:dyDescent="0.25">
      <c r="B12579"/>
      <c r="C12579"/>
      <c r="D12579"/>
      <c r="E12579"/>
      <c r="F12579"/>
    </row>
    <row r="12580" spans="2:6" ht="15" x14ac:dyDescent="0.25">
      <c r="B12580"/>
      <c r="C12580"/>
      <c r="D12580"/>
      <c r="E12580"/>
      <c r="F12580"/>
    </row>
    <row r="12581" spans="2:6" ht="15" x14ac:dyDescent="0.25">
      <c r="B12581"/>
      <c r="C12581"/>
      <c r="D12581"/>
      <c r="E12581"/>
      <c r="F12581"/>
    </row>
    <row r="12582" spans="2:6" ht="15" x14ac:dyDescent="0.25">
      <c r="B12582"/>
      <c r="C12582"/>
      <c r="D12582"/>
      <c r="E12582"/>
      <c r="F12582"/>
    </row>
    <row r="12583" spans="2:6" ht="15" x14ac:dyDescent="0.25">
      <c r="B12583"/>
      <c r="C12583"/>
      <c r="D12583"/>
      <c r="E12583"/>
      <c r="F12583"/>
    </row>
    <row r="12584" spans="2:6" ht="15" x14ac:dyDescent="0.25">
      <c r="B12584"/>
      <c r="C12584"/>
      <c r="D12584"/>
      <c r="E12584"/>
      <c r="F12584"/>
    </row>
    <row r="12585" spans="2:6" ht="15" x14ac:dyDescent="0.25">
      <c r="B12585"/>
      <c r="C12585"/>
      <c r="D12585"/>
      <c r="E12585"/>
      <c r="F12585"/>
    </row>
    <row r="12586" spans="2:6" ht="15" x14ac:dyDescent="0.25">
      <c r="B12586"/>
      <c r="C12586"/>
      <c r="D12586"/>
      <c r="E12586"/>
      <c r="F12586"/>
    </row>
    <row r="12587" spans="2:6" ht="15" x14ac:dyDescent="0.25">
      <c r="B12587"/>
      <c r="C12587"/>
      <c r="D12587"/>
      <c r="E12587"/>
      <c r="F12587"/>
    </row>
    <row r="12588" spans="2:6" ht="15" x14ac:dyDescent="0.25">
      <c r="B12588"/>
      <c r="C12588"/>
      <c r="D12588"/>
      <c r="E12588"/>
      <c r="F12588"/>
    </row>
    <row r="12589" spans="2:6" ht="15" x14ac:dyDescent="0.25">
      <c r="B12589"/>
      <c r="C12589"/>
      <c r="D12589"/>
      <c r="E12589"/>
      <c r="F12589"/>
    </row>
    <row r="12590" spans="2:6" ht="15" x14ac:dyDescent="0.25">
      <c r="B12590"/>
      <c r="C12590"/>
      <c r="D12590"/>
      <c r="E12590"/>
      <c r="F12590"/>
    </row>
    <row r="12591" spans="2:6" ht="15" x14ac:dyDescent="0.25">
      <c r="B12591"/>
      <c r="C12591"/>
      <c r="D12591"/>
      <c r="E12591"/>
      <c r="F12591"/>
    </row>
    <row r="12592" spans="2:6" ht="15" x14ac:dyDescent="0.25">
      <c r="B12592"/>
      <c r="C12592"/>
      <c r="D12592"/>
      <c r="E12592"/>
      <c r="F12592"/>
    </row>
    <row r="12593" spans="2:6" ht="15" x14ac:dyDescent="0.25">
      <c r="B12593"/>
      <c r="C12593"/>
      <c r="D12593"/>
      <c r="E12593"/>
      <c r="F12593"/>
    </row>
    <row r="12594" spans="2:6" ht="15" x14ac:dyDescent="0.25">
      <c r="B12594"/>
      <c r="C12594"/>
      <c r="D12594"/>
      <c r="E12594"/>
      <c r="F12594"/>
    </row>
    <row r="12595" spans="2:6" ht="15" x14ac:dyDescent="0.25">
      <c r="B12595"/>
      <c r="C12595"/>
      <c r="D12595"/>
      <c r="E12595"/>
      <c r="F12595"/>
    </row>
    <row r="12596" spans="2:6" ht="15" x14ac:dyDescent="0.25">
      <c r="B12596"/>
      <c r="C12596"/>
      <c r="D12596"/>
      <c r="E12596"/>
      <c r="F12596"/>
    </row>
    <row r="12597" spans="2:6" ht="15" x14ac:dyDescent="0.25">
      <c r="B12597"/>
      <c r="C12597"/>
      <c r="D12597"/>
      <c r="E12597"/>
      <c r="F12597"/>
    </row>
    <row r="12598" spans="2:6" ht="15" x14ac:dyDescent="0.25">
      <c r="B12598"/>
      <c r="C12598"/>
      <c r="D12598"/>
      <c r="E12598"/>
      <c r="F12598"/>
    </row>
    <row r="12599" spans="2:6" ht="15" x14ac:dyDescent="0.25">
      <c r="B12599"/>
      <c r="C12599"/>
      <c r="D12599"/>
      <c r="E12599"/>
      <c r="F12599"/>
    </row>
    <row r="12600" spans="2:6" ht="15" x14ac:dyDescent="0.25">
      <c r="B12600"/>
      <c r="C12600"/>
      <c r="D12600"/>
      <c r="E12600"/>
      <c r="F12600"/>
    </row>
    <row r="12601" spans="2:6" ht="15" x14ac:dyDescent="0.25">
      <c r="B12601"/>
      <c r="C12601"/>
      <c r="D12601"/>
      <c r="E12601"/>
      <c r="F12601"/>
    </row>
    <row r="12602" spans="2:6" ht="15" x14ac:dyDescent="0.25">
      <c r="B12602"/>
      <c r="C12602"/>
      <c r="D12602"/>
      <c r="E12602"/>
      <c r="F12602"/>
    </row>
    <row r="12603" spans="2:6" ht="15" x14ac:dyDescent="0.25">
      <c r="B12603"/>
      <c r="C12603"/>
      <c r="D12603"/>
      <c r="E12603"/>
      <c r="F12603"/>
    </row>
    <row r="12604" spans="2:6" ht="15" x14ac:dyDescent="0.25">
      <c r="B12604"/>
      <c r="C12604"/>
      <c r="D12604"/>
      <c r="E12604"/>
      <c r="F12604"/>
    </row>
    <row r="12605" spans="2:6" ht="15" x14ac:dyDescent="0.25">
      <c r="B12605"/>
      <c r="C12605"/>
      <c r="D12605"/>
      <c r="E12605"/>
      <c r="F12605"/>
    </row>
    <row r="12606" spans="2:6" ht="15" x14ac:dyDescent="0.25">
      <c r="B12606"/>
      <c r="C12606"/>
      <c r="D12606"/>
      <c r="E12606"/>
      <c r="F12606"/>
    </row>
    <row r="12607" spans="2:6" ht="15" x14ac:dyDescent="0.25">
      <c r="B12607"/>
      <c r="C12607"/>
      <c r="D12607"/>
      <c r="E12607"/>
      <c r="F12607"/>
    </row>
    <row r="12608" spans="2:6" ht="15" x14ac:dyDescent="0.25">
      <c r="B12608"/>
      <c r="C12608"/>
      <c r="D12608"/>
      <c r="E12608"/>
      <c r="F12608"/>
    </row>
    <row r="12609" spans="2:6" ht="15" x14ac:dyDescent="0.25">
      <c r="B12609"/>
      <c r="C12609"/>
      <c r="D12609"/>
      <c r="E12609"/>
      <c r="F12609"/>
    </row>
    <row r="12610" spans="2:6" ht="15" x14ac:dyDescent="0.25">
      <c r="B12610"/>
      <c r="C12610"/>
      <c r="D12610"/>
      <c r="E12610"/>
      <c r="F12610"/>
    </row>
    <row r="12611" spans="2:6" ht="15" x14ac:dyDescent="0.25">
      <c r="B12611"/>
      <c r="C12611"/>
      <c r="D12611"/>
      <c r="E12611"/>
      <c r="F12611"/>
    </row>
    <row r="12612" spans="2:6" ht="15" x14ac:dyDescent="0.25">
      <c r="B12612"/>
      <c r="C12612"/>
      <c r="D12612"/>
      <c r="E12612"/>
      <c r="F12612"/>
    </row>
    <row r="12613" spans="2:6" ht="15" x14ac:dyDescent="0.25">
      <c r="B12613"/>
      <c r="C12613"/>
      <c r="D12613"/>
      <c r="E12613"/>
      <c r="F12613"/>
    </row>
    <row r="12614" spans="2:6" ht="15" x14ac:dyDescent="0.25">
      <c r="B12614"/>
      <c r="C12614"/>
      <c r="D12614"/>
      <c r="E12614"/>
      <c r="F12614"/>
    </row>
    <row r="12615" spans="2:6" ht="15" x14ac:dyDescent="0.25">
      <c r="B12615"/>
      <c r="C12615"/>
      <c r="D12615"/>
      <c r="E12615"/>
      <c r="F12615"/>
    </row>
    <row r="12616" spans="2:6" ht="15" x14ac:dyDescent="0.25">
      <c r="B12616"/>
      <c r="C12616"/>
      <c r="D12616"/>
      <c r="E12616"/>
      <c r="F12616"/>
    </row>
    <row r="12617" spans="2:6" ht="15" x14ac:dyDescent="0.25">
      <c r="B12617"/>
      <c r="C12617"/>
      <c r="D12617"/>
      <c r="E12617"/>
      <c r="F12617"/>
    </row>
    <row r="12618" spans="2:6" ht="15" x14ac:dyDescent="0.25">
      <c r="B12618"/>
      <c r="C12618"/>
      <c r="D12618"/>
      <c r="E12618"/>
      <c r="F12618"/>
    </row>
    <row r="12619" spans="2:6" ht="15" x14ac:dyDescent="0.25">
      <c r="B12619"/>
      <c r="C12619"/>
      <c r="D12619"/>
      <c r="E12619"/>
      <c r="F12619"/>
    </row>
    <row r="12620" spans="2:6" ht="15" x14ac:dyDescent="0.25">
      <c r="B12620"/>
      <c r="C12620"/>
      <c r="D12620"/>
      <c r="E12620"/>
      <c r="F12620"/>
    </row>
    <row r="12621" spans="2:6" ht="15" x14ac:dyDescent="0.25">
      <c r="B12621"/>
      <c r="C12621"/>
      <c r="D12621"/>
      <c r="E12621"/>
      <c r="F12621"/>
    </row>
    <row r="12622" spans="2:6" ht="15" x14ac:dyDescent="0.25">
      <c r="B12622"/>
      <c r="C12622"/>
      <c r="D12622"/>
      <c r="E12622"/>
      <c r="F12622"/>
    </row>
    <row r="12623" spans="2:6" ht="15" x14ac:dyDescent="0.25">
      <c r="B12623"/>
      <c r="C12623"/>
      <c r="D12623"/>
      <c r="E12623"/>
      <c r="F12623"/>
    </row>
    <row r="12624" spans="2:6" ht="15" x14ac:dyDescent="0.25">
      <c r="B12624"/>
      <c r="C12624"/>
      <c r="D12624"/>
      <c r="E12624"/>
      <c r="F12624"/>
    </row>
    <row r="12625" spans="2:6" ht="15" x14ac:dyDescent="0.25">
      <c r="B12625"/>
      <c r="C12625"/>
      <c r="D12625"/>
      <c r="E12625"/>
      <c r="F12625"/>
    </row>
    <row r="12626" spans="2:6" ht="15" x14ac:dyDescent="0.25">
      <c r="B12626"/>
      <c r="C12626"/>
      <c r="D12626"/>
      <c r="E12626"/>
      <c r="F12626"/>
    </row>
    <row r="12627" spans="2:6" ht="15" x14ac:dyDescent="0.25">
      <c r="B12627"/>
      <c r="C12627"/>
      <c r="D12627"/>
      <c r="E12627"/>
      <c r="F12627"/>
    </row>
    <row r="12628" spans="2:6" ht="15" x14ac:dyDescent="0.25">
      <c r="B12628"/>
      <c r="C12628"/>
      <c r="D12628"/>
      <c r="E12628"/>
      <c r="F12628"/>
    </row>
    <row r="12629" spans="2:6" ht="15" x14ac:dyDescent="0.25">
      <c r="B12629"/>
      <c r="C12629"/>
      <c r="D12629"/>
      <c r="E12629"/>
      <c r="F12629"/>
    </row>
    <row r="12630" spans="2:6" ht="15" x14ac:dyDescent="0.25">
      <c r="B12630"/>
      <c r="C12630"/>
      <c r="D12630"/>
      <c r="E12630"/>
      <c r="F12630"/>
    </row>
    <row r="12631" spans="2:6" ht="15" x14ac:dyDescent="0.25">
      <c r="B12631"/>
      <c r="C12631"/>
      <c r="D12631"/>
      <c r="E12631"/>
      <c r="F12631"/>
    </row>
    <row r="12632" spans="2:6" ht="15" x14ac:dyDescent="0.25">
      <c r="B12632"/>
      <c r="C12632"/>
      <c r="D12632"/>
      <c r="E12632"/>
      <c r="F12632"/>
    </row>
    <row r="12633" spans="2:6" ht="15" x14ac:dyDescent="0.25">
      <c r="B12633"/>
      <c r="C12633"/>
      <c r="D12633"/>
      <c r="E12633"/>
      <c r="F12633"/>
    </row>
    <row r="12634" spans="2:6" ht="15" x14ac:dyDescent="0.25">
      <c r="B12634"/>
      <c r="C12634"/>
      <c r="D12634"/>
      <c r="E12634"/>
      <c r="F12634"/>
    </row>
    <row r="12635" spans="2:6" ht="15" x14ac:dyDescent="0.25">
      <c r="B12635"/>
      <c r="C12635"/>
      <c r="D12635"/>
      <c r="E12635"/>
      <c r="F12635"/>
    </row>
    <row r="12636" spans="2:6" ht="15" x14ac:dyDescent="0.25">
      <c r="B12636"/>
      <c r="C12636"/>
      <c r="D12636"/>
      <c r="E12636"/>
      <c r="F12636"/>
    </row>
    <row r="12637" spans="2:6" ht="15" x14ac:dyDescent="0.25">
      <c r="B12637"/>
      <c r="C12637"/>
      <c r="D12637"/>
      <c r="E12637"/>
      <c r="F12637"/>
    </row>
    <row r="12638" spans="2:6" ht="15" x14ac:dyDescent="0.25">
      <c r="B12638"/>
      <c r="C12638"/>
      <c r="D12638"/>
      <c r="E12638"/>
      <c r="F12638"/>
    </row>
    <row r="12639" spans="2:6" ht="15" x14ac:dyDescent="0.25">
      <c r="B12639"/>
      <c r="C12639"/>
      <c r="D12639"/>
      <c r="E12639"/>
      <c r="F12639"/>
    </row>
    <row r="12640" spans="2:6" ht="15" x14ac:dyDescent="0.25">
      <c r="B12640"/>
      <c r="C12640"/>
      <c r="D12640"/>
      <c r="E12640"/>
      <c r="F12640"/>
    </row>
    <row r="12641" spans="2:6" ht="15" x14ac:dyDescent="0.25">
      <c r="B12641"/>
      <c r="C12641"/>
      <c r="D12641"/>
      <c r="E12641"/>
      <c r="F12641"/>
    </row>
    <row r="12642" spans="2:6" ht="15" x14ac:dyDescent="0.25">
      <c r="B12642"/>
      <c r="C12642"/>
      <c r="D12642"/>
      <c r="E12642"/>
      <c r="F12642"/>
    </row>
    <row r="12643" spans="2:6" ht="15" x14ac:dyDescent="0.25">
      <c r="B12643"/>
      <c r="C12643"/>
      <c r="D12643"/>
      <c r="E12643"/>
      <c r="F12643"/>
    </row>
    <row r="12644" spans="2:6" ht="15" x14ac:dyDescent="0.25">
      <c r="B12644"/>
      <c r="C12644"/>
      <c r="D12644"/>
      <c r="E12644"/>
      <c r="F12644"/>
    </row>
    <row r="12645" spans="2:6" ht="15" x14ac:dyDescent="0.25">
      <c r="B12645"/>
      <c r="C12645"/>
      <c r="D12645"/>
      <c r="E12645"/>
      <c r="F12645"/>
    </row>
    <row r="12646" spans="2:6" ht="15" x14ac:dyDescent="0.25">
      <c r="B12646"/>
      <c r="C12646"/>
      <c r="D12646"/>
      <c r="E12646"/>
      <c r="F12646"/>
    </row>
    <row r="12647" spans="2:6" ht="15" x14ac:dyDescent="0.25">
      <c r="B12647"/>
      <c r="C12647"/>
      <c r="D12647"/>
      <c r="E12647"/>
      <c r="F12647"/>
    </row>
    <row r="12648" spans="2:6" ht="15" x14ac:dyDescent="0.25">
      <c r="B12648"/>
      <c r="C12648"/>
      <c r="D12648"/>
      <c r="E12648"/>
      <c r="F12648"/>
    </row>
    <row r="12649" spans="2:6" ht="15" x14ac:dyDescent="0.25">
      <c r="B12649"/>
      <c r="C12649"/>
      <c r="D12649"/>
      <c r="E12649"/>
      <c r="F12649"/>
    </row>
    <row r="12650" spans="2:6" ht="15" x14ac:dyDescent="0.25">
      <c r="B12650"/>
      <c r="C12650"/>
      <c r="D12650"/>
      <c r="E12650"/>
      <c r="F12650"/>
    </row>
    <row r="12651" spans="2:6" ht="15" x14ac:dyDescent="0.25">
      <c r="B12651"/>
      <c r="C12651"/>
      <c r="D12651"/>
      <c r="E12651"/>
      <c r="F12651"/>
    </row>
    <row r="12652" spans="2:6" ht="15" x14ac:dyDescent="0.25">
      <c r="B12652"/>
      <c r="C12652"/>
      <c r="D12652"/>
      <c r="E12652"/>
      <c r="F12652"/>
    </row>
    <row r="12653" spans="2:6" ht="15" x14ac:dyDescent="0.25">
      <c r="B12653"/>
      <c r="C12653"/>
      <c r="D12653"/>
      <c r="E12653"/>
      <c r="F12653"/>
    </row>
    <row r="12654" spans="2:6" ht="15" x14ac:dyDescent="0.25">
      <c r="B12654"/>
      <c r="C12654"/>
      <c r="D12654"/>
      <c r="E12654"/>
      <c r="F12654"/>
    </row>
    <row r="12655" spans="2:6" ht="15" x14ac:dyDescent="0.25">
      <c r="B12655"/>
      <c r="C12655"/>
      <c r="D12655"/>
      <c r="E12655"/>
      <c r="F12655"/>
    </row>
    <row r="12656" spans="2:6" ht="15" x14ac:dyDescent="0.25">
      <c r="B12656"/>
      <c r="C12656"/>
      <c r="D12656"/>
      <c r="E12656"/>
      <c r="F12656"/>
    </row>
    <row r="12657" spans="2:6" ht="15" x14ac:dyDescent="0.25">
      <c r="B12657"/>
      <c r="C12657"/>
      <c r="D12657"/>
      <c r="E12657"/>
      <c r="F12657"/>
    </row>
    <row r="12658" spans="2:6" ht="15" x14ac:dyDescent="0.25">
      <c r="B12658"/>
      <c r="C12658"/>
      <c r="D12658"/>
      <c r="E12658"/>
      <c r="F12658"/>
    </row>
    <row r="12659" spans="2:6" ht="15" x14ac:dyDescent="0.25">
      <c r="B12659"/>
      <c r="C12659"/>
      <c r="D12659"/>
      <c r="E12659"/>
      <c r="F12659"/>
    </row>
    <row r="12660" spans="2:6" ht="15" x14ac:dyDescent="0.25">
      <c r="B12660"/>
      <c r="C12660"/>
      <c r="D12660"/>
      <c r="E12660"/>
      <c r="F12660"/>
    </row>
    <row r="12661" spans="2:6" ht="15" x14ac:dyDescent="0.25">
      <c r="B12661"/>
      <c r="C12661"/>
      <c r="D12661"/>
      <c r="E12661"/>
      <c r="F12661"/>
    </row>
    <row r="12662" spans="2:6" ht="15" x14ac:dyDescent="0.25">
      <c r="B12662"/>
      <c r="C12662"/>
      <c r="D12662"/>
      <c r="E12662"/>
      <c r="F12662"/>
    </row>
    <row r="12663" spans="2:6" ht="15" x14ac:dyDescent="0.25">
      <c r="B12663"/>
      <c r="C12663"/>
      <c r="D12663"/>
      <c r="E12663"/>
      <c r="F12663"/>
    </row>
    <row r="12664" spans="2:6" ht="15" x14ac:dyDescent="0.25">
      <c r="B12664"/>
      <c r="C12664"/>
      <c r="D12664"/>
      <c r="E12664"/>
      <c r="F12664"/>
    </row>
    <row r="12665" spans="2:6" ht="15" x14ac:dyDescent="0.25">
      <c r="B12665"/>
      <c r="C12665"/>
      <c r="D12665"/>
      <c r="E12665"/>
      <c r="F12665"/>
    </row>
    <row r="12666" spans="2:6" ht="15" x14ac:dyDescent="0.25">
      <c r="B12666"/>
      <c r="C12666"/>
      <c r="D12666"/>
      <c r="E12666"/>
      <c r="F12666"/>
    </row>
    <row r="12667" spans="2:6" ht="15" x14ac:dyDescent="0.25">
      <c r="B12667"/>
      <c r="C12667"/>
      <c r="D12667"/>
      <c r="E12667"/>
      <c r="F12667"/>
    </row>
    <row r="12668" spans="2:6" ht="15" x14ac:dyDescent="0.25">
      <c r="B12668"/>
      <c r="C12668"/>
      <c r="D12668"/>
      <c r="E12668"/>
      <c r="F12668"/>
    </row>
    <row r="12669" spans="2:6" ht="15" x14ac:dyDescent="0.25">
      <c r="B12669"/>
      <c r="C12669"/>
      <c r="D12669"/>
      <c r="E12669"/>
      <c r="F12669"/>
    </row>
    <row r="12670" spans="2:6" ht="15" x14ac:dyDescent="0.25">
      <c r="B12670"/>
      <c r="C12670"/>
      <c r="D12670"/>
      <c r="E12670"/>
      <c r="F12670"/>
    </row>
    <row r="12671" spans="2:6" ht="15" x14ac:dyDescent="0.25">
      <c r="B12671"/>
      <c r="C12671"/>
      <c r="D12671"/>
      <c r="E12671"/>
      <c r="F12671"/>
    </row>
    <row r="12672" spans="2:6" ht="15" x14ac:dyDescent="0.25">
      <c r="B12672"/>
      <c r="C12672"/>
      <c r="D12672"/>
      <c r="E12672"/>
      <c r="F12672"/>
    </row>
    <row r="12673" spans="2:6" ht="15" x14ac:dyDescent="0.25">
      <c r="B12673"/>
      <c r="C12673"/>
      <c r="D12673"/>
      <c r="E12673"/>
      <c r="F12673"/>
    </row>
    <row r="12674" spans="2:6" ht="15" x14ac:dyDescent="0.25">
      <c r="B12674"/>
      <c r="C12674"/>
      <c r="D12674"/>
      <c r="E12674"/>
      <c r="F12674"/>
    </row>
    <row r="12675" spans="2:6" ht="15" x14ac:dyDescent="0.25">
      <c r="B12675"/>
      <c r="C12675"/>
      <c r="D12675"/>
      <c r="E12675"/>
      <c r="F12675"/>
    </row>
    <row r="12676" spans="2:6" ht="15" x14ac:dyDescent="0.25">
      <c r="B12676"/>
      <c r="C12676"/>
      <c r="D12676"/>
      <c r="E12676"/>
      <c r="F12676"/>
    </row>
    <row r="12677" spans="2:6" ht="15" x14ac:dyDescent="0.25">
      <c r="B12677"/>
      <c r="C12677"/>
      <c r="D12677"/>
      <c r="E12677"/>
      <c r="F12677"/>
    </row>
    <row r="12678" spans="2:6" ht="15" x14ac:dyDescent="0.25">
      <c r="B12678"/>
      <c r="C12678"/>
      <c r="D12678"/>
      <c r="E12678"/>
      <c r="F12678"/>
    </row>
    <row r="12679" spans="2:6" ht="15" x14ac:dyDescent="0.25">
      <c r="B12679"/>
      <c r="C12679"/>
      <c r="D12679"/>
      <c r="E12679"/>
      <c r="F12679"/>
    </row>
    <row r="12680" spans="2:6" ht="15" x14ac:dyDescent="0.25">
      <c r="B12680"/>
      <c r="C12680"/>
      <c r="D12680"/>
      <c r="E12680"/>
      <c r="F12680"/>
    </row>
    <row r="12681" spans="2:6" ht="15" x14ac:dyDescent="0.25">
      <c r="B12681"/>
      <c r="C12681"/>
      <c r="D12681"/>
      <c r="E12681"/>
      <c r="F12681"/>
    </row>
    <row r="12682" spans="2:6" ht="15" x14ac:dyDescent="0.25">
      <c r="B12682"/>
      <c r="C12682"/>
      <c r="D12682"/>
      <c r="E12682"/>
      <c r="F12682"/>
    </row>
    <row r="12683" spans="2:6" ht="15" x14ac:dyDescent="0.25">
      <c r="B12683"/>
      <c r="C12683"/>
      <c r="D12683"/>
      <c r="E12683"/>
      <c r="F12683"/>
    </row>
    <row r="12684" spans="2:6" ht="15" x14ac:dyDescent="0.25">
      <c r="B12684"/>
      <c r="C12684"/>
      <c r="D12684"/>
      <c r="E12684"/>
      <c r="F12684"/>
    </row>
    <row r="12685" spans="2:6" ht="15" x14ac:dyDescent="0.25">
      <c r="B12685"/>
      <c r="C12685"/>
      <c r="D12685"/>
      <c r="E12685"/>
      <c r="F12685"/>
    </row>
    <row r="12686" spans="2:6" ht="15" x14ac:dyDescent="0.25">
      <c r="B12686"/>
      <c r="C12686"/>
      <c r="D12686"/>
      <c r="E12686"/>
      <c r="F12686"/>
    </row>
    <row r="12687" spans="2:6" ht="15" x14ac:dyDescent="0.25">
      <c r="B12687"/>
      <c r="C12687"/>
      <c r="D12687"/>
      <c r="E12687"/>
      <c r="F12687"/>
    </row>
    <row r="12688" spans="2:6" ht="15" x14ac:dyDescent="0.25">
      <c r="B12688"/>
      <c r="C12688"/>
      <c r="D12688"/>
      <c r="E12688"/>
      <c r="F12688"/>
    </row>
    <row r="12689" spans="2:6" ht="15" x14ac:dyDescent="0.25">
      <c r="B12689"/>
      <c r="C12689"/>
      <c r="D12689"/>
      <c r="E12689"/>
      <c r="F12689"/>
    </row>
    <row r="12690" spans="2:6" ht="15" x14ac:dyDescent="0.25">
      <c r="B12690"/>
      <c r="C12690"/>
      <c r="D12690"/>
      <c r="E12690"/>
      <c r="F12690"/>
    </row>
    <row r="12691" spans="2:6" ht="15" x14ac:dyDescent="0.25">
      <c r="B12691"/>
      <c r="C12691"/>
      <c r="D12691"/>
      <c r="E12691"/>
      <c r="F12691"/>
    </row>
    <row r="12692" spans="2:6" ht="15" x14ac:dyDescent="0.25">
      <c r="B12692"/>
      <c r="C12692"/>
      <c r="D12692"/>
      <c r="E12692"/>
      <c r="F12692"/>
    </row>
    <row r="12693" spans="2:6" ht="15" x14ac:dyDescent="0.25">
      <c r="B12693"/>
      <c r="C12693"/>
      <c r="D12693"/>
      <c r="E12693"/>
      <c r="F12693"/>
    </row>
    <row r="12694" spans="2:6" ht="15" x14ac:dyDescent="0.25">
      <c r="B12694"/>
      <c r="C12694"/>
      <c r="D12694"/>
      <c r="E12694"/>
      <c r="F12694"/>
    </row>
    <row r="12695" spans="2:6" ht="15" x14ac:dyDescent="0.25">
      <c r="B12695"/>
      <c r="C12695"/>
      <c r="D12695"/>
      <c r="E12695"/>
      <c r="F12695"/>
    </row>
    <row r="12696" spans="2:6" ht="15" x14ac:dyDescent="0.25">
      <c r="B12696"/>
      <c r="C12696"/>
      <c r="D12696"/>
      <c r="E12696"/>
      <c r="F12696"/>
    </row>
    <row r="12697" spans="2:6" ht="15" x14ac:dyDescent="0.25">
      <c r="B12697"/>
      <c r="C12697"/>
      <c r="D12697"/>
      <c r="E12697"/>
      <c r="F12697"/>
    </row>
    <row r="12698" spans="2:6" ht="15" x14ac:dyDescent="0.25">
      <c r="B12698"/>
      <c r="C12698"/>
      <c r="D12698"/>
      <c r="E12698"/>
      <c r="F12698"/>
    </row>
    <row r="12699" spans="2:6" ht="15" x14ac:dyDescent="0.25">
      <c r="B12699"/>
      <c r="C12699"/>
      <c r="D12699"/>
      <c r="E12699"/>
      <c r="F12699"/>
    </row>
    <row r="12700" spans="2:6" ht="15" x14ac:dyDescent="0.25">
      <c r="B12700"/>
      <c r="C12700"/>
      <c r="D12700"/>
      <c r="E12700"/>
      <c r="F12700"/>
    </row>
    <row r="12701" spans="2:6" ht="15" x14ac:dyDescent="0.25">
      <c r="B12701"/>
      <c r="C12701"/>
      <c r="D12701"/>
      <c r="E12701"/>
      <c r="F12701"/>
    </row>
    <row r="12702" spans="2:6" ht="15" x14ac:dyDescent="0.25">
      <c r="B12702"/>
      <c r="C12702"/>
      <c r="D12702"/>
      <c r="E12702"/>
      <c r="F12702"/>
    </row>
    <row r="12703" spans="2:6" ht="15" x14ac:dyDescent="0.25">
      <c r="B12703"/>
      <c r="C12703"/>
      <c r="D12703"/>
      <c r="E12703"/>
      <c r="F12703"/>
    </row>
    <row r="12704" spans="2:6" ht="15" x14ac:dyDescent="0.25">
      <c r="B12704"/>
      <c r="C12704"/>
      <c r="D12704"/>
      <c r="E12704"/>
      <c r="F12704"/>
    </row>
    <row r="12705" spans="2:6" ht="15" x14ac:dyDescent="0.25">
      <c r="B12705"/>
      <c r="C12705"/>
      <c r="D12705"/>
      <c r="E12705"/>
      <c r="F12705"/>
    </row>
    <row r="12706" spans="2:6" ht="15" x14ac:dyDescent="0.25">
      <c r="B12706"/>
      <c r="C12706"/>
      <c r="D12706"/>
      <c r="E12706"/>
      <c r="F12706"/>
    </row>
    <row r="12707" spans="2:6" ht="15" x14ac:dyDescent="0.25">
      <c r="B12707"/>
      <c r="C12707"/>
      <c r="D12707"/>
      <c r="E12707"/>
      <c r="F12707"/>
    </row>
    <row r="12708" spans="2:6" ht="15" x14ac:dyDescent="0.25">
      <c r="B12708"/>
      <c r="C12708"/>
      <c r="D12708"/>
      <c r="E12708"/>
      <c r="F12708"/>
    </row>
    <row r="12709" spans="2:6" ht="15" x14ac:dyDescent="0.25">
      <c r="B12709"/>
      <c r="C12709"/>
      <c r="D12709"/>
      <c r="E12709"/>
      <c r="F12709"/>
    </row>
    <row r="12710" spans="2:6" ht="15" x14ac:dyDescent="0.25">
      <c r="B12710"/>
      <c r="C12710"/>
      <c r="D12710"/>
      <c r="E12710"/>
      <c r="F12710"/>
    </row>
    <row r="12711" spans="2:6" ht="15" x14ac:dyDescent="0.25">
      <c r="B12711"/>
      <c r="C12711"/>
      <c r="D12711"/>
      <c r="E12711"/>
      <c r="F12711"/>
    </row>
    <row r="12712" spans="2:6" ht="15" x14ac:dyDescent="0.25">
      <c r="B12712"/>
      <c r="C12712"/>
      <c r="D12712"/>
      <c r="E12712"/>
      <c r="F12712"/>
    </row>
    <row r="12713" spans="2:6" ht="15" x14ac:dyDescent="0.25">
      <c r="B12713"/>
      <c r="C12713"/>
      <c r="D12713"/>
      <c r="E12713"/>
      <c r="F12713"/>
    </row>
    <row r="12714" spans="2:6" ht="15" x14ac:dyDescent="0.25">
      <c r="B12714"/>
      <c r="C12714"/>
      <c r="D12714"/>
      <c r="E12714"/>
      <c r="F12714"/>
    </row>
    <row r="12715" spans="2:6" ht="15" x14ac:dyDescent="0.25">
      <c r="B12715"/>
      <c r="C12715"/>
      <c r="D12715"/>
      <c r="E12715"/>
      <c r="F12715"/>
    </row>
    <row r="12716" spans="2:6" ht="15" x14ac:dyDescent="0.25">
      <c r="B12716"/>
      <c r="C12716"/>
      <c r="D12716"/>
      <c r="E12716"/>
      <c r="F12716"/>
    </row>
    <row r="12717" spans="2:6" ht="15" x14ac:dyDescent="0.25">
      <c r="B12717"/>
      <c r="C12717"/>
      <c r="D12717"/>
      <c r="E12717"/>
      <c r="F12717"/>
    </row>
    <row r="12718" spans="2:6" ht="15" x14ac:dyDescent="0.25">
      <c r="B12718"/>
      <c r="C12718"/>
      <c r="D12718"/>
      <c r="E12718"/>
      <c r="F12718"/>
    </row>
    <row r="12719" spans="2:6" ht="15" x14ac:dyDescent="0.25">
      <c r="B12719"/>
      <c r="C12719"/>
      <c r="D12719"/>
      <c r="E12719"/>
      <c r="F12719"/>
    </row>
    <row r="12720" spans="2:6" ht="15" x14ac:dyDescent="0.25">
      <c r="B12720"/>
      <c r="C12720"/>
      <c r="D12720"/>
      <c r="E12720"/>
      <c r="F12720"/>
    </row>
    <row r="12721" spans="2:6" ht="15" x14ac:dyDescent="0.25">
      <c r="B12721"/>
      <c r="C12721"/>
      <c r="D12721"/>
      <c r="E12721"/>
      <c r="F12721"/>
    </row>
    <row r="12722" spans="2:6" ht="15" x14ac:dyDescent="0.25">
      <c r="B12722"/>
      <c r="C12722"/>
      <c r="D12722"/>
      <c r="E12722"/>
      <c r="F12722"/>
    </row>
    <row r="12723" spans="2:6" ht="15" x14ac:dyDescent="0.25">
      <c r="B12723"/>
      <c r="C12723"/>
      <c r="D12723"/>
      <c r="E12723"/>
      <c r="F12723"/>
    </row>
    <row r="12724" spans="2:6" ht="15" x14ac:dyDescent="0.25">
      <c r="B12724"/>
      <c r="C12724"/>
      <c r="D12724"/>
      <c r="E12724"/>
      <c r="F12724"/>
    </row>
    <row r="12725" spans="2:6" ht="15" x14ac:dyDescent="0.25">
      <c r="B12725"/>
      <c r="C12725"/>
      <c r="D12725"/>
      <c r="E12725"/>
      <c r="F12725"/>
    </row>
    <row r="12726" spans="2:6" ht="15" x14ac:dyDescent="0.25">
      <c r="B12726"/>
      <c r="C12726"/>
      <c r="D12726"/>
      <c r="E12726"/>
      <c r="F12726"/>
    </row>
    <row r="12727" spans="2:6" ht="15" x14ac:dyDescent="0.25">
      <c r="B12727"/>
      <c r="C12727"/>
      <c r="D12727"/>
      <c r="E12727"/>
      <c r="F12727"/>
    </row>
    <row r="12728" spans="2:6" ht="15" x14ac:dyDescent="0.25">
      <c r="B12728"/>
      <c r="C12728"/>
      <c r="D12728"/>
      <c r="E12728"/>
      <c r="F12728"/>
    </row>
    <row r="12729" spans="2:6" ht="15" x14ac:dyDescent="0.25">
      <c r="B12729"/>
      <c r="C12729"/>
      <c r="D12729"/>
      <c r="E12729"/>
      <c r="F12729"/>
    </row>
    <row r="12730" spans="2:6" ht="15" x14ac:dyDescent="0.25">
      <c r="B12730"/>
      <c r="C12730"/>
      <c r="D12730"/>
      <c r="E12730"/>
      <c r="F12730"/>
    </row>
    <row r="12731" spans="2:6" ht="15" x14ac:dyDescent="0.25">
      <c r="B12731"/>
      <c r="C12731"/>
      <c r="D12731"/>
      <c r="E12731"/>
      <c r="F12731"/>
    </row>
    <row r="12732" spans="2:6" ht="15" x14ac:dyDescent="0.25">
      <c r="B12732"/>
      <c r="C12732"/>
      <c r="D12732"/>
      <c r="E12732"/>
      <c r="F12732"/>
    </row>
    <row r="12733" spans="2:6" ht="15" x14ac:dyDescent="0.25">
      <c r="B12733"/>
      <c r="C12733"/>
      <c r="D12733"/>
      <c r="E12733"/>
      <c r="F12733"/>
    </row>
    <row r="12734" spans="2:6" ht="15" x14ac:dyDescent="0.25">
      <c r="B12734"/>
      <c r="C12734"/>
      <c r="D12734"/>
      <c r="E12734"/>
      <c r="F12734"/>
    </row>
    <row r="12735" spans="2:6" ht="15" x14ac:dyDescent="0.25">
      <c r="B12735"/>
      <c r="C12735"/>
      <c r="D12735"/>
      <c r="E12735"/>
      <c r="F12735"/>
    </row>
    <row r="12736" spans="2:6" ht="15" x14ac:dyDescent="0.25">
      <c r="B12736"/>
      <c r="C12736"/>
      <c r="D12736"/>
      <c r="E12736"/>
      <c r="F12736"/>
    </row>
    <row r="12737" spans="2:6" ht="15" x14ac:dyDescent="0.25">
      <c r="B12737"/>
      <c r="C12737"/>
      <c r="D12737"/>
      <c r="E12737"/>
      <c r="F12737"/>
    </row>
    <row r="12738" spans="2:6" ht="15" x14ac:dyDescent="0.25">
      <c r="B12738"/>
      <c r="C12738"/>
      <c r="D12738"/>
      <c r="E12738"/>
      <c r="F12738"/>
    </row>
    <row r="12739" spans="2:6" ht="15" x14ac:dyDescent="0.25">
      <c r="B12739"/>
      <c r="C12739"/>
      <c r="D12739"/>
      <c r="E12739"/>
      <c r="F12739"/>
    </row>
    <row r="12740" spans="2:6" ht="15" x14ac:dyDescent="0.25">
      <c r="B12740"/>
      <c r="C12740"/>
      <c r="D12740"/>
      <c r="E12740"/>
      <c r="F12740"/>
    </row>
    <row r="12741" spans="2:6" ht="15" x14ac:dyDescent="0.25">
      <c r="B12741"/>
      <c r="C12741"/>
      <c r="D12741"/>
      <c r="E12741"/>
      <c r="F12741"/>
    </row>
    <row r="12742" spans="2:6" ht="15" x14ac:dyDescent="0.25">
      <c r="B12742"/>
      <c r="C12742"/>
      <c r="D12742"/>
      <c r="E12742"/>
      <c r="F12742"/>
    </row>
    <row r="12743" spans="2:6" ht="15" x14ac:dyDescent="0.25">
      <c r="B12743"/>
      <c r="C12743"/>
      <c r="D12743"/>
      <c r="E12743"/>
      <c r="F12743"/>
    </row>
    <row r="12744" spans="2:6" ht="15" x14ac:dyDescent="0.25">
      <c r="B12744"/>
      <c r="C12744"/>
      <c r="D12744"/>
      <c r="E12744"/>
      <c r="F12744"/>
    </row>
    <row r="12745" spans="2:6" ht="15" x14ac:dyDescent="0.25">
      <c r="B12745"/>
      <c r="C12745"/>
      <c r="D12745"/>
      <c r="E12745"/>
      <c r="F12745"/>
    </row>
    <row r="12746" spans="2:6" ht="15" x14ac:dyDescent="0.25">
      <c r="B12746"/>
      <c r="C12746"/>
      <c r="D12746"/>
      <c r="E12746"/>
      <c r="F12746"/>
    </row>
    <row r="12747" spans="2:6" ht="15" x14ac:dyDescent="0.25">
      <c r="B12747"/>
      <c r="C12747"/>
      <c r="D12747"/>
      <c r="E12747"/>
      <c r="F12747"/>
    </row>
    <row r="12748" spans="2:6" ht="15" x14ac:dyDescent="0.25">
      <c r="B12748"/>
      <c r="C12748"/>
      <c r="D12748"/>
      <c r="E12748"/>
      <c r="F12748"/>
    </row>
    <row r="12749" spans="2:6" ht="15" x14ac:dyDescent="0.25">
      <c r="B12749"/>
      <c r="C12749"/>
      <c r="D12749"/>
      <c r="E12749"/>
      <c r="F12749"/>
    </row>
    <row r="12750" spans="2:6" ht="15" x14ac:dyDescent="0.25">
      <c r="B12750"/>
      <c r="C12750"/>
      <c r="D12750"/>
      <c r="E12750"/>
      <c r="F12750"/>
    </row>
    <row r="12751" spans="2:6" ht="15" x14ac:dyDescent="0.25">
      <c r="B12751"/>
      <c r="C12751"/>
      <c r="D12751"/>
      <c r="E12751"/>
      <c r="F12751"/>
    </row>
    <row r="12752" spans="2:6" ht="15" x14ac:dyDescent="0.25">
      <c r="B12752"/>
      <c r="C12752"/>
      <c r="D12752"/>
      <c r="E12752"/>
      <c r="F12752"/>
    </row>
    <row r="12753" spans="2:6" ht="15" x14ac:dyDescent="0.25">
      <c r="B12753"/>
      <c r="C12753"/>
      <c r="D12753"/>
      <c r="E12753"/>
      <c r="F12753"/>
    </row>
    <row r="12754" spans="2:6" ht="15" x14ac:dyDescent="0.25">
      <c r="B12754"/>
      <c r="C12754"/>
      <c r="D12754"/>
      <c r="E12754"/>
      <c r="F12754"/>
    </row>
    <row r="12755" spans="2:6" ht="15" x14ac:dyDescent="0.25">
      <c r="B12755"/>
      <c r="C12755"/>
      <c r="D12755"/>
      <c r="E12755"/>
      <c r="F12755"/>
    </row>
    <row r="12756" spans="2:6" ht="15" x14ac:dyDescent="0.25">
      <c r="B12756"/>
      <c r="C12756"/>
      <c r="D12756"/>
      <c r="E12756"/>
      <c r="F12756"/>
    </row>
    <row r="12757" spans="2:6" ht="15" x14ac:dyDescent="0.25">
      <c r="B12757"/>
      <c r="C12757"/>
      <c r="D12757"/>
      <c r="E12757"/>
      <c r="F12757"/>
    </row>
    <row r="12758" spans="2:6" ht="15" x14ac:dyDescent="0.25">
      <c r="B12758"/>
      <c r="C12758"/>
      <c r="D12758"/>
      <c r="E12758"/>
      <c r="F12758"/>
    </row>
    <row r="12759" spans="2:6" ht="15" x14ac:dyDescent="0.25">
      <c r="B12759"/>
      <c r="C12759"/>
      <c r="D12759"/>
      <c r="E12759"/>
      <c r="F12759"/>
    </row>
    <row r="12760" spans="2:6" ht="15" x14ac:dyDescent="0.25">
      <c r="B12760"/>
      <c r="C12760"/>
      <c r="D12760"/>
      <c r="E12760"/>
      <c r="F12760"/>
    </row>
    <row r="12761" spans="2:6" ht="15" x14ac:dyDescent="0.25">
      <c r="B12761"/>
      <c r="C12761"/>
      <c r="D12761"/>
      <c r="E12761"/>
      <c r="F12761"/>
    </row>
    <row r="12762" spans="2:6" ht="15" x14ac:dyDescent="0.25">
      <c r="B12762"/>
      <c r="C12762"/>
      <c r="D12762"/>
      <c r="E12762"/>
      <c r="F12762"/>
    </row>
    <row r="12763" spans="2:6" ht="15" x14ac:dyDescent="0.25">
      <c r="B12763"/>
      <c r="C12763"/>
      <c r="D12763"/>
      <c r="E12763"/>
      <c r="F12763"/>
    </row>
    <row r="12764" spans="2:6" ht="15" x14ac:dyDescent="0.25">
      <c r="B12764"/>
      <c r="C12764"/>
      <c r="D12764"/>
      <c r="E12764"/>
      <c r="F12764"/>
    </row>
    <row r="12765" spans="2:6" ht="15" x14ac:dyDescent="0.25">
      <c r="B12765"/>
      <c r="C12765"/>
      <c r="D12765"/>
      <c r="E12765"/>
      <c r="F12765"/>
    </row>
    <row r="12766" spans="2:6" ht="15" x14ac:dyDescent="0.25">
      <c r="B12766"/>
      <c r="C12766"/>
      <c r="D12766"/>
      <c r="E12766"/>
      <c r="F12766"/>
    </row>
    <row r="12767" spans="2:6" ht="15" x14ac:dyDescent="0.25">
      <c r="B12767"/>
      <c r="C12767"/>
      <c r="D12767"/>
      <c r="E12767"/>
      <c r="F12767"/>
    </row>
    <row r="12768" spans="2:6" ht="15" x14ac:dyDescent="0.25">
      <c r="B12768"/>
      <c r="C12768"/>
      <c r="D12768"/>
      <c r="E12768"/>
      <c r="F12768"/>
    </row>
    <row r="12769" spans="2:6" ht="15" x14ac:dyDescent="0.25">
      <c r="B12769"/>
      <c r="C12769"/>
      <c r="D12769"/>
      <c r="E12769"/>
      <c r="F12769"/>
    </row>
    <row r="12770" spans="2:6" ht="15" x14ac:dyDescent="0.25">
      <c r="B12770"/>
      <c r="C12770"/>
      <c r="D12770"/>
      <c r="E12770"/>
      <c r="F12770"/>
    </row>
    <row r="12771" spans="2:6" ht="15" x14ac:dyDescent="0.25">
      <c r="B12771"/>
      <c r="C12771"/>
      <c r="D12771"/>
      <c r="E12771"/>
      <c r="F12771"/>
    </row>
    <row r="12772" spans="2:6" ht="15" x14ac:dyDescent="0.25">
      <c r="B12772"/>
      <c r="C12772"/>
      <c r="D12772"/>
      <c r="E12772"/>
      <c r="F12772"/>
    </row>
    <row r="12773" spans="2:6" ht="15" x14ac:dyDescent="0.25">
      <c r="B12773"/>
      <c r="C12773"/>
      <c r="D12773"/>
      <c r="E12773"/>
      <c r="F12773"/>
    </row>
    <row r="12774" spans="2:6" ht="15" x14ac:dyDescent="0.25">
      <c r="B12774"/>
      <c r="C12774"/>
      <c r="D12774"/>
      <c r="E12774"/>
      <c r="F12774"/>
    </row>
    <row r="12775" spans="2:6" ht="15" x14ac:dyDescent="0.25">
      <c r="B12775"/>
      <c r="C12775"/>
      <c r="D12775"/>
      <c r="E12775"/>
      <c r="F12775"/>
    </row>
    <row r="12776" spans="2:6" ht="15" x14ac:dyDescent="0.25">
      <c r="B12776"/>
      <c r="C12776"/>
      <c r="D12776"/>
      <c r="E12776"/>
      <c r="F12776"/>
    </row>
    <row r="12777" spans="2:6" ht="15" x14ac:dyDescent="0.25">
      <c r="B12777"/>
      <c r="C12777"/>
      <c r="D12777"/>
      <c r="E12777"/>
      <c r="F12777"/>
    </row>
    <row r="12778" spans="2:6" ht="15" x14ac:dyDescent="0.25">
      <c r="B12778"/>
      <c r="C12778"/>
      <c r="D12778"/>
      <c r="E12778"/>
      <c r="F12778"/>
    </row>
    <row r="12779" spans="2:6" ht="15" x14ac:dyDescent="0.25">
      <c r="B12779"/>
      <c r="C12779"/>
      <c r="D12779"/>
      <c r="E12779"/>
      <c r="F12779"/>
    </row>
    <row r="12780" spans="2:6" ht="15" x14ac:dyDescent="0.25">
      <c r="B12780"/>
      <c r="C12780"/>
      <c r="D12780"/>
      <c r="E12780"/>
      <c r="F12780"/>
    </row>
    <row r="12781" spans="2:6" ht="15" x14ac:dyDescent="0.25">
      <c r="B12781"/>
      <c r="C12781"/>
      <c r="D12781"/>
      <c r="E12781"/>
      <c r="F12781"/>
    </row>
    <row r="12782" spans="2:6" ht="15" x14ac:dyDescent="0.25">
      <c r="B12782"/>
      <c r="C12782"/>
      <c r="D12782"/>
      <c r="E12782"/>
      <c r="F12782"/>
    </row>
    <row r="12783" spans="2:6" ht="15" x14ac:dyDescent="0.25">
      <c r="B12783"/>
      <c r="C12783"/>
      <c r="D12783"/>
      <c r="E12783"/>
      <c r="F12783"/>
    </row>
    <row r="12784" spans="2:6" ht="15" x14ac:dyDescent="0.25">
      <c r="B12784"/>
      <c r="C12784"/>
      <c r="D12784"/>
      <c r="E12784"/>
      <c r="F12784"/>
    </row>
    <row r="12785" spans="2:6" ht="15" x14ac:dyDescent="0.25">
      <c r="B12785"/>
      <c r="C12785"/>
      <c r="D12785"/>
      <c r="E12785"/>
      <c r="F12785"/>
    </row>
    <row r="12786" spans="2:6" ht="15" x14ac:dyDescent="0.25">
      <c r="B12786"/>
      <c r="C12786"/>
      <c r="D12786"/>
      <c r="E12786"/>
      <c r="F12786"/>
    </row>
    <row r="12787" spans="2:6" ht="15" x14ac:dyDescent="0.25">
      <c r="B12787"/>
      <c r="C12787"/>
      <c r="D12787"/>
      <c r="E12787"/>
      <c r="F12787"/>
    </row>
    <row r="12788" spans="2:6" ht="15" x14ac:dyDescent="0.25">
      <c r="B12788"/>
      <c r="C12788"/>
      <c r="D12788"/>
      <c r="E12788"/>
      <c r="F12788"/>
    </row>
    <row r="12789" spans="2:6" ht="15" x14ac:dyDescent="0.25">
      <c r="B12789"/>
      <c r="C12789"/>
      <c r="D12789"/>
      <c r="E12789"/>
      <c r="F12789"/>
    </row>
    <row r="12790" spans="2:6" ht="15" x14ac:dyDescent="0.25">
      <c r="B12790"/>
      <c r="C12790"/>
      <c r="D12790"/>
      <c r="E12790"/>
      <c r="F12790"/>
    </row>
    <row r="12791" spans="2:6" ht="15" x14ac:dyDescent="0.25">
      <c r="B12791"/>
      <c r="C12791"/>
      <c r="D12791"/>
      <c r="E12791"/>
      <c r="F12791"/>
    </row>
    <row r="12792" spans="2:6" ht="15" x14ac:dyDescent="0.25">
      <c r="B12792"/>
      <c r="C12792"/>
      <c r="D12792"/>
      <c r="E12792"/>
      <c r="F12792"/>
    </row>
    <row r="12793" spans="2:6" ht="15" x14ac:dyDescent="0.25">
      <c r="B12793"/>
      <c r="C12793"/>
      <c r="D12793"/>
      <c r="E12793"/>
      <c r="F12793"/>
    </row>
    <row r="12794" spans="2:6" ht="15" x14ac:dyDescent="0.25">
      <c r="B12794"/>
      <c r="C12794"/>
      <c r="D12794"/>
      <c r="E12794"/>
      <c r="F12794"/>
    </row>
    <row r="12795" spans="2:6" ht="15" x14ac:dyDescent="0.25">
      <c r="B12795"/>
      <c r="C12795"/>
      <c r="D12795"/>
      <c r="E12795"/>
      <c r="F12795"/>
    </row>
    <row r="12796" spans="2:6" ht="15" x14ac:dyDescent="0.25">
      <c r="B12796"/>
      <c r="C12796"/>
      <c r="D12796"/>
      <c r="E12796"/>
      <c r="F12796"/>
    </row>
    <row r="12797" spans="2:6" ht="15" x14ac:dyDescent="0.25">
      <c r="B12797"/>
      <c r="C12797"/>
      <c r="D12797"/>
      <c r="E12797"/>
      <c r="F12797"/>
    </row>
    <row r="12798" spans="2:6" ht="15" x14ac:dyDescent="0.25">
      <c r="B12798"/>
      <c r="C12798"/>
      <c r="D12798"/>
      <c r="E12798"/>
      <c r="F12798"/>
    </row>
    <row r="12799" spans="2:6" ht="15" x14ac:dyDescent="0.25">
      <c r="B12799"/>
      <c r="C12799"/>
      <c r="D12799"/>
      <c r="E12799"/>
      <c r="F12799"/>
    </row>
    <row r="12800" spans="2:6" ht="15" x14ac:dyDescent="0.25">
      <c r="B12800"/>
      <c r="C12800"/>
      <c r="D12800"/>
      <c r="E12800"/>
      <c r="F12800"/>
    </row>
    <row r="12801" spans="2:6" ht="15" x14ac:dyDescent="0.25">
      <c r="B12801"/>
      <c r="C12801"/>
      <c r="D12801"/>
      <c r="E12801"/>
      <c r="F12801"/>
    </row>
    <row r="12802" spans="2:6" ht="15" x14ac:dyDescent="0.25">
      <c r="B12802"/>
      <c r="C12802"/>
      <c r="D12802"/>
      <c r="E12802"/>
      <c r="F12802"/>
    </row>
    <row r="12803" spans="2:6" ht="15" x14ac:dyDescent="0.25">
      <c r="B12803"/>
      <c r="C12803"/>
      <c r="D12803"/>
      <c r="E12803"/>
      <c r="F12803"/>
    </row>
    <row r="12804" spans="2:6" ht="15" x14ac:dyDescent="0.25">
      <c r="B12804"/>
      <c r="C12804"/>
      <c r="D12804"/>
      <c r="E12804"/>
      <c r="F12804"/>
    </row>
    <row r="12805" spans="2:6" ht="15" x14ac:dyDescent="0.25">
      <c r="B12805"/>
      <c r="C12805"/>
      <c r="D12805"/>
      <c r="E12805"/>
      <c r="F12805"/>
    </row>
    <row r="12806" spans="2:6" ht="15" x14ac:dyDescent="0.25">
      <c r="B12806"/>
      <c r="C12806"/>
      <c r="D12806"/>
      <c r="E12806"/>
      <c r="F12806"/>
    </row>
    <row r="12807" spans="2:6" ht="15" x14ac:dyDescent="0.25">
      <c r="B12807"/>
      <c r="C12807"/>
      <c r="D12807"/>
      <c r="E12807"/>
      <c r="F12807"/>
    </row>
    <row r="12808" spans="2:6" ht="15" x14ac:dyDescent="0.25">
      <c r="B12808"/>
      <c r="C12808"/>
      <c r="D12808"/>
      <c r="E12808"/>
      <c r="F12808"/>
    </row>
    <row r="12809" spans="2:6" ht="15" x14ac:dyDescent="0.25">
      <c r="B12809"/>
      <c r="C12809"/>
      <c r="D12809"/>
      <c r="E12809"/>
      <c r="F12809"/>
    </row>
    <row r="12810" spans="2:6" ht="15" x14ac:dyDescent="0.25">
      <c r="B12810"/>
      <c r="C12810"/>
      <c r="D12810"/>
      <c r="E12810"/>
      <c r="F12810"/>
    </row>
    <row r="12811" spans="2:6" ht="15" x14ac:dyDescent="0.25">
      <c r="B12811"/>
      <c r="C12811"/>
      <c r="D12811"/>
      <c r="E12811"/>
      <c r="F12811"/>
    </row>
    <row r="12812" spans="2:6" ht="15" x14ac:dyDescent="0.25">
      <c r="B12812"/>
      <c r="C12812"/>
      <c r="D12812"/>
      <c r="E12812"/>
      <c r="F12812"/>
    </row>
    <row r="12813" spans="2:6" ht="15" x14ac:dyDescent="0.25">
      <c r="B12813"/>
      <c r="C12813"/>
      <c r="D12813"/>
      <c r="E12813"/>
      <c r="F12813"/>
    </row>
    <row r="12814" spans="2:6" ht="15" x14ac:dyDescent="0.25">
      <c r="B12814"/>
      <c r="C12814"/>
      <c r="D12814"/>
      <c r="E12814"/>
      <c r="F12814"/>
    </row>
    <row r="12815" spans="2:6" ht="15" x14ac:dyDescent="0.25">
      <c r="B12815"/>
      <c r="C12815"/>
      <c r="D12815"/>
      <c r="E12815"/>
      <c r="F12815"/>
    </row>
    <row r="12816" spans="2:6" ht="15" x14ac:dyDescent="0.25">
      <c r="B12816"/>
      <c r="C12816"/>
      <c r="D12816"/>
      <c r="E12816"/>
      <c r="F12816"/>
    </row>
    <row r="12817" spans="2:6" ht="15" x14ac:dyDescent="0.25">
      <c r="B12817"/>
      <c r="C12817"/>
      <c r="D12817"/>
      <c r="E12817"/>
      <c r="F12817"/>
    </row>
    <row r="12818" spans="2:6" ht="15" x14ac:dyDescent="0.25">
      <c r="B12818"/>
      <c r="C12818"/>
      <c r="D12818"/>
      <c r="E12818"/>
      <c r="F12818"/>
    </row>
    <row r="12819" spans="2:6" ht="15" x14ac:dyDescent="0.25">
      <c r="B12819"/>
      <c r="C12819"/>
      <c r="D12819"/>
      <c r="E12819"/>
      <c r="F12819"/>
    </row>
    <row r="12820" spans="2:6" ht="15" x14ac:dyDescent="0.25">
      <c r="B12820"/>
      <c r="C12820"/>
      <c r="D12820"/>
      <c r="E12820"/>
      <c r="F12820"/>
    </row>
    <row r="12821" spans="2:6" ht="15" x14ac:dyDescent="0.25">
      <c r="B12821"/>
      <c r="C12821"/>
      <c r="D12821"/>
      <c r="E12821"/>
      <c r="F12821"/>
    </row>
    <row r="12822" spans="2:6" ht="15" x14ac:dyDescent="0.25">
      <c r="B12822"/>
      <c r="C12822"/>
      <c r="D12822"/>
      <c r="E12822"/>
      <c r="F12822"/>
    </row>
    <row r="12823" spans="2:6" ht="15" x14ac:dyDescent="0.25">
      <c r="B12823"/>
      <c r="C12823"/>
      <c r="D12823"/>
      <c r="E12823"/>
      <c r="F12823"/>
    </row>
    <row r="12824" spans="2:6" ht="15" x14ac:dyDescent="0.25">
      <c r="B12824"/>
      <c r="C12824"/>
      <c r="D12824"/>
      <c r="E12824"/>
      <c r="F12824"/>
    </row>
    <row r="12825" spans="2:6" ht="15" x14ac:dyDescent="0.25">
      <c r="B12825"/>
      <c r="C12825"/>
      <c r="D12825"/>
      <c r="E12825"/>
      <c r="F12825"/>
    </row>
    <row r="12826" spans="2:6" ht="15" x14ac:dyDescent="0.25">
      <c r="B12826"/>
      <c r="C12826"/>
      <c r="D12826"/>
      <c r="E12826"/>
      <c r="F12826"/>
    </row>
    <row r="12827" spans="2:6" ht="15" x14ac:dyDescent="0.25">
      <c r="B12827"/>
      <c r="C12827"/>
      <c r="D12827"/>
      <c r="E12827"/>
      <c r="F12827"/>
    </row>
    <row r="12828" spans="2:6" ht="15" x14ac:dyDescent="0.25">
      <c r="B12828"/>
      <c r="C12828"/>
      <c r="D12828"/>
      <c r="E12828"/>
      <c r="F12828"/>
    </row>
    <row r="12829" spans="2:6" ht="15" x14ac:dyDescent="0.25">
      <c r="B12829"/>
      <c r="C12829"/>
      <c r="D12829"/>
      <c r="E12829"/>
      <c r="F12829"/>
    </row>
    <row r="12830" spans="2:6" ht="15" x14ac:dyDescent="0.25">
      <c r="B12830"/>
      <c r="C12830"/>
      <c r="D12830"/>
      <c r="E12830"/>
      <c r="F12830"/>
    </row>
    <row r="12831" spans="2:6" ht="15" x14ac:dyDescent="0.25">
      <c r="B12831"/>
      <c r="C12831"/>
      <c r="D12831"/>
      <c r="E12831"/>
      <c r="F12831"/>
    </row>
    <row r="12832" spans="2:6" ht="15" x14ac:dyDescent="0.25">
      <c r="B12832"/>
      <c r="C12832"/>
      <c r="D12832"/>
      <c r="E12832"/>
      <c r="F12832"/>
    </row>
    <row r="12833" spans="2:6" ht="15" x14ac:dyDescent="0.25">
      <c r="B12833"/>
      <c r="C12833"/>
      <c r="D12833"/>
      <c r="E12833"/>
      <c r="F12833"/>
    </row>
    <row r="12834" spans="2:6" ht="15" x14ac:dyDescent="0.25">
      <c r="B12834"/>
      <c r="C12834"/>
      <c r="D12834"/>
      <c r="E12834"/>
      <c r="F12834"/>
    </row>
    <row r="12835" spans="2:6" ht="15" x14ac:dyDescent="0.25">
      <c r="B12835"/>
      <c r="C12835"/>
      <c r="D12835"/>
      <c r="E12835"/>
      <c r="F12835"/>
    </row>
    <row r="12836" spans="2:6" ht="15" x14ac:dyDescent="0.25">
      <c r="B12836"/>
      <c r="C12836"/>
      <c r="D12836"/>
      <c r="E12836"/>
      <c r="F12836"/>
    </row>
    <row r="12837" spans="2:6" ht="15" x14ac:dyDescent="0.25">
      <c r="B12837"/>
      <c r="C12837"/>
      <c r="D12837"/>
      <c r="E12837"/>
      <c r="F12837"/>
    </row>
    <row r="12838" spans="2:6" ht="15" x14ac:dyDescent="0.25">
      <c r="B12838"/>
      <c r="C12838"/>
      <c r="D12838"/>
      <c r="E12838"/>
      <c r="F12838"/>
    </row>
    <row r="12839" spans="2:6" ht="15" x14ac:dyDescent="0.25">
      <c r="B12839"/>
      <c r="C12839"/>
      <c r="D12839"/>
      <c r="E12839"/>
      <c r="F12839"/>
    </row>
    <row r="12840" spans="2:6" ht="15" x14ac:dyDescent="0.25">
      <c r="B12840"/>
      <c r="C12840"/>
      <c r="D12840"/>
      <c r="E12840"/>
      <c r="F12840"/>
    </row>
    <row r="12841" spans="2:6" ht="15" x14ac:dyDescent="0.25">
      <c r="B12841"/>
      <c r="C12841"/>
      <c r="D12841"/>
      <c r="E12841"/>
      <c r="F12841"/>
    </row>
    <row r="12842" spans="2:6" ht="15" x14ac:dyDescent="0.25">
      <c r="B12842"/>
      <c r="C12842"/>
      <c r="D12842"/>
      <c r="E12842"/>
      <c r="F12842"/>
    </row>
    <row r="12843" spans="2:6" ht="15" x14ac:dyDescent="0.25">
      <c r="B12843"/>
      <c r="C12843"/>
      <c r="D12843"/>
      <c r="E12843"/>
      <c r="F12843"/>
    </row>
    <row r="12844" spans="2:6" ht="15" x14ac:dyDescent="0.25">
      <c r="B12844"/>
      <c r="C12844"/>
      <c r="D12844"/>
      <c r="E12844"/>
      <c r="F12844"/>
    </row>
    <row r="12845" spans="2:6" ht="15" x14ac:dyDescent="0.25">
      <c r="B12845"/>
      <c r="C12845"/>
      <c r="D12845"/>
      <c r="E12845"/>
      <c r="F12845"/>
    </row>
    <row r="12846" spans="2:6" ht="15" x14ac:dyDescent="0.25">
      <c r="B12846"/>
      <c r="C12846"/>
      <c r="D12846"/>
      <c r="E12846"/>
      <c r="F12846"/>
    </row>
    <row r="12847" spans="2:6" ht="15" x14ac:dyDescent="0.25">
      <c r="B12847"/>
      <c r="C12847"/>
      <c r="D12847"/>
      <c r="E12847"/>
      <c r="F12847"/>
    </row>
    <row r="12848" spans="2:6" ht="15" x14ac:dyDescent="0.25">
      <c r="B12848"/>
      <c r="C12848"/>
      <c r="D12848"/>
      <c r="E12848"/>
      <c r="F12848"/>
    </row>
    <row r="12849" spans="2:6" ht="15" x14ac:dyDescent="0.25">
      <c r="B12849"/>
      <c r="C12849"/>
      <c r="D12849"/>
      <c r="E12849"/>
      <c r="F12849"/>
    </row>
    <row r="12850" spans="2:6" ht="15" x14ac:dyDescent="0.25">
      <c r="B12850"/>
      <c r="C12850"/>
      <c r="D12850"/>
      <c r="E12850"/>
      <c r="F12850"/>
    </row>
    <row r="12851" spans="2:6" ht="15" x14ac:dyDescent="0.25">
      <c r="B12851"/>
      <c r="C12851"/>
      <c r="D12851"/>
      <c r="E12851"/>
      <c r="F12851"/>
    </row>
    <row r="12852" spans="2:6" ht="15" x14ac:dyDescent="0.25">
      <c r="B12852"/>
      <c r="C12852"/>
      <c r="D12852"/>
      <c r="E12852"/>
      <c r="F12852"/>
    </row>
    <row r="12853" spans="2:6" ht="15" x14ac:dyDescent="0.25">
      <c r="B12853"/>
      <c r="C12853"/>
      <c r="D12853"/>
      <c r="E12853"/>
      <c r="F12853"/>
    </row>
    <row r="12854" spans="2:6" ht="15" x14ac:dyDescent="0.25">
      <c r="B12854"/>
      <c r="C12854"/>
      <c r="D12854"/>
      <c r="E12854"/>
      <c r="F12854"/>
    </row>
    <row r="12855" spans="2:6" ht="15" x14ac:dyDescent="0.25">
      <c r="B12855"/>
      <c r="C12855"/>
      <c r="D12855"/>
      <c r="E12855"/>
      <c r="F12855"/>
    </row>
    <row r="12856" spans="2:6" ht="15" x14ac:dyDescent="0.25">
      <c r="B12856"/>
      <c r="C12856"/>
      <c r="D12856"/>
      <c r="E12856"/>
      <c r="F12856"/>
    </row>
    <row r="12857" spans="2:6" ht="15" x14ac:dyDescent="0.25">
      <c r="B12857"/>
      <c r="C12857"/>
      <c r="D12857"/>
      <c r="E12857"/>
      <c r="F12857"/>
    </row>
    <row r="12858" spans="2:6" ht="15" x14ac:dyDescent="0.25">
      <c r="B12858"/>
      <c r="C12858"/>
      <c r="D12858"/>
      <c r="E12858"/>
      <c r="F12858"/>
    </row>
    <row r="12859" spans="2:6" ht="15" x14ac:dyDescent="0.25">
      <c r="B12859"/>
      <c r="C12859"/>
      <c r="D12859"/>
      <c r="E12859"/>
      <c r="F12859"/>
    </row>
    <row r="12860" spans="2:6" ht="15" x14ac:dyDescent="0.25">
      <c r="B12860"/>
      <c r="C12860"/>
      <c r="D12860"/>
      <c r="E12860"/>
      <c r="F12860"/>
    </row>
    <row r="12861" spans="2:6" ht="15" x14ac:dyDescent="0.25">
      <c r="B12861"/>
      <c r="C12861"/>
      <c r="D12861"/>
      <c r="E12861"/>
      <c r="F12861"/>
    </row>
    <row r="12862" spans="2:6" ht="15" x14ac:dyDescent="0.25">
      <c r="B12862"/>
      <c r="C12862"/>
      <c r="D12862"/>
      <c r="E12862"/>
      <c r="F12862"/>
    </row>
    <row r="12863" spans="2:6" ht="15" x14ac:dyDescent="0.25">
      <c r="B12863"/>
      <c r="C12863"/>
      <c r="D12863"/>
      <c r="E12863"/>
      <c r="F12863"/>
    </row>
    <row r="12864" spans="2:6" ht="15" x14ac:dyDescent="0.25">
      <c r="B12864"/>
      <c r="C12864"/>
      <c r="D12864"/>
      <c r="E12864"/>
      <c r="F12864"/>
    </row>
    <row r="12865" spans="2:6" ht="15" x14ac:dyDescent="0.25">
      <c r="B12865"/>
      <c r="C12865"/>
      <c r="D12865"/>
      <c r="E12865"/>
      <c r="F12865"/>
    </row>
    <row r="12866" spans="2:6" ht="15" x14ac:dyDescent="0.25">
      <c r="B12866"/>
      <c r="C12866"/>
      <c r="D12866"/>
      <c r="E12866"/>
      <c r="F12866"/>
    </row>
    <row r="12867" spans="2:6" ht="15" x14ac:dyDescent="0.25">
      <c r="B12867"/>
      <c r="C12867"/>
      <c r="D12867"/>
      <c r="E12867"/>
      <c r="F12867"/>
    </row>
    <row r="12868" spans="2:6" ht="15" x14ac:dyDescent="0.25">
      <c r="B12868"/>
      <c r="C12868"/>
      <c r="D12868"/>
      <c r="E12868"/>
      <c r="F12868"/>
    </row>
    <row r="12869" spans="2:6" ht="15" x14ac:dyDescent="0.25">
      <c r="B12869"/>
      <c r="C12869"/>
      <c r="D12869"/>
      <c r="E12869"/>
      <c r="F12869"/>
    </row>
    <row r="12870" spans="2:6" ht="15" x14ac:dyDescent="0.25">
      <c r="B12870"/>
      <c r="C12870"/>
      <c r="D12870"/>
      <c r="E12870"/>
      <c r="F12870"/>
    </row>
    <row r="12871" spans="2:6" ht="15" x14ac:dyDescent="0.25">
      <c r="B12871"/>
      <c r="C12871"/>
      <c r="D12871"/>
      <c r="E12871"/>
      <c r="F12871"/>
    </row>
    <row r="12872" spans="2:6" ht="15" x14ac:dyDescent="0.25">
      <c r="B12872"/>
      <c r="C12872"/>
      <c r="D12872"/>
      <c r="E12872"/>
      <c r="F12872"/>
    </row>
    <row r="12873" spans="2:6" ht="15" x14ac:dyDescent="0.25">
      <c r="B12873"/>
      <c r="C12873"/>
      <c r="D12873"/>
      <c r="E12873"/>
      <c r="F12873"/>
    </row>
    <row r="12874" spans="2:6" ht="15" x14ac:dyDescent="0.25">
      <c r="B12874"/>
      <c r="C12874"/>
      <c r="D12874"/>
      <c r="E12874"/>
      <c r="F12874"/>
    </row>
    <row r="12875" spans="2:6" ht="15" x14ac:dyDescent="0.25">
      <c r="B12875"/>
      <c r="C12875"/>
      <c r="D12875"/>
      <c r="E12875"/>
      <c r="F12875"/>
    </row>
    <row r="12876" spans="2:6" ht="15" x14ac:dyDescent="0.25">
      <c r="B12876"/>
      <c r="C12876"/>
      <c r="D12876"/>
      <c r="E12876"/>
      <c r="F12876"/>
    </row>
    <row r="12877" spans="2:6" ht="15" x14ac:dyDescent="0.25">
      <c r="B12877"/>
      <c r="C12877"/>
      <c r="D12877"/>
      <c r="E12877"/>
      <c r="F12877"/>
    </row>
    <row r="12878" spans="2:6" ht="15" x14ac:dyDescent="0.25">
      <c r="B12878"/>
      <c r="C12878"/>
      <c r="D12878"/>
      <c r="E12878"/>
      <c r="F12878"/>
    </row>
    <row r="12879" spans="2:6" ht="15" x14ac:dyDescent="0.25">
      <c r="B12879"/>
      <c r="C12879"/>
      <c r="D12879"/>
      <c r="E12879"/>
      <c r="F12879"/>
    </row>
    <row r="12880" spans="2:6" ht="15" x14ac:dyDescent="0.25">
      <c r="B12880"/>
      <c r="C12880"/>
      <c r="D12880"/>
      <c r="E12880"/>
      <c r="F12880"/>
    </row>
    <row r="12881" spans="2:6" ht="15" x14ac:dyDescent="0.25">
      <c r="B12881"/>
      <c r="C12881"/>
      <c r="D12881"/>
      <c r="E12881"/>
      <c r="F12881"/>
    </row>
    <row r="12882" spans="2:6" ht="15" x14ac:dyDescent="0.25">
      <c r="B12882"/>
      <c r="C12882"/>
      <c r="D12882"/>
      <c r="E12882"/>
      <c r="F12882"/>
    </row>
    <row r="12883" spans="2:6" ht="15" x14ac:dyDescent="0.25">
      <c r="B12883"/>
      <c r="C12883"/>
      <c r="D12883"/>
      <c r="E12883"/>
      <c r="F12883"/>
    </row>
    <row r="12884" spans="2:6" ht="15" x14ac:dyDescent="0.25">
      <c r="B12884"/>
      <c r="C12884"/>
      <c r="D12884"/>
      <c r="E12884"/>
      <c r="F12884"/>
    </row>
    <row r="12885" spans="2:6" ht="15" x14ac:dyDescent="0.25">
      <c r="B12885"/>
      <c r="C12885"/>
      <c r="D12885"/>
      <c r="E12885"/>
      <c r="F12885"/>
    </row>
    <row r="12886" spans="2:6" ht="15" x14ac:dyDescent="0.25">
      <c r="B12886"/>
      <c r="C12886"/>
      <c r="D12886"/>
      <c r="E12886"/>
      <c r="F12886"/>
    </row>
    <row r="12887" spans="2:6" ht="15" x14ac:dyDescent="0.25">
      <c r="B12887"/>
      <c r="C12887"/>
      <c r="D12887"/>
      <c r="E12887"/>
      <c r="F12887"/>
    </row>
    <row r="12888" spans="2:6" ht="15" x14ac:dyDescent="0.25">
      <c r="B12888"/>
      <c r="C12888"/>
      <c r="D12888"/>
      <c r="E12888"/>
      <c r="F12888"/>
    </row>
    <row r="12889" spans="2:6" ht="15" x14ac:dyDescent="0.25">
      <c r="B12889"/>
      <c r="C12889"/>
      <c r="D12889"/>
      <c r="E12889"/>
      <c r="F12889"/>
    </row>
    <row r="12890" spans="2:6" ht="15" x14ac:dyDescent="0.25">
      <c r="B12890"/>
      <c r="C12890"/>
      <c r="D12890"/>
      <c r="E12890"/>
      <c r="F12890"/>
    </row>
    <row r="12891" spans="2:6" ht="15" x14ac:dyDescent="0.25">
      <c r="B12891"/>
      <c r="C12891"/>
      <c r="D12891"/>
      <c r="E12891"/>
      <c r="F12891"/>
    </row>
    <row r="12892" spans="2:6" ht="15" x14ac:dyDescent="0.25">
      <c r="B12892"/>
      <c r="C12892"/>
      <c r="D12892"/>
      <c r="E12892"/>
      <c r="F12892"/>
    </row>
    <row r="12893" spans="2:6" ht="15" x14ac:dyDescent="0.25">
      <c r="B12893"/>
      <c r="C12893"/>
      <c r="D12893"/>
      <c r="E12893"/>
      <c r="F12893"/>
    </row>
    <row r="12894" spans="2:6" ht="15" x14ac:dyDescent="0.25">
      <c r="B12894"/>
      <c r="C12894"/>
      <c r="D12894"/>
      <c r="E12894"/>
      <c r="F12894"/>
    </row>
    <row r="12895" spans="2:6" ht="15" x14ac:dyDescent="0.25">
      <c r="B12895"/>
      <c r="C12895"/>
      <c r="D12895"/>
      <c r="E12895"/>
      <c r="F12895"/>
    </row>
    <row r="12896" spans="2:6" ht="15" x14ac:dyDescent="0.25">
      <c r="B12896"/>
      <c r="C12896"/>
      <c r="D12896"/>
      <c r="E12896"/>
      <c r="F12896"/>
    </row>
    <row r="12897" spans="2:6" ht="15" x14ac:dyDescent="0.25">
      <c r="B12897"/>
      <c r="C12897"/>
      <c r="D12897"/>
      <c r="E12897"/>
      <c r="F12897"/>
    </row>
    <row r="12898" spans="2:6" ht="15" x14ac:dyDescent="0.25">
      <c r="B12898"/>
      <c r="C12898"/>
      <c r="D12898"/>
      <c r="E12898"/>
      <c r="F12898"/>
    </row>
    <row r="12899" spans="2:6" ht="15" x14ac:dyDescent="0.25">
      <c r="B12899"/>
      <c r="C12899"/>
      <c r="D12899"/>
      <c r="E12899"/>
      <c r="F12899"/>
    </row>
    <row r="12900" spans="2:6" ht="15" x14ac:dyDescent="0.25">
      <c r="B12900"/>
      <c r="C12900"/>
      <c r="D12900"/>
      <c r="E12900"/>
      <c r="F12900"/>
    </row>
    <row r="12901" spans="2:6" ht="15" x14ac:dyDescent="0.25">
      <c r="B12901"/>
      <c r="C12901"/>
      <c r="D12901"/>
      <c r="E12901"/>
      <c r="F12901"/>
    </row>
    <row r="12902" spans="2:6" ht="15" x14ac:dyDescent="0.25">
      <c r="B12902"/>
      <c r="C12902"/>
      <c r="D12902"/>
      <c r="E12902"/>
      <c r="F12902"/>
    </row>
    <row r="12903" spans="2:6" ht="15" x14ac:dyDescent="0.25">
      <c r="B12903"/>
      <c r="C12903"/>
      <c r="D12903"/>
      <c r="E12903"/>
      <c r="F12903"/>
    </row>
    <row r="12904" spans="2:6" ht="15" x14ac:dyDescent="0.25">
      <c r="B12904"/>
      <c r="C12904"/>
      <c r="D12904"/>
      <c r="E12904"/>
      <c r="F12904"/>
    </row>
    <row r="12905" spans="2:6" ht="15" x14ac:dyDescent="0.25">
      <c r="B12905"/>
      <c r="C12905"/>
      <c r="D12905"/>
      <c r="E12905"/>
      <c r="F12905"/>
    </row>
    <row r="12906" spans="2:6" ht="15" x14ac:dyDescent="0.25">
      <c r="B12906"/>
      <c r="C12906"/>
      <c r="D12906"/>
      <c r="E12906"/>
      <c r="F12906"/>
    </row>
    <row r="12907" spans="2:6" ht="15" x14ac:dyDescent="0.25">
      <c r="B12907"/>
      <c r="C12907"/>
      <c r="D12907"/>
      <c r="E12907"/>
      <c r="F12907"/>
    </row>
    <row r="12908" spans="2:6" ht="15" x14ac:dyDescent="0.25">
      <c r="B12908"/>
      <c r="C12908"/>
      <c r="D12908"/>
      <c r="E12908"/>
      <c r="F12908"/>
    </row>
    <row r="12909" spans="2:6" ht="15" x14ac:dyDescent="0.25">
      <c r="B12909"/>
      <c r="C12909"/>
      <c r="D12909"/>
      <c r="E12909"/>
      <c r="F12909"/>
    </row>
    <row r="12910" spans="2:6" ht="15" x14ac:dyDescent="0.25">
      <c r="B12910"/>
      <c r="C12910"/>
      <c r="D12910"/>
      <c r="E12910"/>
      <c r="F12910"/>
    </row>
    <row r="12911" spans="2:6" ht="15" x14ac:dyDescent="0.25">
      <c r="B12911"/>
      <c r="C12911"/>
      <c r="D12911"/>
      <c r="E12911"/>
      <c r="F12911"/>
    </row>
    <row r="12912" spans="2:6" ht="15" x14ac:dyDescent="0.25">
      <c r="B12912"/>
      <c r="C12912"/>
      <c r="D12912"/>
      <c r="E12912"/>
      <c r="F12912"/>
    </row>
    <row r="12913" spans="2:6" ht="15" x14ac:dyDescent="0.25">
      <c r="B12913"/>
      <c r="C12913"/>
      <c r="D12913"/>
      <c r="E12913"/>
      <c r="F12913"/>
    </row>
    <row r="12914" spans="2:6" ht="15" x14ac:dyDescent="0.25">
      <c r="B12914"/>
      <c r="C12914"/>
      <c r="D12914"/>
      <c r="E12914"/>
      <c r="F12914"/>
    </row>
    <row r="12915" spans="2:6" ht="15" x14ac:dyDescent="0.25">
      <c r="B12915"/>
      <c r="C12915"/>
      <c r="D12915"/>
      <c r="E12915"/>
      <c r="F12915"/>
    </row>
    <row r="12916" spans="2:6" ht="15" x14ac:dyDescent="0.25">
      <c r="B12916"/>
      <c r="C12916"/>
      <c r="D12916"/>
      <c r="E12916"/>
      <c r="F12916"/>
    </row>
    <row r="12917" spans="2:6" ht="15" x14ac:dyDescent="0.25">
      <c r="B12917"/>
      <c r="C12917"/>
      <c r="D12917"/>
      <c r="E12917"/>
      <c r="F12917"/>
    </row>
    <row r="12918" spans="2:6" ht="15" x14ac:dyDescent="0.25">
      <c r="B12918"/>
      <c r="C12918"/>
      <c r="D12918"/>
      <c r="E12918"/>
      <c r="F12918"/>
    </row>
    <row r="12919" spans="2:6" ht="15" x14ac:dyDescent="0.25">
      <c r="B12919"/>
      <c r="C12919"/>
      <c r="D12919"/>
      <c r="E12919"/>
      <c r="F12919"/>
    </row>
    <row r="12920" spans="2:6" ht="15" x14ac:dyDescent="0.25">
      <c r="B12920"/>
      <c r="C12920"/>
      <c r="D12920"/>
      <c r="E12920"/>
      <c r="F12920"/>
    </row>
    <row r="12921" spans="2:6" ht="15" x14ac:dyDescent="0.25">
      <c r="B12921"/>
      <c r="C12921"/>
      <c r="D12921"/>
      <c r="E12921"/>
      <c r="F12921"/>
    </row>
    <row r="12922" spans="2:6" ht="15" x14ac:dyDescent="0.25">
      <c r="B12922"/>
      <c r="C12922"/>
      <c r="D12922"/>
      <c r="E12922"/>
      <c r="F12922"/>
    </row>
    <row r="12923" spans="2:6" ht="15" x14ac:dyDescent="0.25">
      <c r="B12923"/>
      <c r="C12923"/>
      <c r="D12923"/>
      <c r="E12923"/>
      <c r="F12923"/>
    </row>
    <row r="12924" spans="2:6" ht="15" x14ac:dyDescent="0.25">
      <c r="B12924"/>
      <c r="C12924"/>
      <c r="D12924"/>
      <c r="E12924"/>
      <c r="F12924"/>
    </row>
    <row r="12925" spans="2:6" ht="15" x14ac:dyDescent="0.25">
      <c r="B12925"/>
      <c r="C12925"/>
      <c r="D12925"/>
      <c r="E12925"/>
      <c r="F12925"/>
    </row>
    <row r="12926" spans="2:6" ht="15" x14ac:dyDescent="0.25">
      <c r="B12926"/>
      <c r="C12926"/>
      <c r="D12926"/>
      <c r="E12926"/>
      <c r="F12926"/>
    </row>
    <row r="12927" spans="2:6" ht="15" x14ac:dyDescent="0.25">
      <c r="B12927"/>
      <c r="C12927"/>
      <c r="D12927"/>
      <c r="E12927"/>
      <c r="F12927"/>
    </row>
    <row r="12928" spans="2:6" ht="15" x14ac:dyDescent="0.25">
      <c r="B12928"/>
      <c r="C12928"/>
      <c r="D12928"/>
      <c r="E12928"/>
      <c r="F12928"/>
    </row>
    <row r="12929" spans="2:6" ht="15" x14ac:dyDescent="0.25">
      <c r="B12929"/>
      <c r="C12929"/>
      <c r="D12929"/>
      <c r="E12929"/>
      <c r="F12929"/>
    </row>
    <row r="12930" spans="2:6" ht="15" x14ac:dyDescent="0.25">
      <c r="B12930"/>
      <c r="C12930"/>
      <c r="D12930"/>
      <c r="E12930"/>
      <c r="F12930"/>
    </row>
    <row r="12931" spans="2:6" ht="15" x14ac:dyDescent="0.25">
      <c r="B12931"/>
      <c r="C12931"/>
      <c r="D12931"/>
      <c r="E12931"/>
      <c r="F12931"/>
    </row>
    <row r="12932" spans="2:6" ht="15" x14ac:dyDescent="0.25">
      <c r="B12932"/>
      <c r="C12932"/>
      <c r="D12932"/>
      <c r="E12932"/>
      <c r="F12932"/>
    </row>
    <row r="12933" spans="2:6" ht="15" x14ac:dyDescent="0.25">
      <c r="B12933"/>
      <c r="C12933"/>
      <c r="D12933"/>
      <c r="E12933"/>
      <c r="F12933"/>
    </row>
    <row r="12934" spans="2:6" ht="15" x14ac:dyDescent="0.25">
      <c r="B12934"/>
      <c r="C12934"/>
      <c r="D12934"/>
      <c r="E12934"/>
      <c r="F12934"/>
    </row>
    <row r="12935" spans="2:6" ht="15" x14ac:dyDescent="0.25">
      <c r="B12935"/>
      <c r="C12935"/>
      <c r="D12935"/>
      <c r="E12935"/>
      <c r="F12935"/>
    </row>
    <row r="12936" spans="2:6" ht="15" x14ac:dyDescent="0.25">
      <c r="B12936"/>
      <c r="C12936"/>
      <c r="D12936"/>
      <c r="E12936"/>
      <c r="F12936"/>
    </row>
    <row r="12937" spans="2:6" ht="15" x14ac:dyDescent="0.25">
      <c r="B12937"/>
      <c r="C12937"/>
      <c r="D12937"/>
      <c r="E12937"/>
      <c r="F12937"/>
    </row>
    <row r="12938" spans="2:6" ht="15" x14ac:dyDescent="0.25">
      <c r="B12938"/>
      <c r="C12938"/>
      <c r="D12938"/>
      <c r="E12938"/>
      <c r="F12938"/>
    </row>
    <row r="12939" spans="2:6" ht="15" x14ac:dyDescent="0.25">
      <c r="B12939"/>
      <c r="C12939"/>
      <c r="D12939"/>
      <c r="E12939"/>
      <c r="F12939"/>
    </row>
    <row r="12940" spans="2:6" ht="15" x14ac:dyDescent="0.25">
      <c r="B12940"/>
      <c r="C12940"/>
      <c r="D12940"/>
      <c r="E12940"/>
      <c r="F12940"/>
    </row>
    <row r="12941" spans="2:6" ht="15" x14ac:dyDescent="0.25">
      <c r="B12941"/>
      <c r="C12941"/>
      <c r="D12941"/>
      <c r="E12941"/>
      <c r="F12941"/>
    </row>
    <row r="12942" spans="2:6" ht="15" x14ac:dyDescent="0.25">
      <c r="B12942"/>
      <c r="C12942"/>
      <c r="D12942"/>
      <c r="E12942"/>
      <c r="F12942"/>
    </row>
    <row r="12943" spans="2:6" ht="15" x14ac:dyDescent="0.25">
      <c r="B12943"/>
      <c r="C12943"/>
      <c r="D12943"/>
      <c r="E12943"/>
      <c r="F12943"/>
    </row>
    <row r="12944" spans="2:6" ht="15" x14ac:dyDescent="0.25">
      <c r="B12944"/>
      <c r="C12944"/>
      <c r="D12944"/>
      <c r="E12944"/>
      <c r="F12944"/>
    </row>
    <row r="12945" spans="2:6" ht="15" x14ac:dyDescent="0.25">
      <c r="B12945"/>
      <c r="C12945"/>
      <c r="D12945"/>
      <c r="E12945"/>
      <c r="F12945"/>
    </row>
    <row r="12946" spans="2:6" ht="15" x14ac:dyDescent="0.25">
      <c r="B12946"/>
      <c r="C12946"/>
      <c r="D12946"/>
      <c r="E12946"/>
      <c r="F12946"/>
    </row>
    <row r="12947" spans="2:6" ht="15" x14ac:dyDescent="0.25">
      <c r="B12947"/>
      <c r="C12947"/>
      <c r="D12947"/>
      <c r="E12947"/>
      <c r="F12947"/>
    </row>
    <row r="12948" spans="2:6" ht="15" x14ac:dyDescent="0.25">
      <c r="B12948"/>
      <c r="C12948"/>
      <c r="D12948"/>
      <c r="E12948"/>
      <c r="F12948"/>
    </row>
    <row r="12949" spans="2:6" ht="15" x14ac:dyDescent="0.25">
      <c r="B12949"/>
      <c r="C12949"/>
      <c r="D12949"/>
      <c r="E12949"/>
      <c r="F12949"/>
    </row>
    <row r="12950" spans="2:6" ht="15" x14ac:dyDescent="0.25">
      <c r="B12950"/>
      <c r="C12950"/>
      <c r="D12950"/>
      <c r="E12950"/>
      <c r="F12950"/>
    </row>
    <row r="12951" spans="2:6" ht="15" x14ac:dyDescent="0.25">
      <c r="B12951"/>
      <c r="C12951"/>
      <c r="D12951"/>
      <c r="E12951"/>
      <c r="F12951"/>
    </row>
    <row r="12952" spans="2:6" ht="15" x14ac:dyDescent="0.25">
      <c r="B12952"/>
      <c r="C12952"/>
      <c r="D12952"/>
      <c r="E12952"/>
      <c r="F12952"/>
    </row>
    <row r="12953" spans="2:6" ht="15" x14ac:dyDescent="0.25">
      <c r="B12953"/>
      <c r="C12953"/>
      <c r="D12953"/>
      <c r="E12953"/>
      <c r="F12953"/>
    </row>
    <row r="12954" spans="2:6" ht="15" x14ac:dyDescent="0.25">
      <c r="B12954"/>
      <c r="C12954"/>
      <c r="D12954"/>
      <c r="E12954"/>
      <c r="F12954"/>
    </row>
    <row r="12955" spans="2:6" ht="15" x14ac:dyDescent="0.25">
      <c r="B12955"/>
      <c r="C12955"/>
      <c r="D12955"/>
      <c r="E12955"/>
      <c r="F12955"/>
    </row>
    <row r="12956" spans="2:6" ht="15" x14ac:dyDescent="0.25">
      <c r="B12956"/>
      <c r="C12956"/>
      <c r="D12956"/>
      <c r="E12956"/>
      <c r="F12956"/>
    </row>
    <row r="12957" spans="2:6" ht="15" x14ac:dyDescent="0.25">
      <c r="B12957"/>
      <c r="C12957"/>
      <c r="D12957"/>
      <c r="E12957"/>
      <c r="F12957"/>
    </row>
    <row r="12958" spans="2:6" ht="15" x14ac:dyDescent="0.25">
      <c r="B12958"/>
      <c r="C12958"/>
      <c r="D12958"/>
      <c r="E12958"/>
      <c r="F12958"/>
    </row>
    <row r="12959" spans="2:6" ht="15" x14ac:dyDescent="0.25">
      <c r="B12959"/>
      <c r="C12959"/>
      <c r="D12959"/>
      <c r="E12959"/>
      <c r="F12959"/>
    </row>
    <row r="12960" spans="2:6" ht="15" x14ac:dyDescent="0.25">
      <c r="B12960"/>
      <c r="C12960"/>
      <c r="D12960"/>
      <c r="E12960"/>
      <c r="F12960"/>
    </row>
    <row r="12961" spans="2:6" ht="15" x14ac:dyDescent="0.25">
      <c r="B12961"/>
      <c r="C12961"/>
      <c r="D12961"/>
      <c r="E12961"/>
      <c r="F12961"/>
    </row>
    <row r="12962" spans="2:6" ht="15" x14ac:dyDescent="0.25">
      <c r="B12962"/>
      <c r="C12962"/>
      <c r="D12962"/>
      <c r="E12962"/>
      <c r="F12962"/>
    </row>
    <row r="12963" spans="2:6" ht="15" x14ac:dyDescent="0.25">
      <c r="B12963"/>
      <c r="C12963"/>
      <c r="D12963"/>
      <c r="E12963"/>
      <c r="F12963"/>
    </row>
    <row r="12964" spans="2:6" ht="15" x14ac:dyDescent="0.25">
      <c r="B12964"/>
      <c r="C12964"/>
      <c r="D12964"/>
      <c r="E12964"/>
      <c r="F12964"/>
    </row>
    <row r="12965" spans="2:6" ht="15" x14ac:dyDescent="0.25">
      <c r="B12965"/>
      <c r="C12965"/>
      <c r="D12965"/>
      <c r="E12965"/>
      <c r="F12965"/>
    </row>
    <row r="12966" spans="2:6" ht="15" x14ac:dyDescent="0.25">
      <c r="B12966"/>
      <c r="C12966"/>
      <c r="D12966"/>
      <c r="E12966"/>
      <c r="F12966"/>
    </row>
    <row r="12967" spans="2:6" ht="15" x14ac:dyDescent="0.25">
      <c r="B12967"/>
      <c r="C12967"/>
      <c r="D12967"/>
      <c r="E12967"/>
      <c r="F12967"/>
    </row>
    <row r="12968" spans="2:6" ht="15" x14ac:dyDescent="0.25">
      <c r="B12968"/>
      <c r="C12968"/>
      <c r="D12968"/>
      <c r="E12968"/>
      <c r="F12968"/>
    </row>
    <row r="12969" spans="2:6" ht="15" x14ac:dyDescent="0.25">
      <c r="B12969"/>
      <c r="C12969"/>
      <c r="D12969"/>
      <c r="E12969"/>
      <c r="F12969"/>
    </row>
    <row r="12970" spans="2:6" ht="15" x14ac:dyDescent="0.25">
      <c r="B12970"/>
      <c r="C12970"/>
      <c r="D12970"/>
      <c r="E12970"/>
      <c r="F12970"/>
    </row>
    <row r="12971" spans="2:6" ht="15" x14ac:dyDescent="0.25">
      <c r="B12971"/>
      <c r="C12971"/>
      <c r="D12971"/>
      <c r="E12971"/>
      <c r="F12971"/>
    </row>
    <row r="12972" spans="2:6" ht="15" x14ac:dyDescent="0.25">
      <c r="B12972"/>
      <c r="C12972"/>
      <c r="D12972"/>
      <c r="E12972"/>
      <c r="F12972"/>
    </row>
    <row r="12973" spans="2:6" ht="15" x14ac:dyDescent="0.25">
      <c r="B12973"/>
      <c r="C12973"/>
      <c r="D12973"/>
      <c r="E12973"/>
      <c r="F12973"/>
    </row>
    <row r="12974" spans="2:6" ht="15" x14ac:dyDescent="0.25">
      <c r="B12974"/>
      <c r="C12974"/>
      <c r="D12974"/>
      <c r="E12974"/>
      <c r="F12974"/>
    </row>
    <row r="12975" spans="2:6" ht="15" x14ac:dyDescent="0.25">
      <c r="B12975"/>
      <c r="C12975"/>
      <c r="D12975"/>
      <c r="E12975"/>
      <c r="F12975"/>
    </row>
    <row r="12976" spans="2:6" ht="15" x14ac:dyDescent="0.25">
      <c r="B12976"/>
      <c r="C12976"/>
      <c r="D12976"/>
      <c r="E12976"/>
      <c r="F12976"/>
    </row>
    <row r="12977" spans="2:6" ht="15" x14ac:dyDescent="0.25">
      <c r="B12977"/>
      <c r="C12977"/>
      <c r="D12977"/>
      <c r="E12977"/>
      <c r="F12977"/>
    </row>
    <row r="12978" spans="2:6" ht="15" x14ac:dyDescent="0.25">
      <c r="B12978"/>
      <c r="C12978"/>
      <c r="D12978"/>
      <c r="E12978"/>
      <c r="F12978"/>
    </row>
    <row r="12979" spans="2:6" ht="15" x14ac:dyDescent="0.25">
      <c r="B12979"/>
      <c r="C12979"/>
      <c r="D12979"/>
      <c r="E12979"/>
      <c r="F12979"/>
    </row>
    <row r="12980" spans="2:6" ht="15" x14ac:dyDescent="0.25">
      <c r="B12980"/>
      <c r="C12980"/>
      <c r="D12980"/>
      <c r="E12980"/>
      <c r="F12980"/>
    </row>
    <row r="12981" spans="2:6" ht="15" x14ac:dyDescent="0.25">
      <c r="B12981"/>
      <c r="C12981"/>
      <c r="D12981"/>
      <c r="E12981"/>
      <c r="F12981"/>
    </row>
    <row r="12982" spans="2:6" ht="15" x14ac:dyDescent="0.25">
      <c r="B12982"/>
      <c r="C12982"/>
      <c r="D12982"/>
      <c r="E12982"/>
      <c r="F12982"/>
    </row>
    <row r="12983" spans="2:6" ht="15" x14ac:dyDescent="0.25">
      <c r="B12983"/>
      <c r="C12983"/>
      <c r="D12983"/>
      <c r="E12983"/>
      <c r="F12983"/>
    </row>
    <row r="12984" spans="2:6" ht="15" x14ac:dyDescent="0.25">
      <c r="B12984"/>
      <c r="C12984"/>
      <c r="D12984"/>
      <c r="E12984"/>
      <c r="F12984"/>
    </row>
    <row r="12985" spans="2:6" ht="15" x14ac:dyDescent="0.25">
      <c r="B12985"/>
      <c r="C12985"/>
      <c r="D12985"/>
      <c r="E12985"/>
      <c r="F12985"/>
    </row>
    <row r="12986" spans="2:6" ht="15" x14ac:dyDescent="0.25">
      <c r="B12986"/>
      <c r="C12986"/>
      <c r="D12986"/>
      <c r="E12986"/>
      <c r="F12986"/>
    </row>
    <row r="12987" spans="2:6" ht="15" x14ac:dyDescent="0.25">
      <c r="B12987"/>
      <c r="C12987"/>
      <c r="D12987"/>
      <c r="E12987"/>
      <c r="F12987"/>
    </row>
    <row r="12988" spans="2:6" ht="15" x14ac:dyDescent="0.25">
      <c r="B12988"/>
      <c r="C12988"/>
      <c r="D12988"/>
      <c r="E12988"/>
      <c r="F12988"/>
    </row>
    <row r="12989" spans="2:6" ht="15" x14ac:dyDescent="0.25">
      <c r="B12989"/>
      <c r="C12989"/>
      <c r="D12989"/>
      <c r="E12989"/>
      <c r="F12989"/>
    </row>
    <row r="12990" spans="2:6" ht="15" x14ac:dyDescent="0.25">
      <c r="B12990"/>
      <c r="C12990"/>
      <c r="D12990"/>
      <c r="E12990"/>
      <c r="F12990"/>
    </row>
    <row r="12991" spans="2:6" ht="15" x14ac:dyDescent="0.25">
      <c r="B12991"/>
      <c r="C12991"/>
      <c r="D12991"/>
      <c r="E12991"/>
      <c r="F12991"/>
    </row>
    <row r="12992" spans="2:6" ht="15" x14ac:dyDescent="0.25">
      <c r="B12992"/>
      <c r="C12992"/>
      <c r="D12992"/>
      <c r="E12992"/>
      <c r="F12992"/>
    </row>
    <row r="12993" spans="2:6" ht="15" x14ac:dyDescent="0.25">
      <c r="B12993"/>
      <c r="C12993"/>
      <c r="D12993"/>
      <c r="E12993"/>
      <c r="F12993"/>
    </row>
    <row r="12994" spans="2:6" ht="15" x14ac:dyDescent="0.25">
      <c r="B12994"/>
      <c r="C12994"/>
      <c r="D12994"/>
      <c r="E12994"/>
      <c r="F12994"/>
    </row>
    <row r="12995" spans="2:6" ht="15" x14ac:dyDescent="0.25">
      <c r="B12995"/>
      <c r="C12995"/>
      <c r="D12995"/>
      <c r="E12995"/>
      <c r="F12995"/>
    </row>
    <row r="12996" spans="2:6" ht="15" x14ac:dyDescent="0.25">
      <c r="B12996"/>
      <c r="C12996"/>
      <c r="D12996"/>
      <c r="E12996"/>
      <c r="F12996"/>
    </row>
    <row r="12997" spans="2:6" ht="15" x14ac:dyDescent="0.25">
      <c r="B12997"/>
      <c r="C12997"/>
      <c r="D12997"/>
      <c r="E12997"/>
      <c r="F12997"/>
    </row>
    <row r="12998" spans="2:6" ht="15" x14ac:dyDescent="0.25">
      <c r="B12998"/>
      <c r="C12998"/>
      <c r="D12998"/>
      <c r="E12998"/>
      <c r="F12998"/>
    </row>
    <row r="12999" spans="2:6" ht="15" x14ac:dyDescent="0.25">
      <c r="B12999"/>
      <c r="C12999"/>
      <c r="D12999"/>
      <c r="E12999"/>
      <c r="F12999"/>
    </row>
    <row r="13000" spans="2:6" ht="15" x14ac:dyDescent="0.25">
      <c r="B13000"/>
      <c r="C13000"/>
      <c r="D13000"/>
      <c r="E13000"/>
      <c r="F13000"/>
    </row>
    <row r="13001" spans="2:6" ht="15" x14ac:dyDescent="0.25">
      <c r="B13001"/>
      <c r="C13001"/>
      <c r="D13001"/>
      <c r="E13001"/>
      <c r="F13001"/>
    </row>
    <row r="13002" spans="2:6" ht="15" x14ac:dyDescent="0.25">
      <c r="B13002"/>
      <c r="C13002"/>
      <c r="D13002"/>
      <c r="E13002"/>
      <c r="F13002"/>
    </row>
    <row r="13003" spans="2:6" ht="15" x14ac:dyDescent="0.25">
      <c r="B13003"/>
      <c r="C13003"/>
      <c r="D13003"/>
      <c r="E13003"/>
      <c r="F13003"/>
    </row>
    <row r="13004" spans="2:6" ht="15" x14ac:dyDescent="0.25">
      <c r="B13004"/>
      <c r="C13004"/>
      <c r="D13004"/>
      <c r="E13004"/>
      <c r="F13004"/>
    </row>
    <row r="13005" spans="2:6" ht="15" x14ac:dyDescent="0.25">
      <c r="B13005"/>
      <c r="C13005"/>
      <c r="D13005"/>
      <c r="E13005"/>
      <c r="F13005"/>
    </row>
    <row r="13006" spans="2:6" ht="15" x14ac:dyDescent="0.25">
      <c r="B13006"/>
      <c r="C13006"/>
      <c r="D13006"/>
      <c r="E13006"/>
      <c r="F13006"/>
    </row>
    <row r="13007" spans="2:6" ht="15" x14ac:dyDescent="0.25">
      <c r="B13007"/>
      <c r="C13007"/>
      <c r="D13007"/>
      <c r="E13007"/>
      <c r="F13007"/>
    </row>
    <row r="13008" spans="2:6" ht="15" x14ac:dyDescent="0.25">
      <c r="B13008"/>
      <c r="C13008"/>
      <c r="D13008"/>
      <c r="E13008"/>
      <c r="F13008"/>
    </row>
    <row r="13009" spans="2:6" ht="15" x14ac:dyDescent="0.25">
      <c r="B13009"/>
      <c r="C13009"/>
      <c r="D13009"/>
      <c r="E13009"/>
      <c r="F13009"/>
    </row>
    <row r="13010" spans="2:6" ht="15" x14ac:dyDescent="0.25">
      <c r="B13010"/>
      <c r="C13010"/>
      <c r="D13010"/>
      <c r="E13010"/>
      <c r="F13010"/>
    </row>
    <row r="13011" spans="2:6" ht="15" x14ac:dyDescent="0.25">
      <c r="B13011"/>
      <c r="C13011"/>
      <c r="D13011"/>
      <c r="E13011"/>
      <c r="F13011"/>
    </row>
    <row r="13012" spans="2:6" ht="15" x14ac:dyDescent="0.25">
      <c r="B13012"/>
      <c r="C13012"/>
      <c r="D13012"/>
      <c r="E13012"/>
      <c r="F13012"/>
    </row>
    <row r="13013" spans="2:6" ht="15" x14ac:dyDescent="0.25">
      <c r="B13013"/>
      <c r="C13013"/>
      <c r="D13013"/>
      <c r="E13013"/>
      <c r="F13013"/>
    </row>
    <row r="13014" spans="2:6" ht="15" x14ac:dyDescent="0.25">
      <c r="B13014"/>
      <c r="C13014"/>
      <c r="D13014"/>
      <c r="E13014"/>
      <c r="F13014"/>
    </row>
    <row r="13015" spans="2:6" ht="15" x14ac:dyDescent="0.25">
      <c r="B13015"/>
      <c r="C13015"/>
      <c r="D13015"/>
      <c r="E13015"/>
      <c r="F13015"/>
    </row>
    <row r="13016" spans="2:6" ht="15" x14ac:dyDescent="0.25">
      <c r="B13016"/>
      <c r="C13016"/>
      <c r="D13016"/>
      <c r="E13016"/>
      <c r="F13016"/>
    </row>
    <row r="13017" spans="2:6" ht="15" x14ac:dyDescent="0.25">
      <c r="B13017"/>
      <c r="C13017"/>
      <c r="D13017"/>
      <c r="E13017"/>
      <c r="F13017"/>
    </row>
    <row r="13018" spans="2:6" ht="15" x14ac:dyDescent="0.25">
      <c r="B13018"/>
      <c r="C13018"/>
      <c r="D13018"/>
      <c r="E13018"/>
      <c r="F13018"/>
    </row>
    <row r="13019" spans="2:6" ht="15" x14ac:dyDescent="0.25">
      <c r="B13019"/>
      <c r="C13019"/>
      <c r="D13019"/>
      <c r="E13019"/>
      <c r="F13019"/>
    </row>
    <row r="13020" spans="2:6" ht="15" x14ac:dyDescent="0.25">
      <c r="B13020"/>
      <c r="C13020"/>
      <c r="D13020"/>
      <c r="E13020"/>
      <c r="F13020"/>
    </row>
    <row r="13021" spans="2:6" ht="15" x14ac:dyDescent="0.25">
      <c r="B13021"/>
      <c r="C13021"/>
      <c r="D13021"/>
      <c r="E13021"/>
      <c r="F13021"/>
    </row>
    <row r="13022" spans="2:6" ht="15" x14ac:dyDescent="0.25">
      <c r="B13022"/>
      <c r="C13022"/>
      <c r="D13022"/>
      <c r="E13022"/>
      <c r="F13022"/>
    </row>
    <row r="13023" spans="2:6" ht="15" x14ac:dyDescent="0.25">
      <c r="B13023"/>
      <c r="C13023"/>
      <c r="D13023"/>
      <c r="E13023"/>
      <c r="F13023"/>
    </row>
    <row r="13024" spans="2:6" ht="15" x14ac:dyDescent="0.25">
      <c r="B13024"/>
      <c r="C13024"/>
      <c r="D13024"/>
      <c r="E13024"/>
      <c r="F13024"/>
    </row>
    <row r="13025" spans="2:6" ht="15" x14ac:dyDescent="0.25">
      <c r="B13025"/>
      <c r="C13025"/>
      <c r="D13025"/>
      <c r="E13025"/>
      <c r="F13025"/>
    </row>
    <row r="13026" spans="2:6" ht="15" x14ac:dyDescent="0.25">
      <c r="B13026"/>
      <c r="C13026"/>
      <c r="D13026"/>
      <c r="E13026"/>
      <c r="F13026"/>
    </row>
    <row r="13027" spans="2:6" ht="15" x14ac:dyDescent="0.25">
      <c r="B13027"/>
      <c r="C13027"/>
      <c r="D13027"/>
      <c r="E13027"/>
      <c r="F13027"/>
    </row>
    <row r="13028" spans="2:6" ht="15" x14ac:dyDescent="0.25">
      <c r="B13028"/>
      <c r="C13028"/>
      <c r="D13028"/>
      <c r="E13028"/>
      <c r="F13028"/>
    </row>
    <row r="13029" spans="2:6" ht="15" x14ac:dyDescent="0.25">
      <c r="B13029"/>
      <c r="C13029"/>
      <c r="D13029"/>
      <c r="E13029"/>
      <c r="F13029"/>
    </row>
    <row r="13030" spans="2:6" ht="15" x14ac:dyDescent="0.25">
      <c r="B13030"/>
      <c r="C13030"/>
      <c r="D13030"/>
      <c r="E13030"/>
      <c r="F13030"/>
    </row>
    <row r="13031" spans="2:6" ht="15" x14ac:dyDescent="0.25">
      <c r="B13031"/>
      <c r="C13031"/>
      <c r="D13031"/>
      <c r="E13031"/>
      <c r="F13031"/>
    </row>
    <row r="13032" spans="2:6" ht="15" x14ac:dyDescent="0.25">
      <c r="B13032"/>
      <c r="C13032"/>
      <c r="D13032"/>
      <c r="E13032"/>
      <c r="F13032"/>
    </row>
    <row r="13033" spans="2:6" ht="15" x14ac:dyDescent="0.25">
      <c r="B13033"/>
      <c r="C13033"/>
      <c r="D13033"/>
      <c r="E13033"/>
      <c r="F13033"/>
    </row>
    <row r="13034" spans="2:6" ht="15" x14ac:dyDescent="0.25">
      <c r="B13034"/>
      <c r="C13034"/>
      <c r="D13034"/>
      <c r="E13034"/>
      <c r="F13034"/>
    </row>
    <row r="13035" spans="2:6" ht="15" x14ac:dyDescent="0.25">
      <c r="B13035"/>
      <c r="C13035"/>
      <c r="D13035"/>
      <c r="E13035"/>
      <c r="F13035"/>
    </row>
    <row r="13036" spans="2:6" ht="15" x14ac:dyDescent="0.25">
      <c r="B13036"/>
      <c r="C13036"/>
      <c r="D13036"/>
      <c r="E13036"/>
      <c r="F13036"/>
    </row>
    <row r="13037" spans="2:6" ht="15" x14ac:dyDescent="0.25">
      <c r="B13037"/>
      <c r="C13037"/>
      <c r="D13037"/>
      <c r="E13037"/>
      <c r="F13037"/>
    </row>
    <row r="13038" spans="2:6" ht="15" x14ac:dyDescent="0.25">
      <c r="B13038"/>
      <c r="C13038"/>
      <c r="D13038"/>
      <c r="E13038"/>
      <c r="F13038"/>
    </row>
    <row r="13039" spans="2:6" ht="15" x14ac:dyDescent="0.25">
      <c r="B13039"/>
      <c r="C13039"/>
      <c r="D13039"/>
      <c r="E13039"/>
      <c r="F13039"/>
    </row>
    <row r="13040" spans="2:6" ht="15" x14ac:dyDescent="0.25">
      <c r="B13040"/>
      <c r="C13040"/>
      <c r="D13040"/>
      <c r="E13040"/>
      <c r="F13040"/>
    </row>
    <row r="13041" spans="2:6" ht="15" x14ac:dyDescent="0.25">
      <c r="B13041"/>
      <c r="C13041"/>
      <c r="D13041"/>
      <c r="E13041"/>
      <c r="F13041"/>
    </row>
    <row r="13042" spans="2:6" ht="15" x14ac:dyDescent="0.25">
      <c r="B13042"/>
      <c r="C13042"/>
      <c r="D13042"/>
      <c r="E13042"/>
      <c r="F13042"/>
    </row>
    <row r="13043" spans="2:6" ht="15" x14ac:dyDescent="0.25">
      <c r="B13043"/>
      <c r="C13043"/>
      <c r="D13043"/>
      <c r="E13043"/>
      <c r="F13043"/>
    </row>
    <row r="13044" spans="2:6" ht="15" x14ac:dyDescent="0.25">
      <c r="B13044"/>
      <c r="C13044"/>
      <c r="D13044"/>
      <c r="E13044"/>
      <c r="F13044"/>
    </row>
    <row r="13045" spans="2:6" ht="15" x14ac:dyDescent="0.25">
      <c r="B13045"/>
      <c r="C13045"/>
      <c r="D13045"/>
      <c r="E13045"/>
      <c r="F13045"/>
    </row>
    <row r="13046" spans="2:6" ht="15" x14ac:dyDescent="0.25">
      <c r="B13046"/>
      <c r="C13046"/>
      <c r="D13046"/>
      <c r="E13046"/>
      <c r="F13046"/>
    </row>
    <row r="13047" spans="2:6" ht="15" x14ac:dyDescent="0.25">
      <c r="B13047"/>
      <c r="C13047"/>
      <c r="D13047"/>
      <c r="E13047"/>
      <c r="F13047"/>
    </row>
    <row r="13048" spans="2:6" ht="15" x14ac:dyDescent="0.25">
      <c r="B13048"/>
      <c r="C13048"/>
      <c r="D13048"/>
      <c r="E13048"/>
      <c r="F13048"/>
    </row>
    <row r="13049" spans="2:6" ht="15" x14ac:dyDescent="0.25">
      <c r="B13049"/>
      <c r="C13049"/>
      <c r="D13049"/>
      <c r="E13049"/>
      <c r="F13049"/>
    </row>
    <row r="13050" spans="2:6" ht="15" x14ac:dyDescent="0.25">
      <c r="B13050"/>
      <c r="C13050"/>
      <c r="D13050"/>
      <c r="E13050"/>
      <c r="F13050"/>
    </row>
    <row r="13051" spans="2:6" ht="15" x14ac:dyDescent="0.25">
      <c r="B13051"/>
      <c r="C13051"/>
      <c r="D13051"/>
      <c r="E13051"/>
      <c r="F13051"/>
    </row>
    <row r="13052" spans="2:6" ht="15" x14ac:dyDescent="0.25">
      <c r="B13052"/>
      <c r="C13052"/>
      <c r="D13052"/>
      <c r="E13052"/>
      <c r="F13052"/>
    </row>
    <row r="13053" spans="2:6" ht="15" x14ac:dyDescent="0.25">
      <c r="B13053"/>
      <c r="C13053"/>
      <c r="D13053"/>
      <c r="E13053"/>
      <c r="F13053"/>
    </row>
    <row r="13054" spans="2:6" ht="15" x14ac:dyDescent="0.25">
      <c r="B13054"/>
      <c r="C13054"/>
      <c r="D13054"/>
      <c r="E13054"/>
      <c r="F13054"/>
    </row>
    <row r="13055" spans="2:6" ht="15" x14ac:dyDescent="0.25">
      <c r="B13055"/>
      <c r="C13055"/>
      <c r="D13055"/>
      <c r="E13055"/>
      <c r="F13055"/>
    </row>
    <row r="13056" spans="2:6" ht="15" x14ac:dyDescent="0.25">
      <c r="B13056"/>
      <c r="C13056"/>
      <c r="D13056"/>
      <c r="E13056"/>
      <c r="F13056"/>
    </row>
    <row r="13057" spans="2:6" ht="15" x14ac:dyDescent="0.25">
      <c r="B13057"/>
      <c r="C13057"/>
      <c r="D13057"/>
      <c r="E13057"/>
      <c r="F13057"/>
    </row>
    <row r="13058" spans="2:6" ht="15" x14ac:dyDescent="0.25">
      <c r="B13058"/>
      <c r="C13058"/>
      <c r="D13058"/>
      <c r="E13058"/>
      <c r="F13058"/>
    </row>
    <row r="13059" spans="2:6" ht="15" x14ac:dyDescent="0.25">
      <c r="B13059"/>
      <c r="C13059"/>
      <c r="D13059"/>
      <c r="E13059"/>
      <c r="F13059"/>
    </row>
    <row r="13060" spans="2:6" ht="15" x14ac:dyDescent="0.25">
      <c r="B13060"/>
      <c r="C13060"/>
      <c r="D13060"/>
      <c r="E13060"/>
      <c r="F13060"/>
    </row>
    <row r="13061" spans="2:6" ht="15" x14ac:dyDescent="0.25">
      <c r="B13061"/>
      <c r="C13061"/>
      <c r="D13061"/>
      <c r="E13061"/>
      <c r="F13061"/>
    </row>
    <row r="13062" spans="2:6" ht="15" x14ac:dyDescent="0.25">
      <c r="B13062"/>
      <c r="C13062"/>
      <c r="D13062"/>
      <c r="E13062"/>
      <c r="F13062"/>
    </row>
    <row r="13063" spans="2:6" ht="15" x14ac:dyDescent="0.25">
      <c r="B13063"/>
      <c r="C13063"/>
      <c r="D13063"/>
      <c r="E13063"/>
      <c r="F13063"/>
    </row>
    <row r="13064" spans="2:6" ht="15" x14ac:dyDescent="0.25">
      <c r="B13064"/>
      <c r="C13064"/>
      <c r="D13064"/>
      <c r="E13064"/>
      <c r="F13064"/>
    </row>
    <row r="13065" spans="2:6" ht="15" x14ac:dyDescent="0.25">
      <c r="B13065"/>
      <c r="C13065"/>
      <c r="D13065"/>
      <c r="E13065"/>
      <c r="F13065"/>
    </row>
    <row r="13066" spans="2:6" ht="15" x14ac:dyDescent="0.25">
      <c r="B13066"/>
      <c r="C13066"/>
      <c r="D13066"/>
      <c r="E13066"/>
      <c r="F13066"/>
    </row>
    <row r="13067" spans="2:6" ht="15" x14ac:dyDescent="0.25">
      <c r="B13067"/>
      <c r="C13067"/>
      <c r="D13067"/>
      <c r="E13067"/>
      <c r="F13067"/>
    </row>
    <row r="13068" spans="2:6" ht="15" x14ac:dyDescent="0.25">
      <c r="B13068"/>
      <c r="C13068"/>
      <c r="D13068"/>
      <c r="E13068"/>
      <c r="F13068"/>
    </row>
    <row r="13069" spans="2:6" ht="15" x14ac:dyDescent="0.25">
      <c r="B13069"/>
      <c r="C13069"/>
      <c r="D13069"/>
      <c r="E13069"/>
      <c r="F13069"/>
    </row>
    <row r="13070" spans="2:6" ht="15" x14ac:dyDescent="0.25">
      <c r="B13070"/>
      <c r="C13070"/>
      <c r="D13070"/>
      <c r="E13070"/>
      <c r="F13070"/>
    </row>
    <row r="13071" spans="2:6" ht="15" x14ac:dyDescent="0.25">
      <c r="B13071"/>
      <c r="C13071"/>
      <c r="D13071"/>
      <c r="E13071"/>
      <c r="F13071"/>
    </row>
    <row r="13072" spans="2:6" ht="15" x14ac:dyDescent="0.25">
      <c r="B13072"/>
      <c r="C13072"/>
      <c r="D13072"/>
      <c r="E13072"/>
      <c r="F13072"/>
    </row>
    <row r="13073" spans="2:6" ht="15" x14ac:dyDescent="0.25">
      <c r="B13073"/>
      <c r="C13073"/>
      <c r="D13073"/>
      <c r="E13073"/>
      <c r="F13073"/>
    </row>
    <row r="13074" spans="2:6" ht="15" x14ac:dyDescent="0.25">
      <c r="B13074"/>
      <c r="C13074"/>
      <c r="D13074"/>
      <c r="E13074"/>
      <c r="F13074"/>
    </row>
    <row r="13075" spans="2:6" ht="15" x14ac:dyDescent="0.25">
      <c r="B13075"/>
      <c r="C13075"/>
      <c r="D13075"/>
      <c r="E13075"/>
      <c r="F13075"/>
    </row>
    <row r="13076" spans="2:6" ht="15" x14ac:dyDescent="0.25">
      <c r="B13076"/>
      <c r="C13076"/>
      <c r="D13076"/>
      <c r="E13076"/>
      <c r="F13076"/>
    </row>
    <row r="13077" spans="2:6" ht="15" x14ac:dyDescent="0.25">
      <c r="B13077"/>
      <c r="C13077"/>
      <c r="D13077"/>
      <c r="E13077"/>
      <c r="F13077"/>
    </row>
    <row r="13078" spans="2:6" ht="15" x14ac:dyDescent="0.25">
      <c r="B13078"/>
      <c r="C13078"/>
      <c r="D13078"/>
      <c r="E13078"/>
      <c r="F13078"/>
    </row>
    <row r="13079" spans="2:6" ht="15" x14ac:dyDescent="0.25">
      <c r="B13079"/>
      <c r="C13079"/>
      <c r="D13079"/>
      <c r="E13079"/>
      <c r="F13079"/>
    </row>
    <row r="13080" spans="2:6" ht="15" x14ac:dyDescent="0.25">
      <c r="B13080"/>
      <c r="C13080"/>
      <c r="D13080"/>
      <c r="E13080"/>
      <c r="F13080"/>
    </row>
    <row r="13081" spans="2:6" ht="15" x14ac:dyDescent="0.25">
      <c r="B13081"/>
      <c r="C13081"/>
      <c r="D13081"/>
      <c r="E13081"/>
      <c r="F13081"/>
    </row>
    <row r="13082" spans="2:6" ht="15" x14ac:dyDescent="0.25">
      <c r="B13082"/>
      <c r="C13082"/>
      <c r="D13082"/>
      <c r="E13082"/>
      <c r="F13082"/>
    </row>
    <row r="13083" spans="2:6" ht="15" x14ac:dyDescent="0.25">
      <c r="B13083"/>
      <c r="C13083"/>
      <c r="D13083"/>
      <c r="E13083"/>
      <c r="F13083"/>
    </row>
    <row r="13084" spans="2:6" ht="15" x14ac:dyDescent="0.25">
      <c r="B13084"/>
      <c r="C13084"/>
      <c r="D13084"/>
      <c r="E13084"/>
      <c r="F13084"/>
    </row>
    <row r="13085" spans="2:6" ht="15" x14ac:dyDescent="0.25">
      <c r="B13085"/>
      <c r="C13085"/>
      <c r="D13085"/>
      <c r="E13085"/>
      <c r="F13085"/>
    </row>
    <row r="13086" spans="2:6" ht="15" x14ac:dyDescent="0.25">
      <c r="B13086"/>
      <c r="C13086"/>
      <c r="D13086"/>
      <c r="E13086"/>
      <c r="F13086"/>
    </row>
    <row r="13087" spans="2:6" ht="15" x14ac:dyDescent="0.25">
      <c r="B13087"/>
      <c r="C13087"/>
      <c r="D13087"/>
      <c r="E13087"/>
      <c r="F13087"/>
    </row>
    <row r="13088" spans="2:6" ht="15" x14ac:dyDescent="0.25">
      <c r="B13088"/>
      <c r="C13088"/>
      <c r="D13088"/>
      <c r="E13088"/>
      <c r="F13088"/>
    </row>
    <row r="13089" spans="2:6" ht="15" x14ac:dyDescent="0.25">
      <c r="B13089"/>
      <c r="C13089"/>
      <c r="D13089"/>
      <c r="E13089"/>
      <c r="F13089"/>
    </row>
    <row r="13090" spans="2:6" ht="15" x14ac:dyDescent="0.25">
      <c r="B13090"/>
      <c r="C13090"/>
      <c r="D13090"/>
      <c r="E13090"/>
      <c r="F13090"/>
    </row>
    <row r="13091" spans="2:6" ht="15" x14ac:dyDescent="0.25">
      <c r="B13091"/>
      <c r="C13091"/>
      <c r="D13091"/>
      <c r="E13091"/>
      <c r="F13091"/>
    </row>
    <row r="13092" spans="2:6" ht="15" x14ac:dyDescent="0.25">
      <c r="B13092"/>
      <c r="C13092"/>
      <c r="D13092"/>
      <c r="E13092"/>
      <c r="F13092"/>
    </row>
    <row r="13093" spans="2:6" ht="15" x14ac:dyDescent="0.25">
      <c r="B13093"/>
      <c r="C13093"/>
      <c r="D13093"/>
      <c r="E13093"/>
      <c r="F13093"/>
    </row>
    <row r="13094" spans="2:6" ht="15" x14ac:dyDescent="0.25">
      <c r="B13094"/>
      <c r="C13094"/>
      <c r="D13094"/>
      <c r="E13094"/>
      <c r="F13094"/>
    </row>
    <row r="13095" spans="2:6" ht="15" x14ac:dyDescent="0.25">
      <c r="B13095"/>
      <c r="C13095"/>
      <c r="D13095"/>
      <c r="E13095"/>
      <c r="F13095"/>
    </row>
    <row r="13096" spans="2:6" ht="15" x14ac:dyDescent="0.25">
      <c r="B13096"/>
      <c r="C13096"/>
      <c r="D13096"/>
      <c r="E13096"/>
      <c r="F13096"/>
    </row>
    <row r="13097" spans="2:6" ht="15" x14ac:dyDescent="0.25">
      <c r="B13097"/>
      <c r="C13097"/>
      <c r="D13097"/>
      <c r="E13097"/>
      <c r="F13097"/>
    </row>
    <row r="13098" spans="2:6" ht="15" x14ac:dyDescent="0.25">
      <c r="B13098"/>
      <c r="C13098"/>
      <c r="D13098"/>
      <c r="E13098"/>
      <c r="F13098"/>
    </row>
    <row r="13099" spans="2:6" ht="15" x14ac:dyDescent="0.25">
      <c r="B13099"/>
      <c r="C13099"/>
      <c r="D13099"/>
      <c r="E13099"/>
      <c r="F13099"/>
    </row>
    <row r="13100" spans="2:6" ht="15" x14ac:dyDescent="0.25">
      <c r="B13100"/>
      <c r="C13100"/>
      <c r="D13100"/>
      <c r="E13100"/>
      <c r="F13100"/>
    </row>
    <row r="13101" spans="2:6" ht="15" x14ac:dyDescent="0.25">
      <c r="B13101"/>
      <c r="C13101"/>
      <c r="D13101"/>
      <c r="E13101"/>
      <c r="F13101"/>
    </row>
    <row r="13102" spans="2:6" ht="15" x14ac:dyDescent="0.25">
      <c r="B13102"/>
      <c r="C13102"/>
      <c r="D13102"/>
      <c r="E13102"/>
      <c r="F13102"/>
    </row>
    <row r="13103" spans="2:6" ht="15" x14ac:dyDescent="0.25">
      <c r="B13103"/>
      <c r="C13103"/>
      <c r="D13103"/>
      <c r="E13103"/>
      <c r="F13103"/>
    </row>
    <row r="13104" spans="2:6" ht="15" x14ac:dyDescent="0.25">
      <c r="B13104"/>
      <c r="C13104"/>
      <c r="D13104"/>
      <c r="E13104"/>
      <c r="F13104"/>
    </row>
    <row r="13105" spans="2:6" ht="15" x14ac:dyDescent="0.25">
      <c r="B13105"/>
      <c r="C13105"/>
      <c r="D13105"/>
      <c r="E13105"/>
      <c r="F13105"/>
    </row>
    <row r="13106" spans="2:6" ht="15" x14ac:dyDescent="0.25">
      <c r="B13106"/>
      <c r="C13106"/>
      <c r="D13106"/>
      <c r="E13106"/>
      <c r="F13106"/>
    </row>
    <row r="13107" spans="2:6" ht="15" x14ac:dyDescent="0.25">
      <c r="B13107"/>
      <c r="C13107"/>
      <c r="D13107"/>
      <c r="E13107"/>
      <c r="F13107"/>
    </row>
    <row r="13108" spans="2:6" ht="15" x14ac:dyDescent="0.25">
      <c r="B13108"/>
      <c r="C13108"/>
      <c r="D13108"/>
      <c r="E13108"/>
      <c r="F13108"/>
    </row>
    <row r="13109" spans="2:6" ht="15" x14ac:dyDescent="0.25">
      <c r="B13109"/>
      <c r="C13109"/>
      <c r="D13109"/>
      <c r="E13109"/>
      <c r="F13109"/>
    </row>
    <row r="13110" spans="2:6" ht="15" x14ac:dyDescent="0.25">
      <c r="B13110"/>
      <c r="C13110"/>
      <c r="D13110"/>
      <c r="E13110"/>
      <c r="F13110"/>
    </row>
    <row r="13111" spans="2:6" ht="15" x14ac:dyDescent="0.25">
      <c r="B13111"/>
      <c r="C13111"/>
      <c r="D13111"/>
      <c r="E13111"/>
      <c r="F13111"/>
    </row>
    <row r="13112" spans="2:6" ht="15" x14ac:dyDescent="0.25">
      <c r="B13112"/>
      <c r="C13112"/>
      <c r="D13112"/>
      <c r="E13112"/>
      <c r="F13112"/>
    </row>
    <row r="13113" spans="2:6" ht="15" x14ac:dyDescent="0.25">
      <c r="B13113"/>
      <c r="C13113"/>
      <c r="D13113"/>
      <c r="E13113"/>
      <c r="F13113"/>
    </row>
    <row r="13114" spans="2:6" ht="15" x14ac:dyDescent="0.25">
      <c r="B13114"/>
      <c r="C13114"/>
      <c r="D13114"/>
      <c r="E13114"/>
      <c r="F13114"/>
    </row>
    <row r="13115" spans="2:6" ht="15" x14ac:dyDescent="0.25">
      <c r="B13115"/>
      <c r="C13115"/>
      <c r="D13115"/>
      <c r="E13115"/>
      <c r="F13115"/>
    </row>
    <row r="13116" spans="2:6" ht="15" x14ac:dyDescent="0.25">
      <c r="B13116"/>
      <c r="C13116"/>
      <c r="D13116"/>
      <c r="E13116"/>
      <c r="F13116"/>
    </row>
    <row r="13117" spans="2:6" ht="15" x14ac:dyDescent="0.25">
      <c r="B13117"/>
      <c r="C13117"/>
      <c r="D13117"/>
      <c r="E13117"/>
      <c r="F13117"/>
    </row>
    <row r="13118" spans="2:6" ht="15" x14ac:dyDescent="0.25">
      <c r="B13118"/>
      <c r="C13118"/>
      <c r="D13118"/>
      <c r="E13118"/>
      <c r="F13118"/>
    </row>
    <row r="13119" spans="2:6" ht="15" x14ac:dyDescent="0.25">
      <c r="B13119"/>
      <c r="C13119"/>
      <c r="D13119"/>
      <c r="E13119"/>
      <c r="F13119"/>
    </row>
    <row r="13120" spans="2:6" ht="15" x14ac:dyDescent="0.25">
      <c r="B13120"/>
      <c r="C13120"/>
      <c r="D13120"/>
      <c r="E13120"/>
      <c r="F13120"/>
    </row>
    <row r="13121" spans="2:6" ht="15" x14ac:dyDescent="0.25">
      <c r="B13121"/>
      <c r="C13121"/>
      <c r="D13121"/>
      <c r="E13121"/>
      <c r="F13121"/>
    </row>
    <row r="13122" spans="2:6" ht="15" x14ac:dyDescent="0.25">
      <c r="B13122"/>
      <c r="C13122"/>
      <c r="D13122"/>
      <c r="E13122"/>
      <c r="F13122"/>
    </row>
    <row r="13123" spans="2:6" ht="15" x14ac:dyDescent="0.25">
      <c r="B13123"/>
      <c r="C13123"/>
      <c r="D13123"/>
      <c r="E13123"/>
      <c r="F13123"/>
    </row>
    <row r="13124" spans="2:6" ht="15" x14ac:dyDescent="0.25">
      <c r="B13124"/>
      <c r="C13124"/>
      <c r="D13124"/>
      <c r="E13124"/>
      <c r="F13124"/>
    </row>
    <row r="13125" spans="2:6" ht="15" x14ac:dyDescent="0.25">
      <c r="B13125"/>
      <c r="C13125"/>
      <c r="D13125"/>
      <c r="E13125"/>
      <c r="F13125"/>
    </row>
    <row r="13126" spans="2:6" ht="15" x14ac:dyDescent="0.25">
      <c r="B13126"/>
      <c r="C13126"/>
      <c r="D13126"/>
      <c r="E13126"/>
      <c r="F13126"/>
    </row>
    <row r="13127" spans="2:6" ht="15" x14ac:dyDescent="0.25">
      <c r="B13127"/>
      <c r="C13127"/>
      <c r="D13127"/>
      <c r="E13127"/>
      <c r="F13127"/>
    </row>
    <row r="13128" spans="2:6" ht="15" x14ac:dyDescent="0.25">
      <c r="B13128"/>
      <c r="C13128"/>
      <c r="D13128"/>
      <c r="E13128"/>
      <c r="F13128"/>
    </row>
    <row r="13129" spans="2:6" ht="15" x14ac:dyDescent="0.25">
      <c r="B13129"/>
      <c r="C13129"/>
      <c r="D13129"/>
      <c r="E13129"/>
      <c r="F13129"/>
    </row>
    <row r="13130" spans="2:6" ht="15" x14ac:dyDescent="0.25">
      <c r="B13130"/>
      <c r="C13130"/>
      <c r="D13130"/>
      <c r="E13130"/>
      <c r="F13130"/>
    </row>
    <row r="13131" spans="2:6" ht="15" x14ac:dyDescent="0.25">
      <c r="B13131"/>
      <c r="C13131"/>
      <c r="D13131"/>
      <c r="E13131"/>
      <c r="F13131"/>
    </row>
    <row r="13132" spans="2:6" ht="15" x14ac:dyDescent="0.25">
      <c r="B13132"/>
      <c r="C13132"/>
      <c r="D13132"/>
      <c r="E13132"/>
      <c r="F13132"/>
    </row>
    <row r="13133" spans="2:6" ht="15" x14ac:dyDescent="0.25">
      <c r="B13133"/>
      <c r="C13133"/>
      <c r="D13133"/>
      <c r="E13133"/>
      <c r="F13133"/>
    </row>
    <row r="13134" spans="2:6" ht="15" x14ac:dyDescent="0.25">
      <c r="B13134"/>
      <c r="C13134"/>
      <c r="D13134"/>
      <c r="E13134"/>
      <c r="F13134"/>
    </row>
    <row r="13135" spans="2:6" ht="15" x14ac:dyDescent="0.25">
      <c r="B13135"/>
      <c r="C13135"/>
      <c r="D13135"/>
      <c r="E13135"/>
      <c r="F13135"/>
    </row>
    <row r="13136" spans="2:6" ht="15" x14ac:dyDescent="0.25">
      <c r="B13136"/>
      <c r="C13136"/>
      <c r="D13136"/>
      <c r="E13136"/>
      <c r="F13136"/>
    </row>
    <row r="13137" spans="2:6" ht="15" x14ac:dyDescent="0.25">
      <c r="B13137"/>
      <c r="C13137"/>
      <c r="D13137"/>
      <c r="E13137"/>
      <c r="F13137"/>
    </row>
    <row r="13138" spans="2:6" ht="15" x14ac:dyDescent="0.25">
      <c r="B13138"/>
      <c r="C13138"/>
      <c r="D13138"/>
      <c r="E13138"/>
      <c r="F13138"/>
    </row>
    <row r="13139" spans="2:6" ht="15" x14ac:dyDescent="0.25">
      <c r="B13139"/>
      <c r="C13139"/>
      <c r="D13139"/>
      <c r="E13139"/>
      <c r="F13139"/>
    </row>
    <row r="13140" spans="2:6" ht="15" x14ac:dyDescent="0.25">
      <c r="B13140"/>
      <c r="C13140"/>
      <c r="D13140"/>
      <c r="E13140"/>
      <c r="F13140"/>
    </row>
    <row r="13141" spans="2:6" ht="15" x14ac:dyDescent="0.25">
      <c r="B13141"/>
      <c r="C13141"/>
      <c r="D13141"/>
      <c r="E13141"/>
      <c r="F13141"/>
    </row>
    <row r="13142" spans="2:6" ht="15" x14ac:dyDescent="0.25">
      <c r="B13142"/>
      <c r="C13142"/>
      <c r="D13142"/>
      <c r="E13142"/>
      <c r="F13142"/>
    </row>
    <row r="13143" spans="2:6" ht="15" x14ac:dyDescent="0.25">
      <c r="B13143"/>
      <c r="C13143"/>
      <c r="D13143"/>
      <c r="E13143"/>
      <c r="F13143"/>
    </row>
    <row r="13144" spans="2:6" ht="15" x14ac:dyDescent="0.25">
      <c r="B13144"/>
      <c r="C13144"/>
      <c r="D13144"/>
      <c r="E13144"/>
      <c r="F13144"/>
    </row>
    <row r="13145" spans="2:6" ht="15" x14ac:dyDescent="0.25">
      <c r="B13145"/>
      <c r="C13145"/>
      <c r="D13145"/>
      <c r="E13145"/>
      <c r="F13145"/>
    </row>
    <row r="13146" spans="2:6" ht="15" x14ac:dyDescent="0.25">
      <c r="B13146"/>
      <c r="C13146"/>
      <c r="D13146"/>
      <c r="E13146"/>
      <c r="F13146"/>
    </row>
    <row r="13147" spans="2:6" ht="15" x14ac:dyDescent="0.25">
      <c r="B13147"/>
      <c r="C13147"/>
      <c r="D13147"/>
      <c r="E13147"/>
      <c r="F13147"/>
    </row>
    <row r="13148" spans="2:6" ht="15" x14ac:dyDescent="0.25">
      <c r="B13148"/>
      <c r="C13148"/>
      <c r="D13148"/>
      <c r="E13148"/>
      <c r="F13148"/>
    </row>
    <row r="13149" spans="2:6" ht="15" x14ac:dyDescent="0.25">
      <c r="B13149"/>
      <c r="C13149"/>
      <c r="D13149"/>
      <c r="E13149"/>
      <c r="F13149"/>
    </row>
    <row r="13150" spans="2:6" ht="15" x14ac:dyDescent="0.25">
      <c r="B13150"/>
      <c r="C13150"/>
      <c r="D13150"/>
      <c r="E13150"/>
      <c r="F13150"/>
    </row>
    <row r="13151" spans="2:6" ht="15" x14ac:dyDescent="0.25">
      <c r="B13151"/>
      <c r="C13151"/>
      <c r="D13151"/>
      <c r="E13151"/>
      <c r="F13151"/>
    </row>
    <row r="13152" spans="2:6" ht="15" x14ac:dyDescent="0.25">
      <c r="B13152"/>
      <c r="C13152"/>
      <c r="D13152"/>
      <c r="E13152"/>
      <c r="F13152"/>
    </row>
    <row r="13153" spans="2:6" ht="15" x14ac:dyDescent="0.25">
      <c r="B13153"/>
      <c r="C13153"/>
      <c r="D13153"/>
      <c r="E13153"/>
      <c r="F13153"/>
    </row>
    <row r="13154" spans="2:6" ht="15" x14ac:dyDescent="0.25">
      <c r="B13154"/>
      <c r="C13154"/>
      <c r="D13154"/>
      <c r="E13154"/>
      <c r="F13154"/>
    </row>
    <row r="13155" spans="2:6" ht="15" x14ac:dyDescent="0.25">
      <c r="B13155"/>
      <c r="C13155"/>
      <c r="D13155"/>
      <c r="E13155"/>
      <c r="F13155"/>
    </row>
    <row r="13156" spans="2:6" ht="15" x14ac:dyDescent="0.25">
      <c r="B13156"/>
      <c r="C13156"/>
      <c r="D13156"/>
      <c r="E13156"/>
      <c r="F13156"/>
    </row>
    <row r="13157" spans="2:6" ht="15" x14ac:dyDescent="0.25">
      <c r="B13157"/>
      <c r="C13157"/>
      <c r="D13157"/>
      <c r="E13157"/>
      <c r="F13157"/>
    </row>
    <row r="13158" spans="2:6" ht="15" x14ac:dyDescent="0.25">
      <c r="B13158"/>
      <c r="C13158"/>
      <c r="D13158"/>
      <c r="E13158"/>
      <c r="F13158"/>
    </row>
    <row r="13159" spans="2:6" ht="15" x14ac:dyDescent="0.25">
      <c r="B13159"/>
      <c r="C13159"/>
      <c r="D13159"/>
      <c r="E13159"/>
      <c r="F13159"/>
    </row>
    <row r="13160" spans="2:6" ht="15" x14ac:dyDescent="0.25">
      <c r="B13160"/>
      <c r="C13160"/>
      <c r="D13160"/>
      <c r="E13160"/>
      <c r="F13160"/>
    </row>
    <row r="13161" spans="2:6" ht="15" x14ac:dyDescent="0.25">
      <c r="B13161"/>
      <c r="C13161"/>
      <c r="D13161"/>
      <c r="E13161"/>
      <c r="F13161"/>
    </row>
    <row r="13162" spans="2:6" ht="15" x14ac:dyDescent="0.25">
      <c r="B13162"/>
      <c r="C13162"/>
      <c r="D13162"/>
      <c r="E13162"/>
      <c r="F13162"/>
    </row>
    <row r="13163" spans="2:6" ht="15" x14ac:dyDescent="0.25">
      <c r="B13163"/>
      <c r="C13163"/>
      <c r="D13163"/>
      <c r="E13163"/>
      <c r="F13163"/>
    </row>
    <row r="13164" spans="2:6" ht="15" x14ac:dyDescent="0.25">
      <c r="B13164"/>
      <c r="C13164"/>
      <c r="D13164"/>
      <c r="E13164"/>
      <c r="F13164"/>
    </row>
    <row r="13165" spans="2:6" ht="15" x14ac:dyDescent="0.25">
      <c r="B13165"/>
      <c r="C13165"/>
      <c r="D13165"/>
      <c r="E13165"/>
      <c r="F13165"/>
    </row>
    <row r="13166" spans="2:6" ht="15" x14ac:dyDescent="0.25">
      <c r="B13166"/>
      <c r="C13166"/>
      <c r="D13166"/>
      <c r="E13166"/>
      <c r="F13166"/>
    </row>
    <row r="13167" spans="2:6" ht="15" x14ac:dyDescent="0.25">
      <c r="B13167"/>
      <c r="C13167"/>
      <c r="D13167"/>
      <c r="E13167"/>
      <c r="F13167"/>
    </row>
    <row r="13168" spans="2:6" ht="15" x14ac:dyDescent="0.25">
      <c r="B13168"/>
      <c r="C13168"/>
      <c r="D13168"/>
      <c r="E13168"/>
      <c r="F13168"/>
    </row>
    <row r="13169" spans="2:6" ht="15" x14ac:dyDescent="0.25">
      <c r="B13169"/>
      <c r="C13169"/>
      <c r="D13169"/>
      <c r="E13169"/>
      <c r="F13169"/>
    </row>
    <row r="13170" spans="2:6" ht="15" x14ac:dyDescent="0.25">
      <c r="B13170"/>
      <c r="C13170"/>
      <c r="D13170"/>
      <c r="E13170"/>
      <c r="F13170"/>
    </row>
    <row r="13171" spans="2:6" ht="15" x14ac:dyDescent="0.25">
      <c r="B13171"/>
      <c r="C13171"/>
      <c r="D13171"/>
      <c r="E13171"/>
      <c r="F13171"/>
    </row>
    <row r="13172" spans="2:6" ht="15" x14ac:dyDescent="0.25">
      <c r="B13172"/>
      <c r="C13172"/>
      <c r="D13172"/>
      <c r="E13172"/>
      <c r="F13172"/>
    </row>
    <row r="13173" spans="2:6" ht="15" x14ac:dyDescent="0.25">
      <c r="B13173"/>
      <c r="C13173"/>
      <c r="D13173"/>
      <c r="E13173"/>
      <c r="F13173"/>
    </row>
    <row r="13174" spans="2:6" ht="15" x14ac:dyDescent="0.25">
      <c r="B13174"/>
      <c r="C13174"/>
      <c r="D13174"/>
      <c r="E13174"/>
      <c r="F13174"/>
    </row>
    <row r="13175" spans="2:6" ht="15" x14ac:dyDescent="0.25">
      <c r="B13175"/>
      <c r="C13175"/>
      <c r="D13175"/>
      <c r="E13175"/>
      <c r="F13175"/>
    </row>
    <row r="13176" spans="2:6" ht="15" x14ac:dyDescent="0.25">
      <c r="B13176"/>
      <c r="C13176"/>
      <c r="D13176"/>
      <c r="E13176"/>
      <c r="F13176"/>
    </row>
    <row r="13177" spans="2:6" ht="15" x14ac:dyDescent="0.25">
      <c r="B13177"/>
      <c r="C13177"/>
      <c r="D13177"/>
      <c r="E13177"/>
      <c r="F13177"/>
    </row>
    <row r="13178" spans="2:6" ht="15" x14ac:dyDescent="0.25">
      <c r="B13178"/>
      <c r="C13178"/>
      <c r="D13178"/>
      <c r="E13178"/>
      <c r="F13178"/>
    </row>
    <row r="13179" spans="2:6" ht="15" x14ac:dyDescent="0.25">
      <c r="B13179"/>
      <c r="C13179"/>
      <c r="D13179"/>
      <c r="E13179"/>
      <c r="F13179"/>
    </row>
    <row r="13180" spans="2:6" ht="15" x14ac:dyDescent="0.25">
      <c r="B13180"/>
      <c r="C13180"/>
      <c r="D13180"/>
      <c r="E13180"/>
      <c r="F13180"/>
    </row>
    <row r="13181" spans="2:6" ht="15" x14ac:dyDescent="0.25">
      <c r="B13181"/>
      <c r="C13181"/>
      <c r="D13181"/>
      <c r="E13181"/>
      <c r="F13181"/>
    </row>
    <row r="13182" spans="2:6" ht="15" x14ac:dyDescent="0.25">
      <c r="B13182"/>
      <c r="C13182"/>
      <c r="D13182"/>
      <c r="E13182"/>
      <c r="F13182"/>
    </row>
    <row r="13183" spans="2:6" ht="15" x14ac:dyDescent="0.25">
      <c r="B13183"/>
      <c r="C13183"/>
      <c r="D13183"/>
      <c r="E13183"/>
      <c r="F13183"/>
    </row>
    <row r="13184" spans="2:6" ht="15" x14ac:dyDescent="0.25">
      <c r="B13184"/>
      <c r="C13184"/>
      <c r="D13184"/>
      <c r="E13184"/>
      <c r="F13184"/>
    </row>
    <row r="13185" spans="2:6" ht="15" x14ac:dyDescent="0.25">
      <c r="B13185"/>
      <c r="C13185"/>
      <c r="D13185"/>
      <c r="E13185"/>
      <c r="F13185"/>
    </row>
    <row r="13186" spans="2:6" ht="15" x14ac:dyDescent="0.25">
      <c r="B13186"/>
      <c r="C13186"/>
      <c r="D13186"/>
      <c r="E13186"/>
      <c r="F13186"/>
    </row>
    <row r="13187" spans="2:6" ht="15" x14ac:dyDescent="0.25">
      <c r="B13187"/>
      <c r="C13187"/>
      <c r="D13187"/>
      <c r="E13187"/>
      <c r="F13187"/>
    </row>
    <row r="13188" spans="2:6" ht="15" x14ac:dyDescent="0.25">
      <c r="B13188"/>
      <c r="C13188"/>
      <c r="D13188"/>
      <c r="E13188"/>
      <c r="F13188"/>
    </row>
    <row r="13189" spans="2:6" ht="15" x14ac:dyDescent="0.25">
      <c r="B13189"/>
      <c r="C13189"/>
      <c r="D13189"/>
      <c r="E13189"/>
      <c r="F13189"/>
    </row>
    <row r="13190" spans="2:6" ht="15" x14ac:dyDescent="0.25">
      <c r="B13190"/>
      <c r="C13190"/>
      <c r="D13190"/>
      <c r="E13190"/>
      <c r="F13190"/>
    </row>
    <row r="13191" spans="2:6" ht="15" x14ac:dyDescent="0.25">
      <c r="B13191"/>
      <c r="C13191"/>
      <c r="D13191"/>
      <c r="E13191"/>
      <c r="F13191"/>
    </row>
    <row r="13192" spans="2:6" ht="15" x14ac:dyDescent="0.25">
      <c r="B13192"/>
      <c r="C13192"/>
      <c r="D13192"/>
      <c r="E13192"/>
      <c r="F13192"/>
    </row>
    <row r="13193" spans="2:6" ht="15" x14ac:dyDescent="0.25">
      <c r="B13193"/>
      <c r="C13193"/>
      <c r="D13193"/>
      <c r="E13193"/>
      <c r="F13193"/>
    </row>
    <row r="13194" spans="2:6" ht="15" x14ac:dyDescent="0.25">
      <c r="B13194"/>
      <c r="C13194"/>
      <c r="D13194"/>
      <c r="E13194"/>
      <c r="F13194"/>
    </row>
    <row r="13195" spans="2:6" ht="15" x14ac:dyDescent="0.25">
      <c r="B13195"/>
      <c r="C13195"/>
      <c r="D13195"/>
      <c r="E13195"/>
      <c r="F13195"/>
    </row>
    <row r="13196" spans="2:6" ht="15" x14ac:dyDescent="0.25">
      <c r="B13196"/>
      <c r="C13196"/>
      <c r="D13196"/>
      <c r="E13196"/>
      <c r="F13196"/>
    </row>
    <row r="13197" spans="2:6" ht="15" x14ac:dyDescent="0.25">
      <c r="B13197"/>
      <c r="C13197"/>
      <c r="D13197"/>
      <c r="E13197"/>
      <c r="F13197"/>
    </row>
    <row r="13198" spans="2:6" ht="15" x14ac:dyDescent="0.25">
      <c r="B13198"/>
      <c r="C13198"/>
      <c r="D13198"/>
      <c r="E13198"/>
      <c r="F13198"/>
    </row>
    <row r="13199" spans="2:6" ht="15" x14ac:dyDescent="0.25">
      <c r="B13199"/>
      <c r="C13199"/>
      <c r="D13199"/>
      <c r="E13199"/>
      <c r="F13199"/>
    </row>
    <row r="13200" spans="2:6" ht="15" x14ac:dyDescent="0.25">
      <c r="B13200"/>
      <c r="C13200"/>
      <c r="D13200"/>
      <c r="E13200"/>
      <c r="F13200"/>
    </row>
    <row r="13201" spans="2:6" ht="15" x14ac:dyDescent="0.25">
      <c r="B13201"/>
      <c r="C13201"/>
      <c r="D13201"/>
      <c r="E13201"/>
      <c r="F13201"/>
    </row>
    <row r="13202" spans="2:6" ht="15" x14ac:dyDescent="0.25">
      <c r="B13202"/>
      <c r="C13202"/>
      <c r="D13202"/>
      <c r="E13202"/>
      <c r="F13202"/>
    </row>
    <row r="13203" spans="2:6" ht="15" x14ac:dyDescent="0.25">
      <c r="B13203"/>
      <c r="C13203"/>
      <c r="D13203"/>
      <c r="E13203"/>
      <c r="F13203"/>
    </row>
    <row r="13204" spans="2:6" ht="15" x14ac:dyDescent="0.25">
      <c r="B13204"/>
      <c r="C13204"/>
      <c r="D13204"/>
      <c r="E13204"/>
      <c r="F13204"/>
    </row>
    <row r="13205" spans="2:6" ht="15" x14ac:dyDescent="0.25">
      <c r="B13205"/>
      <c r="C13205"/>
      <c r="D13205"/>
      <c r="E13205"/>
      <c r="F13205"/>
    </row>
    <row r="13206" spans="2:6" ht="15" x14ac:dyDescent="0.25">
      <c r="B13206"/>
      <c r="C13206"/>
      <c r="D13206"/>
      <c r="E13206"/>
      <c r="F13206"/>
    </row>
    <row r="13207" spans="2:6" ht="15" x14ac:dyDescent="0.25">
      <c r="B13207"/>
      <c r="C13207"/>
      <c r="D13207"/>
      <c r="E13207"/>
      <c r="F13207"/>
    </row>
    <row r="13208" spans="2:6" ht="15" x14ac:dyDescent="0.25">
      <c r="B13208"/>
      <c r="C13208"/>
      <c r="D13208"/>
      <c r="E13208"/>
      <c r="F13208"/>
    </row>
    <row r="13209" spans="2:6" ht="15" x14ac:dyDescent="0.25">
      <c r="B13209"/>
      <c r="C13209"/>
      <c r="D13209"/>
      <c r="E13209"/>
      <c r="F13209"/>
    </row>
    <row r="13210" spans="2:6" ht="15" x14ac:dyDescent="0.25">
      <c r="B13210"/>
      <c r="C13210"/>
      <c r="D13210"/>
      <c r="E13210"/>
      <c r="F13210"/>
    </row>
    <row r="13211" spans="2:6" ht="15" x14ac:dyDescent="0.25">
      <c r="B13211"/>
      <c r="C13211"/>
      <c r="D13211"/>
      <c r="E13211"/>
      <c r="F13211"/>
    </row>
    <row r="13212" spans="2:6" ht="15" x14ac:dyDescent="0.25">
      <c r="B13212"/>
      <c r="C13212"/>
      <c r="D13212"/>
      <c r="E13212"/>
      <c r="F13212"/>
    </row>
    <row r="13213" spans="2:6" ht="15" x14ac:dyDescent="0.25">
      <c r="B13213"/>
      <c r="C13213"/>
      <c r="D13213"/>
      <c r="E13213"/>
      <c r="F13213"/>
    </row>
    <row r="13214" spans="2:6" ht="15" x14ac:dyDescent="0.25">
      <c r="B13214"/>
      <c r="C13214"/>
      <c r="D13214"/>
      <c r="E13214"/>
      <c r="F13214"/>
    </row>
    <row r="13215" spans="2:6" ht="15" x14ac:dyDescent="0.25">
      <c r="B13215"/>
      <c r="C13215"/>
      <c r="D13215"/>
      <c r="E13215"/>
      <c r="F13215"/>
    </row>
    <row r="13216" spans="2:6" ht="15" x14ac:dyDescent="0.25">
      <c r="B13216"/>
      <c r="C13216"/>
      <c r="D13216"/>
      <c r="E13216"/>
      <c r="F13216"/>
    </row>
    <row r="13217" spans="2:6" ht="15" x14ac:dyDescent="0.25">
      <c r="B13217"/>
      <c r="C13217"/>
      <c r="D13217"/>
      <c r="E13217"/>
      <c r="F13217"/>
    </row>
    <row r="13218" spans="2:6" ht="15" x14ac:dyDescent="0.25">
      <c r="B13218"/>
      <c r="C13218"/>
      <c r="D13218"/>
      <c r="E13218"/>
      <c r="F13218"/>
    </row>
    <row r="13219" spans="2:6" ht="15" x14ac:dyDescent="0.25">
      <c r="B13219"/>
      <c r="C13219"/>
      <c r="D13219"/>
      <c r="E13219"/>
      <c r="F13219"/>
    </row>
    <row r="13220" spans="2:6" ht="15" x14ac:dyDescent="0.25">
      <c r="B13220"/>
      <c r="C13220"/>
      <c r="D13220"/>
      <c r="E13220"/>
      <c r="F13220"/>
    </row>
    <row r="13221" spans="2:6" ht="15" x14ac:dyDescent="0.25">
      <c r="B13221"/>
      <c r="C13221"/>
      <c r="D13221"/>
      <c r="E13221"/>
      <c r="F13221"/>
    </row>
    <row r="13222" spans="2:6" ht="15" x14ac:dyDescent="0.25">
      <c r="B13222"/>
      <c r="C13222"/>
      <c r="D13222"/>
      <c r="E13222"/>
      <c r="F13222"/>
    </row>
    <row r="13223" spans="2:6" ht="15" x14ac:dyDescent="0.25">
      <c r="B13223"/>
      <c r="C13223"/>
      <c r="D13223"/>
      <c r="E13223"/>
      <c r="F13223"/>
    </row>
    <row r="13224" spans="2:6" ht="15" x14ac:dyDescent="0.25">
      <c r="B13224"/>
      <c r="C13224"/>
      <c r="D13224"/>
      <c r="E13224"/>
      <c r="F13224"/>
    </row>
    <row r="13225" spans="2:6" ht="15" x14ac:dyDescent="0.25">
      <c r="B13225"/>
      <c r="C13225"/>
      <c r="D13225"/>
      <c r="E13225"/>
      <c r="F13225"/>
    </row>
    <row r="13226" spans="2:6" ht="15" x14ac:dyDescent="0.25">
      <c r="B13226"/>
      <c r="C13226"/>
      <c r="D13226"/>
      <c r="E13226"/>
      <c r="F13226"/>
    </row>
    <row r="13227" spans="2:6" ht="15" x14ac:dyDescent="0.25">
      <c r="B13227"/>
      <c r="C13227"/>
      <c r="D13227"/>
      <c r="E13227"/>
      <c r="F13227"/>
    </row>
    <row r="13228" spans="2:6" ht="15" x14ac:dyDescent="0.25">
      <c r="B13228"/>
      <c r="C13228"/>
      <c r="D13228"/>
      <c r="E13228"/>
      <c r="F13228"/>
    </row>
    <row r="13229" spans="2:6" ht="15" x14ac:dyDescent="0.25">
      <c r="B13229"/>
      <c r="C13229"/>
      <c r="D13229"/>
      <c r="E13229"/>
      <c r="F13229"/>
    </row>
    <row r="13230" spans="2:6" ht="15" x14ac:dyDescent="0.25">
      <c r="B13230"/>
      <c r="C13230"/>
      <c r="D13230"/>
      <c r="E13230"/>
      <c r="F13230"/>
    </row>
    <row r="13231" spans="2:6" ht="15" x14ac:dyDescent="0.25">
      <c r="B13231"/>
      <c r="C13231"/>
      <c r="D13231"/>
      <c r="E13231"/>
      <c r="F13231"/>
    </row>
    <row r="13232" spans="2:6" ht="15" x14ac:dyDescent="0.25">
      <c r="B13232"/>
      <c r="C13232"/>
      <c r="D13232"/>
      <c r="E13232"/>
      <c r="F13232"/>
    </row>
    <row r="13233" spans="2:6" ht="15" x14ac:dyDescent="0.25">
      <c r="B13233"/>
      <c r="C13233"/>
      <c r="D13233"/>
      <c r="E13233"/>
      <c r="F13233"/>
    </row>
    <row r="13234" spans="2:6" ht="15" x14ac:dyDescent="0.25">
      <c r="B13234"/>
      <c r="C13234"/>
      <c r="D13234"/>
      <c r="E13234"/>
      <c r="F13234"/>
    </row>
    <row r="13235" spans="2:6" ht="15" x14ac:dyDescent="0.25">
      <c r="B13235"/>
      <c r="C13235"/>
      <c r="D13235"/>
      <c r="E13235"/>
      <c r="F13235"/>
    </row>
    <row r="13236" spans="2:6" ht="15" x14ac:dyDescent="0.25">
      <c r="B13236"/>
      <c r="C13236"/>
      <c r="D13236"/>
      <c r="E13236"/>
      <c r="F13236"/>
    </row>
    <row r="13237" spans="2:6" ht="15" x14ac:dyDescent="0.25">
      <c r="B13237"/>
      <c r="C13237"/>
      <c r="D13237"/>
      <c r="E13237"/>
      <c r="F13237"/>
    </row>
    <row r="13238" spans="2:6" ht="15" x14ac:dyDescent="0.25">
      <c r="B13238"/>
      <c r="C13238"/>
      <c r="D13238"/>
      <c r="E13238"/>
      <c r="F13238"/>
    </row>
    <row r="13239" spans="2:6" ht="15" x14ac:dyDescent="0.25">
      <c r="B13239"/>
      <c r="C13239"/>
      <c r="D13239"/>
      <c r="E13239"/>
      <c r="F13239"/>
    </row>
    <row r="13240" spans="2:6" ht="15" x14ac:dyDescent="0.25">
      <c r="B13240"/>
      <c r="C13240"/>
      <c r="D13240"/>
      <c r="E13240"/>
      <c r="F13240"/>
    </row>
    <row r="13241" spans="2:6" ht="15" x14ac:dyDescent="0.25">
      <c r="B13241"/>
      <c r="C13241"/>
      <c r="D13241"/>
      <c r="E13241"/>
      <c r="F13241"/>
    </row>
    <row r="13242" spans="2:6" ht="15" x14ac:dyDescent="0.25">
      <c r="B13242"/>
      <c r="C13242"/>
      <c r="D13242"/>
      <c r="E13242"/>
      <c r="F13242"/>
    </row>
    <row r="13243" spans="2:6" ht="15" x14ac:dyDescent="0.25">
      <c r="B13243"/>
      <c r="C13243"/>
      <c r="D13243"/>
      <c r="E13243"/>
      <c r="F13243"/>
    </row>
    <row r="13244" spans="2:6" ht="15" x14ac:dyDescent="0.25">
      <c r="B13244"/>
      <c r="C13244"/>
      <c r="D13244"/>
      <c r="E13244"/>
      <c r="F13244"/>
    </row>
    <row r="13245" spans="2:6" ht="15" x14ac:dyDescent="0.25">
      <c r="B13245"/>
      <c r="C13245"/>
      <c r="D13245"/>
      <c r="E13245"/>
      <c r="F13245"/>
    </row>
    <row r="13246" spans="2:6" ht="15" x14ac:dyDescent="0.25">
      <c r="B13246"/>
      <c r="C13246"/>
      <c r="D13246"/>
      <c r="E13246"/>
      <c r="F13246"/>
    </row>
    <row r="13247" spans="2:6" ht="15" x14ac:dyDescent="0.25">
      <c r="B13247"/>
      <c r="C13247"/>
      <c r="D13247"/>
      <c r="E13247"/>
      <c r="F13247"/>
    </row>
    <row r="13248" spans="2:6" ht="15" x14ac:dyDescent="0.25">
      <c r="B13248"/>
      <c r="C13248"/>
      <c r="D13248"/>
      <c r="E13248"/>
      <c r="F13248"/>
    </row>
    <row r="13249" spans="2:6" ht="15" x14ac:dyDescent="0.25">
      <c r="B13249"/>
      <c r="C13249"/>
      <c r="D13249"/>
      <c r="E13249"/>
      <c r="F13249"/>
    </row>
    <row r="13250" spans="2:6" ht="15" x14ac:dyDescent="0.25">
      <c r="B13250"/>
      <c r="C13250"/>
      <c r="D13250"/>
      <c r="E13250"/>
      <c r="F13250"/>
    </row>
    <row r="13251" spans="2:6" ht="15" x14ac:dyDescent="0.25">
      <c r="B13251"/>
      <c r="C13251"/>
      <c r="D13251"/>
      <c r="E13251"/>
      <c r="F13251"/>
    </row>
    <row r="13252" spans="2:6" ht="15" x14ac:dyDescent="0.25">
      <c r="B13252"/>
      <c r="C13252"/>
      <c r="D13252"/>
      <c r="E13252"/>
      <c r="F13252"/>
    </row>
    <row r="13253" spans="2:6" ht="15" x14ac:dyDescent="0.25">
      <c r="B13253"/>
      <c r="C13253"/>
      <c r="D13253"/>
      <c r="E13253"/>
      <c r="F13253"/>
    </row>
    <row r="13254" spans="2:6" ht="15" x14ac:dyDescent="0.25">
      <c r="B13254"/>
      <c r="C13254"/>
      <c r="D13254"/>
      <c r="E13254"/>
      <c r="F13254"/>
    </row>
    <row r="13255" spans="2:6" ht="15" x14ac:dyDescent="0.25">
      <c r="B13255"/>
      <c r="C13255"/>
      <c r="D13255"/>
      <c r="E13255"/>
      <c r="F13255"/>
    </row>
    <row r="13256" spans="2:6" ht="15" x14ac:dyDescent="0.25">
      <c r="B13256"/>
      <c r="C13256"/>
      <c r="D13256"/>
      <c r="E13256"/>
      <c r="F13256"/>
    </row>
    <row r="13257" spans="2:6" ht="15" x14ac:dyDescent="0.25">
      <c r="B13257"/>
      <c r="C13257"/>
      <c r="D13257"/>
      <c r="E13257"/>
      <c r="F13257"/>
    </row>
    <row r="13258" spans="2:6" ht="15" x14ac:dyDescent="0.25">
      <c r="B13258"/>
      <c r="C13258"/>
      <c r="D13258"/>
      <c r="E13258"/>
      <c r="F13258"/>
    </row>
    <row r="13259" spans="2:6" ht="15" x14ac:dyDescent="0.25">
      <c r="B13259"/>
      <c r="C13259"/>
      <c r="D13259"/>
      <c r="E13259"/>
      <c r="F13259"/>
    </row>
    <row r="13260" spans="2:6" ht="15" x14ac:dyDescent="0.25">
      <c r="B13260"/>
      <c r="C13260"/>
      <c r="D13260"/>
      <c r="E13260"/>
      <c r="F13260"/>
    </row>
    <row r="13261" spans="2:6" ht="15" x14ac:dyDescent="0.25">
      <c r="B13261"/>
      <c r="C13261"/>
      <c r="D13261"/>
      <c r="E13261"/>
      <c r="F13261"/>
    </row>
    <row r="13262" spans="2:6" ht="15" x14ac:dyDescent="0.25">
      <c r="B13262"/>
      <c r="C13262"/>
      <c r="D13262"/>
      <c r="E13262"/>
      <c r="F13262"/>
    </row>
    <row r="13263" spans="2:6" ht="15" x14ac:dyDescent="0.25">
      <c r="B13263"/>
      <c r="C13263"/>
      <c r="D13263"/>
      <c r="E13263"/>
      <c r="F13263"/>
    </row>
    <row r="13264" spans="2:6" ht="15" x14ac:dyDescent="0.25">
      <c r="B13264"/>
      <c r="C13264"/>
      <c r="D13264"/>
      <c r="E13264"/>
      <c r="F13264"/>
    </row>
    <row r="13265" spans="2:6" ht="15" x14ac:dyDescent="0.25">
      <c r="B13265"/>
      <c r="C13265"/>
      <c r="D13265"/>
      <c r="E13265"/>
      <c r="F13265"/>
    </row>
    <row r="13266" spans="2:6" ht="15" x14ac:dyDescent="0.25">
      <c r="B13266"/>
      <c r="C13266"/>
      <c r="D13266"/>
      <c r="E13266"/>
      <c r="F13266"/>
    </row>
    <row r="13267" spans="2:6" ht="15" x14ac:dyDescent="0.25">
      <c r="B13267"/>
      <c r="C13267"/>
      <c r="D13267"/>
      <c r="E13267"/>
      <c r="F13267"/>
    </row>
    <row r="13268" spans="2:6" ht="15" x14ac:dyDescent="0.25">
      <c r="B13268"/>
      <c r="C13268"/>
      <c r="D13268"/>
      <c r="E13268"/>
      <c r="F13268"/>
    </row>
    <row r="13269" spans="2:6" ht="15" x14ac:dyDescent="0.25">
      <c r="B13269"/>
      <c r="C13269"/>
      <c r="D13269"/>
      <c r="E13269"/>
      <c r="F13269"/>
    </row>
    <row r="13270" spans="2:6" ht="15" x14ac:dyDescent="0.25">
      <c r="B13270"/>
      <c r="C13270"/>
      <c r="D13270"/>
      <c r="E13270"/>
      <c r="F13270"/>
    </row>
    <row r="13271" spans="2:6" ht="15" x14ac:dyDescent="0.25">
      <c r="B13271"/>
      <c r="C13271"/>
      <c r="D13271"/>
      <c r="E13271"/>
      <c r="F13271"/>
    </row>
    <row r="13272" spans="2:6" ht="15" x14ac:dyDescent="0.25">
      <c r="B13272"/>
      <c r="C13272"/>
      <c r="D13272"/>
      <c r="E13272"/>
      <c r="F13272"/>
    </row>
    <row r="13273" spans="2:6" ht="15" x14ac:dyDescent="0.25">
      <c r="B13273"/>
      <c r="C13273"/>
      <c r="D13273"/>
      <c r="E13273"/>
      <c r="F13273"/>
    </row>
    <row r="13274" spans="2:6" ht="15" x14ac:dyDescent="0.25">
      <c r="B13274"/>
      <c r="C13274"/>
      <c r="D13274"/>
      <c r="E13274"/>
      <c r="F13274"/>
    </row>
    <row r="13275" spans="2:6" ht="15" x14ac:dyDescent="0.25">
      <c r="B13275"/>
      <c r="C13275"/>
      <c r="D13275"/>
      <c r="E13275"/>
      <c r="F13275"/>
    </row>
    <row r="13276" spans="2:6" ht="15" x14ac:dyDescent="0.25">
      <c r="B13276"/>
      <c r="C13276"/>
      <c r="D13276"/>
      <c r="E13276"/>
      <c r="F13276"/>
    </row>
    <row r="13277" spans="2:6" ht="15" x14ac:dyDescent="0.25">
      <c r="B13277"/>
      <c r="C13277"/>
      <c r="D13277"/>
      <c r="E13277"/>
      <c r="F13277"/>
    </row>
    <row r="13278" spans="2:6" ht="15" x14ac:dyDescent="0.25">
      <c r="B13278"/>
      <c r="C13278"/>
      <c r="D13278"/>
      <c r="E13278"/>
      <c r="F13278"/>
    </row>
    <row r="13279" spans="2:6" ht="15" x14ac:dyDescent="0.25">
      <c r="B13279"/>
      <c r="C13279"/>
      <c r="D13279"/>
      <c r="E13279"/>
      <c r="F13279"/>
    </row>
    <row r="13280" spans="2:6" ht="15" x14ac:dyDescent="0.25">
      <c r="B13280"/>
      <c r="C13280"/>
      <c r="D13280"/>
      <c r="E13280"/>
      <c r="F13280"/>
    </row>
    <row r="13281" spans="2:6" ht="15" x14ac:dyDescent="0.25">
      <c r="B13281"/>
      <c r="C13281"/>
      <c r="D13281"/>
      <c r="E13281"/>
      <c r="F13281"/>
    </row>
    <row r="13282" spans="2:6" ht="15" x14ac:dyDescent="0.25">
      <c r="B13282"/>
      <c r="C13282"/>
      <c r="D13282"/>
      <c r="E13282"/>
      <c r="F13282"/>
    </row>
    <row r="13283" spans="2:6" ht="15" x14ac:dyDescent="0.25">
      <c r="B13283"/>
      <c r="C13283"/>
      <c r="D13283"/>
      <c r="E13283"/>
      <c r="F13283"/>
    </row>
    <row r="13284" spans="2:6" ht="15" x14ac:dyDescent="0.25">
      <c r="B13284"/>
      <c r="C13284"/>
      <c r="D13284"/>
      <c r="E13284"/>
      <c r="F13284"/>
    </row>
    <row r="13285" spans="2:6" ht="15" x14ac:dyDescent="0.25">
      <c r="B13285"/>
      <c r="C13285"/>
      <c r="D13285"/>
      <c r="E13285"/>
      <c r="F13285"/>
    </row>
    <row r="13286" spans="2:6" ht="15" x14ac:dyDescent="0.25">
      <c r="B13286"/>
      <c r="C13286"/>
      <c r="D13286"/>
      <c r="E13286"/>
      <c r="F13286"/>
    </row>
    <row r="13287" spans="2:6" ht="15" x14ac:dyDescent="0.25">
      <c r="B13287"/>
      <c r="C13287"/>
      <c r="D13287"/>
      <c r="E13287"/>
      <c r="F13287"/>
    </row>
    <row r="13288" spans="2:6" ht="15" x14ac:dyDescent="0.25">
      <c r="B13288"/>
      <c r="C13288"/>
      <c r="D13288"/>
      <c r="E13288"/>
      <c r="F13288"/>
    </row>
    <row r="13289" spans="2:6" ht="15" x14ac:dyDescent="0.25">
      <c r="B13289"/>
      <c r="C13289"/>
      <c r="D13289"/>
      <c r="E13289"/>
      <c r="F13289"/>
    </row>
    <row r="13290" spans="2:6" ht="15" x14ac:dyDescent="0.25">
      <c r="B13290"/>
      <c r="C13290"/>
      <c r="D13290"/>
      <c r="E13290"/>
      <c r="F13290"/>
    </row>
    <row r="13291" spans="2:6" ht="15" x14ac:dyDescent="0.25">
      <c r="B13291"/>
      <c r="C13291"/>
      <c r="D13291"/>
      <c r="E13291"/>
      <c r="F13291"/>
    </row>
    <row r="13292" spans="2:6" ht="15" x14ac:dyDescent="0.25">
      <c r="B13292"/>
      <c r="C13292"/>
      <c r="D13292"/>
      <c r="E13292"/>
      <c r="F13292"/>
    </row>
    <row r="13293" spans="2:6" ht="15" x14ac:dyDescent="0.25">
      <c r="B13293"/>
      <c r="C13293"/>
      <c r="D13293"/>
      <c r="E13293"/>
      <c r="F13293"/>
    </row>
    <row r="13294" spans="2:6" ht="15" x14ac:dyDescent="0.25">
      <c r="B13294"/>
      <c r="C13294"/>
      <c r="D13294"/>
      <c r="E13294"/>
      <c r="F13294"/>
    </row>
    <row r="13295" spans="2:6" ht="15" x14ac:dyDescent="0.25">
      <c r="B13295"/>
      <c r="C13295"/>
      <c r="D13295"/>
      <c r="E13295"/>
      <c r="F13295"/>
    </row>
    <row r="13296" spans="2:6" ht="15" x14ac:dyDescent="0.25">
      <c r="B13296"/>
      <c r="C13296"/>
      <c r="D13296"/>
      <c r="E13296"/>
      <c r="F13296"/>
    </row>
    <row r="13297" spans="2:6" ht="15" x14ac:dyDescent="0.25">
      <c r="B13297"/>
      <c r="C13297"/>
      <c r="D13297"/>
      <c r="E13297"/>
      <c r="F13297"/>
    </row>
    <row r="13298" spans="2:6" ht="15" x14ac:dyDescent="0.25">
      <c r="B13298"/>
      <c r="C13298"/>
      <c r="D13298"/>
      <c r="E13298"/>
      <c r="F13298"/>
    </row>
    <row r="13299" spans="2:6" ht="15" x14ac:dyDescent="0.25">
      <c r="B13299"/>
      <c r="C13299"/>
      <c r="D13299"/>
      <c r="E13299"/>
      <c r="F13299"/>
    </row>
    <row r="13300" spans="2:6" ht="15" x14ac:dyDescent="0.25">
      <c r="B13300"/>
      <c r="C13300"/>
      <c r="D13300"/>
      <c r="E13300"/>
      <c r="F13300"/>
    </row>
    <row r="13301" spans="2:6" ht="15" x14ac:dyDescent="0.25">
      <c r="B13301"/>
      <c r="C13301"/>
      <c r="D13301"/>
      <c r="E13301"/>
      <c r="F13301"/>
    </row>
    <row r="13302" spans="2:6" ht="15" x14ac:dyDescent="0.25">
      <c r="B13302"/>
      <c r="C13302"/>
      <c r="D13302"/>
      <c r="E13302"/>
      <c r="F13302"/>
    </row>
    <row r="13303" spans="2:6" ht="15" x14ac:dyDescent="0.25">
      <c r="B13303"/>
      <c r="C13303"/>
      <c r="D13303"/>
      <c r="E13303"/>
      <c r="F13303"/>
    </row>
    <row r="13304" spans="2:6" ht="15" x14ac:dyDescent="0.25">
      <c r="B13304"/>
      <c r="C13304"/>
      <c r="D13304"/>
      <c r="E13304"/>
      <c r="F13304"/>
    </row>
    <row r="13305" spans="2:6" ht="15" x14ac:dyDescent="0.25">
      <c r="B13305"/>
      <c r="C13305"/>
      <c r="D13305"/>
      <c r="E13305"/>
      <c r="F13305"/>
    </row>
    <row r="13306" spans="2:6" ht="15" x14ac:dyDescent="0.25">
      <c r="B13306"/>
      <c r="C13306"/>
      <c r="D13306"/>
      <c r="E13306"/>
      <c r="F13306"/>
    </row>
    <row r="13307" spans="2:6" ht="15" x14ac:dyDescent="0.25">
      <c r="B13307"/>
      <c r="C13307"/>
      <c r="D13307"/>
      <c r="E13307"/>
      <c r="F13307"/>
    </row>
    <row r="13308" spans="2:6" ht="15" x14ac:dyDescent="0.25">
      <c r="B13308"/>
      <c r="C13308"/>
      <c r="D13308"/>
      <c r="E13308"/>
      <c r="F13308"/>
    </row>
    <row r="13309" spans="2:6" ht="15" x14ac:dyDescent="0.25">
      <c r="B13309"/>
      <c r="C13309"/>
      <c r="D13309"/>
      <c r="E13309"/>
      <c r="F13309"/>
    </row>
    <row r="13310" spans="2:6" ht="15" x14ac:dyDescent="0.25">
      <c r="B13310"/>
      <c r="C13310"/>
      <c r="D13310"/>
      <c r="E13310"/>
      <c r="F13310"/>
    </row>
    <row r="13311" spans="2:6" ht="15" x14ac:dyDescent="0.25">
      <c r="B13311"/>
      <c r="C13311"/>
      <c r="D13311"/>
      <c r="E13311"/>
      <c r="F13311"/>
    </row>
    <row r="13312" spans="2:6" ht="15" x14ac:dyDescent="0.25">
      <c r="B13312"/>
      <c r="C13312"/>
      <c r="D13312"/>
      <c r="E13312"/>
      <c r="F13312"/>
    </row>
    <row r="13313" spans="2:6" ht="15" x14ac:dyDescent="0.25">
      <c r="B13313"/>
      <c r="C13313"/>
      <c r="D13313"/>
      <c r="E13313"/>
      <c r="F13313"/>
    </row>
    <row r="13314" spans="2:6" ht="15" x14ac:dyDescent="0.25">
      <c r="B13314"/>
      <c r="C13314"/>
      <c r="D13314"/>
      <c r="E13314"/>
      <c r="F13314"/>
    </row>
    <row r="13315" spans="2:6" ht="15" x14ac:dyDescent="0.25">
      <c r="B13315"/>
      <c r="C13315"/>
      <c r="D13315"/>
      <c r="E13315"/>
      <c r="F13315"/>
    </row>
    <row r="13316" spans="2:6" ht="15" x14ac:dyDescent="0.25">
      <c r="B13316"/>
      <c r="C13316"/>
      <c r="D13316"/>
      <c r="E13316"/>
      <c r="F13316"/>
    </row>
    <row r="13317" spans="2:6" ht="15" x14ac:dyDescent="0.25">
      <c r="B13317"/>
      <c r="C13317"/>
      <c r="D13317"/>
      <c r="E13317"/>
      <c r="F13317"/>
    </row>
    <row r="13318" spans="2:6" ht="15" x14ac:dyDescent="0.25">
      <c r="B13318"/>
      <c r="C13318"/>
      <c r="D13318"/>
      <c r="E13318"/>
      <c r="F13318"/>
    </row>
    <row r="13319" spans="2:6" ht="15" x14ac:dyDescent="0.25">
      <c r="B13319"/>
      <c r="C13319"/>
      <c r="D13319"/>
      <c r="E13319"/>
      <c r="F13319"/>
    </row>
    <row r="13320" spans="2:6" ht="15" x14ac:dyDescent="0.25">
      <c r="B13320"/>
      <c r="C13320"/>
      <c r="D13320"/>
      <c r="E13320"/>
      <c r="F13320"/>
    </row>
    <row r="13321" spans="2:6" ht="15" x14ac:dyDescent="0.25">
      <c r="B13321"/>
      <c r="C13321"/>
      <c r="D13321"/>
      <c r="E13321"/>
      <c r="F13321"/>
    </row>
    <row r="13322" spans="2:6" ht="15" x14ac:dyDescent="0.25">
      <c r="B13322"/>
      <c r="C13322"/>
      <c r="D13322"/>
      <c r="E13322"/>
      <c r="F13322"/>
    </row>
    <row r="13323" spans="2:6" ht="15" x14ac:dyDescent="0.25">
      <c r="B13323"/>
      <c r="C13323"/>
      <c r="D13323"/>
      <c r="E13323"/>
      <c r="F13323"/>
    </row>
    <row r="13324" spans="2:6" ht="15" x14ac:dyDescent="0.25">
      <c r="B13324"/>
      <c r="C13324"/>
      <c r="D13324"/>
      <c r="E13324"/>
      <c r="F13324"/>
    </row>
    <row r="13325" spans="2:6" ht="15" x14ac:dyDescent="0.25">
      <c r="B13325"/>
      <c r="C13325"/>
      <c r="D13325"/>
      <c r="E13325"/>
      <c r="F13325"/>
    </row>
    <row r="13326" spans="2:6" ht="15" x14ac:dyDescent="0.25">
      <c r="B13326"/>
      <c r="C13326"/>
      <c r="D13326"/>
      <c r="E13326"/>
      <c r="F13326"/>
    </row>
    <row r="13327" spans="2:6" ht="15" x14ac:dyDescent="0.25">
      <c r="B13327"/>
      <c r="C13327"/>
      <c r="D13327"/>
      <c r="E13327"/>
      <c r="F13327"/>
    </row>
    <row r="13328" spans="2:6" ht="15" x14ac:dyDescent="0.25">
      <c r="B13328"/>
      <c r="C13328"/>
      <c r="D13328"/>
      <c r="E13328"/>
      <c r="F13328"/>
    </row>
    <row r="13329" spans="2:6" ht="15" x14ac:dyDescent="0.25">
      <c r="B13329"/>
      <c r="C13329"/>
      <c r="D13329"/>
      <c r="E13329"/>
      <c r="F13329"/>
    </row>
    <row r="13330" spans="2:6" ht="15" x14ac:dyDescent="0.25">
      <c r="B13330"/>
      <c r="C13330"/>
      <c r="D13330"/>
      <c r="E13330"/>
      <c r="F13330"/>
    </row>
    <row r="13331" spans="2:6" ht="15" x14ac:dyDescent="0.25">
      <c r="B13331"/>
      <c r="C13331"/>
      <c r="D13331"/>
      <c r="E13331"/>
      <c r="F13331"/>
    </row>
    <row r="13332" spans="2:6" ht="15" x14ac:dyDescent="0.25">
      <c r="B13332"/>
      <c r="C13332"/>
      <c r="D13332"/>
      <c r="E13332"/>
      <c r="F13332"/>
    </row>
    <row r="13333" spans="2:6" ht="15" x14ac:dyDescent="0.25">
      <c r="B13333"/>
      <c r="C13333"/>
      <c r="D13333"/>
      <c r="E13333"/>
      <c r="F13333"/>
    </row>
    <row r="13334" spans="2:6" ht="15" x14ac:dyDescent="0.25">
      <c r="B13334"/>
      <c r="C13334"/>
      <c r="D13334"/>
      <c r="E13334"/>
      <c r="F13334"/>
    </row>
    <row r="13335" spans="2:6" ht="15" x14ac:dyDescent="0.25">
      <c r="B13335"/>
      <c r="C13335"/>
      <c r="D13335"/>
      <c r="E13335"/>
      <c r="F13335"/>
    </row>
    <row r="13336" spans="2:6" ht="15" x14ac:dyDescent="0.25">
      <c r="B13336"/>
      <c r="C13336"/>
      <c r="D13336"/>
      <c r="E13336"/>
      <c r="F13336"/>
    </row>
    <row r="13337" spans="2:6" ht="15" x14ac:dyDescent="0.25">
      <c r="B13337"/>
      <c r="C13337"/>
      <c r="D13337"/>
      <c r="E13337"/>
      <c r="F13337"/>
    </row>
    <row r="13338" spans="2:6" ht="15" x14ac:dyDescent="0.25">
      <c r="B13338"/>
      <c r="C13338"/>
      <c r="D13338"/>
      <c r="E13338"/>
      <c r="F13338"/>
    </row>
    <row r="13339" spans="2:6" ht="15" x14ac:dyDescent="0.25">
      <c r="B13339"/>
      <c r="C13339"/>
      <c r="D13339"/>
      <c r="E13339"/>
      <c r="F13339"/>
    </row>
    <row r="13340" spans="2:6" ht="15" x14ac:dyDescent="0.25">
      <c r="B13340"/>
      <c r="C13340"/>
      <c r="D13340"/>
      <c r="E13340"/>
      <c r="F13340"/>
    </row>
    <row r="13341" spans="2:6" ht="15" x14ac:dyDescent="0.25">
      <c r="B13341"/>
      <c r="C13341"/>
      <c r="D13341"/>
      <c r="E13341"/>
      <c r="F13341"/>
    </row>
    <row r="13342" spans="2:6" ht="15" x14ac:dyDescent="0.25">
      <c r="B13342"/>
      <c r="C13342"/>
      <c r="D13342"/>
      <c r="E13342"/>
      <c r="F13342"/>
    </row>
    <row r="13343" spans="2:6" ht="15" x14ac:dyDescent="0.25">
      <c r="B13343"/>
      <c r="C13343"/>
      <c r="D13343"/>
      <c r="E13343"/>
      <c r="F13343"/>
    </row>
    <row r="13344" spans="2:6" ht="15" x14ac:dyDescent="0.25">
      <c r="B13344"/>
      <c r="C13344"/>
      <c r="D13344"/>
      <c r="E13344"/>
      <c r="F13344"/>
    </row>
    <row r="13345" spans="2:6" ht="15" x14ac:dyDescent="0.25">
      <c r="B13345"/>
      <c r="C13345"/>
      <c r="D13345"/>
      <c r="E13345"/>
      <c r="F13345"/>
    </row>
    <row r="13346" spans="2:6" ht="15" x14ac:dyDescent="0.25">
      <c r="B13346"/>
      <c r="C13346"/>
      <c r="D13346"/>
      <c r="E13346"/>
      <c r="F13346"/>
    </row>
    <row r="13347" spans="2:6" ht="15" x14ac:dyDescent="0.25">
      <c r="B13347"/>
      <c r="C13347"/>
      <c r="D13347"/>
      <c r="E13347"/>
      <c r="F13347"/>
    </row>
    <row r="13348" spans="2:6" ht="15" x14ac:dyDescent="0.25">
      <c r="B13348"/>
      <c r="C13348"/>
      <c r="D13348"/>
      <c r="E13348"/>
      <c r="F13348"/>
    </row>
    <row r="13349" spans="2:6" ht="15" x14ac:dyDescent="0.25">
      <c r="B13349"/>
      <c r="C13349"/>
      <c r="D13349"/>
      <c r="E13349"/>
      <c r="F13349"/>
    </row>
    <row r="13350" spans="2:6" ht="15" x14ac:dyDescent="0.25">
      <c r="B13350"/>
      <c r="C13350"/>
      <c r="D13350"/>
      <c r="E13350"/>
      <c r="F13350"/>
    </row>
    <row r="13351" spans="2:6" ht="15" x14ac:dyDescent="0.25">
      <c r="B13351"/>
      <c r="C13351"/>
      <c r="D13351"/>
      <c r="E13351"/>
      <c r="F13351"/>
    </row>
    <row r="13352" spans="2:6" ht="15" x14ac:dyDescent="0.25">
      <c r="B13352"/>
      <c r="C13352"/>
      <c r="D13352"/>
      <c r="E13352"/>
      <c r="F13352"/>
    </row>
    <row r="13353" spans="2:6" ht="15" x14ac:dyDescent="0.25">
      <c r="B13353"/>
      <c r="C13353"/>
      <c r="D13353"/>
      <c r="E13353"/>
      <c r="F13353"/>
    </row>
    <row r="13354" spans="2:6" ht="15" x14ac:dyDescent="0.25">
      <c r="B13354"/>
      <c r="C13354"/>
      <c r="D13354"/>
      <c r="E13354"/>
      <c r="F13354"/>
    </row>
    <row r="13355" spans="2:6" ht="15" x14ac:dyDescent="0.25">
      <c r="B13355"/>
      <c r="C13355"/>
      <c r="D13355"/>
      <c r="E13355"/>
      <c r="F13355"/>
    </row>
    <row r="13356" spans="2:6" ht="15" x14ac:dyDescent="0.25">
      <c r="B13356"/>
      <c r="C13356"/>
      <c r="D13356"/>
      <c r="E13356"/>
      <c r="F13356"/>
    </row>
    <row r="13357" spans="2:6" ht="15" x14ac:dyDescent="0.25">
      <c r="B13357"/>
      <c r="C13357"/>
      <c r="D13357"/>
      <c r="E13357"/>
      <c r="F13357"/>
    </row>
    <row r="13358" spans="2:6" ht="15" x14ac:dyDescent="0.25">
      <c r="B13358"/>
      <c r="C13358"/>
      <c r="D13358"/>
      <c r="E13358"/>
      <c r="F13358"/>
    </row>
    <row r="13359" spans="2:6" ht="15" x14ac:dyDescent="0.25">
      <c r="B13359"/>
      <c r="C13359"/>
      <c r="D13359"/>
      <c r="E13359"/>
      <c r="F13359"/>
    </row>
    <row r="13360" spans="2:6" ht="15" x14ac:dyDescent="0.25">
      <c r="B13360"/>
      <c r="C13360"/>
      <c r="D13360"/>
      <c r="E13360"/>
      <c r="F13360"/>
    </row>
    <row r="13361" spans="2:6" ht="15" x14ac:dyDescent="0.25">
      <c r="B13361"/>
      <c r="C13361"/>
      <c r="D13361"/>
      <c r="E13361"/>
      <c r="F13361"/>
    </row>
    <row r="13362" spans="2:6" ht="15" x14ac:dyDescent="0.25">
      <c r="B13362"/>
      <c r="C13362"/>
      <c r="D13362"/>
      <c r="E13362"/>
      <c r="F13362"/>
    </row>
    <row r="13363" spans="2:6" ht="15" x14ac:dyDescent="0.25">
      <c r="B13363"/>
      <c r="C13363"/>
      <c r="D13363"/>
      <c r="E13363"/>
      <c r="F13363"/>
    </row>
    <row r="13364" spans="2:6" ht="15" x14ac:dyDescent="0.25">
      <c r="B13364"/>
      <c r="C13364"/>
      <c r="D13364"/>
      <c r="E13364"/>
      <c r="F13364"/>
    </row>
    <row r="13365" spans="2:6" ht="15" x14ac:dyDescent="0.25">
      <c r="B13365"/>
      <c r="C13365"/>
      <c r="D13365"/>
      <c r="E13365"/>
      <c r="F13365"/>
    </row>
    <row r="13366" spans="2:6" ht="15" x14ac:dyDescent="0.25">
      <c r="B13366"/>
      <c r="C13366"/>
      <c r="D13366"/>
      <c r="E13366"/>
      <c r="F13366"/>
    </row>
    <row r="13367" spans="2:6" ht="15" x14ac:dyDescent="0.25">
      <c r="B13367"/>
      <c r="C13367"/>
      <c r="D13367"/>
      <c r="E13367"/>
      <c r="F13367"/>
    </row>
    <row r="13368" spans="2:6" ht="15" x14ac:dyDescent="0.25">
      <c r="B13368"/>
      <c r="C13368"/>
      <c r="D13368"/>
      <c r="E13368"/>
      <c r="F13368"/>
    </row>
    <row r="13369" spans="2:6" ht="15" x14ac:dyDescent="0.25">
      <c r="B13369"/>
      <c r="C13369"/>
      <c r="D13369"/>
      <c r="E13369"/>
      <c r="F13369"/>
    </row>
    <row r="13370" spans="2:6" ht="15" x14ac:dyDescent="0.25">
      <c r="B13370"/>
      <c r="C13370"/>
      <c r="D13370"/>
      <c r="E13370"/>
      <c r="F13370"/>
    </row>
    <row r="13371" spans="2:6" ht="15" x14ac:dyDescent="0.25">
      <c r="B13371"/>
      <c r="C13371"/>
      <c r="D13371"/>
      <c r="E13371"/>
      <c r="F13371"/>
    </row>
    <row r="13372" spans="2:6" ht="15" x14ac:dyDescent="0.25">
      <c r="B13372"/>
      <c r="C13372"/>
      <c r="D13372"/>
      <c r="E13372"/>
      <c r="F13372"/>
    </row>
    <row r="13373" spans="2:6" ht="15" x14ac:dyDescent="0.25">
      <c r="B13373"/>
      <c r="C13373"/>
      <c r="D13373"/>
      <c r="E13373"/>
      <c r="F13373"/>
    </row>
    <row r="13374" spans="2:6" ht="15" x14ac:dyDescent="0.25">
      <c r="B13374"/>
      <c r="C13374"/>
      <c r="D13374"/>
      <c r="E13374"/>
      <c r="F13374"/>
    </row>
    <row r="13375" spans="2:6" ht="15" x14ac:dyDescent="0.25">
      <c r="B13375"/>
      <c r="C13375"/>
      <c r="D13375"/>
      <c r="E13375"/>
      <c r="F13375"/>
    </row>
    <row r="13376" spans="2:6" ht="15" x14ac:dyDescent="0.25">
      <c r="B13376"/>
      <c r="C13376"/>
      <c r="D13376"/>
      <c r="E13376"/>
      <c r="F13376"/>
    </row>
    <row r="13377" spans="2:6" ht="15" x14ac:dyDescent="0.25">
      <c r="B13377"/>
      <c r="C13377"/>
      <c r="D13377"/>
      <c r="E13377"/>
      <c r="F13377"/>
    </row>
    <row r="13378" spans="2:6" ht="15" x14ac:dyDescent="0.25">
      <c r="B13378"/>
      <c r="C13378"/>
      <c r="D13378"/>
      <c r="E13378"/>
      <c r="F13378"/>
    </row>
    <row r="13379" spans="2:6" ht="15" x14ac:dyDescent="0.25">
      <c r="B13379"/>
      <c r="C13379"/>
      <c r="D13379"/>
      <c r="E13379"/>
      <c r="F13379"/>
    </row>
    <row r="13380" spans="2:6" ht="15" x14ac:dyDescent="0.25">
      <c r="B13380"/>
      <c r="C13380"/>
      <c r="D13380"/>
      <c r="E13380"/>
      <c r="F13380"/>
    </row>
    <row r="13381" spans="2:6" ht="15" x14ac:dyDescent="0.25">
      <c r="B13381"/>
      <c r="C13381"/>
      <c r="D13381"/>
      <c r="E13381"/>
      <c r="F13381"/>
    </row>
    <row r="13382" spans="2:6" ht="15" x14ac:dyDescent="0.25">
      <c r="B13382"/>
      <c r="C13382"/>
      <c r="D13382"/>
      <c r="E13382"/>
      <c r="F13382"/>
    </row>
    <row r="13383" spans="2:6" ht="15" x14ac:dyDescent="0.25">
      <c r="B13383"/>
      <c r="C13383"/>
      <c r="D13383"/>
      <c r="E13383"/>
      <c r="F13383"/>
    </row>
    <row r="13384" spans="2:6" ht="15" x14ac:dyDescent="0.25">
      <c r="B13384"/>
      <c r="C13384"/>
      <c r="D13384"/>
      <c r="E13384"/>
      <c r="F13384"/>
    </row>
    <row r="13385" spans="2:6" ht="15" x14ac:dyDescent="0.25">
      <c r="B13385"/>
      <c r="C13385"/>
      <c r="D13385"/>
      <c r="E13385"/>
      <c r="F13385"/>
    </row>
    <row r="13386" spans="2:6" ht="15" x14ac:dyDescent="0.25">
      <c r="B13386"/>
      <c r="C13386"/>
      <c r="D13386"/>
      <c r="E13386"/>
      <c r="F13386"/>
    </row>
    <row r="13387" spans="2:6" ht="15" x14ac:dyDescent="0.25">
      <c r="B13387"/>
      <c r="C13387"/>
      <c r="D13387"/>
      <c r="E13387"/>
      <c r="F13387"/>
    </row>
    <row r="13388" spans="2:6" ht="15" x14ac:dyDescent="0.25">
      <c r="B13388"/>
      <c r="C13388"/>
      <c r="D13388"/>
      <c r="E13388"/>
      <c r="F13388"/>
    </row>
    <row r="13389" spans="2:6" ht="15" x14ac:dyDescent="0.25">
      <c r="B13389"/>
      <c r="C13389"/>
      <c r="D13389"/>
      <c r="E13389"/>
      <c r="F13389"/>
    </row>
    <row r="13390" spans="2:6" ht="15" x14ac:dyDescent="0.25">
      <c r="B13390"/>
      <c r="C13390"/>
      <c r="D13390"/>
      <c r="E13390"/>
      <c r="F13390"/>
    </row>
    <row r="13391" spans="2:6" ht="15" x14ac:dyDescent="0.25">
      <c r="B13391"/>
      <c r="C13391"/>
      <c r="D13391"/>
      <c r="E13391"/>
      <c r="F13391"/>
    </row>
    <row r="13392" spans="2:6" ht="15" x14ac:dyDescent="0.25">
      <c r="B13392"/>
      <c r="C13392"/>
      <c r="D13392"/>
      <c r="E13392"/>
      <c r="F13392"/>
    </row>
    <row r="13393" spans="2:6" ht="15" x14ac:dyDescent="0.25">
      <c r="B13393"/>
      <c r="C13393"/>
      <c r="D13393"/>
      <c r="E13393"/>
      <c r="F13393"/>
    </row>
    <row r="13394" spans="2:6" ht="15" x14ac:dyDescent="0.25">
      <c r="B13394"/>
      <c r="C13394"/>
      <c r="D13394"/>
      <c r="E13394"/>
      <c r="F13394"/>
    </row>
    <row r="13395" spans="2:6" ht="15" x14ac:dyDescent="0.25">
      <c r="B13395"/>
      <c r="C13395"/>
      <c r="D13395"/>
      <c r="E13395"/>
      <c r="F13395"/>
    </row>
    <row r="13396" spans="2:6" ht="15" x14ac:dyDescent="0.25">
      <c r="B13396"/>
      <c r="C13396"/>
      <c r="D13396"/>
      <c r="E13396"/>
      <c r="F13396"/>
    </row>
    <row r="13397" spans="2:6" ht="15" x14ac:dyDescent="0.25">
      <c r="B13397"/>
      <c r="C13397"/>
      <c r="D13397"/>
      <c r="E13397"/>
      <c r="F13397"/>
    </row>
    <row r="13398" spans="2:6" ht="15" x14ac:dyDescent="0.25">
      <c r="B13398"/>
      <c r="C13398"/>
      <c r="D13398"/>
      <c r="E13398"/>
      <c r="F13398"/>
    </row>
    <row r="13399" spans="2:6" ht="15" x14ac:dyDescent="0.25">
      <c r="B13399"/>
      <c r="C13399"/>
      <c r="D13399"/>
      <c r="E13399"/>
      <c r="F13399"/>
    </row>
    <row r="13400" spans="2:6" ht="15" x14ac:dyDescent="0.25">
      <c r="B13400"/>
      <c r="C13400"/>
      <c r="D13400"/>
      <c r="E13400"/>
      <c r="F13400"/>
    </row>
    <row r="13401" spans="2:6" ht="15" x14ac:dyDescent="0.25">
      <c r="B13401"/>
      <c r="C13401"/>
      <c r="D13401"/>
      <c r="E13401"/>
      <c r="F13401"/>
    </row>
    <row r="13402" spans="2:6" ht="15" x14ac:dyDescent="0.25">
      <c r="B13402"/>
      <c r="C13402"/>
      <c r="D13402"/>
      <c r="E13402"/>
      <c r="F13402"/>
    </row>
    <row r="13403" spans="2:6" ht="15" x14ac:dyDescent="0.25">
      <c r="B13403"/>
      <c r="C13403"/>
      <c r="D13403"/>
      <c r="E13403"/>
      <c r="F13403"/>
    </row>
    <row r="13404" spans="2:6" ht="15" x14ac:dyDescent="0.25">
      <c r="B13404"/>
      <c r="C13404"/>
      <c r="D13404"/>
      <c r="E13404"/>
      <c r="F13404"/>
    </row>
    <row r="13405" spans="2:6" ht="15" x14ac:dyDescent="0.25">
      <c r="B13405"/>
      <c r="C13405"/>
      <c r="D13405"/>
      <c r="E13405"/>
      <c r="F13405"/>
    </row>
    <row r="13406" spans="2:6" ht="15" x14ac:dyDescent="0.25">
      <c r="B13406"/>
      <c r="C13406"/>
      <c r="D13406"/>
      <c r="E13406"/>
      <c r="F13406"/>
    </row>
    <row r="13407" spans="2:6" ht="15" x14ac:dyDescent="0.25">
      <c r="B13407"/>
      <c r="C13407"/>
      <c r="D13407"/>
      <c r="E13407"/>
      <c r="F13407"/>
    </row>
    <row r="13408" spans="2:6" ht="15" x14ac:dyDescent="0.25">
      <c r="B13408"/>
      <c r="C13408"/>
      <c r="D13408"/>
      <c r="E13408"/>
      <c r="F13408"/>
    </row>
    <row r="13409" spans="2:6" ht="15" x14ac:dyDescent="0.25">
      <c r="B13409"/>
      <c r="C13409"/>
      <c r="D13409"/>
      <c r="E13409"/>
      <c r="F13409"/>
    </row>
    <row r="13410" spans="2:6" ht="15" x14ac:dyDescent="0.25">
      <c r="B13410"/>
      <c r="C13410"/>
      <c r="D13410"/>
      <c r="E13410"/>
      <c r="F13410"/>
    </row>
    <row r="13411" spans="2:6" ht="15" x14ac:dyDescent="0.25">
      <c r="B13411"/>
      <c r="C13411"/>
      <c r="D13411"/>
      <c r="E13411"/>
      <c r="F13411"/>
    </row>
    <row r="13412" spans="2:6" ht="15" x14ac:dyDescent="0.25">
      <c r="B13412"/>
      <c r="C13412"/>
      <c r="D13412"/>
      <c r="E13412"/>
      <c r="F13412"/>
    </row>
    <row r="13413" spans="2:6" ht="15" x14ac:dyDescent="0.25">
      <c r="B13413"/>
      <c r="C13413"/>
      <c r="D13413"/>
      <c r="E13413"/>
      <c r="F13413"/>
    </row>
    <row r="13414" spans="2:6" ht="15" x14ac:dyDescent="0.25">
      <c r="B13414"/>
      <c r="C13414"/>
      <c r="D13414"/>
      <c r="E13414"/>
      <c r="F13414"/>
    </row>
    <row r="13415" spans="2:6" ht="15" x14ac:dyDescent="0.25">
      <c r="B13415"/>
      <c r="C13415"/>
      <c r="D13415"/>
      <c r="E13415"/>
      <c r="F13415"/>
    </row>
    <row r="13416" spans="2:6" ht="15" x14ac:dyDescent="0.25">
      <c r="B13416"/>
      <c r="C13416"/>
      <c r="D13416"/>
      <c r="E13416"/>
      <c r="F13416"/>
    </row>
    <row r="13417" spans="2:6" ht="15" x14ac:dyDescent="0.25">
      <c r="B13417"/>
      <c r="C13417"/>
      <c r="D13417"/>
      <c r="E13417"/>
      <c r="F13417"/>
    </row>
    <row r="13418" spans="2:6" ht="15" x14ac:dyDescent="0.25">
      <c r="B13418"/>
      <c r="C13418"/>
      <c r="D13418"/>
      <c r="E13418"/>
      <c r="F13418"/>
    </row>
    <row r="13419" spans="2:6" ht="15" x14ac:dyDescent="0.25">
      <c r="B13419"/>
      <c r="C13419"/>
      <c r="D13419"/>
      <c r="E13419"/>
      <c r="F13419"/>
    </row>
    <row r="13420" spans="2:6" ht="15" x14ac:dyDescent="0.25">
      <c r="B13420"/>
      <c r="C13420"/>
      <c r="D13420"/>
      <c r="E13420"/>
      <c r="F13420"/>
    </row>
    <row r="13421" spans="2:6" ht="15" x14ac:dyDescent="0.25">
      <c r="B13421"/>
      <c r="C13421"/>
      <c r="D13421"/>
      <c r="E13421"/>
      <c r="F13421"/>
    </row>
    <row r="13422" spans="2:6" ht="15" x14ac:dyDescent="0.25">
      <c r="B13422"/>
      <c r="C13422"/>
      <c r="D13422"/>
      <c r="E13422"/>
      <c r="F13422"/>
    </row>
    <row r="13423" spans="2:6" ht="15" x14ac:dyDescent="0.25">
      <c r="B13423"/>
      <c r="C13423"/>
      <c r="D13423"/>
      <c r="E13423"/>
      <c r="F13423"/>
    </row>
    <row r="13424" spans="2:6" ht="15" x14ac:dyDescent="0.25">
      <c r="B13424"/>
      <c r="C13424"/>
      <c r="D13424"/>
      <c r="E13424"/>
      <c r="F13424"/>
    </row>
    <row r="13425" spans="2:6" ht="15" x14ac:dyDescent="0.25">
      <c r="B13425"/>
      <c r="C13425"/>
      <c r="D13425"/>
      <c r="E13425"/>
      <c r="F13425"/>
    </row>
    <row r="13426" spans="2:6" ht="15" x14ac:dyDescent="0.25">
      <c r="B13426"/>
      <c r="C13426"/>
      <c r="D13426"/>
      <c r="E13426"/>
      <c r="F13426"/>
    </row>
    <row r="13427" spans="2:6" ht="15" x14ac:dyDescent="0.25">
      <c r="B13427"/>
      <c r="C13427"/>
      <c r="D13427"/>
      <c r="E13427"/>
      <c r="F13427"/>
    </row>
    <row r="13428" spans="2:6" ht="15" x14ac:dyDescent="0.25">
      <c r="B13428"/>
      <c r="C13428"/>
      <c r="D13428"/>
      <c r="E13428"/>
      <c r="F13428"/>
    </row>
    <row r="13429" spans="2:6" ht="15" x14ac:dyDescent="0.25">
      <c r="B13429"/>
      <c r="C13429"/>
      <c r="D13429"/>
      <c r="E13429"/>
      <c r="F13429"/>
    </row>
    <row r="13430" spans="2:6" ht="15" x14ac:dyDescent="0.25">
      <c r="B13430"/>
      <c r="C13430"/>
      <c r="D13430"/>
      <c r="E13430"/>
      <c r="F13430"/>
    </row>
    <row r="13431" spans="2:6" ht="15" x14ac:dyDescent="0.25">
      <c r="B13431"/>
      <c r="C13431"/>
      <c r="D13431"/>
      <c r="E13431"/>
      <c r="F13431"/>
    </row>
    <row r="13432" spans="2:6" ht="15" x14ac:dyDescent="0.25">
      <c r="B13432"/>
      <c r="C13432"/>
      <c r="D13432"/>
      <c r="E13432"/>
      <c r="F13432"/>
    </row>
    <row r="13433" spans="2:6" ht="15" x14ac:dyDescent="0.25">
      <c r="B13433"/>
      <c r="C13433"/>
      <c r="D13433"/>
      <c r="E13433"/>
      <c r="F13433"/>
    </row>
    <row r="13434" spans="2:6" ht="15" x14ac:dyDescent="0.25">
      <c r="B13434"/>
      <c r="C13434"/>
      <c r="D13434"/>
      <c r="E13434"/>
      <c r="F13434"/>
    </row>
    <row r="13435" spans="2:6" ht="15" x14ac:dyDescent="0.25">
      <c r="B13435"/>
      <c r="C13435"/>
      <c r="D13435"/>
      <c r="E13435"/>
      <c r="F13435"/>
    </row>
    <row r="13436" spans="2:6" ht="15" x14ac:dyDescent="0.25">
      <c r="B13436"/>
      <c r="C13436"/>
      <c r="D13436"/>
      <c r="E13436"/>
      <c r="F13436"/>
    </row>
    <row r="13437" spans="2:6" ht="15" x14ac:dyDescent="0.25">
      <c r="B13437"/>
      <c r="C13437"/>
      <c r="D13437"/>
      <c r="E13437"/>
      <c r="F13437"/>
    </row>
    <row r="13438" spans="2:6" ht="15" x14ac:dyDescent="0.25">
      <c r="B13438"/>
      <c r="C13438"/>
      <c r="D13438"/>
      <c r="E13438"/>
      <c r="F13438"/>
    </row>
    <row r="13439" spans="2:6" ht="15" x14ac:dyDescent="0.25">
      <c r="B13439"/>
      <c r="C13439"/>
      <c r="D13439"/>
      <c r="E13439"/>
      <c r="F13439"/>
    </row>
    <row r="13440" spans="2:6" ht="15" x14ac:dyDescent="0.25">
      <c r="B13440"/>
      <c r="C13440"/>
      <c r="D13440"/>
      <c r="E13440"/>
      <c r="F13440"/>
    </row>
    <row r="13441" spans="2:6" ht="15" x14ac:dyDescent="0.25">
      <c r="B13441"/>
      <c r="C13441"/>
      <c r="D13441"/>
      <c r="E13441"/>
      <c r="F13441"/>
    </row>
    <row r="13442" spans="2:6" ht="15" x14ac:dyDescent="0.25">
      <c r="B13442"/>
      <c r="C13442"/>
      <c r="D13442"/>
      <c r="E13442"/>
      <c r="F13442"/>
    </row>
    <row r="13443" spans="2:6" ht="15" x14ac:dyDescent="0.25">
      <c r="B13443"/>
      <c r="C13443"/>
      <c r="D13443"/>
      <c r="E13443"/>
      <c r="F13443"/>
    </row>
    <row r="13444" spans="2:6" ht="15" x14ac:dyDescent="0.25">
      <c r="B13444"/>
      <c r="C13444"/>
      <c r="D13444"/>
      <c r="E13444"/>
      <c r="F13444"/>
    </row>
    <row r="13445" spans="2:6" ht="15" x14ac:dyDescent="0.25">
      <c r="B13445"/>
      <c r="C13445"/>
      <c r="D13445"/>
      <c r="E13445"/>
      <c r="F13445"/>
    </row>
    <row r="13446" spans="2:6" ht="15" x14ac:dyDescent="0.25">
      <c r="B13446"/>
      <c r="C13446"/>
      <c r="D13446"/>
      <c r="E13446"/>
      <c r="F13446"/>
    </row>
    <row r="13447" spans="2:6" ht="15" x14ac:dyDescent="0.25">
      <c r="B13447"/>
      <c r="C13447"/>
      <c r="D13447"/>
      <c r="E13447"/>
      <c r="F13447"/>
    </row>
    <row r="13448" spans="2:6" ht="15" x14ac:dyDescent="0.25">
      <c r="B13448"/>
      <c r="C13448"/>
      <c r="D13448"/>
      <c r="E13448"/>
      <c r="F13448"/>
    </row>
    <row r="13449" spans="2:6" ht="15" x14ac:dyDescent="0.25">
      <c r="B13449"/>
      <c r="C13449"/>
      <c r="D13449"/>
      <c r="E13449"/>
      <c r="F13449"/>
    </row>
    <row r="13450" spans="2:6" ht="15" x14ac:dyDescent="0.25">
      <c r="B13450"/>
      <c r="C13450"/>
      <c r="D13450"/>
      <c r="E13450"/>
      <c r="F13450"/>
    </row>
    <row r="13451" spans="2:6" ht="15" x14ac:dyDescent="0.25">
      <c r="B13451"/>
      <c r="C13451"/>
      <c r="D13451"/>
      <c r="E13451"/>
      <c r="F13451"/>
    </row>
    <row r="13452" spans="2:6" ht="15" x14ac:dyDescent="0.25">
      <c r="B13452"/>
      <c r="C13452"/>
      <c r="D13452"/>
      <c r="E13452"/>
      <c r="F13452"/>
    </row>
    <row r="13453" spans="2:6" ht="15" x14ac:dyDescent="0.25">
      <c r="B13453"/>
      <c r="C13453"/>
      <c r="D13453"/>
      <c r="E13453"/>
      <c r="F13453"/>
    </row>
    <row r="13454" spans="2:6" ht="15" x14ac:dyDescent="0.25">
      <c r="B13454"/>
      <c r="C13454"/>
      <c r="D13454"/>
      <c r="E13454"/>
      <c r="F13454"/>
    </row>
    <row r="13455" spans="2:6" ht="15" x14ac:dyDescent="0.25">
      <c r="B13455"/>
      <c r="C13455"/>
      <c r="D13455"/>
      <c r="E13455"/>
      <c r="F13455"/>
    </row>
    <row r="13456" spans="2:6" ht="15" x14ac:dyDescent="0.25">
      <c r="B13456"/>
      <c r="C13456"/>
      <c r="D13456"/>
      <c r="E13456"/>
      <c r="F13456"/>
    </row>
    <row r="13457" spans="2:6" ht="15" x14ac:dyDescent="0.25">
      <c r="B13457"/>
      <c r="C13457"/>
      <c r="D13457"/>
      <c r="E13457"/>
      <c r="F13457"/>
    </row>
    <row r="13458" spans="2:6" ht="15" x14ac:dyDescent="0.25">
      <c r="B13458"/>
      <c r="C13458"/>
      <c r="D13458"/>
      <c r="E13458"/>
      <c r="F13458"/>
    </row>
    <row r="13459" spans="2:6" ht="15" x14ac:dyDescent="0.25">
      <c r="B13459"/>
      <c r="C13459"/>
      <c r="D13459"/>
      <c r="E13459"/>
      <c r="F13459"/>
    </row>
    <row r="13460" spans="2:6" ht="15" x14ac:dyDescent="0.25">
      <c r="B13460"/>
      <c r="C13460"/>
      <c r="D13460"/>
      <c r="E13460"/>
      <c r="F13460"/>
    </row>
    <row r="13461" spans="2:6" ht="15" x14ac:dyDescent="0.25">
      <c r="B13461"/>
      <c r="C13461"/>
      <c r="D13461"/>
      <c r="E13461"/>
      <c r="F13461"/>
    </row>
    <row r="13462" spans="2:6" ht="15" x14ac:dyDescent="0.25">
      <c r="B13462"/>
      <c r="C13462"/>
      <c r="D13462"/>
      <c r="E13462"/>
      <c r="F13462"/>
    </row>
    <row r="13463" spans="2:6" ht="15" x14ac:dyDescent="0.25">
      <c r="B13463"/>
      <c r="C13463"/>
      <c r="D13463"/>
      <c r="E13463"/>
      <c r="F13463"/>
    </row>
    <row r="13464" spans="2:6" ht="15" x14ac:dyDescent="0.25">
      <c r="B13464"/>
      <c r="C13464"/>
      <c r="D13464"/>
      <c r="E13464"/>
      <c r="F13464"/>
    </row>
    <row r="13465" spans="2:6" ht="15" x14ac:dyDescent="0.25">
      <c r="B13465"/>
      <c r="C13465"/>
      <c r="D13465"/>
      <c r="E13465"/>
      <c r="F13465"/>
    </row>
    <row r="13466" spans="2:6" ht="15" x14ac:dyDescent="0.25">
      <c r="B13466"/>
      <c r="C13466"/>
      <c r="D13466"/>
      <c r="E13466"/>
      <c r="F13466"/>
    </row>
    <row r="13467" spans="2:6" ht="15" x14ac:dyDescent="0.25">
      <c r="B13467"/>
      <c r="C13467"/>
      <c r="D13467"/>
      <c r="E13467"/>
      <c r="F13467"/>
    </row>
    <row r="13468" spans="2:6" ht="15" x14ac:dyDescent="0.25">
      <c r="B13468"/>
      <c r="C13468"/>
      <c r="D13468"/>
      <c r="E13468"/>
      <c r="F13468"/>
    </row>
    <row r="13469" spans="2:6" ht="15" x14ac:dyDescent="0.25">
      <c r="B13469"/>
      <c r="C13469"/>
      <c r="D13469"/>
      <c r="E13469"/>
      <c r="F13469"/>
    </row>
    <row r="13470" spans="2:6" ht="15" x14ac:dyDescent="0.25">
      <c r="B13470"/>
      <c r="C13470"/>
      <c r="D13470"/>
      <c r="E13470"/>
      <c r="F13470"/>
    </row>
    <row r="13471" spans="2:6" ht="15" x14ac:dyDescent="0.25">
      <c r="B13471"/>
      <c r="C13471"/>
      <c r="D13471"/>
      <c r="E13471"/>
      <c r="F13471"/>
    </row>
    <row r="13472" spans="2:6" ht="15" x14ac:dyDescent="0.25">
      <c r="B13472"/>
      <c r="C13472"/>
      <c r="D13472"/>
      <c r="E13472"/>
      <c r="F13472"/>
    </row>
    <row r="13473" spans="2:6" ht="15" x14ac:dyDescent="0.25">
      <c r="B13473"/>
      <c r="C13473"/>
      <c r="D13473"/>
      <c r="E13473"/>
      <c r="F13473"/>
    </row>
    <row r="13474" spans="2:6" ht="15" x14ac:dyDescent="0.25">
      <c r="B13474"/>
      <c r="C13474"/>
      <c r="D13474"/>
      <c r="E13474"/>
      <c r="F13474"/>
    </row>
    <row r="13475" spans="2:6" ht="15" x14ac:dyDescent="0.25">
      <c r="B13475"/>
      <c r="C13475"/>
      <c r="D13475"/>
      <c r="E13475"/>
      <c r="F13475"/>
    </row>
    <row r="13476" spans="2:6" ht="15" x14ac:dyDescent="0.25">
      <c r="B13476"/>
      <c r="C13476"/>
      <c r="D13476"/>
      <c r="E13476"/>
      <c r="F13476"/>
    </row>
    <row r="13477" spans="2:6" ht="15" x14ac:dyDescent="0.25">
      <c r="B13477"/>
      <c r="C13477"/>
      <c r="D13477"/>
      <c r="E13477"/>
      <c r="F13477"/>
    </row>
    <row r="13478" spans="2:6" ht="15" x14ac:dyDescent="0.25">
      <c r="B13478"/>
      <c r="C13478"/>
      <c r="D13478"/>
      <c r="E13478"/>
      <c r="F13478"/>
    </row>
    <row r="13479" spans="2:6" ht="15" x14ac:dyDescent="0.25">
      <c r="B13479"/>
      <c r="C13479"/>
      <c r="D13479"/>
      <c r="E13479"/>
      <c r="F13479"/>
    </row>
    <row r="13480" spans="2:6" ht="15" x14ac:dyDescent="0.25">
      <c r="B13480"/>
      <c r="C13480"/>
      <c r="D13480"/>
      <c r="E13480"/>
      <c r="F13480"/>
    </row>
    <row r="13481" spans="2:6" ht="15" x14ac:dyDescent="0.25">
      <c r="B13481"/>
      <c r="C13481"/>
      <c r="D13481"/>
      <c r="E13481"/>
      <c r="F13481"/>
    </row>
    <row r="13482" spans="2:6" ht="15" x14ac:dyDescent="0.25">
      <c r="B13482"/>
      <c r="C13482"/>
      <c r="D13482"/>
      <c r="E13482"/>
      <c r="F13482"/>
    </row>
    <row r="13483" spans="2:6" ht="15" x14ac:dyDescent="0.25">
      <c r="B13483"/>
      <c r="C13483"/>
      <c r="D13483"/>
      <c r="E13483"/>
      <c r="F13483"/>
    </row>
    <row r="13484" spans="2:6" ht="15" x14ac:dyDescent="0.25">
      <c r="B13484"/>
      <c r="C13484"/>
      <c r="D13484"/>
      <c r="E13484"/>
      <c r="F13484"/>
    </row>
    <row r="13485" spans="2:6" ht="15" x14ac:dyDescent="0.25">
      <c r="B13485"/>
      <c r="C13485"/>
      <c r="D13485"/>
      <c r="E13485"/>
      <c r="F13485"/>
    </row>
    <row r="13486" spans="2:6" ht="15" x14ac:dyDescent="0.25">
      <c r="B13486"/>
      <c r="C13486"/>
      <c r="D13486"/>
      <c r="E13486"/>
      <c r="F13486"/>
    </row>
    <row r="13487" spans="2:6" ht="15" x14ac:dyDescent="0.25">
      <c r="B13487"/>
      <c r="C13487"/>
      <c r="D13487"/>
      <c r="E13487"/>
      <c r="F13487"/>
    </row>
    <row r="13488" spans="2:6" ht="15" x14ac:dyDescent="0.25">
      <c r="B13488"/>
      <c r="C13488"/>
      <c r="D13488"/>
      <c r="E13488"/>
      <c r="F13488"/>
    </row>
    <row r="13489" spans="2:6" ht="15" x14ac:dyDescent="0.25">
      <c r="B13489"/>
      <c r="C13489"/>
      <c r="D13489"/>
      <c r="E13489"/>
      <c r="F13489"/>
    </row>
    <row r="13490" spans="2:6" ht="15" x14ac:dyDescent="0.25">
      <c r="B13490"/>
      <c r="C13490"/>
      <c r="D13490"/>
      <c r="E13490"/>
      <c r="F13490"/>
    </row>
    <row r="13491" spans="2:6" ht="15" x14ac:dyDescent="0.25">
      <c r="B13491"/>
      <c r="C13491"/>
      <c r="D13491"/>
      <c r="E13491"/>
      <c r="F13491"/>
    </row>
    <row r="13492" spans="2:6" ht="15" x14ac:dyDescent="0.25">
      <c r="B13492"/>
      <c r="C13492"/>
      <c r="D13492"/>
      <c r="E13492"/>
      <c r="F13492"/>
    </row>
    <row r="13493" spans="2:6" ht="15" x14ac:dyDescent="0.25">
      <c r="B13493"/>
      <c r="C13493"/>
      <c r="D13493"/>
      <c r="E13493"/>
      <c r="F13493"/>
    </row>
    <row r="13494" spans="2:6" ht="15" x14ac:dyDescent="0.25">
      <c r="B13494"/>
      <c r="C13494"/>
      <c r="D13494"/>
      <c r="E13494"/>
      <c r="F13494"/>
    </row>
    <row r="13495" spans="2:6" ht="15" x14ac:dyDescent="0.25">
      <c r="B13495"/>
      <c r="C13495"/>
      <c r="D13495"/>
      <c r="E13495"/>
      <c r="F13495"/>
    </row>
    <row r="13496" spans="2:6" ht="15" x14ac:dyDescent="0.25">
      <c r="B13496"/>
      <c r="C13496"/>
      <c r="D13496"/>
      <c r="E13496"/>
      <c r="F13496"/>
    </row>
    <row r="13497" spans="2:6" ht="15" x14ac:dyDescent="0.25">
      <c r="B13497"/>
      <c r="C13497"/>
      <c r="D13497"/>
      <c r="E13497"/>
      <c r="F13497"/>
    </row>
    <row r="13498" spans="2:6" ht="15" x14ac:dyDescent="0.25">
      <c r="B13498"/>
      <c r="C13498"/>
      <c r="D13498"/>
      <c r="E13498"/>
      <c r="F13498"/>
    </row>
    <row r="13499" spans="2:6" ht="15" x14ac:dyDescent="0.25">
      <c r="B13499"/>
      <c r="C13499"/>
      <c r="D13499"/>
      <c r="E13499"/>
      <c r="F13499"/>
    </row>
    <row r="13500" spans="2:6" ht="15" x14ac:dyDescent="0.25">
      <c r="B13500"/>
      <c r="C13500"/>
      <c r="D13500"/>
      <c r="E13500"/>
      <c r="F13500"/>
    </row>
    <row r="13501" spans="2:6" ht="15" x14ac:dyDescent="0.25">
      <c r="B13501"/>
      <c r="C13501"/>
      <c r="D13501"/>
      <c r="E13501"/>
      <c r="F13501"/>
    </row>
    <row r="13502" spans="2:6" ht="15" x14ac:dyDescent="0.25">
      <c r="B13502"/>
      <c r="C13502"/>
      <c r="D13502"/>
      <c r="E13502"/>
      <c r="F13502"/>
    </row>
    <row r="13503" spans="2:6" ht="15" x14ac:dyDescent="0.25">
      <c r="B13503"/>
      <c r="C13503"/>
      <c r="D13503"/>
      <c r="E13503"/>
      <c r="F13503"/>
    </row>
    <row r="13504" spans="2:6" ht="15" x14ac:dyDescent="0.25">
      <c r="B13504"/>
      <c r="C13504"/>
      <c r="D13504"/>
      <c r="E13504"/>
      <c r="F13504"/>
    </row>
    <row r="13505" spans="2:6" ht="15" x14ac:dyDescent="0.25">
      <c r="B13505"/>
      <c r="C13505"/>
      <c r="D13505"/>
      <c r="E13505"/>
      <c r="F13505"/>
    </row>
    <row r="13506" spans="2:6" ht="15" x14ac:dyDescent="0.25">
      <c r="B13506"/>
      <c r="C13506"/>
      <c r="D13506"/>
      <c r="E13506"/>
      <c r="F13506"/>
    </row>
    <row r="13507" spans="2:6" ht="15" x14ac:dyDescent="0.25">
      <c r="B13507"/>
      <c r="C13507"/>
      <c r="D13507"/>
      <c r="E13507"/>
      <c r="F13507"/>
    </row>
    <row r="13508" spans="2:6" ht="15" x14ac:dyDescent="0.25">
      <c r="B13508"/>
      <c r="C13508"/>
      <c r="D13508"/>
      <c r="E13508"/>
      <c r="F13508"/>
    </row>
    <row r="13509" spans="2:6" ht="15" x14ac:dyDescent="0.25">
      <c r="B13509"/>
      <c r="C13509"/>
      <c r="D13509"/>
      <c r="E13509"/>
      <c r="F13509"/>
    </row>
    <row r="13510" spans="2:6" ht="15" x14ac:dyDescent="0.25">
      <c r="B13510"/>
      <c r="C13510"/>
      <c r="D13510"/>
      <c r="E13510"/>
      <c r="F13510"/>
    </row>
    <row r="13511" spans="2:6" ht="15" x14ac:dyDescent="0.25">
      <c r="B13511"/>
      <c r="C13511"/>
      <c r="D13511"/>
      <c r="E13511"/>
      <c r="F13511"/>
    </row>
    <row r="13512" spans="2:6" ht="15" x14ac:dyDescent="0.25">
      <c r="B13512"/>
      <c r="C13512"/>
      <c r="D13512"/>
      <c r="E13512"/>
      <c r="F13512"/>
    </row>
    <row r="13513" spans="2:6" ht="15" x14ac:dyDescent="0.25">
      <c r="B13513"/>
      <c r="C13513"/>
      <c r="D13513"/>
      <c r="E13513"/>
      <c r="F13513"/>
    </row>
    <row r="13514" spans="2:6" ht="15" x14ac:dyDescent="0.25">
      <c r="B13514"/>
      <c r="C13514"/>
      <c r="D13514"/>
      <c r="E13514"/>
      <c r="F13514"/>
    </row>
    <row r="13515" spans="2:6" ht="15" x14ac:dyDescent="0.25">
      <c r="B13515"/>
      <c r="C13515"/>
      <c r="D13515"/>
      <c r="E13515"/>
      <c r="F13515"/>
    </row>
    <row r="13516" spans="2:6" ht="15" x14ac:dyDescent="0.25">
      <c r="B13516"/>
      <c r="C13516"/>
      <c r="D13516"/>
      <c r="E13516"/>
      <c r="F13516"/>
    </row>
    <row r="13517" spans="2:6" ht="15" x14ac:dyDescent="0.25">
      <c r="B13517"/>
      <c r="C13517"/>
      <c r="D13517"/>
      <c r="E13517"/>
      <c r="F13517"/>
    </row>
    <row r="13518" spans="2:6" ht="15" x14ac:dyDescent="0.25">
      <c r="B13518"/>
      <c r="C13518"/>
      <c r="D13518"/>
      <c r="E13518"/>
      <c r="F13518"/>
    </row>
    <row r="13519" spans="2:6" ht="15" x14ac:dyDescent="0.25">
      <c r="B13519"/>
      <c r="C13519"/>
      <c r="D13519"/>
      <c r="E13519"/>
      <c r="F13519"/>
    </row>
    <row r="13520" spans="2:6" ht="15" x14ac:dyDescent="0.25">
      <c r="B13520"/>
      <c r="C13520"/>
      <c r="D13520"/>
      <c r="E13520"/>
      <c r="F13520"/>
    </row>
    <row r="13521" spans="2:6" ht="15" x14ac:dyDescent="0.25">
      <c r="B13521"/>
      <c r="C13521"/>
      <c r="D13521"/>
      <c r="E13521"/>
      <c r="F13521"/>
    </row>
    <row r="13522" spans="2:6" ht="15" x14ac:dyDescent="0.25">
      <c r="B13522"/>
      <c r="C13522"/>
      <c r="D13522"/>
      <c r="E13522"/>
      <c r="F13522"/>
    </row>
    <row r="13523" spans="2:6" ht="15" x14ac:dyDescent="0.25">
      <c r="B13523"/>
      <c r="C13523"/>
      <c r="D13523"/>
      <c r="E13523"/>
      <c r="F13523"/>
    </row>
    <row r="13524" spans="2:6" ht="15" x14ac:dyDescent="0.25">
      <c r="B13524"/>
      <c r="C13524"/>
      <c r="D13524"/>
      <c r="E13524"/>
      <c r="F13524"/>
    </row>
    <row r="13525" spans="2:6" ht="15" x14ac:dyDescent="0.25">
      <c r="B13525"/>
      <c r="C13525"/>
      <c r="D13525"/>
      <c r="E13525"/>
      <c r="F13525"/>
    </row>
    <row r="13526" spans="2:6" ht="15" x14ac:dyDescent="0.25">
      <c r="B13526"/>
      <c r="C13526"/>
      <c r="D13526"/>
      <c r="E13526"/>
      <c r="F13526"/>
    </row>
    <row r="13527" spans="2:6" ht="15" x14ac:dyDescent="0.25">
      <c r="B13527"/>
      <c r="C13527"/>
      <c r="D13527"/>
      <c r="E13527"/>
      <c r="F13527"/>
    </row>
    <row r="13528" spans="2:6" ht="15" x14ac:dyDescent="0.25">
      <c r="B13528"/>
      <c r="C13528"/>
      <c r="D13528"/>
      <c r="E13528"/>
      <c r="F13528"/>
    </row>
    <row r="13529" spans="2:6" ht="15" x14ac:dyDescent="0.25">
      <c r="B13529"/>
      <c r="C13529"/>
      <c r="D13529"/>
      <c r="E13529"/>
      <c r="F13529"/>
    </row>
    <row r="13530" spans="2:6" ht="15" x14ac:dyDescent="0.25">
      <c r="B13530"/>
      <c r="C13530"/>
      <c r="D13530"/>
      <c r="E13530"/>
      <c r="F13530"/>
    </row>
    <row r="13531" spans="2:6" ht="15" x14ac:dyDescent="0.25">
      <c r="B13531"/>
      <c r="C13531"/>
      <c r="D13531"/>
      <c r="E13531"/>
      <c r="F13531"/>
    </row>
    <row r="13532" spans="2:6" ht="15" x14ac:dyDescent="0.25">
      <c r="B13532"/>
      <c r="C13532"/>
      <c r="D13532"/>
      <c r="E13532"/>
      <c r="F13532"/>
    </row>
    <row r="13533" spans="2:6" ht="15" x14ac:dyDescent="0.25">
      <c r="B13533"/>
      <c r="C13533"/>
      <c r="D13533"/>
      <c r="E13533"/>
      <c r="F13533"/>
    </row>
    <row r="13534" spans="2:6" ht="15" x14ac:dyDescent="0.25">
      <c r="B13534"/>
      <c r="C13534"/>
      <c r="D13534"/>
      <c r="E13534"/>
      <c r="F13534"/>
    </row>
    <row r="13535" spans="2:6" ht="15" x14ac:dyDescent="0.25">
      <c r="B13535"/>
      <c r="C13535"/>
      <c r="D13535"/>
      <c r="E13535"/>
      <c r="F13535"/>
    </row>
    <row r="13536" spans="2:6" ht="15" x14ac:dyDescent="0.25">
      <c r="B13536"/>
      <c r="C13536"/>
      <c r="D13536"/>
      <c r="E13536"/>
      <c r="F13536"/>
    </row>
    <row r="13537" spans="2:6" ht="15" x14ac:dyDescent="0.25">
      <c r="B13537"/>
      <c r="C13537"/>
      <c r="D13537"/>
      <c r="E13537"/>
      <c r="F13537"/>
    </row>
    <row r="13538" spans="2:6" ht="15" x14ac:dyDescent="0.25">
      <c r="B13538"/>
      <c r="C13538"/>
      <c r="D13538"/>
      <c r="E13538"/>
      <c r="F13538"/>
    </row>
    <row r="13539" spans="2:6" ht="15" x14ac:dyDescent="0.25">
      <c r="B13539"/>
      <c r="C13539"/>
      <c r="D13539"/>
      <c r="E13539"/>
      <c r="F13539"/>
    </row>
    <row r="13540" spans="2:6" ht="15" x14ac:dyDescent="0.25">
      <c r="B13540"/>
      <c r="C13540"/>
      <c r="D13540"/>
      <c r="E13540"/>
      <c r="F13540"/>
    </row>
    <row r="13541" spans="2:6" ht="15" x14ac:dyDescent="0.25">
      <c r="B13541"/>
      <c r="C13541"/>
      <c r="D13541"/>
      <c r="E13541"/>
      <c r="F13541"/>
    </row>
    <row r="13542" spans="2:6" ht="15" x14ac:dyDescent="0.25">
      <c r="B13542"/>
      <c r="C13542"/>
      <c r="D13542"/>
      <c r="E13542"/>
      <c r="F13542"/>
    </row>
    <row r="13543" spans="2:6" ht="15" x14ac:dyDescent="0.25">
      <c r="B13543"/>
      <c r="C13543"/>
      <c r="D13543"/>
      <c r="E13543"/>
      <c r="F13543"/>
    </row>
    <row r="13544" spans="2:6" ht="15" x14ac:dyDescent="0.25">
      <c r="B13544"/>
      <c r="C13544"/>
      <c r="D13544"/>
      <c r="E13544"/>
      <c r="F13544"/>
    </row>
    <row r="13545" spans="2:6" ht="15" x14ac:dyDescent="0.25">
      <c r="B13545"/>
      <c r="C13545"/>
      <c r="D13545"/>
      <c r="E13545"/>
      <c r="F13545"/>
    </row>
    <row r="13546" spans="2:6" ht="15" x14ac:dyDescent="0.25">
      <c r="B13546"/>
      <c r="C13546"/>
      <c r="D13546"/>
      <c r="E13546"/>
      <c r="F13546"/>
    </row>
    <row r="13547" spans="2:6" ht="15" x14ac:dyDescent="0.25">
      <c r="B13547"/>
      <c r="C13547"/>
      <c r="D13547"/>
      <c r="E13547"/>
      <c r="F13547"/>
    </row>
    <row r="13548" spans="2:6" ht="15" x14ac:dyDescent="0.25">
      <c r="B13548"/>
      <c r="C13548"/>
      <c r="D13548"/>
      <c r="E13548"/>
      <c r="F13548"/>
    </row>
    <row r="13549" spans="2:6" ht="15" x14ac:dyDescent="0.25">
      <c r="B13549"/>
      <c r="C13549"/>
      <c r="D13549"/>
      <c r="E13549"/>
      <c r="F13549"/>
    </row>
    <row r="13550" spans="2:6" ht="15" x14ac:dyDescent="0.25">
      <c r="B13550"/>
      <c r="C13550"/>
      <c r="D13550"/>
      <c r="E13550"/>
      <c r="F13550"/>
    </row>
    <row r="13551" spans="2:6" ht="15" x14ac:dyDescent="0.25">
      <c r="B13551"/>
      <c r="C13551"/>
      <c r="D13551"/>
      <c r="E13551"/>
      <c r="F13551"/>
    </row>
    <row r="13552" spans="2:6" ht="15" x14ac:dyDescent="0.25">
      <c r="B13552"/>
      <c r="C13552"/>
      <c r="D13552"/>
      <c r="E13552"/>
      <c r="F13552"/>
    </row>
    <row r="13553" spans="2:6" ht="15" x14ac:dyDescent="0.25">
      <c r="B13553"/>
      <c r="C13553"/>
      <c r="D13553"/>
      <c r="E13553"/>
      <c r="F13553"/>
    </row>
    <row r="13554" spans="2:6" ht="15" x14ac:dyDescent="0.25">
      <c r="B13554"/>
      <c r="C13554"/>
      <c r="D13554"/>
      <c r="E13554"/>
      <c r="F13554"/>
    </row>
    <row r="13555" spans="2:6" ht="15" x14ac:dyDescent="0.25">
      <c r="B13555"/>
      <c r="C13555"/>
      <c r="D13555"/>
      <c r="E13555"/>
      <c r="F13555"/>
    </row>
    <row r="13556" spans="2:6" ht="15" x14ac:dyDescent="0.25">
      <c r="B13556"/>
      <c r="C13556"/>
      <c r="D13556"/>
      <c r="E13556"/>
      <c r="F13556"/>
    </row>
    <row r="13557" spans="2:6" ht="15" x14ac:dyDescent="0.25">
      <c r="B13557"/>
      <c r="C13557"/>
      <c r="D13557"/>
      <c r="E13557"/>
      <c r="F13557"/>
    </row>
    <row r="13558" spans="2:6" ht="15" x14ac:dyDescent="0.25">
      <c r="B13558"/>
      <c r="C13558"/>
      <c r="D13558"/>
      <c r="E13558"/>
      <c r="F13558"/>
    </row>
    <row r="13559" spans="2:6" ht="15" x14ac:dyDescent="0.25">
      <c r="B13559"/>
      <c r="C13559"/>
      <c r="D13559"/>
      <c r="E13559"/>
      <c r="F13559"/>
    </row>
    <row r="13560" spans="2:6" ht="15" x14ac:dyDescent="0.25">
      <c r="B13560"/>
      <c r="C13560"/>
      <c r="D13560"/>
      <c r="E13560"/>
      <c r="F13560"/>
    </row>
    <row r="13561" spans="2:6" ht="15" x14ac:dyDescent="0.25">
      <c r="B13561"/>
      <c r="C13561"/>
      <c r="D13561"/>
      <c r="E13561"/>
      <c r="F13561"/>
    </row>
    <row r="13562" spans="2:6" ht="15" x14ac:dyDescent="0.25">
      <c r="B13562"/>
      <c r="C13562"/>
      <c r="D13562"/>
      <c r="E13562"/>
      <c r="F13562"/>
    </row>
    <row r="13563" spans="2:6" ht="15" x14ac:dyDescent="0.25">
      <c r="B13563"/>
      <c r="C13563"/>
      <c r="D13563"/>
      <c r="E13563"/>
      <c r="F13563"/>
    </row>
    <row r="13564" spans="2:6" ht="15" x14ac:dyDescent="0.25">
      <c r="B13564"/>
      <c r="C13564"/>
      <c r="D13564"/>
      <c r="E13564"/>
      <c r="F13564"/>
    </row>
    <row r="13565" spans="2:6" ht="15" x14ac:dyDescent="0.25">
      <c r="B13565"/>
      <c r="C13565"/>
      <c r="D13565"/>
      <c r="E13565"/>
      <c r="F13565"/>
    </row>
    <row r="13566" spans="2:6" ht="15" x14ac:dyDescent="0.25">
      <c r="B13566"/>
      <c r="C13566"/>
      <c r="D13566"/>
      <c r="E13566"/>
      <c r="F13566"/>
    </row>
    <row r="13567" spans="2:6" ht="15" x14ac:dyDescent="0.25">
      <c r="B13567"/>
      <c r="C13567"/>
      <c r="D13567"/>
      <c r="E13567"/>
      <c r="F13567"/>
    </row>
    <row r="13568" spans="2:6" ht="15" x14ac:dyDescent="0.25">
      <c r="B13568"/>
      <c r="C13568"/>
      <c r="D13568"/>
      <c r="E13568"/>
      <c r="F13568"/>
    </row>
    <row r="13569" spans="2:6" ht="15" x14ac:dyDescent="0.25">
      <c r="B13569"/>
      <c r="C13569"/>
      <c r="D13569"/>
      <c r="E13569"/>
      <c r="F13569"/>
    </row>
    <row r="13570" spans="2:6" ht="15" x14ac:dyDescent="0.25">
      <c r="B13570"/>
      <c r="C13570"/>
      <c r="D13570"/>
      <c r="E13570"/>
      <c r="F13570"/>
    </row>
    <row r="13571" spans="2:6" ht="15" x14ac:dyDescent="0.25">
      <c r="B13571"/>
      <c r="C13571"/>
      <c r="D13571"/>
      <c r="E13571"/>
      <c r="F13571"/>
    </row>
    <row r="13572" spans="2:6" ht="15" x14ac:dyDescent="0.25">
      <c r="B13572"/>
      <c r="C13572"/>
      <c r="D13572"/>
      <c r="E13572"/>
      <c r="F13572"/>
    </row>
    <row r="13573" spans="2:6" ht="15" x14ac:dyDescent="0.25">
      <c r="B13573"/>
      <c r="C13573"/>
      <c r="D13573"/>
      <c r="E13573"/>
      <c r="F13573"/>
    </row>
    <row r="13574" spans="2:6" ht="15" x14ac:dyDescent="0.25">
      <c r="B13574"/>
      <c r="C13574"/>
      <c r="D13574"/>
      <c r="E13574"/>
      <c r="F13574"/>
    </row>
    <row r="13575" spans="2:6" ht="15" x14ac:dyDescent="0.25">
      <c r="B13575"/>
      <c r="C13575"/>
      <c r="D13575"/>
      <c r="E13575"/>
      <c r="F13575"/>
    </row>
    <row r="13576" spans="2:6" ht="15" x14ac:dyDescent="0.25">
      <c r="B13576"/>
      <c r="C13576"/>
      <c r="D13576"/>
      <c r="E13576"/>
      <c r="F13576"/>
    </row>
    <row r="13577" spans="2:6" ht="15" x14ac:dyDescent="0.25">
      <c r="B13577"/>
      <c r="C13577"/>
      <c r="D13577"/>
      <c r="E13577"/>
      <c r="F13577"/>
    </row>
    <row r="13578" spans="2:6" ht="15" x14ac:dyDescent="0.25">
      <c r="B13578"/>
      <c r="C13578"/>
      <c r="D13578"/>
      <c r="E13578"/>
      <c r="F13578"/>
    </row>
    <row r="13579" spans="2:6" ht="15" x14ac:dyDescent="0.25">
      <c r="B13579"/>
      <c r="C13579"/>
      <c r="D13579"/>
      <c r="E13579"/>
      <c r="F13579"/>
    </row>
    <row r="13580" spans="2:6" ht="15" x14ac:dyDescent="0.25">
      <c r="B13580"/>
      <c r="C13580"/>
      <c r="D13580"/>
      <c r="E13580"/>
      <c r="F13580"/>
    </row>
    <row r="13581" spans="2:6" ht="15" x14ac:dyDescent="0.25">
      <c r="B13581"/>
      <c r="C13581"/>
      <c r="D13581"/>
      <c r="E13581"/>
      <c r="F13581"/>
    </row>
    <row r="13582" spans="2:6" ht="15" x14ac:dyDescent="0.25">
      <c r="B13582"/>
      <c r="C13582"/>
      <c r="D13582"/>
      <c r="E13582"/>
      <c r="F13582"/>
    </row>
    <row r="13583" spans="2:6" ht="15" x14ac:dyDescent="0.25">
      <c r="B13583"/>
      <c r="C13583"/>
      <c r="D13583"/>
      <c r="E13583"/>
      <c r="F13583"/>
    </row>
    <row r="13584" spans="2:6" ht="15" x14ac:dyDescent="0.25">
      <c r="B13584"/>
      <c r="C13584"/>
      <c r="D13584"/>
      <c r="E13584"/>
      <c r="F13584"/>
    </row>
    <row r="13585" spans="2:6" ht="15" x14ac:dyDescent="0.25">
      <c r="B13585"/>
      <c r="C13585"/>
      <c r="D13585"/>
      <c r="E13585"/>
      <c r="F13585"/>
    </row>
    <row r="13586" spans="2:6" ht="15" x14ac:dyDescent="0.25">
      <c r="B13586"/>
      <c r="C13586"/>
      <c r="D13586"/>
      <c r="E13586"/>
      <c r="F13586"/>
    </row>
    <row r="13587" spans="2:6" ht="15" x14ac:dyDescent="0.25">
      <c r="B13587"/>
      <c r="C13587"/>
      <c r="D13587"/>
      <c r="E13587"/>
      <c r="F13587"/>
    </row>
    <row r="13588" spans="2:6" ht="15" x14ac:dyDescent="0.25">
      <c r="B13588"/>
      <c r="C13588"/>
      <c r="D13588"/>
      <c r="E13588"/>
      <c r="F13588"/>
    </row>
    <row r="13589" spans="2:6" ht="15" x14ac:dyDescent="0.25">
      <c r="B13589"/>
      <c r="C13589"/>
      <c r="D13589"/>
      <c r="E13589"/>
      <c r="F13589"/>
    </row>
    <row r="13590" spans="2:6" ht="15" x14ac:dyDescent="0.25">
      <c r="B13590"/>
      <c r="C13590"/>
      <c r="D13590"/>
      <c r="E13590"/>
      <c r="F13590"/>
    </row>
    <row r="13591" spans="2:6" ht="15" x14ac:dyDescent="0.25">
      <c r="B13591"/>
      <c r="C13591"/>
      <c r="D13591"/>
      <c r="E13591"/>
      <c r="F13591"/>
    </row>
    <row r="13592" spans="2:6" ht="15" x14ac:dyDescent="0.25">
      <c r="B13592"/>
      <c r="C13592"/>
      <c r="D13592"/>
      <c r="E13592"/>
      <c r="F13592"/>
    </row>
    <row r="13593" spans="2:6" ht="15" x14ac:dyDescent="0.25">
      <c r="B13593"/>
      <c r="C13593"/>
      <c r="D13593"/>
      <c r="E13593"/>
      <c r="F13593"/>
    </row>
    <row r="13594" spans="2:6" ht="15" x14ac:dyDescent="0.25">
      <c r="B13594"/>
      <c r="C13594"/>
      <c r="D13594"/>
      <c r="E13594"/>
      <c r="F13594"/>
    </row>
    <row r="13595" spans="2:6" ht="15" x14ac:dyDescent="0.25">
      <c r="B13595"/>
      <c r="C13595"/>
      <c r="D13595"/>
      <c r="E13595"/>
      <c r="F13595"/>
    </row>
    <row r="13596" spans="2:6" ht="15" x14ac:dyDescent="0.25">
      <c r="B13596"/>
      <c r="C13596"/>
      <c r="D13596"/>
      <c r="E13596"/>
      <c r="F13596"/>
    </row>
    <row r="13597" spans="2:6" ht="15" x14ac:dyDescent="0.25">
      <c r="B13597"/>
      <c r="C13597"/>
      <c r="D13597"/>
      <c r="E13597"/>
      <c r="F13597"/>
    </row>
    <row r="13598" spans="2:6" ht="15" x14ac:dyDescent="0.25">
      <c r="B13598"/>
      <c r="C13598"/>
      <c r="D13598"/>
      <c r="E13598"/>
      <c r="F13598"/>
    </row>
    <row r="13599" spans="2:6" ht="15" x14ac:dyDescent="0.25">
      <c r="B13599"/>
      <c r="C13599"/>
      <c r="D13599"/>
      <c r="E13599"/>
      <c r="F13599"/>
    </row>
    <row r="13600" spans="2:6" ht="15" x14ac:dyDescent="0.25">
      <c r="B13600"/>
      <c r="C13600"/>
      <c r="D13600"/>
      <c r="E13600"/>
      <c r="F13600"/>
    </row>
    <row r="13601" spans="2:6" ht="15" x14ac:dyDescent="0.25">
      <c r="B13601"/>
      <c r="C13601"/>
      <c r="D13601"/>
      <c r="E13601"/>
      <c r="F13601"/>
    </row>
    <row r="13602" spans="2:6" ht="15" x14ac:dyDescent="0.25">
      <c r="B13602"/>
      <c r="C13602"/>
      <c r="D13602"/>
      <c r="E13602"/>
      <c r="F13602"/>
    </row>
    <row r="13603" spans="2:6" ht="15" x14ac:dyDescent="0.25">
      <c r="B13603"/>
      <c r="C13603"/>
      <c r="D13603"/>
      <c r="E13603"/>
      <c r="F13603"/>
    </row>
    <row r="13604" spans="2:6" ht="15" x14ac:dyDescent="0.25">
      <c r="B13604"/>
      <c r="C13604"/>
      <c r="D13604"/>
      <c r="E13604"/>
      <c r="F13604"/>
    </row>
    <row r="13605" spans="2:6" ht="15" x14ac:dyDescent="0.25">
      <c r="B13605"/>
      <c r="C13605"/>
      <c r="D13605"/>
      <c r="E13605"/>
      <c r="F13605"/>
    </row>
    <row r="13606" spans="2:6" ht="15" x14ac:dyDescent="0.25">
      <c r="B13606"/>
      <c r="C13606"/>
      <c r="D13606"/>
      <c r="E13606"/>
      <c r="F13606"/>
    </row>
    <row r="13607" spans="2:6" ht="15" x14ac:dyDescent="0.25">
      <c r="B13607"/>
      <c r="C13607"/>
      <c r="D13607"/>
      <c r="E13607"/>
      <c r="F13607"/>
    </row>
    <row r="13608" spans="2:6" ht="15" x14ac:dyDescent="0.25">
      <c r="B13608"/>
      <c r="C13608"/>
      <c r="D13608"/>
      <c r="E13608"/>
      <c r="F13608"/>
    </row>
    <row r="13609" spans="2:6" ht="15" x14ac:dyDescent="0.25">
      <c r="B13609"/>
      <c r="C13609"/>
      <c r="D13609"/>
      <c r="E13609"/>
      <c r="F13609"/>
    </row>
    <row r="13610" spans="2:6" ht="15" x14ac:dyDescent="0.25">
      <c r="B13610"/>
      <c r="C13610"/>
      <c r="D13610"/>
      <c r="E13610"/>
      <c r="F13610"/>
    </row>
    <row r="13611" spans="2:6" ht="15" x14ac:dyDescent="0.25">
      <c r="B13611"/>
      <c r="C13611"/>
      <c r="D13611"/>
      <c r="E13611"/>
      <c r="F13611"/>
    </row>
    <row r="13612" spans="2:6" ht="15" x14ac:dyDescent="0.25">
      <c r="B13612"/>
      <c r="C13612"/>
      <c r="D13612"/>
      <c r="E13612"/>
      <c r="F13612"/>
    </row>
    <row r="13613" spans="2:6" ht="15" x14ac:dyDescent="0.25">
      <c r="B13613"/>
      <c r="C13613"/>
      <c r="D13613"/>
      <c r="E13613"/>
      <c r="F13613"/>
    </row>
    <row r="13614" spans="2:6" ht="15" x14ac:dyDescent="0.25">
      <c r="B13614"/>
      <c r="C13614"/>
      <c r="D13614"/>
      <c r="E13614"/>
      <c r="F13614"/>
    </row>
    <row r="13615" spans="2:6" ht="15" x14ac:dyDescent="0.25">
      <c r="B13615"/>
      <c r="C13615"/>
      <c r="D13615"/>
      <c r="E13615"/>
      <c r="F13615"/>
    </row>
    <row r="13616" spans="2:6" ht="15" x14ac:dyDescent="0.25">
      <c r="B13616"/>
      <c r="C13616"/>
      <c r="D13616"/>
      <c r="E13616"/>
      <c r="F13616"/>
    </row>
    <row r="13617" spans="2:6" ht="15" x14ac:dyDescent="0.25">
      <c r="B13617"/>
      <c r="C13617"/>
      <c r="D13617"/>
      <c r="E13617"/>
      <c r="F13617"/>
    </row>
    <row r="13618" spans="2:6" ht="15" x14ac:dyDescent="0.25">
      <c r="B13618"/>
      <c r="C13618"/>
      <c r="D13618"/>
      <c r="E13618"/>
      <c r="F13618"/>
    </row>
    <row r="13619" spans="2:6" ht="15" x14ac:dyDescent="0.25">
      <c r="B13619"/>
      <c r="C13619"/>
      <c r="D13619"/>
      <c r="E13619"/>
      <c r="F13619"/>
    </row>
    <row r="13620" spans="2:6" ht="15" x14ac:dyDescent="0.25">
      <c r="B13620"/>
      <c r="C13620"/>
      <c r="D13620"/>
      <c r="E13620"/>
      <c r="F13620"/>
    </row>
    <row r="13621" spans="2:6" ht="15" x14ac:dyDescent="0.25">
      <c r="B13621"/>
      <c r="C13621"/>
      <c r="D13621"/>
      <c r="E13621"/>
      <c r="F13621"/>
    </row>
    <row r="13622" spans="2:6" ht="15" x14ac:dyDescent="0.25">
      <c r="B13622"/>
      <c r="C13622"/>
      <c r="D13622"/>
      <c r="E13622"/>
      <c r="F13622"/>
    </row>
    <row r="13623" spans="2:6" ht="15" x14ac:dyDescent="0.25">
      <c r="B13623"/>
      <c r="C13623"/>
      <c r="D13623"/>
      <c r="E13623"/>
      <c r="F13623"/>
    </row>
    <row r="13624" spans="2:6" ht="15" x14ac:dyDescent="0.25">
      <c r="B13624"/>
      <c r="C13624"/>
      <c r="D13624"/>
      <c r="E13624"/>
      <c r="F13624"/>
    </row>
    <row r="13625" spans="2:6" ht="15" x14ac:dyDescent="0.25">
      <c r="B13625"/>
      <c r="C13625"/>
      <c r="D13625"/>
      <c r="E13625"/>
      <c r="F13625"/>
    </row>
    <row r="13626" spans="2:6" ht="15" x14ac:dyDescent="0.25">
      <c r="B13626"/>
      <c r="C13626"/>
      <c r="D13626"/>
      <c r="E13626"/>
      <c r="F13626"/>
    </row>
    <row r="13627" spans="2:6" ht="15" x14ac:dyDescent="0.25">
      <c r="B13627"/>
      <c r="C13627"/>
      <c r="D13627"/>
      <c r="E13627"/>
      <c r="F13627"/>
    </row>
    <row r="13628" spans="2:6" ht="15" x14ac:dyDescent="0.25">
      <c r="B13628"/>
      <c r="C13628"/>
      <c r="D13628"/>
      <c r="E13628"/>
      <c r="F13628"/>
    </row>
    <row r="13629" spans="2:6" ht="15" x14ac:dyDescent="0.25">
      <c r="B13629"/>
      <c r="C13629"/>
      <c r="D13629"/>
      <c r="E13629"/>
      <c r="F13629"/>
    </row>
    <row r="13630" spans="2:6" ht="15" x14ac:dyDescent="0.25">
      <c r="B13630"/>
      <c r="C13630"/>
      <c r="D13630"/>
      <c r="E13630"/>
      <c r="F13630"/>
    </row>
    <row r="13631" spans="2:6" ht="15" x14ac:dyDescent="0.25">
      <c r="B13631"/>
      <c r="C13631"/>
      <c r="D13631"/>
      <c r="E13631"/>
      <c r="F13631"/>
    </row>
    <row r="13632" spans="2:6" ht="15" x14ac:dyDescent="0.25">
      <c r="B13632"/>
      <c r="C13632"/>
      <c r="D13632"/>
      <c r="E13632"/>
      <c r="F13632"/>
    </row>
    <row r="13633" spans="2:6" ht="15" x14ac:dyDescent="0.25">
      <c r="B13633"/>
      <c r="C13633"/>
      <c r="D13633"/>
      <c r="E13633"/>
      <c r="F13633"/>
    </row>
    <row r="13634" spans="2:6" ht="15" x14ac:dyDescent="0.25">
      <c r="B13634"/>
      <c r="C13634"/>
      <c r="D13634"/>
      <c r="E13634"/>
      <c r="F13634"/>
    </row>
    <row r="13635" spans="2:6" ht="15" x14ac:dyDescent="0.25">
      <c r="B13635"/>
      <c r="C13635"/>
      <c r="D13635"/>
      <c r="E13635"/>
      <c r="F13635"/>
    </row>
    <row r="13636" spans="2:6" ht="15" x14ac:dyDescent="0.25">
      <c r="B13636"/>
      <c r="C13636"/>
      <c r="D13636"/>
      <c r="E13636"/>
      <c r="F13636"/>
    </row>
    <row r="13637" spans="2:6" ht="15" x14ac:dyDescent="0.25">
      <c r="B13637"/>
      <c r="C13637"/>
      <c r="D13637"/>
      <c r="E13637"/>
      <c r="F13637"/>
    </row>
    <row r="13638" spans="2:6" ht="15" x14ac:dyDescent="0.25">
      <c r="B13638"/>
      <c r="C13638"/>
      <c r="D13638"/>
      <c r="E13638"/>
      <c r="F13638"/>
    </row>
    <row r="13639" spans="2:6" ht="15" x14ac:dyDescent="0.25">
      <c r="B13639"/>
      <c r="C13639"/>
      <c r="D13639"/>
      <c r="E13639"/>
      <c r="F13639"/>
    </row>
    <row r="13640" spans="2:6" ht="15" x14ac:dyDescent="0.25">
      <c r="B13640"/>
      <c r="C13640"/>
      <c r="D13640"/>
      <c r="E13640"/>
      <c r="F13640"/>
    </row>
    <row r="13641" spans="2:6" ht="15" x14ac:dyDescent="0.25">
      <c r="B13641"/>
      <c r="C13641"/>
      <c r="D13641"/>
      <c r="E13641"/>
      <c r="F13641"/>
    </row>
    <row r="13642" spans="2:6" ht="15" x14ac:dyDescent="0.25">
      <c r="B13642"/>
      <c r="C13642"/>
      <c r="D13642"/>
      <c r="E13642"/>
      <c r="F13642"/>
    </row>
    <row r="13643" spans="2:6" ht="15" x14ac:dyDescent="0.25">
      <c r="B13643"/>
      <c r="C13643"/>
      <c r="D13643"/>
      <c r="E13643"/>
      <c r="F13643"/>
    </row>
    <row r="13644" spans="2:6" ht="15" x14ac:dyDescent="0.25">
      <c r="B13644"/>
      <c r="C13644"/>
      <c r="D13644"/>
      <c r="E13644"/>
      <c r="F13644"/>
    </row>
    <row r="13645" spans="2:6" ht="15" x14ac:dyDescent="0.25">
      <c r="B13645"/>
      <c r="C13645"/>
      <c r="D13645"/>
      <c r="E13645"/>
      <c r="F13645"/>
    </row>
    <row r="13646" spans="2:6" ht="15" x14ac:dyDescent="0.25">
      <c r="B13646"/>
      <c r="C13646"/>
      <c r="D13646"/>
      <c r="E13646"/>
      <c r="F13646"/>
    </row>
    <row r="13647" spans="2:6" ht="15" x14ac:dyDescent="0.25">
      <c r="B13647"/>
      <c r="C13647"/>
      <c r="D13647"/>
      <c r="E13647"/>
      <c r="F13647"/>
    </row>
    <row r="13648" spans="2:6" ht="15" x14ac:dyDescent="0.25">
      <c r="B13648"/>
      <c r="C13648"/>
      <c r="D13648"/>
      <c r="E13648"/>
      <c r="F13648"/>
    </row>
    <row r="13649" spans="2:6" ht="15" x14ac:dyDescent="0.25">
      <c r="B13649"/>
      <c r="C13649"/>
      <c r="D13649"/>
      <c r="E13649"/>
      <c r="F13649"/>
    </row>
    <row r="13650" spans="2:6" ht="15" x14ac:dyDescent="0.25">
      <c r="B13650"/>
      <c r="C13650"/>
      <c r="D13650"/>
      <c r="E13650"/>
      <c r="F13650"/>
    </row>
    <row r="13651" spans="2:6" ht="15" x14ac:dyDescent="0.25">
      <c r="B13651"/>
      <c r="C13651"/>
      <c r="D13651"/>
      <c r="E13651"/>
      <c r="F13651"/>
    </row>
    <row r="13652" spans="2:6" ht="15" x14ac:dyDescent="0.25">
      <c r="B13652"/>
      <c r="C13652"/>
      <c r="D13652"/>
      <c r="E13652"/>
      <c r="F13652"/>
    </row>
    <row r="13653" spans="2:6" ht="15" x14ac:dyDescent="0.25">
      <c r="B13653"/>
      <c r="C13653"/>
      <c r="D13653"/>
      <c r="E13653"/>
      <c r="F13653"/>
    </row>
    <row r="13654" spans="2:6" ht="15" x14ac:dyDescent="0.25">
      <c r="B13654"/>
      <c r="C13654"/>
      <c r="D13654"/>
      <c r="E13654"/>
      <c r="F13654"/>
    </row>
    <row r="13655" spans="2:6" ht="15" x14ac:dyDescent="0.25">
      <c r="B13655"/>
      <c r="C13655"/>
      <c r="D13655"/>
      <c r="E13655"/>
      <c r="F13655"/>
    </row>
    <row r="13656" spans="2:6" ht="15" x14ac:dyDescent="0.25">
      <c r="B13656"/>
      <c r="C13656"/>
      <c r="D13656"/>
      <c r="E13656"/>
      <c r="F13656"/>
    </row>
    <row r="13657" spans="2:6" ht="15" x14ac:dyDescent="0.25">
      <c r="B13657"/>
      <c r="C13657"/>
      <c r="D13657"/>
      <c r="E13657"/>
      <c r="F13657"/>
    </row>
    <row r="13658" spans="2:6" ht="15" x14ac:dyDescent="0.25">
      <c r="B13658"/>
      <c r="C13658"/>
      <c r="D13658"/>
      <c r="E13658"/>
      <c r="F13658"/>
    </row>
    <row r="13659" spans="2:6" ht="15" x14ac:dyDescent="0.25">
      <c r="B13659"/>
      <c r="C13659"/>
      <c r="D13659"/>
      <c r="E13659"/>
      <c r="F13659"/>
    </row>
    <row r="13660" spans="2:6" ht="15" x14ac:dyDescent="0.25">
      <c r="B13660"/>
      <c r="C13660"/>
      <c r="D13660"/>
      <c r="E13660"/>
      <c r="F13660"/>
    </row>
    <row r="13661" spans="2:6" ht="15" x14ac:dyDescent="0.25">
      <c r="B13661"/>
      <c r="C13661"/>
      <c r="D13661"/>
      <c r="E13661"/>
      <c r="F13661"/>
    </row>
    <row r="13662" spans="2:6" ht="15" x14ac:dyDescent="0.25">
      <c r="B13662"/>
      <c r="C13662"/>
      <c r="D13662"/>
      <c r="E13662"/>
      <c r="F13662"/>
    </row>
    <row r="13663" spans="2:6" ht="15" x14ac:dyDescent="0.25">
      <c r="B13663"/>
      <c r="C13663"/>
      <c r="D13663"/>
      <c r="E13663"/>
      <c r="F13663"/>
    </row>
    <row r="13664" spans="2:6" ht="15" x14ac:dyDescent="0.25">
      <c r="B13664"/>
      <c r="C13664"/>
      <c r="D13664"/>
      <c r="E13664"/>
      <c r="F13664"/>
    </row>
    <row r="13665" spans="2:6" ht="15" x14ac:dyDescent="0.25">
      <c r="B13665"/>
      <c r="C13665"/>
      <c r="D13665"/>
      <c r="E13665"/>
      <c r="F13665"/>
    </row>
    <row r="13666" spans="2:6" ht="15" x14ac:dyDescent="0.25">
      <c r="B13666"/>
      <c r="C13666"/>
      <c r="D13666"/>
      <c r="E13666"/>
      <c r="F13666"/>
    </row>
    <row r="13667" spans="2:6" ht="15" x14ac:dyDescent="0.25">
      <c r="B13667"/>
      <c r="C13667"/>
      <c r="D13667"/>
      <c r="E13667"/>
      <c r="F13667"/>
    </row>
    <row r="13668" spans="2:6" ht="15" x14ac:dyDescent="0.25">
      <c r="B13668"/>
      <c r="C13668"/>
      <c r="D13668"/>
      <c r="E13668"/>
      <c r="F13668"/>
    </row>
    <row r="13669" spans="2:6" ht="15" x14ac:dyDescent="0.25">
      <c r="B13669"/>
      <c r="C13669"/>
      <c r="D13669"/>
      <c r="E13669"/>
      <c r="F13669"/>
    </row>
    <row r="13670" spans="2:6" ht="15" x14ac:dyDescent="0.25">
      <c r="B13670"/>
      <c r="C13670"/>
      <c r="D13670"/>
      <c r="E13670"/>
      <c r="F13670"/>
    </row>
    <row r="13671" spans="2:6" ht="15" x14ac:dyDescent="0.25">
      <c r="B13671"/>
      <c r="C13671"/>
      <c r="D13671"/>
      <c r="E13671"/>
      <c r="F13671"/>
    </row>
    <row r="13672" spans="2:6" ht="15" x14ac:dyDescent="0.25">
      <c r="B13672"/>
      <c r="C13672"/>
      <c r="D13672"/>
      <c r="E13672"/>
      <c r="F13672"/>
    </row>
    <row r="13673" spans="2:6" ht="15" x14ac:dyDescent="0.25">
      <c r="B13673"/>
      <c r="C13673"/>
      <c r="D13673"/>
      <c r="E13673"/>
      <c r="F13673"/>
    </row>
    <row r="13674" spans="2:6" ht="15" x14ac:dyDescent="0.25">
      <c r="B13674"/>
      <c r="C13674"/>
      <c r="D13674"/>
      <c r="E13674"/>
      <c r="F13674"/>
    </row>
    <row r="13675" spans="2:6" ht="15" x14ac:dyDescent="0.25">
      <c r="B13675"/>
      <c r="C13675"/>
      <c r="D13675"/>
      <c r="E13675"/>
      <c r="F13675"/>
    </row>
    <row r="13676" spans="2:6" ht="15" x14ac:dyDescent="0.25">
      <c r="B13676"/>
      <c r="C13676"/>
      <c r="D13676"/>
      <c r="E13676"/>
      <c r="F13676"/>
    </row>
    <row r="13677" spans="2:6" ht="15" x14ac:dyDescent="0.25">
      <c r="B13677"/>
      <c r="C13677"/>
      <c r="D13677"/>
      <c r="E13677"/>
      <c r="F13677"/>
    </row>
    <row r="13678" spans="2:6" ht="15" x14ac:dyDescent="0.25">
      <c r="B13678"/>
      <c r="C13678"/>
      <c r="D13678"/>
      <c r="E13678"/>
      <c r="F13678"/>
    </row>
    <row r="13679" spans="2:6" ht="15" x14ac:dyDescent="0.25">
      <c r="B13679"/>
      <c r="C13679"/>
      <c r="D13679"/>
      <c r="E13679"/>
      <c r="F13679"/>
    </row>
    <row r="13680" spans="2:6" ht="15" x14ac:dyDescent="0.25">
      <c r="B13680"/>
      <c r="C13680"/>
      <c r="D13680"/>
      <c r="E13680"/>
      <c r="F13680"/>
    </row>
    <row r="13681" spans="2:6" ht="15" x14ac:dyDescent="0.25">
      <c r="B13681"/>
      <c r="C13681"/>
      <c r="D13681"/>
      <c r="E13681"/>
      <c r="F13681"/>
    </row>
    <row r="13682" spans="2:6" ht="15" x14ac:dyDescent="0.25">
      <c r="B13682"/>
      <c r="C13682"/>
      <c r="D13682"/>
      <c r="E13682"/>
      <c r="F13682"/>
    </row>
    <row r="13683" spans="2:6" ht="15" x14ac:dyDescent="0.25">
      <c r="B13683"/>
      <c r="C13683"/>
      <c r="D13683"/>
      <c r="E13683"/>
      <c r="F13683"/>
    </row>
    <row r="13684" spans="2:6" ht="15" x14ac:dyDescent="0.25">
      <c r="B13684"/>
      <c r="C13684"/>
      <c r="D13684"/>
      <c r="E13684"/>
      <c r="F13684"/>
    </row>
    <row r="13685" spans="2:6" ht="15" x14ac:dyDescent="0.25">
      <c r="B13685"/>
      <c r="C13685"/>
      <c r="D13685"/>
      <c r="E13685"/>
      <c r="F13685"/>
    </row>
    <row r="13686" spans="2:6" ht="15" x14ac:dyDescent="0.25">
      <c r="B13686"/>
      <c r="C13686"/>
      <c r="D13686"/>
      <c r="E13686"/>
      <c r="F13686"/>
    </row>
    <row r="13687" spans="2:6" ht="15" x14ac:dyDescent="0.25">
      <c r="B13687"/>
      <c r="C13687"/>
      <c r="D13687"/>
      <c r="E13687"/>
      <c r="F13687"/>
    </row>
    <row r="13688" spans="2:6" ht="15" x14ac:dyDescent="0.25">
      <c r="B13688"/>
      <c r="C13688"/>
      <c r="D13688"/>
      <c r="E13688"/>
      <c r="F13688"/>
    </row>
    <row r="13689" spans="2:6" ht="15" x14ac:dyDescent="0.25">
      <c r="B13689"/>
      <c r="C13689"/>
      <c r="D13689"/>
      <c r="E13689"/>
      <c r="F13689"/>
    </row>
    <row r="13690" spans="2:6" ht="15" x14ac:dyDescent="0.25">
      <c r="B13690"/>
      <c r="C13690"/>
      <c r="D13690"/>
      <c r="E13690"/>
      <c r="F13690"/>
    </row>
    <row r="13691" spans="2:6" ht="15" x14ac:dyDescent="0.25">
      <c r="B13691"/>
      <c r="C13691"/>
      <c r="D13691"/>
      <c r="E13691"/>
      <c r="F13691"/>
    </row>
    <row r="13692" spans="2:6" ht="15" x14ac:dyDescent="0.25">
      <c r="B13692"/>
      <c r="C13692"/>
      <c r="D13692"/>
      <c r="E13692"/>
      <c r="F13692"/>
    </row>
    <row r="13693" spans="2:6" ht="15" x14ac:dyDescent="0.25">
      <c r="B13693"/>
      <c r="C13693"/>
      <c r="D13693"/>
      <c r="E13693"/>
      <c r="F13693"/>
    </row>
    <row r="13694" spans="2:6" ht="15" x14ac:dyDescent="0.25">
      <c r="B13694"/>
      <c r="C13694"/>
      <c r="D13694"/>
      <c r="E13694"/>
      <c r="F13694"/>
    </row>
    <row r="13695" spans="2:6" ht="15" x14ac:dyDescent="0.25">
      <c r="B13695"/>
      <c r="C13695"/>
      <c r="D13695"/>
      <c r="E13695"/>
      <c r="F13695"/>
    </row>
    <row r="13696" spans="2:6" ht="15" x14ac:dyDescent="0.25">
      <c r="B13696"/>
      <c r="C13696"/>
      <c r="D13696"/>
      <c r="E13696"/>
      <c r="F13696"/>
    </row>
    <row r="13697" spans="2:6" ht="15" x14ac:dyDescent="0.25">
      <c r="B13697"/>
      <c r="C13697"/>
      <c r="D13697"/>
      <c r="E13697"/>
      <c r="F13697"/>
    </row>
    <row r="13698" spans="2:6" ht="15" x14ac:dyDescent="0.25">
      <c r="B13698"/>
      <c r="C13698"/>
      <c r="D13698"/>
      <c r="E13698"/>
      <c r="F13698"/>
    </row>
    <row r="13699" spans="2:6" ht="15" x14ac:dyDescent="0.25">
      <c r="B13699"/>
      <c r="C13699"/>
      <c r="D13699"/>
      <c r="E13699"/>
      <c r="F13699"/>
    </row>
    <row r="13700" spans="2:6" ht="15" x14ac:dyDescent="0.25">
      <c r="B13700"/>
      <c r="C13700"/>
      <c r="D13700"/>
      <c r="E13700"/>
      <c r="F13700"/>
    </row>
    <row r="13701" spans="2:6" ht="15" x14ac:dyDescent="0.25">
      <c r="B13701"/>
      <c r="C13701"/>
      <c r="D13701"/>
      <c r="E13701"/>
      <c r="F13701"/>
    </row>
    <row r="13702" spans="2:6" ht="15" x14ac:dyDescent="0.25">
      <c r="B13702"/>
      <c r="C13702"/>
      <c r="D13702"/>
      <c r="E13702"/>
      <c r="F13702"/>
    </row>
    <row r="13703" spans="2:6" ht="15" x14ac:dyDescent="0.25">
      <c r="B13703"/>
      <c r="C13703"/>
      <c r="D13703"/>
      <c r="E13703"/>
      <c r="F13703"/>
    </row>
    <row r="13704" spans="2:6" ht="15" x14ac:dyDescent="0.25">
      <c r="B13704"/>
      <c r="C13704"/>
      <c r="D13704"/>
      <c r="E13704"/>
      <c r="F13704"/>
    </row>
    <row r="13705" spans="2:6" ht="15" x14ac:dyDescent="0.25">
      <c r="B13705"/>
      <c r="C13705"/>
      <c r="D13705"/>
      <c r="E13705"/>
      <c r="F13705"/>
    </row>
    <row r="13706" spans="2:6" ht="15" x14ac:dyDescent="0.25">
      <c r="B13706"/>
      <c r="C13706"/>
      <c r="D13706"/>
      <c r="E13706"/>
      <c r="F13706"/>
    </row>
    <row r="13707" spans="2:6" ht="15" x14ac:dyDescent="0.25">
      <c r="B13707"/>
      <c r="C13707"/>
      <c r="D13707"/>
      <c r="E13707"/>
      <c r="F13707"/>
    </row>
    <row r="13708" spans="2:6" ht="15" x14ac:dyDescent="0.25">
      <c r="B13708"/>
      <c r="C13708"/>
      <c r="D13708"/>
      <c r="E13708"/>
      <c r="F13708"/>
    </row>
    <row r="13709" spans="2:6" ht="15" x14ac:dyDescent="0.25">
      <c r="B13709"/>
      <c r="C13709"/>
      <c r="D13709"/>
      <c r="E13709"/>
      <c r="F13709"/>
    </row>
    <row r="13710" spans="2:6" ht="15" x14ac:dyDescent="0.25">
      <c r="B13710"/>
      <c r="C13710"/>
      <c r="D13710"/>
      <c r="E13710"/>
      <c r="F13710"/>
    </row>
    <row r="13711" spans="2:6" ht="15" x14ac:dyDescent="0.25">
      <c r="B13711"/>
      <c r="C13711"/>
      <c r="D13711"/>
      <c r="E13711"/>
      <c r="F13711"/>
    </row>
    <row r="13712" spans="2:6" ht="15" x14ac:dyDescent="0.25">
      <c r="B13712"/>
      <c r="C13712"/>
      <c r="D13712"/>
      <c r="E13712"/>
      <c r="F13712"/>
    </row>
    <row r="13713" spans="2:6" ht="15" x14ac:dyDescent="0.25">
      <c r="B13713"/>
      <c r="C13713"/>
      <c r="D13713"/>
      <c r="E13713"/>
      <c r="F13713"/>
    </row>
    <row r="13714" spans="2:6" ht="15" x14ac:dyDescent="0.25">
      <c r="B13714"/>
      <c r="C13714"/>
      <c r="D13714"/>
      <c r="E13714"/>
      <c r="F13714"/>
    </row>
    <row r="13715" spans="2:6" ht="15" x14ac:dyDescent="0.25">
      <c r="B13715"/>
      <c r="C13715"/>
      <c r="D13715"/>
      <c r="E13715"/>
      <c r="F13715"/>
    </row>
    <row r="13716" spans="2:6" ht="15" x14ac:dyDescent="0.25">
      <c r="B13716"/>
      <c r="C13716"/>
      <c r="D13716"/>
      <c r="E13716"/>
      <c r="F13716"/>
    </row>
    <row r="13717" spans="2:6" ht="15" x14ac:dyDescent="0.25">
      <c r="B13717"/>
      <c r="C13717"/>
      <c r="D13717"/>
      <c r="E13717"/>
      <c r="F13717"/>
    </row>
    <row r="13718" spans="2:6" ht="15" x14ac:dyDescent="0.25">
      <c r="B13718"/>
      <c r="C13718"/>
      <c r="D13718"/>
      <c r="E13718"/>
      <c r="F13718"/>
    </row>
    <row r="13719" spans="2:6" ht="15" x14ac:dyDescent="0.25">
      <c r="B13719"/>
      <c r="C13719"/>
      <c r="D13719"/>
      <c r="E13719"/>
      <c r="F13719"/>
    </row>
    <row r="13720" spans="2:6" ht="15" x14ac:dyDescent="0.25">
      <c r="B13720"/>
      <c r="C13720"/>
      <c r="D13720"/>
      <c r="E13720"/>
      <c r="F13720"/>
    </row>
    <row r="13721" spans="2:6" ht="15" x14ac:dyDescent="0.25">
      <c r="B13721"/>
      <c r="C13721"/>
      <c r="D13721"/>
      <c r="E13721"/>
      <c r="F13721"/>
    </row>
    <row r="13722" spans="2:6" ht="15" x14ac:dyDescent="0.25">
      <c r="B13722"/>
      <c r="C13722"/>
      <c r="D13722"/>
      <c r="E13722"/>
      <c r="F13722"/>
    </row>
    <row r="13723" spans="2:6" ht="15" x14ac:dyDescent="0.25">
      <c r="B13723"/>
      <c r="C13723"/>
      <c r="D13723"/>
      <c r="E13723"/>
      <c r="F13723"/>
    </row>
    <row r="13724" spans="2:6" ht="15" x14ac:dyDescent="0.25">
      <c r="B13724"/>
      <c r="C13724"/>
      <c r="D13724"/>
      <c r="E13724"/>
      <c r="F13724"/>
    </row>
    <row r="13725" spans="2:6" ht="15" x14ac:dyDescent="0.25">
      <c r="B13725"/>
      <c r="C13725"/>
      <c r="D13725"/>
      <c r="E13725"/>
      <c r="F13725"/>
    </row>
    <row r="13726" spans="2:6" ht="15" x14ac:dyDescent="0.25">
      <c r="B13726"/>
      <c r="C13726"/>
      <c r="D13726"/>
      <c r="E13726"/>
      <c r="F13726"/>
    </row>
    <row r="13727" spans="2:6" ht="15" x14ac:dyDescent="0.25">
      <c r="B13727"/>
      <c r="C13727"/>
      <c r="D13727"/>
      <c r="E13727"/>
      <c r="F13727"/>
    </row>
    <row r="13728" spans="2:6" ht="15" x14ac:dyDescent="0.25">
      <c r="B13728"/>
      <c r="C13728"/>
      <c r="D13728"/>
      <c r="E13728"/>
      <c r="F13728"/>
    </row>
    <row r="13729" spans="2:6" ht="15" x14ac:dyDescent="0.25">
      <c r="B13729"/>
      <c r="C13729"/>
      <c r="D13729"/>
      <c r="E13729"/>
      <c r="F13729"/>
    </row>
    <row r="13730" spans="2:6" ht="15" x14ac:dyDescent="0.25">
      <c r="B13730"/>
      <c r="C13730"/>
      <c r="D13730"/>
      <c r="E13730"/>
      <c r="F13730"/>
    </row>
    <row r="13731" spans="2:6" ht="15" x14ac:dyDescent="0.25">
      <c r="B13731"/>
      <c r="C13731"/>
      <c r="D13731"/>
      <c r="E13731"/>
      <c r="F13731"/>
    </row>
    <row r="13732" spans="2:6" ht="15" x14ac:dyDescent="0.25">
      <c r="B13732"/>
      <c r="C13732"/>
      <c r="D13732"/>
      <c r="E13732"/>
      <c r="F13732"/>
    </row>
    <row r="13733" spans="2:6" ht="15" x14ac:dyDescent="0.25">
      <c r="B13733"/>
      <c r="C13733"/>
      <c r="D13733"/>
      <c r="E13733"/>
      <c r="F13733"/>
    </row>
    <row r="13734" spans="2:6" ht="15" x14ac:dyDescent="0.25">
      <c r="B13734"/>
      <c r="C13734"/>
      <c r="D13734"/>
      <c r="E13734"/>
      <c r="F13734"/>
    </row>
    <row r="13735" spans="2:6" ht="15" x14ac:dyDescent="0.25">
      <c r="B13735"/>
      <c r="C13735"/>
      <c r="D13735"/>
      <c r="E13735"/>
      <c r="F13735"/>
    </row>
    <row r="13736" spans="2:6" ht="15" x14ac:dyDescent="0.25">
      <c r="B13736"/>
      <c r="C13736"/>
      <c r="D13736"/>
      <c r="E13736"/>
      <c r="F13736"/>
    </row>
    <row r="13737" spans="2:6" ht="15" x14ac:dyDescent="0.25">
      <c r="B13737"/>
      <c r="C13737"/>
      <c r="D13737"/>
      <c r="E13737"/>
      <c r="F13737"/>
    </row>
    <row r="13738" spans="2:6" ht="15" x14ac:dyDescent="0.25">
      <c r="B13738"/>
      <c r="C13738"/>
      <c r="D13738"/>
      <c r="E13738"/>
      <c r="F13738"/>
    </row>
    <row r="13739" spans="2:6" ht="15" x14ac:dyDescent="0.25">
      <c r="B13739"/>
      <c r="C13739"/>
      <c r="D13739"/>
      <c r="E13739"/>
      <c r="F13739"/>
    </row>
    <row r="13740" spans="2:6" ht="15" x14ac:dyDescent="0.25">
      <c r="B13740"/>
      <c r="C13740"/>
      <c r="D13740"/>
      <c r="E13740"/>
      <c r="F13740"/>
    </row>
    <row r="13741" spans="2:6" ht="15" x14ac:dyDescent="0.25">
      <c r="B13741"/>
      <c r="C13741"/>
      <c r="D13741"/>
      <c r="E13741"/>
      <c r="F13741"/>
    </row>
    <row r="13742" spans="2:6" ht="15" x14ac:dyDescent="0.25">
      <c r="B13742"/>
      <c r="C13742"/>
      <c r="D13742"/>
      <c r="E13742"/>
      <c r="F13742"/>
    </row>
    <row r="13743" spans="2:6" ht="15" x14ac:dyDescent="0.25">
      <c r="B13743"/>
      <c r="C13743"/>
      <c r="D13743"/>
      <c r="E13743"/>
      <c r="F13743"/>
    </row>
    <row r="13744" spans="2:6" ht="15" x14ac:dyDescent="0.25">
      <c r="B13744"/>
      <c r="C13744"/>
      <c r="D13744"/>
      <c r="E13744"/>
      <c r="F13744"/>
    </row>
    <row r="13745" spans="2:6" ht="15" x14ac:dyDescent="0.25">
      <c r="B13745"/>
      <c r="C13745"/>
      <c r="D13745"/>
      <c r="E13745"/>
      <c r="F13745"/>
    </row>
    <row r="13746" spans="2:6" ht="15" x14ac:dyDescent="0.25">
      <c r="B13746"/>
      <c r="C13746"/>
      <c r="D13746"/>
      <c r="E13746"/>
      <c r="F13746"/>
    </row>
    <row r="13747" spans="2:6" ht="15" x14ac:dyDescent="0.25">
      <c r="B13747"/>
      <c r="C13747"/>
      <c r="D13747"/>
      <c r="E13747"/>
      <c r="F13747"/>
    </row>
    <row r="13748" spans="2:6" ht="15" x14ac:dyDescent="0.25">
      <c r="B13748"/>
      <c r="C13748"/>
      <c r="D13748"/>
      <c r="E13748"/>
      <c r="F13748"/>
    </row>
    <row r="13749" spans="2:6" ht="15" x14ac:dyDescent="0.25">
      <c r="B13749"/>
      <c r="C13749"/>
      <c r="D13749"/>
      <c r="E13749"/>
      <c r="F13749"/>
    </row>
    <row r="13750" spans="2:6" ht="15" x14ac:dyDescent="0.25">
      <c r="B13750"/>
      <c r="C13750"/>
      <c r="D13750"/>
      <c r="E13750"/>
      <c r="F13750"/>
    </row>
    <row r="13751" spans="2:6" ht="15" x14ac:dyDescent="0.25">
      <c r="B13751"/>
      <c r="C13751"/>
      <c r="D13751"/>
      <c r="E13751"/>
      <c r="F13751"/>
    </row>
    <row r="13752" spans="2:6" ht="15" x14ac:dyDescent="0.25">
      <c r="B13752"/>
      <c r="C13752"/>
      <c r="D13752"/>
      <c r="E13752"/>
      <c r="F13752"/>
    </row>
    <row r="13753" spans="2:6" ht="15" x14ac:dyDescent="0.25">
      <c r="B13753"/>
      <c r="C13753"/>
      <c r="D13753"/>
      <c r="E13753"/>
      <c r="F13753"/>
    </row>
    <row r="13754" spans="2:6" ht="15" x14ac:dyDescent="0.25">
      <c r="B13754"/>
      <c r="C13754"/>
      <c r="D13754"/>
      <c r="E13754"/>
      <c r="F13754"/>
    </row>
    <row r="13755" spans="2:6" ht="15" x14ac:dyDescent="0.25">
      <c r="B13755"/>
      <c r="C13755"/>
      <c r="D13755"/>
      <c r="E13755"/>
      <c r="F13755"/>
    </row>
    <row r="13756" spans="2:6" ht="15" x14ac:dyDescent="0.25">
      <c r="B13756"/>
      <c r="C13756"/>
      <c r="D13756"/>
      <c r="E13756"/>
      <c r="F13756"/>
    </row>
    <row r="13757" spans="2:6" ht="15" x14ac:dyDescent="0.25">
      <c r="B13757"/>
      <c r="C13757"/>
      <c r="D13757"/>
      <c r="E13757"/>
      <c r="F13757"/>
    </row>
    <row r="13758" spans="2:6" ht="15" x14ac:dyDescent="0.25">
      <c r="B13758"/>
      <c r="C13758"/>
      <c r="D13758"/>
      <c r="E13758"/>
      <c r="F13758"/>
    </row>
    <row r="13759" spans="2:6" ht="15" x14ac:dyDescent="0.25">
      <c r="B13759"/>
      <c r="C13759"/>
      <c r="D13759"/>
      <c r="E13759"/>
      <c r="F13759"/>
    </row>
    <row r="13760" spans="2:6" ht="15" x14ac:dyDescent="0.25">
      <c r="B13760"/>
      <c r="C13760"/>
      <c r="D13760"/>
      <c r="E13760"/>
      <c r="F13760"/>
    </row>
    <row r="13761" spans="2:6" ht="15" x14ac:dyDescent="0.25">
      <c r="B13761"/>
      <c r="C13761"/>
      <c r="D13761"/>
      <c r="E13761"/>
      <c r="F13761"/>
    </row>
    <row r="13762" spans="2:6" ht="15" x14ac:dyDescent="0.25">
      <c r="B13762"/>
      <c r="C13762"/>
      <c r="D13762"/>
      <c r="E13762"/>
      <c r="F13762"/>
    </row>
    <row r="13763" spans="2:6" ht="15" x14ac:dyDescent="0.25">
      <c r="B13763"/>
      <c r="C13763"/>
      <c r="D13763"/>
      <c r="E13763"/>
      <c r="F13763"/>
    </row>
    <row r="13764" spans="2:6" ht="15" x14ac:dyDescent="0.25">
      <c r="B13764"/>
      <c r="C13764"/>
      <c r="D13764"/>
      <c r="E13764"/>
      <c r="F13764"/>
    </row>
    <row r="13765" spans="2:6" ht="15" x14ac:dyDescent="0.25">
      <c r="B13765"/>
      <c r="C13765"/>
      <c r="D13765"/>
      <c r="E13765"/>
      <c r="F13765"/>
    </row>
    <row r="13766" spans="2:6" ht="15" x14ac:dyDescent="0.25">
      <c r="B13766"/>
      <c r="C13766"/>
      <c r="D13766"/>
      <c r="E13766"/>
      <c r="F13766"/>
    </row>
    <row r="13767" spans="2:6" ht="15" x14ac:dyDescent="0.25">
      <c r="B13767"/>
      <c r="C13767"/>
      <c r="D13767"/>
      <c r="E13767"/>
      <c r="F13767"/>
    </row>
    <row r="13768" spans="2:6" ht="15" x14ac:dyDescent="0.25">
      <c r="B13768"/>
      <c r="C13768"/>
      <c r="D13768"/>
      <c r="E13768"/>
      <c r="F13768"/>
    </row>
    <row r="13769" spans="2:6" ht="15" x14ac:dyDescent="0.25">
      <c r="B13769"/>
      <c r="C13769"/>
      <c r="D13769"/>
      <c r="E13769"/>
      <c r="F13769"/>
    </row>
    <row r="13770" spans="2:6" ht="15" x14ac:dyDescent="0.25">
      <c r="B13770"/>
      <c r="C13770"/>
      <c r="D13770"/>
      <c r="E13770"/>
      <c r="F13770"/>
    </row>
    <row r="13771" spans="2:6" ht="15" x14ac:dyDescent="0.25">
      <c r="B13771"/>
      <c r="C13771"/>
      <c r="D13771"/>
      <c r="E13771"/>
      <c r="F13771"/>
    </row>
    <row r="13772" spans="2:6" ht="15" x14ac:dyDescent="0.25">
      <c r="B13772"/>
      <c r="C13772"/>
      <c r="D13772"/>
      <c r="E13772"/>
      <c r="F13772"/>
    </row>
    <row r="13773" spans="2:6" ht="15" x14ac:dyDescent="0.25">
      <c r="B13773"/>
      <c r="C13773"/>
      <c r="D13773"/>
      <c r="E13773"/>
      <c r="F13773"/>
    </row>
    <row r="13774" spans="2:6" ht="15" x14ac:dyDescent="0.25">
      <c r="B13774"/>
      <c r="C13774"/>
      <c r="D13774"/>
      <c r="E13774"/>
      <c r="F13774"/>
    </row>
    <row r="13775" spans="2:6" ht="15" x14ac:dyDescent="0.25">
      <c r="B13775"/>
      <c r="C13775"/>
      <c r="D13775"/>
      <c r="E13775"/>
      <c r="F13775"/>
    </row>
    <row r="13776" spans="2:6" ht="15" x14ac:dyDescent="0.25">
      <c r="B13776"/>
      <c r="C13776"/>
      <c r="D13776"/>
      <c r="E13776"/>
      <c r="F13776"/>
    </row>
    <row r="13777" spans="2:6" ht="15" x14ac:dyDescent="0.25">
      <c r="B13777"/>
      <c r="C13777"/>
      <c r="D13777"/>
      <c r="E13777"/>
      <c r="F13777"/>
    </row>
    <row r="13778" spans="2:6" ht="15" x14ac:dyDescent="0.25">
      <c r="B13778"/>
      <c r="C13778"/>
      <c r="D13778"/>
      <c r="E13778"/>
      <c r="F13778"/>
    </row>
    <row r="13779" spans="2:6" ht="15" x14ac:dyDescent="0.25">
      <c r="B13779"/>
      <c r="C13779"/>
      <c r="D13779"/>
      <c r="E13779"/>
      <c r="F13779"/>
    </row>
    <row r="13780" spans="2:6" ht="15" x14ac:dyDescent="0.25">
      <c r="B13780"/>
      <c r="C13780"/>
      <c r="D13780"/>
      <c r="E13780"/>
      <c r="F13780"/>
    </row>
    <row r="13781" spans="2:6" ht="15" x14ac:dyDescent="0.25">
      <c r="B13781"/>
      <c r="C13781"/>
      <c r="D13781"/>
      <c r="E13781"/>
      <c r="F13781"/>
    </row>
    <row r="13782" spans="2:6" ht="15" x14ac:dyDescent="0.25">
      <c r="B13782"/>
      <c r="C13782"/>
      <c r="D13782"/>
      <c r="E13782"/>
      <c r="F13782"/>
    </row>
    <row r="13783" spans="2:6" ht="15" x14ac:dyDescent="0.25">
      <c r="B13783"/>
      <c r="C13783"/>
      <c r="D13783"/>
      <c r="E13783"/>
      <c r="F13783"/>
    </row>
    <row r="13784" spans="2:6" ht="15" x14ac:dyDescent="0.25">
      <c r="B13784"/>
      <c r="C13784"/>
      <c r="D13784"/>
      <c r="E13784"/>
      <c r="F13784"/>
    </row>
    <row r="13785" spans="2:6" ht="15" x14ac:dyDescent="0.25">
      <c r="B13785"/>
      <c r="C13785"/>
      <c r="D13785"/>
      <c r="E13785"/>
      <c r="F13785"/>
    </row>
    <row r="13786" spans="2:6" ht="15" x14ac:dyDescent="0.25">
      <c r="B13786"/>
      <c r="C13786"/>
      <c r="D13786"/>
      <c r="E13786"/>
      <c r="F13786"/>
    </row>
    <row r="13787" spans="2:6" ht="15" x14ac:dyDescent="0.25">
      <c r="B13787"/>
      <c r="C13787"/>
      <c r="D13787"/>
      <c r="E13787"/>
      <c r="F13787"/>
    </row>
    <row r="13788" spans="2:6" ht="15" x14ac:dyDescent="0.25">
      <c r="B13788"/>
      <c r="C13788"/>
      <c r="D13788"/>
      <c r="E13788"/>
      <c r="F13788"/>
    </row>
    <row r="13789" spans="2:6" ht="15" x14ac:dyDescent="0.25">
      <c r="B13789"/>
      <c r="C13789"/>
      <c r="D13789"/>
      <c r="E13789"/>
      <c r="F13789"/>
    </row>
    <row r="13790" spans="2:6" ht="15" x14ac:dyDescent="0.25">
      <c r="B13790"/>
      <c r="C13790"/>
      <c r="D13790"/>
      <c r="E13790"/>
      <c r="F13790"/>
    </row>
    <row r="13791" spans="2:6" ht="15" x14ac:dyDescent="0.25">
      <c r="B13791"/>
      <c r="C13791"/>
      <c r="D13791"/>
      <c r="E13791"/>
      <c r="F13791"/>
    </row>
    <row r="13792" spans="2:6" ht="15" x14ac:dyDescent="0.25">
      <c r="B13792"/>
      <c r="C13792"/>
      <c r="D13792"/>
      <c r="E13792"/>
      <c r="F13792"/>
    </row>
    <row r="13793" spans="2:6" ht="15" x14ac:dyDescent="0.25">
      <c r="B13793"/>
      <c r="C13793"/>
      <c r="D13793"/>
      <c r="E13793"/>
      <c r="F13793"/>
    </row>
    <row r="13794" spans="2:6" ht="15" x14ac:dyDescent="0.25">
      <c r="B13794"/>
      <c r="C13794"/>
      <c r="D13794"/>
      <c r="E13794"/>
      <c r="F13794"/>
    </row>
    <row r="13795" spans="2:6" ht="15" x14ac:dyDescent="0.25">
      <c r="B13795"/>
      <c r="C13795"/>
      <c r="D13795"/>
      <c r="E13795"/>
      <c r="F13795"/>
    </row>
    <row r="13796" spans="2:6" ht="15" x14ac:dyDescent="0.25">
      <c r="B13796"/>
      <c r="C13796"/>
      <c r="D13796"/>
      <c r="E13796"/>
      <c r="F13796"/>
    </row>
    <row r="13797" spans="2:6" ht="15" x14ac:dyDescent="0.25">
      <c r="B13797"/>
      <c r="C13797"/>
      <c r="D13797"/>
      <c r="E13797"/>
      <c r="F13797"/>
    </row>
    <row r="13798" spans="2:6" ht="15" x14ac:dyDescent="0.25">
      <c r="B13798"/>
      <c r="C13798"/>
      <c r="D13798"/>
      <c r="E13798"/>
      <c r="F13798"/>
    </row>
    <row r="13799" spans="2:6" ht="15" x14ac:dyDescent="0.25">
      <c r="B13799"/>
      <c r="C13799"/>
      <c r="D13799"/>
      <c r="E13799"/>
      <c r="F13799"/>
    </row>
    <row r="13800" spans="2:6" ht="15" x14ac:dyDescent="0.25">
      <c r="B13800"/>
      <c r="C13800"/>
      <c r="D13800"/>
      <c r="E13800"/>
      <c r="F13800"/>
    </row>
    <row r="13801" spans="2:6" ht="15" x14ac:dyDescent="0.25">
      <c r="B13801"/>
      <c r="C13801"/>
      <c r="D13801"/>
      <c r="E13801"/>
      <c r="F13801"/>
    </row>
    <row r="13802" spans="2:6" ht="15" x14ac:dyDescent="0.25">
      <c r="B13802"/>
      <c r="C13802"/>
      <c r="D13802"/>
      <c r="E13802"/>
      <c r="F13802"/>
    </row>
    <row r="13803" spans="2:6" ht="15" x14ac:dyDescent="0.25">
      <c r="B13803"/>
      <c r="C13803"/>
      <c r="D13803"/>
      <c r="E13803"/>
      <c r="F13803"/>
    </row>
    <row r="13804" spans="2:6" ht="15" x14ac:dyDescent="0.25">
      <c r="B13804"/>
      <c r="C13804"/>
      <c r="D13804"/>
      <c r="E13804"/>
      <c r="F13804"/>
    </row>
    <row r="13805" spans="2:6" ht="15" x14ac:dyDescent="0.25">
      <c r="B13805"/>
      <c r="C13805"/>
      <c r="D13805"/>
      <c r="E13805"/>
      <c r="F13805"/>
    </row>
    <row r="13806" spans="2:6" ht="15" x14ac:dyDescent="0.25">
      <c r="B13806"/>
      <c r="C13806"/>
      <c r="D13806"/>
      <c r="E13806"/>
      <c r="F13806"/>
    </row>
    <row r="13807" spans="2:6" ht="15" x14ac:dyDescent="0.25">
      <c r="B13807"/>
      <c r="C13807"/>
      <c r="D13807"/>
      <c r="E13807"/>
      <c r="F13807"/>
    </row>
    <row r="13808" spans="2:6" ht="15" x14ac:dyDescent="0.25">
      <c r="B13808"/>
      <c r="C13808"/>
      <c r="D13808"/>
      <c r="E13808"/>
      <c r="F13808"/>
    </row>
    <row r="13809" spans="2:6" ht="15" x14ac:dyDescent="0.25">
      <c r="B13809"/>
      <c r="C13809"/>
      <c r="D13809"/>
      <c r="E13809"/>
      <c r="F13809"/>
    </row>
    <row r="13810" spans="2:6" ht="15" x14ac:dyDescent="0.25">
      <c r="B13810"/>
      <c r="C13810"/>
      <c r="D13810"/>
      <c r="E13810"/>
      <c r="F13810"/>
    </row>
    <row r="13811" spans="2:6" ht="15" x14ac:dyDescent="0.25">
      <c r="B13811"/>
      <c r="C13811"/>
      <c r="D13811"/>
      <c r="E13811"/>
      <c r="F13811"/>
    </row>
    <row r="13812" spans="2:6" ht="15" x14ac:dyDescent="0.25">
      <c r="B13812"/>
      <c r="C13812"/>
      <c r="D13812"/>
      <c r="E13812"/>
      <c r="F13812"/>
    </row>
    <row r="13813" spans="2:6" ht="15" x14ac:dyDescent="0.25">
      <c r="B13813"/>
      <c r="C13813"/>
      <c r="D13813"/>
      <c r="E13813"/>
      <c r="F13813"/>
    </row>
    <row r="13814" spans="2:6" ht="15" x14ac:dyDescent="0.25">
      <c r="B13814"/>
      <c r="C13814"/>
      <c r="D13814"/>
      <c r="E13814"/>
      <c r="F13814"/>
    </row>
    <row r="13815" spans="2:6" ht="15" x14ac:dyDescent="0.25">
      <c r="B13815"/>
      <c r="C13815"/>
      <c r="D13815"/>
      <c r="E13815"/>
      <c r="F13815"/>
    </row>
    <row r="13816" spans="2:6" ht="15" x14ac:dyDescent="0.25">
      <c r="B13816"/>
      <c r="C13816"/>
      <c r="D13816"/>
      <c r="E13816"/>
      <c r="F13816"/>
    </row>
    <row r="13817" spans="2:6" ht="15" x14ac:dyDescent="0.25">
      <c r="B13817"/>
      <c r="C13817"/>
      <c r="D13817"/>
      <c r="E13817"/>
      <c r="F13817"/>
    </row>
    <row r="13818" spans="2:6" ht="15" x14ac:dyDescent="0.25">
      <c r="B13818"/>
      <c r="C13818"/>
      <c r="D13818"/>
      <c r="E13818"/>
      <c r="F13818"/>
    </row>
    <row r="13819" spans="2:6" ht="15" x14ac:dyDescent="0.25">
      <c r="B13819"/>
      <c r="C13819"/>
      <c r="D13819"/>
      <c r="E13819"/>
      <c r="F13819"/>
    </row>
    <row r="13820" spans="2:6" ht="15" x14ac:dyDescent="0.25">
      <c r="B13820"/>
      <c r="C13820"/>
      <c r="D13820"/>
      <c r="E13820"/>
      <c r="F13820"/>
    </row>
    <row r="13821" spans="2:6" ht="15" x14ac:dyDescent="0.25">
      <c r="B13821"/>
      <c r="C13821"/>
      <c r="D13821"/>
      <c r="E13821"/>
      <c r="F13821"/>
    </row>
    <row r="13822" spans="2:6" ht="15" x14ac:dyDescent="0.25">
      <c r="B13822"/>
      <c r="C13822"/>
      <c r="D13822"/>
      <c r="E13822"/>
      <c r="F13822"/>
    </row>
    <row r="13823" spans="2:6" ht="15" x14ac:dyDescent="0.25">
      <c r="B13823"/>
      <c r="C13823"/>
      <c r="D13823"/>
      <c r="E13823"/>
      <c r="F13823"/>
    </row>
    <row r="13824" spans="2:6" ht="15" x14ac:dyDescent="0.25">
      <c r="B13824"/>
      <c r="C13824"/>
      <c r="D13824"/>
      <c r="E13824"/>
      <c r="F13824"/>
    </row>
    <row r="13825" spans="2:6" ht="15" x14ac:dyDescent="0.25">
      <c r="B13825"/>
      <c r="C13825"/>
      <c r="D13825"/>
      <c r="E13825"/>
      <c r="F13825"/>
    </row>
    <row r="13826" spans="2:6" ht="15" x14ac:dyDescent="0.25">
      <c r="B13826"/>
      <c r="C13826"/>
      <c r="D13826"/>
      <c r="E13826"/>
      <c r="F13826"/>
    </row>
    <row r="13827" spans="2:6" ht="15" x14ac:dyDescent="0.25">
      <c r="B13827"/>
      <c r="C13827"/>
      <c r="D13827"/>
      <c r="E13827"/>
      <c r="F13827"/>
    </row>
    <row r="13828" spans="2:6" ht="15" x14ac:dyDescent="0.25">
      <c r="B13828"/>
      <c r="C13828"/>
      <c r="D13828"/>
      <c r="E13828"/>
      <c r="F13828"/>
    </row>
    <row r="13829" spans="2:6" ht="15" x14ac:dyDescent="0.25">
      <c r="B13829"/>
      <c r="C13829"/>
      <c r="D13829"/>
      <c r="E13829"/>
      <c r="F13829"/>
    </row>
    <row r="13830" spans="2:6" ht="15" x14ac:dyDescent="0.25">
      <c r="B13830"/>
      <c r="C13830"/>
      <c r="D13830"/>
      <c r="E13830"/>
      <c r="F13830"/>
    </row>
    <row r="13831" spans="2:6" ht="15" x14ac:dyDescent="0.25">
      <c r="B13831"/>
      <c r="C13831"/>
      <c r="D13831"/>
      <c r="E13831"/>
      <c r="F13831"/>
    </row>
    <row r="13832" spans="2:6" ht="15" x14ac:dyDescent="0.25">
      <c r="B13832"/>
      <c r="C13832"/>
      <c r="D13832"/>
      <c r="E13832"/>
      <c r="F13832"/>
    </row>
    <row r="13833" spans="2:6" ht="15" x14ac:dyDescent="0.25">
      <c r="B13833"/>
      <c r="C13833"/>
      <c r="D13833"/>
      <c r="E13833"/>
      <c r="F13833"/>
    </row>
    <row r="13834" spans="2:6" ht="15" x14ac:dyDescent="0.25">
      <c r="B13834"/>
      <c r="C13834"/>
      <c r="D13834"/>
      <c r="E13834"/>
      <c r="F13834"/>
    </row>
    <row r="13835" spans="2:6" ht="15" x14ac:dyDescent="0.25">
      <c r="B13835"/>
      <c r="C13835"/>
      <c r="D13835"/>
      <c r="E13835"/>
      <c r="F13835"/>
    </row>
    <row r="13836" spans="2:6" ht="15" x14ac:dyDescent="0.25">
      <c r="B13836"/>
      <c r="C13836"/>
      <c r="D13836"/>
      <c r="E13836"/>
      <c r="F13836"/>
    </row>
    <row r="13837" spans="2:6" ht="15" x14ac:dyDescent="0.25">
      <c r="B13837"/>
      <c r="C13837"/>
      <c r="D13837"/>
      <c r="E13837"/>
      <c r="F13837"/>
    </row>
    <row r="13838" spans="2:6" ht="15" x14ac:dyDescent="0.25">
      <c r="B13838"/>
      <c r="C13838"/>
      <c r="D13838"/>
      <c r="E13838"/>
      <c r="F13838"/>
    </row>
    <row r="13839" spans="2:6" ht="15" x14ac:dyDescent="0.25">
      <c r="B13839"/>
      <c r="C13839"/>
      <c r="D13839"/>
      <c r="E13839"/>
      <c r="F13839"/>
    </row>
    <row r="13840" spans="2:6" ht="15" x14ac:dyDescent="0.25">
      <c r="B13840"/>
      <c r="C13840"/>
      <c r="D13840"/>
      <c r="E13840"/>
      <c r="F13840"/>
    </row>
    <row r="13841" spans="2:6" ht="15" x14ac:dyDescent="0.25">
      <c r="B13841"/>
      <c r="C13841"/>
      <c r="D13841"/>
      <c r="E13841"/>
      <c r="F13841"/>
    </row>
    <row r="13842" spans="2:6" ht="15" x14ac:dyDescent="0.25">
      <c r="B13842"/>
      <c r="C13842"/>
      <c r="D13842"/>
      <c r="E13842"/>
      <c r="F13842"/>
    </row>
    <row r="13843" spans="2:6" ht="15" x14ac:dyDescent="0.25">
      <c r="B13843"/>
      <c r="C13843"/>
      <c r="D13843"/>
      <c r="E13843"/>
      <c r="F13843"/>
    </row>
    <row r="13844" spans="2:6" ht="15" x14ac:dyDescent="0.25">
      <c r="B13844"/>
      <c r="C13844"/>
      <c r="D13844"/>
      <c r="E13844"/>
      <c r="F13844"/>
    </row>
    <row r="13845" spans="2:6" ht="15" x14ac:dyDescent="0.25">
      <c r="B13845"/>
      <c r="C13845"/>
      <c r="D13845"/>
      <c r="E13845"/>
      <c r="F13845"/>
    </row>
    <row r="13846" spans="2:6" ht="15" x14ac:dyDescent="0.25">
      <c r="B13846"/>
      <c r="C13846"/>
      <c r="D13846"/>
      <c r="E13846"/>
      <c r="F13846"/>
    </row>
    <row r="13847" spans="2:6" ht="15" x14ac:dyDescent="0.25">
      <c r="B13847"/>
      <c r="C13847"/>
      <c r="D13847"/>
      <c r="E13847"/>
      <c r="F13847"/>
    </row>
    <row r="13848" spans="2:6" ht="15" x14ac:dyDescent="0.25">
      <c r="B13848"/>
      <c r="C13848"/>
      <c r="D13848"/>
      <c r="E13848"/>
      <c r="F13848"/>
    </row>
    <row r="13849" spans="2:6" ht="15" x14ac:dyDescent="0.25">
      <c r="B13849"/>
      <c r="C13849"/>
      <c r="D13849"/>
      <c r="E13849"/>
      <c r="F13849"/>
    </row>
    <row r="13850" spans="2:6" ht="15" x14ac:dyDescent="0.25">
      <c r="B13850"/>
      <c r="C13850"/>
      <c r="D13850"/>
      <c r="E13850"/>
      <c r="F13850"/>
    </row>
    <row r="13851" spans="2:6" ht="15" x14ac:dyDescent="0.25">
      <c r="B13851"/>
      <c r="C13851"/>
      <c r="D13851"/>
      <c r="E13851"/>
      <c r="F13851"/>
    </row>
    <row r="13852" spans="2:6" ht="15" x14ac:dyDescent="0.25">
      <c r="B13852"/>
      <c r="C13852"/>
      <c r="D13852"/>
      <c r="E13852"/>
      <c r="F13852"/>
    </row>
    <row r="13853" spans="2:6" ht="15" x14ac:dyDescent="0.25">
      <c r="B13853"/>
      <c r="C13853"/>
      <c r="D13853"/>
      <c r="E13853"/>
      <c r="F13853"/>
    </row>
    <row r="13854" spans="2:6" ht="15" x14ac:dyDescent="0.25">
      <c r="B13854"/>
      <c r="C13854"/>
      <c r="D13854"/>
      <c r="E13854"/>
      <c r="F13854"/>
    </row>
    <row r="13855" spans="2:6" ht="15" x14ac:dyDescent="0.25">
      <c r="B13855"/>
      <c r="C13855"/>
      <c r="D13855"/>
      <c r="E13855"/>
      <c r="F13855"/>
    </row>
    <row r="13856" spans="2:6" ht="15" x14ac:dyDescent="0.25">
      <c r="B13856"/>
      <c r="C13856"/>
      <c r="D13856"/>
      <c r="E13856"/>
      <c r="F13856"/>
    </row>
    <row r="13857" spans="2:6" ht="15" x14ac:dyDescent="0.25">
      <c r="B13857"/>
      <c r="C13857"/>
      <c r="D13857"/>
      <c r="E13857"/>
      <c r="F13857"/>
    </row>
    <row r="13858" spans="2:6" ht="15" x14ac:dyDescent="0.25">
      <c r="B13858"/>
      <c r="C13858"/>
      <c r="D13858"/>
      <c r="E13858"/>
      <c r="F13858"/>
    </row>
    <row r="13859" spans="2:6" ht="15" x14ac:dyDescent="0.25">
      <c r="B13859"/>
      <c r="C13859"/>
      <c r="D13859"/>
      <c r="E13859"/>
      <c r="F13859"/>
    </row>
    <row r="13860" spans="2:6" ht="15" x14ac:dyDescent="0.25">
      <c r="B13860"/>
      <c r="C13860"/>
      <c r="D13860"/>
      <c r="E13860"/>
      <c r="F13860"/>
    </row>
    <row r="13861" spans="2:6" ht="15" x14ac:dyDescent="0.25">
      <c r="B13861"/>
      <c r="C13861"/>
      <c r="D13861"/>
      <c r="E13861"/>
      <c r="F13861"/>
    </row>
    <row r="13862" spans="2:6" ht="15" x14ac:dyDescent="0.25">
      <c r="B13862"/>
      <c r="C13862"/>
      <c r="D13862"/>
      <c r="E13862"/>
      <c r="F13862"/>
    </row>
    <row r="13863" spans="2:6" ht="15" x14ac:dyDescent="0.25">
      <c r="B13863"/>
      <c r="C13863"/>
      <c r="D13863"/>
      <c r="E13863"/>
      <c r="F13863"/>
    </row>
    <row r="13864" spans="2:6" ht="15" x14ac:dyDescent="0.25">
      <c r="B13864"/>
      <c r="C13864"/>
      <c r="D13864"/>
      <c r="E13864"/>
      <c r="F13864"/>
    </row>
    <row r="13865" spans="2:6" ht="15" x14ac:dyDescent="0.25">
      <c r="B13865"/>
      <c r="C13865"/>
      <c r="D13865"/>
      <c r="E13865"/>
      <c r="F13865"/>
    </row>
    <row r="13866" spans="2:6" ht="15" x14ac:dyDescent="0.25">
      <c r="B13866"/>
      <c r="C13866"/>
      <c r="D13866"/>
      <c r="E13866"/>
      <c r="F13866"/>
    </row>
    <row r="13867" spans="2:6" ht="15" x14ac:dyDescent="0.25">
      <c r="B13867"/>
      <c r="C13867"/>
      <c r="D13867"/>
      <c r="E13867"/>
      <c r="F13867"/>
    </row>
    <row r="13868" spans="2:6" ht="15" x14ac:dyDescent="0.25">
      <c r="B13868"/>
      <c r="C13868"/>
      <c r="D13868"/>
      <c r="E13868"/>
      <c r="F13868"/>
    </row>
    <row r="13869" spans="2:6" ht="15" x14ac:dyDescent="0.25">
      <c r="B13869"/>
      <c r="C13869"/>
      <c r="D13869"/>
      <c r="E13869"/>
      <c r="F13869"/>
    </row>
    <row r="13870" spans="2:6" ht="15" x14ac:dyDescent="0.25">
      <c r="B13870"/>
      <c r="C13870"/>
      <c r="D13870"/>
      <c r="E13870"/>
      <c r="F13870"/>
    </row>
    <row r="13871" spans="2:6" ht="15" x14ac:dyDescent="0.25">
      <c r="B13871"/>
      <c r="C13871"/>
      <c r="D13871"/>
      <c r="E13871"/>
      <c r="F13871"/>
    </row>
    <row r="13872" spans="2:6" ht="15" x14ac:dyDescent="0.25">
      <c r="B13872"/>
      <c r="C13872"/>
      <c r="D13872"/>
      <c r="E13872"/>
      <c r="F13872"/>
    </row>
    <row r="13873" spans="2:6" ht="15" x14ac:dyDescent="0.25">
      <c r="B13873"/>
      <c r="C13873"/>
      <c r="D13873"/>
      <c r="E13873"/>
      <c r="F13873"/>
    </row>
    <row r="13874" spans="2:6" ht="15" x14ac:dyDescent="0.25">
      <c r="B13874"/>
      <c r="C13874"/>
      <c r="D13874"/>
      <c r="E13874"/>
      <c r="F13874"/>
    </row>
    <row r="13875" spans="2:6" ht="15" x14ac:dyDescent="0.25">
      <c r="B13875"/>
      <c r="C13875"/>
      <c r="D13875"/>
      <c r="E13875"/>
      <c r="F13875"/>
    </row>
    <row r="13876" spans="2:6" ht="15" x14ac:dyDescent="0.25">
      <c r="B13876"/>
      <c r="C13876"/>
      <c r="D13876"/>
      <c r="E13876"/>
      <c r="F13876"/>
    </row>
    <row r="13877" spans="2:6" ht="15" x14ac:dyDescent="0.25">
      <c r="B13877"/>
      <c r="C13877"/>
      <c r="D13877"/>
      <c r="E13877"/>
      <c r="F13877"/>
    </row>
    <row r="13878" spans="2:6" ht="15" x14ac:dyDescent="0.25">
      <c r="B13878"/>
      <c r="C13878"/>
      <c r="D13878"/>
      <c r="E13878"/>
      <c r="F13878"/>
    </row>
    <row r="13879" spans="2:6" ht="15" x14ac:dyDescent="0.25">
      <c r="B13879"/>
      <c r="C13879"/>
      <c r="D13879"/>
      <c r="E13879"/>
      <c r="F13879"/>
    </row>
    <row r="13880" spans="2:6" ht="15" x14ac:dyDescent="0.25">
      <c r="B13880"/>
      <c r="C13880"/>
      <c r="D13880"/>
      <c r="E13880"/>
      <c r="F13880"/>
    </row>
    <row r="13881" spans="2:6" ht="15" x14ac:dyDescent="0.25">
      <c r="B13881"/>
      <c r="C13881"/>
      <c r="D13881"/>
      <c r="E13881"/>
      <c r="F13881"/>
    </row>
    <row r="13882" spans="2:6" ht="15" x14ac:dyDescent="0.25">
      <c r="B13882"/>
      <c r="C13882"/>
      <c r="D13882"/>
      <c r="E13882"/>
      <c r="F13882"/>
    </row>
    <row r="13883" spans="2:6" ht="15" x14ac:dyDescent="0.25">
      <c r="B13883"/>
      <c r="C13883"/>
      <c r="D13883"/>
      <c r="E13883"/>
      <c r="F13883"/>
    </row>
    <row r="13884" spans="2:6" ht="15" x14ac:dyDescent="0.25">
      <c r="B13884"/>
      <c r="C13884"/>
      <c r="D13884"/>
      <c r="E13884"/>
      <c r="F13884"/>
    </row>
    <row r="13885" spans="2:6" ht="15" x14ac:dyDescent="0.25">
      <c r="B13885"/>
      <c r="C13885"/>
      <c r="D13885"/>
      <c r="E13885"/>
      <c r="F13885"/>
    </row>
    <row r="13886" spans="2:6" ht="15" x14ac:dyDescent="0.25">
      <c r="B13886"/>
      <c r="C13886"/>
      <c r="D13886"/>
      <c r="E13886"/>
      <c r="F13886"/>
    </row>
    <row r="13887" spans="2:6" ht="15" x14ac:dyDescent="0.25">
      <c r="B13887"/>
      <c r="C13887"/>
      <c r="D13887"/>
      <c r="E13887"/>
      <c r="F13887"/>
    </row>
    <row r="13888" spans="2:6" ht="15" x14ac:dyDescent="0.25">
      <c r="B13888"/>
      <c r="C13888"/>
      <c r="D13888"/>
      <c r="E13888"/>
      <c r="F13888"/>
    </row>
    <row r="13889" spans="2:6" ht="15" x14ac:dyDescent="0.25">
      <c r="B13889"/>
      <c r="C13889"/>
      <c r="D13889"/>
      <c r="E13889"/>
      <c r="F13889"/>
    </row>
    <row r="13890" spans="2:6" ht="15" x14ac:dyDescent="0.25">
      <c r="B13890"/>
      <c r="C13890"/>
      <c r="D13890"/>
      <c r="E13890"/>
      <c r="F13890"/>
    </row>
    <row r="13891" spans="2:6" ht="15" x14ac:dyDescent="0.25">
      <c r="B13891"/>
      <c r="C13891"/>
      <c r="D13891"/>
      <c r="E13891"/>
      <c r="F13891"/>
    </row>
    <row r="13892" spans="2:6" ht="15" x14ac:dyDescent="0.25">
      <c r="B13892"/>
      <c r="C13892"/>
      <c r="D13892"/>
      <c r="E13892"/>
      <c r="F13892"/>
    </row>
    <row r="13893" spans="2:6" ht="15" x14ac:dyDescent="0.25">
      <c r="B13893"/>
      <c r="C13893"/>
      <c r="D13893"/>
      <c r="E13893"/>
      <c r="F13893"/>
    </row>
    <row r="13894" spans="2:6" ht="15" x14ac:dyDescent="0.25">
      <c r="B13894"/>
      <c r="C13894"/>
      <c r="D13894"/>
      <c r="E13894"/>
      <c r="F13894"/>
    </row>
    <row r="13895" spans="2:6" ht="15" x14ac:dyDescent="0.25">
      <c r="B13895"/>
      <c r="C13895"/>
      <c r="D13895"/>
      <c r="E13895"/>
      <c r="F13895"/>
    </row>
    <row r="13896" spans="2:6" ht="15" x14ac:dyDescent="0.25">
      <c r="B13896"/>
      <c r="C13896"/>
      <c r="D13896"/>
      <c r="E13896"/>
      <c r="F13896"/>
    </row>
    <row r="13897" spans="2:6" ht="15" x14ac:dyDescent="0.25">
      <c r="B13897"/>
      <c r="C13897"/>
      <c r="D13897"/>
      <c r="E13897"/>
      <c r="F13897"/>
    </row>
    <row r="13898" spans="2:6" ht="15" x14ac:dyDescent="0.25">
      <c r="B13898"/>
      <c r="C13898"/>
      <c r="D13898"/>
      <c r="E13898"/>
      <c r="F13898"/>
    </row>
    <row r="13899" spans="2:6" ht="15" x14ac:dyDescent="0.25">
      <c r="B13899"/>
      <c r="C13899"/>
      <c r="D13899"/>
      <c r="E13899"/>
      <c r="F13899"/>
    </row>
    <row r="13900" spans="2:6" ht="15" x14ac:dyDescent="0.25">
      <c r="B13900"/>
      <c r="C13900"/>
      <c r="D13900"/>
      <c r="E13900"/>
      <c r="F13900"/>
    </row>
    <row r="13901" spans="2:6" ht="15" x14ac:dyDescent="0.25">
      <c r="B13901"/>
      <c r="C13901"/>
      <c r="D13901"/>
      <c r="E13901"/>
      <c r="F13901"/>
    </row>
    <row r="13902" spans="2:6" ht="15" x14ac:dyDescent="0.25">
      <c r="B13902"/>
      <c r="C13902"/>
      <c r="D13902"/>
      <c r="E13902"/>
      <c r="F13902"/>
    </row>
    <row r="13903" spans="2:6" ht="15" x14ac:dyDescent="0.25">
      <c r="B13903"/>
      <c r="C13903"/>
      <c r="D13903"/>
      <c r="E13903"/>
      <c r="F13903"/>
    </row>
    <row r="13904" spans="2:6" ht="15" x14ac:dyDescent="0.25">
      <c r="B13904"/>
      <c r="C13904"/>
      <c r="D13904"/>
      <c r="E13904"/>
      <c r="F13904"/>
    </row>
    <row r="13905" spans="2:6" ht="15" x14ac:dyDescent="0.25">
      <c r="B13905"/>
      <c r="C13905"/>
      <c r="D13905"/>
      <c r="E13905"/>
      <c r="F13905"/>
    </row>
    <row r="13906" spans="2:6" ht="15" x14ac:dyDescent="0.25">
      <c r="B13906"/>
      <c r="C13906"/>
      <c r="D13906"/>
      <c r="E13906"/>
      <c r="F13906"/>
    </row>
    <row r="13907" spans="2:6" ht="15" x14ac:dyDescent="0.25">
      <c r="B13907"/>
      <c r="C13907"/>
      <c r="D13907"/>
      <c r="E13907"/>
      <c r="F13907"/>
    </row>
    <row r="13908" spans="2:6" ht="15" x14ac:dyDescent="0.25">
      <c r="B13908"/>
      <c r="C13908"/>
      <c r="D13908"/>
      <c r="E13908"/>
      <c r="F13908"/>
    </row>
    <row r="13909" spans="2:6" ht="15" x14ac:dyDescent="0.25">
      <c r="B13909"/>
      <c r="C13909"/>
      <c r="D13909"/>
      <c r="E13909"/>
      <c r="F13909"/>
    </row>
    <row r="13910" spans="2:6" ht="15" x14ac:dyDescent="0.25">
      <c r="B13910"/>
      <c r="C13910"/>
      <c r="D13910"/>
      <c r="E13910"/>
      <c r="F13910"/>
    </row>
    <row r="13911" spans="2:6" ht="15" x14ac:dyDescent="0.25">
      <c r="B13911"/>
      <c r="C13911"/>
      <c r="D13911"/>
      <c r="E13911"/>
      <c r="F13911"/>
    </row>
    <row r="13912" spans="2:6" ht="15" x14ac:dyDescent="0.25">
      <c r="B13912"/>
      <c r="C13912"/>
      <c r="D13912"/>
      <c r="E13912"/>
      <c r="F13912"/>
    </row>
    <row r="13913" spans="2:6" ht="15" x14ac:dyDescent="0.25">
      <c r="B13913"/>
      <c r="C13913"/>
      <c r="D13913"/>
      <c r="E13913"/>
      <c r="F13913"/>
    </row>
    <row r="13914" spans="2:6" ht="15" x14ac:dyDescent="0.25">
      <c r="B13914"/>
      <c r="C13914"/>
      <c r="D13914"/>
      <c r="E13914"/>
      <c r="F13914"/>
    </row>
    <row r="13915" spans="2:6" ht="15" x14ac:dyDescent="0.25">
      <c r="B13915"/>
      <c r="C13915"/>
      <c r="D13915"/>
      <c r="E13915"/>
      <c r="F13915"/>
    </row>
    <row r="13916" spans="2:6" ht="15" x14ac:dyDescent="0.25">
      <c r="B13916"/>
      <c r="C13916"/>
      <c r="D13916"/>
      <c r="E13916"/>
      <c r="F13916"/>
    </row>
    <row r="13917" spans="2:6" ht="15" x14ac:dyDescent="0.25">
      <c r="B13917"/>
      <c r="C13917"/>
      <c r="D13917"/>
      <c r="E13917"/>
      <c r="F13917"/>
    </row>
    <row r="13918" spans="2:6" ht="15" x14ac:dyDescent="0.25">
      <c r="B13918"/>
      <c r="C13918"/>
      <c r="D13918"/>
      <c r="E13918"/>
      <c r="F13918"/>
    </row>
    <row r="13919" spans="2:6" ht="15" x14ac:dyDescent="0.25">
      <c r="B13919"/>
      <c r="C13919"/>
      <c r="D13919"/>
      <c r="E13919"/>
      <c r="F13919"/>
    </row>
    <row r="13920" spans="2:6" ht="15" x14ac:dyDescent="0.25">
      <c r="B13920"/>
      <c r="C13920"/>
      <c r="D13920"/>
      <c r="E13920"/>
      <c r="F13920"/>
    </row>
    <row r="13921" spans="2:6" ht="15" x14ac:dyDescent="0.25">
      <c r="B13921"/>
      <c r="C13921"/>
      <c r="D13921"/>
      <c r="E13921"/>
      <c r="F13921"/>
    </row>
    <row r="13922" spans="2:6" ht="15" x14ac:dyDescent="0.25">
      <c r="B13922"/>
      <c r="C13922"/>
      <c r="D13922"/>
      <c r="E13922"/>
      <c r="F13922"/>
    </row>
    <row r="13923" spans="2:6" ht="15" x14ac:dyDescent="0.25">
      <c r="B13923"/>
      <c r="C13923"/>
      <c r="D13923"/>
      <c r="E13923"/>
      <c r="F13923"/>
    </row>
    <row r="13924" spans="2:6" ht="15" x14ac:dyDescent="0.25">
      <c r="B13924"/>
      <c r="C13924"/>
      <c r="D13924"/>
      <c r="E13924"/>
      <c r="F13924"/>
    </row>
    <row r="13925" spans="2:6" ht="15" x14ac:dyDescent="0.25">
      <c r="B13925"/>
      <c r="C13925"/>
      <c r="D13925"/>
      <c r="E13925"/>
      <c r="F13925"/>
    </row>
    <row r="13926" spans="2:6" ht="15" x14ac:dyDescent="0.25">
      <c r="B13926"/>
      <c r="C13926"/>
      <c r="D13926"/>
      <c r="E13926"/>
      <c r="F13926"/>
    </row>
    <row r="13927" spans="2:6" ht="15" x14ac:dyDescent="0.25">
      <c r="B13927"/>
      <c r="C13927"/>
      <c r="D13927"/>
      <c r="E13927"/>
      <c r="F13927"/>
    </row>
    <row r="13928" spans="2:6" ht="15" x14ac:dyDescent="0.25">
      <c r="B13928"/>
      <c r="C13928"/>
      <c r="D13928"/>
      <c r="E13928"/>
      <c r="F13928"/>
    </row>
    <row r="13929" spans="2:6" ht="15" x14ac:dyDescent="0.25">
      <c r="B13929"/>
      <c r="C13929"/>
      <c r="D13929"/>
      <c r="E13929"/>
      <c r="F13929"/>
    </row>
    <row r="13930" spans="2:6" ht="15" x14ac:dyDescent="0.25">
      <c r="B13930"/>
      <c r="C13930"/>
      <c r="D13930"/>
      <c r="E13930"/>
      <c r="F13930"/>
    </row>
    <row r="13931" spans="2:6" ht="15" x14ac:dyDescent="0.25">
      <c r="B13931"/>
      <c r="C13931"/>
      <c r="D13931"/>
      <c r="E13931"/>
      <c r="F13931"/>
    </row>
    <row r="13932" spans="2:6" ht="15" x14ac:dyDescent="0.25">
      <c r="B13932"/>
      <c r="C13932"/>
      <c r="D13932"/>
      <c r="E13932"/>
      <c r="F13932"/>
    </row>
    <row r="13933" spans="2:6" ht="15" x14ac:dyDescent="0.25">
      <c r="B13933"/>
      <c r="C13933"/>
      <c r="D13933"/>
      <c r="E13933"/>
      <c r="F13933"/>
    </row>
    <row r="13934" spans="2:6" ht="15" x14ac:dyDescent="0.25">
      <c r="B13934"/>
      <c r="C13934"/>
      <c r="D13934"/>
      <c r="E13934"/>
      <c r="F13934"/>
    </row>
    <row r="13935" spans="2:6" ht="15" x14ac:dyDescent="0.25">
      <c r="B13935"/>
      <c r="C13935"/>
      <c r="D13935"/>
      <c r="E13935"/>
      <c r="F13935"/>
    </row>
    <row r="13936" spans="2:6" ht="15" x14ac:dyDescent="0.25">
      <c r="B13936"/>
      <c r="C13936"/>
      <c r="D13936"/>
      <c r="E13936"/>
      <c r="F13936"/>
    </row>
    <row r="13937" spans="2:6" ht="15" x14ac:dyDescent="0.25">
      <c r="B13937"/>
      <c r="C13937"/>
      <c r="D13937"/>
      <c r="E13937"/>
      <c r="F13937"/>
    </row>
    <row r="13938" spans="2:6" ht="15" x14ac:dyDescent="0.25">
      <c r="B13938"/>
      <c r="C13938"/>
      <c r="D13938"/>
      <c r="E13938"/>
      <c r="F13938"/>
    </row>
    <row r="13939" spans="2:6" ht="15" x14ac:dyDescent="0.25">
      <c r="B13939"/>
      <c r="C13939"/>
      <c r="D13939"/>
      <c r="E13939"/>
      <c r="F13939"/>
    </row>
    <row r="13940" spans="2:6" ht="15" x14ac:dyDescent="0.25">
      <c r="B13940"/>
      <c r="C13940"/>
      <c r="D13940"/>
      <c r="E13940"/>
      <c r="F13940"/>
    </row>
    <row r="13941" spans="2:6" ht="15" x14ac:dyDescent="0.25">
      <c r="B13941"/>
      <c r="C13941"/>
      <c r="D13941"/>
      <c r="E13941"/>
      <c r="F13941"/>
    </row>
    <row r="13942" spans="2:6" ht="15" x14ac:dyDescent="0.25">
      <c r="B13942"/>
      <c r="C13942"/>
      <c r="D13942"/>
      <c r="E13942"/>
      <c r="F13942"/>
    </row>
    <row r="13943" spans="2:6" ht="15" x14ac:dyDescent="0.25">
      <c r="B13943"/>
      <c r="C13943"/>
      <c r="D13943"/>
      <c r="E13943"/>
      <c r="F13943"/>
    </row>
    <row r="13944" spans="2:6" ht="15" x14ac:dyDescent="0.25">
      <c r="B13944"/>
      <c r="C13944"/>
      <c r="D13944"/>
      <c r="E13944"/>
      <c r="F13944"/>
    </row>
    <row r="13945" spans="2:6" ht="15" x14ac:dyDescent="0.25">
      <c r="B13945"/>
      <c r="C13945"/>
      <c r="D13945"/>
      <c r="E13945"/>
      <c r="F13945"/>
    </row>
    <row r="13946" spans="2:6" ht="15" x14ac:dyDescent="0.25">
      <c r="B13946"/>
      <c r="C13946"/>
      <c r="D13946"/>
      <c r="E13946"/>
      <c r="F13946"/>
    </row>
    <row r="13947" spans="2:6" ht="15" x14ac:dyDescent="0.25">
      <c r="B13947"/>
      <c r="C13947"/>
      <c r="D13947"/>
      <c r="E13947"/>
      <c r="F13947"/>
    </row>
    <row r="13948" spans="2:6" ht="15" x14ac:dyDescent="0.25">
      <c r="B13948"/>
      <c r="C13948"/>
      <c r="D13948"/>
      <c r="E13948"/>
      <c r="F13948"/>
    </row>
    <row r="13949" spans="2:6" ht="15" x14ac:dyDescent="0.25">
      <c r="B13949"/>
      <c r="C13949"/>
      <c r="D13949"/>
      <c r="E13949"/>
      <c r="F13949"/>
    </row>
    <row r="13950" spans="2:6" ht="15" x14ac:dyDescent="0.25">
      <c r="B13950"/>
      <c r="C13950"/>
      <c r="D13950"/>
      <c r="E13950"/>
      <c r="F13950"/>
    </row>
    <row r="13951" spans="2:6" ht="15" x14ac:dyDescent="0.25">
      <c r="B13951"/>
      <c r="C13951"/>
      <c r="D13951"/>
      <c r="E13951"/>
      <c r="F13951"/>
    </row>
    <row r="13952" spans="2:6" ht="15" x14ac:dyDescent="0.25">
      <c r="B13952"/>
      <c r="C13952"/>
      <c r="D13952"/>
      <c r="E13952"/>
      <c r="F13952"/>
    </row>
    <row r="13953" spans="2:6" ht="15" x14ac:dyDescent="0.25">
      <c r="B13953"/>
      <c r="C13953"/>
      <c r="D13953"/>
      <c r="E13953"/>
      <c r="F13953"/>
    </row>
    <row r="13954" spans="2:6" ht="15" x14ac:dyDescent="0.25">
      <c r="B13954"/>
      <c r="C13954"/>
      <c r="D13954"/>
      <c r="E13954"/>
      <c r="F13954"/>
    </row>
    <row r="13955" spans="2:6" ht="15" x14ac:dyDescent="0.25">
      <c r="B13955"/>
      <c r="C13955"/>
      <c r="D13955"/>
      <c r="E13955"/>
      <c r="F13955"/>
    </row>
    <row r="13956" spans="2:6" ht="15" x14ac:dyDescent="0.25">
      <c r="B13956"/>
      <c r="C13956"/>
      <c r="D13956"/>
      <c r="E13956"/>
      <c r="F13956"/>
    </row>
    <row r="13957" spans="2:6" ht="15" x14ac:dyDescent="0.25">
      <c r="B13957"/>
      <c r="C13957"/>
      <c r="D13957"/>
      <c r="E13957"/>
      <c r="F13957"/>
    </row>
    <row r="13958" spans="2:6" ht="15" x14ac:dyDescent="0.25">
      <c r="B13958"/>
      <c r="C13958"/>
      <c r="D13958"/>
      <c r="E13958"/>
      <c r="F13958"/>
    </row>
    <row r="13959" spans="2:6" ht="15" x14ac:dyDescent="0.25">
      <c r="B13959"/>
      <c r="C13959"/>
      <c r="D13959"/>
      <c r="E13959"/>
      <c r="F13959"/>
    </row>
    <row r="13960" spans="2:6" ht="15" x14ac:dyDescent="0.25">
      <c r="B13960"/>
      <c r="C13960"/>
      <c r="D13960"/>
      <c r="E13960"/>
      <c r="F13960"/>
    </row>
    <row r="13961" spans="2:6" ht="15" x14ac:dyDescent="0.25">
      <c r="B13961"/>
      <c r="C13961"/>
      <c r="D13961"/>
      <c r="E13961"/>
      <c r="F13961"/>
    </row>
    <row r="13962" spans="2:6" ht="15" x14ac:dyDescent="0.25">
      <c r="B13962"/>
      <c r="C13962"/>
      <c r="D13962"/>
      <c r="E13962"/>
      <c r="F13962"/>
    </row>
    <row r="13963" spans="2:6" ht="15" x14ac:dyDescent="0.25">
      <c r="B13963"/>
      <c r="C13963"/>
      <c r="D13963"/>
      <c r="E13963"/>
      <c r="F13963"/>
    </row>
    <row r="13964" spans="2:6" ht="15" x14ac:dyDescent="0.25">
      <c r="B13964"/>
      <c r="C13964"/>
      <c r="D13964"/>
      <c r="E13964"/>
      <c r="F13964"/>
    </row>
    <row r="13965" spans="2:6" ht="15" x14ac:dyDescent="0.25">
      <c r="B13965"/>
      <c r="C13965"/>
      <c r="D13965"/>
      <c r="E13965"/>
      <c r="F13965"/>
    </row>
    <row r="13966" spans="2:6" ht="15" x14ac:dyDescent="0.25">
      <c r="B13966"/>
      <c r="C13966"/>
      <c r="D13966"/>
      <c r="E13966"/>
      <c r="F13966"/>
    </row>
    <row r="13967" spans="2:6" ht="15" x14ac:dyDescent="0.25">
      <c r="B13967"/>
      <c r="C13967"/>
      <c r="D13967"/>
      <c r="E13967"/>
      <c r="F13967"/>
    </row>
    <row r="13968" spans="2:6" ht="15" x14ac:dyDescent="0.25">
      <c r="B13968"/>
      <c r="C13968"/>
      <c r="D13968"/>
      <c r="E13968"/>
      <c r="F13968"/>
    </row>
    <row r="13969" spans="2:6" ht="15" x14ac:dyDescent="0.25">
      <c r="B13969"/>
      <c r="C13969"/>
      <c r="D13969"/>
      <c r="E13969"/>
      <c r="F13969"/>
    </row>
    <row r="13970" spans="2:6" ht="15" x14ac:dyDescent="0.25">
      <c r="B13970"/>
      <c r="C13970"/>
      <c r="D13970"/>
      <c r="E13970"/>
      <c r="F13970"/>
    </row>
    <row r="13971" spans="2:6" ht="15" x14ac:dyDescent="0.25">
      <c r="B13971"/>
      <c r="C13971"/>
      <c r="D13971"/>
      <c r="E13971"/>
      <c r="F13971"/>
    </row>
    <row r="13972" spans="2:6" ht="15" x14ac:dyDescent="0.25">
      <c r="B13972"/>
      <c r="C13972"/>
      <c r="D13972"/>
      <c r="E13972"/>
      <c r="F13972"/>
    </row>
    <row r="13973" spans="2:6" ht="15" x14ac:dyDescent="0.25">
      <c r="B13973"/>
      <c r="C13973"/>
      <c r="D13973"/>
      <c r="E13973"/>
      <c r="F13973"/>
    </row>
    <row r="13974" spans="2:6" ht="15" x14ac:dyDescent="0.25">
      <c r="B13974"/>
      <c r="C13974"/>
      <c r="D13974"/>
      <c r="E13974"/>
      <c r="F13974"/>
    </row>
    <row r="13975" spans="2:6" ht="15" x14ac:dyDescent="0.25">
      <c r="B13975"/>
      <c r="C13975"/>
      <c r="D13975"/>
      <c r="E13975"/>
      <c r="F13975"/>
    </row>
    <row r="13976" spans="2:6" ht="15" x14ac:dyDescent="0.25">
      <c r="B13976"/>
      <c r="C13976"/>
      <c r="D13976"/>
      <c r="E13976"/>
      <c r="F13976"/>
    </row>
    <row r="13977" spans="2:6" ht="15" x14ac:dyDescent="0.25">
      <c r="B13977"/>
      <c r="C13977"/>
      <c r="D13977"/>
      <c r="E13977"/>
      <c r="F13977"/>
    </row>
    <row r="13978" spans="2:6" ht="15" x14ac:dyDescent="0.25">
      <c r="B13978"/>
      <c r="C13978"/>
      <c r="D13978"/>
      <c r="E13978"/>
      <c r="F13978"/>
    </row>
    <row r="13979" spans="2:6" ht="15" x14ac:dyDescent="0.25">
      <c r="B13979"/>
      <c r="C13979"/>
      <c r="D13979"/>
      <c r="E13979"/>
      <c r="F13979"/>
    </row>
    <row r="13980" spans="2:6" ht="15" x14ac:dyDescent="0.25">
      <c r="B13980"/>
      <c r="C13980"/>
      <c r="D13980"/>
      <c r="E13980"/>
      <c r="F13980"/>
    </row>
    <row r="13981" spans="2:6" ht="15" x14ac:dyDescent="0.25">
      <c r="B13981"/>
      <c r="C13981"/>
      <c r="D13981"/>
      <c r="E13981"/>
      <c r="F13981"/>
    </row>
    <row r="13982" spans="2:6" ht="15" x14ac:dyDescent="0.25">
      <c r="B13982"/>
      <c r="C13982"/>
      <c r="D13982"/>
      <c r="E13982"/>
      <c r="F13982"/>
    </row>
    <row r="13983" spans="2:6" ht="15" x14ac:dyDescent="0.25">
      <c r="B13983"/>
      <c r="C13983"/>
      <c r="D13983"/>
      <c r="E13983"/>
      <c r="F13983"/>
    </row>
    <row r="13984" spans="2:6" ht="15" x14ac:dyDescent="0.25">
      <c r="B13984"/>
      <c r="C13984"/>
      <c r="D13984"/>
      <c r="E13984"/>
      <c r="F13984"/>
    </row>
    <row r="13985" spans="2:6" ht="15" x14ac:dyDescent="0.25">
      <c r="B13985"/>
      <c r="C13985"/>
      <c r="D13985"/>
      <c r="E13985"/>
      <c r="F13985"/>
    </row>
    <row r="13986" spans="2:6" ht="15" x14ac:dyDescent="0.25">
      <c r="B13986"/>
      <c r="C13986"/>
      <c r="D13986"/>
      <c r="E13986"/>
      <c r="F13986"/>
    </row>
    <row r="13987" spans="2:6" ht="15" x14ac:dyDescent="0.25">
      <c r="B13987"/>
      <c r="C13987"/>
      <c r="D13987"/>
      <c r="E13987"/>
      <c r="F13987"/>
    </row>
    <row r="13988" spans="2:6" ht="15" x14ac:dyDescent="0.25">
      <c r="B13988"/>
      <c r="C13988"/>
      <c r="D13988"/>
      <c r="E13988"/>
      <c r="F13988"/>
    </row>
    <row r="13989" spans="2:6" ht="15" x14ac:dyDescent="0.25">
      <c r="B13989"/>
      <c r="C13989"/>
      <c r="D13989"/>
      <c r="E13989"/>
      <c r="F13989"/>
    </row>
    <row r="13990" spans="2:6" ht="15" x14ac:dyDescent="0.25">
      <c r="B13990"/>
      <c r="C13990"/>
      <c r="D13990"/>
      <c r="E13990"/>
      <c r="F13990"/>
    </row>
    <row r="13991" spans="2:6" ht="15" x14ac:dyDescent="0.25">
      <c r="B13991"/>
      <c r="C13991"/>
      <c r="D13991"/>
      <c r="E13991"/>
      <c r="F13991"/>
    </row>
    <row r="13992" spans="2:6" ht="15" x14ac:dyDescent="0.25">
      <c r="B13992"/>
      <c r="C13992"/>
      <c r="D13992"/>
      <c r="E13992"/>
      <c r="F13992"/>
    </row>
    <row r="13993" spans="2:6" ht="15" x14ac:dyDescent="0.25">
      <c r="B13993"/>
      <c r="C13993"/>
      <c r="D13993"/>
      <c r="E13993"/>
      <c r="F13993"/>
    </row>
    <row r="13994" spans="2:6" ht="15" x14ac:dyDescent="0.25">
      <c r="B13994"/>
      <c r="C13994"/>
      <c r="D13994"/>
      <c r="E13994"/>
      <c r="F13994"/>
    </row>
    <row r="13995" spans="2:6" ht="15" x14ac:dyDescent="0.25">
      <c r="B13995"/>
      <c r="C13995"/>
      <c r="D13995"/>
      <c r="E13995"/>
      <c r="F13995"/>
    </row>
    <row r="13996" spans="2:6" ht="15" x14ac:dyDescent="0.25">
      <c r="B13996"/>
      <c r="C13996"/>
      <c r="D13996"/>
      <c r="E13996"/>
      <c r="F13996"/>
    </row>
    <row r="13997" spans="2:6" ht="15" x14ac:dyDescent="0.25">
      <c r="B13997"/>
      <c r="C13997"/>
      <c r="D13997"/>
      <c r="E13997"/>
      <c r="F13997"/>
    </row>
    <row r="13998" spans="2:6" ht="15" x14ac:dyDescent="0.25">
      <c r="B13998"/>
      <c r="C13998"/>
      <c r="D13998"/>
      <c r="E13998"/>
      <c r="F13998"/>
    </row>
    <row r="13999" spans="2:6" ht="15" x14ac:dyDescent="0.25">
      <c r="B13999"/>
      <c r="C13999"/>
      <c r="D13999"/>
      <c r="E13999"/>
      <c r="F13999"/>
    </row>
    <row r="14000" spans="2:6" ht="15" x14ac:dyDescent="0.25">
      <c r="B14000"/>
      <c r="C14000"/>
      <c r="D14000"/>
      <c r="E14000"/>
      <c r="F14000"/>
    </row>
    <row r="14001" spans="2:6" ht="15" x14ac:dyDescent="0.25">
      <c r="B14001"/>
      <c r="C14001"/>
      <c r="D14001"/>
      <c r="E14001"/>
      <c r="F14001"/>
    </row>
    <row r="14002" spans="2:6" ht="15" x14ac:dyDescent="0.25">
      <c r="B14002"/>
      <c r="C14002"/>
      <c r="D14002"/>
      <c r="E14002"/>
      <c r="F14002"/>
    </row>
    <row r="14003" spans="2:6" ht="15" x14ac:dyDescent="0.25">
      <c r="B14003"/>
      <c r="C14003"/>
      <c r="D14003"/>
      <c r="E14003"/>
      <c r="F14003"/>
    </row>
    <row r="14004" spans="2:6" ht="15" x14ac:dyDescent="0.25">
      <c r="B14004"/>
      <c r="C14004"/>
      <c r="D14004"/>
      <c r="E14004"/>
      <c r="F14004"/>
    </row>
    <row r="14005" spans="2:6" ht="15" x14ac:dyDescent="0.25">
      <c r="B14005"/>
      <c r="C14005"/>
      <c r="D14005"/>
      <c r="E14005"/>
      <c r="F14005"/>
    </row>
    <row r="14006" spans="2:6" ht="15" x14ac:dyDescent="0.25">
      <c r="B14006"/>
      <c r="C14006"/>
      <c r="D14006"/>
      <c r="E14006"/>
      <c r="F14006"/>
    </row>
    <row r="14007" spans="2:6" ht="15" x14ac:dyDescent="0.25">
      <c r="B14007"/>
      <c r="C14007"/>
      <c r="D14007"/>
      <c r="E14007"/>
      <c r="F14007"/>
    </row>
    <row r="14008" spans="2:6" ht="15" x14ac:dyDescent="0.25">
      <c r="B14008"/>
      <c r="C14008"/>
      <c r="D14008"/>
      <c r="E14008"/>
      <c r="F14008"/>
    </row>
    <row r="14009" spans="2:6" ht="15" x14ac:dyDescent="0.25">
      <c r="B14009"/>
      <c r="C14009"/>
      <c r="D14009"/>
      <c r="E14009"/>
      <c r="F14009"/>
    </row>
    <row r="14010" spans="2:6" ht="15" x14ac:dyDescent="0.25">
      <c r="B14010"/>
      <c r="C14010"/>
      <c r="D14010"/>
      <c r="E14010"/>
      <c r="F14010"/>
    </row>
    <row r="14011" spans="2:6" ht="15" x14ac:dyDescent="0.25">
      <c r="B14011"/>
      <c r="C14011"/>
      <c r="D14011"/>
      <c r="E14011"/>
      <c r="F14011"/>
    </row>
    <row r="14012" spans="2:6" ht="15" x14ac:dyDescent="0.25">
      <c r="B14012"/>
      <c r="C14012"/>
      <c r="D14012"/>
      <c r="E14012"/>
      <c r="F14012"/>
    </row>
    <row r="14013" spans="2:6" ht="15" x14ac:dyDescent="0.25">
      <c r="B14013"/>
      <c r="C14013"/>
      <c r="D14013"/>
      <c r="E14013"/>
      <c r="F14013"/>
    </row>
    <row r="14014" spans="2:6" ht="15" x14ac:dyDescent="0.25">
      <c r="B14014"/>
      <c r="C14014"/>
      <c r="D14014"/>
      <c r="E14014"/>
      <c r="F14014"/>
    </row>
    <row r="14015" spans="2:6" ht="15" x14ac:dyDescent="0.25">
      <c r="B14015"/>
      <c r="C14015"/>
      <c r="D14015"/>
      <c r="E14015"/>
      <c r="F14015"/>
    </row>
    <row r="14016" spans="2:6" ht="15" x14ac:dyDescent="0.25">
      <c r="B14016"/>
      <c r="C14016"/>
      <c r="D14016"/>
      <c r="E14016"/>
      <c r="F14016"/>
    </row>
    <row r="14017" spans="2:6" ht="15" x14ac:dyDescent="0.25">
      <c r="B14017"/>
      <c r="C14017"/>
      <c r="D14017"/>
      <c r="E14017"/>
      <c r="F14017"/>
    </row>
    <row r="14018" spans="2:6" ht="15" x14ac:dyDescent="0.25">
      <c r="B14018"/>
      <c r="C14018"/>
      <c r="D14018"/>
      <c r="E14018"/>
      <c r="F14018"/>
    </row>
    <row r="14019" spans="2:6" ht="15" x14ac:dyDescent="0.25">
      <c r="B14019"/>
      <c r="C14019"/>
      <c r="D14019"/>
      <c r="E14019"/>
      <c r="F14019"/>
    </row>
    <row r="14020" spans="2:6" ht="15" x14ac:dyDescent="0.25">
      <c r="B14020"/>
      <c r="C14020"/>
      <c r="D14020"/>
      <c r="E14020"/>
      <c r="F14020"/>
    </row>
    <row r="14021" spans="2:6" ht="15" x14ac:dyDescent="0.25">
      <c r="B14021"/>
      <c r="C14021"/>
      <c r="D14021"/>
      <c r="E14021"/>
      <c r="F14021"/>
    </row>
    <row r="14022" spans="2:6" ht="15" x14ac:dyDescent="0.25">
      <c r="B14022"/>
      <c r="C14022"/>
      <c r="D14022"/>
      <c r="E14022"/>
      <c r="F14022"/>
    </row>
    <row r="14023" spans="2:6" ht="15" x14ac:dyDescent="0.25">
      <c r="B14023"/>
      <c r="C14023"/>
      <c r="D14023"/>
      <c r="E14023"/>
      <c r="F14023"/>
    </row>
    <row r="14024" spans="2:6" ht="15" x14ac:dyDescent="0.25">
      <c r="B14024"/>
      <c r="C14024"/>
      <c r="D14024"/>
      <c r="E14024"/>
      <c r="F14024"/>
    </row>
    <row r="14025" spans="2:6" ht="15" x14ac:dyDescent="0.25">
      <c r="B14025"/>
      <c r="C14025"/>
      <c r="D14025"/>
      <c r="E14025"/>
      <c r="F14025"/>
    </row>
    <row r="14026" spans="2:6" ht="15" x14ac:dyDescent="0.25">
      <c r="B14026"/>
      <c r="C14026"/>
      <c r="D14026"/>
      <c r="E14026"/>
      <c r="F14026"/>
    </row>
    <row r="14027" spans="2:6" ht="15" x14ac:dyDescent="0.25">
      <c r="B14027"/>
      <c r="C14027"/>
      <c r="D14027"/>
      <c r="E14027"/>
      <c r="F14027"/>
    </row>
    <row r="14028" spans="2:6" ht="15" x14ac:dyDescent="0.25">
      <c r="B14028"/>
      <c r="C14028"/>
      <c r="D14028"/>
      <c r="E14028"/>
      <c r="F14028"/>
    </row>
    <row r="14029" spans="2:6" ht="15" x14ac:dyDescent="0.25">
      <c r="B14029"/>
      <c r="C14029"/>
      <c r="D14029"/>
      <c r="E14029"/>
      <c r="F14029"/>
    </row>
    <row r="14030" spans="2:6" ht="15" x14ac:dyDescent="0.25">
      <c r="B14030"/>
      <c r="C14030"/>
      <c r="D14030"/>
      <c r="E14030"/>
      <c r="F14030"/>
    </row>
    <row r="14031" spans="2:6" ht="15" x14ac:dyDescent="0.25">
      <c r="B14031"/>
      <c r="C14031"/>
      <c r="D14031"/>
      <c r="E14031"/>
      <c r="F14031"/>
    </row>
    <row r="14032" spans="2:6" ht="15" x14ac:dyDescent="0.25">
      <c r="B14032"/>
      <c r="C14032"/>
      <c r="D14032"/>
      <c r="E14032"/>
      <c r="F14032"/>
    </row>
    <row r="14033" spans="2:6" ht="15" x14ac:dyDescent="0.25">
      <c r="B14033"/>
      <c r="C14033"/>
      <c r="D14033"/>
      <c r="E14033"/>
      <c r="F14033"/>
    </row>
    <row r="14034" spans="2:6" ht="15" x14ac:dyDescent="0.25">
      <c r="B14034"/>
      <c r="C14034"/>
      <c r="D14034"/>
      <c r="E14034"/>
      <c r="F14034"/>
    </row>
    <row r="14035" spans="2:6" ht="15" x14ac:dyDescent="0.25">
      <c r="B14035"/>
      <c r="C14035"/>
      <c r="D14035"/>
      <c r="E14035"/>
      <c r="F14035"/>
    </row>
    <row r="14036" spans="2:6" ht="15" x14ac:dyDescent="0.25">
      <c r="B14036"/>
      <c r="C14036"/>
      <c r="D14036"/>
      <c r="E14036"/>
      <c r="F14036"/>
    </row>
    <row r="14037" spans="2:6" ht="15" x14ac:dyDescent="0.25">
      <c r="B14037"/>
      <c r="C14037"/>
      <c r="D14037"/>
      <c r="E14037"/>
      <c r="F14037"/>
    </row>
    <row r="14038" spans="2:6" ht="15" x14ac:dyDescent="0.25">
      <c r="B14038"/>
      <c r="C14038"/>
      <c r="D14038"/>
      <c r="E14038"/>
      <c r="F14038"/>
    </row>
    <row r="14039" spans="2:6" ht="15" x14ac:dyDescent="0.25">
      <c r="B14039"/>
      <c r="C14039"/>
      <c r="D14039"/>
      <c r="E14039"/>
      <c r="F14039"/>
    </row>
    <row r="14040" spans="2:6" ht="15" x14ac:dyDescent="0.25">
      <c r="B14040"/>
      <c r="C14040"/>
      <c r="D14040"/>
      <c r="E14040"/>
      <c r="F14040"/>
    </row>
    <row r="14041" spans="2:6" ht="15" x14ac:dyDescent="0.25">
      <c r="B14041"/>
      <c r="C14041"/>
      <c r="D14041"/>
      <c r="E14041"/>
      <c r="F14041"/>
    </row>
    <row r="14042" spans="2:6" ht="15" x14ac:dyDescent="0.25">
      <c r="B14042"/>
      <c r="C14042"/>
      <c r="D14042"/>
      <c r="E14042"/>
      <c r="F14042"/>
    </row>
    <row r="14043" spans="2:6" ht="15" x14ac:dyDescent="0.25">
      <c r="B14043"/>
      <c r="C14043"/>
      <c r="D14043"/>
      <c r="E14043"/>
      <c r="F14043"/>
    </row>
    <row r="14044" spans="2:6" ht="15" x14ac:dyDescent="0.25">
      <c r="B14044"/>
      <c r="C14044"/>
      <c r="D14044"/>
      <c r="E14044"/>
      <c r="F14044"/>
    </row>
    <row r="14045" spans="2:6" ht="15" x14ac:dyDescent="0.25">
      <c r="B14045"/>
      <c r="C14045"/>
      <c r="D14045"/>
      <c r="E14045"/>
      <c r="F14045"/>
    </row>
    <row r="14046" spans="2:6" ht="15" x14ac:dyDescent="0.25">
      <c r="B14046"/>
      <c r="C14046"/>
      <c r="D14046"/>
      <c r="E14046"/>
      <c r="F14046"/>
    </row>
    <row r="14047" spans="2:6" ht="15" x14ac:dyDescent="0.25">
      <c r="B14047"/>
      <c r="C14047"/>
      <c r="D14047"/>
      <c r="E14047"/>
      <c r="F14047"/>
    </row>
    <row r="14048" spans="2:6" ht="15" x14ac:dyDescent="0.25">
      <c r="B14048"/>
      <c r="C14048"/>
      <c r="D14048"/>
      <c r="E14048"/>
      <c r="F14048"/>
    </row>
    <row r="14049" spans="2:6" ht="15" x14ac:dyDescent="0.25">
      <c r="B14049"/>
      <c r="C14049"/>
      <c r="D14049"/>
      <c r="E14049"/>
      <c r="F14049"/>
    </row>
    <row r="14050" spans="2:6" ht="15" x14ac:dyDescent="0.25">
      <c r="B14050"/>
      <c r="C14050"/>
      <c r="D14050"/>
      <c r="E14050"/>
      <c r="F14050"/>
    </row>
    <row r="14051" spans="2:6" ht="15" x14ac:dyDescent="0.25">
      <c r="B14051"/>
      <c r="C14051"/>
      <c r="D14051"/>
      <c r="E14051"/>
      <c r="F14051"/>
    </row>
    <row r="14052" spans="2:6" ht="15" x14ac:dyDescent="0.25">
      <c r="B14052"/>
      <c r="C14052"/>
      <c r="D14052"/>
      <c r="E14052"/>
      <c r="F14052"/>
    </row>
    <row r="14053" spans="2:6" ht="15" x14ac:dyDescent="0.25">
      <c r="B14053"/>
      <c r="C14053"/>
      <c r="D14053"/>
      <c r="E14053"/>
      <c r="F14053"/>
    </row>
    <row r="14054" spans="2:6" ht="15" x14ac:dyDescent="0.25">
      <c r="B14054"/>
      <c r="C14054"/>
      <c r="D14054"/>
      <c r="E14054"/>
      <c r="F14054"/>
    </row>
    <row r="14055" spans="2:6" ht="15" x14ac:dyDescent="0.25">
      <c r="B14055"/>
      <c r="C14055"/>
      <c r="D14055"/>
      <c r="E14055"/>
      <c r="F14055"/>
    </row>
    <row r="14056" spans="2:6" ht="15" x14ac:dyDescent="0.25">
      <c r="B14056"/>
      <c r="C14056"/>
      <c r="D14056"/>
      <c r="E14056"/>
      <c r="F14056"/>
    </row>
    <row r="14057" spans="2:6" ht="15" x14ac:dyDescent="0.25">
      <c r="B14057"/>
      <c r="C14057"/>
      <c r="D14057"/>
      <c r="E14057"/>
      <c r="F14057"/>
    </row>
    <row r="14058" spans="2:6" ht="15" x14ac:dyDescent="0.25">
      <c r="B14058"/>
      <c r="C14058"/>
      <c r="D14058"/>
      <c r="E14058"/>
      <c r="F14058"/>
    </row>
    <row r="14059" spans="2:6" ht="15" x14ac:dyDescent="0.25">
      <c r="B14059"/>
      <c r="C14059"/>
      <c r="D14059"/>
      <c r="E14059"/>
      <c r="F14059"/>
    </row>
    <row r="14060" spans="2:6" ht="15" x14ac:dyDescent="0.25">
      <c r="B14060"/>
      <c r="C14060"/>
      <c r="D14060"/>
      <c r="E14060"/>
      <c r="F14060"/>
    </row>
    <row r="14061" spans="2:6" ht="15" x14ac:dyDescent="0.25">
      <c r="B14061"/>
      <c r="C14061"/>
      <c r="D14061"/>
      <c r="E14061"/>
      <c r="F14061"/>
    </row>
    <row r="14062" spans="2:6" ht="15" x14ac:dyDescent="0.25">
      <c r="B14062"/>
      <c r="C14062"/>
      <c r="D14062"/>
      <c r="E14062"/>
      <c r="F14062"/>
    </row>
    <row r="14063" spans="2:6" ht="15" x14ac:dyDescent="0.25">
      <c r="B14063"/>
      <c r="C14063"/>
      <c r="D14063"/>
      <c r="E14063"/>
      <c r="F14063"/>
    </row>
    <row r="14064" spans="2:6" ht="15" x14ac:dyDescent="0.25">
      <c r="B14064"/>
      <c r="C14064"/>
      <c r="D14064"/>
      <c r="E14064"/>
      <c r="F14064"/>
    </row>
    <row r="14065" spans="2:6" ht="15" x14ac:dyDescent="0.25">
      <c r="B14065"/>
      <c r="C14065"/>
      <c r="D14065"/>
      <c r="E14065"/>
      <c r="F14065"/>
    </row>
    <row r="14066" spans="2:6" ht="15" x14ac:dyDescent="0.25">
      <c r="B14066"/>
      <c r="C14066"/>
      <c r="D14066"/>
      <c r="E14066"/>
      <c r="F14066"/>
    </row>
    <row r="14067" spans="2:6" ht="15" x14ac:dyDescent="0.25">
      <c r="B14067"/>
      <c r="C14067"/>
      <c r="D14067"/>
      <c r="E14067"/>
      <c r="F14067"/>
    </row>
    <row r="14068" spans="2:6" ht="15" x14ac:dyDescent="0.25">
      <c r="B14068"/>
      <c r="C14068"/>
      <c r="D14068"/>
      <c r="E14068"/>
      <c r="F14068"/>
    </row>
    <row r="14069" spans="2:6" ht="15" x14ac:dyDescent="0.25">
      <c r="B14069"/>
      <c r="C14069"/>
      <c r="D14069"/>
      <c r="E14069"/>
      <c r="F14069"/>
    </row>
    <row r="14070" spans="2:6" ht="15" x14ac:dyDescent="0.25">
      <c r="B14070"/>
      <c r="C14070"/>
      <c r="D14070"/>
      <c r="E14070"/>
      <c r="F14070"/>
    </row>
    <row r="14071" spans="2:6" ht="15" x14ac:dyDescent="0.25">
      <c r="B14071"/>
      <c r="C14071"/>
      <c r="D14071"/>
      <c r="E14071"/>
      <c r="F14071"/>
    </row>
    <row r="14072" spans="2:6" ht="15" x14ac:dyDescent="0.25">
      <c r="B14072"/>
      <c r="C14072"/>
      <c r="D14072"/>
      <c r="E14072"/>
      <c r="F14072"/>
    </row>
    <row r="14073" spans="2:6" ht="15" x14ac:dyDescent="0.25">
      <c r="B14073"/>
      <c r="C14073"/>
      <c r="D14073"/>
      <c r="E14073"/>
      <c r="F14073"/>
    </row>
    <row r="14074" spans="2:6" ht="15" x14ac:dyDescent="0.25">
      <c r="B14074"/>
      <c r="C14074"/>
      <c r="D14074"/>
      <c r="E14074"/>
      <c r="F14074"/>
    </row>
    <row r="14075" spans="2:6" ht="15" x14ac:dyDescent="0.25">
      <c r="B14075"/>
      <c r="C14075"/>
      <c r="D14075"/>
      <c r="E14075"/>
      <c r="F14075"/>
    </row>
    <row r="14076" spans="2:6" ht="15" x14ac:dyDescent="0.25">
      <c r="B14076"/>
      <c r="C14076"/>
      <c r="D14076"/>
      <c r="E14076"/>
      <c r="F14076"/>
    </row>
    <row r="14077" spans="2:6" ht="15" x14ac:dyDescent="0.25">
      <c r="B14077"/>
      <c r="C14077"/>
      <c r="D14077"/>
      <c r="E14077"/>
      <c r="F14077"/>
    </row>
    <row r="14078" spans="2:6" ht="15" x14ac:dyDescent="0.25">
      <c r="B14078"/>
      <c r="C14078"/>
      <c r="D14078"/>
      <c r="E14078"/>
      <c r="F14078"/>
    </row>
    <row r="14079" spans="2:6" ht="15" x14ac:dyDescent="0.25">
      <c r="B14079"/>
      <c r="C14079"/>
      <c r="D14079"/>
      <c r="E14079"/>
      <c r="F14079"/>
    </row>
    <row r="14080" spans="2:6" ht="15" x14ac:dyDescent="0.25">
      <c r="B14080"/>
      <c r="C14080"/>
      <c r="D14080"/>
      <c r="E14080"/>
      <c r="F14080"/>
    </row>
    <row r="14081" spans="2:6" ht="15" x14ac:dyDescent="0.25">
      <c r="B14081"/>
      <c r="C14081"/>
      <c r="D14081"/>
      <c r="E14081"/>
      <c r="F14081"/>
    </row>
    <row r="14082" spans="2:6" ht="15" x14ac:dyDescent="0.25">
      <c r="B14082"/>
      <c r="C14082"/>
      <c r="D14082"/>
      <c r="E14082"/>
      <c r="F14082"/>
    </row>
    <row r="14083" spans="2:6" ht="15" x14ac:dyDescent="0.25">
      <c r="B14083"/>
      <c r="C14083"/>
      <c r="D14083"/>
      <c r="E14083"/>
      <c r="F14083"/>
    </row>
    <row r="14084" spans="2:6" ht="15" x14ac:dyDescent="0.25">
      <c r="B14084"/>
      <c r="C14084"/>
      <c r="D14084"/>
      <c r="E14084"/>
      <c r="F14084"/>
    </row>
    <row r="14085" spans="2:6" ht="15" x14ac:dyDescent="0.25">
      <c r="B14085"/>
      <c r="C14085"/>
      <c r="D14085"/>
      <c r="E14085"/>
      <c r="F14085"/>
    </row>
    <row r="14086" spans="2:6" ht="15" x14ac:dyDescent="0.25">
      <c r="B14086"/>
      <c r="C14086"/>
      <c r="D14086"/>
      <c r="E14086"/>
      <c r="F14086"/>
    </row>
    <row r="14087" spans="2:6" ht="15" x14ac:dyDescent="0.25">
      <c r="B14087"/>
      <c r="C14087"/>
      <c r="D14087"/>
      <c r="E14087"/>
      <c r="F14087"/>
    </row>
    <row r="14088" spans="2:6" ht="15" x14ac:dyDescent="0.25">
      <c r="B14088"/>
      <c r="C14088"/>
      <c r="D14088"/>
      <c r="E14088"/>
      <c r="F14088"/>
    </row>
    <row r="14089" spans="2:6" ht="15" x14ac:dyDescent="0.25">
      <c r="B14089"/>
      <c r="C14089"/>
      <c r="D14089"/>
      <c r="E14089"/>
      <c r="F14089"/>
    </row>
    <row r="14090" spans="2:6" ht="15" x14ac:dyDescent="0.25">
      <c r="B14090"/>
      <c r="C14090"/>
      <c r="D14090"/>
      <c r="E14090"/>
      <c r="F14090"/>
    </row>
    <row r="14091" spans="2:6" ht="15" x14ac:dyDescent="0.25">
      <c r="B14091"/>
      <c r="C14091"/>
      <c r="D14091"/>
      <c r="E14091"/>
      <c r="F14091"/>
    </row>
    <row r="14092" spans="2:6" ht="15" x14ac:dyDescent="0.25">
      <c r="B14092"/>
      <c r="C14092"/>
      <c r="D14092"/>
      <c r="E14092"/>
      <c r="F14092"/>
    </row>
    <row r="14093" spans="2:6" ht="15" x14ac:dyDescent="0.25">
      <c r="B14093"/>
      <c r="C14093"/>
      <c r="D14093"/>
      <c r="E14093"/>
      <c r="F14093"/>
    </row>
    <row r="14094" spans="2:6" ht="15" x14ac:dyDescent="0.25">
      <c r="B14094"/>
      <c r="C14094"/>
      <c r="D14094"/>
      <c r="E14094"/>
      <c r="F14094"/>
    </row>
    <row r="14095" spans="2:6" ht="15" x14ac:dyDescent="0.25">
      <c r="B14095"/>
      <c r="C14095"/>
      <c r="D14095"/>
      <c r="E14095"/>
      <c r="F14095"/>
    </row>
    <row r="14096" spans="2:6" ht="15" x14ac:dyDescent="0.25">
      <c r="B14096"/>
      <c r="C14096"/>
      <c r="D14096"/>
      <c r="E14096"/>
      <c r="F14096"/>
    </row>
    <row r="14097" spans="2:6" ht="15" x14ac:dyDescent="0.25">
      <c r="B14097"/>
      <c r="C14097"/>
      <c r="D14097"/>
      <c r="E14097"/>
      <c r="F14097"/>
    </row>
    <row r="14098" spans="2:6" ht="15" x14ac:dyDescent="0.25">
      <c r="B14098"/>
      <c r="C14098"/>
      <c r="D14098"/>
      <c r="E14098"/>
      <c r="F14098"/>
    </row>
    <row r="14099" spans="2:6" ht="15" x14ac:dyDescent="0.25">
      <c r="B14099"/>
      <c r="C14099"/>
      <c r="D14099"/>
      <c r="E14099"/>
      <c r="F14099"/>
    </row>
    <row r="14100" spans="2:6" ht="15" x14ac:dyDescent="0.25">
      <c r="B14100"/>
      <c r="C14100"/>
      <c r="D14100"/>
      <c r="E14100"/>
      <c r="F14100"/>
    </row>
    <row r="14101" spans="2:6" ht="15" x14ac:dyDescent="0.25">
      <c r="B14101"/>
      <c r="C14101"/>
      <c r="D14101"/>
      <c r="E14101"/>
      <c r="F14101"/>
    </row>
    <row r="14102" spans="2:6" ht="15" x14ac:dyDescent="0.25">
      <c r="B14102"/>
      <c r="C14102"/>
      <c r="D14102"/>
      <c r="E14102"/>
      <c r="F14102"/>
    </row>
    <row r="14103" spans="2:6" ht="15" x14ac:dyDescent="0.25">
      <c r="B14103"/>
      <c r="C14103"/>
      <c r="D14103"/>
      <c r="E14103"/>
      <c r="F14103"/>
    </row>
    <row r="14104" spans="2:6" ht="15" x14ac:dyDescent="0.25">
      <c r="B14104"/>
      <c r="C14104"/>
      <c r="D14104"/>
      <c r="E14104"/>
      <c r="F14104"/>
    </row>
    <row r="14105" spans="2:6" ht="15" x14ac:dyDescent="0.25">
      <c r="B14105"/>
      <c r="C14105"/>
      <c r="D14105"/>
      <c r="E14105"/>
      <c r="F14105"/>
    </row>
    <row r="14106" spans="2:6" ht="15" x14ac:dyDescent="0.25">
      <c r="B14106"/>
      <c r="C14106"/>
      <c r="D14106"/>
      <c r="E14106"/>
      <c r="F14106"/>
    </row>
    <row r="14107" spans="2:6" ht="15" x14ac:dyDescent="0.25">
      <c r="B14107"/>
      <c r="C14107"/>
      <c r="D14107"/>
      <c r="E14107"/>
      <c r="F14107"/>
    </row>
    <row r="14108" spans="2:6" ht="15" x14ac:dyDescent="0.25">
      <c r="B14108"/>
      <c r="C14108"/>
      <c r="D14108"/>
      <c r="E14108"/>
      <c r="F14108"/>
    </row>
    <row r="14109" spans="2:6" ht="15" x14ac:dyDescent="0.25">
      <c r="B14109"/>
      <c r="C14109"/>
      <c r="D14109"/>
      <c r="E14109"/>
      <c r="F14109"/>
    </row>
    <row r="14110" spans="2:6" ht="15" x14ac:dyDescent="0.25">
      <c r="B14110"/>
      <c r="C14110"/>
      <c r="D14110"/>
      <c r="E14110"/>
      <c r="F14110"/>
    </row>
    <row r="14111" spans="2:6" ht="15" x14ac:dyDescent="0.25">
      <c r="B14111"/>
      <c r="C14111"/>
      <c r="D14111"/>
      <c r="E14111"/>
      <c r="F14111"/>
    </row>
    <row r="14112" spans="2:6" ht="15" x14ac:dyDescent="0.25">
      <c r="B14112"/>
      <c r="C14112"/>
      <c r="D14112"/>
      <c r="E14112"/>
      <c r="F14112"/>
    </row>
    <row r="14113" spans="2:6" ht="15" x14ac:dyDescent="0.25">
      <c r="B14113"/>
      <c r="C14113"/>
      <c r="D14113"/>
      <c r="E14113"/>
      <c r="F14113"/>
    </row>
    <row r="14114" spans="2:6" ht="15" x14ac:dyDescent="0.25">
      <c r="B14114"/>
      <c r="C14114"/>
      <c r="D14114"/>
      <c r="E14114"/>
      <c r="F14114"/>
    </row>
    <row r="14115" spans="2:6" ht="15" x14ac:dyDescent="0.25">
      <c r="B14115"/>
      <c r="C14115"/>
      <c r="D14115"/>
      <c r="E14115"/>
      <c r="F14115"/>
    </row>
    <row r="14116" spans="2:6" ht="15" x14ac:dyDescent="0.25">
      <c r="B14116"/>
      <c r="C14116"/>
      <c r="D14116"/>
      <c r="E14116"/>
      <c r="F14116"/>
    </row>
    <row r="14117" spans="2:6" ht="15" x14ac:dyDescent="0.25">
      <c r="B14117"/>
      <c r="C14117"/>
      <c r="D14117"/>
      <c r="E14117"/>
      <c r="F14117"/>
    </row>
    <row r="14118" spans="2:6" ht="15" x14ac:dyDescent="0.25">
      <c r="B14118"/>
      <c r="C14118"/>
      <c r="D14118"/>
      <c r="E14118"/>
      <c r="F14118"/>
    </row>
    <row r="14119" spans="2:6" ht="15" x14ac:dyDescent="0.25">
      <c r="B14119"/>
      <c r="C14119"/>
      <c r="D14119"/>
      <c r="E14119"/>
      <c r="F14119"/>
    </row>
    <row r="14120" spans="2:6" ht="15" x14ac:dyDescent="0.25">
      <c r="B14120"/>
      <c r="C14120"/>
      <c r="D14120"/>
      <c r="E14120"/>
      <c r="F14120"/>
    </row>
    <row r="14121" spans="2:6" ht="15" x14ac:dyDescent="0.25">
      <c r="B14121"/>
      <c r="C14121"/>
      <c r="D14121"/>
      <c r="E14121"/>
      <c r="F14121"/>
    </row>
    <row r="14122" spans="2:6" ht="15" x14ac:dyDescent="0.25">
      <c r="B14122"/>
      <c r="C14122"/>
      <c r="D14122"/>
      <c r="E14122"/>
      <c r="F14122"/>
    </row>
    <row r="14123" spans="2:6" ht="15" x14ac:dyDescent="0.25">
      <c r="B14123"/>
      <c r="C14123"/>
      <c r="D14123"/>
      <c r="E14123"/>
      <c r="F14123"/>
    </row>
    <row r="14124" spans="2:6" ht="15" x14ac:dyDescent="0.25">
      <c r="B14124"/>
      <c r="C14124"/>
      <c r="D14124"/>
      <c r="E14124"/>
      <c r="F14124"/>
    </row>
    <row r="14125" spans="2:6" ht="15" x14ac:dyDescent="0.25">
      <c r="B14125"/>
      <c r="C14125"/>
      <c r="D14125"/>
      <c r="E14125"/>
      <c r="F14125"/>
    </row>
    <row r="14126" spans="2:6" ht="15" x14ac:dyDescent="0.25">
      <c r="B14126"/>
      <c r="C14126"/>
      <c r="D14126"/>
      <c r="E14126"/>
      <c r="F14126"/>
    </row>
    <row r="14127" spans="2:6" ht="15" x14ac:dyDescent="0.25">
      <c r="B14127"/>
      <c r="C14127"/>
      <c r="D14127"/>
      <c r="E14127"/>
      <c r="F14127"/>
    </row>
    <row r="14128" spans="2:6" ht="15" x14ac:dyDescent="0.25">
      <c r="B14128"/>
      <c r="C14128"/>
      <c r="D14128"/>
      <c r="E14128"/>
      <c r="F14128"/>
    </row>
    <row r="14129" spans="2:6" ht="15" x14ac:dyDescent="0.25">
      <c r="B14129"/>
      <c r="C14129"/>
      <c r="D14129"/>
      <c r="E14129"/>
      <c r="F14129"/>
    </row>
    <row r="14130" spans="2:6" ht="15" x14ac:dyDescent="0.25">
      <c r="B14130"/>
      <c r="C14130"/>
      <c r="D14130"/>
      <c r="E14130"/>
      <c r="F14130"/>
    </row>
    <row r="14131" spans="2:6" ht="15" x14ac:dyDescent="0.25">
      <c r="B14131"/>
      <c r="C14131"/>
      <c r="D14131"/>
      <c r="E14131"/>
      <c r="F14131"/>
    </row>
    <row r="14132" spans="2:6" ht="15" x14ac:dyDescent="0.25">
      <c r="B14132"/>
      <c r="C14132"/>
      <c r="D14132"/>
      <c r="E14132"/>
      <c r="F14132"/>
    </row>
    <row r="14133" spans="2:6" ht="15" x14ac:dyDescent="0.25">
      <c r="B14133"/>
      <c r="C14133"/>
      <c r="D14133"/>
      <c r="E14133"/>
      <c r="F14133"/>
    </row>
    <row r="14134" spans="2:6" ht="15" x14ac:dyDescent="0.25">
      <c r="B14134"/>
      <c r="C14134"/>
      <c r="D14134"/>
      <c r="E14134"/>
      <c r="F14134"/>
    </row>
    <row r="14135" spans="2:6" ht="15" x14ac:dyDescent="0.25">
      <c r="B14135"/>
      <c r="C14135"/>
      <c r="D14135"/>
      <c r="E14135"/>
      <c r="F14135"/>
    </row>
    <row r="14136" spans="2:6" ht="15" x14ac:dyDescent="0.25">
      <c r="B14136"/>
      <c r="C14136"/>
      <c r="D14136"/>
      <c r="E14136"/>
      <c r="F14136"/>
    </row>
    <row r="14137" spans="2:6" ht="15" x14ac:dyDescent="0.25">
      <c r="B14137"/>
      <c r="C14137"/>
      <c r="D14137"/>
      <c r="E14137"/>
      <c r="F14137"/>
    </row>
    <row r="14138" spans="2:6" ht="15" x14ac:dyDescent="0.25">
      <c r="B14138"/>
      <c r="C14138"/>
      <c r="D14138"/>
      <c r="E14138"/>
      <c r="F14138"/>
    </row>
    <row r="14139" spans="2:6" ht="15" x14ac:dyDescent="0.25">
      <c r="B14139"/>
      <c r="C14139"/>
      <c r="D14139"/>
      <c r="E14139"/>
      <c r="F14139"/>
    </row>
    <row r="14140" spans="2:6" ht="15" x14ac:dyDescent="0.25">
      <c r="B14140"/>
      <c r="C14140"/>
      <c r="D14140"/>
      <c r="E14140"/>
      <c r="F14140"/>
    </row>
    <row r="14141" spans="2:6" ht="15" x14ac:dyDescent="0.25">
      <c r="B14141"/>
      <c r="C14141"/>
      <c r="D14141"/>
      <c r="E14141"/>
      <c r="F14141"/>
    </row>
    <row r="14142" spans="2:6" ht="15" x14ac:dyDescent="0.25">
      <c r="B14142"/>
      <c r="C14142"/>
      <c r="D14142"/>
      <c r="E14142"/>
      <c r="F14142"/>
    </row>
    <row r="14143" spans="2:6" ht="15" x14ac:dyDescent="0.25">
      <c r="B14143"/>
      <c r="C14143"/>
      <c r="D14143"/>
      <c r="E14143"/>
      <c r="F14143"/>
    </row>
    <row r="14144" spans="2:6" ht="15" x14ac:dyDescent="0.25">
      <c r="B14144"/>
      <c r="C14144"/>
      <c r="D14144"/>
      <c r="E14144"/>
      <c r="F14144"/>
    </row>
    <row r="14145" spans="2:6" ht="15" x14ac:dyDescent="0.25">
      <c r="B14145"/>
      <c r="C14145"/>
      <c r="D14145"/>
      <c r="E14145"/>
      <c r="F14145"/>
    </row>
    <row r="14146" spans="2:6" ht="15" x14ac:dyDescent="0.25">
      <c r="B14146"/>
      <c r="C14146"/>
      <c r="D14146"/>
      <c r="E14146"/>
      <c r="F14146"/>
    </row>
    <row r="14147" spans="2:6" ht="15" x14ac:dyDescent="0.25">
      <c r="B14147"/>
      <c r="C14147"/>
      <c r="D14147"/>
      <c r="E14147"/>
      <c r="F14147"/>
    </row>
    <row r="14148" spans="2:6" ht="15" x14ac:dyDescent="0.25">
      <c r="B14148"/>
      <c r="C14148"/>
      <c r="D14148"/>
      <c r="E14148"/>
      <c r="F14148"/>
    </row>
    <row r="14149" spans="2:6" ht="15" x14ac:dyDescent="0.25">
      <c r="B14149"/>
      <c r="C14149"/>
      <c r="D14149"/>
      <c r="E14149"/>
      <c r="F14149"/>
    </row>
    <row r="14150" spans="2:6" ht="15" x14ac:dyDescent="0.25">
      <c r="B14150"/>
      <c r="C14150"/>
      <c r="D14150"/>
      <c r="E14150"/>
      <c r="F14150"/>
    </row>
    <row r="14151" spans="2:6" ht="15" x14ac:dyDescent="0.25">
      <c r="B14151"/>
      <c r="C14151"/>
      <c r="D14151"/>
      <c r="E14151"/>
      <c r="F14151"/>
    </row>
    <row r="14152" spans="2:6" ht="15" x14ac:dyDescent="0.25">
      <c r="B14152"/>
      <c r="C14152"/>
      <c r="D14152"/>
      <c r="E14152"/>
      <c r="F14152"/>
    </row>
    <row r="14153" spans="2:6" ht="15" x14ac:dyDescent="0.25">
      <c r="B14153"/>
      <c r="C14153"/>
      <c r="D14153"/>
      <c r="E14153"/>
      <c r="F14153"/>
    </row>
    <row r="14154" spans="2:6" ht="15" x14ac:dyDescent="0.25">
      <c r="B14154"/>
      <c r="C14154"/>
      <c r="D14154"/>
      <c r="E14154"/>
      <c r="F14154"/>
    </row>
    <row r="14155" spans="2:6" ht="15" x14ac:dyDescent="0.25">
      <c r="B14155"/>
      <c r="C14155"/>
      <c r="D14155"/>
      <c r="E14155"/>
      <c r="F14155"/>
    </row>
    <row r="14156" spans="2:6" ht="15" x14ac:dyDescent="0.25">
      <c r="B14156"/>
      <c r="C14156"/>
      <c r="D14156"/>
      <c r="E14156"/>
      <c r="F14156"/>
    </row>
    <row r="14157" spans="2:6" ht="15" x14ac:dyDescent="0.25">
      <c r="B14157"/>
      <c r="C14157"/>
      <c r="D14157"/>
      <c r="E14157"/>
      <c r="F14157"/>
    </row>
    <row r="14158" spans="2:6" ht="15" x14ac:dyDescent="0.25">
      <c r="B14158"/>
      <c r="C14158"/>
      <c r="D14158"/>
      <c r="E14158"/>
      <c r="F14158"/>
    </row>
    <row r="14159" spans="2:6" ht="15" x14ac:dyDescent="0.25">
      <c r="B14159"/>
      <c r="C14159"/>
      <c r="D14159"/>
      <c r="E14159"/>
      <c r="F14159"/>
    </row>
    <row r="14160" spans="2:6" ht="15" x14ac:dyDescent="0.25">
      <c r="B14160"/>
      <c r="C14160"/>
      <c r="D14160"/>
      <c r="E14160"/>
      <c r="F14160"/>
    </row>
    <row r="14161" spans="2:6" ht="15" x14ac:dyDescent="0.25">
      <c r="B14161"/>
      <c r="C14161"/>
      <c r="D14161"/>
      <c r="E14161"/>
      <c r="F14161"/>
    </row>
    <row r="14162" spans="2:6" ht="15" x14ac:dyDescent="0.25">
      <c r="B14162"/>
      <c r="C14162"/>
      <c r="D14162"/>
      <c r="E14162"/>
      <c r="F14162"/>
    </row>
    <row r="14163" spans="2:6" ht="15" x14ac:dyDescent="0.25">
      <c r="B14163"/>
      <c r="C14163"/>
      <c r="D14163"/>
      <c r="E14163"/>
      <c r="F14163"/>
    </row>
    <row r="14164" spans="2:6" ht="15" x14ac:dyDescent="0.25">
      <c r="B14164"/>
      <c r="C14164"/>
      <c r="D14164"/>
      <c r="E14164"/>
      <c r="F14164"/>
    </row>
    <row r="14165" spans="2:6" ht="15" x14ac:dyDescent="0.25">
      <c r="B14165"/>
      <c r="C14165"/>
      <c r="D14165"/>
      <c r="E14165"/>
      <c r="F14165"/>
    </row>
    <row r="14166" spans="2:6" ht="15" x14ac:dyDescent="0.25">
      <c r="B14166"/>
      <c r="C14166"/>
      <c r="D14166"/>
      <c r="E14166"/>
      <c r="F14166"/>
    </row>
    <row r="14167" spans="2:6" ht="15" x14ac:dyDescent="0.25">
      <c r="B14167"/>
      <c r="C14167"/>
      <c r="D14167"/>
      <c r="E14167"/>
      <c r="F14167"/>
    </row>
    <row r="14168" spans="2:6" ht="15" x14ac:dyDescent="0.25">
      <c r="B14168"/>
      <c r="C14168"/>
      <c r="D14168"/>
      <c r="E14168"/>
      <c r="F14168"/>
    </row>
    <row r="14169" spans="2:6" ht="15" x14ac:dyDescent="0.25">
      <c r="B14169"/>
      <c r="C14169"/>
      <c r="D14169"/>
      <c r="E14169"/>
      <c r="F14169"/>
    </row>
    <row r="14170" spans="2:6" ht="15" x14ac:dyDescent="0.25">
      <c r="B14170"/>
      <c r="C14170"/>
      <c r="D14170"/>
      <c r="E14170"/>
      <c r="F14170"/>
    </row>
    <row r="14171" spans="2:6" ht="15" x14ac:dyDescent="0.25">
      <c r="B14171"/>
      <c r="C14171"/>
      <c r="D14171"/>
      <c r="E14171"/>
      <c r="F14171"/>
    </row>
    <row r="14172" spans="2:6" ht="15" x14ac:dyDescent="0.25">
      <c r="B14172"/>
      <c r="C14172"/>
      <c r="D14172"/>
      <c r="E14172"/>
      <c r="F14172"/>
    </row>
    <row r="14173" spans="2:6" ht="15" x14ac:dyDescent="0.25">
      <c r="B14173"/>
      <c r="C14173"/>
      <c r="D14173"/>
      <c r="E14173"/>
      <c r="F14173"/>
    </row>
    <row r="14174" spans="2:6" ht="15" x14ac:dyDescent="0.25">
      <c r="B14174"/>
      <c r="C14174"/>
      <c r="D14174"/>
      <c r="E14174"/>
      <c r="F14174"/>
    </row>
    <row r="14175" spans="2:6" ht="15" x14ac:dyDescent="0.25">
      <c r="B14175"/>
      <c r="C14175"/>
      <c r="D14175"/>
      <c r="E14175"/>
      <c r="F14175"/>
    </row>
    <row r="14176" spans="2:6" ht="15" x14ac:dyDescent="0.25">
      <c r="B14176"/>
      <c r="C14176"/>
      <c r="D14176"/>
      <c r="E14176"/>
      <c r="F14176"/>
    </row>
    <row r="14177" spans="2:6" ht="15" x14ac:dyDescent="0.25">
      <c r="B14177"/>
      <c r="C14177"/>
      <c r="D14177"/>
      <c r="E14177"/>
      <c r="F14177"/>
    </row>
    <row r="14178" spans="2:6" ht="15" x14ac:dyDescent="0.25">
      <c r="B14178"/>
      <c r="C14178"/>
      <c r="D14178"/>
      <c r="E14178"/>
      <c r="F14178"/>
    </row>
    <row r="14179" spans="2:6" ht="15" x14ac:dyDescent="0.25">
      <c r="B14179"/>
      <c r="C14179"/>
      <c r="D14179"/>
      <c r="E14179"/>
      <c r="F14179"/>
    </row>
    <row r="14180" spans="2:6" ht="15" x14ac:dyDescent="0.25">
      <c r="B14180"/>
      <c r="C14180"/>
      <c r="D14180"/>
      <c r="E14180"/>
      <c r="F14180"/>
    </row>
    <row r="14181" spans="2:6" ht="15" x14ac:dyDescent="0.25">
      <c r="B14181"/>
      <c r="C14181"/>
      <c r="D14181"/>
      <c r="E14181"/>
      <c r="F14181"/>
    </row>
    <row r="14182" spans="2:6" ht="15" x14ac:dyDescent="0.25">
      <c r="B14182"/>
      <c r="C14182"/>
      <c r="D14182"/>
      <c r="E14182"/>
      <c r="F14182"/>
    </row>
    <row r="14183" spans="2:6" ht="15" x14ac:dyDescent="0.25">
      <c r="B14183"/>
      <c r="C14183"/>
      <c r="D14183"/>
      <c r="E14183"/>
      <c r="F14183"/>
    </row>
    <row r="14184" spans="2:6" ht="15" x14ac:dyDescent="0.25">
      <c r="B14184"/>
      <c r="C14184"/>
      <c r="D14184"/>
      <c r="E14184"/>
      <c r="F14184"/>
    </row>
    <row r="14185" spans="2:6" ht="15" x14ac:dyDescent="0.25">
      <c r="B14185"/>
      <c r="C14185"/>
      <c r="D14185"/>
      <c r="E14185"/>
      <c r="F14185"/>
    </row>
    <row r="14186" spans="2:6" ht="15" x14ac:dyDescent="0.25">
      <c r="B14186"/>
      <c r="C14186"/>
      <c r="D14186"/>
      <c r="E14186"/>
      <c r="F14186"/>
    </row>
    <row r="14187" spans="2:6" ht="15" x14ac:dyDescent="0.25">
      <c r="B14187"/>
      <c r="C14187"/>
      <c r="D14187"/>
      <c r="E14187"/>
      <c r="F14187"/>
    </row>
    <row r="14188" spans="2:6" ht="15" x14ac:dyDescent="0.25">
      <c r="B14188"/>
      <c r="C14188"/>
      <c r="D14188"/>
      <c r="E14188"/>
      <c r="F14188"/>
    </row>
    <row r="14189" spans="2:6" ht="15" x14ac:dyDescent="0.25">
      <c r="B14189"/>
      <c r="C14189"/>
      <c r="D14189"/>
      <c r="E14189"/>
      <c r="F14189"/>
    </row>
    <row r="14190" spans="2:6" ht="15" x14ac:dyDescent="0.25">
      <c r="B14190"/>
      <c r="C14190"/>
      <c r="D14190"/>
      <c r="E14190"/>
      <c r="F14190"/>
    </row>
    <row r="14191" spans="2:6" ht="15" x14ac:dyDescent="0.25">
      <c r="B14191"/>
      <c r="C14191"/>
      <c r="D14191"/>
      <c r="E14191"/>
      <c r="F14191"/>
    </row>
    <row r="14192" spans="2:6" ht="15" x14ac:dyDescent="0.25">
      <c r="B14192"/>
      <c r="C14192"/>
      <c r="D14192"/>
      <c r="E14192"/>
      <c r="F14192"/>
    </row>
    <row r="14193" spans="2:6" ht="15" x14ac:dyDescent="0.25">
      <c r="B14193"/>
      <c r="C14193"/>
      <c r="D14193"/>
      <c r="E14193"/>
      <c r="F14193"/>
    </row>
    <row r="14194" spans="2:6" ht="15" x14ac:dyDescent="0.25">
      <c r="B14194"/>
      <c r="C14194"/>
      <c r="D14194"/>
      <c r="E14194"/>
      <c r="F14194"/>
    </row>
    <row r="14195" spans="2:6" ht="15" x14ac:dyDescent="0.25">
      <c r="B14195"/>
      <c r="C14195"/>
      <c r="D14195"/>
      <c r="E14195"/>
      <c r="F14195"/>
    </row>
    <row r="14196" spans="2:6" ht="15" x14ac:dyDescent="0.25">
      <c r="B14196"/>
      <c r="C14196"/>
      <c r="D14196"/>
      <c r="E14196"/>
      <c r="F14196"/>
    </row>
    <row r="14197" spans="2:6" ht="15" x14ac:dyDescent="0.25">
      <c r="B14197"/>
      <c r="C14197"/>
      <c r="D14197"/>
      <c r="E14197"/>
      <c r="F14197"/>
    </row>
    <row r="14198" spans="2:6" ht="15" x14ac:dyDescent="0.25">
      <c r="B14198"/>
      <c r="C14198"/>
      <c r="D14198"/>
      <c r="E14198"/>
      <c r="F14198"/>
    </row>
    <row r="14199" spans="2:6" ht="15" x14ac:dyDescent="0.25">
      <c r="B14199"/>
      <c r="C14199"/>
      <c r="D14199"/>
      <c r="E14199"/>
      <c r="F14199"/>
    </row>
    <row r="14200" spans="2:6" ht="15" x14ac:dyDescent="0.25">
      <c r="B14200"/>
      <c r="C14200"/>
      <c r="D14200"/>
      <c r="E14200"/>
      <c r="F14200"/>
    </row>
    <row r="14201" spans="2:6" ht="15" x14ac:dyDescent="0.25">
      <c r="B14201"/>
      <c r="C14201"/>
      <c r="D14201"/>
      <c r="E14201"/>
      <c r="F14201"/>
    </row>
    <row r="14202" spans="2:6" ht="15" x14ac:dyDescent="0.25">
      <c r="B14202"/>
      <c r="C14202"/>
      <c r="D14202"/>
      <c r="E14202"/>
      <c r="F14202"/>
    </row>
    <row r="14203" spans="2:6" ht="15" x14ac:dyDescent="0.25">
      <c r="B14203"/>
      <c r="C14203"/>
      <c r="D14203"/>
      <c r="E14203"/>
      <c r="F14203"/>
    </row>
    <row r="14204" spans="2:6" ht="15" x14ac:dyDescent="0.25">
      <c r="B14204"/>
      <c r="C14204"/>
      <c r="D14204"/>
      <c r="E14204"/>
      <c r="F14204"/>
    </row>
    <row r="14205" spans="2:6" ht="15" x14ac:dyDescent="0.25">
      <c r="B14205"/>
      <c r="C14205"/>
      <c r="D14205"/>
      <c r="E14205"/>
      <c r="F14205"/>
    </row>
    <row r="14206" spans="2:6" ht="15" x14ac:dyDescent="0.25">
      <c r="B14206"/>
      <c r="C14206"/>
      <c r="D14206"/>
      <c r="E14206"/>
      <c r="F14206"/>
    </row>
    <row r="14207" spans="2:6" ht="15" x14ac:dyDescent="0.25">
      <c r="B14207"/>
      <c r="C14207"/>
      <c r="D14207"/>
      <c r="E14207"/>
      <c r="F14207"/>
    </row>
    <row r="14208" spans="2:6" ht="15" x14ac:dyDescent="0.25">
      <c r="B14208"/>
      <c r="C14208"/>
      <c r="D14208"/>
      <c r="E14208"/>
      <c r="F14208"/>
    </row>
    <row r="14209" spans="2:6" ht="15" x14ac:dyDescent="0.25">
      <c r="B14209"/>
      <c r="C14209"/>
      <c r="D14209"/>
      <c r="E14209"/>
      <c r="F14209"/>
    </row>
    <row r="14210" spans="2:6" ht="15" x14ac:dyDescent="0.25">
      <c r="B14210"/>
      <c r="C14210"/>
      <c r="D14210"/>
      <c r="E14210"/>
      <c r="F14210"/>
    </row>
    <row r="14211" spans="2:6" ht="15" x14ac:dyDescent="0.25">
      <c r="B14211"/>
      <c r="C14211"/>
      <c r="D14211"/>
      <c r="E14211"/>
      <c r="F14211"/>
    </row>
    <row r="14212" spans="2:6" ht="15" x14ac:dyDescent="0.25">
      <c r="B14212"/>
      <c r="C14212"/>
      <c r="D14212"/>
      <c r="E14212"/>
      <c r="F14212"/>
    </row>
    <row r="14213" spans="2:6" ht="15" x14ac:dyDescent="0.25">
      <c r="B14213"/>
      <c r="C14213"/>
      <c r="D14213"/>
      <c r="E14213"/>
      <c r="F14213"/>
    </row>
    <row r="14214" spans="2:6" ht="15" x14ac:dyDescent="0.25">
      <c r="B14214"/>
      <c r="C14214"/>
      <c r="D14214"/>
      <c r="E14214"/>
      <c r="F14214"/>
    </row>
    <row r="14215" spans="2:6" ht="15" x14ac:dyDescent="0.25">
      <c r="B14215"/>
      <c r="C14215"/>
      <c r="D14215"/>
      <c r="E14215"/>
      <c r="F14215"/>
    </row>
    <row r="14216" spans="2:6" ht="15" x14ac:dyDescent="0.25">
      <c r="B14216"/>
      <c r="C14216"/>
      <c r="D14216"/>
      <c r="E14216"/>
      <c r="F14216"/>
    </row>
    <row r="14217" spans="2:6" ht="15" x14ac:dyDescent="0.25">
      <c r="B14217"/>
      <c r="C14217"/>
      <c r="D14217"/>
      <c r="E14217"/>
      <c r="F14217"/>
    </row>
    <row r="14218" spans="2:6" ht="15" x14ac:dyDescent="0.25">
      <c r="B14218"/>
      <c r="C14218"/>
      <c r="D14218"/>
      <c r="E14218"/>
      <c r="F14218"/>
    </row>
    <row r="14219" spans="2:6" ht="15" x14ac:dyDescent="0.25">
      <c r="B14219"/>
      <c r="C14219"/>
      <c r="D14219"/>
      <c r="E14219"/>
      <c r="F14219"/>
    </row>
    <row r="14220" spans="2:6" ht="15" x14ac:dyDescent="0.25">
      <c r="B14220"/>
      <c r="C14220"/>
      <c r="D14220"/>
      <c r="E14220"/>
      <c r="F14220"/>
    </row>
    <row r="14221" spans="2:6" ht="15" x14ac:dyDescent="0.25">
      <c r="B14221"/>
      <c r="C14221"/>
      <c r="D14221"/>
      <c r="E14221"/>
      <c r="F14221"/>
    </row>
    <row r="14222" spans="2:6" ht="15" x14ac:dyDescent="0.25">
      <c r="B14222"/>
      <c r="C14222"/>
      <c r="D14222"/>
      <c r="E14222"/>
      <c r="F14222"/>
    </row>
    <row r="14223" spans="2:6" ht="15" x14ac:dyDescent="0.25">
      <c r="B14223"/>
      <c r="C14223"/>
      <c r="D14223"/>
      <c r="E14223"/>
      <c r="F14223"/>
    </row>
    <row r="14224" spans="2:6" ht="15" x14ac:dyDescent="0.25">
      <c r="B14224"/>
      <c r="C14224"/>
      <c r="D14224"/>
      <c r="E14224"/>
      <c r="F14224"/>
    </row>
    <row r="14225" spans="2:6" ht="15" x14ac:dyDescent="0.25">
      <c r="B14225"/>
      <c r="C14225"/>
      <c r="D14225"/>
      <c r="E14225"/>
      <c r="F14225"/>
    </row>
    <row r="14226" spans="2:6" ht="15" x14ac:dyDescent="0.25">
      <c r="B14226"/>
      <c r="C14226"/>
      <c r="D14226"/>
      <c r="E14226"/>
      <c r="F14226"/>
    </row>
    <row r="14227" spans="2:6" ht="15" x14ac:dyDescent="0.25">
      <c r="B14227"/>
      <c r="C14227"/>
      <c r="D14227"/>
      <c r="E14227"/>
      <c r="F14227"/>
    </row>
    <row r="14228" spans="2:6" ht="15" x14ac:dyDescent="0.25">
      <c r="B14228"/>
      <c r="C14228"/>
      <c r="D14228"/>
      <c r="E14228"/>
      <c r="F14228"/>
    </row>
    <row r="14229" spans="2:6" ht="15" x14ac:dyDescent="0.25">
      <c r="B14229"/>
      <c r="C14229"/>
      <c r="D14229"/>
      <c r="E14229"/>
      <c r="F14229"/>
    </row>
    <row r="14230" spans="2:6" ht="15" x14ac:dyDescent="0.25">
      <c r="B14230"/>
      <c r="C14230"/>
      <c r="D14230"/>
      <c r="E14230"/>
      <c r="F14230"/>
    </row>
    <row r="14231" spans="2:6" ht="15" x14ac:dyDescent="0.25">
      <c r="B14231"/>
      <c r="C14231"/>
      <c r="D14231"/>
      <c r="E14231"/>
      <c r="F14231"/>
    </row>
    <row r="14232" spans="2:6" ht="15" x14ac:dyDescent="0.25">
      <c r="B14232"/>
      <c r="C14232"/>
      <c r="D14232"/>
      <c r="E14232"/>
      <c r="F14232"/>
    </row>
    <row r="14233" spans="2:6" ht="15" x14ac:dyDescent="0.25">
      <c r="B14233"/>
      <c r="C14233"/>
      <c r="D14233"/>
      <c r="E14233"/>
      <c r="F14233"/>
    </row>
    <row r="14234" spans="2:6" ht="15" x14ac:dyDescent="0.25">
      <c r="B14234"/>
      <c r="C14234"/>
      <c r="D14234"/>
      <c r="E14234"/>
      <c r="F14234"/>
    </row>
    <row r="14235" spans="2:6" ht="15" x14ac:dyDescent="0.25">
      <c r="B14235"/>
      <c r="C14235"/>
      <c r="D14235"/>
      <c r="E14235"/>
      <c r="F14235"/>
    </row>
    <row r="14236" spans="2:6" ht="15" x14ac:dyDescent="0.25">
      <c r="B14236"/>
      <c r="C14236"/>
      <c r="D14236"/>
      <c r="E14236"/>
      <c r="F14236"/>
    </row>
    <row r="14237" spans="2:6" ht="15" x14ac:dyDescent="0.25">
      <c r="B14237"/>
      <c r="C14237"/>
      <c r="D14237"/>
      <c r="E14237"/>
      <c r="F14237"/>
    </row>
    <row r="14238" spans="2:6" ht="15" x14ac:dyDescent="0.25">
      <c r="B14238"/>
      <c r="C14238"/>
      <c r="D14238"/>
      <c r="E14238"/>
      <c r="F14238"/>
    </row>
    <row r="14239" spans="2:6" ht="15" x14ac:dyDescent="0.25">
      <c r="B14239"/>
      <c r="C14239"/>
      <c r="D14239"/>
      <c r="E14239"/>
      <c r="F14239"/>
    </row>
    <row r="14240" spans="2:6" ht="15" x14ac:dyDescent="0.25">
      <c r="B14240"/>
      <c r="C14240"/>
      <c r="D14240"/>
      <c r="E14240"/>
      <c r="F14240"/>
    </row>
    <row r="14241" spans="2:6" ht="15" x14ac:dyDescent="0.25">
      <c r="B14241"/>
      <c r="C14241"/>
      <c r="D14241"/>
      <c r="E14241"/>
      <c r="F14241"/>
    </row>
    <row r="14242" spans="2:6" ht="15" x14ac:dyDescent="0.25">
      <c r="B14242"/>
      <c r="C14242"/>
      <c r="D14242"/>
      <c r="E14242"/>
      <c r="F14242"/>
    </row>
    <row r="14243" spans="2:6" ht="15" x14ac:dyDescent="0.25">
      <c r="B14243"/>
      <c r="C14243"/>
      <c r="D14243"/>
      <c r="E14243"/>
      <c r="F14243"/>
    </row>
    <row r="14244" spans="2:6" ht="15" x14ac:dyDescent="0.25">
      <c r="B14244"/>
      <c r="C14244"/>
      <c r="D14244"/>
      <c r="E14244"/>
      <c r="F14244"/>
    </row>
    <row r="14245" spans="2:6" ht="15" x14ac:dyDescent="0.25">
      <c r="B14245"/>
      <c r="C14245"/>
      <c r="D14245"/>
      <c r="E14245"/>
      <c r="F14245"/>
    </row>
    <row r="14246" spans="2:6" ht="15" x14ac:dyDescent="0.25">
      <c r="B14246"/>
      <c r="C14246"/>
      <c r="D14246"/>
      <c r="E14246"/>
      <c r="F14246"/>
    </row>
    <row r="14247" spans="2:6" ht="15" x14ac:dyDescent="0.25">
      <c r="B14247"/>
      <c r="C14247"/>
      <c r="D14247"/>
      <c r="E14247"/>
      <c r="F14247"/>
    </row>
    <row r="14248" spans="2:6" ht="15" x14ac:dyDescent="0.25">
      <c r="B14248"/>
      <c r="C14248"/>
      <c r="D14248"/>
      <c r="E14248"/>
      <c r="F14248"/>
    </row>
    <row r="14249" spans="2:6" ht="15" x14ac:dyDescent="0.25">
      <c r="B14249"/>
      <c r="C14249"/>
      <c r="D14249"/>
      <c r="E14249"/>
      <c r="F14249"/>
    </row>
    <row r="14250" spans="2:6" ht="15" x14ac:dyDescent="0.25">
      <c r="B14250"/>
      <c r="C14250"/>
      <c r="D14250"/>
      <c r="E14250"/>
      <c r="F14250"/>
    </row>
    <row r="14251" spans="2:6" ht="15" x14ac:dyDescent="0.25">
      <c r="B14251"/>
      <c r="C14251"/>
      <c r="D14251"/>
      <c r="E14251"/>
      <c r="F14251"/>
    </row>
    <row r="14252" spans="2:6" ht="15" x14ac:dyDescent="0.25">
      <c r="B14252"/>
      <c r="C14252"/>
      <c r="D14252"/>
      <c r="E14252"/>
      <c r="F14252"/>
    </row>
    <row r="14253" spans="2:6" ht="15" x14ac:dyDescent="0.25">
      <c r="B14253"/>
      <c r="C14253"/>
      <c r="D14253"/>
      <c r="E14253"/>
      <c r="F14253"/>
    </row>
    <row r="14254" spans="2:6" ht="15" x14ac:dyDescent="0.25">
      <c r="B14254"/>
      <c r="C14254"/>
      <c r="D14254"/>
      <c r="E14254"/>
      <c r="F14254"/>
    </row>
    <row r="14255" spans="2:6" ht="15" x14ac:dyDescent="0.25">
      <c r="B14255"/>
      <c r="C14255"/>
      <c r="D14255"/>
      <c r="E14255"/>
      <c r="F14255"/>
    </row>
    <row r="14256" spans="2:6" ht="15" x14ac:dyDescent="0.25">
      <c r="B14256"/>
      <c r="C14256"/>
      <c r="D14256"/>
      <c r="E14256"/>
      <c r="F14256"/>
    </row>
    <row r="14257" spans="2:6" ht="15" x14ac:dyDescent="0.25">
      <c r="B14257"/>
      <c r="C14257"/>
      <c r="D14257"/>
      <c r="E14257"/>
      <c r="F14257"/>
    </row>
    <row r="14258" spans="2:6" ht="15" x14ac:dyDescent="0.25">
      <c r="B14258"/>
      <c r="C14258"/>
      <c r="D14258"/>
      <c r="E14258"/>
      <c r="F14258"/>
    </row>
    <row r="14259" spans="2:6" ht="15" x14ac:dyDescent="0.25">
      <c r="B14259"/>
      <c r="C14259"/>
      <c r="D14259"/>
      <c r="E14259"/>
      <c r="F14259"/>
    </row>
    <row r="14260" spans="2:6" ht="15" x14ac:dyDescent="0.25">
      <c r="B14260"/>
      <c r="C14260"/>
      <c r="D14260"/>
      <c r="E14260"/>
      <c r="F14260"/>
    </row>
    <row r="14261" spans="2:6" ht="15" x14ac:dyDescent="0.25">
      <c r="B14261"/>
      <c r="C14261"/>
      <c r="D14261"/>
      <c r="E14261"/>
      <c r="F14261"/>
    </row>
    <row r="14262" spans="2:6" ht="15" x14ac:dyDescent="0.25">
      <c r="B14262"/>
      <c r="C14262"/>
      <c r="D14262"/>
      <c r="E14262"/>
      <c r="F14262"/>
    </row>
    <row r="14263" spans="2:6" ht="15" x14ac:dyDescent="0.25">
      <c r="B14263"/>
      <c r="C14263"/>
      <c r="D14263"/>
      <c r="E14263"/>
      <c r="F14263"/>
    </row>
    <row r="14264" spans="2:6" ht="15" x14ac:dyDescent="0.25">
      <c r="B14264"/>
      <c r="C14264"/>
      <c r="D14264"/>
      <c r="E14264"/>
      <c r="F14264"/>
    </row>
    <row r="14265" spans="2:6" ht="15" x14ac:dyDescent="0.25">
      <c r="B14265"/>
      <c r="C14265"/>
      <c r="D14265"/>
      <c r="E14265"/>
      <c r="F14265"/>
    </row>
    <row r="14266" spans="2:6" ht="15" x14ac:dyDescent="0.25">
      <c r="B14266"/>
      <c r="C14266"/>
      <c r="D14266"/>
      <c r="E14266"/>
      <c r="F14266"/>
    </row>
    <row r="14267" spans="2:6" ht="15" x14ac:dyDescent="0.25">
      <c r="B14267"/>
      <c r="C14267"/>
      <c r="D14267"/>
      <c r="E14267"/>
      <c r="F14267"/>
    </row>
    <row r="14268" spans="2:6" ht="15" x14ac:dyDescent="0.25">
      <c r="B14268"/>
      <c r="C14268"/>
      <c r="D14268"/>
      <c r="E14268"/>
      <c r="F14268"/>
    </row>
    <row r="14269" spans="2:6" ht="15" x14ac:dyDescent="0.25">
      <c r="B14269"/>
      <c r="C14269"/>
      <c r="D14269"/>
      <c r="E14269"/>
      <c r="F14269"/>
    </row>
    <row r="14270" spans="2:6" ht="15" x14ac:dyDescent="0.25">
      <c r="B14270"/>
      <c r="C14270"/>
      <c r="D14270"/>
      <c r="E14270"/>
      <c r="F14270"/>
    </row>
    <row r="14271" spans="2:6" ht="15" x14ac:dyDescent="0.25">
      <c r="B14271"/>
      <c r="C14271"/>
      <c r="D14271"/>
      <c r="E14271"/>
      <c r="F14271"/>
    </row>
    <row r="14272" spans="2:6" ht="15" x14ac:dyDescent="0.25">
      <c r="B14272"/>
      <c r="C14272"/>
      <c r="D14272"/>
      <c r="E14272"/>
      <c r="F14272"/>
    </row>
    <row r="14273" spans="2:6" ht="15" x14ac:dyDescent="0.25">
      <c r="B14273"/>
      <c r="C14273"/>
      <c r="D14273"/>
      <c r="E14273"/>
      <c r="F14273"/>
    </row>
    <row r="14274" spans="2:6" ht="15" x14ac:dyDescent="0.25">
      <c r="B14274"/>
      <c r="C14274"/>
      <c r="D14274"/>
      <c r="E14274"/>
      <c r="F14274"/>
    </row>
    <row r="14275" spans="2:6" ht="15" x14ac:dyDescent="0.25">
      <c r="B14275"/>
      <c r="C14275"/>
      <c r="D14275"/>
      <c r="E14275"/>
      <c r="F14275"/>
    </row>
    <row r="14276" spans="2:6" ht="15" x14ac:dyDescent="0.25">
      <c r="B14276"/>
      <c r="C14276"/>
      <c r="D14276"/>
      <c r="E14276"/>
      <c r="F14276"/>
    </row>
    <row r="14277" spans="2:6" ht="15" x14ac:dyDescent="0.25">
      <c r="B14277"/>
      <c r="C14277"/>
      <c r="D14277"/>
      <c r="E14277"/>
      <c r="F14277"/>
    </row>
    <row r="14278" spans="2:6" ht="15" x14ac:dyDescent="0.25">
      <c r="B14278"/>
      <c r="C14278"/>
      <c r="D14278"/>
      <c r="E14278"/>
      <c r="F14278"/>
    </row>
    <row r="14279" spans="2:6" ht="15" x14ac:dyDescent="0.25">
      <c r="B14279"/>
      <c r="C14279"/>
      <c r="D14279"/>
      <c r="E14279"/>
      <c r="F14279"/>
    </row>
    <row r="14280" spans="2:6" ht="15" x14ac:dyDescent="0.25">
      <c r="B14280"/>
      <c r="C14280"/>
      <c r="D14280"/>
      <c r="E14280"/>
      <c r="F14280"/>
    </row>
    <row r="14281" spans="2:6" ht="15" x14ac:dyDescent="0.25">
      <c r="B14281"/>
      <c r="C14281"/>
      <c r="D14281"/>
      <c r="E14281"/>
      <c r="F14281"/>
    </row>
    <row r="14282" spans="2:6" ht="15" x14ac:dyDescent="0.25">
      <c r="B14282"/>
      <c r="C14282"/>
      <c r="D14282"/>
      <c r="E14282"/>
      <c r="F14282"/>
    </row>
    <row r="14283" spans="2:6" ht="15" x14ac:dyDescent="0.25">
      <c r="B14283"/>
      <c r="C14283"/>
      <c r="D14283"/>
      <c r="E14283"/>
      <c r="F14283"/>
    </row>
    <row r="14284" spans="2:6" ht="15" x14ac:dyDescent="0.25">
      <c r="B14284"/>
      <c r="C14284"/>
      <c r="D14284"/>
      <c r="E14284"/>
      <c r="F14284"/>
    </row>
    <row r="14285" spans="2:6" ht="15" x14ac:dyDescent="0.25">
      <c r="B14285"/>
      <c r="C14285"/>
      <c r="D14285"/>
      <c r="E14285"/>
      <c r="F14285"/>
    </row>
    <row r="14286" spans="2:6" ht="15" x14ac:dyDescent="0.25">
      <c r="B14286"/>
      <c r="C14286"/>
      <c r="D14286"/>
      <c r="E14286"/>
      <c r="F14286"/>
    </row>
    <row r="14287" spans="2:6" ht="15" x14ac:dyDescent="0.25">
      <c r="B14287"/>
      <c r="C14287"/>
      <c r="D14287"/>
      <c r="E14287"/>
      <c r="F14287"/>
    </row>
    <row r="14288" spans="2:6" ht="15" x14ac:dyDescent="0.25">
      <c r="B14288"/>
      <c r="C14288"/>
      <c r="D14288"/>
      <c r="E14288"/>
      <c r="F14288"/>
    </row>
    <row r="14289" spans="2:6" ht="15" x14ac:dyDescent="0.25">
      <c r="B14289"/>
      <c r="C14289"/>
      <c r="D14289"/>
      <c r="E14289"/>
      <c r="F14289"/>
    </row>
    <row r="14290" spans="2:6" ht="15" x14ac:dyDescent="0.25">
      <c r="B14290"/>
      <c r="C14290"/>
      <c r="D14290"/>
      <c r="E14290"/>
      <c r="F14290"/>
    </row>
    <row r="14291" spans="2:6" ht="15" x14ac:dyDescent="0.25">
      <c r="B14291"/>
      <c r="C14291"/>
      <c r="D14291"/>
      <c r="E14291"/>
      <c r="F14291"/>
    </row>
    <row r="14292" spans="2:6" ht="15" x14ac:dyDescent="0.25">
      <c r="B14292"/>
      <c r="C14292"/>
      <c r="D14292"/>
      <c r="E14292"/>
      <c r="F14292"/>
    </row>
    <row r="14293" spans="2:6" ht="15" x14ac:dyDescent="0.25">
      <c r="B14293"/>
      <c r="C14293"/>
      <c r="D14293"/>
      <c r="E14293"/>
      <c r="F14293"/>
    </row>
    <row r="14294" spans="2:6" ht="15" x14ac:dyDescent="0.25">
      <c r="B14294"/>
      <c r="C14294"/>
      <c r="D14294"/>
      <c r="E14294"/>
      <c r="F14294"/>
    </row>
    <row r="14295" spans="2:6" ht="15" x14ac:dyDescent="0.25">
      <c r="B14295"/>
      <c r="C14295"/>
      <c r="D14295"/>
      <c r="E14295"/>
      <c r="F14295"/>
    </row>
    <row r="14296" spans="2:6" ht="15" x14ac:dyDescent="0.25">
      <c r="B14296"/>
      <c r="C14296"/>
      <c r="D14296"/>
      <c r="E14296"/>
      <c r="F14296"/>
    </row>
    <row r="14297" spans="2:6" ht="15" x14ac:dyDescent="0.25">
      <c r="B14297"/>
      <c r="C14297"/>
      <c r="D14297"/>
      <c r="E14297"/>
      <c r="F14297"/>
    </row>
    <row r="14298" spans="2:6" ht="15" x14ac:dyDescent="0.25">
      <c r="B14298"/>
      <c r="C14298"/>
      <c r="D14298"/>
      <c r="E14298"/>
      <c r="F14298"/>
    </row>
    <row r="14299" spans="2:6" ht="15" x14ac:dyDescent="0.25">
      <c r="B14299"/>
      <c r="C14299"/>
      <c r="D14299"/>
      <c r="E14299"/>
      <c r="F14299"/>
    </row>
    <row r="14300" spans="2:6" ht="15" x14ac:dyDescent="0.25">
      <c r="B14300"/>
      <c r="C14300"/>
      <c r="D14300"/>
      <c r="E14300"/>
      <c r="F14300"/>
    </row>
    <row r="14301" spans="2:6" ht="15" x14ac:dyDescent="0.25">
      <c r="B14301"/>
      <c r="C14301"/>
      <c r="D14301"/>
      <c r="E14301"/>
      <c r="F14301"/>
    </row>
    <row r="14302" spans="2:6" ht="15" x14ac:dyDescent="0.25">
      <c r="B14302"/>
      <c r="C14302"/>
      <c r="D14302"/>
      <c r="E14302"/>
      <c r="F14302"/>
    </row>
    <row r="14303" spans="2:6" ht="15" x14ac:dyDescent="0.25">
      <c r="B14303"/>
      <c r="C14303"/>
      <c r="D14303"/>
      <c r="E14303"/>
      <c r="F14303"/>
    </row>
    <row r="14304" spans="2:6" ht="15" x14ac:dyDescent="0.25">
      <c r="B14304"/>
      <c r="C14304"/>
      <c r="D14304"/>
      <c r="E14304"/>
      <c r="F14304"/>
    </row>
    <row r="14305" spans="2:6" ht="15" x14ac:dyDescent="0.25">
      <c r="B14305"/>
      <c r="C14305"/>
      <c r="D14305"/>
      <c r="E14305"/>
      <c r="F14305"/>
    </row>
    <row r="14306" spans="2:6" ht="15" x14ac:dyDescent="0.25">
      <c r="B14306"/>
      <c r="C14306"/>
      <c r="D14306"/>
      <c r="E14306"/>
      <c r="F14306"/>
    </row>
    <row r="14307" spans="2:6" ht="15" x14ac:dyDescent="0.25">
      <c r="B14307"/>
      <c r="C14307"/>
      <c r="D14307"/>
      <c r="E14307"/>
      <c r="F14307"/>
    </row>
    <row r="14308" spans="2:6" ht="15" x14ac:dyDescent="0.25">
      <c r="B14308"/>
      <c r="C14308"/>
      <c r="D14308"/>
      <c r="E14308"/>
      <c r="F14308"/>
    </row>
    <row r="14309" spans="2:6" ht="15" x14ac:dyDescent="0.25">
      <c r="B14309"/>
      <c r="C14309"/>
      <c r="D14309"/>
      <c r="E14309"/>
      <c r="F14309"/>
    </row>
    <row r="14310" spans="2:6" ht="15" x14ac:dyDescent="0.25">
      <c r="B14310"/>
      <c r="C14310"/>
      <c r="D14310"/>
      <c r="E14310"/>
      <c r="F14310"/>
    </row>
    <row r="14311" spans="2:6" ht="15" x14ac:dyDescent="0.25">
      <c r="B14311"/>
      <c r="C14311"/>
      <c r="D14311"/>
      <c r="E14311"/>
      <c r="F14311"/>
    </row>
    <row r="14312" spans="2:6" ht="15" x14ac:dyDescent="0.25">
      <c r="B14312"/>
      <c r="C14312"/>
      <c r="D14312"/>
      <c r="E14312"/>
      <c r="F14312"/>
    </row>
    <row r="14313" spans="2:6" ht="15" x14ac:dyDescent="0.25">
      <c r="B14313"/>
      <c r="C14313"/>
      <c r="D14313"/>
      <c r="E14313"/>
      <c r="F14313"/>
    </row>
    <row r="14314" spans="2:6" ht="15" x14ac:dyDescent="0.25">
      <c r="B14314"/>
      <c r="C14314"/>
      <c r="D14314"/>
      <c r="E14314"/>
      <c r="F14314"/>
    </row>
    <row r="14315" spans="2:6" ht="15" x14ac:dyDescent="0.25">
      <c r="B14315"/>
      <c r="C14315"/>
      <c r="D14315"/>
      <c r="E14315"/>
      <c r="F14315"/>
    </row>
    <row r="14316" spans="2:6" ht="15" x14ac:dyDescent="0.25">
      <c r="B14316"/>
      <c r="C14316"/>
      <c r="D14316"/>
      <c r="E14316"/>
      <c r="F14316"/>
    </row>
    <row r="14317" spans="2:6" ht="15" x14ac:dyDescent="0.25">
      <c r="B14317"/>
      <c r="C14317"/>
      <c r="D14317"/>
      <c r="E14317"/>
      <c r="F14317"/>
    </row>
    <row r="14318" spans="2:6" ht="15" x14ac:dyDescent="0.25">
      <c r="B14318"/>
      <c r="C14318"/>
      <c r="D14318"/>
      <c r="E14318"/>
      <c r="F14318"/>
    </row>
    <row r="14319" spans="2:6" ht="15" x14ac:dyDescent="0.25">
      <c r="B14319"/>
      <c r="C14319"/>
      <c r="D14319"/>
      <c r="E14319"/>
      <c r="F14319"/>
    </row>
    <row r="14320" spans="2:6" ht="15" x14ac:dyDescent="0.25">
      <c r="B14320"/>
      <c r="C14320"/>
      <c r="D14320"/>
      <c r="E14320"/>
      <c r="F14320"/>
    </row>
    <row r="14321" spans="2:6" ht="15" x14ac:dyDescent="0.25">
      <c r="B14321"/>
      <c r="C14321"/>
      <c r="D14321"/>
      <c r="E14321"/>
      <c r="F14321"/>
    </row>
    <row r="14322" spans="2:6" ht="15" x14ac:dyDescent="0.25">
      <c r="B14322"/>
      <c r="C14322"/>
      <c r="D14322"/>
      <c r="E14322"/>
      <c r="F14322"/>
    </row>
    <row r="14323" spans="2:6" ht="15" x14ac:dyDescent="0.25">
      <c r="B14323"/>
      <c r="C14323"/>
      <c r="D14323"/>
      <c r="E14323"/>
      <c r="F14323"/>
    </row>
    <row r="14324" spans="2:6" ht="15" x14ac:dyDescent="0.25">
      <c r="B14324"/>
      <c r="C14324"/>
      <c r="D14324"/>
      <c r="E14324"/>
      <c r="F14324"/>
    </row>
    <row r="14325" spans="2:6" ht="15" x14ac:dyDescent="0.25">
      <c r="B14325"/>
      <c r="C14325"/>
      <c r="D14325"/>
      <c r="E14325"/>
      <c r="F14325"/>
    </row>
    <row r="14326" spans="2:6" ht="15" x14ac:dyDescent="0.25">
      <c r="B14326"/>
      <c r="C14326"/>
      <c r="D14326"/>
      <c r="E14326"/>
      <c r="F14326"/>
    </row>
    <row r="14327" spans="2:6" ht="15" x14ac:dyDescent="0.25">
      <c r="B14327"/>
      <c r="C14327"/>
      <c r="D14327"/>
      <c r="E14327"/>
      <c r="F14327"/>
    </row>
    <row r="14328" spans="2:6" ht="15" x14ac:dyDescent="0.25">
      <c r="B14328"/>
      <c r="C14328"/>
      <c r="D14328"/>
      <c r="E14328"/>
      <c r="F14328"/>
    </row>
    <row r="14329" spans="2:6" ht="15" x14ac:dyDescent="0.25">
      <c r="B14329"/>
      <c r="C14329"/>
      <c r="D14329"/>
      <c r="E14329"/>
      <c r="F14329"/>
    </row>
    <row r="14330" spans="2:6" ht="15" x14ac:dyDescent="0.25">
      <c r="B14330"/>
      <c r="C14330"/>
      <c r="D14330"/>
      <c r="E14330"/>
      <c r="F14330"/>
    </row>
    <row r="14331" spans="2:6" ht="15" x14ac:dyDescent="0.25">
      <c r="B14331"/>
      <c r="C14331"/>
      <c r="D14331"/>
      <c r="E14331"/>
      <c r="F14331"/>
    </row>
    <row r="14332" spans="2:6" ht="15" x14ac:dyDescent="0.25">
      <c r="B14332"/>
      <c r="C14332"/>
      <c r="D14332"/>
      <c r="E14332"/>
      <c r="F14332"/>
    </row>
    <row r="14333" spans="2:6" ht="15" x14ac:dyDescent="0.25">
      <c r="B14333"/>
      <c r="C14333"/>
      <c r="D14333"/>
      <c r="E14333"/>
      <c r="F14333"/>
    </row>
    <row r="14334" spans="2:6" ht="15" x14ac:dyDescent="0.25">
      <c r="B14334"/>
      <c r="C14334"/>
      <c r="D14334"/>
      <c r="E14334"/>
      <c r="F14334"/>
    </row>
    <row r="14335" spans="2:6" ht="15" x14ac:dyDescent="0.25">
      <c r="B14335"/>
      <c r="C14335"/>
      <c r="D14335"/>
      <c r="E14335"/>
      <c r="F14335"/>
    </row>
    <row r="14336" spans="2:6" ht="15" x14ac:dyDescent="0.25">
      <c r="B14336"/>
      <c r="C14336"/>
      <c r="D14336"/>
      <c r="E14336"/>
      <c r="F14336"/>
    </row>
    <row r="14337" spans="2:6" ht="15" x14ac:dyDescent="0.25">
      <c r="B14337"/>
      <c r="C14337"/>
      <c r="D14337"/>
      <c r="E14337"/>
      <c r="F14337"/>
    </row>
    <row r="14338" spans="2:6" ht="15" x14ac:dyDescent="0.25">
      <c r="B14338"/>
      <c r="C14338"/>
      <c r="D14338"/>
      <c r="E14338"/>
      <c r="F14338"/>
    </row>
    <row r="14339" spans="2:6" ht="15" x14ac:dyDescent="0.25">
      <c r="B14339"/>
      <c r="C14339"/>
      <c r="D14339"/>
      <c r="E14339"/>
      <c r="F14339"/>
    </row>
    <row r="14340" spans="2:6" ht="15" x14ac:dyDescent="0.25">
      <c r="B14340"/>
      <c r="C14340"/>
      <c r="D14340"/>
      <c r="E14340"/>
      <c r="F14340"/>
    </row>
    <row r="14341" spans="2:6" ht="15" x14ac:dyDescent="0.25">
      <c r="B14341"/>
      <c r="C14341"/>
      <c r="D14341"/>
      <c r="E14341"/>
      <c r="F14341"/>
    </row>
    <row r="14342" spans="2:6" ht="15" x14ac:dyDescent="0.25">
      <c r="B14342"/>
      <c r="C14342"/>
      <c r="D14342"/>
      <c r="E14342"/>
      <c r="F14342"/>
    </row>
    <row r="14343" spans="2:6" ht="15" x14ac:dyDescent="0.25">
      <c r="B14343"/>
      <c r="C14343"/>
      <c r="D14343"/>
      <c r="E14343"/>
      <c r="F14343"/>
    </row>
    <row r="14344" spans="2:6" ht="15" x14ac:dyDescent="0.25">
      <c r="B14344"/>
      <c r="C14344"/>
      <c r="D14344"/>
      <c r="E14344"/>
      <c r="F14344"/>
    </row>
    <row r="14345" spans="2:6" ht="15" x14ac:dyDescent="0.25">
      <c r="B14345"/>
      <c r="C14345"/>
      <c r="D14345"/>
      <c r="E14345"/>
      <c r="F14345"/>
    </row>
    <row r="14346" spans="2:6" ht="15" x14ac:dyDescent="0.25">
      <c r="B14346"/>
      <c r="C14346"/>
      <c r="D14346"/>
      <c r="E14346"/>
      <c r="F14346"/>
    </row>
    <row r="14347" spans="2:6" ht="15" x14ac:dyDescent="0.25">
      <c r="B14347"/>
      <c r="C14347"/>
      <c r="D14347"/>
      <c r="E14347"/>
      <c r="F14347"/>
    </row>
    <row r="14348" spans="2:6" ht="15" x14ac:dyDescent="0.25">
      <c r="B14348"/>
      <c r="C14348"/>
      <c r="D14348"/>
      <c r="E14348"/>
      <c r="F14348"/>
    </row>
    <row r="14349" spans="2:6" ht="15" x14ac:dyDescent="0.25">
      <c r="B14349"/>
      <c r="C14349"/>
      <c r="D14349"/>
      <c r="E14349"/>
      <c r="F14349"/>
    </row>
    <row r="14350" spans="2:6" ht="15" x14ac:dyDescent="0.25">
      <c r="B14350"/>
      <c r="C14350"/>
      <c r="D14350"/>
      <c r="E14350"/>
      <c r="F14350"/>
    </row>
    <row r="14351" spans="2:6" ht="15" x14ac:dyDescent="0.25">
      <c r="B14351"/>
      <c r="C14351"/>
      <c r="D14351"/>
      <c r="E14351"/>
      <c r="F14351"/>
    </row>
    <row r="14352" spans="2:6" ht="15" x14ac:dyDescent="0.25">
      <c r="B14352"/>
      <c r="C14352"/>
      <c r="D14352"/>
      <c r="E14352"/>
      <c r="F14352"/>
    </row>
    <row r="14353" spans="2:6" ht="15" x14ac:dyDescent="0.25">
      <c r="B14353"/>
      <c r="C14353"/>
      <c r="D14353"/>
      <c r="E14353"/>
      <c r="F14353"/>
    </row>
    <row r="14354" spans="2:6" ht="15" x14ac:dyDescent="0.25">
      <c r="B14354"/>
      <c r="C14354"/>
      <c r="D14354"/>
      <c r="E14354"/>
      <c r="F14354"/>
    </row>
    <row r="14355" spans="2:6" ht="15" x14ac:dyDescent="0.25">
      <c r="B14355"/>
      <c r="C14355"/>
      <c r="D14355"/>
      <c r="E14355"/>
      <c r="F14355"/>
    </row>
    <row r="14356" spans="2:6" ht="15" x14ac:dyDescent="0.25">
      <c r="B14356"/>
      <c r="C14356"/>
      <c r="D14356"/>
      <c r="E14356"/>
      <c r="F14356"/>
    </row>
    <row r="14357" spans="2:6" ht="15" x14ac:dyDescent="0.25">
      <c r="B14357"/>
      <c r="C14357"/>
      <c r="D14357"/>
      <c r="E14357"/>
      <c r="F14357"/>
    </row>
    <row r="14358" spans="2:6" ht="15" x14ac:dyDescent="0.25">
      <c r="B14358"/>
      <c r="C14358"/>
      <c r="D14358"/>
      <c r="E14358"/>
      <c r="F14358"/>
    </row>
    <row r="14359" spans="2:6" ht="15" x14ac:dyDescent="0.25">
      <c r="B14359"/>
      <c r="C14359"/>
      <c r="D14359"/>
      <c r="E14359"/>
      <c r="F14359"/>
    </row>
    <row r="14360" spans="2:6" ht="15" x14ac:dyDescent="0.25">
      <c r="B14360"/>
      <c r="C14360"/>
      <c r="D14360"/>
      <c r="E14360"/>
      <c r="F14360"/>
    </row>
    <row r="14361" spans="2:6" ht="15" x14ac:dyDescent="0.25">
      <c r="B14361"/>
      <c r="C14361"/>
      <c r="D14361"/>
      <c r="E14361"/>
      <c r="F14361"/>
    </row>
    <row r="14362" spans="2:6" ht="15" x14ac:dyDescent="0.25">
      <c r="B14362"/>
      <c r="C14362"/>
      <c r="D14362"/>
      <c r="E14362"/>
      <c r="F14362"/>
    </row>
    <row r="14363" spans="2:6" ht="15" x14ac:dyDescent="0.25">
      <c r="B14363"/>
      <c r="C14363"/>
      <c r="D14363"/>
      <c r="E14363"/>
      <c r="F14363"/>
    </row>
    <row r="14364" spans="2:6" ht="15" x14ac:dyDescent="0.25">
      <c r="B14364"/>
      <c r="C14364"/>
      <c r="D14364"/>
      <c r="E14364"/>
      <c r="F14364"/>
    </row>
    <row r="14365" spans="2:6" ht="15" x14ac:dyDescent="0.25">
      <c r="B14365"/>
      <c r="C14365"/>
      <c r="D14365"/>
      <c r="E14365"/>
      <c r="F14365"/>
    </row>
    <row r="14366" spans="2:6" ht="15" x14ac:dyDescent="0.25">
      <c r="B14366"/>
      <c r="C14366"/>
      <c r="D14366"/>
      <c r="E14366"/>
      <c r="F14366"/>
    </row>
    <row r="14367" spans="2:6" ht="15" x14ac:dyDescent="0.25">
      <c r="B14367"/>
      <c r="C14367"/>
      <c r="D14367"/>
      <c r="E14367"/>
      <c r="F14367"/>
    </row>
    <row r="14368" spans="2:6" ht="15" x14ac:dyDescent="0.25">
      <c r="B14368"/>
      <c r="C14368"/>
      <c r="D14368"/>
      <c r="E14368"/>
      <c r="F14368"/>
    </row>
    <row r="14369" spans="2:6" ht="15" x14ac:dyDescent="0.25">
      <c r="B14369"/>
      <c r="C14369"/>
      <c r="D14369"/>
      <c r="E14369"/>
      <c r="F14369"/>
    </row>
    <row r="14370" spans="2:6" ht="15" x14ac:dyDescent="0.25">
      <c r="B14370"/>
      <c r="C14370"/>
      <c r="D14370"/>
      <c r="E14370"/>
      <c r="F14370"/>
    </row>
    <row r="14371" spans="2:6" ht="15" x14ac:dyDescent="0.25">
      <c r="B14371"/>
      <c r="C14371"/>
      <c r="D14371"/>
      <c r="E14371"/>
      <c r="F14371"/>
    </row>
    <row r="14372" spans="2:6" ht="15" x14ac:dyDescent="0.25">
      <c r="B14372"/>
      <c r="C14372"/>
      <c r="D14372"/>
      <c r="E14372"/>
      <c r="F14372"/>
    </row>
    <row r="14373" spans="2:6" ht="15" x14ac:dyDescent="0.25">
      <c r="B14373"/>
      <c r="C14373"/>
      <c r="D14373"/>
      <c r="E14373"/>
      <c r="F14373"/>
    </row>
    <row r="14374" spans="2:6" ht="15" x14ac:dyDescent="0.25">
      <c r="B14374"/>
      <c r="C14374"/>
      <c r="D14374"/>
      <c r="E14374"/>
      <c r="F14374"/>
    </row>
    <row r="14375" spans="2:6" ht="15" x14ac:dyDescent="0.25">
      <c r="B14375"/>
      <c r="C14375"/>
      <c r="D14375"/>
      <c r="E14375"/>
      <c r="F14375"/>
    </row>
    <row r="14376" spans="2:6" ht="15" x14ac:dyDescent="0.25">
      <c r="B14376"/>
      <c r="C14376"/>
      <c r="D14376"/>
      <c r="E14376"/>
      <c r="F14376"/>
    </row>
    <row r="14377" spans="2:6" ht="15" x14ac:dyDescent="0.25">
      <c r="B14377"/>
      <c r="C14377"/>
      <c r="D14377"/>
      <c r="E14377"/>
      <c r="F14377"/>
    </row>
    <row r="14378" spans="2:6" ht="15" x14ac:dyDescent="0.25">
      <c r="B14378"/>
      <c r="C14378"/>
      <c r="D14378"/>
      <c r="E14378"/>
      <c r="F14378"/>
    </row>
    <row r="14379" spans="2:6" ht="15" x14ac:dyDescent="0.25">
      <c r="B14379"/>
      <c r="C14379"/>
      <c r="D14379"/>
      <c r="E14379"/>
      <c r="F14379"/>
    </row>
    <row r="14380" spans="2:6" ht="15" x14ac:dyDescent="0.25">
      <c r="B14380"/>
      <c r="C14380"/>
      <c r="D14380"/>
      <c r="E14380"/>
      <c r="F14380"/>
    </row>
    <row r="14381" spans="2:6" ht="15" x14ac:dyDescent="0.25">
      <c r="B14381"/>
      <c r="C14381"/>
      <c r="D14381"/>
      <c r="E14381"/>
      <c r="F14381"/>
    </row>
    <row r="14382" spans="2:6" ht="15" x14ac:dyDescent="0.25">
      <c r="B14382"/>
      <c r="C14382"/>
      <c r="D14382"/>
      <c r="E14382"/>
      <c r="F14382"/>
    </row>
    <row r="14383" spans="2:6" ht="15" x14ac:dyDescent="0.25">
      <c r="B14383"/>
      <c r="C14383"/>
      <c r="D14383"/>
      <c r="E14383"/>
      <c r="F14383"/>
    </row>
    <row r="14384" spans="2:6" ht="15" x14ac:dyDescent="0.25">
      <c r="B14384"/>
      <c r="C14384"/>
      <c r="D14384"/>
      <c r="E14384"/>
      <c r="F14384"/>
    </row>
    <row r="14385" spans="2:6" ht="15" x14ac:dyDescent="0.25">
      <c r="B14385"/>
      <c r="C14385"/>
      <c r="D14385"/>
      <c r="E14385"/>
      <c r="F14385"/>
    </row>
    <row r="14386" spans="2:6" ht="15" x14ac:dyDescent="0.25">
      <c r="B14386"/>
      <c r="C14386"/>
      <c r="D14386"/>
      <c r="E14386"/>
      <c r="F14386"/>
    </row>
    <row r="14387" spans="2:6" ht="15" x14ac:dyDescent="0.25">
      <c r="B14387"/>
      <c r="C14387"/>
      <c r="D14387"/>
      <c r="E14387"/>
      <c r="F14387"/>
    </row>
    <row r="14388" spans="2:6" ht="15" x14ac:dyDescent="0.25">
      <c r="B14388"/>
      <c r="C14388"/>
      <c r="D14388"/>
      <c r="E14388"/>
      <c r="F14388"/>
    </row>
    <row r="14389" spans="2:6" ht="15" x14ac:dyDescent="0.25">
      <c r="B14389"/>
      <c r="C14389"/>
      <c r="D14389"/>
      <c r="E14389"/>
      <c r="F14389"/>
    </row>
    <row r="14390" spans="2:6" ht="15" x14ac:dyDescent="0.25">
      <c r="B14390"/>
      <c r="C14390"/>
      <c r="D14390"/>
      <c r="E14390"/>
      <c r="F14390"/>
    </row>
    <row r="14391" spans="2:6" ht="15" x14ac:dyDescent="0.25">
      <c r="B14391"/>
      <c r="C14391"/>
      <c r="D14391"/>
      <c r="E14391"/>
      <c r="F14391"/>
    </row>
    <row r="14392" spans="2:6" ht="15" x14ac:dyDescent="0.25">
      <c r="B14392"/>
      <c r="C14392"/>
      <c r="D14392"/>
      <c r="E14392"/>
      <c r="F14392"/>
    </row>
    <row r="14393" spans="2:6" ht="15" x14ac:dyDescent="0.25">
      <c r="B14393"/>
      <c r="C14393"/>
      <c r="D14393"/>
      <c r="E14393"/>
      <c r="F14393"/>
    </row>
    <row r="14394" spans="2:6" ht="15" x14ac:dyDescent="0.25">
      <c r="B14394"/>
      <c r="C14394"/>
      <c r="D14394"/>
      <c r="E14394"/>
      <c r="F14394"/>
    </row>
    <row r="14395" spans="2:6" ht="15" x14ac:dyDescent="0.25">
      <c r="B14395"/>
      <c r="C14395"/>
      <c r="D14395"/>
      <c r="E14395"/>
      <c r="F14395"/>
    </row>
    <row r="14396" spans="2:6" ht="15" x14ac:dyDescent="0.25">
      <c r="B14396"/>
      <c r="C14396"/>
      <c r="D14396"/>
      <c r="E14396"/>
      <c r="F14396"/>
    </row>
    <row r="14397" spans="2:6" ht="15" x14ac:dyDescent="0.25">
      <c r="B14397"/>
      <c r="C14397"/>
      <c r="D14397"/>
      <c r="E14397"/>
      <c r="F14397"/>
    </row>
    <row r="14398" spans="2:6" ht="15" x14ac:dyDescent="0.25">
      <c r="B14398"/>
      <c r="C14398"/>
      <c r="D14398"/>
      <c r="E14398"/>
      <c r="F14398"/>
    </row>
    <row r="14399" spans="2:6" ht="15" x14ac:dyDescent="0.25">
      <c r="B14399"/>
      <c r="C14399"/>
      <c r="D14399"/>
      <c r="E14399"/>
      <c r="F14399"/>
    </row>
    <row r="14400" spans="2:6" ht="15" x14ac:dyDescent="0.25">
      <c r="B14400"/>
      <c r="C14400"/>
      <c r="D14400"/>
      <c r="E14400"/>
      <c r="F14400"/>
    </row>
    <row r="14401" spans="2:6" ht="15" x14ac:dyDescent="0.25">
      <c r="B14401"/>
      <c r="C14401"/>
      <c r="D14401"/>
      <c r="E14401"/>
      <c r="F14401"/>
    </row>
    <row r="14402" spans="2:6" ht="15" x14ac:dyDescent="0.25">
      <c r="B14402"/>
      <c r="C14402"/>
      <c r="D14402"/>
      <c r="E14402"/>
      <c r="F14402"/>
    </row>
    <row r="14403" spans="2:6" ht="15" x14ac:dyDescent="0.25">
      <c r="B14403"/>
      <c r="C14403"/>
      <c r="D14403"/>
      <c r="E14403"/>
      <c r="F14403"/>
    </row>
    <row r="14404" spans="2:6" ht="15" x14ac:dyDescent="0.25">
      <c r="B14404"/>
      <c r="C14404"/>
      <c r="D14404"/>
      <c r="E14404"/>
      <c r="F14404"/>
    </row>
    <row r="14405" spans="2:6" ht="15" x14ac:dyDescent="0.25">
      <c r="B14405"/>
      <c r="C14405"/>
      <c r="D14405"/>
      <c r="E14405"/>
      <c r="F14405"/>
    </row>
    <row r="14406" spans="2:6" ht="15" x14ac:dyDescent="0.25">
      <c r="B14406"/>
      <c r="C14406"/>
      <c r="D14406"/>
      <c r="E14406"/>
      <c r="F14406"/>
    </row>
    <row r="14407" spans="2:6" ht="15" x14ac:dyDescent="0.25">
      <c r="B14407"/>
      <c r="C14407"/>
      <c r="D14407"/>
      <c r="E14407"/>
      <c r="F14407"/>
    </row>
    <row r="14408" spans="2:6" ht="15" x14ac:dyDescent="0.25">
      <c r="B14408"/>
      <c r="C14408"/>
      <c r="D14408"/>
      <c r="E14408"/>
      <c r="F14408"/>
    </row>
    <row r="14409" spans="2:6" ht="15" x14ac:dyDescent="0.25">
      <c r="B14409"/>
      <c r="C14409"/>
      <c r="D14409"/>
      <c r="E14409"/>
      <c r="F14409"/>
    </row>
    <row r="14410" spans="2:6" ht="15" x14ac:dyDescent="0.25">
      <c r="B14410"/>
      <c r="C14410"/>
      <c r="D14410"/>
      <c r="E14410"/>
      <c r="F14410"/>
    </row>
    <row r="14411" spans="2:6" ht="15" x14ac:dyDescent="0.25">
      <c r="B14411"/>
      <c r="C14411"/>
      <c r="D14411"/>
      <c r="E14411"/>
      <c r="F14411"/>
    </row>
    <row r="14412" spans="2:6" ht="15" x14ac:dyDescent="0.25">
      <c r="B14412"/>
      <c r="C14412"/>
      <c r="D14412"/>
      <c r="E14412"/>
      <c r="F14412"/>
    </row>
    <row r="14413" spans="2:6" ht="15" x14ac:dyDescent="0.25">
      <c r="B14413"/>
      <c r="C14413"/>
      <c r="D14413"/>
      <c r="E14413"/>
      <c r="F14413"/>
    </row>
    <row r="14414" spans="2:6" ht="15" x14ac:dyDescent="0.25">
      <c r="B14414"/>
      <c r="C14414"/>
      <c r="D14414"/>
      <c r="E14414"/>
      <c r="F14414"/>
    </row>
    <row r="14415" spans="2:6" ht="15" x14ac:dyDescent="0.25">
      <c r="B14415"/>
      <c r="C14415"/>
      <c r="D14415"/>
      <c r="E14415"/>
      <c r="F14415"/>
    </row>
    <row r="14416" spans="2:6" ht="15" x14ac:dyDescent="0.25">
      <c r="B14416"/>
      <c r="C14416"/>
      <c r="D14416"/>
      <c r="E14416"/>
      <c r="F14416"/>
    </row>
    <row r="14417" spans="2:6" ht="15" x14ac:dyDescent="0.25">
      <c r="B14417"/>
      <c r="C14417"/>
      <c r="D14417"/>
      <c r="E14417"/>
      <c r="F14417"/>
    </row>
    <row r="14418" spans="2:6" ht="15" x14ac:dyDescent="0.25">
      <c r="B14418"/>
      <c r="C14418"/>
      <c r="D14418"/>
      <c r="E14418"/>
      <c r="F14418"/>
    </row>
    <row r="14419" spans="2:6" ht="15" x14ac:dyDescent="0.25">
      <c r="B14419"/>
      <c r="C14419"/>
      <c r="D14419"/>
      <c r="E14419"/>
      <c r="F14419"/>
    </row>
    <row r="14420" spans="2:6" ht="15" x14ac:dyDescent="0.25">
      <c r="B14420"/>
      <c r="C14420"/>
      <c r="D14420"/>
      <c r="E14420"/>
      <c r="F14420"/>
    </row>
    <row r="14421" spans="2:6" ht="15" x14ac:dyDescent="0.25">
      <c r="B14421"/>
      <c r="C14421"/>
      <c r="D14421"/>
      <c r="E14421"/>
      <c r="F14421"/>
    </row>
    <row r="14422" spans="2:6" ht="15" x14ac:dyDescent="0.25">
      <c r="B14422"/>
      <c r="C14422"/>
      <c r="D14422"/>
      <c r="E14422"/>
      <c r="F14422"/>
    </row>
    <row r="14423" spans="2:6" ht="15" x14ac:dyDescent="0.25">
      <c r="B14423"/>
      <c r="C14423"/>
      <c r="D14423"/>
      <c r="E14423"/>
      <c r="F14423"/>
    </row>
    <row r="14424" spans="2:6" ht="15" x14ac:dyDescent="0.25">
      <c r="B14424"/>
      <c r="C14424"/>
      <c r="D14424"/>
      <c r="E14424"/>
      <c r="F14424"/>
    </row>
    <row r="14425" spans="2:6" ht="15" x14ac:dyDescent="0.25">
      <c r="B14425"/>
      <c r="C14425"/>
      <c r="D14425"/>
      <c r="E14425"/>
      <c r="F14425"/>
    </row>
    <row r="14426" spans="2:6" ht="15" x14ac:dyDescent="0.25">
      <c r="B14426"/>
      <c r="C14426"/>
      <c r="D14426"/>
      <c r="E14426"/>
      <c r="F14426"/>
    </row>
    <row r="14427" spans="2:6" ht="15" x14ac:dyDescent="0.25">
      <c r="B14427"/>
      <c r="C14427"/>
      <c r="D14427"/>
      <c r="E14427"/>
      <c r="F14427"/>
    </row>
    <row r="14428" spans="2:6" ht="15" x14ac:dyDescent="0.25">
      <c r="B14428"/>
      <c r="C14428"/>
      <c r="D14428"/>
      <c r="E14428"/>
      <c r="F14428"/>
    </row>
    <row r="14429" spans="2:6" ht="15" x14ac:dyDescent="0.25">
      <c r="B14429"/>
      <c r="C14429"/>
      <c r="D14429"/>
      <c r="E14429"/>
      <c r="F14429"/>
    </row>
    <row r="14430" spans="2:6" ht="15" x14ac:dyDescent="0.25">
      <c r="B14430"/>
      <c r="C14430"/>
      <c r="D14430"/>
      <c r="E14430"/>
      <c r="F14430"/>
    </row>
    <row r="14431" spans="2:6" ht="15" x14ac:dyDescent="0.25">
      <c r="B14431"/>
      <c r="C14431"/>
      <c r="D14431"/>
      <c r="E14431"/>
      <c r="F14431"/>
    </row>
    <row r="14432" spans="2:6" ht="15" x14ac:dyDescent="0.25">
      <c r="B14432"/>
      <c r="C14432"/>
      <c r="D14432"/>
      <c r="E14432"/>
      <c r="F14432"/>
    </row>
    <row r="14433" spans="2:6" ht="15" x14ac:dyDescent="0.25">
      <c r="B14433"/>
      <c r="C14433"/>
      <c r="D14433"/>
      <c r="E14433"/>
      <c r="F14433"/>
    </row>
    <row r="14434" spans="2:6" ht="15" x14ac:dyDescent="0.25">
      <c r="B14434"/>
      <c r="C14434"/>
      <c r="D14434"/>
      <c r="E14434"/>
      <c r="F14434"/>
    </row>
    <row r="14435" spans="2:6" ht="15" x14ac:dyDescent="0.25">
      <c r="B14435"/>
      <c r="C14435"/>
      <c r="D14435"/>
      <c r="E14435"/>
      <c r="F14435"/>
    </row>
    <row r="14436" spans="2:6" ht="15" x14ac:dyDescent="0.25">
      <c r="B14436"/>
      <c r="C14436"/>
      <c r="D14436"/>
      <c r="E14436"/>
      <c r="F14436"/>
    </row>
    <row r="14437" spans="2:6" ht="15" x14ac:dyDescent="0.25">
      <c r="B14437"/>
      <c r="C14437"/>
      <c r="D14437"/>
      <c r="E14437"/>
      <c r="F14437"/>
    </row>
    <row r="14438" spans="2:6" ht="15" x14ac:dyDescent="0.25">
      <c r="B14438"/>
      <c r="C14438"/>
      <c r="D14438"/>
      <c r="E14438"/>
      <c r="F14438"/>
    </row>
    <row r="14439" spans="2:6" ht="15" x14ac:dyDescent="0.25">
      <c r="B14439"/>
      <c r="C14439"/>
      <c r="D14439"/>
      <c r="E14439"/>
      <c r="F14439"/>
    </row>
    <row r="14440" spans="2:6" ht="15" x14ac:dyDescent="0.25">
      <c r="B14440"/>
      <c r="C14440"/>
      <c r="D14440"/>
      <c r="E14440"/>
      <c r="F14440"/>
    </row>
    <row r="14441" spans="2:6" ht="15" x14ac:dyDescent="0.25">
      <c r="B14441"/>
      <c r="C14441"/>
      <c r="D14441"/>
      <c r="E14441"/>
      <c r="F14441"/>
    </row>
    <row r="14442" spans="2:6" ht="15" x14ac:dyDescent="0.25">
      <c r="B14442"/>
      <c r="C14442"/>
      <c r="D14442"/>
      <c r="E14442"/>
      <c r="F14442"/>
    </row>
    <row r="14443" spans="2:6" ht="15" x14ac:dyDescent="0.25">
      <c r="B14443"/>
      <c r="C14443"/>
      <c r="D14443"/>
      <c r="E14443"/>
      <c r="F14443"/>
    </row>
    <row r="14444" spans="2:6" ht="15" x14ac:dyDescent="0.25">
      <c r="B14444"/>
      <c r="C14444"/>
      <c r="D14444"/>
      <c r="E14444"/>
      <c r="F14444"/>
    </row>
    <row r="14445" spans="2:6" ht="15" x14ac:dyDescent="0.25">
      <c r="B14445"/>
      <c r="C14445"/>
      <c r="D14445"/>
      <c r="E14445"/>
      <c r="F14445"/>
    </row>
    <row r="14446" spans="2:6" ht="15" x14ac:dyDescent="0.25">
      <c r="B14446"/>
      <c r="C14446"/>
      <c r="D14446"/>
      <c r="E14446"/>
      <c r="F14446"/>
    </row>
    <row r="14447" spans="2:6" ht="15" x14ac:dyDescent="0.25">
      <c r="B14447"/>
      <c r="C14447"/>
      <c r="D14447"/>
      <c r="E14447"/>
      <c r="F14447"/>
    </row>
    <row r="14448" spans="2:6" ht="15" x14ac:dyDescent="0.25">
      <c r="B14448"/>
      <c r="C14448"/>
      <c r="D14448"/>
      <c r="E14448"/>
      <c r="F14448"/>
    </row>
    <row r="14449" spans="2:6" ht="15" x14ac:dyDescent="0.25">
      <c r="B14449"/>
      <c r="C14449"/>
      <c r="D14449"/>
      <c r="E14449"/>
      <c r="F14449"/>
    </row>
    <row r="14450" spans="2:6" ht="15" x14ac:dyDescent="0.25">
      <c r="B14450"/>
      <c r="C14450"/>
      <c r="D14450"/>
      <c r="E14450"/>
      <c r="F14450"/>
    </row>
    <row r="14451" spans="2:6" ht="15" x14ac:dyDescent="0.25">
      <c r="B14451"/>
      <c r="C14451"/>
      <c r="D14451"/>
      <c r="E14451"/>
      <c r="F14451"/>
    </row>
    <row r="14452" spans="2:6" ht="15" x14ac:dyDescent="0.25">
      <c r="B14452"/>
      <c r="C14452"/>
      <c r="D14452"/>
      <c r="E14452"/>
      <c r="F14452"/>
    </row>
    <row r="14453" spans="2:6" ht="15" x14ac:dyDescent="0.25">
      <c r="B14453"/>
      <c r="C14453"/>
      <c r="D14453"/>
      <c r="E14453"/>
      <c r="F14453"/>
    </row>
    <row r="14454" spans="2:6" ht="15" x14ac:dyDescent="0.25">
      <c r="B14454"/>
      <c r="C14454"/>
      <c r="D14454"/>
      <c r="E14454"/>
      <c r="F14454"/>
    </row>
    <row r="14455" spans="2:6" ht="15" x14ac:dyDescent="0.25">
      <c r="B14455"/>
      <c r="C14455"/>
      <c r="D14455"/>
      <c r="E14455"/>
      <c r="F14455"/>
    </row>
    <row r="14456" spans="2:6" ht="15" x14ac:dyDescent="0.25">
      <c r="B14456"/>
      <c r="C14456"/>
      <c r="D14456"/>
      <c r="E14456"/>
      <c r="F14456"/>
    </row>
    <row r="14457" spans="2:6" ht="15" x14ac:dyDescent="0.25">
      <c r="B14457"/>
      <c r="C14457"/>
      <c r="D14457"/>
      <c r="E14457"/>
      <c r="F14457"/>
    </row>
    <row r="14458" spans="2:6" ht="15" x14ac:dyDescent="0.25">
      <c r="B14458"/>
      <c r="C14458"/>
      <c r="D14458"/>
      <c r="E14458"/>
      <c r="F14458"/>
    </row>
    <row r="14459" spans="2:6" ht="15" x14ac:dyDescent="0.25">
      <c r="B14459"/>
      <c r="C14459"/>
      <c r="D14459"/>
      <c r="E14459"/>
      <c r="F14459"/>
    </row>
    <row r="14460" spans="2:6" ht="15" x14ac:dyDescent="0.25">
      <c r="B14460"/>
      <c r="C14460"/>
      <c r="D14460"/>
      <c r="E14460"/>
      <c r="F14460"/>
    </row>
    <row r="14461" spans="2:6" ht="15" x14ac:dyDescent="0.25">
      <c r="B14461"/>
      <c r="C14461"/>
      <c r="D14461"/>
      <c r="E14461"/>
      <c r="F14461"/>
    </row>
    <row r="14462" spans="2:6" ht="15" x14ac:dyDescent="0.25">
      <c r="B14462"/>
      <c r="C14462"/>
      <c r="D14462"/>
      <c r="E14462"/>
      <c r="F14462"/>
    </row>
    <row r="14463" spans="2:6" ht="15" x14ac:dyDescent="0.25">
      <c r="B14463"/>
      <c r="C14463"/>
      <c r="D14463"/>
      <c r="E14463"/>
      <c r="F14463"/>
    </row>
    <row r="14464" spans="2:6" ht="15" x14ac:dyDescent="0.25">
      <c r="B14464"/>
      <c r="C14464"/>
      <c r="D14464"/>
      <c r="E14464"/>
      <c r="F14464"/>
    </row>
    <row r="14465" spans="2:6" ht="15" x14ac:dyDescent="0.25">
      <c r="B14465"/>
      <c r="C14465"/>
      <c r="D14465"/>
      <c r="E14465"/>
      <c r="F14465"/>
    </row>
    <row r="14466" spans="2:6" ht="15" x14ac:dyDescent="0.25">
      <c r="B14466"/>
      <c r="C14466"/>
      <c r="D14466"/>
      <c r="E14466"/>
      <c r="F14466"/>
    </row>
    <row r="14467" spans="2:6" ht="15" x14ac:dyDescent="0.25">
      <c r="B14467"/>
      <c r="C14467"/>
      <c r="D14467"/>
      <c r="E14467"/>
      <c r="F14467"/>
    </row>
    <row r="14468" spans="2:6" ht="15" x14ac:dyDescent="0.25">
      <c r="B14468"/>
      <c r="C14468"/>
      <c r="D14468"/>
      <c r="E14468"/>
      <c r="F14468"/>
    </row>
    <row r="14469" spans="2:6" ht="15" x14ac:dyDescent="0.25">
      <c r="B14469"/>
      <c r="C14469"/>
      <c r="D14469"/>
      <c r="E14469"/>
      <c r="F14469"/>
    </row>
    <row r="14470" spans="2:6" ht="15" x14ac:dyDescent="0.25">
      <c r="B14470"/>
      <c r="C14470"/>
      <c r="D14470"/>
      <c r="E14470"/>
      <c r="F14470"/>
    </row>
    <row r="14471" spans="2:6" ht="15" x14ac:dyDescent="0.25">
      <c r="B14471"/>
      <c r="C14471"/>
      <c r="D14471"/>
      <c r="E14471"/>
      <c r="F14471"/>
    </row>
    <row r="14472" spans="2:6" ht="15" x14ac:dyDescent="0.25">
      <c r="B14472"/>
      <c r="C14472"/>
      <c r="D14472"/>
      <c r="E14472"/>
      <c r="F14472"/>
    </row>
    <row r="14473" spans="2:6" ht="15" x14ac:dyDescent="0.25">
      <c r="B14473"/>
      <c r="C14473"/>
      <c r="D14473"/>
      <c r="E14473"/>
      <c r="F14473"/>
    </row>
    <row r="14474" spans="2:6" ht="15" x14ac:dyDescent="0.25">
      <c r="B14474"/>
      <c r="C14474"/>
      <c r="D14474"/>
      <c r="E14474"/>
      <c r="F14474"/>
    </row>
    <row r="14475" spans="2:6" ht="15" x14ac:dyDescent="0.25">
      <c r="B14475"/>
      <c r="C14475"/>
      <c r="D14475"/>
      <c r="E14475"/>
      <c r="F14475"/>
    </row>
    <row r="14476" spans="2:6" ht="15" x14ac:dyDescent="0.25">
      <c r="B14476"/>
      <c r="C14476"/>
      <c r="D14476"/>
      <c r="E14476"/>
      <c r="F14476"/>
    </row>
    <row r="14477" spans="2:6" ht="15" x14ac:dyDescent="0.25">
      <c r="B14477"/>
      <c r="C14477"/>
      <c r="D14477"/>
      <c r="E14477"/>
      <c r="F14477"/>
    </row>
    <row r="14478" spans="2:6" ht="15" x14ac:dyDescent="0.25">
      <c r="B14478"/>
      <c r="C14478"/>
      <c r="D14478"/>
      <c r="E14478"/>
      <c r="F14478"/>
    </row>
    <row r="14479" spans="2:6" ht="15" x14ac:dyDescent="0.25">
      <c r="B14479"/>
      <c r="C14479"/>
      <c r="D14479"/>
      <c r="E14479"/>
      <c r="F14479"/>
    </row>
    <row r="14480" spans="2:6" ht="15" x14ac:dyDescent="0.25">
      <c r="B14480"/>
      <c r="C14480"/>
      <c r="D14480"/>
      <c r="E14480"/>
      <c r="F14480"/>
    </row>
    <row r="14481" spans="2:6" ht="15" x14ac:dyDescent="0.25">
      <c r="B14481"/>
      <c r="C14481"/>
      <c r="D14481"/>
      <c r="E14481"/>
      <c r="F14481"/>
    </row>
    <row r="14482" spans="2:6" ht="15" x14ac:dyDescent="0.25">
      <c r="B14482"/>
      <c r="C14482"/>
      <c r="D14482"/>
      <c r="E14482"/>
      <c r="F14482"/>
    </row>
    <row r="14483" spans="2:6" ht="15" x14ac:dyDescent="0.25">
      <c r="B14483"/>
      <c r="C14483"/>
      <c r="D14483"/>
      <c r="E14483"/>
      <c r="F14483"/>
    </row>
    <row r="14484" spans="2:6" ht="15" x14ac:dyDescent="0.25">
      <c r="B14484"/>
      <c r="C14484"/>
      <c r="D14484"/>
      <c r="E14484"/>
      <c r="F14484"/>
    </row>
    <row r="14485" spans="2:6" ht="15" x14ac:dyDescent="0.25">
      <c r="B14485"/>
      <c r="C14485"/>
      <c r="D14485"/>
      <c r="E14485"/>
      <c r="F14485"/>
    </row>
    <row r="14486" spans="2:6" ht="15" x14ac:dyDescent="0.25">
      <c r="B14486"/>
      <c r="C14486"/>
      <c r="D14486"/>
      <c r="E14486"/>
      <c r="F14486"/>
    </row>
    <row r="14487" spans="2:6" ht="15" x14ac:dyDescent="0.25">
      <c r="B14487"/>
      <c r="C14487"/>
      <c r="D14487"/>
      <c r="E14487"/>
      <c r="F14487"/>
    </row>
    <row r="14488" spans="2:6" ht="15" x14ac:dyDescent="0.25">
      <c r="B14488"/>
      <c r="C14488"/>
      <c r="D14488"/>
      <c r="E14488"/>
      <c r="F14488"/>
    </row>
    <row r="14489" spans="2:6" ht="15" x14ac:dyDescent="0.25">
      <c r="B14489"/>
      <c r="C14489"/>
      <c r="D14489"/>
      <c r="E14489"/>
      <c r="F14489"/>
    </row>
    <row r="14490" spans="2:6" ht="15" x14ac:dyDescent="0.25">
      <c r="B14490"/>
      <c r="C14490"/>
      <c r="D14490"/>
      <c r="E14490"/>
      <c r="F14490"/>
    </row>
    <row r="14491" spans="2:6" ht="15" x14ac:dyDescent="0.25">
      <c r="B14491"/>
      <c r="C14491"/>
      <c r="D14491"/>
      <c r="E14491"/>
      <c r="F14491"/>
    </row>
    <row r="14492" spans="2:6" ht="15" x14ac:dyDescent="0.25">
      <c r="B14492"/>
      <c r="C14492"/>
      <c r="D14492"/>
      <c r="E14492"/>
      <c r="F14492"/>
    </row>
    <row r="14493" spans="2:6" ht="15" x14ac:dyDescent="0.25">
      <c r="B14493"/>
      <c r="C14493"/>
      <c r="D14493"/>
      <c r="E14493"/>
      <c r="F14493"/>
    </row>
    <row r="14494" spans="2:6" ht="15" x14ac:dyDescent="0.25">
      <c r="B14494"/>
      <c r="C14494"/>
      <c r="D14494"/>
      <c r="E14494"/>
      <c r="F14494"/>
    </row>
    <row r="14495" spans="2:6" ht="15" x14ac:dyDescent="0.25">
      <c r="B14495"/>
      <c r="C14495"/>
      <c r="D14495"/>
      <c r="E14495"/>
      <c r="F14495"/>
    </row>
    <row r="14496" spans="2:6" ht="15" x14ac:dyDescent="0.25">
      <c r="B14496"/>
      <c r="C14496"/>
      <c r="D14496"/>
      <c r="E14496"/>
      <c r="F14496"/>
    </row>
    <row r="14497" spans="2:6" ht="15" x14ac:dyDescent="0.25">
      <c r="B14497"/>
      <c r="C14497"/>
      <c r="D14497"/>
      <c r="E14497"/>
      <c r="F14497"/>
    </row>
    <row r="14498" spans="2:6" ht="15" x14ac:dyDescent="0.25">
      <c r="B14498"/>
      <c r="C14498"/>
      <c r="D14498"/>
      <c r="E14498"/>
      <c r="F14498"/>
    </row>
    <row r="14499" spans="2:6" ht="15" x14ac:dyDescent="0.25">
      <c r="B14499"/>
      <c r="C14499"/>
      <c r="D14499"/>
      <c r="E14499"/>
      <c r="F14499"/>
    </row>
    <row r="14500" spans="2:6" ht="15" x14ac:dyDescent="0.25">
      <c r="B14500"/>
      <c r="C14500"/>
      <c r="D14500"/>
      <c r="E14500"/>
      <c r="F14500"/>
    </row>
    <row r="14501" spans="2:6" ht="15" x14ac:dyDescent="0.25">
      <c r="B14501"/>
      <c r="C14501"/>
      <c r="D14501"/>
      <c r="E14501"/>
      <c r="F14501"/>
    </row>
    <row r="14502" spans="2:6" ht="15" x14ac:dyDescent="0.25">
      <c r="B14502"/>
      <c r="C14502"/>
      <c r="D14502"/>
      <c r="E14502"/>
      <c r="F14502"/>
    </row>
    <row r="14503" spans="2:6" ht="15" x14ac:dyDescent="0.25">
      <c r="B14503"/>
      <c r="C14503"/>
      <c r="D14503"/>
      <c r="E14503"/>
      <c r="F14503"/>
    </row>
    <row r="14504" spans="2:6" ht="15" x14ac:dyDescent="0.25">
      <c r="B14504"/>
      <c r="C14504"/>
      <c r="D14504"/>
      <c r="E14504"/>
      <c r="F14504"/>
    </row>
    <row r="14505" spans="2:6" ht="15" x14ac:dyDescent="0.25">
      <c r="B14505"/>
      <c r="C14505"/>
      <c r="D14505"/>
      <c r="E14505"/>
      <c r="F14505"/>
    </row>
    <row r="14506" spans="2:6" ht="15" x14ac:dyDescent="0.25">
      <c r="B14506"/>
      <c r="C14506"/>
      <c r="D14506"/>
      <c r="E14506"/>
      <c r="F14506"/>
    </row>
    <row r="14507" spans="2:6" ht="15" x14ac:dyDescent="0.25">
      <c r="B14507"/>
      <c r="C14507"/>
      <c r="D14507"/>
      <c r="E14507"/>
      <c r="F14507"/>
    </row>
    <row r="14508" spans="2:6" ht="15" x14ac:dyDescent="0.25">
      <c r="B14508"/>
      <c r="C14508"/>
      <c r="D14508"/>
      <c r="E14508"/>
      <c r="F14508"/>
    </row>
    <row r="14509" spans="2:6" ht="15" x14ac:dyDescent="0.25">
      <c r="B14509"/>
      <c r="C14509"/>
      <c r="D14509"/>
      <c r="E14509"/>
      <c r="F14509"/>
    </row>
    <row r="14510" spans="2:6" ht="15" x14ac:dyDescent="0.25">
      <c r="B14510"/>
      <c r="C14510"/>
      <c r="D14510"/>
      <c r="E14510"/>
      <c r="F14510"/>
    </row>
    <row r="14511" spans="2:6" ht="15" x14ac:dyDescent="0.25">
      <c r="B14511"/>
      <c r="C14511"/>
      <c r="D14511"/>
      <c r="E14511"/>
      <c r="F14511"/>
    </row>
    <row r="14512" spans="2:6" ht="15" x14ac:dyDescent="0.25">
      <c r="B14512"/>
      <c r="C14512"/>
      <c r="D14512"/>
      <c r="E14512"/>
      <c r="F14512"/>
    </row>
    <row r="14513" spans="2:6" ht="15" x14ac:dyDescent="0.25">
      <c r="B14513"/>
      <c r="C14513"/>
      <c r="D14513"/>
      <c r="E14513"/>
      <c r="F14513"/>
    </row>
    <row r="14514" spans="2:6" ht="15" x14ac:dyDescent="0.25">
      <c r="B14514"/>
      <c r="C14514"/>
      <c r="D14514"/>
      <c r="E14514"/>
      <c r="F14514"/>
    </row>
    <row r="14515" spans="2:6" ht="15" x14ac:dyDescent="0.25">
      <c r="B14515"/>
      <c r="C14515"/>
      <c r="D14515"/>
      <c r="E14515"/>
      <c r="F14515"/>
    </row>
    <row r="14516" spans="2:6" ht="15" x14ac:dyDescent="0.25">
      <c r="B14516"/>
      <c r="C14516"/>
      <c r="D14516"/>
      <c r="E14516"/>
      <c r="F14516"/>
    </row>
    <row r="14517" spans="2:6" ht="15" x14ac:dyDescent="0.25">
      <c r="B14517"/>
      <c r="C14517"/>
      <c r="D14517"/>
      <c r="E14517"/>
      <c r="F14517"/>
    </row>
    <row r="14518" spans="2:6" ht="15" x14ac:dyDescent="0.25">
      <c r="B14518"/>
      <c r="C14518"/>
      <c r="D14518"/>
      <c r="E14518"/>
      <c r="F14518"/>
    </row>
    <row r="14519" spans="2:6" ht="15" x14ac:dyDescent="0.25">
      <c r="B14519"/>
      <c r="C14519"/>
      <c r="D14519"/>
      <c r="E14519"/>
      <c r="F14519"/>
    </row>
    <row r="14520" spans="2:6" ht="15" x14ac:dyDescent="0.25">
      <c r="B14520"/>
      <c r="C14520"/>
      <c r="D14520"/>
      <c r="E14520"/>
      <c r="F14520"/>
    </row>
    <row r="14521" spans="2:6" ht="15" x14ac:dyDescent="0.25">
      <c r="B14521"/>
      <c r="C14521"/>
      <c r="D14521"/>
      <c r="E14521"/>
      <c r="F14521"/>
    </row>
    <row r="14522" spans="2:6" ht="15" x14ac:dyDescent="0.25">
      <c r="B14522"/>
      <c r="C14522"/>
      <c r="D14522"/>
      <c r="E14522"/>
      <c r="F14522"/>
    </row>
    <row r="14523" spans="2:6" ht="15" x14ac:dyDescent="0.25">
      <c r="B14523"/>
      <c r="C14523"/>
      <c r="D14523"/>
      <c r="E14523"/>
      <c r="F14523"/>
    </row>
    <row r="14524" spans="2:6" ht="15" x14ac:dyDescent="0.25">
      <c r="B14524"/>
      <c r="C14524"/>
      <c r="D14524"/>
      <c r="E14524"/>
      <c r="F14524"/>
    </row>
    <row r="14525" spans="2:6" ht="15" x14ac:dyDescent="0.25">
      <c r="B14525"/>
      <c r="C14525"/>
      <c r="D14525"/>
      <c r="E14525"/>
      <c r="F14525"/>
    </row>
    <row r="14526" spans="2:6" ht="15" x14ac:dyDescent="0.25">
      <c r="B14526"/>
      <c r="C14526"/>
      <c r="D14526"/>
      <c r="E14526"/>
      <c r="F14526"/>
    </row>
    <row r="14527" spans="2:6" ht="15" x14ac:dyDescent="0.25">
      <c r="B14527"/>
      <c r="C14527"/>
      <c r="D14527"/>
      <c r="E14527"/>
      <c r="F14527"/>
    </row>
    <row r="14528" spans="2:6" ht="15" x14ac:dyDescent="0.25">
      <c r="B14528"/>
      <c r="C14528"/>
      <c r="D14528"/>
      <c r="E14528"/>
      <c r="F14528"/>
    </row>
    <row r="14529" spans="2:6" ht="15" x14ac:dyDescent="0.25">
      <c r="B14529"/>
      <c r="C14529"/>
      <c r="D14529"/>
      <c r="E14529"/>
      <c r="F14529"/>
    </row>
    <row r="14530" spans="2:6" ht="15" x14ac:dyDescent="0.25">
      <c r="B14530"/>
      <c r="C14530"/>
      <c r="D14530"/>
      <c r="E14530"/>
      <c r="F14530"/>
    </row>
    <row r="14531" spans="2:6" ht="15" x14ac:dyDescent="0.25">
      <c r="B14531"/>
      <c r="C14531"/>
      <c r="D14531"/>
      <c r="E14531"/>
      <c r="F14531"/>
    </row>
    <row r="14532" spans="2:6" ht="15" x14ac:dyDescent="0.25">
      <c r="B14532"/>
      <c r="C14532"/>
      <c r="D14532"/>
      <c r="E14532"/>
      <c r="F14532"/>
    </row>
    <row r="14533" spans="2:6" ht="15" x14ac:dyDescent="0.25">
      <c r="B14533"/>
      <c r="C14533"/>
      <c r="D14533"/>
      <c r="E14533"/>
      <c r="F14533"/>
    </row>
    <row r="14534" spans="2:6" ht="15" x14ac:dyDescent="0.25">
      <c r="B14534"/>
      <c r="C14534"/>
      <c r="D14534"/>
      <c r="E14534"/>
      <c r="F14534"/>
    </row>
    <row r="14535" spans="2:6" ht="15" x14ac:dyDescent="0.25">
      <c r="B14535"/>
      <c r="C14535"/>
      <c r="D14535"/>
      <c r="E14535"/>
      <c r="F14535"/>
    </row>
    <row r="14536" spans="2:6" ht="15" x14ac:dyDescent="0.25">
      <c r="B14536"/>
      <c r="C14536"/>
      <c r="D14536"/>
      <c r="E14536"/>
      <c r="F14536"/>
    </row>
    <row r="14537" spans="2:6" ht="15" x14ac:dyDescent="0.25">
      <c r="B14537"/>
      <c r="C14537"/>
      <c r="D14537"/>
      <c r="E14537"/>
      <c r="F14537"/>
    </row>
    <row r="14538" spans="2:6" ht="15" x14ac:dyDescent="0.25">
      <c r="B14538"/>
      <c r="C14538"/>
      <c r="D14538"/>
      <c r="E14538"/>
      <c r="F14538"/>
    </row>
    <row r="14539" spans="2:6" ht="15" x14ac:dyDescent="0.25">
      <c r="B14539"/>
      <c r="C14539"/>
      <c r="D14539"/>
      <c r="E14539"/>
      <c r="F14539"/>
    </row>
    <row r="14540" spans="2:6" ht="15" x14ac:dyDescent="0.25">
      <c r="B14540"/>
      <c r="C14540"/>
      <c r="D14540"/>
      <c r="E14540"/>
      <c r="F14540"/>
    </row>
    <row r="14541" spans="2:6" ht="15" x14ac:dyDescent="0.25">
      <c r="B14541"/>
      <c r="C14541"/>
      <c r="D14541"/>
      <c r="E14541"/>
      <c r="F14541"/>
    </row>
    <row r="14542" spans="2:6" ht="15" x14ac:dyDescent="0.25">
      <c r="B14542"/>
      <c r="C14542"/>
      <c r="D14542"/>
      <c r="E14542"/>
      <c r="F14542"/>
    </row>
    <row r="14543" spans="2:6" ht="15" x14ac:dyDescent="0.25">
      <c r="B14543"/>
      <c r="C14543"/>
      <c r="D14543"/>
      <c r="E14543"/>
      <c r="F14543"/>
    </row>
    <row r="14544" spans="2:6" ht="15" x14ac:dyDescent="0.25">
      <c r="B14544"/>
      <c r="C14544"/>
      <c r="D14544"/>
      <c r="E14544"/>
      <c r="F14544"/>
    </row>
    <row r="14545" spans="2:6" ht="15" x14ac:dyDescent="0.25">
      <c r="B14545"/>
      <c r="C14545"/>
      <c r="D14545"/>
      <c r="E14545"/>
      <c r="F14545"/>
    </row>
    <row r="14546" spans="2:6" ht="15" x14ac:dyDescent="0.25">
      <c r="B14546"/>
      <c r="C14546"/>
      <c r="D14546"/>
      <c r="E14546"/>
      <c r="F14546"/>
    </row>
    <row r="14547" spans="2:6" ht="15" x14ac:dyDescent="0.25">
      <c r="B14547"/>
      <c r="C14547"/>
      <c r="D14547"/>
      <c r="E14547"/>
      <c r="F14547"/>
    </row>
    <row r="14548" spans="2:6" ht="15" x14ac:dyDescent="0.25">
      <c r="B14548"/>
      <c r="C14548"/>
      <c r="D14548"/>
      <c r="E14548"/>
      <c r="F14548"/>
    </row>
    <row r="14549" spans="2:6" ht="15" x14ac:dyDescent="0.25">
      <c r="B14549"/>
      <c r="C14549"/>
      <c r="D14549"/>
      <c r="E14549"/>
      <c r="F14549"/>
    </row>
    <row r="14550" spans="2:6" ht="15" x14ac:dyDescent="0.25">
      <c r="B14550"/>
      <c r="C14550"/>
      <c r="D14550"/>
      <c r="E14550"/>
      <c r="F14550"/>
    </row>
    <row r="14551" spans="2:6" ht="15" x14ac:dyDescent="0.25">
      <c r="B14551"/>
      <c r="C14551"/>
      <c r="D14551"/>
      <c r="E14551"/>
      <c r="F14551"/>
    </row>
    <row r="14552" spans="2:6" ht="15" x14ac:dyDescent="0.25">
      <c r="B14552"/>
      <c r="C14552"/>
      <c r="D14552"/>
      <c r="E14552"/>
      <c r="F14552"/>
    </row>
    <row r="14553" spans="2:6" ht="15" x14ac:dyDescent="0.25">
      <c r="B14553"/>
      <c r="C14553"/>
      <c r="D14553"/>
      <c r="E14553"/>
      <c r="F14553"/>
    </row>
    <row r="14554" spans="2:6" ht="15" x14ac:dyDescent="0.25">
      <c r="B14554"/>
      <c r="C14554"/>
      <c r="D14554"/>
      <c r="E14554"/>
      <c r="F14554"/>
    </row>
    <row r="14555" spans="2:6" ht="15" x14ac:dyDescent="0.25">
      <c r="B14555"/>
      <c r="C14555"/>
      <c r="D14555"/>
      <c r="E14555"/>
      <c r="F14555"/>
    </row>
    <row r="14556" spans="2:6" ht="15" x14ac:dyDescent="0.25">
      <c r="B14556"/>
      <c r="C14556"/>
      <c r="D14556"/>
      <c r="E14556"/>
      <c r="F14556"/>
    </row>
    <row r="14557" spans="2:6" ht="15" x14ac:dyDescent="0.25">
      <c r="B14557"/>
      <c r="C14557"/>
      <c r="D14557"/>
      <c r="E14557"/>
      <c r="F14557"/>
    </row>
    <row r="14558" spans="2:6" ht="15" x14ac:dyDescent="0.25">
      <c r="B14558"/>
      <c r="C14558"/>
      <c r="D14558"/>
      <c r="E14558"/>
      <c r="F14558"/>
    </row>
    <row r="14559" spans="2:6" ht="15" x14ac:dyDescent="0.25">
      <c r="B14559"/>
      <c r="C14559"/>
      <c r="D14559"/>
      <c r="E14559"/>
      <c r="F14559"/>
    </row>
    <row r="14560" spans="2:6" ht="15" x14ac:dyDescent="0.25">
      <c r="B14560"/>
      <c r="C14560"/>
      <c r="D14560"/>
      <c r="E14560"/>
      <c r="F14560"/>
    </row>
    <row r="14561" spans="2:6" ht="15" x14ac:dyDescent="0.25">
      <c r="B14561"/>
      <c r="C14561"/>
      <c r="D14561"/>
      <c r="E14561"/>
      <c r="F14561"/>
    </row>
    <row r="14562" spans="2:6" ht="15" x14ac:dyDescent="0.25">
      <c r="B14562"/>
      <c r="C14562"/>
      <c r="D14562"/>
      <c r="E14562"/>
      <c r="F14562"/>
    </row>
    <row r="14563" spans="2:6" ht="15" x14ac:dyDescent="0.25">
      <c r="B14563"/>
      <c r="C14563"/>
      <c r="D14563"/>
      <c r="E14563"/>
      <c r="F14563"/>
    </row>
    <row r="14564" spans="2:6" ht="15" x14ac:dyDescent="0.25">
      <c r="B14564"/>
      <c r="C14564"/>
      <c r="D14564"/>
      <c r="E14564"/>
      <c r="F14564"/>
    </row>
    <row r="14565" spans="2:6" ht="15" x14ac:dyDescent="0.25">
      <c r="B14565"/>
      <c r="C14565"/>
      <c r="D14565"/>
      <c r="E14565"/>
      <c r="F14565"/>
    </row>
    <row r="14566" spans="2:6" ht="15" x14ac:dyDescent="0.25">
      <c r="B14566"/>
      <c r="C14566"/>
      <c r="D14566"/>
      <c r="E14566"/>
      <c r="F14566"/>
    </row>
    <row r="14567" spans="2:6" ht="15" x14ac:dyDescent="0.25">
      <c r="B14567"/>
      <c r="C14567"/>
      <c r="D14567"/>
      <c r="E14567"/>
      <c r="F14567"/>
    </row>
    <row r="14568" spans="2:6" ht="15" x14ac:dyDescent="0.25">
      <c r="B14568"/>
      <c r="C14568"/>
      <c r="D14568"/>
      <c r="E14568"/>
      <c r="F14568"/>
    </row>
    <row r="14569" spans="2:6" ht="15" x14ac:dyDescent="0.25">
      <c r="B14569"/>
      <c r="C14569"/>
      <c r="D14569"/>
      <c r="E14569"/>
      <c r="F14569"/>
    </row>
    <row r="14570" spans="2:6" ht="15" x14ac:dyDescent="0.25">
      <c r="B14570"/>
      <c r="C14570"/>
      <c r="D14570"/>
      <c r="E14570"/>
      <c r="F14570"/>
    </row>
    <row r="14571" spans="2:6" ht="15" x14ac:dyDescent="0.25">
      <c r="B14571"/>
      <c r="C14571"/>
      <c r="D14571"/>
      <c r="E14571"/>
      <c r="F14571"/>
    </row>
    <row r="14572" spans="2:6" ht="15" x14ac:dyDescent="0.25">
      <c r="B14572"/>
      <c r="C14572"/>
      <c r="D14572"/>
      <c r="E14572"/>
      <c r="F14572"/>
    </row>
    <row r="14573" spans="2:6" ht="15" x14ac:dyDescent="0.25">
      <c r="B14573"/>
      <c r="C14573"/>
      <c r="D14573"/>
      <c r="E14573"/>
      <c r="F14573"/>
    </row>
    <row r="14574" spans="2:6" ht="15" x14ac:dyDescent="0.25">
      <c r="B14574"/>
      <c r="C14574"/>
      <c r="D14574"/>
      <c r="E14574"/>
      <c r="F14574"/>
    </row>
    <row r="14575" spans="2:6" ht="15" x14ac:dyDescent="0.25">
      <c r="B14575"/>
      <c r="C14575"/>
      <c r="D14575"/>
      <c r="E14575"/>
      <c r="F14575"/>
    </row>
    <row r="14576" spans="2:6" ht="15" x14ac:dyDescent="0.25">
      <c r="B14576"/>
      <c r="C14576"/>
      <c r="D14576"/>
      <c r="E14576"/>
      <c r="F14576"/>
    </row>
    <row r="14577" spans="2:6" ht="15" x14ac:dyDescent="0.25">
      <c r="B14577"/>
      <c r="C14577"/>
      <c r="D14577"/>
      <c r="E14577"/>
      <c r="F14577"/>
    </row>
    <row r="14578" spans="2:6" ht="15" x14ac:dyDescent="0.25">
      <c r="B14578"/>
      <c r="C14578"/>
      <c r="D14578"/>
      <c r="E14578"/>
      <c r="F14578"/>
    </row>
    <row r="14579" spans="2:6" ht="15" x14ac:dyDescent="0.25">
      <c r="B14579"/>
      <c r="C14579"/>
      <c r="D14579"/>
      <c r="E14579"/>
      <c r="F14579"/>
    </row>
    <row r="14580" spans="2:6" ht="15" x14ac:dyDescent="0.25">
      <c r="B14580"/>
      <c r="C14580"/>
      <c r="D14580"/>
      <c r="E14580"/>
      <c r="F14580"/>
    </row>
    <row r="14581" spans="2:6" ht="15" x14ac:dyDescent="0.25">
      <c r="B14581"/>
      <c r="C14581"/>
      <c r="D14581"/>
      <c r="E14581"/>
      <c r="F14581"/>
    </row>
    <row r="14582" spans="2:6" ht="15" x14ac:dyDescent="0.25">
      <c r="B14582"/>
      <c r="C14582"/>
      <c r="D14582"/>
      <c r="E14582"/>
      <c r="F14582"/>
    </row>
    <row r="14583" spans="2:6" ht="15" x14ac:dyDescent="0.25">
      <c r="B14583"/>
      <c r="C14583"/>
      <c r="D14583"/>
      <c r="E14583"/>
      <c r="F14583"/>
    </row>
    <row r="14584" spans="2:6" ht="15" x14ac:dyDescent="0.25">
      <c r="B14584"/>
      <c r="C14584"/>
      <c r="D14584"/>
      <c r="E14584"/>
      <c r="F14584"/>
    </row>
    <row r="14585" spans="2:6" ht="15" x14ac:dyDescent="0.25">
      <c r="B14585"/>
      <c r="C14585"/>
      <c r="D14585"/>
      <c r="E14585"/>
      <c r="F14585"/>
    </row>
    <row r="14586" spans="2:6" ht="15" x14ac:dyDescent="0.25">
      <c r="B14586"/>
      <c r="C14586"/>
      <c r="D14586"/>
      <c r="E14586"/>
      <c r="F14586"/>
    </row>
    <row r="14587" spans="2:6" ht="15" x14ac:dyDescent="0.25">
      <c r="B14587"/>
      <c r="C14587"/>
      <c r="D14587"/>
      <c r="E14587"/>
      <c r="F14587"/>
    </row>
    <row r="14588" spans="2:6" ht="15" x14ac:dyDescent="0.25">
      <c r="B14588"/>
      <c r="C14588"/>
      <c r="D14588"/>
      <c r="E14588"/>
      <c r="F14588"/>
    </row>
    <row r="14589" spans="2:6" ht="15" x14ac:dyDescent="0.25">
      <c r="B14589"/>
      <c r="C14589"/>
      <c r="D14589"/>
      <c r="E14589"/>
      <c r="F14589"/>
    </row>
    <row r="14590" spans="2:6" ht="15" x14ac:dyDescent="0.25">
      <c r="B14590"/>
      <c r="C14590"/>
      <c r="D14590"/>
      <c r="E14590"/>
      <c r="F14590"/>
    </row>
    <row r="14591" spans="2:6" ht="15" x14ac:dyDescent="0.25">
      <c r="B14591"/>
      <c r="C14591"/>
      <c r="D14591"/>
      <c r="E14591"/>
      <c r="F14591"/>
    </row>
    <row r="14592" spans="2:6" ht="15" x14ac:dyDescent="0.25">
      <c r="B14592"/>
      <c r="C14592"/>
      <c r="D14592"/>
      <c r="E14592"/>
      <c r="F14592"/>
    </row>
    <row r="14593" spans="2:6" ht="15" x14ac:dyDescent="0.25">
      <c r="B14593"/>
      <c r="C14593"/>
      <c r="D14593"/>
      <c r="E14593"/>
      <c r="F14593"/>
    </row>
    <row r="14594" spans="2:6" ht="15" x14ac:dyDescent="0.25">
      <c r="B14594"/>
      <c r="C14594"/>
      <c r="D14594"/>
      <c r="E14594"/>
      <c r="F14594"/>
    </row>
    <row r="14595" spans="2:6" ht="15" x14ac:dyDescent="0.25">
      <c r="B14595"/>
      <c r="C14595"/>
      <c r="D14595"/>
      <c r="E14595"/>
      <c r="F14595"/>
    </row>
    <row r="14596" spans="2:6" ht="15" x14ac:dyDescent="0.25">
      <c r="B14596"/>
      <c r="C14596"/>
      <c r="D14596"/>
      <c r="E14596"/>
      <c r="F14596"/>
    </row>
    <row r="14597" spans="2:6" ht="15" x14ac:dyDescent="0.25">
      <c r="B14597"/>
      <c r="C14597"/>
      <c r="D14597"/>
      <c r="E14597"/>
      <c r="F14597"/>
    </row>
    <row r="14598" spans="2:6" ht="15" x14ac:dyDescent="0.25">
      <c r="B14598"/>
      <c r="C14598"/>
      <c r="D14598"/>
      <c r="E14598"/>
      <c r="F14598"/>
    </row>
    <row r="14599" spans="2:6" ht="15" x14ac:dyDescent="0.25">
      <c r="B14599"/>
      <c r="C14599"/>
      <c r="D14599"/>
      <c r="E14599"/>
      <c r="F14599"/>
    </row>
    <row r="14600" spans="2:6" ht="15" x14ac:dyDescent="0.25">
      <c r="B14600"/>
      <c r="C14600"/>
      <c r="D14600"/>
      <c r="E14600"/>
      <c r="F14600"/>
    </row>
    <row r="14601" spans="2:6" ht="15" x14ac:dyDescent="0.25">
      <c r="B14601"/>
      <c r="C14601"/>
      <c r="D14601"/>
      <c r="E14601"/>
      <c r="F14601"/>
    </row>
    <row r="14602" spans="2:6" ht="15" x14ac:dyDescent="0.25">
      <c r="B14602"/>
      <c r="C14602"/>
      <c r="D14602"/>
      <c r="E14602"/>
      <c r="F14602"/>
    </row>
    <row r="14603" spans="2:6" ht="15" x14ac:dyDescent="0.25">
      <c r="B14603"/>
      <c r="C14603"/>
      <c r="D14603"/>
      <c r="E14603"/>
      <c r="F14603"/>
    </row>
    <row r="14604" spans="2:6" ht="15" x14ac:dyDescent="0.25">
      <c r="B14604"/>
      <c r="C14604"/>
      <c r="D14604"/>
      <c r="E14604"/>
      <c r="F14604"/>
    </row>
    <row r="14605" spans="2:6" ht="15" x14ac:dyDescent="0.25">
      <c r="B14605"/>
      <c r="C14605"/>
      <c r="D14605"/>
      <c r="E14605"/>
      <c r="F14605"/>
    </row>
    <row r="14606" spans="2:6" ht="15" x14ac:dyDescent="0.25">
      <c r="B14606"/>
      <c r="C14606"/>
      <c r="D14606"/>
      <c r="E14606"/>
      <c r="F14606"/>
    </row>
    <row r="14607" spans="2:6" ht="15" x14ac:dyDescent="0.25">
      <c r="B14607"/>
      <c r="C14607"/>
      <c r="D14607"/>
      <c r="E14607"/>
      <c r="F14607"/>
    </row>
    <row r="14608" spans="2:6" ht="15" x14ac:dyDescent="0.25">
      <c r="B14608"/>
      <c r="C14608"/>
      <c r="D14608"/>
      <c r="E14608"/>
      <c r="F14608"/>
    </row>
    <row r="14609" spans="2:6" ht="15" x14ac:dyDescent="0.25">
      <c r="B14609"/>
      <c r="C14609"/>
      <c r="D14609"/>
      <c r="E14609"/>
      <c r="F14609"/>
    </row>
    <row r="14610" spans="2:6" ht="15" x14ac:dyDescent="0.25">
      <c r="B14610"/>
      <c r="C14610"/>
      <c r="D14610"/>
      <c r="E14610"/>
      <c r="F14610"/>
    </row>
    <row r="14611" spans="2:6" ht="15" x14ac:dyDescent="0.25">
      <c r="B14611"/>
      <c r="C14611"/>
      <c r="D14611"/>
      <c r="E14611"/>
      <c r="F14611"/>
    </row>
    <row r="14612" spans="2:6" ht="15" x14ac:dyDescent="0.25">
      <c r="B14612"/>
      <c r="C14612"/>
      <c r="D14612"/>
      <c r="E14612"/>
      <c r="F14612"/>
    </row>
    <row r="14613" spans="2:6" ht="15" x14ac:dyDescent="0.25">
      <c r="B14613"/>
      <c r="C14613"/>
      <c r="D14613"/>
      <c r="E14613"/>
      <c r="F14613"/>
    </row>
    <row r="14614" spans="2:6" ht="15" x14ac:dyDescent="0.25">
      <c r="B14614"/>
      <c r="C14614"/>
      <c r="D14614"/>
      <c r="E14614"/>
      <c r="F14614"/>
    </row>
    <row r="14615" spans="2:6" ht="15" x14ac:dyDescent="0.25">
      <c r="B14615"/>
      <c r="C14615"/>
      <c r="D14615"/>
      <c r="E14615"/>
      <c r="F14615"/>
    </row>
    <row r="14616" spans="2:6" ht="15" x14ac:dyDescent="0.25">
      <c r="B14616"/>
      <c r="C14616"/>
      <c r="D14616"/>
      <c r="E14616"/>
      <c r="F14616"/>
    </row>
    <row r="14617" spans="2:6" ht="15" x14ac:dyDescent="0.25">
      <c r="B14617"/>
      <c r="C14617"/>
      <c r="D14617"/>
      <c r="E14617"/>
      <c r="F14617"/>
    </row>
    <row r="14618" spans="2:6" ht="15" x14ac:dyDescent="0.25">
      <c r="B14618"/>
      <c r="C14618"/>
      <c r="D14618"/>
      <c r="E14618"/>
      <c r="F14618"/>
    </row>
    <row r="14619" spans="2:6" ht="15" x14ac:dyDescent="0.25">
      <c r="B14619"/>
      <c r="C14619"/>
      <c r="D14619"/>
      <c r="E14619"/>
      <c r="F14619"/>
    </row>
    <row r="14620" spans="2:6" ht="15" x14ac:dyDescent="0.25">
      <c r="B14620"/>
      <c r="C14620"/>
      <c r="D14620"/>
      <c r="E14620"/>
      <c r="F14620"/>
    </row>
    <row r="14621" spans="2:6" ht="15" x14ac:dyDescent="0.25">
      <c r="B14621"/>
      <c r="C14621"/>
      <c r="D14621"/>
      <c r="E14621"/>
      <c r="F14621"/>
    </row>
    <row r="14622" spans="2:6" ht="15" x14ac:dyDescent="0.25">
      <c r="B14622"/>
      <c r="C14622"/>
      <c r="D14622"/>
      <c r="E14622"/>
      <c r="F14622"/>
    </row>
    <row r="14623" spans="2:6" ht="15" x14ac:dyDescent="0.25">
      <c r="B14623"/>
      <c r="C14623"/>
      <c r="D14623"/>
      <c r="E14623"/>
      <c r="F14623"/>
    </row>
    <row r="14624" spans="2:6" ht="15" x14ac:dyDescent="0.25">
      <c r="B14624"/>
      <c r="C14624"/>
      <c r="D14624"/>
      <c r="E14624"/>
      <c r="F14624"/>
    </row>
    <row r="14625" spans="2:6" ht="15" x14ac:dyDescent="0.25">
      <c r="B14625"/>
      <c r="C14625"/>
      <c r="D14625"/>
      <c r="E14625"/>
      <c r="F14625"/>
    </row>
    <row r="14626" spans="2:6" ht="15" x14ac:dyDescent="0.25">
      <c r="B14626"/>
      <c r="C14626"/>
      <c r="D14626"/>
      <c r="E14626"/>
      <c r="F14626"/>
    </row>
    <row r="14627" spans="2:6" ht="15" x14ac:dyDescent="0.25">
      <c r="B14627"/>
      <c r="C14627"/>
      <c r="D14627"/>
      <c r="E14627"/>
      <c r="F14627"/>
    </row>
    <row r="14628" spans="2:6" ht="15" x14ac:dyDescent="0.25">
      <c r="B14628"/>
      <c r="C14628"/>
      <c r="D14628"/>
      <c r="E14628"/>
      <c r="F14628"/>
    </row>
    <row r="14629" spans="2:6" ht="15" x14ac:dyDescent="0.25">
      <c r="B14629"/>
      <c r="C14629"/>
      <c r="D14629"/>
      <c r="E14629"/>
      <c r="F14629"/>
    </row>
    <row r="14630" spans="2:6" ht="15" x14ac:dyDescent="0.25">
      <c r="B14630"/>
      <c r="C14630"/>
      <c r="D14630"/>
      <c r="E14630"/>
      <c r="F14630"/>
    </row>
    <row r="14631" spans="2:6" ht="15" x14ac:dyDescent="0.25">
      <c r="B14631"/>
      <c r="C14631"/>
      <c r="D14631"/>
      <c r="E14631"/>
      <c r="F14631"/>
    </row>
    <row r="14632" spans="2:6" ht="15" x14ac:dyDescent="0.25">
      <c r="B14632"/>
      <c r="C14632"/>
      <c r="D14632"/>
      <c r="E14632"/>
      <c r="F14632"/>
    </row>
    <row r="14633" spans="2:6" ht="15" x14ac:dyDescent="0.25">
      <c r="B14633"/>
      <c r="C14633"/>
      <c r="D14633"/>
      <c r="E14633"/>
      <c r="F14633"/>
    </row>
    <row r="14634" spans="2:6" ht="15" x14ac:dyDescent="0.25">
      <c r="B14634"/>
      <c r="C14634"/>
      <c r="D14634"/>
      <c r="E14634"/>
      <c r="F14634"/>
    </row>
    <row r="14635" spans="2:6" ht="15" x14ac:dyDescent="0.25">
      <c r="B14635"/>
      <c r="C14635"/>
      <c r="D14635"/>
      <c r="E14635"/>
      <c r="F14635"/>
    </row>
    <row r="14636" spans="2:6" ht="15" x14ac:dyDescent="0.25">
      <c r="B14636"/>
      <c r="C14636"/>
      <c r="D14636"/>
      <c r="E14636"/>
      <c r="F14636"/>
    </row>
    <row r="14637" spans="2:6" ht="15" x14ac:dyDescent="0.25">
      <c r="B14637"/>
      <c r="C14637"/>
      <c r="D14637"/>
      <c r="E14637"/>
      <c r="F14637"/>
    </row>
    <row r="14638" spans="2:6" ht="15" x14ac:dyDescent="0.25">
      <c r="B14638"/>
      <c r="C14638"/>
      <c r="D14638"/>
      <c r="E14638"/>
      <c r="F14638"/>
    </row>
    <row r="14639" spans="2:6" ht="15" x14ac:dyDescent="0.25">
      <c r="B14639"/>
      <c r="C14639"/>
      <c r="D14639"/>
      <c r="E14639"/>
      <c r="F14639"/>
    </row>
    <row r="14640" spans="2:6" ht="15" x14ac:dyDescent="0.25">
      <c r="B14640"/>
      <c r="C14640"/>
      <c r="D14640"/>
      <c r="E14640"/>
      <c r="F14640"/>
    </row>
    <row r="14641" spans="2:6" ht="15" x14ac:dyDescent="0.25">
      <c r="B14641"/>
      <c r="C14641"/>
      <c r="D14641"/>
      <c r="E14641"/>
      <c r="F14641"/>
    </row>
    <row r="14642" spans="2:6" ht="15" x14ac:dyDescent="0.25">
      <c r="B14642"/>
      <c r="C14642"/>
      <c r="D14642"/>
      <c r="E14642"/>
      <c r="F14642"/>
    </row>
    <row r="14643" spans="2:6" ht="15" x14ac:dyDescent="0.25">
      <c r="B14643"/>
      <c r="C14643"/>
      <c r="D14643"/>
      <c r="E14643"/>
      <c r="F14643"/>
    </row>
    <row r="14644" spans="2:6" ht="15" x14ac:dyDescent="0.25">
      <c r="B14644"/>
      <c r="C14644"/>
      <c r="D14644"/>
      <c r="E14644"/>
      <c r="F14644"/>
    </row>
    <row r="14645" spans="2:6" ht="15" x14ac:dyDescent="0.25">
      <c r="B14645"/>
      <c r="C14645"/>
      <c r="D14645"/>
      <c r="E14645"/>
      <c r="F14645"/>
    </row>
    <row r="14646" spans="2:6" ht="15" x14ac:dyDescent="0.25">
      <c r="B14646"/>
      <c r="C14646"/>
      <c r="D14646"/>
      <c r="E14646"/>
      <c r="F14646"/>
    </row>
    <row r="14647" spans="2:6" ht="15" x14ac:dyDescent="0.25">
      <c r="B14647"/>
      <c r="C14647"/>
      <c r="D14647"/>
      <c r="E14647"/>
      <c r="F14647"/>
    </row>
    <row r="14648" spans="2:6" ht="15" x14ac:dyDescent="0.25">
      <c r="B14648"/>
      <c r="C14648"/>
      <c r="D14648"/>
      <c r="E14648"/>
      <c r="F14648"/>
    </row>
    <row r="14649" spans="2:6" ht="15" x14ac:dyDescent="0.25">
      <c r="B14649"/>
      <c r="C14649"/>
      <c r="D14649"/>
      <c r="E14649"/>
      <c r="F14649"/>
    </row>
    <row r="14650" spans="2:6" ht="15" x14ac:dyDescent="0.25">
      <c r="B14650"/>
      <c r="C14650"/>
      <c r="D14650"/>
      <c r="E14650"/>
      <c r="F14650"/>
    </row>
    <row r="14651" spans="2:6" ht="15" x14ac:dyDescent="0.25">
      <c r="B14651"/>
      <c r="C14651"/>
      <c r="D14651"/>
      <c r="E14651"/>
      <c r="F14651"/>
    </row>
    <row r="14652" spans="2:6" ht="15" x14ac:dyDescent="0.25">
      <c r="B14652"/>
      <c r="C14652"/>
      <c r="D14652"/>
      <c r="E14652"/>
      <c r="F14652"/>
    </row>
    <row r="14653" spans="2:6" ht="15" x14ac:dyDescent="0.25">
      <c r="B14653"/>
      <c r="C14653"/>
      <c r="D14653"/>
      <c r="E14653"/>
      <c r="F14653"/>
    </row>
    <row r="14654" spans="2:6" ht="15" x14ac:dyDescent="0.25">
      <c r="B14654"/>
      <c r="C14654"/>
      <c r="D14654"/>
      <c r="E14654"/>
      <c r="F14654"/>
    </row>
    <row r="14655" spans="2:6" ht="15" x14ac:dyDescent="0.25">
      <c r="B14655"/>
      <c r="C14655"/>
      <c r="D14655"/>
      <c r="E14655"/>
      <c r="F14655"/>
    </row>
    <row r="14656" spans="2:6" ht="15" x14ac:dyDescent="0.25">
      <c r="B14656"/>
      <c r="C14656"/>
      <c r="D14656"/>
      <c r="E14656"/>
      <c r="F14656"/>
    </row>
    <row r="14657" spans="2:6" ht="15" x14ac:dyDescent="0.25">
      <c r="B14657"/>
      <c r="C14657"/>
      <c r="D14657"/>
      <c r="E14657"/>
      <c r="F14657"/>
    </row>
    <row r="14658" spans="2:6" ht="15" x14ac:dyDescent="0.25">
      <c r="B14658"/>
      <c r="C14658"/>
      <c r="D14658"/>
      <c r="E14658"/>
      <c r="F14658"/>
    </row>
    <row r="14659" spans="2:6" ht="15" x14ac:dyDescent="0.25">
      <c r="B14659"/>
      <c r="C14659"/>
      <c r="D14659"/>
      <c r="E14659"/>
      <c r="F14659"/>
    </row>
    <row r="14660" spans="2:6" ht="15" x14ac:dyDescent="0.25">
      <c r="B14660"/>
      <c r="C14660"/>
      <c r="D14660"/>
      <c r="E14660"/>
      <c r="F14660"/>
    </row>
    <row r="14661" spans="2:6" ht="15" x14ac:dyDescent="0.25">
      <c r="B14661"/>
      <c r="C14661"/>
      <c r="D14661"/>
      <c r="E14661"/>
      <c r="F14661"/>
    </row>
    <row r="14662" spans="2:6" ht="15" x14ac:dyDescent="0.25">
      <c r="B14662"/>
      <c r="C14662"/>
      <c r="D14662"/>
      <c r="E14662"/>
      <c r="F14662"/>
    </row>
    <row r="14663" spans="2:6" ht="15" x14ac:dyDescent="0.25">
      <c r="B14663"/>
      <c r="C14663"/>
      <c r="D14663"/>
      <c r="E14663"/>
      <c r="F14663"/>
    </row>
    <row r="14664" spans="2:6" ht="15" x14ac:dyDescent="0.25">
      <c r="B14664"/>
      <c r="C14664"/>
      <c r="D14664"/>
      <c r="E14664"/>
      <c r="F14664"/>
    </row>
    <row r="14665" spans="2:6" ht="15" x14ac:dyDescent="0.25">
      <c r="B14665"/>
      <c r="C14665"/>
      <c r="D14665"/>
      <c r="E14665"/>
      <c r="F14665"/>
    </row>
    <row r="14666" spans="2:6" ht="15" x14ac:dyDescent="0.25">
      <c r="B14666"/>
      <c r="C14666"/>
      <c r="D14666"/>
      <c r="E14666"/>
      <c r="F14666"/>
    </row>
    <row r="14667" spans="2:6" ht="15" x14ac:dyDescent="0.25">
      <c r="B14667"/>
      <c r="C14667"/>
      <c r="D14667"/>
      <c r="E14667"/>
      <c r="F14667"/>
    </row>
    <row r="14668" spans="2:6" ht="15" x14ac:dyDescent="0.25">
      <c r="B14668"/>
      <c r="C14668"/>
      <c r="D14668"/>
      <c r="E14668"/>
      <c r="F14668"/>
    </row>
    <row r="14669" spans="2:6" ht="15" x14ac:dyDescent="0.25">
      <c r="B14669"/>
      <c r="C14669"/>
      <c r="D14669"/>
      <c r="E14669"/>
      <c r="F14669"/>
    </row>
    <row r="14670" spans="2:6" ht="15" x14ac:dyDescent="0.25">
      <c r="B14670"/>
      <c r="C14670"/>
      <c r="D14670"/>
      <c r="E14670"/>
      <c r="F14670"/>
    </row>
    <row r="14671" spans="2:6" ht="15" x14ac:dyDescent="0.25">
      <c r="B14671"/>
      <c r="C14671"/>
      <c r="D14671"/>
      <c r="E14671"/>
      <c r="F14671"/>
    </row>
    <row r="14672" spans="2:6" ht="15" x14ac:dyDescent="0.25">
      <c r="B14672"/>
      <c r="C14672"/>
      <c r="D14672"/>
      <c r="E14672"/>
      <c r="F14672"/>
    </row>
    <row r="14673" spans="2:6" ht="15" x14ac:dyDescent="0.25">
      <c r="B14673"/>
      <c r="C14673"/>
      <c r="D14673"/>
      <c r="E14673"/>
      <c r="F14673"/>
    </row>
    <row r="14674" spans="2:6" ht="15" x14ac:dyDescent="0.25">
      <c r="B14674"/>
      <c r="C14674"/>
      <c r="D14674"/>
      <c r="E14674"/>
      <c r="F14674"/>
    </row>
    <row r="14675" spans="2:6" ht="15" x14ac:dyDescent="0.25">
      <c r="B14675"/>
      <c r="C14675"/>
      <c r="D14675"/>
      <c r="E14675"/>
      <c r="F14675"/>
    </row>
    <row r="14676" spans="2:6" ht="15" x14ac:dyDescent="0.25">
      <c r="B14676"/>
      <c r="C14676"/>
      <c r="D14676"/>
      <c r="E14676"/>
      <c r="F14676"/>
    </row>
    <row r="14677" spans="2:6" ht="15" x14ac:dyDescent="0.25">
      <c r="B14677"/>
      <c r="C14677"/>
      <c r="D14677"/>
      <c r="E14677"/>
      <c r="F14677"/>
    </row>
    <row r="14678" spans="2:6" ht="15" x14ac:dyDescent="0.25">
      <c r="B14678"/>
      <c r="C14678"/>
      <c r="D14678"/>
      <c r="E14678"/>
      <c r="F14678"/>
    </row>
    <row r="14679" spans="2:6" ht="15" x14ac:dyDescent="0.25">
      <c r="B14679"/>
      <c r="C14679"/>
      <c r="D14679"/>
      <c r="E14679"/>
      <c r="F14679"/>
    </row>
    <row r="14680" spans="2:6" ht="15" x14ac:dyDescent="0.25">
      <c r="B14680"/>
      <c r="C14680"/>
      <c r="D14680"/>
      <c r="E14680"/>
      <c r="F14680"/>
    </row>
    <row r="14681" spans="2:6" ht="15" x14ac:dyDescent="0.25">
      <c r="B14681"/>
      <c r="C14681"/>
      <c r="D14681"/>
      <c r="E14681"/>
      <c r="F14681"/>
    </row>
    <row r="14682" spans="2:6" ht="15" x14ac:dyDescent="0.25">
      <c r="B14682"/>
      <c r="C14682"/>
      <c r="D14682"/>
      <c r="E14682"/>
      <c r="F14682"/>
    </row>
    <row r="14683" spans="2:6" ht="15" x14ac:dyDescent="0.25">
      <c r="B14683"/>
      <c r="C14683"/>
      <c r="D14683"/>
      <c r="E14683"/>
      <c r="F14683"/>
    </row>
    <row r="14684" spans="2:6" ht="15" x14ac:dyDescent="0.25">
      <c r="B14684"/>
      <c r="C14684"/>
      <c r="D14684"/>
      <c r="E14684"/>
      <c r="F14684"/>
    </row>
    <row r="14685" spans="2:6" ht="15" x14ac:dyDescent="0.25">
      <c r="B14685"/>
      <c r="C14685"/>
      <c r="D14685"/>
      <c r="E14685"/>
      <c r="F14685"/>
    </row>
    <row r="14686" spans="2:6" ht="15" x14ac:dyDescent="0.25">
      <c r="B14686"/>
      <c r="C14686"/>
      <c r="D14686"/>
      <c r="E14686"/>
      <c r="F14686"/>
    </row>
    <row r="14687" spans="2:6" ht="15" x14ac:dyDescent="0.25">
      <c r="B14687"/>
      <c r="C14687"/>
      <c r="D14687"/>
      <c r="E14687"/>
      <c r="F14687"/>
    </row>
    <row r="14688" spans="2:6" ht="15" x14ac:dyDescent="0.25">
      <c r="B14688"/>
      <c r="C14688"/>
      <c r="D14688"/>
      <c r="E14688"/>
      <c r="F14688"/>
    </row>
    <row r="14689" spans="2:6" ht="15" x14ac:dyDescent="0.25">
      <c r="B14689"/>
      <c r="C14689"/>
      <c r="D14689"/>
      <c r="E14689"/>
      <c r="F14689"/>
    </row>
    <row r="14690" spans="2:6" ht="15" x14ac:dyDescent="0.25">
      <c r="B14690"/>
      <c r="C14690"/>
      <c r="D14690"/>
      <c r="E14690"/>
      <c r="F14690"/>
    </row>
    <row r="14691" spans="2:6" ht="15" x14ac:dyDescent="0.25">
      <c r="B14691"/>
      <c r="C14691"/>
      <c r="D14691"/>
      <c r="E14691"/>
      <c r="F14691"/>
    </row>
    <row r="14692" spans="2:6" ht="15" x14ac:dyDescent="0.25">
      <c r="B14692"/>
      <c r="C14692"/>
      <c r="D14692"/>
      <c r="E14692"/>
      <c r="F14692"/>
    </row>
    <row r="14693" spans="2:6" ht="15" x14ac:dyDescent="0.25">
      <c r="B14693"/>
      <c r="C14693"/>
      <c r="D14693"/>
      <c r="E14693"/>
      <c r="F14693"/>
    </row>
    <row r="14694" spans="2:6" ht="15" x14ac:dyDescent="0.25">
      <c r="B14694"/>
      <c r="C14694"/>
      <c r="D14694"/>
      <c r="E14694"/>
      <c r="F14694"/>
    </row>
    <row r="14695" spans="2:6" ht="15" x14ac:dyDescent="0.25">
      <c r="B14695"/>
      <c r="C14695"/>
      <c r="D14695"/>
      <c r="E14695"/>
      <c r="F14695"/>
    </row>
    <row r="14696" spans="2:6" ht="15" x14ac:dyDescent="0.25">
      <c r="B14696"/>
      <c r="C14696"/>
      <c r="D14696"/>
      <c r="E14696"/>
      <c r="F14696"/>
    </row>
    <row r="14697" spans="2:6" ht="15" x14ac:dyDescent="0.25">
      <c r="B14697"/>
      <c r="C14697"/>
      <c r="D14697"/>
      <c r="E14697"/>
      <c r="F14697"/>
    </row>
    <row r="14698" spans="2:6" ht="15" x14ac:dyDescent="0.25">
      <c r="B14698"/>
      <c r="C14698"/>
      <c r="D14698"/>
      <c r="E14698"/>
      <c r="F14698"/>
    </row>
    <row r="14699" spans="2:6" ht="15" x14ac:dyDescent="0.25">
      <c r="B14699"/>
      <c r="C14699"/>
      <c r="D14699"/>
      <c r="E14699"/>
      <c r="F14699"/>
    </row>
    <row r="14700" spans="2:6" ht="15" x14ac:dyDescent="0.25">
      <c r="B14700"/>
      <c r="C14700"/>
      <c r="D14700"/>
      <c r="E14700"/>
      <c r="F14700"/>
    </row>
    <row r="14701" spans="2:6" ht="15" x14ac:dyDescent="0.25">
      <c r="B14701"/>
      <c r="C14701"/>
      <c r="D14701"/>
      <c r="E14701"/>
      <c r="F14701"/>
    </row>
    <row r="14702" spans="2:6" ht="15" x14ac:dyDescent="0.25">
      <c r="B14702"/>
      <c r="C14702"/>
      <c r="D14702"/>
      <c r="E14702"/>
      <c r="F14702"/>
    </row>
    <row r="14703" spans="2:6" ht="15" x14ac:dyDescent="0.25">
      <c r="B14703"/>
      <c r="C14703"/>
      <c r="D14703"/>
      <c r="E14703"/>
      <c r="F14703"/>
    </row>
    <row r="14704" spans="2:6" ht="15" x14ac:dyDescent="0.25">
      <c r="B14704"/>
      <c r="C14704"/>
      <c r="D14704"/>
      <c r="E14704"/>
      <c r="F14704"/>
    </row>
    <row r="14705" spans="2:6" ht="15" x14ac:dyDescent="0.25">
      <c r="B14705"/>
      <c r="C14705"/>
      <c r="D14705"/>
      <c r="E14705"/>
      <c r="F14705"/>
    </row>
    <row r="14706" spans="2:6" ht="15" x14ac:dyDescent="0.25">
      <c r="B14706"/>
      <c r="C14706"/>
      <c r="D14706"/>
      <c r="E14706"/>
      <c r="F14706"/>
    </row>
    <row r="14707" spans="2:6" ht="15" x14ac:dyDescent="0.25">
      <c r="B14707"/>
      <c r="C14707"/>
      <c r="D14707"/>
      <c r="E14707"/>
      <c r="F14707"/>
    </row>
    <row r="14708" spans="2:6" ht="15" x14ac:dyDescent="0.25">
      <c r="B14708"/>
      <c r="C14708"/>
      <c r="D14708"/>
      <c r="E14708"/>
      <c r="F14708"/>
    </row>
    <row r="14709" spans="2:6" ht="15" x14ac:dyDescent="0.25">
      <c r="B14709"/>
      <c r="C14709"/>
      <c r="D14709"/>
      <c r="E14709"/>
      <c r="F14709"/>
    </row>
    <row r="14710" spans="2:6" ht="15" x14ac:dyDescent="0.25">
      <c r="B14710"/>
      <c r="C14710"/>
      <c r="D14710"/>
      <c r="E14710"/>
      <c r="F14710"/>
    </row>
    <row r="14711" spans="2:6" ht="15" x14ac:dyDescent="0.25">
      <c r="B14711"/>
      <c r="C14711"/>
      <c r="D14711"/>
      <c r="E14711"/>
      <c r="F14711"/>
    </row>
    <row r="14712" spans="2:6" ht="15" x14ac:dyDescent="0.25">
      <c r="B14712"/>
      <c r="C14712"/>
      <c r="D14712"/>
      <c r="E14712"/>
      <c r="F14712"/>
    </row>
    <row r="14713" spans="2:6" ht="15" x14ac:dyDescent="0.25">
      <c r="B14713"/>
      <c r="C14713"/>
      <c r="D14713"/>
      <c r="E14713"/>
      <c r="F14713"/>
    </row>
    <row r="14714" spans="2:6" ht="15" x14ac:dyDescent="0.25">
      <c r="B14714"/>
      <c r="C14714"/>
      <c r="D14714"/>
      <c r="E14714"/>
      <c r="F14714"/>
    </row>
    <row r="14715" spans="2:6" ht="15" x14ac:dyDescent="0.25">
      <c r="B14715"/>
      <c r="C14715"/>
      <c r="D14715"/>
      <c r="E14715"/>
      <c r="F14715"/>
    </row>
    <row r="14716" spans="2:6" ht="15" x14ac:dyDescent="0.25">
      <c r="B14716"/>
      <c r="C14716"/>
      <c r="D14716"/>
      <c r="E14716"/>
      <c r="F14716"/>
    </row>
    <row r="14717" spans="2:6" ht="15" x14ac:dyDescent="0.25">
      <c r="B14717"/>
      <c r="C14717"/>
      <c r="D14717"/>
      <c r="E14717"/>
      <c r="F14717"/>
    </row>
    <row r="14718" spans="2:6" ht="15" x14ac:dyDescent="0.25">
      <c r="B14718"/>
      <c r="C14718"/>
      <c r="D14718"/>
      <c r="E14718"/>
      <c r="F14718"/>
    </row>
    <row r="14719" spans="2:6" ht="15" x14ac:dyDescent="0.25">
      <c r="B14719"/>
      <c r="C14719"/>
      <c r="D14719"/>
      <c r="E14719"/>
      <c r="F14719"/>
    </row>
    <row r="14720" spans="2:6" ht="15" x14ac:dyDescent="0.25">
      <c r="B14720"/>
      <c r="C14720"/>
      <c r="D14720"/>
      <c r="E14720"/>
      <c r="F14720"/>
    </row>
    <row r="14721" spans="2:6" ht="15" x14ac:dyDescent="0.25">
      <c r="B14721"/>
      <c r="C14721"/>
      <c r="D14721"/>
      <c r="E14721"/>
      <c r="F14721"/>
    </row>
    <row r="14722" spans="2:6" ht="15" x14ac:dyDescent="0.25">
      <c r="B14722"/>
      <c r="C14722"/>
      <c r="D14722"/>
      <c r="E14722"/>
      <c r="F14722"/>
    </row>
    <row r="14723" spans="2:6" ht="15" x14ac:dyDescent="0.25">
      <c r="B14723"/>
      <c r="C14723"/>
      <c r="D14723"/>
      <c r="E14723"/>
      <c r="F14723"/>
    </row>
    <row r="14724" spans="2:6" ht="15" x14ac:dyDescent="0.25">
      <c r="B14724"/>
      <c r="C14724"/>
      <c r="D14724"/>
      <c r="E14724"/>
      <c r="F14724"/>
    </row>
    <row r="14725" spans="2:6" ht="15" x14ac:dyDescent="0.25">
      <c r="B14725"/>
      <c r="C14725"/>
      <c r="D14725"/>
      <c r="E14725"/>
      <c r="F14725"/>
    </row>
    <row r="14726" spans="2:6" ht="15" x14ac:dyDescent="0.25">
      <c r="B14726"/>
      <c r="C14726"/>
      <c r="D14726"/>
      <c r="E14726"/>
      <c r="F14726"/>
    </row>
    <row r="14727" spans="2:6" ht="15" x14ac:dyDescent="0.25">
      <c r="B14727"/>
      <c r="C14727"/>
      <c r="D14727"/>
      <c r="E14727"/>
      <c r="F14727"/>
    </row>
    <row r="14728" spans="2:6" ht="15" x14ac:dyDescent="0.25">
      <c r="B14728"/>
      <c r="C14728"/>
      <c r="D14728"/>
      <c r="E14728"/>
      <c r="F14728"/>
    </row>
    <row r="14729" spans="2:6" ht="15" x14ac:dyDescent="0.25">
      <c r="B14729"/>
      <c r="C14729"/>
      <c r="D14729"/>
      <c r="E14729"/>
      <c r="F14729"/>
    </row>
    <row r="14730" spans="2:6" ht="15" x14ac:dyDescent="0.25">
      <c r="B14730"/>
      <c r="C14730"/>
      <c r="D14730"/>
      <c r="E14730"/>
      <c r="F14730"/>
    </row>
    <row r="14731" spans="2:6" ht="15" x14ac:dyDescent="0.25">
      <c r="B14731"/>
      <c r="C14731"/>
      <c r="D14731"/>
      <c r="E14731"/>
      <c r="F14731"/>
    </row>
    <row r="14732" spans="2:6" ht="15" x14ac:dyDescent="0.25">
      <c r="B14732"/>
      <c r="C14732"/>
      <c r="D14732"/>
      <c r="E14732"/>
      <c r="F14732"/>
    </row>
    <row r="14733" spans="2:6" ht="15" x14ac:dyDescent="0.25">
      <c r="B14733"/>
      <c r="C14733"/>
      <c r="D14733"/>
      <c r="E14733"/>
      <c r="F14733"/>
    </row>
    <row r="14734" spans="2:6" ht="15" x14ac:dyDescent="0.25">
      <c r="B14734"/>
      <c r="C14734"/>
      <c r="D14734"/>
      <c r="E14734"/>
      <c r="F14734"/>
    </row>
    <row r="14735" spans="2:6" ht="15" x14ac:dyDescent="0.25">
      <c r="B14735"/>
      <c r="C14735"/>
      <c r="D14735"/>
      <c r="E14735"/>
      <c r="F14735"/>
    </row>
    <row r="14736" spans="2:6" ht="15" x14ac:dyDescent="0.25">
      <c r="B14736"/>
      <c r="C14736"/>
      <c r="D14736"/>
      <c r="E14736"/>
      <c r="F14736"/>
    </row>
    <row r="14737" spans="2:6" ht="15" x14ac:dyDescent="0.25">
      <c r="B14737"/>
      <c r="C14737"/>
      <c r="D14737"/>
      <c r="E14737"/>
      <c r="F14737"/>
    </row>
    <row r="14738" spans="2:6" ht="15" x14ac:dyDescent="0.25">
      <c r="B14738"/>
      <c r="C14738"/>
      <c r="D14738"/>
      <c r="E14738"/>
      <c r="F14738"/>
    </row>
    <row r="14739" spans="2:6" ht="15" x14ac:dyDescent="0.25">
      <c r="B14739"/>
      <c r="C14739"/>
      <c r="D14739"/>
      <c r="E14739"/>
      <c r="F14739"/>
    </row>
    <row r="14740" spans="2:6" ht="15" x14ac:dyDescent="0.25">
      <c r="B14740"/>
      <c r="C14740"/>
      <c r="D14740"/>
      <c r="E14740"/>
      <c r="F14740"/>
    </row>
    <row r="14741" spans="2:6" ht="15" x14ac:dyDescent="0.25">
      <c r="B14741"/>
      <c r="C14741"/>
      <c r="D14741"/>
      <c r="E14741"/>
      <c r="F14741"/>
    </row>
    <row r="14742" spans="2:6" ht="15" x14ac:dyDescent="0.25">
      <c r="B14742"/>
      <c r="C14742"/>
      <c r="D14742"/>
      <c r="E14742"/>
      <c r="F14742"/>
    </row>
    <row r="14743" spans="2:6" ht="15" x14ac:dyDescent="0.25">
      <c r="B14743"/>
      <c r="C14743"/>
      <c r="D14743"/>
      <c r="E14743"/>
      <c r="F14743"/>
    </row>
    <row r="14744" spans="2:6" ht="15" x14ac:dyDescent="0.25">
      <c r="B14744"/>
      <c r="C14744"/>
      <c r="D14744"/>
      <c r="E14744"/>
      <c r="F14744"/>
    </row>
    <row r="14745" spans="2:6" ht="15" x14ac:dyDescent="0.25">
      <c r="B14745"/>
      <c r="C14745"/>
      <c r="D14745"/>
      <c r="E14745"/>
      <c r="F14745"/>
    </row>
    <row r="14746" spans="2:6" ht="15" x14ac:dyDescent="0.25">
      <c r="B14746"/>
      <c r="C14746"/>
      <c r="D14746"/>
      <c r="E14746"/>
      <c r="F14746"/>
    </row>
    <row r="14747" spans="2:6" ht="15" x14ac:dyDescent="0.25">
      <c r="B14747"/>
      <c r="C14747"/>
      <c r="D14747"/>
      <c r="E14747"/>
      <c r="F14747"/>
    </row>
    <row r="14748" spans="2:6" ht="15" x14ac:dyDescent="0.25">
      <c r="B14748"/>
      <c r="C14748"/>
      <c r="D14748"/>
      <c r="E14748"/>
      <c r="F14748"/>
    </row>
    <row r="14749" spans="2:6" ht="15" x14ac:dyDescent="0.25">
      <c r="B14749"/>
      <c r="C14749"/>
      <c r="D14749"/>
      <c r="E14749"/>
      <c r="F14749"/>
    </row>
    <row r="14750" spans="2:6" ht="15" x14ac:dyDescent="0.25">
      <c r="B14750"/>
      <c r="C14750"/>
      <c r="D14750"/>
      <c r="E14750"/>
      <c r="F14750"/>
    </row>
    <row r="14751" spans="2:6" ht="15" x14ac:dyDescent="0.25">
      <c r="B14751"/>
      <c r="C14751"/>
      <c r="D14751"/>
      <c r="E14751"/>
      <c r="F14751"/>
    </row>
    <row r="14752" spans="2:6" ht="15" x14ac:dyDescent="0.25">
      <c r="B14752"/>
      <c r="C14752"/>
      <c r="D14752"/>
      <c r="E14752"/>
      <c r="F14752"/>
    </row>
    <row r="14753" spans="2:6" ht="15" x14ac:dyDescent="0.25">
      <c r="B14753"/>
      <c r="C14753"/>
      <c r="D14753"/>
      <c r="E14753"/>
      <c r="F14753"/>
    </row>
    <row r="14754" spans="2:6" ht="15" x14ac:dyDescent="0.25">
      <c r="B14754"/>
      <c r="C14754"/>
      <c r="D14754"/>
      <c r="E14754"/>
      <c r="F14754"/>
    </row>
    <row r="14755" spans="2:6" ht="15" x14ac:dyDescent="0.25">
      <c r="B14755"/>
      <c r="C14755"/>
      <c r="D14755"/>
      <c r="E14755"/>
      <c r="F14755"/>
    </row>
    <row r="14756" spans="2:6" ht="15" x14ac:dyDescent="0.25">
      <c r="B14756"/>
      <c r="C14756"/>
      <c r="D14756"/>
      <c r="E14756"/>
      <c r="F14756"/>
    </row>
    <row r="14757" spans="2:6" ht="15" x14ac:dyDescent="0.25">
      <c r="B14757"/>
      <c r="C14757"/>
      <c r="D14757"/>
      <c r="E14757"/>
      <c r="F14757"/>
    </row>
    <row r="14758" spans="2:6" ht="15" x14ac:dyDescent="0.25">
      <c r="B14758"/>
      <c r="C14758"/>
      <c r="D14758"/>
      <c r="E14758"/>
      <c r="F14758"/>
    </row>
    <row r="14759" spans="2:6" ht="15" x14ac:dyDescent="0.25">
      <c r="B14759"/>
      <c r="C14759"/>
      <c r="D14759"/>
      <c r="E14759"/>
      <c r="F14759"/>
    </row>
    <row r="14760" spans="2:6" ht="15" x14ac:dyDescent="0.25">
      <c r="B14760"/>
      <c r="C14760"/>
      <c r="D14760"/>
      <c r="E14760"/>
      <c r="F14760"/>
    </row>
    <row r="14761" spans="2:6" ht="15" x14ac:dyDescent="0.25">
      <c r="B14761"/>
      <c r="C14761"/>
      <c r="D14761"/>
      <c r="E14761"/>
      <c r="F14761"/>
    </row>
    <row r="14762" spans="2:6" ht="15" x14ac:dyDescent="0.25">
      <c r="B14762"/>
      <c r="C14762"/>
      <c r="D14762"/>
      <c r="E14762"/>
      <c r="F14762"/>
    </row>
    <row r="14763" spans="2:6" ht="15" x14ac:dyDescent="0.25">
      <c r="B14763"/>
      <c r="C14763"/>
      <c r="D14763"/>
      <c r="E14763"/>
      <c r="F14763"/>
    </row>
    <row r="14764" spans="2:6" ht="15" x14ac:dyDescent="0.25">
      <c r="B14764"/>
      <c r="C14764"/>
      <c r="D14764"/>
      <c r="E14764"/>
      <c r="F14764"/>
    </row>
    <row r="14765" spans="2:6" ht="15" x14ac:dyDescent="0.25">
      <c r="B14765"/>
      <c r="C14765"/>
      <c r="D14765"/>
      <c r="E14765"/>
      <c r="F14765"/>
    </row>
    <row r="14766" spans="2:6" ht="15" x14ac:dyDescent="0.25">
      <c r="B14766"/>
      <c r="C14766"/>
      <c r="D14766"/>
      <c r="E14766"/>
      <c r="F14766"/>
    </row>
    <row r="14767" spans="2:6" ht="15" x14ac:dyDescent="0.25">
      <c r="B14767"/>
      <c r="C14767"/>
      <c r="D14767"/>
      <c r="E14767"/>
      <c r="F14767"/>
    </row>
    <row r="14768" spans="2:6" ht="15" x14ac:dyDescent="0.25">
      <c r="B14768"/>
      <c r="C14768"/>
      <c r="D14768"/>
      <c r="E14768"/>
      <c r="F14768"/>
    </row>
    <row r="14769" spans="2:6" ht="15" x14ac:dyDescent="0.25">
      <c r="B14769"/>
      <c r="C14769"/>
      <c r="D14769"/>
      <c r="E14769"/>
      <c r="F14769"/>
    </row>
    <row r="14770" spans="2:6" ht="15" x14ac:dyDescent="0.25">
      <c r="B14770"/>
      <c r="C14770"/>
      <c r="D14770"/>
      <c r="E14770"/>
      <c r="F14770"/>
    </row>
    <row r="14771" spans="2:6" ht="15" x14ac:dyDescent="0.25">
      <c r="B14771"/>
      <c r="C14771"/>
      <c r="D14771"/>
      <c r="E14771"/>
      <c r="F14771"/>
    </row>
    <row r="14772" spans="2:6" ht="15" x14ac:dyDescent="0.25">
      <c r="B14772"/>
      <c r="C14772"/>
      <c r="D14772"/>
      <c r="E14772"/>
      <c r="F14772"/>
    </row>
    <row r="14773" spans="2:6" ht="15" x14ac:dyDescent="0.25">
      <c r="B14773"/>
      <c r="C14773"/>
      <c r="D14773"/>
      <c r="E14773"/>
      <c r="F14773"/>
    </row>
    <row r="14774" spans="2:6" ht="15" x14ac:dyDescent="0.25">
      <c r="B14774"/>
      <c r="C14774"/>
      <c r="D14774"/>
      <c r="E14774"/>
      <c r="F14774"/>
    </row>
    <row r="14775" spans="2:6" ht="15" x14ac:dyDescent="0.25">
      <c r="B14775"/>
      <c r="C14775"/>
      <c r="D14775"/>
      <c r="E14775"/>
      <c r="F14775"/>
    </row>
    <row r="14776" spans="2:6" ht="15" x14ac:dyDescent="0.25">
      <c r="B14776"/>
      <c r="C14776"/>
      <c r="D14776"/>
      <c r="E14776"/>
      <c r="F14776"/>
    </row>
    <row r="14777" spans="2:6" ht="15" x14ac:dyDescent="0.25">
      <c r="B14777"/>
      <c r="C14777"/>
      <c r="D14777"/>
      <c r="E14777"/>
      <c r="F14777"/>
    </row>
    <row r="14778" spans="2:6" ht="15" x14ac:dyDescent="0.25">
      <c r="B14778"/>
      <c r="C14778"/>
      <c r="D14778"/>
      <c r="E14778"/>
      <c r="F14778"/>
    </row>
    <row r="14779" spans="2:6" ht="15" x14ac:dyDescent="0.25">
      <c r="B14779"/>
      <c r="C14779"/>
      <c r="D14779"/>
      <c r="E14779"/>
      <c r="F14779"/>
    </row>
    <row r="14780" spans="2:6" ht="15" x14ac:dyDescent="0.25">
      <c r="B14780"/>
      <c r="C14780"/>
      <c r="D14780"/>
      <c r="E14780"/>
      <c r="F14780"/>
    </row>
    <row r="14781" spans="2:6" ht="15" x14ac:dyDescent="0.25">
      <c r="B14781"/>
      <c r="C14781"/>
      <c r="D14781"/>
      <c r="E14781"/>
      <c r="F14781"/>
    </row>
    <row r="14782" spans="2:6" ht="15" x14ac:dyDescent="0.25">
      <c r="B14782"/>
      <c r="C14782"/>
      <c r="D14782"/>
      <c r="E14782"/>
      <c r="F14782"/>
    </row>
    <row r="14783" spans="2:6" ht="15" x14ac:dyDescent="0.25">
      <c r="B14783"/>
      <c r="C14783"/>
      <c r="D14783"/>
      <c r="E14783"/>
      <c r="F14783"/>
    </row>
    <row r="14784" spans="2:6" ht="15" x14ac:dyDescent="0.25">
      <c r="B14784"/>
      <c r="C14784"/>
      <c r="D14784"/>
      <c r="E14784"/>
      <c r="F14784"/>
    </row>
    <row r="14785" spans="2:6" ht="15" x14ac:dyDescent="0.25">
      <c r="B14785"/>
      <c r="C14785"/>
      <c r="D14785"/>
      <c r="E14785"/>
      <c r="F14785"/>
    </row>
    <row r="14786" spans="2:6" ht="15" x14ac:dyDescent="0.25">
      <c r="B14786"/>
      <c r="C14786"/>
      <c r="D14786"/>
      <c r="E14786"/>
      <c r="F14786"/>
    </row>
    <row r="14787" spans="2:6" ht="15" x14ac:dyDescent="0.25">
      <c r="B14787"/>
      <c r="C14787"/>
      <c r="D14787"/>
      <c r="E14787"/>
      <c r="F14787"/>
    </row>
    <row r="14788" spans="2:6" ht="15" x14ac:dyDescent="0.25">
      <c r="B14788"/>
      <c r="C14788"/>
      <c r="D14788"/>
      <c r="E14788"/>
      <c r="F14788"/>
    </row>
    <row r="14789" spans="2:6" ht="15" x14ac:dyDescent="0.25">
      <c r="B14789"/>
      <c r="C14789"/>
      <c r="D14789"/>
      <c r="E14789"/>
      <c r="F14789"/>
    </row>
    <row r="14790" spans="2:6" ht="15" x14ac:dyDescent="0.25">
      <c r="B14790"/>
      <c r="C14790"/>
      <c r="D14790"/>
      <c r="E14790"/>
      <c r="F14790"/>
    </row>
    <row r="14791" spans="2:6" ht="15" x14ac:dyDescent="0.25">
      <c r="B14791"/>
      <c r="C14791"/>
      <c r="D14791"/>
      <c r="E14791"/>
      <c r="F14791"/>
    </row>
    <row r="14792" spans="2:6" ht="15" x14ac:dyDescent="0.25">
      <c r="B14792"/>
      <c r="C14792"/>
      <c r="D14792"/>
      <c r="E14792"/>
      <c r="F14792"/>
    </row>
    <row r="14793" spans="2:6" ht="15" x14ac:dyDescent="0.25">
      <c r="B14793"/>
      <c r="C14793"/>
      <c r="D14793"/>
      <c r="E14793"/>
      <c r="F14793"/>
    </row>
    <row r="14794" spans="2:6" ht="15" x14ac:dyDescent="0.25">
      <c r="B14794"/>
      <c r="C14794"/>
      <c r="D14794"/>
      <c r="E14794"/>
      <c r="F14794"/>
    </row>
    <row r="14795" spans="2:6" ht="15" x14ac:dyDescent="0.25">
      <c r="B14795"/>
      <c r="C14795"/>
      <c r="D14795"/>
      <c r="E14795"/>
      <c r="F14795"/>
    </row>
    <row r="14796" spans="2:6" ht="15" x14ac:dyDescent="0.25">
      <c r="B14796"/>
      <c r="C14796"/>
      <c r="D14796"/>
      <c r="E14796"/>
      <c r="F14796"/>
    </row>
    <row r="14797" spans="2:6" ht="15" x14ac:dyDescent="0.25">
      <c r="B14797"/>
      <c r="C14797"/>
      <c r="D14797"/>
      <c r="E14797"/>
      <c r="F14797"/>
    </row>
    <row r="14798" spans="2:6" ht="15" x14ac:dyDescent="0.25">
      <c r="B14798"/>
      <c r="C14798"/>
      <c r="D14798"/>
      <c r="E14798"/>
      <c r="F14798"/>
    </row>
    <row r="14799" spans="2:6" ht="15" x14ac:dyDescent="0.25">
      <c r="B14799"/>
      <c r="C14799"/>
      <c r="D14799"/>
      <c r="E14799"/>
      <c r="F14799"/>
    </row>
    <row r="14800" spans="2:6" ht="15" x14ac:dyDescent="0.25">
      <c r="B14800"/>
      <c r="C14800"/>
      <c r="D14800"/>
      <c r="E14800"/>
      <c r="F14800"/>
    </row>
    <row r="14801" spans="2:6" ht="15" x14ac:dyDescent="0.25">
      <c r="B14801"/>
      <c r="C14801"/>
      <c r="D14801"/>
      <c r="E14801"/>
      <c r="F14801"/>
    </row>
    <row r="14802" spans="2:6" ht="15" x14ac:dyDescent="0.25">
      <c r="B14802"/>
      <c r="C14802"/>
      <c r="D14802"/>
      <c r="E14802"/>
      <c r="F14802"/>
    </row>
    <row r="14803" spans="2:6" ht="15" x14ac:dyDescent="0.25">
      <c r="B14803"/>
      <c r="C14803"/>
      <c r="D14803"/>
      <c r="E14803"/>
      <c r="F14803"/>
    </row>
    <row r="14804" spans="2:6" ht="15" x14ac:dyDescent="0.25">
      <c r="B14804"/>
      <c r="C14804"/>
      <c r="D14804"/>
      <c r="E14804"/>
      <c r="F14804"/>
    </row>
    <row r="14805" spans="2:6" ht="15" x14ac:dyDescent="0.25">
      <c r="B14805"/>
      <c r="C14805"/>
      <c r="D14805"/>
      <c r="E14805"/>
      <c r="F14805"/>
    </row>
    <row r="14806" spans="2:6" ht="15" x14ac:dyDescent="0.25">
      <c r="B14806"/>
      <c r="C14806"/>
      <c r="D14806"/>
      <c r="E14806"/>
      <c r="F14806"/>
    </row>
    <row r="14807" spans="2:6" ht="15" x14ac:dyDescent="0.25">
      <c r="B14807"/>
      <c r="C14807"/>
      <c r="D14807"/>
      <c r="E14807"/>
      <c r="F14807"/>
    </row>
    <row r="14808" spans="2:6" ht="15" x14ac:dyDescent="0.25">
      <c r="B14808"/>
      <c r="C14808"/>
      <c r="D14808"/>
      <c r="E14808"/>
      <c r="F14808"/>
    </row>
    <row r="14809" spans="2:6" ht="15" x14ac:dyDescent="0.25">
      <c r="B14809"/>
      <c r="C14809"/>
      <c r="D14809"/>
      <c r="E14809"/>
      <c r="F14809"/>
    </row>
    <row r="14810" spans="2:6" ht="15" x14ac:dyDescent="0.25">
      <c r="B14810"/>
      <c r="C14810"/>
      <c r="D14810"/>
      <c r="E14810"/>
      <c r="F14810"/>
    </row>
    <row r="14811" spans="2:6" ht="15" x14ac:dyDescent="0.25">
      <c r="B14811"/>
      <c r="C14811"/>
      <c r="D14811"/>
      <c r="E14811"/>
      <c r="F14811"/>
    </row>
    <row r="14812" spans="2:6" ht="15" x14ac:dyDescent="0.25">
      <c r="B14812"/>
      <c r="C14812"/>
      <c r="D14812"/>
      <c r="E14812"/>
      <c r="F14812"/>
    </row>
    <row r="14813" spans="2:6" ht="15" x14ac:dyDescent="0.25">
      <c r="B14813"/>
      <c r="C14813"/>
      <c r="D14813"/>
      <c r="E14813"/>
      <c r="F14813"/>
    </row>
    <row r="14814" spans="2:6" ht="15" x14ac:dyDescent="0.25">
      <c r="B14814"/>
      <c r="C14814"/>
      <c r="D14814"/>
      <c r="E14814"/>
      <c r="F14814"/>
    </row>
    <row r="14815" spans="2:6" ht="15" x14ac:dyDescent="0.25">
      <c r="B14815"/>
      <c r="C14815"/>
      <c r="D14815"/>
      <c r="E14815"/>
      <c r="F14815"/>
    </row>
    <row r="14816" spans="2:6" ht="15" x14ac:dyDescent="0.25">
      <c r="B14816"/>
      <c r="C14816"/>
      <c r="D14816"/>
      <c r="E14816"/>
      <c r="F14816"/>
    </row>
    <row r="14817" spans="2:6" ht="15" x14ac:dyDescent="0.25">
      <c r="B14817"/>
      <c r="C14817"/>
      <c r="D14817"/>
      <c r="E14817"/>
      <c r="F14817"/>
    </row>
    <row r="14818" spans="2:6" ht="15" x14ac:dyDescent="0.25">
      <c r="B14818"/>
      <c r="C14818"/>
      <c r="D14818"/>
      <c r="E14818"/>
      <c r="F14818"/>
    </row>
    <row r="14819" spans="2:6" ht="15" x14ac:dyDescent="0.25">
      <c r="B14819"/>
      <c r="C14819"/>
      <c r="D14819"/>
      <c r="E14819"/>
      <c r="F14819"/>
    </row>
    <row r="14820" spans="2:6" ht="15" x14ac:dyDescent="0.25">
      <c r="B14820"/>
      <c r="C14820"/>
      <c r="D14820"/>
      <c r="E14820"/>
      <c r="F14820"/>
    </row>
    <row r="14821" spans="2:6" ht="15" x14ac:dyDescent="0.25">
      <c r="B14821"/>
      <c r="C14821"/>
      <c r="D14821"/>
      <c r="E14821"/>
      <c r="F14821"/>
    </row>
    <row r="14822" spans="2:6" ht="15" x14ac:dyDescent="0.25">
      <c r="B14822"/>
      <c r="C14822"/>
      <c r="D14822"/>
      <c r="E14822"/>
      <c r="F14822"/>
    </row>
    <row r="14823" spans="2:6" ht="15" x14ac:dyDescent="0.25">
      <c r="B14823"/>
      <c r="C14823"/>
      <c r="D14823"/>
      <c r="E14823"/>
      <c r="F14823"/>
    </row>
    <row r="14824" spans="2:6" ht="15" x14ac:dyDescent="0.25">
      <c r="B14824"/>
      <c r="C14824"/>
      <c r="D14824"/>
      <c r="E14824"/>
      <c r="F14824"/>
    </row>
    <row r="14825" spans="2:6" ht="15" x14ac:dyDescent="0.25">
      <c r="B14825"/>
      <c r="C14825"/>
      <c r="D14825"/>
      <c r="E14825"/>
      <c r="F14825"/>
    </row>
    <row r="14826" spans="2:6" ht="15" x14ac:dyDescent="0.25">
      <c r="B14826"/>
      <c r="C14826"/>
      <c r="D14826"/>
      <c r="E14826"/>
      <c r="F14826"/>
    </row>
    <row r="14827" spans="2:6" ht="15" x14ac:dyDescent="0.25">
      <c r="B14827"/>
      <c r="C14827"/>
      <c r="D14827"/>
      <c r="E14827"/>
      <c r="F14827"/>
    </row>
    <row r="14828" spans="2:6" ht="15" x14ac:dyDescent="0.25">
      <c r="B14828"/>
      <c r="C14828"/>
      <c r="D14828"/>
      <c r="E14828"/>
      <c r="F14828"/>
    </row>
    <row r="14829" spans="2:6" ht="15" x14ac:dyDescent="0.25">
      <c r="B14829"/>
      <c r="C14829"/>
      <c r="D14829"/>
      <c r="E14829"/>
      <c r="F14829"/>
    </row>
    <row r="14830" spans="2:6" ht="15" x14ac:dyDescent="0.25">
      <c r="B14830"/>
      <c r="C14830"/>
      <c r="D14830"/>
      <c r="E14830"/>
      <c r="F14830"/>
    </row>
    <row r="14831" spans="2:6" ht="15" x14ac:dyDescent="0.25">
      <c r="B14831"/>
      <c r="C14831"/>
      <c r="D14831"/>
      <c r="E14831"/>
      <c r="F14831"/>
    </row>
    <row r="14832" spans="2:6" ht="15" x14ac:dyDescent="0.25">
      <c r="B14832"/>
      <c r="C14832"/>
      <c r="D14832"/>
      <c r="E14832"/>
      <c r="F14832"/>
    </row>
    <row r="14833" spans="2:6" ht="15" x14ac:dyDescent="0.25">
      <c r="B14833"/>
      <c r="C14833"/>
      <c r="D14833"/>
      <c r="E14833"/>
      <c r="F14833"/>
    </row>
    <row r="14834" spans="2:6" ht="15" x14ac:dyDescent="0.25">
      <c r="B14834"/>
      <c r="C14834"/>
      <c r="D14834"/>
      <c r="E14834"/>
      <c r="F14834"/>
    </row>
    <row r="14835" spans="2:6" ht="15" x14ac:dyDescent="0.25">
      <c r="B14835"/>
      <c r="C14835"/>
      <c r="D14835"/>
      <c r="E14835"/>
      <c r="F14835"/>
    </row>
    <row r="14836" spans="2:6" ht="15" x14ac:dyDescent="0.25">
      <c r="B14836"/>
      <c r="C14836"/>
      <c r="D14836"/>
      <c r="E14836"/>
      <c r="F14836"/>
    </row>
    <row r="14837" spans="2:6" ht="15" x14ac:dyDescent="0.25">
      <c r="B14837"/>
      <c r="C14837"/>
      <c r="D14837"/>
      <c r="E14837"/>
      <c r="F14837"/>
    </row>
    <row r="14838" spans="2:6" ht="15" x14ac:dyDescent="0.25">
      <c r="B14838"/>
      <c r="C14838"/>
      <c r="D14838"/>
      <c r="E14838"/>
      <c r="F14838"/>
    </row>
    <row r="14839" spans="2:6" ht="15" x14ac:dyDescent="0.25">
      <c r="B14839"/>
      <c r="C14839"/>
      <c r="D14839"/>
      <c r="E14839"/>
      <c r="F14839"/>
    </row>
    <row r="14840" spans="2:6" ht="15" x14ac:dyDescent="0.25">
      <c r="B14840"/>
      <c r="C14840"/>
      <c r="D14840"/>
      <c r="E14840"/>
      <c r="F14840"/>
    </row>
    <row r="14841" spans="2:6" ht="15" x14ac:dyDescent="0.25">
      <c r="B14841"/>
      <c r="C14841"/>
      <c r="D14841"/>
      <c r="E14841"/>
      <c r="F14841"/>
    </row>
    <row r="14842" spans="2:6" ht="15" x14ac:dyDescent="0.25">
      <c r="B14842"/>
      <c r="C14842"/>
      <c r="D14842"/>
      <c r="E14842"/>
      <c r="F14842"/>
    </row>
    <row r="14843" spans="2:6" ht="15" x14ac:dyDescent="0.25">
      <c r="B14843"/>
      <c r="C14843"/>
      <c r="D14843"/>
      <c r="E14843"/>
      <c r="F14843"/>
    </row>
    <row r="14844" spans="2:6" ht="15" x14ac:dyDescent="0.25">
      <c r="B14844"/>
      <c r="C14844"/>
      <c r="D14844"/>
      <c r="E14844"/>
      <c r="F14844"/>
    </row>
    <row r="14845" spans="2:6" ht="15" x14ac:dyDescent="0.25">
      <c r="B14845"/>
      <c r="C14845"/>
      <c r="D14845"/>
      <c r="E14845"/>
      <c r="F14845"/>
    </row>
    <row r="14846" spans="2:6" ht="15" x14ac:dyDescent="0.25">
      <c r="B14846"/>
      <c r="C14846"/>
      <c r="D14846"/>
      <c r="E14846"/>
      <c r="F14846"/>
    </row>
    <row r="14847" spans="2:6" ht="15" x14ac:dyDescent="0.25">
      <c r="B14847"/>
      <c r="C14847"/>
      <c r="D14847"/>
      <c r="E14847"/>
      <c r="F14847"/>
    </row>
    <row r="14848" spans="2:6" ht="15" x14ac:dyDescent="0.25">
      <c r="B14848"/>
      <c r="C14848"/>
      <c r="D14848"/>
      <c r="E14848"/>
      <c r="F14848"/>
    </row>
    <row r="14849" spans="2:6" ht="15" x14ac:dyDescent="0.25">
      <c r="B14849"/>
      <c r="C14849"/>
      <c r="D14849"/>
      <c r="E14849"/>
      <c r="F14849"/>
    </row>
    <row r="14850" spans="2:6" ht="15" x14ac:dyDescent="0.25">
      <c r="B14850"/>
      <c r="C14850"/>
      <c r="D14850"/>
      <c r="E14850"/>
      <c r="F14850"/>
    </row>
    <row r="14851" spans="2:6" ht="15" x14ac:dyDescent="0.25">
      <c r="B14851"/>
      <c r="C14851"/>
      <c r="D14851"/>
      <c r="E14851"/>
      <c r="F14851"/>
    </row>
    <row r="14852" spans="2:6" ht="15" x14ac:dyDescent="0.25">
      <c r="B14852"/>
      <c r="C14852"/>
      <c r="D14852"/>
      <c r="E14852"/>
      <c r="F14852"/>
    </row>
    <row r="14853" spans="2:6" ht="15" x14ac:dyDescent="0.25">
      <c r="B14853"/>
      <c r="C14853"/>
      <c r="D14853"/>
      <c r="E14853"/>
      <c r="F14853"/>
    </row>
    <row r="14854" spans="2:6" ht="15" x14ac:dyDescent="0.25">
      <c r="B14854"/>
      <c r="C14854"/>
      <c r="D14854"/>
      <c r="E14854"/>
      <c r="F14854"/>
    </row>
    <row r="14855" spans="2:6" ht="15" x14ac:dyDescent="0.25">
      <c r="B14855"/>
      <c r="C14855"/>
      <c r="D14855"/>
      <c r="E14855"/>
      <c r="F14855"/>
    </row>
    <row r="14856" spans="2:6" ht="15" x14ac:dyDescent="0.25">
      <c r="B14856"/>
      <c r="C14856"/>
      <c r="D14856"/>
      <c r="E14856"/>
      <c r="F14856"/>
    </row>
    <row r="14857" spans="2:6" ht="15" x14ac:dyDescent="0.25">
      <c r="B14857"/>
      <c r="C14857"/>
      <c r="D14857"/>
      <c r="E14857"/>
      <c r="F14857"/>
    </row>
    <row r="14858" spans="2:6" ht="15" x14ac:dyDescent="0.25">
      <c r="B14858"/>
      <c r="C14858"/>
      <c r="D14858"/>
      <c r="E14858"/>
      <c r="F14858"/>
    </row>
    <row r="14859" spans="2:6" ht="15" x14ac:dyDescent="0.25">
      <c r="B14859"/>
      <c r="C14859"/>
      <c r="D14859"/>
      <c r="E14859"/>
      <c r="F14859"/>
    </row>
    <row r="14860" spans="2:6" ht="15" x14ac:dyDescent="0.25">
      <c r="B14860"/>
      <c r="C14860"/>
      <c r="D14860"/>
      <c r="E14860"/>
      <c r="F14860"/>
    </row>
    <row r="14861" spans="2:6" ht="15" x14ac:dyDescent="0.25">
      <c r="B14861"/>
      <c r="C14861"/>
      <c r="D14861"/>
      <c r="E14861"/>
      <c r="F14861"/>
    </row>
    <row r="14862" spans="2:6" ht="15" x14ac:dyDescent="0.25">
      <c r="B14862"/>
      <c r="C14862"/>
      <c r="D14862"/>
      <c r="E14862"/>
      <c r="F14862"/>
    </row>
    <row r="14863" spans="2:6" ht="15" x14ac:dyDescent="0.25">
      <c r="B14863"/>
      <c r="C14863"/>
      <c r="D14863"/>
      <c r="E14863"/>
      <c r="F14863"/>
    </row>
    <row r="14864" spans="2:6" ht="15" x14ac:dyDescent="0.25">
      <c r="B14864"/>
      <c r="C14864"/>
      <c r="D14864"/>
      <c r="E14864"/>
      <c r="F14864"/>
    </row>
    <row r="14865" spans="2:6" ht="15" x14ac:dyDescent="0.25">
      <c r="B14865"/>
      <c r="C14865"/>
      <c r="D14865"/>
      <c r="E14865"/>
      <c r="F14865"/>
    </row>
    <row r="14866" spans="2:6" ht="15" x14ac:dyDescent="0.25">
      <c r="B14866"/>
      <c r="C14866"/>
      <c r="D14866"/>
      <c r="E14866"/>
      <c r="F14866"/>
    </row>
    <row r="14867" spans="2:6" ht="15" x14ac:dyDescent="0.25">
      <c r="B14867"/>
      <c r="C14867"/>
      <c r="D14867"/>
      <c r="E14867"/>
      <c r="F14867"/>
    </row>
    <row r="14868" spans="2:6" ht="15" x14ac:dyDescent="0.25">
      <c r="B14868"/>
      <c r="C14868"/>
      <c r="D14868"/>
      <c r="E14868"/>
      <c r="F14868"/>
    </row>
    <row r="14869" spans="2:6" ht="15" x14ac:dyDescent="0.25">
      <c r="B14869"/>
      <c r="C14869"/>
      <c r="D14869"/>
      <c r="E14869"/>
      <c r="F14869"/>
    </row>
    <row r="14870" spans="2:6" ht="15" x14ac:dyDescent="0.25">
      <c r="B14870"/>
      <c r="C14870"/>
      <c r="D14870"/>
      <c r="E14870"/>
      <c r="F14870"/>
    </row>
    <row r="14871" spans="2:6" ht="15" x14ac:dyDescent="0.25">
      <c r="B14871"/>
      <c r="C14871"/>
      <c r="D14871"/>
      <c r="E14871"/>
      <c r="F14871"/>
    </row>
    <row r="14872" spans="2:6" ht="15" x14ac:dyDescent="0.25">
      <c r="B14872"/>
      <c r="C14872"/>
      <c r="D14872"/>
      <c r="E14872"/>
      <c r="F14872"/>
    </row>
    <row r="14873" spans="2:6" ht="15" x14ac:dyDescent="0.25">
      <c r="B14873"/>
      <c r="C14873"/>
      <c r="D14873"/>
      <c r="E14873"/>
      <c r="F14873"/>
    </row>
    <row r="14874" spans="2:6" ht="15" x14ac:dyDescent="0.25">
      <c r="B14874"/>
      <c r="C14874"/>
      <c r="D14874"/>
      <c r="E14874"/>
      <c r="F14874"/>
    </row>
    <row r="14875" spans="2:6" ht="15" x14ac:dyDescent="0.25">
      <c r="B14875"/>
      <c r="C14875"/>
      <c r="D14875"/>
      <c r="E14875"/>
      <c r="F14875"/>
    </row>
    <row r="14876" spans="2:6" ht="15" x14ac:dyDescent="0.25">
      <c r="B14876"/>
      <c r="C14876"/>
      <c r="D14876"/>
      <c r="E14876"/>
      <c r="F14876"/>
    </row>
    <row r="14877" spans="2:6" ht="15" x14ac:dyDescent="0.25">
      <c r="B14877"/>
      <c r="C14877"/>
      <c r="D14877"/>
      <c r="E14877"/>
      <c r="F14877"/>
    </row>
    <row r="14878" spans="2:6" ht="15" x14ac:dyDescent="0.25">
      <c r="B14878"/>
      <c r="C14878"/>
      <c r="D14878"/>
      <c r="E14878"/>
      <c r="F14878"/>
    </row>
    <row r="14879" spans="2:6" ht="15" x14ac:dyDescent="0.25">
      <c r="B14879"/>
      <c r="C14879"/>
      <c r="D14879"/>
      <c r="E14879"/>
      <c r="F14879"/>
    </row>
    <row r="14880" spans="2:6" ht="15" x14ac:dyDescent="0.25">
      <c r="B14880"/>
      <c r="C14880"/>
      <c r="D14880"/>
      <c r="E14880"/>
      <c r="F14880"/>
    </row>
    <row r="14881" spans="2:6" ht="15" x14ac:dyDescent="0.25">
      <c r="B14881"/>
      <c r="C14881"/>
      <c r="D14881"/>
      <c r="E14881"/>
      <c r="F14881"/>
    </row>
    <row r="14882" spans="2:6" ht="15" x14ac:dyDescent="0.25">
      <c r="B14882"/>
      <c r="C14882"/>
      <c r="D14882"/>
      <c r="E14882"/>
      <c r="F14882"/>
    </row>
    <row r="14883" spans="2:6" ht="15" x14ac:dyDescent="0.25">
      <c r="B14883"/>
      <c r="C14883"/>
      <c r="D14883"/>
      <c r="E14883"/>
      <c r="F14883"/>
    </row>
    <row r="14884" spans="2:6" ht="15" x14ac:dyDescent="0.25">
      <c r="B14884"/>
      <c r="C14884"/>
      <c r="D14884"/>
      <c r="E14884"/>
      <c r="F14884"/>
    </row>
    <row r="14885" spans="2:6" ht="15" x14ac:dyDescent="0.25">
      <c r="B14885"/>
      <c r="C14885"/>
      <c r="D14885"/>
      <c r="E14885"/>
      <c r="F14885"/>
    </row>
    <row r="14886" spans="2:6" ht="15" x14ac:dyDescent="0.25">
      <c r="B14886"/>
      <c r="C14886"/>
      <c r="D14886"/>
      <c r="E14886"/>
      <c r="F14886"/>
    </row>
    <row r="14887" spans="2:6" ht="15" x14ac:dyDescent="0.25">
      <c r="B14887"/>
      <c r="C14887"/>
      <c r="D14887"/>
      <c r="E14887"/>
      <c r="F14887"/>
    </row>
    <row r="14888" spans="2:6" ht="15" x14ac:dyDescent="0.25">
      <c r="B14888"/>
      <c r="C14888"/>
      <c r="D14888"/>
      <c r="E14888"/>
      <c r="F14888"/>
    </row>
    <row r="14889" spans="2:6" ht="15" x14ac:dyDescent="0.25">
      <c r="B14889"/>
      <c r="C14889"/>
      <c r="D14889"/>
      <c r="E14889"/>
      <c r="F14889"/>
    </row>
    <row r="14890" spans="2:6" ht="15" x14ac:dyDescent="0.25">
      <c r="B14890"/>
      <c r="C14890"/>
      <c r="D14890"/>
      <c r="E14890"/>
      <c r="F14890"/>
    </row>
    <row r="14891" spans="2:6" ht="15" x14ac:dyDescent="0.25">
      <c r="B14891"/>
      <c r="C14891"/>
      <c r="D14891"/>
      <c r="E14891"/>
      <c r="F14891"/>
    </row>
    <row r="14892" spans="2:6" ht="15" x14ac:dyDescent="0.25">
      <c r="B14892"/>
      <c r="C14892"/>
      <c r="D14892"/>
      <c r="E14892"/>
      <c r="F14892"/>
    </row>
    <row r="14893" spans="2:6" ht="15" x14ac:dyDescent="0.25">
      <c r="B14893"/>
      <c r="C14893"/>
      <c r="D14893"/>
      <c r="E14893"/>
      <c r="F14893"/>
    </row>
    <row r="14894" spans="2:6" ht="15" x14ac:dyDescent="0.25">
      <c r="B14894"/>
      <c r="C14894"/>
      <c r="D14894"/>
      <c r="E14894"/>
      <c r="F14894"/>
    </row>
    <row r="14895" spans="2:6" ht="15" x14ac:dyDescent="0.25">
      <c r="B14895"/>
      <c r="C14895"/>
      <c r="D14895"/>
      <c r="E14895"/>
      <c r="F14895"/>
    </row>
    <row r="14896" spans="2:6" ht="15" x14ac:dyDescent="0.25">
      <c r="B14896"/>
      <c r="C14896"/>
      <c r="D14896"/>
      <c r="E14896"/>
      <c r="F14896"/>
    </row>
    <row r="14897" spans="2:6" ht="15" x14ac:dyDescent="0.25">
      <c r="B14897"/>
      <c r="C14897"/>
      <c r="D14897"/>
      <c r="E14897"/>
      <c r="F14897"/>
    </row>
    <row r="14898" spans="2:6" ht="15" x14ac:dyDescent="0.25">
      <c r="B14898"/>
      <c r="C14898"/>
      <c r="D14898"/>
      <c r="E14898"/>
      <c r="F14898"/>
    </row>
    <row r="14899" spans="2:6" ht="15" x14ac:dyDescent="0.25">
      <c r="B14899"/>
      <c r="C14899"/>
      <c r="D14899"/>
      <c r="E14899"/>
      <c r="F14899"/>
    </row>
    <row r="14900" spans="2:6" ht="15" x14ac:dyDescent="0.25">
      <c r="B14900"/>
      <c r="C14900"/>
      <c r="D14900"/>
      <c r="E14900"/>
      <c r="F14900"/>
    </row>
    <row r="14901" spans="2:6" ht="15" x14ac:dyDescent="0.25">
      <c r="B14901"/>
      <c r="C14901"/>
      <c r="D14901"/>
      <c r="E14901"/>
      <c r="F14901"/>
    </row>
    <row r="14902" spans="2:6" ht="15" x14ac:dyDescent="0.25">
      <c r="B14902"/>
      <c r="C14902"/>
      <c r="D14902"/>
      <c r="E14902"/>
      <c r="F14902"/>
    </row>
    <row r="14903" spans="2:6" ht="15" x14ac:dyDescent="0.25">
      <c r="B14903"/>
      <c r="C14903"/>
      <c r="D14903"/>
      <c r="E14903"/>
      <c r="F14903"/>
    </row>
    <row r="14904" spans="2:6" ht="15" x14ac:dyDescent="0.25">
      <c r="B14904"/>
      <c r="C14904"/>
      <c r="D14904"/>
      <c r="E14904"/>
      <c r="F14904"/>
    </row>
    <row r="14905" spans="2:6" ht="15" x14ac:dyDescent="0.25">
      <c r="B14905"/>
      <c r="C14905"/>
      <c r="D14905"/>
      <c r="E14905"/>
      <c r="F14905"/>
    </row>
    <row r="14906" spans="2:6" ht="15" x14ac:dyDescent="0.25">
      <c r="B14906"/>
      <c r="C14906"/>
      <c r="D14906"/>
      <c r="E14906"/>
      <c r="F14906"/>
    </row>
    <row r="14907" spans="2:6" ht="15" x14ac:dyDescent="0.25">
      <c r="B14907"/>
      <c r="C14907"/>
      <c r="D14907"/>
      <c r="E14907"/>
      <c r="F14907"/>
    </row>
    <row r="14908" spans="2:6" ht="15" x14ac:dyDescent="0.25">
      <c r="B14908"/>
      <c r="C14908"/>
      <c r="D14908"/>
      <c r="E14908"/>
      <c r="F14908"/>
    </row>
    <row r="14909" spans="2:6" ht="15" x14ac:dyDescent="0.25">
      <c r="B14909"/>
      <c r="C14909"/>
      <c r="D14909"/>
      <c r="E14909"/>
      <c r="F14909"/>
    </row>
    <row r="14910" spans="2:6" ht="15" x14ac:dyDescent="0.25">
      <c r="B14910"/>
      <c r="C14910"/>
      <c r="D14910"/>
      <c r="E14910"/>
      <c r="F14910"/>
    </row>
    <row r="14911" spans="2:6" ht="15" x14ac:dyDescent="0.25">
      <c r="B14911"/>
      <c r="C14911"/>
      <c r="D14911"/>
      <c r="E14911"/>
      <c r="F14911"/>
    </row>
    <row r="14912" spans="2:6" ht="15" x14ac:dyDescent="0.25">
      <c r="B14912"/>
      <c r="C14912"/>
      <c r="D14912"/>
      <c r="E14912"/>
      <c r="F14912"/>
    </row>
    <row r="14913" spans="2:6" ht="15" x14ac:dyDescent="0.25">
      <c r="B14913"/>
      <c r="C14913"/>
      <c r="D14913"/>
      <c r="E14913"/>
      <c r="F14913"/>
    </row>
    <row r="14914" spans="2:6" ht="15" x14ac:dyDescent="0.25">
      <c r="B14914"/>
      <c r="C14914"/>
      <c r="D14914"/>
      <c r="E14914"/>
      <c r="F14914"/>
    </row>
    <row r="14915" spans="2:6" ht="15" x14ac:dyDescent="0.25">
      <c r="B14915"/>
      <c r="C14915"/>
      <c r="D14915"/>
      <c r="E14915"/>
      <c r="F14915"/>
    </row>
    <row r="14916" spans="2:6" ht="15" x14ac:dyDescent="0.25">
      <c r="B14916"/>
      <c r="C14916"/>
      <c r="D14916"/>
      <c r="E14916"/>
      <c r="F14916"/>
    </row>
    <row r="14917" spans="2:6" ht="15" x14ac:dyDescent="0.25">
      <c r="B14917"/>
      <c r="C14917"/>
      <c r="D14917"/>
      <c r="E14917"/>
      <c r="F14917"/>
    </row>
    <row r="14918" spans="2:6" ht="15" x14ac:dyDescent="0.25">
      <c r="B14918"/>
      <c r="C14918"/>
      <c r="D14918"/>
      <c r="E14918"/>
      <c r="F14918"/>
    </row>
    <row r="14919" spans="2:6" ht="15" x14ac:dyDescent="0.25">
      <c r="B14919"/>
      <c r="C14919"/>
      <c r="D14919"/>
      <c r="E14919"/>
      <c r="F14919"/>
    </row>
    <row r="14920" spans="2:6" ht="15" x14ac:dyDescent="0.25">
      <c r="B14920"/>
      <c r="C14920"/>
      <c r="D14920"/>
      <c r="E14920"/>
      <c r="F14920"/>
    </row>
    <row r="14921" spans="2:6" ht="15" x14ac:dyDescent="0.25">
      <c r="B14921"/>
      <c r="C14921"/>
      <c r="D14921"/>
      <c r="E14921"/>
      <c r="F14921"/>
    </row>
    <row r="14922" spans="2:6" ht="15" x14ac:dyDescent="0.25">
      <c r="B14922"/>
      <c r="C14922"/>
      <c r="D14922"/>
      <c r="E14922"/>
      <c r="F14922"/>
    </row>
    <row r="14923" spans="2:6" ht="15" x14ac:dyDescent="0.25">
      <c r="B14923"/>
      <c r="C14923"/>
      <c r="D14923"/>
      <c r="E14923"/>
      <c r="F14923"/>
    </row>
    <row r="14924" spans="2:6" ht="15" x14ac:dyDescent="0.25">
      <c r="B14924"/>
      <c r="C14924"/>
      <c r="D14924"/>
      <c r="E14924"/>
      <c r="F14924"/>
    </row>
    <row r="14925" spans="2:6" ht="15" x14ac:dyDescent="0.25">
      <c r="B14925"/>
      <c r="C14925"/>
      <c r="D14925"/>
      <c r="E14925"/>
      <c r="F14925"/>
    </row>
    <row r="14926" spans="2:6" ht="15" x14ac:dyDescent="0.25">
      <c r="B14926"/>
      <c r="C14926"/>
      <c r="D14926"/>
      <c r="E14926"/>
      <c r="F14926"/>
    </row>
    <row r="14927" spans="2:6" ht="15" x14ac:dyDescent="0.25">
      <c r="B14927"/>
      <c r="C14927"/>
      <c r="D14927"/>
      <c r="E14927"/>
      <c r="F14927"/>
    </row>
    <row r="14928" spans="2:6" ht="15" x14ac:dyDescent="0.25">
      <c r="B14928"/>
      <c r="C14928"/>
      <c r="D14928"/>
      <c r="E14928"/>
      <c r="F14928"/>
    </row>
    <row r="14929" spans="2:6" ht="15" x14ac:dyDescent="0.25">
      <c r="B14929"/>
      <c r="C14929"/>
      <c r="D14929"/>
      <c r="E14929"/>
      <c r="F14929"/>
    </row>
    <row r="14930" spans="2:6" ht="15" x14ac:dyDescent="0.25">
      <c r="B14930"/>
      <c r="C14930"/>
      <c r="D14930"/>
      <c r="E14930"/>
      <c r="F14930"/>
    </row>
    <row r="14931" spans="2:6" ht="15" x14ac:dyDescent="0.25">
      <c r="B14931"/>
      <c r="C14931"/>
      <c r="D14931"/>
      <c r="E14931"/>
      <c r="F14931"/>
    </row>
    <row r="14932" spans="2:6" ht="15" x14ac:dyDescent="0.25">
      <c r="B14932"/>
      <c r="C14932"/>
      <c r="D14932"/>
      <c r="E14932"/>
      <c r="F14932"/>
    </row>
    <row r="14933" spans="2:6" ht="15" x14ac:dyDescent="0.25">
      <c r="B14933"/>
      <c r="C14933"/>
      <c r="D14933"/>
      <c r="E14933"/>
      <c r="F14933"/>
    </row>
    <row r="14934" spans="2:6" ht="15" x14ac:dyDescent="0.25">
      <c r="B14934"/>
      <c r="C14934"/>
      <c r="D14934"/>
      <c r="E14934"/>
      <c r="F14934"/>
    </row>
    <row r="14935" spans="2:6" ht="15" x14ac:dyDescent="0.25">
      <c r="B14935"/>
      <c r="C14935"/>
      <c r="D14935"/>
      <c r="E14935"/>
      <c r="F14935"/>
    </row>
    <row r="14936" spans="2:6" ht="15" x14ac:dyDescent="0.25">
      <c r="B14936"/>
      <c r="C14936"/>
      <c r="D14936"/>
      <c r="E14936"/>
      <c r="F14936"/>
    </row>
    <row r="14937" spans="2:6" ht="15" x14ac:dyDescent="0.25">
      <c r="B14937"/>
      <c r="C14937"/>
      <c r="D14937"/>
      <c r="E14937"/>
      <c r="F14937"/>
    </row>
    <row r="14938" spans="2:6" ht="15" x14ac:dyDescent="0.25">
      <c r="B14938"/>
      <c r="C14938"/>
      <c r="D14938"/>
      <c r="E14938"/>
      <c r="F14938"/>
    </row>
    <row r="14939" spans="2:6" ht="15" x14ac:dyDescent="0.25">
      <c r="B14939"/>
      <c r="C14939"/>
      <c r="D14939"/>
      <c r="E14939"/>
      <c r="F14939"/>
    </row>
    <row r="14940" spans="2:6" ht="15" x14ac:dyDescent="0.25">
      <c r="B14940"/>
      <c r="C14940"/>
      <c r="D14940"/>
      <c r="E14940"/>
      <c r="F14940"/>
    </row>
    <row r="14941" spans="2:6" ht="15" x14ac:dyDescent="0.25">
      <c r="B14941"/>
      <c r="C14941"/>
      <c r="D14941"/>
      <c r="E14941"/>
      <c r="F14941"/>
    </row>
    <row r="14942" spans="2:6" ht="15" x14ac:dyDescent="0.25">
      <c r="B14942"/>
      <c r="C14942"/>
      <c r="D14942"/>
      <c r="E14942"/>
      <c r="F14942"/>
    </row>
    <row r="14943" spans="2:6" ht="15" x14ac:dyDescent="0.25">
      <c r="B14943"/>
      <c r="C14943"/>
      <c r="D14943"/>
      <c r="E14943"/>
      <c r="F14943"/>
    </row>
    <row r="14944" spans="2:6" ht="15" x14ac:dyDescent="0.25">
      <c r="B14944"/>
      <c r="C14944"/>
      <c r="D14944"/>
      <c r="E14944"/>
      <c r="F14944"/>
    </row>
    <row r="14945" spans="2:6" ht="15" x14ac:dyDescent="0.25">
      <c r="B14945"/>
      <c r="C14945"/>
      <c r="D14945"/>
      <c r="E14945"/>
      <c r="F14945"/>
    </row>
    <row r="14946" spans="2:6" ht="15" x14ac:dyDescent="0.25">
      <c r="B14946"/>
      <c r="C14946"/>
      <c r="D14946"/>
      <c r="E14946"/>
      <c r="F14946"/>
    </row>
    <row r="14947" spans="2:6" ht="15" x14ac:dyDescent="0.25">
      <c r="B14947"/>
      <c r="C14947"/>
      <c r="D14947"/>
      <c r="E14947"/>
      <c r="F14947"/>
    </row>
    <row r="14948" spans="2:6" ht="15" x14ac:dyDescent="0.25">
      <c r="B14948"/>
      <c r="C14948"/>
      <c r="D14948"/>
      <c r="E14948"/>
      <c r="F14948"/>
    </row>
    <row r="14949" spans="2:6" ht="15" x14ac:dyDescent="0.25">
      <c r="B14949"/>
      <c r="C14949"/>
      <c r="D14949"/>
      <c r="E14949"/>
      <c r="F14949"/>
    </row>
    <row r="14950" spans="2:6" ht="15" x14ac:dyDescent="0.25">
      <c r="B14950"/>
      <c r="C14950"/>
      <c r="D14950"/>
      <c r="E14950"/>
      <c r="F14950"/>
    </row>
    <row r="14951" spans="2:6" ht="15" x14ac:dyDescent="0.25">
      <c r="B14951"/>
      <c r="C14951"/>
      <c r="D14951"/>
      <c r="E14951"/>
      <c r="F14951"/>
    </row>
    <row r="14952" spans="2:6" ht="15" x14ac:dyDescent="0.25">
      <c r="B14952"/>
      <c r="C14952"/>
      <c r="D14952"/>
      <c r="E14952"/>
      <c r="F14952"/>
    </row>
    <row r="14953" spans="2:6" ht="15" x14ac:dyDescent="0.25">
      <c r="B14953"/>
      <c r="C14953"/>
      <c r="D14953"/>
      <c r="E14953"/>
      <c r="F14953"/>
    </row>
    <row r="14954" spans="2:6" ht="15" x14ac:dyDescent="0.25">
      <c r="B14954"/>
      <c r="C14954"/>
      <c r="D14954"/>
      <c r="E14954"/>
      <c r="F14954"/>
    </row>
    <row r="14955" spans="2:6" ht="15" x14ac:dyDescent="0.25">
      <c r="B14955"/>
      <c r="C14955"/>
      <c r="D14955"/>
      <c r="E14955"/>
      <c r="F14955"/>
    </row>
    <row r="14956" spans="2:6" ht="15" x14ac:dyDescent="0.25">
      <c r="B14956"/>
      <c r="C14956"/>
      <c r="D14956"/>
      <c r="E14956"/>
      <c r="F14956"/>
    </row>
    <row r="14957" spans="2:6" ht="15" x14ac:dyDescent="0.25">
      <c r="B14957"/>
      <c r="C14957"/>
      <c r="D14957"/>
      <c r="E14957"/>
      <c r="F14957"/>
    </row>
    <row r="14958" spans="2:6" ht="15" x14ac:dyDescent="0.25">
      <c r="B14958"/>
      <c r="C14958"/>
      <c r="D14958"/>
      <c r="E14958"/>
      <c r="F14958"/>
    </row>
    <row r="14959" spans="2:6" ht="15" x14ac:dyDescent="0.25">
      <c r="B14959"/>
      <c r="C14959"/>
      <c r="D14959"/>
      <c r="E14959"/>
      <c r="F14959"/>
    </row>
    <row r="14960" spans="2:6" ht="15" x14ac:dyDescent="0.25">
      <c r="B14960"/>
      <c r="C14960"/>
      <c r="D14960"/>
      <c r="E14960"/>
      <c r="F14960"/>
    </row>
    <row r="14961" spans="2:6" ht="15" x14ac:dyDescent="0.25">
      <c r="B14961"/>
      <c r="C14961"/>
      <c r="D14961"/>
      <c r="E14961"/>
      <c r="F14961"/>
    </row>
    <row r="14962" spans="2:6" ht="15" x14ac:dyDescent="0.25">
      <c r="B14962"/>
      <c r="C14962"/>
      <c r="D14962"/>
      <c r="E14962"/>
      <c r="F14962"/>
    </row>
    <row r="14963" spans="2:6" ht="15" x14ac:dyDescent="0.25">
      <c r="B14963"/>
      <c r="C14963"/>
      <c r="D14963"/>
      <c r="E14963"/>
      <c r="F14963"/>
    </row>
    <row r="14964" spans="2:6" ht="15" x14ac:dyDescent="0.25">
      <c r="B14964"/>
      <c r="C14964"/>
      <c r="D14964"/>
      <c r="E14964"/>
      <c r="F14964"/>
    </row>
    <row r="14965" spans="2:6" ht="15" x14ac:dyDescent="0.25">
      <c r="B14965"/>
      <c r="C14965"/>
      <c r="D14965"/>
      <c r="E14965"/>
      <c r="F14965"/>
    </row>
    <row r="14966" spans="2:6" ht="15" x14ac:dyDescent="0.25">
      <c r="B14966"/>
      <c r="C14966"/>
      <c r="D14966"/>
      <c r="E14966"/>
      <c r="F14966"/>
    </row>
    <row r="14967" spans="2:6" ht="15" x14ac:dyDescent="0.25">
      <c r="B14967"/>
      <c r="C14967"/>
      <c r="D14967"/>
      <c r="E14967"/>
      <c r="F14967"/>
    </row>
    <row r="14968" spans="2:6" ht="15" x14ac:dyDescent="0.25">
      <c r="B14968"/>
      <c r="C14968"/>
      <c r="D14968"/>
      <c r="E14968"/>
      <c r="F14968"/>
    </row>
    <row r="14969" spans="2:6" ht="15" x14ac:dyDescent="0.25">
      <c r="B14969"/>
      <c r="C14969"/>
      <c r="D14969"/>
      <c r="E14969"/>
      <c r="F14969"/>
    </row>
    <row r="14970" spans="2:6" ht="15" x14ac:dyDescent="0.25">
      <c r="B14970"/>
      <c r="C14970"/>
      <c r="D14970"/>
      <c r="E14970"/>
      <c r="F14970"/>
    </row>
    <row r="14971" spans="2:6" ht="15" x14ac:dyDescent="0.25">
      <c r="B14971"/>
      <c r="C14971"/>
      <c r="D14971"/>
      <c r="E14971"/>
      <c r="F14971"/>
    </row>
    <row r="14972" spans="2:6" ht="15" x14ac:dyDescent="0.25">
      <c r="B14972"/>
      <c r="C14972"/>
      <c r="D14972"/>
      <c r="E14972"/>
      <c r="F14972"/>
    </row>
    <row r="14973" spans="2:6" ht="15" x14ac:dyDescent="0.25">
      <c r="B14973"/>
      <c r="C14973"/>
      <c r="D14973"/>
      <c r="E14973"/>
      <c r="F14973"/>
    </row>
    <row r="14974" spans="2:6" ht="15" x14ac:dyDescent="0.25">
      <c r="B14974"/>
      <c r="C14974"/>
      <c r="D14974"/>
      <c r="E14974"/>
      <c r="F14974"/>
    </row>
    <row r="14975" spans="2:6" ht="15" x14ac:dyDescent="0.25">
      <c r="B14975"/>
      <c r="C14975"/>
      <c r="D14975"/>
      <c r="E14975"/>
      <c r="F14975"/>
    </row>
    <row r="14976" spans="2:6" ht="15" x14ac:dyDescent="0.25">
      <c r="B14976"/>
      <c r="C14976"/>
      <c r="D14976"/>
      <c r="E14976"/>
      <c r="F14976"/>
    </row>
    <row r="14977" spans="2:6" ht="15" x14ac:dyDescent="0.25">
      <c r="B14977"/>
      <c r="C14977"/>
      <c r="D14977"/>
      <c r="E14977"/>
      <c r="F14977"/>
    </row>
    <row r="14978" spans="2:6" ht="15" x14ac:dyDescent="0.25">
      <c r="B14978"/>
      <c r="C14978"/>
      <c r="D14978"/>
      <c r="E14978"/>
      <c r="F14978"/>
    </row>
    <row r="14979" spans="2:6" ht="15" x14ac:dyDescent="0.25">
      <c r="B14979"/>
      <c r="C14979"/>
      <c r="D14979"/>
      <c r="E14979"/>
      <c r="F14979"/>
    </row>
    <row r="14980" spans="2:6" ht="15" x14ac:dyDescent="0.25">
      <c r="B14980"/>
      <c r="C14980"/>
      <c r="D14980"/>
      <c r="E14980"/>
      <c r="F14980"/>
    </row>
    <row r="14981" spans="2:6" ht="15" x14ac:dyDescent="0.25">
      <c r="B14981"/>
      <c r="C14981"/>
      <c r="D14981"/>
      <c r="E14981"/>
      <c r="F14981"/>
    </row>
    <row r="14982" spans="2:6" ht="15" x14ac:dyDescent="0.25">
      <c r="B14982"/>
      <c r="C14982"/>
      <c r="D14982"/>
      <c r="E14982"/>
      <c r="F14982"/>
    </row>
    <row r="14983" spans="2:6" ht="15" x14ac:dyDescent="0.25">
      <c r="B14983"/>
      <c r="C14983"/>
      <c r="D14983"/>
      <c r="E14983"/>
      <c r="F14983"/>
    </row>
    <row r="14984" spans="2:6" ht="15" x14ac:dyDescent="0.25">
      <c r="B14984"/>
      <c r="C14984"/>
      <c r="D14984"/>
      <c r="E14984"/>
      <c r="F14984"/>
    </row>
    <row r="14985" spans="2:6" ht="15" x14ac:dyDescent="0.25">
      <c r="B14985"/>
      <c r="C14985"/>
      <c r="D14985"/>
      <c r="E14985"/>
      <c r="F14985"/>
    </row>
    <row r="14986" spans="2:6" ht="15" x14ac:dyDescent="0.25">
      <c r="B14986"/>
      <c r="C14986"/>
      <c r="D14986"/>
      <c r="E14986"/>
      <c r="F14986"/>
    </row>
    <row r="14987" spans="2:6" ht="15" x14ac:dyDescent="0.25">
      <c r="B14987"/>
      <c r="C14987"/>
      <c r="D14987"/>
      <c r="E14987"/>
      <c r="F14987"/>
    </row>
    <row r="14988" spans="2:6" ht="15" x14ac:dyDescent="0.25">
      <c r="B14988"/>
      <c r="C14988"/>
      <c r="D14988"/>
      <c r="E14988"/>
      <c r="F14988"/>
    </row>
    <row r="14989" spans="2:6" ht="15" x14ac:dyDescent="0.25">
      <c r="B14989"/>
      <c r="C14989"/>
      <c r="D14989"/>
      <c r="E14989"/>
      <c r="F14989"/>
    </row>
    <row r="14990" spans="2:6" ht="15" x14ac:dyDescent="0.25">
      <c r="B14990"/>
      <c r="C14990"/>
      <c r="D14990"/>
      <c r="E14990"/>
      <c r="F14990"/>
    </row>
    <row r="14991" spans="2:6" ht="15" x14ac:dyDescent="0.25">
      <c r="B14991"/>
      <c r="C14991"/>
      <c r="D14991"/>
      <c r="E14991"/>
      <c r="F14991"/>
    </row>
    <row r="14992" spans="2:6" ht="15" x14ac:dyDescent="0.25">
      <c r="B14992"/>
      <c r="C14992"/>
      <c r="D14992"/>
      <c r="E14992"/>
      <c r="F14992"/>
    </row>
    <row r="14993" spans="2:6" ht="15" x14ac:dyDescent="0.25">
      <c r="B14993"/>
      <c r="C14993"/>
      <c r="D14993"/>
      <c r="E14993"/>
      <c r="F14993"/>
    </row>
    <row r="14994" spans="2:6" ht="15" x14ac:dyDescent="0.25">
      <c r="B14994"/>
      <c r="C14994"/>
      <c r="D14994"/>
      <c r="E14994"/>
      <c r="F14994"/>
    </row>
    <row r="14995" spans="2:6" ht="15" x14ac:dyDescent="0.25">
      <c r="B14995"/>
      <c r="C14995"/>
      <c r="D14995"/>
      <c r="E14995"/>
      <c r="F14995"/>
    </row>
    <row r="14996" spans="2:6" ht="15" x14ac:dyDescent="0.25">
      <c r="B14996"/>
      <c r="C14996"/>
      <c r="D14996"/>
      <c r="E14996"/>
      <c r="F14996"/>
    </row>
    <row r="14997" spans="2:6" ht="15" x14ac:dyDescent="0.25">
      <c r="B14997"/>
      <c r="C14997"/>
      <c r="D14997"/>
      <c r="E14997"/>
      <c r="F14997"/>
    </row>
    <row r="14998" spans="2:6" ht="15" x14ac:dyDescent="0.25">
      <c r="B14998"/>
      <c r="C14998"/>
      <c r="D14998"/>
      <c r="E14998"/>
      <c r="F14998"/>
    </row>
    <row r="14999" spans="2:6" ht="15" x14ac:dyDescent="0.25">
      <c r="B14999"/>
      <c r="C14999"/>
      <c r="D14999"/>
      <c r="E14999"/>
      <c r="F14999"/>
    </row>
    <row r="15000" spans="2:6" ht="15" x14ac:dyDescent="0.25">
      <c r="B15000"/>
      <c r="C15000"/>
      <c r="D15000"/>
      <c r="E15000"/>
      <c r="F15000"/>
    </row>
    <row r="15001" spans="2:6" ht="15" x14ac:dyDescent="0.25">
      <c r="B15001"/>
      <c r="C15001"/>
      <c r="D15001"/>
      <c r="E15001"/>
      <c r="F15001"/>
    </row>
    <row r="15002" spans="2:6" ht="15" x14ac:dyDescent="0.25">
      <c r="B15002"/>
      <c r="C15002"/>
      <c r="D15002"/>
      <c r="E15002"/>
      <c r="F15002"/>
    </row>
    <row r="15003" spans="2:6" ht="15" x14ac:dyDescent="0.25">
      <c r="B15003"/>
      <c r="C15003"/>
      <c r="D15003"/>
      <c r="E15003"/>
      <c r="F15003"/>
    </row>
    <row r="15004" spans="2:6" ht="15" x14ac:dyDescent="0.25">
      <c r="B15004"/>
      <c r="C15004"/>
      <c r="D15004"/>
      <c r="E15004"/>
      <c r="F15004"/>
    </row>
    <row r="15005" spans="2:6" ht="15" x14ac:dyDescent="0.25">
      <c r="B15005"/>
      <c r="C15005"/>
      <c r="D15005"/>
      <c r="E15005"/>
      <c r="F15005"/>
    </row>
    <row r="15006" spans="2:6" ht="15" x14ac:dyDescent="0.25">
      <c r="B15006"/>
      <c r="C15006"/>
      <c r="D15006"/>
      <c r="E15006"/>
      <c r="F15006"/>
    </row>
    <row r="15007" spans="2:6" ht="15" x14ac:dyDescent="0.25">
      <c r="B15007"/>
      <c r="C15007"/>
      <c r="D15007"/>
      <c r="E15007"/>
      <c r="F15007"/>
    </row>
    <row r="15008" spans="2:6" ht="15" x14ac:dyDescent="0.25">
      <c r="B15008"/>
      <c r="C15008"/>
      <c r="D15008"/>
      <c r="E15008"/>
      <c r="F15008"/>
    </row>
    <row r="15009" spans="2:6" ht="15" x14ac:dyDescent="0.25">
      <c r="B15009"/>
      <c r="C15009"/>
      <c r="D15009"/>
      <c r="E15009"/>
      <c r="F15009"/>
    </row>
    <row r="15010" spans="2:6" ht="15" x14ac:dyDescent="0.25">
      <c r="B15010"/>
      <c r="C15010"/>
      <c r="D15010"/>
      <c r="E15010"/>
      <c r="F15010"/>
    </row>
    <row r="15011" spans="2:6" ht="15" x14ac:dyDescent="0.25">
      <c r="B15011"/>
      <c r="C15011"/>
      <c r="D15011"/>
      <c r="E15011"/>
      <c r="F15011"/>
    </row>
    <row r="15012" spans="2:6" ht="15" x14ac:dyDescent="0.25">
      <c r="B15012"/>
      <c r="C15012"/>
      <c r="D15012"/>
      <c r="E15012"/>
      <c r="F15012"/>
    </row>
    <row r="15013" spans="2:6" ht="15" x14ac:dyDescent="0.25">
      <c r="B15013"/>
      <c r="C15013"/>
      <c r="D15013"/>
      <c r="E15013"/>
      <c r="F15013"/>
    </row>
    <row r="15014" spans="2:6" ht="15" x14ac:dyDescent="0.25">
      <c r="B15014"/>
      <c r="C15014"/>
      <c r="D15014"/>
      <c r="E15014"/>
      <c r="F15014"/>
    </row>
    <row r="15015" spans="2:6" ht="15" x14ac:dyDescent="0.25">
      <c r="B15015"/>
      <c r="C15015"/>
      <c r="D15015"/>
      <c r="E15015"/>
      <c r="F15015"/>
    </row>
    <row r="15016" spans="2:6" ht="15" x14ac:dyDescent="0.25">
      <c r="B15016"/>
      <c r="C15016"/>
      <c r="D15016"/>
      <c r="E15016"/>
      <c r="F15016"/>
    </row>
    <row r="15017" spans="2:6" ht="15" x14ac:dyDescent="0.25">
      <c r="B15017"/>
      <c r="C15017"/>
      <c r="D15017"/>
      <c r="E15017"/>
      <c r="F15017"/>
    </row>
    <row r="15018" spans="2:6" ht="15" x14ac:dyDescent="0.25">
      <c r="B15018"/>
      <c r="C15018"/>
      <c r="D15018"/>
      <c r="E15018"/>
      <c r="F15018"/>
    </row>
    <row r="15019" spans="2:6" ht="15" x14ac:dyDescent="0.25">
      <c r="B15019"/>
      <c r="C15019"/>
      <c r="D15019"/>
      <c r="E15019"/>
      <c r="F15019"/>
    </row>
    <row r="15020" spans="2:6" ht="15" x14ac:dyDescent="0.25">
      <c r="B15020"/>
      <c r="C15020"/>
      <c r="D15020"/>
      <c r="E15020"/>
      <c r="F15020"/>
    </row>
    <row r="15021" spans="2:6" ht="15" x14ac:dyDescent="0.25">
      <c r="B15021"/>
      <c r="C15021"/>
      <c r="D15021"/>
      <c r="E15021"/>
      <c r="F15021"/>
    </row>
    <row r="15022" spans="2:6" ht="15" x14ac:dyDescent="0.25">
      <c r="B15022"/>
      <c r="C15022"/>
      <c r="D15022"/>
      <c r="E15022"/>
      <c r="F15022"/>
    </row>
    <row r="15023" spans="2:6" ht="15" x14ac:dyDescent="0.25">
      <c r="B15023"/>
      <c r="C15023"/>
      <c r="D15023"/>
      <c r="E15023"/>
      <c r="F15023"/>
    </row>
    <row r="15024" spans="2:6" ht="15" x14ac:dyDescent="0.25">
      <c r="B15024"/>
      <c r="C15024"/>
      <c r="D15024"/>
      <c r="E15024"/>
      <c r="F15024"/>
    </row>
    <row r="15025" spans="2:6" ht="15" x14ac:dyDescent="0.25">
      <c r="B15025"/>
      <c r="C15025"/>
      <c r="D15025"/>
      <c r="E15025"/>
      <c r="F15025"/>
    </row>
    <row r="15026" spans="2:6" ht="15" x14ac:dyDescent="0.25">
      <c r="B15026"/>
      <c r="C15026"/>
      <c r="D15026"/>
      <c r="E15026"/>
      <c r="F15026"/>
    </row>
    <row r="15027" spans="2:6" ht="15" x14ac:dyDescent="0.25">
      <c r="B15027"/>
      <c r="C15027"/>
      <c r="D15027"/>
      <c r="E15027"/>
      <c r="F15027"/>
    </row>
    <row r="15028" spans="2:6" ht="15" x14ac:dyDescent="0.25">
      <c r="B15028"/>
      <c r="C15028"/>
      <c r="D15028"/>
      <c r="E15028"/>
      <c r="F15028"/>
    </row>
    <row r="15029" spans="2:6" ht="15" x14ac:dyDescent="0.25">
      <c r="B15029"/>
      <c r="C15029"/>
      <c r="D15029"/>
      <c r="E15029"/>
      <c r="F15029"/>
    </row>
    <row r="15030" spans="2:6" ht="15" x14ac:dyDescent="0.25">
      <c r="B15030"/>
      <c r="C15030"/>
      <c r="D15030"/>
      <c r="E15030"/>
      <c r="F15030"/>
    </row>
    <row r="15031" spans="2:6" ht="15" x14ac:dyDescent="0.25">
      <c r="B15031"/>
      <c r="C15031"/>
      <c r="D15031"/>
      <c r="E15031"/>
      <c r="F15031"/>
    </row>
    <row r="15032" spans="2:6" ht="15" x14ac:dyDescent="0.25">
      <c r="B15032"/>
      <c r="C15032"/>
      <c r="D15032"/>
      <c r="E15032"/>
      <c r="F15032"/>
    </row>
    <row r="15033" spans="2:6" ht="15" x14ac:dyDescent="0.25">
      <c r="B15033"/>
      <c r="C15033"/>
      <c r="D15033"/>
      <c r="E15033"/>
      <c r="F15033"/>
    </row>
    <row r="15034" spans="2:6" ht="15" x14ac:dyDescent="0.25">
      <c r="B15034"/>
      <c r="C15034"/>
      <c r="D15034"/>
      <c r="E15034"/>
      <c r="F15034"/>
    </row>
    <row r="15035" spans="2:6" ht="15" x14ac:dyDescent="0.25">
      <c r="B15035"/>
      <c r="C15035"/>
      <c r="D15035"/>
      <c r="E15035"/>
      <c r="F15035"/>
    </row>
    <row r="15036" spans="2:6" ht="15" x14ac:dyDescent="0.25">
      <c r="B15036"/>
      <c r="C15036"/>
      <c r="D15036"/>
      <c r="E15036"/>
      <c r="F15036"/>
    </row>
    <row r="15037" spans="2:6" ht="15" x14ac:dyDescent="0.25">
      <c r="B15037"/>
      <c r="C15037"/>
      <c r="D15037"/>
      <c r="E15037"/>
      <c r="F15037"/>
    </row>
    <row r="15038" spans="2:6" ht="15" x14ac:dyDescent="0.25">
      <c r="B15038"/>
      <c r="C15038"/>
      <c r="D15038"/>
      <c r="E15038"/>
      <c r="F15038"/>
    </row>
    <row r="15039" spans="2:6" ht="15" x14ac:dyDescent="0.25">
      <c r="B15039"/>
      <c r="C15039"/>
      <c r="D15039"/>
      <c r="E15039"/>
      <c r="F15039"/>
    </row>
    <row r="15040" spans="2:6" ht="15" x14ac:dyDescent="0.25">
      <c r="B15040"/>
      <c r="C15040"/>
      <c r="D15040"/>
      <c r="E15040"/>
      <c r="F15040"/>
    </row>
    <row r="15041" spans="2:6" ht="15" x14ac:dyDescent="0.25">
      <c r="B15041"/>
      <c r="C15041"/>
      <c r="D15041"/>
      <c r="E15041"/>
      <c r="F15041"/>
    </row>
    <row r="15042" spans="2:6" ht="15" x14ac:dyDescent="0.25">
      <c r="B15042"/>
      <c r="C15042"/>
      <c r="D15042"/>
      <c r="E15042"/>
      <c r="F15042"/>
    </row>
    <row r="15043" spans="2:6" ht="15" x14ac:dyDescent="0.25">
      <c r="B15043"/>
      <c r="C15043"/>
      <c r="D15043"/>
      <c r="E15043"/>
      <c r="F15043"/>
    </row>
    <row r="15044" spans="2:6" ht="15" x14ac:dyDescent="0.25">
      <c r="B15044"/>
      <c r="C15044"/>
      <c r="D15044"/>
      <c r="E15044"/>
      <c r="F15044"/>
    </row>
    <row r="15045" spans="2:6" ht="15" x14ac:dyDescent="0.25">
      <c r="B15045"/>
      <c r="C15045"/>
      <c r="D15045"/>
      <c r="E15045"/>
      <c r="F15045"/>
    </row>
    <row r="15046" spans="2:6" ht="15" x14ac:dyDescent="0.25">
      <c r="B15046"/>
      <c r="C15046"/>
      <c r="D15046"/>
      <c r="E15046"/>
      <c r="F15046"/>
    </row>
    <row r="15047" spans="2:6" ht="15" x14ac:dyDescent="0.25">
      <c r="B15047"/>
      <c r="C15047"/>
      <c r="D15047"/>
      <c r="E15047"/>
      <c r="F15047"/>
    </row>
    <row r="15048" spans="2:6" ht="15" x14ac:dyDescent="0.25">
      <c r="B15048"/>
      <c r="C15048"/>
      <c r="D15048"/>
      <c r="E15048"/>
      <c r="F15048"/>
    </row>
    <row r="15049" spans="2:6" ht="15" x14ac:dyDescent="0.25">
      <c r="B15049"/>
      <c r="C15049"/>
      <c r="D15049"/>
      <c r="E15049"/>
      <c r="F15049"/>
    </row>
    <row r="15050" spans="2:6" ht="15" x14ac:dyDescent="0.25">
      <c r="B15050"/>
      <c r="C15050"/>
      <c r="D15050"/>
      <c r="E15050"/>
      <c r="F15050"/>
    </row>
    <row r="15051" spans="2:6" ht="15" x14ac:dyDescent="0.25">
      <c r="B15051"/>
      <c r="C15051"/>
      <c r="D15051"/>
      <c r="E15051"/>
      <c r="F15051"/>
    </row>
    <row r="15052" spans="2:6" ht="15" x14ac:dyDescent="0.25">
      <c r="B15052"/>
      <c r="C15052"/>
      <c r="D15052"/>
      <c r="E15052"/>
      <c r="F15052"/>
    </row>
    <row r="15053" spans="2:6" ht="15" x14ac:dyDescent="0.25">
      <c r="B15053"/>
      <c r="C15053"/>
      <c r="D15053"/>
      <c r="E15053"/>
      <c r="F15053"/>
    </row>
    <row r="15054" spans="2:6" ht="15" x14ac:dyDescent="0.25">
      <c r="B15054"/>
      <c r="C15054"/>
      <c r="D15054"/>
      <c r="E15054"/>
      <c r="F15054"/>
    </row>
    <row r="15055" spans="2:6" ht="15" x14ac:dyDescent="0.25">
      <c r="B15055"/>
      <c r="C15055"/>
      <c r="D15055"/>
      <c r="E15055"/>
      <c r="F15055"/>
    </row>
    <row r="15056" spans="2:6" ht="15" x14ac:dyDescent="0.25">
      <c r="B15056"/>
      <c r="C15056"/>
      <c r="D15056"/>
      <c r="E15056"/>
      <c r="F15056"/>
    </row>
    <row r="15057" spans="2:6" ht="15" x14ac:dyDescent="0.25">
      <c r="B15057"/>
      <c r="C15057"/>
      <c r="D15057"/>
      <c r="E15057"/>
      <c r="F15057"/>
    </row>
    <row r="15058" spans="2:6" ht="15" x14ac:dyDescent="0.25">
      <c r="B15058"/>
      <c r="C15058"/>
      <c r="D15058"/>
      <c r="E15058"/>
      <c r="F15058"/>
    </row>
    <row r="15059" spans="2:6" ht="15" x14ac:dyDescent="0.25">
      <c r="B15059"/>
      <c r="C15059"/>
      <c r="D15059"/>
      <c r="E15059"/>
      <c r="F15059"/>
    </row>
    <row r="15060" spans="2:6" ht="15" x14ac:dyDescent="0.25">
      <c r="B15060"/>
      <c r="C15060"/>
      <c r="D15060"/>
      <c r="E15060"/>
      <c r="F15060"/>
    </row>
    <row r="15061" spans="2:6" ht="15" x14ac:dyDescent="0.25">
      <c r="B15061"/>
      <c r="C15061"/>
      <c r="D15061"/>
      <c r="E15061"/>
      <c r="F15061"/>
    </row>
    <row r="15062" spans="2:6" ht="15" x14ac:dyDescent="0.25">
      <c r="B15062"/>
      <c r="C15062"/>
      <c r="D15062"/>
      <c r="E15062"/>
      <c r="F15062"/>
    </row>
    <row r="15063" spans="2:6" ht="15" x14ac:dyDescent="0.25">
      <c r="B15063"/>
      <c r="C15063"/>
      <c r="D15063"/>
      <c r="E15063"/>
      <c r="F15063"/>
    </row>
    <row r="15064" spans="2:6" ht="15" x14ac:dyDescent="0.25">
      <c r="B15064"/>
      <c r="C15064"/>
      <c r="D15064"/>
      <c r="E15064"/>
      <c r="F15064"/>
    </row>
    <row r="15065" spans="2:6" ht="15" x14ac:dyDescent="0.25">
      <c r="B15065"/>
      <c r="C15065"/>
      <c r="D15065"/>
      <c r="E15065"/>
      <c r="F15065"/>
    </row>
    <row r="15066" spans="2:6" ht="15" x14ac:dyDescent="0.25">
      <c r="B15066"/>
      <c r="C15066"/>
      <c r="D15066"/>
      <c r="E15066"/>
      <c r="F15066"/>
    </row>
    <row r="15067" spans="2:6" ht="15" x14ac:dyDescent="0.25">
      <c r="B15067"/>
      <c r="C15067"/>
      <c r="D15067"/>
      <c r="E15067"/>
      <c r="F15067"/>
    </row>
    <row r="15068" spans="2:6" ht="15" x14ac:dyDescent="0.25">
      <c r="B15068"/>
      <c r="C15068"/>
      <c r="D15068"/>
      <c r="E15068"/>
      <c r="F15068"/>
    </row>
    <row r="15069" spans="2:6" ht="15" x14ac:dyDescent="0.25">
      <c r="B15069"/>
      <c r="C15069"/>
      <c r="D15069"/>
      <c r="E15069"/>
      <c r="F15069"/>
    </row>
    <row r="15070" spans="2:6" ht="15" x14ac:dyDescent="0.25">
      <c r="B15070"/>
      <c r="C15070"/>
      <c r="D15070"/>
      <c r="E15070"/>
      <c r="F15070"/>
    </row>
    <row r="15071" spans="2:6" ht="15" x14ac:dyDescent="0.25">
      <c r="B15071"/>
      <c r="C15071"/>
      <c r="D15071"/>
      <c r="E15071"/>
      <c r="F15071"/>
    </row>
    <row r="15072" spans="2:6" ht="15" x14ac:dyDescent="0.25">
      <c r="B15072"/>
      <c r="C15072"/>
      <c r="D15072"/>
      <c r="E15072"/>
      <c r="F15072"/>
    </row>
    <row r="15073" spans="2:6" ht="15" x14ac:dyDescent="0.25">
      <c r="B15073"/>
      <c r="C15073"/>
      <c r="D15073"/>
      <c r="E15073"/>
      <c r="F15073"/>
    </row>
    <row r="15074" spans="2:6" ht="15" x14ac:dyDescent="0.25">
      <c r="B15074"/>
      <c r="C15074"/>
      <c r="D15074"/>
      <c r="E15074"/>
      <c r="F15074"/>
    </row>
    <row r="15075" spans="2:6" ht="15" x14ac:dyDescent="0.25">
      <c r="B15075"/>
      <c r="C15075"/>
      <c r="D15075"/>
      <c r="E15075"/>
      <c r="F15075"/>
    </row>
    <row r="15076" spans="2:6" ht="15" x14ac:dyDescent="0.25">
      <c r="B15076"/>
      <c r="C15076"/>
      <c r="D15076"/>
      <c r="E15076"/>
      <c r="F15076"/>
    </row>
    <row r="15077" spans="2:6" ht="15" x14ac:dyDescent="0.25">
      <c r="B15077"/>
      <c r="C15077"/>
      <c r="D15077"/>
      <c r="E15077"/>
      <c r="F15077"/>
    </row>
    <row r="15078" spans="2:6" ht="15" x14ac:dyDescent="0.25">
      <c r="B15078"/>
      <c r="C15078"/>
      <c r="D15078"/>
      <c r="E15078"/>
      <c r="F15078"/>
    </row>
    <row r="15079" spans="2:6" ht="15" x14ac:dyDescent="0.25">
      <c r="B15079"/>
      <c r="C15079"/>
      <c r="D15079"/>
      <c r="E15079"/>
      <c r="F15079"/>
    </row>
    <row r="15080" spans="2:6" ht="15" x14ac:dyDescent="0.25">
      <c r="B15080"/>
      <c r="C15080"/>
      <c r="D15080"/>
      <c r="E15080"/>
      <c r="F15080"/>
    </row>
    <row r="15081" spans="2:6" ht="15" x14ac:dyDescent="0.25">
      <c r="B15081"/>
      <c r="C15081"/>
      <c r="D15081"/>
      <c r="E15081"/>
      <c r="F15081"/>
    </row>
    <row r="15082" spans="2:6" ht="15" x14ac:dyDescent="0.25">
      <c r="B15082"/>
      <c r="C15082"/>
      <c r="D15082"/>
      <c r="E15082"/>
      <c r="F15082"/>
    </row>
    <row r="15083" spans="2:6" ht="15" x14ac:dyDescent="0.25">
      <c r="B15083"/>
      <c r="C15083"/>
      <c r="D15083"/>
      <c r="E15083"/>
      <c r="F15083"/>
    </row>
    <row r="15084" spans="2:6" ht="15" x14ac:dyDescent="0.25">
      <c r="B15084"/>
      <c r="C15084"/>
      <c r="D15084"/>
      <c r="E15084"/>
      <c r="F15084"/>
    </row>
    <row r="15085" spans="2:6" ht="15" x14ac:dyDescent="0.25">
      <c r="B15085"/>
      <c r="C15085"/>
      <c r="D15085"/>
      <c r="E15085"/>
      <c r="F15085"/>
    </row>
    <row r="15086" spans="2:6" ht="15" x14ac:dyDescent="0.25">
      <c r="B15086"/>
      <c r="C15086"/>
      <c r="D15086"/>
      <c r="E15086"/>
      <c r="F15086"/>
    </row>
    <row r="15087" spans="2:6" ht="15" x14ac:dyDescent="0.25">
      <c r="B15087"/>
      <c r="C15087"/>
      <c r="D15087"/>
      <c r="E15087"/>
      <c r="F15087"/>
    </row>
    <row r="15088" spans="2:6" ht="15" x14ac:dyDescent="0.25">
      <c r="B15088"/>
      <c r="C15088"/>
      <c r="D15088"/>
      <c r="E15088"/>
      <c r="F15088"/>
    </row>
    <row r="15089" spans="2:6" ht="15" x14ac:dyDescent="0.25">
      <c r="B15089"/>
      <c r="C15089"/>
      <c r="D15089"/>
      <c r="E15089"/>
      <c r="F15089"/>
    </row>
    <row r="15090" spans="2:6" ht="15" x14ac:dyDescent="0.25">
      <c r="B15090"/>
      <c r="C15090"/>
      <c r="D15090"/>
      <c r="E15090"/>
      <c r="F15090"/>
    </row>
    <row r="15091" spans="2:6" ht="15" x14ac:dyDescent="0.25">
      <c r="B15091"/>
      <c r="C15091"/>
      <c r="D15091"/>
      <c r="E15091"/>
      <c r="F15091"/>
    </row>
    <row r="15092" spans="2:6" ht="15" x14ac:dyDescent="0.25">
      <c r="B15092"/>
      <c r="C15092"/>
      <c r="D15092"/>
      <c r="E15092"/>
      <c r="F15092"/>
    </row>
    <row r="15093" spans="2:6" ht="15" x14ac:dyDescent="0.25">
      <c r="B15093"/>
      <c r="C15093"/>
      <c r="D15093"/>
      <c r="E15093"/>
      <c r="F15093"/>
    </row>
    <row r="15094" spans="2:6" ht="15" x14ac:dyDescent="0.25">
      <c r="B15094"/>
      <c r="C15094"/>
      <c r="D15094"/>
      <c r="E15094"/>
      <c r="F15094"/>
    </row>
    <row r="15095" spans="2:6" ht="15" x14ac:dyDescent="0.25">
      <c r="B15095"/>
      <c r="C15095"/>
      <c r="D15095"/>
      <c r="E15095"/>
      <c r="F15095"/>
    </row>
    <row r="15096" spans="2:6" ht="15" x14ac:dyDescent="0.25">
      <c r="B15096"/>
      <c r="C15096"/>
      <c r="D15096"/>
      <c r="E15096"/>
      <c r="F15096"/>
    </row>
    <row r="15097" spans="2:6" ht="15" x14ac:dyDescent="0.25">
      <c r="B15097"/>
      <c r="C15097"/>
      <c r="D15097"/>
      <c r="E15097"/>
      <c r="F15097"/>
    </row>
    <row r="15098" spans="2:6" ht="15" x14ac:dyDescent="0.25">
      <c r="B15098"/>
      <c r="C15098"/>
      <c r="D15098"/>
      <c r="E15098"/>
      <c r="F15098"/>
    </row>
    <row r="15099" spans="2:6" ht="15" x14ac:dyDescent="0.25">
      <c r="B15099"/>
      <c r="C15099"/>
      <c r="D15099"/>
      <c r="E15099"/>
      <c r="F15099"/>
    </row>
    <row r="15100" spans="2:6" ht="15" x14ac:dyDescent="0.25">
      <c r="B15100"/>
      <c r="C15100"/>
      <c r="D15100"/>
      <c r="E15100"/>
      <c r="F15100"/>
    </row>
    <row r="15101" spans="2:6" ht="15" x14ac:dyDescent="0.25">
      <c r="B15101"/>
      <c r="C15101"/>
      <c r="D15101"/>
      <c r="E15101"/>
      <c r="F15101"/>
    </row>
    <row r="15102" spans="2:6" ht="15" x14ac:dyDescent="0.25">
      <c r="B15102"/>
      <c r="C15102"/>
      <c r="D15102"/>
      <c r="E15102"/>
      <c r="F15102"/>
    </row>
    <row r="15103" spans="2:6" ht="15" x14ac:dyDescent="0.25">
      <c r="B15103"/>
      <c r="C15103"/>
      <c r="D15103"/>
      <c r="E15103"/>
      <c r="F15103"/>
    </row>
    <row r="15104" spans="2:6" ht="15" x14ac:dyDescent="0.25">
      <c r="B15104"/>
      <c r="C15104"/>
      <c r="D15104"/>
      <c r="E15104"/>
      <c r="F15104"/>
    </row>
    <row r="15105" spans="2:6" ht="15" x14ac:dyDescent="0.25">
      <c r="B15105"/>
      <c r="C15105"/>
      <c r="D15105"/>
      <c r="E15105"/>
      <c r="F15105"/>
    </row>
    <row r="15106" spans="2:6" ht="15" x14ac:dyDescent="0.25">
      <c r="B15106"/>
      <c r="C15106"/>
      <c r="D15106"/>
      <c r="E15106"/>
      <c r="F15106"/>
    </row>
    <row r="15107" spans="2:6" ht="15" x14ac:dyDescent="0.25">
      <c r="B15107"/>
      <c r="C15107"/>
      <c r="D15107"/>
      <c r="E15107"/>
      <c r="F15107"/>
    </row>
    <row r="15108" spans="2:6" ht="15" x14ac:dyDescent="0.25">
      <c r="B15108"/>
      <c r="C15108"/>
      <c r="D15108"/>
      <c r="E15108"/>
      <c r="F15108"/>
    </row>
    <row r="15109" spans="2:6" ht="15" x14ac:dyDescent="0.25">
      <c r="B15109"/>
      <c r="C15109"/>
      <c r="D15109"/>
      <c r="E15109"/>
      <c r="F15109"/>
    </row>
    <row r="15110" spans="2:6" ht="15" x14ac:dyDescent="0.25">
      <c r="B15110"/>
      <c r="C15110"/>
      <c r="D15110"/>
      <c r="E15110"/>
      <c r="F15110"/>
    </row>
    <row r="15111" spans="2:6" ht="15" x14ac:dyDescent="0.25">
      <c r="B15111"/>
      <c r="C15111"/>
      <c r="D15111"/>
      <c r="E15111"/>
      <c r="F15111"/>
    </row>
    <row r="15112" spans="2:6" ht="15" x14ac:dyDescent="0.25">
      <c r="B15112"/>
      <c r="C15112"/>
      <c r="D15112"/>
      <c r="E15112"/>
      <c r="F15112"/>
    </row>
    <row r="15113" spans="2:6" ht="15" x14ac:dyDescent="0.25">
      <c r="B15113"/>
      <c r="C15113"/>
      <c r="D15113"/>
      <c r="E15113"/>
      <c r="F15113"/>
    </row>
    <row r="15114" spans="2:6" ht="15" x14ac:dyDescent="0.25">
      <c r="B15114"/>
      <c r="C15114"/>
      <c r="D15114"/>
      <c r="E15114"/>
      <c r="F15114"/>
    </row>
    <row r="15115" spans="2:6" ht="15" x14ac:dyDescent="0.25">
      <c r="B15115"/>
      <c r="C15115"/>
      <c r="D15115"/>
      <c r="E15115"/>
      <c r="F15115"/>
    </row>
    <row r="15116" spans="2:6" ht="15" x14ac:dyDescent="0.25">
      <c r="B15116"/>
      <c r="C15116"/>
      <c r="D15116"/>
      <c r="E15116"/>
      <c r="F15116"/>
    </row>
    <row r="15117" spans="2:6" ht="15" x14ac:dyDescent="0.25">
      <c r="B15117"/>
      <c r="C15117"/>
      <c r="D15117"/>
      <c r="E15117"/>
      <c r="F15117"/>
    </row>
    <row r="15118" spans="2:6" ht="15" x14ac:dyDescent="0.25">
      <c r="B15118"/>
      <c r="C15118"/>
      <c r="D15118"/>
      <c r="E15118"/>
      <c r="F15118"/>
    </row>
    <row r="15119" spans="2:6" ht="15" x14ac:dyDescent="0.25">
      <c r="B15119"/>
      <c r="C15119"/>
      <c r="D15119"/>
      <c r="E15119"/>
      <c r="F15119"/>
    </row>
    <row r="15120" spans="2:6" ht="15" x14ac:dyDescent="0.25">
      <c r="B15120"/>
      <c r="C15120"/>
      <c r="D15120"/>
      <c r="E15120"/>
      <c r="F15120"/>
    </row>
    <row r="15121" spans="2:6" ht="15" x14ac:dyDescent="0.25">
      <c r="B15121"/>
      <c r="C15121"/>
      <c r="D15121"/>
      <c r="E15121"/>
      <c r="F15121"/>
    </row>
    <row r="15122" spans="2:6" ht="15" x14ac:dyDescent="0.25">
      <c r="B15122"/>
      <c r="C15122"/>
      <c r="D15122"/>
      <c r="E15122"/>
      <c r="F15122"/>
    </row>
    <row r="15123" spans="2:6" ht="15" x14ac:dyDescent="0.25">
      <c r="B15123"/>
      <c r="C15123"/>
      <c r="D15123"/>
      <c r="E15123"/>
      <c r="F15123"/>
    </row>
    <row r="15124" spans="2:6" ht="15" x14ac:dyDescent="0.25">
      <c r="B15124"/>
      <c r="C15124"/>
      <c r="D15124"/>
      <c r="E15124"/>
      <c r="F15124"/>
    </row>
    <row r="15125" spans="2:6" ht="15" x14ac:dyDescent="0.25">
      <c r="B15125"/>
      <c r="C15125"/>
      <c r="D15125"/>
      <c r="E15125"/>
      <c r="F15125"/>
    </row>
    <row r="15126" spans="2:6" ht="15" x14ac:dyDescent="0.25">
      <c r="B15126"/>
      <c r="C15126"/>
      <c r="D15126"/>
      <c r="E15126"/>
      <c r="F15126"/>
    </row>
    <row r="15127" spans="2:6" ht="15" x14ac:dyDescent="0.25">
      <c r="B15127"/>
      <c r="C15127"/>
      <c r="D15127"/>
      <c r="E15127"/>
      <c r="F15127"/>
    </row>
    <row r="15128" spans="2:6" ht="15" x14ac:dyDescent="0.25">
      <c r="B15128"/>
      <c r="C15128"/>
      <c r="D15128"/>
      <c r="E15128"/>
      <c r="F15128"/>
    </row>
    <row r="15129" spans="2:6" ht="15" x14ac:dyDescent="0.25">
      <c r="B15129"/>
      <c r="C15129"/>
      <c r="D15129"/>
      <c r="E15129"/>
      <c r="F15129"/>
    </row>
    <row r="15130" spans="2:6" ht="15" x14ac:dyDescent="0.25">
      <c r="B15130"/>
      <c r="C15130"/>
      <c r="D15130"/>
      <c r="E15130"/>
      <c r="F15130"/>
    </row>
    <row r="15131" spans="2:6" ht="15" x14ac:dyDescent="0.25">
      <c r="B15131"/>
      <c r="C15131"/>
      <c r="D15131"/>
      <c r="E15131"/>
      <c r="F15131"/>
    </row>
    <row r="15132" spans="2:6" ht="15" x14ac:dyDescent="0.25">
      <c r="B15132"/>
      <c r="C15132"/>
      <c r="D15132"/>
      <c r="E15132"/>
      <c r="F15132"/>
    </row>
    <row r="15133" spans="2:6" ht="15" x14ac:dyDescent="0.25">
      <c r="B15133"/>
      <c r="C15133"/>
      <c r="D15133"/>
      <c r="E15133"/>
      <c r="F15133"/>
    </row>
    <row r="15134" spans="2:6" ht="15" x14ac:dyDescent="0.25">
      <c r="B15134"/>
      <c r="C15134"/>
      <c r="D15134"/>
      <c r="E15134"/>
      <c r="F15134"/>
    </row>
    <row r="15135" spans="2:6" ht="15" x14ac:dyDescent="0.25">
      <c r="B15135"/>
      <c r="C15135"/>
      <c r="D15135"/>
      <c r="E15135"/>
      <c r="F15135"/>
    </row>
    <row r="15136" spans="2:6" ht="15" x14ac:dyDescent="0.25">
      <c r="B15136"/>
      <c r="C15136"/>
      <c r="D15136"/>
      <c r="E15136"/>
      <c r="F15136"/>
    </row>
    <row r="15137" spans="2:6" ht="15" x14ac:dyDescent="0.25">
      <c r="B15137"/>
      <c r="C15137"/>
      <c r="D15137"/>
      <c r="E15137"/>
      <c r="F15137"/>
    </row>
    <row r="15138" spans="2:6" ht="15" x14ac:dyDescent="0.25">
      <c r="B15138"/>
      <c r="C15138"/>
      <c r="D15138"/>
      <c r="E15138"/>
      <c r="F15138"/>
    </row>
    <row r="15139" spans="2:6" ht="15" x14ac:dyDescent="0.25">
      <c r="B15139"/>
      <c r="C15139"/>
      <c r="D15139"/>
      <c r="E15139"/>
      <c r="F15139"/>
    </row>
    <row r="15140" spans="2:6" ht="15" x14ac:dyDescent="0.25">
      <c r="B15140"/>
      <c r="C15140"/>
      <c r="D15140"/>
      <c r="E15140"/>
      <c r="F15140"/>
    </row>
    <row r="15141" spans="2:6" ht="15" x14ac:dyDescent="0.25">
      <c r="B15141"/>
      <c r="C15141"/>
      <c r="D15141"/>
      <c r="E15141"/>
      <c r="F15141"/>
    </row>
    <row r="15142" spans="2:6" ht="15" x14ac:dyDescent="0.25">
      <c r="B15142"/>
      <c r="C15142"/>
      <c r="D15142"/>
      <c r="E15142"/>
      <c r="F15142"/>
    </row>
    <row r="15143" spans="2:6" ht="15" x14ac:dyDescent="0.25">
      <c r="B15143"/>
      <c r="C15143"/>
      <c r="D15143"/>
      <c r="E15143"/>
      <c r="F15143"/>
    </row>
    <row r="15144" spans="2:6" ht="15" x14ac:dyDescent="0.25">
      <c r="B15144"/>
      <c r="C15144"/>
      <c r="D15144"/>
      <c r="E15144"/>
      <c r="F15144"/>
    </row>
    <row r="15145" spans="2:6" ht="15" x14ac:dyDescent="0.25">
      <c r="B15145"/>
      <c r="C15145"/>
      <c r="D15145"/>
      <c r="E15145"/>
      <c r="F15145"/>
    </row>
    <row r="15146" spans="2:6" ht="15" x14ac:dyDescent="0.25">
      <c r="B15146"/>
      <c r="C15146"/>
      <c r="D15146"/>
      <c r="E15146"/>
      <c r="F15146"/>
    </row>
    <row r="15147" spans="2:6" ht="15" x14ac:dyDescent="0.25">
      <c r="B15147"/>
      <c r="C15147"/>
      <c r="D15147"/>
      <c r="E15147"/>
      <c r="F15147"/>
    </row>
    <row r="15148" spans="2:6" ht="15" x14ac:dyDescent="0.25">
      <c r="B15148"/>
      <c r="C15148"/>
      <c r="D15148"/>
      <c r="E15148"/>
      <c r="F15148"/>
    </row>
    <row r="15149" spans="2:6" ht="15" x14ac:dyDescent="0.25">
      <c r="B15149"/>
      <c r="C15149"/>
      <c r="D15149"/>
      <c r="E15149"/>
      <c r="F15149"/>
    </row>
    <row r="15150" spans="2:6" ht="15" x14ac:dyDescent="0.25">
      <c r="B15150"/>
      <c r="C15150"/>
      <c r="D15150"/>
      <c r="E15150"/>
      <c r="F15150"/>
    </row>
    <row r="15151" spans="2:6" ht="15" x14ac:dyDescent="0.25">
      <c r="B15151"/>
      <c r="C15151"/>
      <c r="D15151"/>
      <c r="E15151"/>
      <c r="F15151"/>
    </row>
    <row r="15152" spans="2:6" ht="15" x14ac:dyDescent="0.25">
      <c r="B15152"/>
      <c r="C15152"/>
      <c r="D15152"/>
      <c r="E15152"/>
      <c r="F15152"/>
    </row>
    <row r="15153" spans="2:6" ht="15" x14ac:dyDescent="0.25">
      <c r="B15153"/>
      <c r="C15153"/>
      <c r="D15153"/>
      <c r="E15153"/>
      <c r="F15153"/>
    </row>
    <row r="15154" spans="2:6" ht="15" x14ac:dyDescent="0.25">
      <c r="B15154"/>
      <c r="C15154"/>
      <c r="D15154"/>
      <c r="E15154"/>
      <c r="F15154"/>
    </row>
    <row r="15155" spans="2:6" ht="15" x14ac:dyDescent="0.25">
      <c r="B15155"/>
      <c r="C15155"/>
      <c r="D15155"/>
      <c r="E15155"/>
      <c r="F15155"/>
    </row>
    <row r="15156" spans="2:6" ht="15" x14ac:dyDescent="0.25">
      <c r="B15156"/>
      <c r="C15156"/>
      <c r="D15156"/>
      <c r="E15156"/>
      <c r="F15156"/>
    </row>
    <row r="15157" spans="2:6" ht="15" x14ac:dyDescent="0.25">
      <c r="B15157"/>
      <c r="C15157"/>
      <c r="D15157"/>
      <c r="E15157"/>
      <c r="F15157"/>
    </row>
    <row r="15158" spans="2:6" ht="15" x14ac:dyDescent="0.25">
      <c r="B15158"/>
      <c r="C15158"/>
      <c r="D15158"/>
      <c r="E15158"/>
      <c r="F15158"/>
    </row>
    <row r="15159" spans="2:6" ht="15" x14ac:dyDescent="0.25">
      <c r="B15159"/>
      <c r="C15159"/>
      <c r="D15159"/>
      <c r="E15159"/>
      <c r="F15159"/>
    </row>
    <row r="15160" spans="2:6" ht="15" x14ac:dyDescent="0.25">
      <c r="B15160"/>
      <c r="C15160"/>
      <c r="D15160"/>
      <c r="E15160"/>
      <c r="F15160"/>
    </row>
    <row r="15161" spans="2:6" ht="15" x14ac:dyDescent="0.25">
      <c r="B15161"/>
      <c r="C15161"/>
      <c r="D15161"/>
      <c r="E15161"/>
      <c r="F15161"/>
    </row>
    <row r="15162" spans="2:6" ht="15" x14ac:dyDescent="0.25">
      <c r="B15162"/>
      <c r="C15162"/>
      <c r="D15162"/>
      <c r="E15162"/>
      <c r="F15162"/>
    </row>
    <row r="15163" spans="2:6" ht="15" x14ac:dyDescent="0.25">
      <c r="B15163"/>
      <c r="C15163"/>
      <c r="D15163"/>
      <c r="E15163"/>
      <c r="F15163"/>
    </row>
    <row r="15164" spans="2:6" ht="15" x14ac:dyDescent="0.25">
      <c r="B15164"/>
      <c r="C15164"/>
      <c r="D15164"/>
      <c r="E15164"/>
      <c r="F15164"/>
    </row>
    <row r="15165" spans="2:6" ht="15" x14ac:dyDescent="0.25">
      <c r="B15165"/>
      <c r="C15165"/>
      <c r="D15165"/>
      <c r="E15165"/>
      <c r="F15165"/>
    </row>
    <row r="15166" spans="2:6" ht="15" x14ac:dyDescent="0.25">
      <c r="B15166"/>
      <c r="C15166"/>
      <c r="D15166"/>
      <c r="E15166"/>
      <c r="F15166"/>
    </row>
    <row r="15167" spans="2:6" ht="15" x14ac:dyDescent="0.25">
      <c r="B15167"/>
      <c r="C15167"/>
      <c r="D15167"/>
      <c r="E15167"/>
      <c r="F15167"/>
    </row>
    <row r="15168" spans="2:6" ht="15" x14ac:dyDescent="0.25">
      <c r="B15168"/>
      <c r="C15168"/>
      <c r="D15168"/>
      <c r="E15168"/>
      <c r="F15168"/>
    </row>
    <row r="15169" spans="2:6" ht="15" x14ac:dyDescent="0.25">
      <c r="B15169"/>
      <c r="C15169"/>
      <c r="D15169"/>
      <c r="E15169"/>
      <c r="F15169"/>
    </row>
    <row r="15170" spans="2:6" ht="15" x14ac:dyDescent="0.25">
      <c r="B15170"/>
      <c r="C15170"/>
      <c r="D15170"/>
      <c r="E15170"/>
      <c r="F15170"/>
    </row>
    <row r="15171" spans="2:6" ht="15" x14ac:dyDescent="0.25">
      <c r="B15171"/>
      <c r="C15171"/>
      <c r="D15171"/>
      <c r="E15171"/>
      <c r="F15171"/>
    </row>
    <row r="15172" spans="2:6" ht="15" x14ac:dyDescent="0.25">
      <c r="B15172"/>
      <c r="C15172"/>
      <c r="D15172"/>
      <c r="E15172"/>
      <c r="F15172"/>
    </row>
    <row r="15173" spans="2:6" ht="15" x14ac:dyDescent="0.25">
      <c r="B15173"/>
      <c r="C15173"/>
      <c r="D15173"/>
      <c r="E15173"/>
      <c r="F15173"/>
    </row>
    <row r="15174" spans="2:6" ht="15" x14ac:dyDescent="0.25">
      <c r="B15174"/>
      <c r="C15174"/>
      <c r="D15174"/>
      <c r="E15174"/>
      <c r="F15174"/>
    </row>
    <row r="15175" spans="2:6" ht="15" x14ac:dyDescent="0.25">
      <c r="B15175"/>
      <c r="C15175"/>
      <c r="D15175"/>
      <c r="E15175"/>
      <c r="F15175"/>
    </row>
    <row r="15176" spans="2:6" ht="15" x14ac:dyDescent="0.25">
      <c r="B15176"/>
      <c r="C15176"/>
      <c r="D15176"/>
      <c r="E15176"/>
      <c r="F15176"/>
    </row>
    <row r="15177" spans="2:6" ht="15" x14ac:dyDescent="0.25">
      <c r="B15177"/>
      <c r="C15177"/>
      <c r="D15177"/>
      <c r="E15177"/>
      <c r="F15177"/>
    </row>
    <row r="15178" spans="2:6" ht="15" x14ac:dyDescent="0.25">
      <c r="B15178"/>
      <c r="C15178"/>
      <c r="D15178"/>
      <c r="E15178"/>
      <c r="F15178"/>
    </row>
    <row r="15179" spans="2:6" ht="15" x14ac:dyDescent="0.25">
      <c r="B15179"/>
      <c r="C15179"/>
      <c r="D15179"/>
      <c r="E15179"/>
      <c r="F15179"/>
    </row>
    <row r="15180" spans="2:6" ht="15" x14ac:dyDescent="0.25">
      <c r="B15180"/>
      <c r="C15180"/>
      <c r="D15180"/>
      <c r="E15180"/>
      <c r="F15180"/>
    </row>
    <row r="15181" spans="2:6" ht="15" x14ac:dyDescent="0.25">
      <c r="B15181"/>
      <c r="C15181"/>
      <c r="D15181"/>
      <c r="E15181"/>
      <c r="F15181"/>
    </row>
    <row r="15182" spans="2:6" ht="15" x14ac:dyDescent="0.25">
      <c r="B15182"/>
      <c r="C15182"/>
      <c r="D15182"/>
      <c r="E15182"/>
      <c r="F15182"/>
    </row>
    <row r="15183" spans="2:6" ht="15" x14ac:dyDescent="0.25">
      <c r="B15183"/>
      <c r="C15183"/>
      <c r="D15183"/>
      <c r="E15183"/>
      <c r="F15183"/>
    </row>
    <row r="15184" spans="2:6" ht="15" x14ac:dyDescent="0.25">
      <c r="B15184"/>
      <c r="C15184"/>
      <c r="D15184"/>
      <c r="E15184"/>
      <c r="F15184"/>
    </row>
    <row r="15185" spans="2:6" ht="15" x14ac:dyDescent="0.25">
      <c r="B15185"/>
      <c r="C15185"/>
      <c r="D15185"/>
      <c r="E15185"/>
      <c r="F15185"/>
    </row>
    <row r="15186" spans="2:6" ht="15" x14ac:dyDescent="0.25">
      <c r="B15186"/>
      <c r="C15186"/>
      <c r="D15186"/>
      <c r="E15186"/>
      <c r="F15186"/>
    </row>
    <row r="15187" spans="2:6" ht="15" x14ac:dyDescent="0.25">
      <c r="B15187"/>
      <c r="C15187"/>
      <c r="D15187"/>
      <c r="E15187"/>
      <c r="F15187"/>
    </row>
    <row r="15188" spans="2:6" ht="15" x14ac:dyDescent="0.25">
      <c r="B15188"/>
      <c r="C15188"/>
      <c r="D15188"/>
      <c r="E15188"/>
      <c r="F15188"/>
    </row>
    <row r="15189" spans="2:6" ht="15" x14ac:dyDescent="0.25">
      <c r="B15189"/>
      <c r="C15189"/>
      <c r="D15189"/>
      <c r="E15189"/>
      <c r="F15189"/>
    </row>
    <row r="15190" spans="2:6" ht="15" x14ac:dyDescent="0.25">
      <c r="B15190"/>
      <c r="C15190"/>
      <c r="D15190"/>
      <c r="E15190"/>
      <c r="F15190"/>
    </row>
    <row r="15191" spans="2:6" ht="15" x14ac:dyDescent="0.25">
      <c r="B15191"/>
      <c r="C15191"/>
      <c r="D15191"/>
      <c r="E15191"/>
      <c r="F15191"/>
    </row>
    <row r="15192" spans="2:6" ht="15" x14ac:dyDescent="0.25">
      <c r="B15192"/>
      <c r="C15192"/>
      <c r="D15192"/>
      <c r="E15192"/>
      <c r="F15192"/>
    </row>
    <row r="15193" spans="2:6" ht="15" x14ac:dyDescent="0.25">
      <c r="B15193"/>
      <c r="C15193"/>
      <c r="D15193"/>
      <c r="E15193"/>
      <c r="F15193"/>
    </row>
    <row r="15194" spans="2:6" ht="15" x14ac:dyDescent="0.25">
      <c r="B15194"/>
      <c r="C15194"/>
      <c r="D15194"/>
      <c r="E15194"/>
      <c r="F15194"/>
    </row>
    <row r="15195" spans="2:6" ht="15" x14ac:dyDescent="0.25">
      <c r="B15195"/>
      <c r="C15195"/>
      <c r="D15195"/>
      <c r="E15195"/>
      <c r="F15195"/>
    </row>
    <row r="15196" spans="2:6" ht="15" x14ac:dyDescent="0.25">
      <c r="B15196"/>
      <c r="C15196"/>
      <c r="D15196"/>
      <c r="E15196"/>
      <c r="F15196"/>
    </row>
    <row r="15197" spans="2:6" ht="15" x14ac:dyDescent="0.25">
      <c r="B15197"/>
      <c r="C15197"/>
      <c r="D15197"/>
      <c r="E15197"/>
      <c r="F15197"/>
    </row>
    <row r="15198" spans="2:6" ht="15" x14ac:dyDescent="0.25">
      <c r="B15198"/>
      <c r="C15198"/>
      <c r="D15198"/>
      <c r="E15198"/>
      <c r="F15198"/>
    </row>
    <row r="15199" spans="2:6" ht="15" x14ac:dyDescent="0.25">
      <c r="B15199"/>
      <c r="C15199"/>
      <c r="D15199"/>
      <c r="E15199"/>
      <c r="F15199"/>
    </row>
    <row r="15200" spans="2:6" ht="15" x14ac:dyDescent="0.25">
      <c r="B15200"/>
      <c r="C15200"/>
      <c r="D15200"/>
      <c r="E15200"/>
      <c r="F15200"/>
    </row>
    <row r="15201" spans="2:6" ht="15" x14ac:dyDescent="0.25">
      <c r="B15201"/>
      <c r="C15201"/>
      <c r="D15201"/>
      <c r="E15201"/>
      <c r="F15201"/>
    </row>
    <row r="15202" spans="2:6" ht="15" x14ac:dyDescent="0.25">
      <c r="B15202"/>
      <c r="C15202"/>
      <c r="D15202"/>
      <c r="E15202"/>
      <c r="F15202"/>
    </row>
    <row r="15203" spans="2:6" ht="15" x14ac:dyDescent="0.25">
      <c r="B15203"/>
      <c r="C15203"/>
      <c r="D15203"/>
      <c r="E15203"/>
      <c r="F15203"/>
    </row>
    <row r="15204" spans="2:6" ht="15" x14ac:dyDescent="0.25">
      <c r="B15204"/>
      <c r="C15204"/>
      <c r="D15204"/>
      <c r="E15204"/>
      <c r="F15204"/>
    </row>
    <row r="15205" spans="2:6" ht="15" x14ac:dyDescent="0.25">
      <c r="B15205"/>
      <c r="C15205"/>
      <c r="D15205"/>
      <c r="E15205"/>
      <c r="F15205"/>
    </row>
    <row r="15206" spans="2:6" ht="15" x14ac:dyDescent="0.25">
      <c r="B15206"/>
      <c r="C15206"/>
      <c r="D15206"/>
      <c r="E15206"/>
      <c r="F15206"/>
    </row>
    <row r="15207" spans="2:6" ht="15" x14ac:dyDescent="0.25">
      <c r="B15207"/>
      <c r="C15207"/>
      <c r="D15207"/>
      <c r="E15207"/>
      <c r="F15207"/>
    </row>
    <row r="15208" spans="2:6" ht="15" x14ac:dyDescent="0.25">
      <c r="B15208"/>
      <c r="C15208"/>
      <c r="D15208"/>
      <c r="E15208"/>
      <c r="F15208"/>
    </row>
    <row r="15209" spans="2:6" ht="15" x14ac:dyDescent="0.25">
      <c r="B15209"/>
      <c r="C15209"/>
      <c r="D15209"/>
      <c r="E15209"/>
      <c r="F15209"/>
    </row>
    <row r="15210" spans="2:6" ht="15" x14ac:dyDescent="0.25">
      <c r="B15210"/>
      <c r="C15210"/>
      <c r="D15210"/>
      <c r="E15210"/>
      <c r="F15210"/>
    </row>
    <row r="15211" spans="2:6" ht="15" x14ac:dyDescent="0.25">
      <c r="B15211"/>
      <c r="C15211"/>
      <c r="D15211"/>
      <c r="E15211"/>
      <c r="F15211"/>
    </row>
    <row r="15212" spans="2:6" ht="15" x14ac:dyDescent="0.25">
      <c r="B15212"/>
      <c r="C15212"/>
      <c r="D15212"/>
      <c r="E15212"/>
      <c r="F15212"/>
    </row>
    <row r="15213" spans="2:6" ht="15" x14ac:dyDescent="0.25">
      <c r="B15213"/>
      <c r="C15213"/>
      <c r="D15213"/>
      <c r="E15213"/>
      <c r="F15213"/>
    </row>
    <row r="15214" spans="2:6" ht="15" x14ac:dyDescent="0.25">
      <c r="B15214"/>
      <c r="C15214"/>
      <c r="D15214"/>
      <c r="E15214"/>
      <c r="F15214"/>
    </row>
    <row r="15215" spans="2:6" ht="15" x14ac:dyDescent="0.25">
      <c r="B15215"/>
      <c r="C15215"/>
      <c r="D15215"/>
      <c r="E15215"/>
      <c r="F15215"/>
    </row>
    <row r="15216" spans="2:6" ht="15" x14ac:dyDescent="0.25">
      <c r="B15216"/>
      <c r="C15216"/>
      <c r="D15216"/>
      <c r="E15216"/>
      <c r="F15216"/>
    </row>
    <row r="15217" spans="2:6" ht="15" x14ac:dyDescent="0.25">
      <c r="B15217"/>
      <c r="C15217"/>
      <c r="D15217"/>
      <c r="E15217"/>
      <c r="F15217"/>
    </row>
    <row r="15218" spans="2:6" ht="15" x14ac:dyDescent="0.25">
      <c r="B15218"/>
      <c r="C15218"/>
      <c r="D15218"/>
      <c r="E15218"/>
      <c r="F15218"/>
    </row>
    <row r="15219" spans="2:6" ht="15" x14ac:dyDescent="0.25">
      <c r="B15219"/>
      <c r="C15219"/>
      <c r="D15219"/>
      <c r="E15219"/>
      <c r="F15219"/>
    </row>
    <row r="15220" spans="2:6" ht="15" x14ac:dyDescent="0.25">
      <c r="B15220"/>
      <c r="C15220"/>
      <c r="D15220"/>
      <c r="E15220"/>
      <c r="F15220"/>
    </row>
    <row r="15221" spans="2:6" ht="15" x14ac:dyDescent="0.25">
      <c r="B15221"/>
      <c r="C15221"/>
      <c r="D15221"/>
      <c r="E15221"/>
      <c r="F15221"/>
    </row>
    <row r="15222" spans="2:6" ht="15" x14ac:dyDescent="0.25">
      <c r="B15222"/>
      <c r="C15222"/>
      <c r="D15222"/>
      <c r="E15222"/>
      <c r="F15222"/>
    </row>
    <row r="15223" spans="2:6" ht="15" x14ac:dyDescent="0.25">
      <c r="B15223"/>
      <c r="C15223"/>
      <c r="D15223"/>
      <c r="E15223"/>
      <c r="F15223"/>
    </row>
    <row r="15224" spans="2:6" ht="15" x14ac:dyDescent="0.25">
      <c r="B15224"/>
      <c r="C15224"/>
      <c r="D15224"/>
      <c r="E15224"/>
      <c r="F15224"/>
    </row>
    <row r="15225" spans="2:6" ht="15" x14ac:dyDescent="0.25">
      <c r="B15225"/>
      <c r="C15225"/>
      <c r="D15225"/>
      <c r="E15225"/>
      <c r="F15225"/>
    </row>
    <row r="15226" spans="2:6" ht="15" x14ac:dyDescent="0.25">
      <c r="B15226"/>
      <c r="C15226"/>
      <c r="D15226"/>
      <c r="E15226"/>
      <c r="F15226"/>
    </row>
    <row r="15227" spans="2:6" ht="15" x14ac:dyDescent="0.25">
      <c r="B15227"/>
      <c r="C15227"/>
      <c r="D15227"/>
      <c r="E15227"/>
      <c r="F15227"/>
    </row>
    <row r="15228" spans="2:6" ht="15" x14ac:dyDescent="0.25">
      <c r="B15228"/>
      <c r="C15228"/>
      <c r="D15228"/>
      <c r="E15228"/>
      <c r="F15228"/>
    </row>
    <row r="15229" spans="2:6" ht="15" x14ac:dyDescent="0.25">
      <c r="B15229"/>
      <c r="C15229"/>
      <c r="D15229"/>
      <c r="E15229"/>
      <c r="F15229"/>
    </row>
    <row r="15230" spans="2:6" ht="15" x14ac:dyDescent="0.25">
      <c r="B15230"/>
      <c r="C15230"/>
      <c r="D15230"/>
      <c r="E15230"/>
      <c r="F15230"/>
    </row>
    <row r="15231" spans="2:6" ht="15" x14ac:dyDescent="0.25">
      <c r="B15231"/>
      <c r="C15231"/>
      <c r="D15231"/>
      <c r="E15231"/>
      <c r="F15231"/>
    </row>
    <row r="15232" spans="2:6" ht="15" x14ac:dyDescent="0.25">
      <c r="B15232"/>
      <c r="C15232"/>
      <c r="D15232"/>
      <c r="E15232"/>
      <c r="F15232"/>
    </row>
    <row r="15233" spans="2:6" ht="15" x14ac:dyDescent="0.25">
      <c r="B15233"/>
      <c r="C15233"/>
      <c r="D15233"/>
      <c r="E15233"/>
      <c r="F15233"/>
    </row>
    <row r="15234" spans="2:6" ht="15" x14ac:dyDescent="0.25">
      <c r="B15234"/>
      <c r="C15234"/>
      <c r="D15234"/>
      <c r="E15234"/>
      <c r="F15234"/>
    </row>
    <row r="15235" spans="2:6" ht="15" x14ac:dyDescent="0.25">
      <c r="B15235"/>
      <c r="C15235"/>
      <c r="D15235"/>
      <c r="E15235"/>
      <c r="F15235"/>
    </row>
    <row r="15236" spans="2:6" ht="15" x14ac:dyDescent="0.25">
      <c r="B15236"/>
      <c r="C15236"/>
      <c r="D15236"/>
      <c r="E15236"/>
      <c r="F15236"/>
    </row>
    <row r="15237" spans="2:6" ht="15" x14ac:dyDescent="0.25">
      <c r="B15237"/>
      <c r="C15237"/>
      <c r="D15237"/>
      <c r="E15237"/>
      <c r="F15237"/>
    </row>
    <row r="15238" spans="2:6" ht="15" x14ac:dyDescent="0.25">
      <c r="B15238"/>
      <c r="C15238"/>
      <c r="D15238"/>
      <c r="E15238"/>
      <c r="F15238"/>
    </row>
    <row r="15239" spans="2:6" ht="15" x14ac:dyDescent="0.25">
      <c r="B15239"/>
      <c r="C15239"/>
      <c r="D15239"/>
      <c r="E15239"/>
      <c r="F15239"/>
    </row>
    <row r="15240" spans="2:6" ht="15" x14ac:dyDescent="0.25">
      <c r="B15240"/>
      <c r="C15240"/>
      <c r="D15240"/>
      <c r="E15240"/>
      <c r="F15240"/>
    </row>
    <row r="15241" spans="2:6" ht="15" x14ac:dyDescent="0.25">
      <c r="B15241"/>
      <c r="C15241"/>
      <c r="D15241"/>
      <c r="E15241"/>
      <c r="F15241"/>
    </row>
    <row r="15242" spans="2:6" ht="15" x14ac:dyDescent="0.25">
      <c r="B15242"/>
      <c r="C15242"/>
      <c r="D15242"/>
      <c r="E15242"/>
      <c r="F15242"/>
    </row>
    <row r="15243" spans="2:6" ht="15" x14ac:dyDescent="0.25">
      <c r="B15243"/>
      <c r="C15243"/>
      <c r="D15243"/>
      <c r="E15243"/>
      <c r="F15243"/>
    </row>
    <row r="15244" spans="2:6" ht="15" x14ac:dyDescent="0.25">
      <c r="B15244"/>
      <c r="C15244"/>
      <c r="D15244"/>
      <c r="E15244"/>
      <c r="F15244"/>
    </row>
    <row r="15245" spans="2:6" ht="15" x14ac:dyDescent="0.25">
      <c r="B15245"/>
      <c r="C15245"/>
      <c r="D15245"/>
      <c r="E15245"/>
      <c r="F15245"/>
    </row>
    <row r="15246" spans="2:6" ht="15" x14ac:dyDescent="0.25">
      <c r="B15246"/>
      <c r="C15246"/>
      <c r="D15246"/>
      <c r="E15246"/>
      <c r="F15246"/>
    </row>
    <row r="15247" spans="2:6" ht="15" x14ac:dyDescent="0.25">
      <c r="B15247"/>
      <c r="C15247"/>
      <c r="D15247"/>
      <c r="E15247"/>
      <c r="F15247"/>
    </row>
    <row r="15248" spans="2:6" ht="15" x14ac:dyDescent="0.25">
      <c r="B15248"/>
      <c r="C15248"/>
      <c r="D15248"/>
      <c r="E15248"/>
      <c r="F15248"/>
    </row>
    <row r="15249" spans="2:6" ht="15" x14ac:dyDescent="0.25">
      <c r="B15249"/>
      <c r="C15249"/>
      <c r="D15249"/>
      <c r="E15249"/>
      <c r="F15249"/>
    </row>
    <row r="15250" spans="2:6" ht="15" x14ac:dyDescent="0.25">
      <c r="B15250"/>
      <c r="C15250"/>
      <c r="D15250"/>
      <c r="E15250"/>
      <c r="F15250"/>
    </row>
    <row r="15251" spans="2:6" ht="15" x14ac:dyDescent="0.25">
      <c r="B15251"/>
      <c r="C15251"/>
      <c r="D15251"/>
      <c r="E15251"/>
      <c r="F15251"/>
    </row>
    <row r="15252" spans="2:6" ht="15" x14ac:dyDescent="0.25">
      <c r="B15252"/>
      <c r="C15252"/>
      <c r="D15252"/>
      <c r="E15252"/>
      <c r="F15252"/>
    </row>
    <row r="15253" spans="2:6" ht="15" x14ac:dyDescent="0.25">
      <c r="B15253"/>
      <c r="C15253"/>
      <c r="D15253"/>
      <c r="E15253"/>
      <c r="F15253"/>
    </row>
    <row r="15254" spans="2:6" ht="15" x14ac:dyDescent="0.25">
      <c r="B15254"/>
      <c r="C15254"/>
      <c r="D15254"/>
      <c r="E15254"/>
      <c r="F15254"/>
    </row>
    <row r="15255" spans="2:6" ht="15" x14ac:dyDescent="0.25">
      <c r="B15255"/>
      <c r="C15255"/>
      <c r="D15255"/>
      <c r="E15255"/>
      <c r="F15255"/>
    </row>
    <row r="15256" spans="2:6" ht="15" x14ac:dyDescent="0.25">
      <c r="B15256"/>
      <c r="C15256"/>
      <c r="D15256"/>
      <c r="E15256"/>
      <c r="F15256"/>
    </row>
    <row r="15257" spans="2:6" ht="15" x14ac:dyDescent="0.25">
      <c r="B15257"/>
      <c r="C15257"/>
      <c r="D15257"/>
      <c r="E15257"/>
      <c r="F15257"/>
    </row>
    <row r="15258" spans="2:6" ht="15" x14ac:dyDescent="0.25">
      <c r="B15258"/>
      <c r="C15258"/>
      <c r="D15258"/>
      <c r="E15258"/>
      <c r="F15258"/>
    </row>
    <row r="15259" spans="2:6" ht="15" x14ac:dyDescent="0.25">
      <c r="B15259"/>
      <c r="C15259"/>
      <c r="D15259"/>
      <c r="E15259"/>
      <c r="F15259"/>
    </row>
    <row r="15260" spans="2:6" ht="15" x14ac:dyDescent="0.25">
      <c r="B15260"/>
      <c r="C15260"/>
      <c r="D15260"/>
      <c r="E15260"/>
      <c r="F15260"/>
    </row>
    <row r="15261" spans="2:6" ht="15" x14ac:dyDescent="0.25">
      <c r="B15261"/>
      <c r="C15261"/>
      <c r="D15261"/>
      <c r="E15261"/>
      <c r="F15261"/>
    </row>
    <row r="15262" spans="2:6" ht="15" x14ac:dyDescent="0.25">
      <c r="B15262"/>
      <c r="C15262"/>
      <c r="D15262"/>
      <c r="E15262"/>
      <c r="F15262"/>
    </row>
    <row r="15263" spans="2:6" ht="15" x14ac:dyDescent="0.25">
      <c r="B15263"/>
      <c r="C15263"/>
      <c r="D15263"/>
      <c r="E15263"/>
      <c r="F15263"/>
    </row>
    <row r="15264" spans="2:6" ht="15" x14ac:dyDescent="0.25">
      <c r="B15264"/>
      <c r="C15264"/>
      <c r="D15264"/>
      <c r="E15264"/>
      <c r="F15264"/>
    </row>
    <row r="15265" spans="2:6" ht="15" x14ac:dyDescent="0.25">
      <c r="B15265"/>
      <c r="C15265"/>
      <c r="D15265"/>
      <c r="E15265"/>
      <c r="F15265"/>
    </row>
    <row r="15266" spans="2:6" ht="15" x14ac:dyDescent="0.25">
      <c r="B15266"/>
      <c r="C15266"/>
      <c r="D15266"/>
      <c r="E15266"/>
      <c r="F15266"/>
    </row>
    <row r="15267" spans="2:6" ht="15" x14ac:dyDescent="0.25">
      <c r="B15267"/>
      <c r="C15267"/>
      <c r="D15267"/>
      <c r="E15267"/>
      <c r="F15267"/>
    </row>
    <row r="15268" spans="2:6" ht="15" x14ac:dyDescent="0.25">
      <c r="B15268"/>
      <c r="C15268"/>
      <c r="D15268"/>
      <c r="E15268"/>
      <c r="F15268"/>
    </row>
    <row r="15269" spans="2:6" ht="15" x14ac:dyDescent="0.25">
      <c r="B15269"/>
      <c r="C15269"/>
      <c r="D15269"/>
      <c r="E15269"/>
      <c r="F15269"/>
    </row>
    <row r="15270" spans="2:6" ht="15" x14ac:dyDescent="0.25">
      <c r="B15270"/>
      <c r="C15270"/>
      <c r="D15270"/>
      <c r="E15270"/>
      <c r="F15270"/>
    </row>
    <row r="15271" spans="2:6" ht="15" x14ac:dyDescent="0.25">
      <c r="B15271"/>
      <c r="C15271"/>
      <c r="D15271"/>
      <c r="E15271"/>
      <c r="F15271"/>
    </row>
    <row r="15272" spans="2:6" ht="15" x14ac:dyDescent="0.25">
      <c r="B15272"/>
      <c r="C15272"/>
      <c r="D15272"/>
      <c r="E15272"/>
      <c r="F15272"/>
    </row>
    <row r="15273" spans="2:6" ht="15" x14ac:dyDescent="0.25">
      <c r="B15273"/>
      <c r="C15273"/>
      <c r="D15273"/>
      <c r="E15273"/>
      <c r="F15273"/>
    </row>
    <row r="15274" spans="2:6" ht="15" x14ac:dyDescent="0.25">
      <c r="B15274"/>
      <c r="C15274"/>
      <c r="D15274"/>
      <c r="E15274"/>
      <c r="F15274"/>
    </row>
    <row r="15275" spans="2:6" ht="15" x14ac:dyDescent="0.25">
      <c r="B15275"/>
      <c r="C15275"/>
      <c r="D15275"/>
      <c r="E15275"/>
      <c r="F15275"/>
    </row>
    <row r="15276" spans="2:6" ht="15" x14ac:dyDescent="0.25">
      <c r="B15276"/>
      <c r="C15276"/>
      <c r="D15276"/>
      <c r="E15276"/>
      <c r="F15276"/>
    </row>
    <row r="15277" spans="2:6" ht="15" x14ac:dyDescent="0.25">
      <c r="B15277"/>
      <c r="C15277"/>
      <c r="D15277"/>
      <c r="E15277"/>
      <c r="F15277"/>
    </row>
    <row r="15278" spans="2:6" ht="15" x14ac:dyDescent="0.25">
      <c r="B15278"/>
      <c r="C15278"/>
      <c r="D15278"/>
      <c r="E15278"/>
      <c r="F15278"/>
    </row>
    <row r="15279" spans="2:6" ht="15" x14ac:dyDescent="0.25">
      <c r="B15279"/>
      <c r="C15279"/>
      <c r="D15279"/>
      <c r="E15279"/>
      <c r="F15279"/>
    </row>
    <row r="15280" spans="2:6" ht="15" x14ac:dyDescent="0.25">
      <c r="B15280"/>
      <c r="C15280"/>
      <c r="D15280"/>
      <c r="E15280"/>
      <c r="F15280"/>
    </row>
    <row r="15281" spans="2:6" ht="15" x14ac:dyDescent="0.25">
      <c r="B15281"/>
      <c r="C15281"/>
      <c r="D15281"/>
      <c r="E15281"/>
      <c r="F15281"/>
    </row>
    <row r="15282" spans="2:6" ht="15" x14ac:dyDescent="0.25">
      <c r="B15282"/>
      <c r="C15282"/>
      <c r="D15282"/>
      <c r="E15282"/>
      <c r="F15282"/>
    </row>
    <row r="15283" spans="2:6" ht="15" x14ac:dyDescent="0.25">
      <c r="B15283"/>
      <c r="C15283"/>
      <c r="D15283"/>
      <c r="E15283"/>
      <c r="F15283"/>
    </row>
    <row r="15284" spans="2:6" ht="15" x14ac:dyDescent="0.25">
      <c r="B15284"/>
      <c r="C15284"/>
      <c r="D15284"/>
      <c r="E15284"/>
      <c r="F15284"/>
    </row>
    <row r="15285" spans="2:6" ht="15" x14ac:dyDescent="0.25">
      <c r="B15285"/>
      <c r="C15285"/>
      <c r="D15285"/>
      <c r="E15285"/>
      <c r="F15285"/>
    </row>
    <row r="15286" spans="2:6" ht="15" x14ac:dyDescent="0.25">
      <c r="B15286"/>
      <c r="C15286"/>
      <c r="D15286"/>
      <c r="E15286"/>
      <c r="F15286"/>
    </row>
    <row r="15287" spans="2:6" ht="15" x14ac:dyDescent="0.25">
      <c r="B15287"/>
      <c r="C15287"/>
      <c r="D15287"/>
      <c r="E15287"/>
      <c r="F15287"/>
    </row>
    <row r="15288" spans="2:6" ht="15" x14ac:dyDescent="0.25">
      <c r="B15288"/>
      <c r="C15288"/>
      <c r="D15288"/>
      <c r="E15288"/>
      <c r="F15288"/>
    </row>
    <row r="15289" spans="2:6" ht="15" x14ac:dyDescent="0.25">
      <c r="B15289"/>
      <c r="C15289"/>
      <c r="D15289"/>
      <c r="E15289"/>
      <c r="F15289"/>
    </row>
    <row r="15290" spans="2:6" ht="15" x14ac:dyDescent="0.25">
      <c r="B15290"/>
      <c r="C15290"/>
      <c r="D15290"/>
      <c r="E15290"/>
      <c r="F15290"/>
    </row>
    <row r="15291" spans="2:6" ht="15" x14ac:dyDescent="0.25">
      <c r="B15291"/>
      <c r="C15291"/>
      <c r="D15291"/>
      <c r="E15291"/>
      <c r="F15291"/>
    </row>
    <row r="15292" spans="2:6" ht="15" x14ac:dyDescent="0.25">
      <c r="B15292"/>
      <c r="C15292"/>
      <c r="D15292"/>
      <c r="E15292"/>
      <c r="F15292"/>
    </row>
    <row r="15293" spans="2:6" ht="15" x14ac:dyDescent="0.25">
      <c r="B15293"/>
      <c r="C15293"/>
      <c r="D15293"/>
      <c r="E15293"/>
      <c r="F15293"/>
    </row>
    <row r="15294" spans="2:6" ht="15" x14ac:dyDescent="0.25">
      <c r="B15294"/>
      <c r="C15294"/>
      <c r="D15294"/>
      <c r="E15294"/>
      <c r="F15294"/>
    </row>
    <row r="15295" spans="2:6" ht="15" x14ac:dyDescent="0.25">
      <c r="B15295"/>
      <c r="C15295"/>
      <c r="D15295"/>
      <c r="E15295"/>
      <c r="F15295"/>
    </row>
    <row r="15296" spans="2:6" ht="15" x14ac:dyDescent="0.25">
      <c r="B15296"/>
      <c r="C15296"/>
      <c r="D15296"/>
      <c r="E15296"/>
      <c r="F15296"/>
    </row>
    <row r="15297" spans="2:6" ht="15" x14ac:dyDescent="0.25">
      <c r="B15297"/>
      <c r="C15297"/>
      <c r="D15297"/>
      <c r="E15297"/>
      <c r="F15297"/>
    </row>
    <row r="15298" spans="2:6" ht="15" x14ac:dyDescent="0.25">
      <c r="B15298"/>
      <c r="C15298"/>
      <c r="D15298"/>
      <c r="E15298"/>
      <c r="F15298"/>
    </row>
    <row r="15299" spans="2:6" ht="15" x14ac:dyDescent="0.25">
      <c r="B15299"/>
      <c r="C15299"/>
      <c r="D15299"/>
      <c r="E15299"/>
      <c r="F15299"/>
    </row>
    <row r="15300" spans="2:6" ht="15" x14ac:dyDescent="0.25">
      <c r="B15300"/>
      <c r="C15300"/>
      <c r="D15300"/>
      <c r="E15300"/>
      <c r="F15300"/>
    </row>
    <row r="15301" spans="2:6" ht="15" x14ac:dyDescent="0.25">
      <c r="B15301"/>
      <c r="C15301"/>
      <c r="D15301"/>
      <c r="E15301"/>
      <c r="F15301"/>
    </row>
    <row r="15302" spans="2:6" ht="15" x14ac:dyDescent="0.25">
      <c r="B15302"/>
      <c r="C15302"/>
      <c r="D15302"/>
      <c r="E15302"/>
      <c r="F15302"/>
    </row>
    <row r="15303" spans="2:6" ht="15" x14ac:dyDescent="0.25">
      <c r="B15303"/>
      <c r="C15303"/>
      <c r="D15303"/>
      <c r="E15303"/>
      <c r="F15303"/>
    </row>
    <row r="15304" spans="2:6" ht="15" x14ac:dyDescent="0.25">
      <c r="B15304"/>
      <c r="C15304"/>
      <c r="D15304"/>
      <c r="E15304"/>
      <c r="F15304"/>
    </row>
    <row r="15305" spans="2:6" ht="15" x14ac:dyDescent="0.25">
      <c r="B15305"/>
      <c r="C15305"/>
      <c r="D15305"/>
      <c r="E15305"/>
      <c r="F15305"/>
    </row>
    <row r="15306" spans="2:6" ht="15" x14ac:dyDescent="0.25">
      <c r="B15306"/>
      <c r="C15306"/>
      <c r="D15306"/>
      <c r="E15306"/>
      <c r="F15306"/>
    </row>
    <row r="15307" spans="2:6" ht="15" x14ac:dyDescent="0.25">
      <c r="B15307"/>
      <c r="C15307"/>
      <c r="D15307"/>
      <c r="E15307"/>
      <c r="F15307"/>
    </row>
    <row r="15308" spans="2:6" ht="15" x14ac:dyDescent="0.25">
      <c r="B15308"/>
      <c r="C15308"/>
      <c r="D15308"/>
      <c r="E15308"/>
      <c r="F15308"/>
    </row>
    <row r="15309" spans="2:6" ht="15" x14ac:dyDescent="0.25">
      <c r="B15309"/>
      <c r="C15309"/>
      <c r="D15309"/>
      <c r="E15309"/>
      <c r="F15309"/>
    </row>
    <row r="15310" spans="2:6" ht="15" x14ac:dyDescent="0.25">
      <c r="B15310"/>
      <c r="C15310"/>
      <c r="D15310"/>
      <c r="E15310"/>
      <c r="F15310"/>
    </row>
    <row r="15311" spans="2:6" ht="15" x14ac:dyDescent="0.25">
      <c r="B15311"/>
      <c r="C15311"/>
      <c r="D15311"/>
      <c r="E15311"/>
      <c r="F15311"/>
    </row>
    <row r="15312" spans="2:6" ht="15" x14ac:dyDescent="0.25">
      <c r="B15312"/>
      <c r="C15312"/>
      <c r="D15312"/>
      <c r="E15312"/>
      <c r="F15312"/>
    </row>
    <row r="15313" spans="2:6" ht="15" x14ac:dyDescent="0.25">
      <c r="B15313"/>
      <c r="C15313"/>
      <c r="D15313"/>
      <c r="E15313"/>
      <c r="F15313"/>
    </row>
    <row r="15314" spans="2:6" ht="15" x14ac:dyDescent="0.25">
      <c r="B15314"/>
      <c r="C15314"/>
      <c r="D15314"/>
      <c r="E15314"/>
      <c r="F15314"/>
    </row>
    <row r="15315" spans="2:6" ht="15" x14ac:dyDescent="0.25">
      <c r="B15315"/>
      <c r="C15315"/>
      <c r="D15315"/>
      <c r="E15315"/>
      <c r="F15315"/>
    </row>
    <row r="15316" spans="2:6" ht="15" x14ac:dyDescent="0.25">
      <c r="B15316"/>
      <c r="C15316"/>
      <c r="D15316"/>
      <c r="E15316"/>
      <c r="F15316"/>
    </row>
    <row r="15317" spans="2:6" ht="15" x14ac:dyDescent="0.25">
      <c r="B15317"/>
      <c r="C15317"/>
      <c r="D15317"/>
      <c r="E15317"/>
      <c r="F15317"/>
    </row>
    <row r="15318" spans="2:6" ht="15" x14ac:dyDescent="0.25">
      <c r="B15318"/>
      <c r="C15318"/>
      <c r="D15318"/>
      <c r="E15318"/>
      <c r="F15318"/>
    </row>
    <row r="15319" spans="2:6" ht="15" x14ac:dyDescent="0.25">
      <c r="B15319"/>
      <c r="C15319"/>
      <c r="D15319"/>
      <c r="E15319"/>
      <c r="F15319"/>
    </row>
    <row r="15320" spans="2:6" ht="15" x14ac:dyDescent="0.25">
      <c r="B15320"/>
      <c r="C15320"/>
      <c r="D15320"/>
      <c r="E15320"/>
      <c r="F15320"/>
    </row>
    <row r="15321" spans="2:6" ht="15" x14ac:dyDescent="0.25">
      <c r="B15321"/>
      <c r="C15321"/>
      <c r="D15321"/>
      <c r="E15321"/>
      <c r="F15321"/>
    </row>
    <row r="15322" spans="2:6" ht="15" x14ac:dyDescent="0.25">
      <c r="B15322"/>
      <c r="C15322"/>
      <c r="D15322"/>
      <c r="E15322"/>
      <c r="F15322"/>
    </row>
    <row r="15323" spans="2:6" ht="15" x14ac:dyDescent="0.25">
      <c r="B15323"/>
      <c r="C15323"/>
      <c r="D15323"/>
      <c r="E15323"/>
      <c r="F15323"/>
    </row>
    <row r="15324" spans="2:6" ht="15" x14ac:dyDescent="0.25">
      <c r="B15324"/>
      <c r="C15324"/>
      <c r="D15324"/>
      <c r="E15324"/>
      <c r="F15324"/>
    </row>
    <row r="15325" spans="2:6" ht="15" x14ac:dyDescent="0.25">
      <c r="B15325"/>
      <c r="C15325"/>
      <c r="D15325"/>
      <c r="E15325"/>
      <c r="F15325"/>
    </row>
    <row r="15326" spans="2:6" ht="15" x14ac:dyDescent="0.25">
      <c r="B15326"/>
      <c r="C15326"/>
      <c r="D15326"/>
      <c r="E15326"/>
      <c r="F15326"/>
    </row>
    <row r="15327" spans="2:6" ht="15" x14ac:dyDescent="0.25">
      <c r="B15327"/>
      <c r="C15327"/>
      <c r="D15327"/>
      <c r="E15327"/>
      <c r="F15327"/>
    </row>
    <row r="15328" spans="2:6" ht="15" x14ac:dyDescent="0.25">
      <c r="B15328"/>
      <c r="C15328"/>
      <c r="D15328"/>
      <c r="E15328"/>
      <c r="F15328"/>
    </row>
    <row r="15329" spans="2:6" ht="15" x14ac:dyDescent="0.25">
      <c r="B15329"/>
      <c r="C15329"/>
      <c r="D15329"/>
      <c r="E15329"/>
      <c r="F15329"/>
    </row>
    <row r="15330" spans="2:6" ht="15" x14ac:dyDescent="0.25">
      <c r="B15330"/>
      <c r="C15330"/>
      <c r="D15330"/>
      <c r="E15330"/>
      <c r="F15330"/>
    </row>
    <row r="15331" spans="2:6" ht="15" x14ac:dyDescent="0.25">
      <c r="B15331"/>
      <c r="C15331"/>
      <c r="D15331"/>
      <c r="E15331"/>
      <c r="F15331"/>
    </row>
    <row r="15332" spans="2:6" ht="15" x14ac:dyDescent="0.25">
      <c r="B15332"/>
      <c r="C15332"/>
      <c r="D15332"/>
      <c r="E15332"/>
      <c r="F15332"/>
    </row>
    <row r="15333" spans="2:6" ht="15" x14ac:dyDescent="0.25">
      <c r="B15333"/>
      <c r="C15333"/>
      <c r="D15333"/>
      <c r="E15333"/>
      <c r="F15333"/>
    </row>
    <row r="15334" spans="2:6" ht="15" x14ac:dyDescent="0.25">
      <c r="B15334"/>
      <c r="C15334"/>
      <c r="D15334"/>
      <c r="E15334"/>
      <c r="F15334"/>
    </row>
    <row r="15335" spans="2:6" ht="15" x14ac:dyDescent="0.25">
      <c r="B15335"/>
      <c r="C15335"/>
      <c r="D15335"/>
      <c r="E15335"/>
      <c r="F15335"/>
    </row>
    <row r="15336" spans="2:6" ht="15" x14ac:dyDescent="0.25">
      <c r="B15336"/>
      <c r="C15336"/>
      <c r="D15336"/>
      <c r="E15336"/>
      <c r="F15336"/>
    </row>
    <row r="15337" spans="2:6" ht="15" x14ac:dyDescent="0.25">
      <c r="B15337"/>
      <c r="C15337"/>
      <c r="D15337"/>
      <c r="E15337"/>
      <c r="F15337"/>
    </row>
    <row r="15338" spans="2:6" ht="15" x14ac:dyDescent="0.25">
      <c r="B15338"/>
      <c r="C15338"/>
      <c r="D15338"/>
      <c r="E15338"/>
      <c r="F15338"/>
    </row>
    <row r="15339" spans="2:6" ht="15" x14ac:dyDescent="0.25">
      <c r="B15339"/>
      <c r="C15339"/>
      <c r="D15339"/>
      <c r="E15339"/>
      <c r="F15339"/>
    </row>
    <row r="15340" spans="2:6" ht="15" x14ac:dyDescent="0.25">
      <c r="B15340"/>
      <c r="C15340"/>
      <c r="D15340"/>
      <c r="E15340"/>
      <c r="F15340"/>
    </row>
    <row r="15341" spans="2:6" ht="15" x14ac:dyDescent="0.25">
      <c r="B15341"/>
      <c r="C15341"/>
      <c r="D15341"/>
      <c r="E15341"/>
      <c r="F15341"/>
    </row>
    <row r="15342" spans="2:6" ht="15" x14ac:dyDescent="0.25">
      <c r="B15342"/>
      <c r="C15342"/>
      <c r="D15342"/>
      <c r="E15342"/>
      <c r="F15342"/>
    </row>
    <row r="15343" spans="2:6" ht="15" x14ac:dyDescent="0.25">
      <c r="B15343"/>
      <c r="C15343"/>
      <c r="D15343"/>
      <c r="E15343"/>
      <c r="F15343"/>
    </row>
    <row r="15344" spans="2:6" ht="15" x14ac:dyDescent="0.25">
      <c r="B15344"/>
      <c r="C15344"/>
      <c r="D15344"/>
      <c r="E15344"/>
      <c r="F15344"/>
    </row>
    <row r="15345" spans="2:6" ht="15" x14ac:dyDescent="0.25">
      <c r="B15345"/>
      <c r="C15345"/>
      <c r="D15345"/>
      <c r="E15345"/>
      <c r="F15345"/>
    </row>
    <row r="15346" spans="2:6" ht="15" x14ac:dyDescent="0.25">
      <c r="B15346"/>
      <c r="C15346"/>
      <c r="D15346"/>
      <c r="E15346"/>
      <c r="F15346"/>
    </row>
    <row r="15347" spans="2:6" ht="15" x14ac:dyDescent="0.25">
      <c r="B15347"/>
      <c r="C15347"/>
      <c r="D15347"/>
      <c r="E15347"/>
      <c r="F15347"/>
    </row>
    <row r="15348" spans="2:6" ht="15" x14ac:dyDescent="0.25">
      <c r="B15348"/>
      <c r="C15348"/>
      <c r="D15348"/>
      <c r="E15348"/>
      <c r="F15348"/>
    </row>
    <row r="15349" spans="2:6" ht="15" x14ac:dyDescent="0.25">
      <c r="B15349"/>
      <c r="C15349"/>
      <c r="D15349"/>
      <c r="E15349"/>
      <c r="F15349"/>
    </row>
    <row r="15350" spans="2:6" ht="15" x14ac:dyDescent="0.25">
      <c r="B15350"/>
      <c r="C15350"/>
      <c r="D15350"/>
      <c r="E15350"/>
      <c r="F15350"/>
    </row>
    <row r="15351" spans="2:6" ht="15" x14ac:dyDescent="0.25">
      <c r="B15351"/>
      <c r="C15351"/>
      <c r="D15351"/>
      <c r="E15351"/>
      <c r="F15351"/>
    </row>
    <row r="15352" spans="2:6" ht="15" x14ac:dyDescent="0.25">
      <c r="B15352"/>
      <c r="C15352"/>
      <c r="D15352"/>
      <c r="E15352"/>
      <c r="F15352"/>
    </row>
    <row r="15353" spans="2:6" ht="15" x14ac:dyDescent="0.25">
      <c r="B15353"/>
      <c r="C15353"/>
      <c r="D15353"/>
      <c r="E15353"/>
      <c r="F15353"/>
    </row>
    <row r="15354" spans="2:6" ht="15" x14ac:dyDescent="0.25">
      <c r="B15354"/>
      <c r="C15354"/>
      <c r="D15354"/>
      <c r="E15354"/>
      <c r="F15354"/>
    </row>
    <row r="15355" spans="2:6" ht="15" x14ac:dyDescent="0.25">
      <c r="B15355"/>
      <c r="C15355"/>
      <c r="D15355"/>
      <c r="E15355"/>
      <c r="F15355"/>
    </row>
    <row r="15356" spans="2:6" ht="15" x14ac:dyDescent="0.25">
      <c r="B15356"/>
      <c r="C15356"/>
      <c r="D15356"/>
      <c r="E15356"/>
      <c r="F15356"/>
    </row>
    <row r="15357" spans="2:6" ht="15" x14ac:dyDescent="0.25">
      <c r="B15357"/>
      <c r="C15357"/>
      <c r="D15357"/>
      <c r="E15357"/>
      <c r="F15357"/>
    </row>
    <row r="15358" spans="2:6" ht="15" x14ac:dyDescent="0.25">
      <c r="B15358"/>
      <c r="C15358"/>
      <c r="D15358"/>
      <c r="E15358"/>
      <c r="F15358"/>
    </row>
    <row r="15359" spans="2:6" ht="15" x14ac:dyDescent="0.25">
      <c r="B15359"/>
      <c r="C15359"/>
      <c r="D15359"/>
      <c r="E15359"/>
      <c r="F15359"/>
    </row>
    <row r="15360" spans="2:6" ht="15" x14ac:dyDescent="0.25">
      <c r="B15360"/>
      <c r="C15360"/>
      <c r="D15360"/>
      <c r="E15360"/>
      <c r="F15360"/>
    </row>
    <row r="15361" spans="2:6" ht="15" x14ac:dyDescent="0.25">
      <c r="B15361"/>
      <c r="C15361"/>
      <c r="D15361"/>
      <c r="E15361"/>
      <c r="F15361"/>
    </row>
    <row r="15362" spans="2:6" ht="15" x14ac:dyDescent="0.25">
      <c r="B15362"/>
      <c r="C15362"/>
      <c r="D15362"/>
      <c r="E15362"/>
      <c r="F15362"/>
    </row>
    <row r="15363" spans="2:6" ht="15" x14ac:dyDescent="0.25">
      <c r="B15363"/>
      <c r="C15363"/>
      <c r="D15363"/>
      <c r="E15363"/>
      <c r="F15363"/>
    </row>
    <row r="15364" spans="2:6" ht="15" x14ac:dyDescent="0.25">
      <c r="B15364"/>
      <c r="C15364"/>
      <c r="D15364"/>
      <c r="E15364"/>
      <c r="F15364"/>
    </row>
    <row r="15365" spans="2:6" ht="15" x14ac:dyDescent="0.25">
      <c r="B15365"/>
      <c r="C15365"/>
      <c r="D15365"/>
      <c r="E15365"/>
      <c r="F15365"/>
    </row>
    <row r="15366" spans="2:6" ht="15" x14ac:dyDescent="0.25">
      <c r="B15366"/>
      <c r="C15366"/>
      <c r="D15366"/>
      <c r="E15366"/>
      <c r="F15366"/>
    </row>
    <row r="15367" spans="2:6" ht="15" x14ac:dyDescent="0.25">
      <c r="B15367"/>
      <c r="C15367"/>
      <c r="D15367"/>
      <c r="E15367"/>
      <c r="F15367"/>
    </row>
    <row r="15368" spans="2:6" ht="15" x14ac:dyDescent="0.25">
      <c r="B15368"/>
      <c r="C15368"/>
      <c r="D15368"/>
      <c r="E15368"/>
      <c r="F15368"/>
    </row>
    <row r="15369" spans="2:6" ht="15" x14ac:dyDescent="0.25">
      <c r="B15369"/>
      <c r="C15369"/>
      <c r="D15369"/>
      <c r="E15369"/>
      <c r="F15369"/>
    </row>
    <row r="15370" spans="2:6" ht="15" x14ac:dyDescent="0.25">
      <c r="B15370"/>
      <c r="C15370"/>
      <c r="D15370"/>
      <c r="E15370"/>
      <c r="F15370"/>
    </row>
    <row r="15371" spans="2:6" ht="15" x14ac:dyDescent="0.25">
      <c r="B15371"/>
      <c r="C15371"/>
      <c r="D15371"/>
      <c r="E15371"/>
      <c r="F15371"/>
    </row>
    <row r="15372" spans="2:6" ht="15" x14ac:dyDescent="0.25">
      <c r="B15372"/>
      <c r="C15372"/>
      <c r="D15372"/>
      <c r="E15372"/>
      <c r="F15372"/>
    </row>
    <row r="15373" spans="2:6" ht="15" x14ac:dyDescent="0.25">
      <c r="B15373"/>
      <c r="C15373"/>
      <c r="D15373"/>
      <c r="E15373"/>
      <c r="F15373"/>
    </row>
    <row r="15374" spans="2:6" ht="15" x14ac:dyDescent="0.25">
      <c r="B15374"/>
      <c r="C15374"/>
      <c r="D15374"/>
      <c r="E15374"/>
      <c r="F15374"/>
    </row>
    <row r="15375" spans="2:6" ht="15" x14ac:dyDescent="0.25">
      <c r="B15375"/>
      <c r="C15375"/>
      <c r="D15375"/>
      <c r="E15375"/>
      <c r="F15375"/>
    </row>
    <row r="15376" spans="2:6" ht="15" x14ac:dyDescent="0.25">
      <c r="B15376"/>
      <c r="C15376"/>
      <c r="D15376"/>
      <c r="E15376"/>
      <c r="F15376"/>
    </row>
    <row r="15377" spans="2:6" ht="15" x14ac:dyDescent="0.25">
      <c r="B15377"/>
      <c r="C15377"/>
      <c r="D15377"/>
      <c r="E15377"/>
      <c r="F15377"/>
    </row>
    <row r="15378" spans="2:6" ht="15" x14ac:dyDescent="0.25">
      <c r="B15378"/>
      <c r="C15378"/>
      <c r="D15378"/>
      <c r="E15378"/>
      <c r="F15378"/>
    </row>
    <row r="15379" spans="2:6" ht="15" x14ac:dyDescent="0.25">
      <c r="B15379"/>
      <c r="C15379"/>
      <c r="D15379"/>
      <c r="E15379"/>
      <c r="F15379"/>
    </row>
    <row r="15380" spans="2:6" ht="15" x14ac:dyDescent="0.25">
      <c r="B15380"/>
      <c r="C15380"/>
      <c r="D15380"/>
      <c r="E15380"/>
      <c r="F15380"/>
    </row>
    <row r="15381" spans="2:6" ht="15" x14ac:dyDescent="0.25">
      <c r="B15381"/>
      <c r="C15381"/>
      <c r="D15381"/>
      <c r="E15381"/>
      <c r="F15381"/>
    </row>
    <row r="15382" spans="2:6" ht="15" x14ac:dyDescent="0.25">
      <c r="B15382"/>
      <c r="C15382"/>
      <c r="D15382"/>
      <c r="E15382"/>
      <c r="F15382"/>
    </row>
    <row r="15383" spans="2:6" ht="15" x14ac:dyDescent="0.25">
      <c r="B15383"/>
      <c r="C15383"/>
      <c r="D15383"/>
      <c r="E15383"/>
      <c r="F15383"/>
    </row>
    <row r="15384" spans="2:6" ht="15" x14ac:dyDescent="0.25">
      <c r="B15384"/>
      <c r="C15384"/>
      <c r="D15384"/>
      <c r="E15384"/>
      <c r="F15384"/>
    </row>
    <row r="15385" spans="2:6" ht="15" x14ac:dyDescent="0.25">
      <c r="B15385"/>
      <c r="C15385"/>
      <c r="D15385"/>
      <c r="E15385"/>
      <c r="F15385"/>
    </row>
    <row r="15386" spans="2:6" ht="15" x14ac:dyDescent="0.25">
      <c r="B15386"/>
      <c r="C15386"/>
      <c r="D15386"/>
      <c r="E15386"/>
      <c r="F15386"/>
    </row>
    <row r="15387" spans="2:6" ht="15" x14ac:dyDescent="0.25">
      <c r="B15387"/>
      <c r="C15387"/>
      <c r="D15387"/>
      <c r="E15387"/>
      <c r="F15387"/>
    </row>
    <row r="15388" spans="2:6" ht="15" x14ac:dyDescent="0.25">
      <c r="B15388"/>
      <c r="C15388"/>
      <c r="D15388"/>
      <c r="E15388"/>
      <c r="F15388"/>
    </row>
    <row r="15389" spans="2:6" ht="15" x14ac:dyDescent="0.25">
      <c r="B15389"/>
      <c r="C15389"/>
      <c r="D15389"/>
      <c r="E15389"/>
      <c r="F15389"/>
    </row>
    <row r="15390" spans="2:6" ht="15" x14ac:dyDescent="0.25">
      <c r="B15390"/>
      <c r="C15390"/>
      <c r="D15390"/>
      <c r="E15390"/>
      <c r="F15390"/>
    </row>
    <row r="15391" spans="2:6" ht="15" x14ac:dyDescent="0.25">
      <c r="B15391"/>
      <c r="C15391"/>
      <c r="D15391"/>
      <c r="E15391"/>
      <c r="F15391"/>
    </row>
    <row r="15392" spans="2:6" ht="15" x14ac:dyDescent="0.25">
      <c r="B15392"/>
      <c r="C15392"/>
      <c r="D15392"/>
      <c r="E15392"/>
      <c r="F15392"/>
    </row>
    <row r="15393" spans="2:6" ht="15" x14ac:dyDescent="0.25">
      <c r="B15393"/>
      <c r="C15393"/>
      <c r="D15393"/>
      <c r="E15393"/>
      <c r="F15393"/>
    </row>
    <row r="15394" spans="2:6" ht="15" x14ac:dyDescent="0.25">
      <c r="B15394"/>
      <c r="C15394"/>
      <c r="D15394"/>
      <c r="E15394"/>
      <c r="F15394"/>
    </row>
    <row r="15395" spans="2:6" ht="15" x14ac:dyDescent="0.25">
      <c r="B15395"/>
      <c r="C15395"/>
      <c r="D15395"/>
      <c r="E15395"/>
      <c r="F15395"/>
    </row>
    <row r="15396" spans="2:6" ht="15" x14ac:dyDescent="0.25">
      <c r="B15396"/>
      <c r="C15396"/>
      <c r="D15396"/>
      <c r="E15396"/>
      <c r="F15396"/>
    </row>
    <row r="15397" spans="2:6" ht="15" x14ac:dyDescent="0.25">
      <c r="B15397"/>
      <c r="C15397"/>
      <c r="D15397"/>
      <c r="E15397"/>
      <c r="F15397"/>
    </row>
    <row r="15398" spans="2:6" ht="15" x14ac:dyDescent="0.25">
      <c r="B15398"/>
      <c r="C15398"/>
      <c r="D15398"/>
      <c r="E15398"/>
      <c r="F15398"/>
    </row>
    <row r="15399" spans="2:6" ht="15" x14ac:dyDescent="0.25">
      <c r="B15399"/>
      <c r="C15399"/>
      <c r="D15399"/>
      <c r="E15399"/>
      <c r="F15399"/>
    </row>
    <row r="15400" spans="2:6" ht="15" x14ac:dyDescent="0.25">
      <c r="B15400"/>
      <c r="C15400"/>
      <c r="D15400"/>
      <c r="E15400"/>
      <c r="F15400"/>
    </row>
    <row r="15401" spans="2:6" ht="15" x14ac:dyDescent="0.25">
      <c r="B15401"/>
      <c r="C15401"/>
      <c r="D15401"/>
      <c r="E15401"/>
      <c r="F15401"/>
    </row>
    <row r="15402" spans="2:6" ht="15" x14ac:dyDescent="0.25">
      <c r="B15402"/>
      <c r="C15402"/>
      <c r="D15402"/>
      <c r="E15402"/>
      <c r="F15402"/>
    </row>
    <row r="15403" spans="2:6" ht="15" x14ac:dyDescent="0.25">
      <c r="B15403"/>
      <c r="C15403"/>
      <c r="D15403"/>
      <c r="E15403"/>
      <c r="F15403"/>
    </row>
    <row r="15404" spans="2:6" ht="15" x14ac:dyDescent="0.25">
      <c r="B15404"/>
      <c r="C15404"/>
      <c r="D15404"/>
      <c r="E15404"/>
      <c r="F15404"/>
    </row>
    <row r="15405" spans="2:6" ht="15" x14ac:dyDescent="0.25">
      <c r="B15405"/>
      <c r="C15405"/>
      <c r="D15405"/>
      <c r="E15405"/>
      <c r="F15405"/>
    </row>
    <row r="15406" spans="2:6" ht="15" x14ac:dyDescent="0.25">
      <c r="B15406"/>
      <c r="C15406"/>
      <c r="D15406"/>
      <c r="E15406"/>
      <c r="F15406"/>
    </row>
    <row r="15407" spans="2:6" ht="15" x14ac:dyDescent="0.25">
      <c r="B15407"/>
      <c r="C15407"/>
      <c r="D15407"/>
      <c r="E15407"/>
      <c r="F15407"/>
    </row>
    <row r="15408" spans="2:6" ht="15" x14ac:dyDescent="0.25">
      <c r="B15408"/>
      <c r="C15408"/>
      <c r="D15408"/>
      <c r="E15408"/>
      <c r="F15408"/>
    </row>
    <row r="15409" spans="2:6" ht="15" x14ac:dyDescent="0.25">
      <c r="B15409"/>
      <c r="C15409"/>
      <c r="D15409"/>
      <c r="E15409"/>
      <c r="F15409"/>
    </row>
    <row r="15410" spans="2:6" ht="15" x14ac:dyDescent="0.25">
      <c r="B15410"/>
      <c r="C15410"/>
      <c r="D15410"/>
      <c r="E15410"/>
      <c r="F15410"/>
    </row>
    <row r="15411" spans="2:6" ht="15" x14ac:dyDescent="0.25">
      <c r="B15411"/>
      <c r="C15411"/>
      <c r="D15411"/>
      <c r="E15411"/>
      <c r="F15411"/>
    </row>
    <row r="15412" spans="2:6" ht="15" x14ac:dyDescent="0.25">
      <c r="B15412"/>
      <c r="C15412"/>
      <c r="D15412"/>
      <c r="E15412"/>
      <c r="F15412"/>
    </row>
    <row r="15413" spans="2:6" ht="15" x14ac:dyDescent="0.25">
      <c r="B15413"/>
      <c r="C15413"/>
      <c r="D15413"/>
      <c r="E15413"/>
      <c r="F15413"/>
    </row>
    <row r="15414" spans="2:6" ht="15" x14ac:dyDescent="0.25">
      <c r="B15414"/>
      <c r="C15414"/>
      <c r="D15414"/>
      <c r="E15414"/>
      <c r="F15414"/>
    </row>
    <row r="15415" spans="2:6" ht="15" x14ac:dyDescent="0.25">
      <c r="B15415"/>
      <c r="C15415"/>
      <c r="D15415"/>
      <c r="E15415"/>
      <c r="F15415"/>
    </row>
    <row r="15416" spans="2:6" ht="15" x14ac:dyDescent="0.25">
      <c r="B15416"/>
      <c r="C15416"/>
      <c r="D15416"/>
      <c r="E15416"/>
      <c r="F15416"/>
    </row>
    <row r="15417" spans="2:6" ht="15" x14ac:dyDescent="0.25">
      <c r="B15417"/>
      <c r="C15417"/>
      <c r="D15417"/>
      <c r="E15417"/>
      <c r="F15417"/>
    </row>
    <row r="15418" spans="2:6" ht="15" x14ac:dyDescent="0.25">
      <c r="B15418"/>
      <c r="C15418"/>
      <c r="D15418"/>
      <c r="E15418"/>
      <c r="F15418"/>
    </row>
    <row r="15419" spans="2:6" ht="15" x14ac:dyDescent="0.25">
      <c r="B15419"/>
      <c r="C15419"/>
      <c r="D15419"/>
      <c r="E15419"/>
      <c r="F15419"/>
    </row>
    <row r="15420" spans="2:6" ht="15" x14ac:dyDescent="0.25">
      <c r="B15420"/>
      <c r="C15420"/>
      <c r="D15420"/>
      <c r="E15420"/>
      <c r="F15420"/>
    </row>
    <row r="15421" spans="2:6" ht="15" x14ac:dyDescent="0.25">
      <c r="B15421"/>
      <c r="C15421"/>
      <c r="D15421"/>
      <c r="E15421"/>
      <c r="F15421"/>
    </row>
    <row r="15422" spans="2:6" ht="15" x14ac:dyDescent="0.25">
      <c r="B15422"/>
      <c r="C15422"/>
      <c r="D15422"/>
      <c r="E15422"/>
      <c r="F15422"/>
    </row>
    <row r="15423" spans="2:6" ht="15" x14ac:dyDescent="0.25">
      <c r="B15423"/>
      <c r="C15423"/>
      <c r="D15423"/>
      <c r="E15423"/>
      <c r="F15423"/>
    </row>
    <row r="15424" spans="2:6" ht="15" x14ac:dyDescent="0.25">
      <c r="B15424"/>
      <c r="C15424"/>
      <c r="D15424"/>
      <c r="E15424"/>
      <c r="F15424"/>
    </row>
    <row r="15425" spans="2:6" ht="15" x14ac:dyDescent="0.25">
      <c r="B15425"/>
      <c r="C15425"/>
      <c r="D15425"/>
      <c r="E15425"/>
      <c r="F15425"/>
    </row>
    <row r="15426" spans="2:6" ht="15" x14ac:dyDescent="0.25">
      <c r="B15426"/>
      <c r="C15426"/>
      <c r="D15426"/>
      <c r="E15426"/>
      <c r="F15426"/>
    </row>
    <row r="15427" spans="2:6" ht="15" x14ac:dyDescent="0.25">
      <c r="B15427"/>
      <c r="C15427"/>
      <c r="D15427"/>
      <c r="E15427"/>
      <c r="F15427"/>
    </row>
    <row r="15428" spans="2:6" ht="15" x14ac:dyDescent="0.25">
      <c r="B15428"/>
      <c r="C15428"/>
      <c r="D15428"/>
      <c r="E15428"/>
      <c r="F15428"/>
    </row>
    <row r="15429" spans="2:6" ht="15" x14ac:dyDescent="0.25">
      <c r="B15429"/>
      <c r="C15429"/>
      <c r="D15429"/>
      <c r="E15429"/>
      <c r="F15429"/>
    </row>
    <row r="15430" spans="2:6" ht="15" x14ac:dyDescent="0.25">
      <c r="B15430"/>
      <c r="C15430"/>
      <c r="D15430"/>
      <c r="E15430"/>
      <c r="F15430"/>
    </row>
    <row r="15431" spans="2:6" ht="15" x14ac:dyDescent="0.25">
      <c r="B15431"/>
      <c r="C15431"/>
      <c r="D15431"/>
      <c r="E15431"/>
      <c r="F15431"/>
    </row>
    <row r="15432" spans="2:6" ht="15" x14ac:dyDescent="0.25">
      <c r="B15432"/>
      <c r="C15432"/>
      <c r="D15432"/>
      <c r="E15432"/>
      <c r="F15432"/>
    </row>
    <row r="15433" spans="2:6" ht="15" x14ac:dyDescent="0.25">
      <c r="B15433"/>
      <c r="C15433"/>
      <c r="D15433"/>
      <c r="E15433"/>
      <c r="F15433"/>
    </row>
    <row r="15434" spans="2:6" ht="15" x14ac:dyDescent="0.25">
      <c r="B15434"/>
      <c r="C15434"/>
      <c r="D15434"/>
      <c r="E15434"/>
      <c r="F15434"/>
    </row>
    <row r="15435" spans="2:6" ht="15" x14ac:dyDescent="0.25">
      <c r="B15435"/>
      <c r="C15435"/>
      <c r="D15435"/>
      <c r="E15435"/>
      <c r="F15435"/>
    </row>
    <row r="15436" spans="2:6" ht="15" x14ac:dyDescent="0.25">
      <c r="B15436"/>
      <c r="C15436"/>
      <c r="D15436"/>
      <c r="E15436"/>
      <c r="F15436"/>
    </row>
    <row r="15437" spans="2:6" ht="15" x14ac:dyDescent="0.25">
      <c r="B15437"/>
      <c r="C15437"/>
      <c r="D15437"/>
      <c r="E15437"/>
      <c r="F15437"/>
    </row>
    <row r="15438" spans="2:6" ht="15" x14ac:dyDescent="0.25">
      <c r="B15438"/>
      <c r="C15438"/>
      <c r="D15438"/>
      <c r="E15438"/>
      <c r="F15438"/>
    </row>
    <row r="15439" spans="2:6" ht="15" x14ac:dyDescent="0.25">
      <c r="B15439"/>
      <c r="C15439"/>
      <c r="D15439"/>
      <c r="E15439"/>
      <c r="F15439"/>
    </row>
    <row r="15440" spans="2:6" ht="15" x14ac:dyDescent="0.25">
      <c r="B15440"/>
      <c r="C15440"/>
      <c r="D15440"/>
      <c r="E15440"/>
      <c r="F15440"/>
    </row>
    <row r="15441" spans="2:6" ht="15" x14ac:dyDescent="0.25">
      <c r="B15441"/>
      <c r="C15441"/>
      <c r="D15441"/>
      <c r="E15441"/>
      <c r="F15441"/>
    </row>
    <row r="15442" spans="2:6" ht="15" x14ac:dyDescent="0.25">
      <c r="B15442"/>
      <c r="C15442"/>
      <c r="D15442"/>
      <c r="E15442"/>
      <c r="F15442"/>
    </row>
    <row r="15443" spans="2:6" ht="15" x14ac:dyDescent="0.25">
      <c r="B15443"/>
      <c r="C15443"/>
      <c r="D15443"/>
      <c r="E15443"/>
      <c r="F15443"/>
    </row>
    <row r="15444" spans="2:6" ht="15" x14ac:dyDescent="0.25">
      <c r="B15444"/>
      <c r="C15444"/>
      <c r="D15444"/>
      <c r="E15444"/>
      <c r="F15444"/>
    </row>
    <row r="15445" spans="2:6" ht="15" x14ac:dyDescent="0.25">
      <c r="B15445"/>
      <c r="C15445"/>
      <c r="D15445"/>
      <c r="E15445"/>
      <c r="F15445"/>
    </row>
    <row r="15446" spans="2:6" ht="15" x14ac:dyDescent="0.25">
      <c r="B15446"/>
      <c r="C15446"/>
      <c r="D15446"/>
      <c r="E15446"/>
      <c r="F15446"/>
    </row>
    <row r="15447" spans="2:6" ht="15" x14ac:dyDescent="0.25">
      <c r="B15447"/>
      <c r="C15447"/>
      <c r="D15447"/>
      <c r="E15447"/>
      <c r="F15447"/>
    </row>
    <row r="15448" spans="2:6" ht="15" x14ac:dyDescent="0.25">
      <c r="B15448"/>
      <c r="C15448"/>
      <c r="D15448"/>
      <c r="E15448"/>
      <c r="F15448"/>
    </row>
    <row r="15449" spans="2:6" ht="15" x14ac:dyDescent="0.25">
      <c r="B15449"/>
      <c r="C15449"/>
      <c r="D15449"/>
      <c r="E15449"/>
      <c r="F15449"/>
    </row>
    <row r="15450" spans="2:6" ht="15" x14ac:dyDescent="0.25">
      <c r="B15450"/>
      <c r="C15450"/>
      <c r="D15450"/>
      <c r="E15450"/>
      <c r="F15450"/>
    </row>
    <row r="15451" spans="2:6" ht="15" x14ac:dyDescent="0.25">
      <c r="B15451"/>
      <c r="C15451"/>
      <c r="D15451"/>
      <c r="E15451"/>
      <c r="F15451"/>
    </row>
    <row r="15452" spans="2:6" ht="15" x14ac:dyDescent="0.25">
      <c r="B15452"/>
      <c r="C15452"/>
      <c r="D15452"/>
      <c r="E15452"/>
      <c r="F15452"/>
    </row>
    <row r="15453" spans="2:6" ht="15" x14ac:dyDescent="0.25">
      <c r="B15453"/>
      <c r="C15453"/>
      <c r="D15453"/>
      <c r="E15453"/>
      <c r="F15453"/>
    </row>
    <row r="15454" spans="2:6" ht="15" x14ac:dyDescent="0.25">
      <c r="B15454"/>
      <c r="C15454"/>
      <c r="D15454"/>
      <c r="E15454"/>
      <c r="F15454"/>
    </row>
    <row r="15455" spans="2:6" ht="15" x14ac:dyDescent="0.25">
      <c r="B15455"/>
      <c r="C15455"/>
      <c r="D15455"/>
      <c r="E15455"/>
      <c r="F15455"/>
    </row>
    <row r="15456" spans="2:6" ht="15" x14ac:dyDescent="0.25">
      <c r="B15456"/>
      <c r="C15456"/>
      <c r="D15456"/>
      <c r="E15456"/>
      <c r="F15456"/>
    </row>
    <row r="15457" spans="2:6" ht="15" x14ac:dyDescent="0.25">
      <c r="B15457"/>
      <c r="C15457"/>
      <c r="D15457"/>
      <c r="E15457"/>
      <c r="F15457"/>
    </row>
    <row r="15458" spans="2:6" ht="15" x14ac:dyDescent="0.25">
      <c r="B15458"/>
      <c r="C15458"/>
      <c r="D15458"/>
      <c r="E15458"/>
      <c r="F15458"/>
    </row>
    <row r="15459" spans="2:6" ht="15" x14ac:dyDescent="0.25">
      <c r="B15459"/>
      <c r="C15459"/>
      <c r="D15459"/>
      <c r="E15459"/>
      <c r="F15459"/>
    </row>
    <row r="15460" spans="2:6" ht="15" x14ac:dyDescent="0.25">
      <c r="B15460"/>
      <c r="C15460"/>
      <c r="D15460"/>
      <c r="E15460"/>
      <c r="F15460"/>
    </row>
    <row r="15461" spans="2:6" ht="15" x14ac:dyDescent="0.25">
      <c r="B15461"/>
      <c r="C15461"/>
      <c r="D15461"/>
      <c r="E15461"/>
      <c r="F15461"/>
    </row>
    <row r="15462" spans="2:6" ht="15" x14ac:dyDescent="0.25">
      <c r="B15462"/>
      <c r="C15462"/>
      <c r="D15462"/>
      <c r="E15462"/>
      <c r="F15462"/>
    </row>
    <row r="15463" spans="2:6" ht="15" x14ac:dyDescent="0.25">
      <c r="B15463"/>
      <c r="C15463"/>
      <c r="D15463"/>
      <c r="E15463"/>
      <c r="F15463"/>
    </row>
    <row r="15464" spans="2:6" ht="15" x14ac:dyDescent="0.25">
      <c r="B15464"/>
      <c r="C15464"/>
      <c r="D15464"/>
      <c r="E15464"/>
      <c r="F15464"/>
    </row>
    <row r="15465" spans="2:6" ht="15" x14ac:dyDescent="0.25">
      <c r="B15465"/>
      <c r="C15465"/>
      <c r="D15465"/>
      <c r="E15465"/>
      <c r="F15465"/>
    </row>
    <row r="15466" spans="2:6" ht="15" x14ac:dyDescent="0.25">
      <c r="B15466"/>
      <c r="C15466"/>
      <c r="D15466"/>
      <c r="E15466"/>
      <c r="F15466"/>
    </row>
    <row r="15467" spans="2:6" ht="15" x14ac:dyDescent="0.25">
      <c r="B15467"/>
      <c r="C15467"/>
      <c r="D15467"/>
      <c r="E15467"/>
      <c r="F15467"/>
    </row>
    <row r="15468" spans="2:6" ht="15" x14ac:dyDescent="0.25">
      <c r="B15468"/>
      <c r="C15468"/>
      <c r="D15468"/>
      <c r="E15468"/>
      <c r="F15468"/>
    </row>
    <row r="15469" spans="2:6" ht="15" x14ac:dyDescent="0.25">
      <c r="B15469"/>
      <c r="C15469"/>
      <c r="D15469"/>
      <c r="E15469"/>
      <c r="F15469"/>
    </row>
    <row r="15470" spans="2:6" ht="15" x14ac:dyDescent="0.25">
      <c r="B15470"/>
      <c r="C15470"/>
      <c r="D15470"/>
      <c r="E15470"/>
      <c r="F15470"/>
    </row>
    <row r="15471" spans="2:6" ht="15" x14ac:dyDescent="0.25">
      <c r="B15471"/>
      <c r="C15471"/>
      <c r="D15471"/>
      <c r="E15471"/>
      <c r="F15471"/>
    </row>
    <row r="15472" spans="2:6" ht="15" x14ac:dyDescent="0.25">
      <c r="B15472"/>
      <c r="C15472"/>
      <c r="D15472"/>
      <c r="E15472"/>
      <c r="F15472"/>
    </row>
    <row r="15473" spans="2:6" ht="15" x14ac:dyDescent="0.25">
      <c r="B15473"/>
      <c r="C15473"/>
      <c r="D15473"/>
      <c r="E15473"/>
      <c r="F15473"/>
    </row>
    <row r="15474" spans="2:6" ht="15" x14ac:dyDescent="0.25">
      <c r="B15474"/>
      <c r="C15474"/>
      <c r="D15474"/>
      <c r="E15474"/>
      <c r="F15474"/>
    </row>
    <row r="15475" spans="2:6" ht="15" x14ac:dyDescent="0.25">
      <c r="B15475"/>
      <c r="C15475"/>
      <c r="D15475"/>
      <c r="E15475"/>
      <c r="F15475"/>
    </row>
    <row r="15476" spans="2:6" ht="15" x14ac:dyDescent="0.25">
      <c r="B15476"/>
      <c r="C15476"/>
      <c r="D15476"/>
      <c r="E15476"/>
      <c r="F15476"/>
    </row>
    <row r="15477" spans="2:6" ht="15" x14ac:dyDescent="0.25">
      <c r="B15477"/>
      <c r="C15477"/>
      <c r="D15477"/>
      <c r="E15477"/>
      <c r="F15477"/>
    </row>
    <row r="15478" spans="2:6" ht="15" x14ac:dyDescent="0.25">
      <c r="B15478"/>
      <c r="C15478"/>
      <c r="D15478"/>
      <c r="E15478"/>
      <c r="F15478"/>
    </row>
    <row r="15479" spans="2:6" ht="15" x14ac:dyDescent="0.25">
      <c r="B15479"/>
      <c r="C15479"/>
      <c r="D15479"/>
      <c r="E15479"/>
      <c r="F15479"/>
    </row>
    <row r="15480" spans="2:6" ht="15" x14ac:dyDescent="0.25">
      <c r="B15480"/>
      <c r="C15480"/>
      <c r="D15480"/>
      <c r="E15480"/>
      <c r="F15480"/>
    </row>
    <row r="15481" spans="2:6" ht="15" x14ac:dyDescent="0.25">
      <c r="B15481"/>
      <c r="C15481"/>
      <c r="D15481"/>
      <c r="E15481"/>
      <c r="F15481"/>
    </row>
    <row r="15482" spans="2:6" ht="15" x14ac:dyDescent="0.25">
      <c r="B15482"/>
      <c r="C15482"/>
      <c r="D15482"/>
      <c r="E15482"/>
      <c r="F15482"/>
    </row>
    <row r="15483" spans="2:6" ht="15" x14ac:dyDescent="0.25">
      <c r="B15483"/>
      <c r="C15483"/>
      <c r="D15483"/>
      <c r="E15483"/>
      <c r="F15483"/>
    </row>
    <row r="15484" spans="2:6" ht="15" x14ac:dyDescent="0.25">
      <c r="B15484"/>
      <c r="C15484"/>
      <c r="D15484"/>
      <c r="E15484"/>
      <c r="F15484"/>
    </row>
    <row r="15485" spans="2:6" ht="15" x14ac:dyDescent="0.25">
      <c r="B15485"/>
      <c r="C15485"/>
      <c r="D15485"/>
      <c r="E15485"/>
      <c r="F15485"/>
    </row>
    <row r="15486" spans="2:6" ht="15" x14ac:dyDescent="0.25">
      <c r="B15486"/>
      <c r="C15486"/>
      <c r="D15486"/>
      <c r="E15486"/>
      <c r="F15486"/>
    </row>
    <row r="15487" spans="2:6" ht="15" x14ac:dyDescent="0.25">
      <c r="B15487"/>
      <c r="C15487"/>
      <c r="D15487"/>
      <c r="E15487"/>
      <c r="F15487"/>
    </row>
    <row r="15488" spans="2:6" ht="15" x14ac:dyDescent="0.25">
      <c r="B15488"/>
      <c r="C15488"/>
      <c r="D15488"/>
      <c r="E15488"/>
      <c r="F15488"/>
    </row>
    <row r="15489" spans="2:6" ht="15" x14ac:dyDescent="0.25">
      <c r="B15489"/>
      <c r="C15489"/>
      <c r="D15489"/>
      <c r="E15489"/>
      <c r="F15489"/>
    </row>
    <row r="15490" spans="2:6" ht="15" x14ac:dyDescent="0.25">
      <c r="B15490"/>
      <c r="C15490"/>
      <c r="D15490"/>
      <c r="E15490"/>
      <c r="F15490"/>
    </row>
    <row r="15491" spans="2:6" ht="15" x14ac:dyDescent="0.25">
      <c r="B15491"/>
      <c r="C15491"/>
      <c r="D15491"/>
      <c r="E15491"/>
      <c r="F15491"/>
    </row>
    <row r="15492" spans="2:6" ht="15" x14ac:dyDescent="0.25">
      <c r="B15492"/>
      <c r="C15492"/>
      <c r="D15492"/>
      <c r="E15492"/>
      <c r="F15492"/>
    </row>
    <row r="15493" spans="2:6" ht="15" x14ac:dyDescent="0.25">
      <c r="B15493"/>
      <c r="C15493"/>
      <c r="D15493"/>
      <c r="E15493"/>
      <c r="F15493"/>
    </row>
    <row r="15494" spans="2:6" ht="15" x14ac:dyDescent="0.25">
      <c r="B15494"/>
      <c r="C15494"/>
      <c r="D15494"/>
      <c r="E15494"/>
      <c r="F15494"/>
    </row>
    <row r="15495" spans="2:6" ht="15" x14ac:dyDescent="0.25">
      <c r="B15495"/>
      <c r="C15495"/>
      <c r="D15495"/>
      <c r="E15495"/>
      <c r="F15495"/>
    </row>
    <row r="15496" spans="2:6" ht="15" x14ac:dyDescent="0.25">
      <c r="B15496"/>
      <c r="C15496"/>
      <c r="D15496"/>
      <c r="E15496"/>
      <c r="F15496"/>
    </row>
    <row r="15497" spans="2:6" ht="15" x14ac:dyDescent="0.25">
      <c r="B15497"/>
      <c r="C15497"/>
      <c r="D15497"/>
      <c r="E15497"/>
      <c r="F15497"/>
    </row>
    <row r="15498" spans="2:6" ht="15" x14ac:dyDescent="0.25">
      <c r="B15498"/>
      <c r="C15498"/>
      <c r="D15498"/>
      <c r="E15498"/>
      <c r="F15498"/>
    </row>
    <row r="15499" spans="2:6" ht="15" x14ac:dyDescent="0.25">
      <c r="B15499"/>
      <c r="C15499"/>
      <c r="D15499"/>
      <c r="E15499"/>
      <c r="F15499"/>
    </row>
    <row r="15500" spans="2:6" ht="15" x14ac:dyDescent="0.25">
      <c r="B15500"/>
      <c r="C15500"/>
      <c r="D15500"/>
      <c r="E15500"/>
      <c r="F15500"/>
    </row>
    <row r="15501" spans="2:6" ht="15" x14ac:dyDescent="0.25">
      <c r="B15501"/>
      <c r="C15501"/>
      <c r="D15501"/>
      <c r="E15501"/>
      <c r="F15501"/>
    </row>
    <row r="15502" spans="2:6" ht="15" x14ac:dyDescent="0.25">
      <c r="B15502"/>
      <c r="C15502"/>
      <c r="D15502"/>
      <c r="E15502"/>
      <c r="F15502"/>
    </row>
    <row r="15503" spans="2:6" ht="15" x14ac:dyDescent="0.25">
      <c r="B15503"/>
      <c r="C15503"/>
      <c r="D15503"/>
      <c r="E15503"/>
      <c r="F15503"/>
    </row>
    <row r="15504" spans="2:6" ht="15" x14ac:dyDescent="0.25">
      <c r="B15504"/>
      <c r="C15504"/>
      <c r="D15504"/>
      <c r="E15504"/>
      <c r="F15504"/>
    </row>
    <row r="15505" spans="2:6" ht="15" x14ac:dyDescent="0.25">
      <c r="B15505"/>
      <c r="C15505"/>
      <c r="D15505"/>
      <c r="E15505"/>
      <c r="F15505"/>
    </row>
    <row r="15506" spans="2:6" ht="15" x14ac:dyDescent="0.25">
      <c r="B15506"/>
      <c r="C15506"/>
      <c r="D15506"/>
      <c r="E15506"/>
      <c r="F15506"/>
    </row>
    <row r="15507" spans="2:6" ht="15" x14ac:dyDescent="0.25">
      <c r="B15507"/>
      <c r="C15507"/>
      <c r="D15507"/>
      <c r="E15507"/>
      <c r="F15507"/>
    </row>
    <row r="15508" spans="2:6" ht="15" x14ac:dyDescent="0.25">
      <c r="B15508"/>
      <c r="C15508"/>
      <c r="D15508"/>
      <c r="E15508"/>
      <c r="F15508"/>
    </row>
    <row r="15509" spans="2:6" ht="15" x14ac:dyDescent="0.25">
      <c r="B15509"/>
      <c r="C15509"/>
      <c r="D15509"/>
      <c r="E15509"/>
      <c r="F15509"/>
    </row>
    <row r="15510" spans="2:6" ht="15" x14ac:dyDescent="0.25">
      <c r="B15510"/>
      <c r="C15510"/>
      <c r="D15510"/>
      <c r="E15510"/>
      <c r="F15510"/>
    </row>
    <row r="15511" spans="2:6" ht="15" x14ac:dyDescent="0.25">
      <c r="B15511"/>
      <c r="C15511"/>
      <c r="D15511"/>
      <c r="E15511"/>
      <c r="F15511"/>
    </row>
    <row r="15512" spans="2:6" ht="15" x14ac:dyDescent="0.25">
      <c r="B15512"/>
      <c r="C15512"/>
      <c r="D15512"/>
      <c r="E15512"/>
      <c r="F15512"/>
    </row>
    <row r="15513" spans="2:6" ht="15" x14ac:dyDescent="0.25">
      <c r="B15513"/>
      <c r="C15513"/>
      <c r="D15513"/>
      <c r="E15513"/>
      <c r="F15513"/>
    </row>
    <row r="15514" spans="2:6" ht="15" x14ac:dyDescent="0.25">
      <c r="B15514"/>
      <c r="C15514"/>
      <c r="D15514"/>
      <c r="E15514"/>
      <c r="F15514"/>
    </row>
    <row r="15515" spans="2:6" ht="15" x14ac:dyDescent="0.25">
      <c r="B15515"/>
      <c r="C15515"/>
      <c r="D15515"/>
      <c r="E15515"/>
      <c r="F15515"/>
    </row>
    <row r="15516" spans="2:6" ht="15" x14ac:dyDescent="0.25">
      <c r="B15516"/>
      <c r="C15516"/>
      <c r="D15516"/>
      <c r="E15516"/>
      <c r="F15516"/>
    </row>
    <row r="15517" spans="2:6" ht="15" x14ac:dyDescent="0.25">
      <c r="B15517"/>
      <c r="C15517"/>
      <c r="D15517"/>
      <c r="E15517"/>
      <c r="F15517"/>
    </row>
    <row r="15518" spans="2:6" ht="15" x14ac:dyDescent="0.25">
      <c r="B15518"/>
      <c r="C15518"/>
      <c r="D15518"/>
      <c r="E15518"/>
      <c r="F15518"/>
    </row>
    <row r="15519" spans="2:6" ht="15" x14ac:dyDescent="0.25">
      <c r="B15519"/>
      <c r="C15519"/>
      <c r="D15519"/>
      <c r="E15519"/>
      <c r="F15519"/>
    </row>
    <row r="15520" spans="2:6" ht="15" x14ac:dyDescent="0.25">
      <c r="B15520"/>
      <c r="C15520"/>
      <c r="D15520"/>
      <c r="E15520"/>
      <c r="F15520"/>
    </row>
    <row r="15521" spans="2:6" ht="15" x14ac:dyDescent="0.25">
      <c r="B15521"/>
      <c r="C15521"/>
      <c r="D15521"/>
      <c r="E15521"/>
      <c r="F15521"/>
    </row>
    <row r="15522" spans="2:6" ht="15" x14ac:dyDescent="0.25">
      <c r="B15522"/>
      <c r="C15522"/>
      <c r="D15522"/>
      <c r="E15522"/>
      <c r="F15522"/>
    </row>
    <row r="15523" spans="2:6" ht="15" x14ac:dyDescent="0.25">
      <c r="B15523"/>
      <c r="C15523"/>
      <c r="D15523"/>
      <c r="E15523"/>
      <c r="F15523"/>
    </row>
    <row r="15524" spans="2:6" ht="15" x14ac:dyDescent="0.25">
      <c r="B15524"/>
      <c r="C15524"/>
      <c r="D15524"/>
      <c r="E15524"/>
      <c r="F15524"/>
    </row>
    <row r="15525" spans="2:6" ht="15" x14ac:dyDescent="0.25">
      <c r="B15525"/>
      <c r="C15525"/>
      <c r="D15525"/>
      <c r="E15525"/>
      <c r="F15525"/>
    </row>
    <row r="15526" spans="2:6" ht="15" x14ac:dyDescent="0.25">
      <c r="B15526"/>
      <c r="C15526"/>
      <c r="D15526"/>
      <c r="E15526"/>
      <c r="F15526"/>
    </row>
    <row r="15527" spans="2:6" ht="15" x14ac:dyDescent="0.25">
      <c r="B15527"/>
      <c r="C15527"/>
      <c r="D15527"/>
      <c r="E15527"/>
      <c r="F15527"/>
    </row>
    <row r="15528" spans="2:6" ht="15" x14ac:dyDescent="0.25">
      <c r="B15528"/>
      <c r="C15528"/>
      <c r="D15528"/>
      <c r="E15528"/>
      <c r="F15528"/>
    </row>
    <row r="15529" spans="2:6" ht="15" x14ac:dyDescent="0.25">
      <c r="B15529"/>
      <c r="C15529"/>
      <c r="D15529"/>
      <c r="E15529"/>
      <c r="F15529"/>
    </row>
    <row r="15530" spans="2:6" ht="15" x14ac:dyDescent="0.25">
      <c r="B15530"/>
      <c r="C15530"/>
      <c r="D15530"/>
      <c r="E15530"/>
      <c r="F15530"/>
    </row>
    <row r="15531" spans="2:6" ht="15" x14ac:dyDescent="0.25">
      <c r="B15531"/>
      <c r="C15531"/>
      <c r="D15531"/>
      <c r="E15531"/>
      <c r="F15531"/>
    </row>
    <row r="15532" spans="2:6" ht="15" x14ac:dyDescent="0.25">
      <c r="B15532"/>
      <c r="C15532"/>
      <c r="D15532"/>
      <c r="E15532"/>
      <c r="F15532"/>
    </row>
    <row r="15533" spans="2:6" ht="15" x14ac:dyDescent="0.25">
      <c r="B15533"/>
      <c r="C15533"/>
      <c r="D15533"/>
      <c r="E15533"/>
      <c r="F15533"/>
    </row>
    <row r="15534" spans="2:6" ht="15" x14ac:dyDescent="0.25">
      <c r="B15534"/>
      <c r="C15534"/>
      <c r="D15534"/>
      <c r="E15534"/>
      <c r="F15534"/>
    </row>
    <row r="15535" spans="2:6" ht="15" x14ac:dyDescent="0.25">
      <c r="B15535"/>
      <c r="C15535"/>
      <c r="D15535"/>
      <c r="E15535"/>
      <c r="F15535"/>
    </row>
    <row r="15536" spans="2:6" ht="15" x14ac:dyDescent="0.25">
      <c r="B15536"/>
      <c r="C15536"/>
      <c r="D15536"/>
      <c r="E15536"/>
      <c r="F15536"/>
    </row>
    <row r="15537" spans="2:6" ht="15" x14ac:dyDescent="0.25">
      <c r="B15537"/>
      <c r="C15537"/>
      <c r="D15537"/>
      <c r="E15537"/>
      <c r="F15537"/>
    </row>
    <row r="15538" spans="2:6" ht="15" x14ac:dyDescent="0.25">
      <c r="B15538"/>
      <c r="C15538"/>
      <c r="D15538"/>
      <c r="E15538"/>
      <c r="F15538"/>
    </row>
    <row r="15539" spans="2:6" ht="15" x14ac:dyDescent="0.25">
      <c r="B15539"/>
      <c r="C15539"/>
      <c r="D15539"/>
      <c r="E15539"/>
      <c r="F15539"/>
    </row>
    <row r="15540" spans="2:6" ht="15" x14ac:dyDescent="0.25">
      <c r="B15540"/>
      <c r="C15540"/>
      <c r="D15540"/>
      <c r="E15540"/>
      <c r="F15540"/>
    </row>
    <row r="15541" spans="2:6" ht="15" x14ac:dyDescent="0.25">
      <c r="B15541"/>
      <c r="C15541"/>
      <c r="D15541"/>
      <c r="E15541"/>
      <c r="F15541"/>
    </row>
    <row r="15542" spans="2:6" ht="15" x14ac:dyDescent="0.25">
      <c r="B15542"/>
      <c r="C15542"/>
      <c r="D15542"/>
      <c r="E15542"/>
      <c r="F15542"/>
    </row>
    <row r="15543" spans="2:6" ht="15" x14ac:dyDescent="0.25">
      <c r="B15543"/>
      <c r="C15543"/>
      <c r="D15543"/>
      <c r="E15543"/>
      <c r="F15543"/>
    </row>
    <row r="15544" spans="2:6" ht="15" x14ac:dyDescent="0.25">
      <c r="B15544"/>
      <c r="C15544"/>
      <c r="D15544"/>
      <c r="E15544"/>
      <c r="F15544"/>
    </row>
    <row r="15545" spans="2:6" ht="15" x14ac:dyDescent="0.25">
      <c r="B15545"/>
      <c r="C15545"/>
      <c r="D15545"/>
      <c r="E15545"/>
      <c r="F15545"/>
    </row>
    <row r="15546" spans="2:6" ht="15" x14ac:dyDescent="0.25">
      <c r="B15546"/>
      <c r="C15546"/>
      <c r="D15546"/>
      <c r="E15546"/>
      <c r="F15546"/>
    </row>
    <row r="15547" spans="2:6" ht="15" x14ac:dyDescent="0.25">
      <c r="B15547"/>
      <c r="C15547"/>
      <c r="D15547"/>
      <c r="E15547"/>
      <c r="F15547"/>
    </row>
    <row r="15548" spans="2:6" ht="15" x14ac:dyDescent="0.25">
      <c r="B15548"/>
      <c r="C15548"/>
      <c r="D15548"/>
      <c r="E15548"/>
      <c r="F15548"/>
    </row>
    <row r="15549" spans="2:6" ht="15" x14ac:dyDescent="0.25">
      <c r="B15549"/>
      <c r="C15549"/>
      <c r="D15549"/>
      <c r="E15549"/>
      <c r="F15549"/>
    </row>
    <row r="15550" spans="2:6" ht="15" x14ac:dyDescent="0.25">
      <c r="B15550"/>
      <c r="C15550"/>
      <c r="D15550"/>
      <c r="E15550"/>
      <c r="F15550"/>
    </row>
    <row r="15551" spans="2:6" ht="15" x14ac:dyDescent="0.25">
      <c r="B15551"/>
      <c r="C15551"/>
      <c r="D15551"/>
      <c r="E15551"/>
      <c r="F15551"/>
    </row>
    <row r="15552" spans="2:6" ht="15" x14ac:dyDescent="0.25">
      <c r="B15552"/>
      <c r="C15552"/>
      <c r="D15552"/>
      <c r="E15552"/>
      <c r="F15552"/>
    </row>
    <row r="15553" spans="2:6" ht="15" x14ac:dyDescent="0.25">
      <c r="B15553"/>
      <c r="C15553"/>
      <c r="D15553"/>
      <c r="E15553"/>
      <c r="F15553"/>
    </row>
    <row r="15554" spans="2:6" ht="15" x14ac:dyDescent="0.25">
      <c r="B15554"/>
      <c r="C15554"/>
      <c r="D15554"/>
      <c r="E15554"/>
      <c r="F15554"/>
    </row>
    <row r="15555" spans="2:6" ht="15" x14ac:dyDescent="0.25">
      <c r="B15555"/>
      <c r="C15555"/>
      <c r="D15555"/>
      <c r="E15555"/>
      <c r="F15555"/>
    </row>
    <row r="15556" spans="2:6" ht="15" x14ac:dyDescent="0.25">
      <c r="B15556"/>
      <c r="C15556"/>
      <c r="D15556"/>
      <c r="E15556"/>
      <c r="F15556"/>
    </row>
    <row r="15557" spans="2:6" ht="15" x14ac:dyDescent="0.25">
      <c r="B15557"/>
      <c r="C15557"/>
      <c r="D15557"/>
      <c r="E15557"/>
      <c r="F15557"/>
    </row>
    <row r="15558" spans="2:6" ht="15" x14ac:dyDescent="0.25">
      <c r="B15558"/>
      <c r="C15558"/>
      <c r="D15558"/>
      <c r="E15558"/>
      <c r="F15558"/>
    </row>
    <row r="15559" spans="2:6" ht="15" x14ac:dyDescent="0.25">
      <c r="B15559"/>
      <c r="C15559"/>
      <c r="D15559"/>
      <c r="E15559"/>
      <c r="F15559"/>
    </row>
    <row r="15560" spans="2:6" ht="15" x14ac:dyDescent="0.25">
      <c r="B15560"/>
      <c r="C15560"/>
      <c r="D15560"/>
      <c r="E15560"/>
      <c r="F15560"/>
    </row>
    <row r="15561" spans="2:6" ht="15" x14ac:dyDescent="0.25">
      <c r="B15561"/>
      <c r="C15561"/>
      <c r="D15561"/>
      <c r="E15561"/>
      <c r="F15561"/>
    </row>
    <row r="15562" spans="2:6" ht="15" x14ac:dyDescent="0.25">
      <c r="B15562"/>
      <c r="C15562"/>
      <c r="D15562"/>
      <c r="E15562"/>
      <c r="F15562"/>
    </row>
    <row r="15563" spans="2:6" ht="15" x14ac:dyDescent="0.25">
      <c r="B15563"/>
      <c r="C15563"/>
      <c r="D15563"/>
      <c r="E15563"/>
      <c r="F15563"/>
    </row>
    <row r="15564" spans="2:6" ht="15" x14ac:dyDescent="0.25">
      <c r="B15564"/>
      <c r="C15564"/>
      <c r="D15564"/>
      <c r="E15564"/>
      <c r="F15564"/>
    </row>
    <row r="15565" spans="2:6" ht="15" x14ac:dyDescent="0.25">
      <c r="B15565"/>
      <c r="C15565"/>
      <c r="D15565"/>
      <c r="E15565"/>
      <c r="F15565"/>
    </row>
    <row r="15566" spans="2:6" ht="15" x14ac:dyDescent="0.25">
      <c r="B15566"/>
      <c r="C15566"/>
      <c r="D15566"/>
      <c r="E15566"/>
      <c r="F15566"/>
    </row>
    <row r="15567" spans="2:6" ht="15" x14ac:dyDescent="0.25">
      <c r="B15567"/>
      <c r="C15567"/>
      <c r="D15567"/>
      <c r="E15567"/>
      <c r="F15567"/>
    </row>
    <row r="15568" spans="2:6" ht="15" x14ac:dyDescent="0.25">
      <c r="B15568"/>
      <c r="C15568"/>
      <c r="D15568"/>
      <c r="E15568"/>
      <c r="F15568"/>
    </row>
    <row r="15569" spans="2:6" ht="15" x14ac:dyDescent="0.25">
      <c r="B15569"/>
      <c r="C15569"/>
      <c r="D15569"/>
      <c r="E15569"/>
      <c r="F15569"/>
    </row>
    <row r="15570" spans="2:6" ht="15" x14ac:dyDescent="0.25">
      <c r="B15570"/>
      <c r="C15570"/>
      <c r="D15570"/>
      <c r="E15570"/>
      <c r="F15570"/>
    </row>
    <row r="15571" spans="2:6" ht="15" x14ac:dyDescent="0.25">
      <c r="B15571"/>
      <c r="C15571"/>
      <c r="D15571"/>
      <c r="E15571"/>
      <c r="F15571"/>
    </row>
    <row r="15572" spans="2:6" ht="15" x14ac:dyDescent="0.25">
      <c r="B15572"/>
      <c r="C15572"/>
      <c r="D15572"/>
      <c r="E15572"/>
      <c r="F15572"/>
    </row>
    <row r="15573" spans="2:6" ht="15" x14ac:dyDescent="0.25">
      <c r="B15573"/>
      <c r="C15573"/>
      <c r="D15573"/>
      <c r="E15573"/>
      <c r="F15573"/>
    </row>
    <row r="15574" spans="2:6" ht="15" x14ac:dyDescent="0.25">
      <c r="B15574"/>
      <c r="C15574"/>
      <c r="D15574"/>
      <c r="E15574"/>
      <c r="F15574"/>
    </row>
    <row r="15575" spans="2:6" ht="15" x14ac:dyDescent="0.25">
      <c r="B15575"/>
      <c r="C15575"/>
      <c r="D15575"/>
      <c r="E15575"/>
      <c r="F15575"/>
    </row>
    <row r="15576" spans="2:6" ht="15" x14ac:dyDescent="0.25">
      <c r="B15576"/>
      <c r="C15576"/>
      <c r="D15576"/>
      <c r="E15576"/>
      <c r="F15576"/>
    </row>
    <row r="15577" spans="2:6" ht="15" x14ac:dyDescent="0.25">
      <c r="B15577"/>
      <c r="C15577"/>
      <c r="D15577"/>
      <c r="E15577"/>
      <c r="F15577"/>
    </row>
    <row r="15578" spans="2:6" ht="15" x14ac:dyDescent="0.25">
      <c r="B15578"/>
      <c r="C15578"/>
      <c r="D15578"/>
      <c r="E15578"/>
      <c r="F15578"/>
    </row>
    <row r="15579" spans="2:6" ht="15" x14ac:dyDescent="0.25">
      <c r="B15579"/>
      <c r="C15579"/>
      <c r="D15579"/>
      <c r="E15579"/>
      <c r="F15579"/>
    </row>
    <row r="15580" spans="2:6" ht="15" x14ac:dyDescent="0.25">
      <c r="B15580"/>
      <c r="C15580"/>
      <c r="D15580"/>
      <c r="E15580"/>
      <c r="F15580"/>
    </row>
    <row r="15581" spans="2:6" ht="15" x14ac:dyDescent="0.25">
      <c r="B15581"/>
      <c r="C15581"/>
      <c r="D15581"/>
      <c r="E15581"/>
      <c r="F15581"/>
    </row>
    <row r="15582" spans="2:6" ht="15" x14ac:dyDescent="0.25">
      <c r="B15582"/>
      <c r="C15582"/>
      <c r="D15582"/>
      <c r="E15582"/>
      <c r="F15582"/>
    </row>
    <row r="15583" spans="2:6" ht="15" x14ac:dyDescent="0.25">
      <c r="B15583"/>
      <c r="C15583"/>
      <c r="D15583"/>
      <c r="E15583"/>
      <c r="F15583"/>
    </row>
    <row r="15584" spans="2:6" ht="15" x14ac:dyDescent="0.25">
      <c r="B15584"/>
      <c r="C15584"/>
      <c r="D15584"/>
      <c r="E15584"/>
      <c r="F15584"/>
    </row>
    <row r="15585" spans="2:6" ht="15" x14ac:dyDescent="0.25">
      <c r="B15585"/>
      <c r="C15585"/>
      <c r="D15585"/>
      <c r="E15585"/>
      <c r="F15585"/>
    </row>
    <row r="15586" spans="2:6" ht="15" x14ac:dyDescent="0.25">
      <c r="B15586"/>
      <c r="C15586"/>
      <c r="D15586"/>
      <c r="E15586"/>
      <c r="F15586"/>
    </row>
    <row r="15587" spans="2:6" ht="15" x14ac:dyDescent="0.25">
      <c r="B15587"/>
      <c r="C15587"/>
      <c r="D15587"/>
      <c r="E15587"/>
      <c r="F15587"/>
    </row>
    <row r="15588" spans="2:6" ht="15" x14ac:dyDescent="0.25">
      <c r="B15588"/>
      <c r="C15588"/>
      <c r="D15588"/>
      <c r="E15588"/>
      <c r="F15588"/>
    </row>
    <row r="15589" spans="2:6" ht="15" x14ac:dyDescent="0.25">
      <c r="B15589"/>
      <c r="C15589"/>
      <c r="D15589"/>
      <c r="E15589"/>
      <c r="F15589"/>
    </row>
    <row r="15590" spans="2:6" ht="15" x14ac:dyDescent="0.25">
      <c r="B15590"/>
      <c r="C15590"/>
      <c r="D15590"/>
      <c r="E15590"/>
      <c r="F15590"/>
    </row>
    <row r="15591" spans="2:6" ht="15" x14ac:dyDescent="0.25">
      <c r="B15591"/>
      <c r="C15591"/>
      <c r="D15591"/>
      <c r="E15591"/>
      <c r="F15591"/>
    </row>
    <row r="15592" spans="2:6" ht="15" x14ac:dyDescent="0.25">
      <c r="B15592"/>
      <c r="C15592"/>
      <c r="D15592"/>
      <c r="E15592"/>
      <c r="F15592"/>
    </row>
    <row r="15593" spans="2:6" ht="15" x14ac:dyDescent="0.25">
      <c r="B15593"/>
      <c r="C15593"/>
      <c r="D15593"/>
      <c r="E15593"/>
      <c r="F15593"/>
    </row>
    <row r="15594" spans="2:6" ht="15" x14ac:dyDescent="0.25">
      <c r="B15594"/>
      <c r="C15594"/>
      <c r="D15594"/>
      <c r="E15594"/>
      <c r="F15594"/>
    </row>
    <row r="15595" spans="2:6" ht="15" x14ac:dyDescent="0.25">
      <c r="B15595"/>
      <c r="C15595"/>
      <c r="D15595"/>
      <c r="E15595"/>
      <c r="F15595"/>
    </row>
    <row r="15596" spans="2:6" ht="15" x14ac:dyDescent="0.25">
      <c r="B15596"/>
      <c r="C15596"/>
      <c r="D15596"/>
      <c r="E15596"/>
      <c r="F15596"/>
    </row>
    <row r="15597" spans="2:6" ht="15" x14ac:dyDescent="0.25">
      <c r="B15597"/>
      <c r="C15597"/>
      <c r="D15597"/>
      <c r="E15597"/>
      <c r="F15597"/>
    </row>
    <row r="15598" spans="2:6" ht="15" x14ac:dyDescent="0.25">
      <c r="B15598"/>
      <c r="C15598"/>
      <c r="D15598"/>
      <c r="E15598"/>
      <c r="F15598"/>
    </row>
    <row r="15599" spans="2:6" ht="15" x14ac:dyDescent="0.25">
      <c r="B15599"/>
      <c r="C15599"/>
      <c r="D15599"/>
      <c r="E15599"/>
      <c r="F15599"/>
    </row>
    <row r="15600" spans="2:6" ht="15" x14ac:dyDescent="0.25">
      <c r="B15600"/>
      <c r="C15600"/>
      <c r="D15600"/>
      <c r="E15600"/>
      <c r="F15600"/>
    </row>
    <row r="15601" spans="2:6" ht="15" x14ac:dyDescent="0.25">
      <c r="B15601"/>
      <c r="C15601"/>
      <c r="D15601"/>
      <c r="E15601"/>
      <c r="F15601"/>
    </row>
    <row r="15602" spans="2:6" ht="15" x14ac:dyDescent="0.25">
      <c r="B15602"/>
      <c r="C15602"/>
      <c r="D15602"/>
      <c r="E15602"/>
      <c r="F15602"/>
    </row>
    <row r="15603" spans="2:6" ht="15" x14ac:dyDescent="0.25">
      <c r="B15603"/>
      <c r="C15603"/>
      <c r="D15603"/>
      <c r="E15603"/>
      <c r="F15603"/>
    </row>
    <row r="15604" spans="2:6" ht="15" x14ac:dyDescent="0.25">
      <c r="B15604"/>
      <c r="C15604"/>
      <c r="D15604"/>
      <c r="E15604"/>
      <c r="F15604"/>
    </row>
    <row r="15605" spans="2:6" ht="15" x14ac:dyDescent="0.25">
      <c r="B15605"/>
      <c r="C15605"/>
      <c r="D15605"/>
      <c r="E15605"/>
      <c r="F15605"/>
    </row>
    <row r="15606" spans="2:6" ht="15" x14ac:dyDescent="0.25">
      <c r="B15606"/>
      <c r="C15606"/>
      <c r="D15606"/>
      <c r="E15606"/>
      <c r="F15606"/>
    </row>
    <row r="15607" spans="2:6" ht="15" x14ac:dyDescent="0.25">
      <c r="B15607"/>
      <c r="C15607"/>
      <c r="D15607"/>
      <c r="E15607"/>
      <c r="F15607"/>
    </row>
    <row r="15608" spans="2:6" ht="15" x14ac:dyDescent="0.25">
      <c r="B15608"/>
      <c r="C15608"/>
      <c r="D15608"/>
      <c r="E15608"/>
      <c r="F15608"/>
    </row>
    <row r="15609" spans="2:6" ht="15" x14ac:dyDescent="0.25">
      <c r="B15609"/>
      <c r="C15609"/>
      <c r="D15609"/>
      <c r="E15609"/>
      <c r="F15609"/>
    </row>
    <row r="15610" spans="2:6" ht="15" x14ac:dyDescent="0.25">
      <c r="B15610"/>
      <c r="C15610"/>
      <c r="D15610"/>
      <c r="E15610"/>
      <c r="F15610"/>
    </row>
    <row r="15611" spans="2:6" ht="15" x14ac:dyDescent="0.25">
      <c r="B15611"/>
      <c r="C15611"/>
      <c r="D15611"/>
      <c r="E15611"/>
      <c r="F15611"/>
    </row>
    <row r="15612" spans="2:6" ht="15" x14ac:dyDescent="0.25">
      <c r="B15612"/>
      <c r="C15612"/>
      <c r="D15612"/>
      <c r="E15612"/>
      <c r="F15612"/>
    </row>
    <row r="15613" spans="2:6" ht="15" x14ac:dyDescent="0.25">
      <c r="B15613"/>
      <c r="C15613"/>
      <c r="D15613"/>
      <c r="E15613"/>
      <c r="F15613"/>
    </row>
    <row r="15614" spans="2:6" ht="15" x14ac:dyDescent="0.25">
      <c r="B15614"/>
      <c r="C15614"/>
      <c r="D15614"/>
      <c r="E15614"/>
      <c r="F15614"/>
    </row>
    <row r="15615" spans="2:6" ht="15" x14ac:dyDescent="0.25">
      <c r="B15615"/>
      <c r="C15615"/>
      <c r="D15615"/>
      <c r="E15615"/>
      <c r="F15615"/>
    </row>
    <row r="15616" spans="2:6" ht="15" x14ac:dyDescent="0.25">
      <c r="B15616"/>
      <c r="C15616"/>
      <c r="D15616"/>
      <c r="E15616"/>
      <c r="F15616"/>
    </row>
    <row r="15617" spans="2:6" ht="15" x14ac:dyDescent="0.25">
      <c r="B15617"/>
      <c r="C15617"/>
      <c r="D15617"/>
      <c r="E15617"/>
      <c r="F15617"/>
    </row>
    <row r="15618" spans="2:6" ht="15" x14ac:dyDescent="0.25">
      <c r="B15618"/>
      <c r="C15618"/>
      <c r="D15618"/>
      <c r="E15618"/>
      <c r="F15618"/>
    </row>
    <row r="15619" spans="2:6" ht="15" x14ac:dyDescent="0.25">
      <c r="B15619"/>
      <c r="C15619"/>
      <c r="D15619"/>
      <c r="E15619"/>
      <c r="F15619"/>
    </row>
    <row r="15620" spans="2:6" ht="15" x14ac:dyDescent="0.25">
      <c r="B15620"/>
      <c r="C15620"/>
      <c r="D15620"/>
      <c r="E15620"/>
      <c r="F15620"/>
    </row>
    <row r="15621" spans="2:6" ht="15" x14ac:dyDescent="0.25">
      <c r="B15621"/>
      <c r="C15621"/>
      <c r="D15621"/>
      <c r="E15621"/>
      <c r="F15621"/>
    </row>
    <row r="15622" spans="2:6" ht="15" x14ac:dyDescent="0.25">
      <c r="B15622"/>
      <c r="C15622"/>
      <c r="D15622"/>
      <c r="E15622"/>
      <c r="F15622"/>
    </row>
    <row r="15623" spans="2:6" ht="15" x14ac:dyDescent="0.25">
      <c r="B15623"/>
      <c r="C15623"/>
      <c r="D15623"/>
      <c r="E15623"/>
      <c r="F15623"/>
    </row>
    <row r="15624" spans="2:6" ht="15" x14ac:dyDescent="0.25">
      <c r="B15624"/>
      <c r="C15624"/>
      <c r="D15624"/>
      <c r="E15624"/>
      <c r="F15624"/>
    </row>
    <row r="15625" spans="2:6" ht="15" x14ac:dyDescent="0.25">
      <c r="B15625"/>
      <c r="C15625"/>
      <c r="D15625"/>
      <c r="E15625"/>
      <c r="F15625"/>
    </row>
    <row r="15626" spans="2:6" ht="15" x14ac:dyDescent="0.25">
      <c r="B15626"/>
      <c r="C15626"/>
      <c r="D15626"/>
      <c r="E15626"/>
      <c r="F15626"/>
    </row>
    <row r="15627" spans="2:6" ht="15" x14ac:dyDescent="0.25">
      <c r="B15627"/>
      <c r="C15627"/>
      <c r="D15627"/>
      <c r="E15627"/>
      <c r="F15627"/>
    </row>
    <row r="15628" spans="2:6" ht="15" x14ac:dyDescent="0.25">
      <c r="B15628"/>
      <c r="C15628"/>
      <c r="D15628"/>
      <c r="E15628"/>
      <c r="F15628"/>
    </row>
    <row r="15629" spans="2:6" ht="15" x14ac:dyDescent="0.25">
      <c r="B15629"/>
      <c r="C15629"/>
      <c r="D15629"/>
      <c r="E15629"/>
      <c r="F15629"/>
    </row>
    <row r="15630" spans="2:6" ht="15" x14ac:dyDescent="0.25">
      <c r="B15630"/>
      <c r="C15630"/>
      <c r="D15630"/>
      <c r="E15630"/>
      <c r="F15630"/>
    </row>
    <row r="15631" spans="2:6" ht="15" x14ac:dyDescent="0.25">
      <c r="B15631"/>
      <c r="C15631"/>
      <c r="D15631"/>
      <c r="E15631"/>
      <c r="F15631"/>
    </row>
    <row r="15632" spans="2:6" ht="15" x14ac:dyDescent="0.25">
      <c r="B15632"/>
      <c r="C15632"/>
      <c r="D15632"/>
      <c r="E15632"/>
      <c r="F15632"/>
    </row>
    <row r="15633" spans="2:6" ht="15" x14ac:dyDescent="0.25">
      <c r="B15633"/>
      <c r="C15633"/>
      <c r="D15633"/>
      <c r="E15633"/>
      <c r="F15633"/>
    </row>
    <row r="15634" spans="2:6" ht="15" x14ac:dyDescent="0.25">
      <c r="B15634"/>
      <c r="C15634"/>
      <c r="D15634"/>
      <c r="E15634"/>
      <c r="F15634"/>
    </row>
    <row r="15635" spans="2:6" ht="15" x14ac:dyDescent="0.25">
      <c r="B15635"/>
      <c r="C15635"/>
      <c r="D15635"/>
      <c r="E15635"/>
      <c r="F15635"/>
    </row>
    <row r="15636" spans="2:6" ht="15" x14ac:dyDescent="0.25">
      <c r="B15636"/>
      <c r="C15636"/>
      <c r="D15636"/>
      <c r="E15636"/>
      <c r="F15636"/>
    </row>
    <row r="15637" spans="2:6" ht="15" x14ac:dyDescent="0.25">
      <c r="B15637"/>
      <c r="C15637"/>
      <c r="D15637"/>
      <c r="E15637"/>
      <c r="F15637"/>
    </row>
    <row r="15638" spans="2:6" ht="15" x14ac:dyDescent="0.25">
      <c r="B15638"/>
      <c r="C15638"/>
      <c r="D15638"/>
      <c r="E15638"/>
      <c r="F15638"/>
    </row>
    <row r="15639" spans="2:6" ht="15" x14ac:dyDescent="0.25">
      <c r="B15639"/>
      <c r="C15639"/>
      <c r="D15639"/>
      <c r="E15639"/>
      <c r="F15639"/>
    </row>
    <row r="15640" spans="2:6" ht="15" x14ac:dyDescent="0.25">
      <c r="B15640"/>
      <c r="C15640"/>
      <c r="D15640"/>
      <c r="E15640"/>
      <c r="F15640"/>
    </row>
    <row r="15641" spans="2:6" ht="15" x14ac:dyDescent="0.25">
      <c r="B15641"/>
      <c r="C15641"/>
      <c r="D15641"/>
      <c r="E15641"/>
      <c r="F15641"/>
    </row>
    <row r="15642" spans="2:6" ht="15" x14ac:dyDescent="0.25">
      <c r="B15642"/>
      <c r="C15642"/>
      <c r="D15642"/>
      <c r="E15642"/>
      <c r="F15642"/>
    </row>
    <row r="15643" spans="2:6" ht="15" x14ac:dyDescent="0.25">
      <c r="B15643"/>
      <c r="C15643"/>
      <c r="D15643"/>
      <c r="E15643"/>
      <c r="F15643"/>
    </row>
    <row r="15644" spans="2:6" ht="15" x14ac:dyDescent="0.25">
      <c r="B15644"/>
      <c r="C15644"/>
      <c r="D15644"/>
      <c r="E15644"/>
      <c r="F15644"/>
    </row>
    <row r="15645" spans="2:6" ht="15" x14ac:dyDescent="0.25">
      <c r="B15645"/>
      <c r="C15645"/>
      <c r="D15645"/>
      <c r="E15645"/>
      <c r="F15645"/>
    </row>
    <row r="15646" spans="2:6" ht="15" x14ac:dyDescent="0.25">
      <c r="B15646"/>
      <c r="C15646"/>
      <c r="D15646"/>
      <c r="E15646"/>
      <c r="F15646"/>
    </row>
    <row r="15647" spans="2:6" ht="15" x14ac:dyDescent="0.25">
      <c r="B15647"/>
      <c r="C15647"/>
      <c r="D15647"/>
      <c r="E15647"/>
      <c r="F15647"/>
    </row>
    <row r="15648" spans="2:6" ht="15" x14ac:dyDescent="0.25">
      <c r="B15648"/>
      <c r="C15648"/>
      <c r="D15648"/>
      <c r="E15648"/>
      <c r="F15648"/>
    </row>
    <row r="15649" spans="2:6" ht="15" x14ac:dyDescent="0.25">
      <c r="B15649"/>
      <c r="C15649"/>
      <c r="D15649"/>
      <c r="E15649"/>
      <c r="F15649"/>
    </row>
    <row r="15650" spans="2:6" ht="15" x14ac:dyDescent="0.25">
      <c r="B15650"/>
      <c r="C15650"/>
      <c r="D15650"/>
      <c r="E15650"/>
      <c r="F15650"/>
    </row>
    <row r="15651" spans="2:6" ht="15" x14ac:dyDescent="0.25">
      <c r="B15651"/>
      <c r="C15651"/>
      <c r="D15651"/>
      <c r="E15651"/>
      <c r="F15651"/>
    </row>
    <row r="15652" spans="2:6" ht="15" x14ac:dyDescent="0.25">
      <c r="B15652"/>
      <c r="C15652"/>
      <c r="D15652"/>
      <c r="E15652"/>
      <c r="F15652"/>
    </row>
    <row r="15653" spans="2:6" ht="15" x14ac:dyDescent="0.25">
      <c r="B15653"/>
      <c r="C15653"/>
      <c r="D15653"/>
      <c r="E15653"/>
      <c r="F15653"/>
    </row>
    <row r="15654" spans="2:6" ht="15" x14ac:dyDescent="0.25">
      <c r="B15654"/>
      <c r="C15654"/>
      <c r="D15654"/>
      <c r="E15654"/>
      <c r="F15654"/>
    </row>
    <row r="15655" spans="2:6" ht="15" x14ac:dyDescent="0.25">
      <c r="B15655"/>
      <c r="C15655"/>
      <c r="D15655"/>
      <c r="E15655"/>
      <c r="F15655"/>
    </row>
    <row r="15656" spans="2:6" ht="15" x14ac:dyDescent="0.25">
      <c r="B15656"/>
      <c r="C15656"/>
      <c r="D15656"/>
      <c r="E15656"/>
      <c r="F15656"/>
    </row>
    <row r="15657" spans="2:6" ht="15" x14ac:dyDescent="0.25">
      <c r="B15657"/>
      <c r="C15657"/>
      <c r="D15657"/>
      <c r="E15657"/>
      <c r="F15657"/>
    </row>
    <row r="15658" spans="2:6" ht="15" x14ac:dyDescent="0.25">
      <c r="B15658"/>
      <c r="C15658"/>
      <c r="D15658"/>
      <c r="E15658"/>
      <c r="F15658"/>
    </row>
    <row r="15659" spans="2:6" ht="15" x14ac:dyDescent="0.25">
      <c r="B15659"/>
      <c r="C15659"/>
      <c r="D15659"/>
      <c r="E15659"/>
      <c r="F15659"/>
    </row>
    <row r="15660" spans="2:6" ht="15" x14ac:dyDescent="0.25">
      <c r="B15660"/>
      <c r="C15660"/>
      <c r="D15660"/>
      <c r="E15660"/>
      <c r="F15660"/>
    </row>
    <row r="15661" spans="2:6" ht="15" x14ac:dyDescent="0.25">
      <c r="B15661"/>
      <c r="C15661"/>
      <c r="D15661"/>
      <c r="E15661"/>
      <c r="F15661"/>
    </row>
    <row r="15662" spans="2:6" ht="15" x14ac:dyDescent="0.25">
      <c r="B15662"/>
      <c r="C15662"/>
      <c r="D15662"/>
      <c r="E15662"/>
      <c r="F15662"/>
    </row>
    <row r="15663" spans="2:6" ht="15" x14ac:dyDescent="0.25">
      <c r="B15663"/>
      <c r="C15663"/>
      <c r="D15663"/>
      <c r="E15663"/>
      <c r="F15663"/>
    </row>
    <row r="15664" spans="2:6" ht="15" x14ac:dyDescent="0.25">
      <c r="B15664"/>
      <c r="C15664"/>
      <c r="D15664"/>
      <c r="E15664"/>
      <c r="F15664"/>
    </row>
    <row r="15665" spans="2:6" ht="15" x14ac:dyDescent="0.25">
      <c r="B15665"/>
      <c r="C15665"/>
      <c r="D15665"/>
      <c r="E15665"/>
      <c r="F15665"/>
    </row>
    <row r="15666" spans="2:6" ht="15" x14ac:dyDescent="0.25">
      <c r="B15666"/>
      <c r="C15666"/>
      <c r="D15666"/>
      <c r="E15666"/>
      <c r="F15666"/>
    </row>
    <row r="15667" spans="2:6" ht="15" x14ac:dyDescent="0.25">
      <c r="B15667"/>
      <c r="C15667"/>
      <c r="D15667"/>
      <c r="E15667"/>
      <c r="F15667"/>
    </row>
    <row r="15668" spans="2:6" ht="15" x14ac:dyDescent="0.25">
      <c r="B15668"/>
      <c r="C15668"/>
      <c r="D15668"/>
      <c r="E15668"/>
      <c r="F15668"/>
    </row>
    <row r="15669" spans="2:6" ht="15" x14ac:dyDescent="0.25">
      <c r="B15669"/>
      <c r="C15669"/>
      <c r="D15669"/>
      <c r="E15669"/>
      <c r="F15669"/>
    </row>
    <row r="15670" spans="2:6" ht="15" x14ac:dyDescent="0.25">
      <c r="B15670"/>
      <c r="C15670"/>
      <c r="D15670"/>
      <c r="E15670"/>
      <c r="F15670"/>
    </row>
    <row r="15671" spans="2:6" ht="15" x14ac:dyDescent="0.25">
      <c r="B15671"/>
      <c r="C15671"/>
      <c r="D15671"/>
      <c r="E15671"/>
      <c r="F15671"/>
    </row>
    <row r="15672" spans="2:6" ht="15" x14ac:dyDescent="0.25">
      <c r="B15672"/>
      <c r="C15672"/>
      <c r="D15672"/>
      <c r="E15672"/>
      <c r="F15672"/>
    </row>
    <row r="15673" spans="2:6" ht="15" x14ac:dyDescent="0.25">
      <c r="B15673"/>
      <c r="C15673"/>
      <c r="D15673"/>
      <c r="E15673"/>
      <c r="F15673"/>
    </row>
    <row r="15674" spans="2:6" ht="15" x14ac:dyDescent="0.25">
      <c r="B15674"/>
      <c r="C15674"/>
      <c r="D15674"/>
      <c r="E15674"/>
      <c r="F15674"/>
    </row>
    <row r="15675" spans="2:6" ht="15" x14ac:dyDescent="0.25">
      <c r="B15675"/>
      <c r="C15675"/>
      <c r="D15675"/>
      <c r="E15675"/>
      <c r="F15675"/>
    </row>
    <row r="15676" spans="2:6" ht="15" x14ac:dyDescent="0.25">
      <c r="B15676"/>
      <c r="C15676"/>
      <c r="D15676"/>
      <c r="E15676"/>
      <c r="F15676"/>
    </row>
    <row r="15677" spans="2:6" ht="15" x14ac:dyDescent="0.25">
      <c r="B15677"/>
      <c r="C15677"/>
      <c r="D15677"/>
      <c r="E15677"/>
      <c r="F15677"/>
    </row>
    <row r="15678" spans="2:6" ht="15" x14ac:dyDescent="0.25">
      <c r="B15678"/>
      <c r="C15678"/>
      <c r="D15678"/>
      <c r="E15678"/>
      <c r="F15678"/>
    </row>
    <row r="15679" spans="2:6" ht="15" x14ac:dyDescent="0.25">
      <c r="B15679"/>
      <c r="C15679"/>
      <c r="D15679"/>
      <c r="E15679"/>
      <c r="F15679"/>
    </row>
    <row r="15680" spans="2:6" ht="15" x14ac:dyDescent="0.25">
      <c r="B15680"/>
      <c r="C15680"/>
      <c r="D15680"/>
      <c r="E15680"/>
      <c r="F15680"/>
    </row>
    <row r="15681" spans="2:6" ht="15" x14ac:dyDescent="0.25">
      <c r="B15681"/>
      <c r="C15681"/>
      <c r="D15681"/>
      <c r="E15681"/>
      <c r="F15681"/>
    </row>
    <row r="15682" spans="2:6" ht="15" x14ac:dyDescent="0.25">
      <c r="B15682"/>
      <c r="C15682"/>
      <c r="D15682"/>
      <c r="E15682"/>
      <c r="F15682"/>
    </row>
    <row r="15683" spans="2:6" ht="15" x14ac:dyDescent="0.25">
      <c r="B15683"/>
      <c r="C15683"/>
      <c r="D15683"/>
      <c r="E15683"/>
      <c r="F15683"/>
    </row>
    <row r="15684" spans="2:6" ht="15" x14ac:dyDescent="0.25">
      <c r="B15684"/>
      <c r="C15684"/>
      <c r="D15684"/>
      <c r="E15684"/>
      <c r="F15684"/>
    </row>
    <row r="15685" spans="2:6" ht="15" x14ac:dyDescent="0.25">
      <c r="B15685"/>
      <c r="C15685"/>
      <c r="D15685"/>
      <c r="E15685"/>
      <c r="F15685"/>
    </row>
    <row r="15686" spans="2:6" ht="15" x14ac:dyDescent="0.25">
      <c r="B15686"/>
      <c r="C15686"/>
      <c r="D15686"/>
      <c r="E15686"/>
      <c r="F15686"/>
    </row>
    <row r="15687" spans="2:6" ht="15" x14ac:dyDescent="0.25">
      <c r="B15687"/>
      <c r="C15687"/>
      <c r="D15687"/>
      <c r="E15687"/>
      <c r="F15687"/>
    </row>
    <row r="15688" spans="2:6" ht="15" x14ac:dyDescent="0.25">
      <c r="B15688"/>
      <c r="C15688"/>
      <c r="D15688"/>
      <c r="E15688"/>
      <c r="F15688"/>
    </row>
    <row r="15689" spans="2:6" ht="15" x14ac:dyDescent="0.25">
      <c r="B15689"/>
      <c r="C15689"/>
      <c r="D15689"/>
      <c r="E15689"/>
      <c r="F15689"/>
    </row>
    <row r="15690" spans="2:6" ht="15" x14ac:dyDescent="0.25">
      <c r="B15690"/>
      <c r="C15690"/>
      <c r="D15690"/>
      <c r="E15690"/>
      <c r="F15690"/>
    </row>
    <row r="15691" spans="2:6" ht="15" x14ac:dyDescent="0.25">
      <c r="B15691"/>
      <c r="C15691"/>
      <c r="D15691"/>
      <c r="E15691"/>
      <c r="F15691"/>
    </row>
    <row r="15692" spans="2:6" ht="15" x14ac:dyDescent="0.25">
      <c r="B15692"/>
      <c r="C15692"/>
      <c r="D15692"/>
      <c r="E15692"/>
      <c r="F15692"/>
    </row>
    <row r="15693" spans="2:6" ht="15" x14ac:dyDescent="0.25">
      <c r="B15693"/>
      <c r="C15693"/>
      <c r="D15693"/>
      <c r="E15693"/>
      <c r="F15693"/>
    </row>
    <row r="15694" spans="2:6" ht="15" x14ac:dyDescent="0.25">
      <c r="B15694"/>
      <c r="C15694"/>
      <c r="D15694"/>
      <c r="E15694"/>
      <c r="F15694"/>
    </row>
    <row r="15695" spans="2:6" ht="15" x14ac:dyDescent="0.25">
      <c r="B15695"/>
      <c r="C15695"/>
      <c r="D15695"/>
      <c r="E15695"/>
      <c r="F15695"/>
    </row>
    <row r="15696" spans="2:6" ht="15" x14ac:dyDescent="0.25">
      <c r="B15696"/>
      <c r="C15696"/>
      <c r="D15696"/>
      <c r="E15696"/>
      <c r="F15696"/>
    </row>
    <row r="15697" spans="2:6" ht="15" x14ac:dyDescent="0.25">
      <c r="B15697"/>
      <c r="C15697"/>
      <c r="D15697"/>
      <c r="E15697"/>
      <c r="F15697"/>
    </row>
    <row r="15698" spans="2:6" ht="15" x14ac:dyDescent="0.25">
      <c r="B15698"/>
      <c r="C15698"/>
      <c r="D15698"/>
      <c r="E15698"/>
      <c r="F15698"/>
    </row>
    <row r="15699" spans="2:6" ht="15" x14ac:dyDescent="0.25">
      <c r="B15699"/>
      <c r="C15699"/>
      <c r="D15699"/>
      <c r="E15699"/>
      <c r="F15699"/>
    </row>
    <row r="15700" spans="2:6" ht="15" x14ac:dyDescent="0.25">
      <c r="B15700"/>
      <c r="C15700"/>
      <c r="D15700"/>
      <c r="E15700"/>
      <c r="F15700"/>
    </row>
    <row r="15701" spans="2:6" ht="15" x14ac:dyDescent="0.25">
      <c r="B15701"/>
      <c r="C15701"/>
      <c r="D15701"/>
      <c r="E15701"/>
      <c r="F15701"/>
    </row>
    <row r="15702" spans="2:6" ht="15" x14ac:dyDescent="0.25">
      <c r="B15702"/>
      <c r="C15702"/>
      <c r="D15702"/>
      <c r="E15702"/>
      <c r="F15702"/>
    </row>
    <row r="15703" spans="2:6" ht="15" x14ac:dyDescent="0.25">
      <c r="B15703"/>
      <c r="C15703"/>
      <c r="D15703"/>
      <c r="E15703"/>
      <c r="F15703"/>
    </row>
    <row r="15704" spans="2:6" ht="15" x14ac:dyDescent="0.25">
      <c r="B15704"/>
      <c r="C15704"/>
      <c r="D15704"/>
      <c r="E15704"/>
      <c r="F15704"/>
    </row>
    <row r="15705" spans="2:6" ht="15" x14ac:dyDescent="0.25">
      <c r="B15705"/>
      <c r="C15705"/>
      <c r="D15705"/>
      <c r="E15705"/>
      <c r="F15705"/>
    </row>
    <row r="15706" spans="2:6" ht="15" x14ac:dyDescent="0.25">
      <c r="B15706"/>
      <c r="C15706"/>
      <c r="D15706"/>
      <c r="E15706"/>
      <c r="F15706"/>
    </row>
    <row r="15707" spans="2:6" ht="15" x14ac:dyDescent="0.25">
      <c r="B15707"/>
      <c r="C15707"/>
      <c r="D15707"/>
      <c r="E15707"/>
      <c r="F15707"/>
    </row>
    <row r="15708" spans="2:6" ht="15" x14ac:dyDescent="0.25">
      <c r="B15708"/>
      <c r="C15708"/>
      <c r="D15708"/>
      <c r="E15708"/>
      <c r="F15708"/>
    </row>
    <row r="15709" spans="2:6" ht="15" x14ac:dyDescent="0.25">
      <c r="B15709"/>
      <c r="C15709"/>
      <c r="D15709"/>
      <c r="E15709"/>
      <c r="F15709"/>
    </row>
    <row r="15710" spans="2:6" ht="15" x14ac:dyDescent="0.25">
      <c r="B15710"/>
      <c r="C15710"/>
      <c r="D15710"/>
      <c r="E15710"/>
      <c r="F15710"/>
    </row>
    <row r="15711" spans="2:6" ht="15" x14ac:dyDescent="0.25">
      <c r="B15711"/>
      <c r="C15711"/>
      <c r="D15711"/>
      <c r="E15711"/>
      <c r="F15711"/>
    </row>
    <row r="15712" spans="2:6" ht="15" x14ac:dyDescent="0.25">
      <c r="B15712"/>
      <c r="C15712"/>
      <c r="D15712"/>
      <c r="E15712"/>
      <c r="F15712"/>
    </row>
    <row r="15713" spans="2:6" ht="15" x14ac:dyDescent="0.25">
      <c r="B15713"/>
      <c r="C15713"/>
      <c r="D15713"/>
      <c r="E15713"/>
      <c r="F15713"/>
    </row>
    <row r="15714" spans="2:6" ht="15" x14ac:dyDescent="0.25">
      <c r="B15714"/>
      <c r="C15714"/>
      <c r="D15714"/>
      <c r="E15714"/>
      <c r="F15714"/>
    </row>
    <row r="15715" spans="2:6" ht="15" x14ac:dyDescent="0.25">
      <c r="B15715"/>
      <c r="C15715"/>
      <c r="D15715"/>
      <c r="E15715"/>
      <c r="F15715"/>
    </row>
    <row r="15716" spans="2:6" ht="15" x14ac:dyDescent="0.25">
      <c r="B15716"/>
      <c r="C15716"/>
      <c r="D15716"/>
      <c r="E15716"/>
      <c r="F15716"/>
    </row>
    <row r="15717" spans="2:6" ht="15" x14ac:dyDescent="0.25">
      <c r="B15717"/>
      <c r="C15717"/>
      <c r="D15717"/>
      <c r="E15717"/>
      <c r="F15717"/>
    </row>
    <row r="15718" spans="2:6" ht="15" x14ac:dyDescent="0.25">
      <c r="B15718"/>
      <c r="C15718"/>
      <c r="D15718"/>
      <c r="E15718"/>
      <c r="F15718"/>
    </row>
    <row r="15719" spans="2:6" ht="15" x14ac:dyDescent="0.25">
      <c r="B15719"/>
      <c r="C15719"/>
      <c r="D15719"/>
      <c r="E15719"/>
      <c r="F15719"/>
    </row>
    <row r="15720" spans="2:6" ht="15" x14ac:dyDescent="0.25">
      <c r="B15720"/>
      <c r="C15720"/>
      <c r="D15720"/>
      <c r="E15720"/>
      <c r="F15720"/>
    </row>
    <row r="15721" spans="2:6" ht="15" x14ac:dyDescent="0.25">
      <c r="B15721"/>
      <c r="C15721"/>
      <c r="D15721"/>
      <c r="E15721"/>
      <c r="F15721"/>
    </row>
    <row r="15722" spans="2:6" ht="15" x14ac:dyDescent="0.25">
      <c r="B15722"/>
      <c r="C15722"/>
      <c r="D15722"/>
      <c r="E15722"/>
      <c r="F15722"/>
    </row>
    <row r="15723" spans="2:6" ht="15" x14ac:dyDescent="0.25">
      <c r="B15723"/>
      <c r="C15723"/>
      <c r="D15723"/>
      <c r="E15723"/>
      <c r="F15723"/>
    </row>
    <row r="15724" spans="2:6" ht="15" x14ac:dyDescent="0.25">
      <c r="B15724"/>
      <c r="C15724"/>
      <c r="D15724"/>
      <c r="E15724"/>
      <c r="F15724"/>
    </row>
    <row r="15725" spans="2:6" ht="15" x14ac:dyDescent="0.25">
      <c r="B15725"/>
      <c r="C15725"/>
      <c r="D15725"/>
      <c r="E15725"/>
      <c r="F15725"/>
    </row>
    <row r="15726" spans="2:6" ht="15" x14ac:dyDescent="0.25">
      <c r="B15726"/>
      <c r="C15726"/>
      <c r="D15726"/>
      <c r="E15726"/>
      <c r="F15726"/>
    </row>
    <row r="15727" spans="2:6" ht="15" x14ac:dyDescent="0.25">
      <c r="B15727"/>
      <c r="C15727"/>
      <c r="D15727"/>
      <c r="E15727"/>
      <c r="F15727"/>
    </row>
    <row r="15728" spans="2:6" ht="15" x14ac:dyDescent="0.25">
      <c r="B15728"/>
      <c r="C15728"/>
      <c r="D15728"/>
      <c r="E15728"/>
      <c r="F15728"/>
    </row>
    <row r="15729" spans="2:6" ht="15" x14ac:dyDescent="0.25">
      <c r="B15729"/>
      <c r="C15729"/>
      <c r="D15729"/>
      <c r="E15729"/>
      <c r="F15729"/>
    </row>
    <row r="15730" spans="2:6" ht="15" x14ac:dyDescent="0.25">
      <c r="B15730"/>
      <c r="C15730"/>
      <c r="D15730"/>
      <c r="E15730"/>
      <c r="F15730"/>
    </row>
    <row r="15731" spans="2:6" ht="15" x14ac:dyDescent="0.25">
      <c r="B15731"/>
      <c r="C15731"/>
      <c r="D15731"/>
      <c r="E15731"/>
      <c r="F15731"/>
    </row>
    <row r="15732" spans="2:6" ht="15" x14ac:dyDescent="0.25">
      <c r="B15732"/>
      <c r="C15732"/>
      <c r="D15732"/>
      <c r="E15732"/>
      <c r="F15732"/>
    </row>
    <row r="15733" spans="2:6" ht="15" x14ac:dyDescent="0.25">
      <c r="B15733"/>
      <c r="C15733"/>
      <c r="D15733"/>
      <c r="E15733"/>
      <c r="F15733"/>
    </row>
    <row r="15734" spans="2:6" ht="15" x14ac:dyDescent="0.25">
      <c r="B15734"/>
      <c r="C15734"/>
      <c r="D15734"/>
      <c r="E15734"/>
      <c r="F15734"/>
    </row>
    <row r="15735" spans="2:6" ht="15" x14ac:dyDescent="0.25">
      <c r="B15735"/>
      <c r="C15735"/>
      <c r="D15735"/>
      <c r="E15735"/>
      <c r="F15735"/>
    </row>
    <row r="15736" spans="2:6" ht="15" x14ac:dyDescent="0.25">
      <c r="B15736"/>
      <c r="C15736"/>
      <c r="D15736"/>
      <c r="E15736"/>
      <c r="F15736"/>
    </row>
    <row r="15737" spans="2:6" ht="15" x14ac:dyDescent="0.25">
      <c r="B15737"/>
      <c r="C15737"/>
      <c r="D15737"/>
      <c r="E15737"/>
      <c r="F15737"/>
    </row>
    <row r="15738" spans="2:6" ht="15" x14ac:dyDescent="0.25">
      <c r="B15738"/>
      <c r="C15738"/>
      <c r="D15738"/>
      <c r="E15738"/>
      <c r="F15738"/>
    </row>
    <row r="15739" spans="2:6" ht="15" x14ac:dyDescent="0.25">
      <c r="B15739"/>
      <c r="C15739"/>
      <c r="D15739"/>
      <c r="E15739"/>
      <c r="F15739"/>
    </row>
    <row r="15740" spans="2:6" ht="15" x14ac:dyDescent="0.25">
      <c r="B15740"/>
      <c r="C15740"/>
      <c r="D15740"/>
      <c r="E15740"/>
      <c r="F15740"/>
    </row>
    <row r="15741" spans="2:6" ht="15" x14ac:dyDescent="0.25">
      <c r="B15741"/>
      <c r="C15741"/>
      <c r="D15741"/>
      <c r="E15741"/>
      <c r="F15741"/>
    </row>
    <row r="15742" spans="2:6" ht="15" x14ac:dyDescent="0.25">
      <c r="B15742"/>
      <c r="C15742"/>
      <c r="D15742"/>
      <c r="E15742"/>
      <c r="F15742"/>
    </row>
    <row r="15743" spans="2:6" ht="15" x14ac:dyDescent="0.25">
      <c r="B15743"/>
      <c r="C15743"/>
      <c r="D15743"/>
      <c r="E15743"/>
      <c r="F15743"/>
    </row>
    <row r="15744" spans="2:6" ht="15" x14ac:dyDescent="0.25">
      <c r="B15744"/>
      <c r="C15744"/>
      <c r="D15744"/>
      <c r="E15744"/>
      <c r="F15744"/>
    </row>
    <row r="15745" spans="2:6" ht="15" x14ac:dyDescent="0.25">
      <c r="B15745"/>
      <c r="C15745"/>
      <c r="D15745"/>
      <c r="E15745"/>
      <c r="F15745"/>
    </row>
    <row r="15746" spans="2:6" ht="15" x14ac:dyDescent="0.25">
      <c r="B15746"/>
      <c r="C15746"/>
      <c r="D15746"/>
      <c r="E15746"/>
      <c r="F15746"/>
    </row>
    <row r="15747" spans="2:6" ht="15" x14ac:dyDescent="0.25">
      <c r="B15747"/>
      <c r="C15747"/>
      <c r="D15747"/>
      <c r="E15747"/>
      <c r="F15747"/>
    </row>
    <row r="15748" spans="2:6" ht="15" x14ac:dyDescent="0.25">
      <c r="B15748"/>
      <c r="C15748"/>
      <c r="D15748"/>
      <c r="E15748"/>
      <c r="F15748"/>
    </row>
    <row r="15749" spans="2:6" ht="15" x14ac:dyDescent="0.25">
      <c r="B15749"/>
      <c r="C15749"/>
      <c r="D15749"/>
      <c r="E15749"/>
      <c r="F15749"/>
    </row>
    <row r="15750" spans="2:6" ht="15" x14ac:dyDescent="0.25">
      <c r="B15750"/>
      <c r="C15750"/>
      <c r="D15750"/>
      <c r="E15750"/>
      <c r="F15750"/>
    </row>
    <row r="15751" spans="2:6" ht="15" x14ac:dyDescent="0.25">
      <c r="B15751"/>
      <c r="C15751"/>
      <c r="D15751"/>
      <c r="E15751"/>
      <c r="F15751"/>
    </row>
    <row r="15752" spans="2:6" ht="15" x14ac:dyDescent="0.25">
      <c r="B15752"/>
      <c r="C15752"/>
      <c r="D15752"/>
      <c r="E15752"/>
      <c r="F15752"/>
    </row>
    <row r="15753" spans="2:6" ht="15" x14ac:dyDescent="0.25">
      <c r="B15753"/>
      <c r="C15753"/>
      <c r="D15753"/>
      <c r="E15753"/>
      <c r="F15753"/>
    </row>
    <row r="15754" spans="2:6" ht="15" x14ac:dyDescent="0.25">
      <c r="B15754"/>
      <c r="C15754"/>
      <c r="D15754"/>
      <c r="E15754"/>
      <c r="F15754"/>
    </row>
    <row r="15755" spans="2:6" ht="15" x14ac:dyDescent="0.25">
      <c r="B15755"/>
      <c r="C15755"/>
      <c r="D15755"/>
      <c r="E15755"/>
      <c r="F15755"/>
    </row>
    <row r="15756" spans="2:6" ht="15" x14ac:dyDescent="0.25">
      <c r="B15756"/>
      <c r="C15756"/>
      <c r="D15756"/>
      <c r="E15756"/>
      <c r="F15756"/>
    </row>
    <row r="15757" spans="2:6" ht="15" x14ac:dyDescent="0.25">
      <c r="B15757"/>
      <c r="C15757"/>
      <c r="D15757"/>
      <c r="E15757"/>
      <c r="F15757"/>
    </row>
    <row r="15758" spans="2:6" ht="15" x14ac:dyDescent="0.25">
      <c r="B15758"/>
      <c r="C15758"/>
      <c r="D15758"/>
      <c r="E15758"/>
      <c r="F15758"/>
    </row>
    <row r="15759" spans="2:6" ht="15" x14ac:dyDescent="0.25">
      <c r="B15759"/>
      <c r="C15759"/>
      <c r="D15759"/>
      <c r="E15759"/>
      <c r="F15759"/>
    </row>
    <row r="15760" spans="2:6" ht="15" x14ac:dyDescent="0.25">
      <c r="B15760"/>
      <c r="C15760"/>
      <c r="D15760"/>
      <c r="E15760"/>
      <c r="F15760"/>
    </row>
    <row r="15761" spans="2:6" ht="15" x14ac:dyDescent="0.25">
      <c r="B15761"/>
      <c r="C15761"/>
      <c r="D15761"/>
      <c r="E15761"/>
      <c r="F15761"/>
    </row>
    <row r="15762" spans="2:6" ht="15" x14ac:dyDescent="0.25">
      <c r="B15762"/>
      <c r="C15762"/>
      <c r="D15762"/>
      <c r="E15762"/>
      <c r="F15762"/>
    </row>
    <row r="15763" spans="2:6" ht="15" x14ac:dyDescent="0.25">
      <c r="B15763"/>
      <c r="C15763"/>
      <c r="D15763"/>
      <c r="E15763"/>
      <c r="F15763"/>
    </row>
    <row r="15764" spans="2:6" ht="15" x14ac:dyDescent="0.25">
      <c r="B15764"/>
      <c r="C15764"/>
      <c r="D15764"/>
      <c r="E15764"/>
      <c r="F15764"/>
    </row>
    <row r="15765" spans="2:6" ht="15" x14ac:dyDescent="0.25">
      <c r="B15765"/>
      <c r="C15765"/>
      <c r="D15765"/>
      <c r="E15765"/>
      <c r="F15765"/>
    </row>
    <row r="15766" spans="2:6" ht="15" x14ac:dyDescent="0.25">
      <c r="B15766"/>
      <c r="C15766"/>
      <c r="D15766"/>
      <c r="E15766"/>
      <c r="F15766"/>
    </row>
    <row r="15767" spans="2:6" ht="15" x14ac:dyDescent="0.25">
      <c r="B15767"/>
      <c r="C15767"/>
      <c r="D15767"/>
      <c r="E15767"/>
      <c r="F15767"/>
    </row>
    <row r="15768" spans="2:6" ht="15" x14ac:dyDescent="0.25">
      <c r="B15768"/>
      <c r="C15768"/>
      <c r="D15768"/>
      <c r="E15768"/>
      <c r="F15768"/>
    </row>
    <row r="15769" spans="2:6" ht="15" x14ac:dyDescent="0.25">
      <c r="B15769"/>
      <c r="C15769"/>
      <c r="D15769"/>
      <c r="E15769"/>
      <c r="F15769"/>
    </row>
    <row r="15770" spans="2:6" ht="15" x14ac:dyDescent="0.25">
      <c r="B15770"/>
      <c r="C15770"/>
      <c r="D15770"/>
      <c r="E15770"/>
      <c r="F15770"/>
    </row>
    <row r="15771" spans="2:6" ht="15" x14ac:dyDescent="0.25">
      <c r="B15771"/>
      <c r="C15771"/>
      <c r="D15771"/>
      <c r="E15771"/>
      <c r="F15771"/>
    </row>
    <row r="15772" spans="2:6" ht="15" x14ac:dyDescent="0.25">
      <c r="B15772"/>
      <c r="C15772"/>
      <c r="D15772"/>
      <c r="E15772"/>
      <c r="F15772"/>
    </row>
    <row r="15773" spans="2:6" ht="15" x14ac:dyDescent="0.25">
      <c r="B15773"/>
      <c r="C15773"/>
      <c r="D15773"/>
      <c r="E15773"/>
      <c r="F15773"/>
    </row>
    <row r="15774" spans="2:6" ht="15" x14ac:dyDescent="0.25">
      <c r="B15774"/>
      <c r="C15774"/>
      <c r="D15774"/>
      <c r="E15774"/>
      <c r="F15774"/>
    </row>
    <row r="15775" spans="2:6" ht="15" x14ac:dyDescent="0.25">
      <c r="B15775"/>
      <c r="C15775"/>
      <c r="D15775"/>
      <c r="E15775"/>
      <c r="F15775"/>
    </row>
    <row r="15776" spans="2:6" ht="15" x14ac:dyDescent="0.25">
      <c r="B15776"/>
      <c r="C15776"/>
      <c r="D15776"/>
      <c r="E15776"/>
      <c r="F15776"/>
    </row>
    <row r="15777" spans="2:6" ht="15" x14ac:dyDescent="0.25">
      <c r="B15777"/>
      <c r="C15777"/>
      <c r="D15777"/>
      <c r="E15777"/>
      <c r="F15777"/>
    </row>
    <row r="15778" spans="2:6" ht="15" x14ac:dyDescent="0.25">
      <c r="B15778"/>
      <c r="C15778"/>
      <c r="D15778"/>
      <c r="E15778"/>
      <c r="F15778"/>
    </row>
    <row r="15779" spans="2:6" ht="15" x14ac:dyDescent="0.25">
      <c r="B15779"/>
      <c r="C15779"/>
      <c r="D15779"/>
      <c r="E15779"/>
      <c r="F15779"/>
    </row>
    <row r="15780" spans="2:6" ht="15" x14ac:dyDescent="0.25">
      <c r="B15780"/>
      <c r="C15780"/>
      <c r="D15780"/>
      <c r="E15780"/>
      <c r="F15780"/>
    </row>
    <row r="15781" spans="2:6" ht="15" x14ac:dyDescent="0.25">
      <c r="B15781"/>
      <c r="C15781"/>
      <c r="D15781"/>
      <c r="E15781"/>
      <c r="F15781"/>
    </row>
    <row r="15782" spans="2:6" ht="15" x14ac:dyDescent="0.25">
      <c r="B15782"/>
      <c r="C15782"/>
      <c r="D15782"/>
      <c r="E15782"/>
      <c r="F15782"/>
    </row>
    <row r="15783" spans="2:6" ht="15" x14ac:dyDescent="0.25">
      <c r="B15783"/>
      <c r="C15783"/>
      <c r="D15783"/>
      <c r="E15783"/>
      <c r="F15783"/>
    </row>
    <row r="15784" spans="2:6" ht="15" x14ac:dyDescent="0.25">
      <c r="B15784"/>
      <c r="C15784"/>
      <c r="D15784"/>
      <c r="E15784"/>
      <c r="F15784"/>
    </row>
    <row r="15785" spans="2:6" ht="15" x14ac:dyDescent="0.25">
      <c r="B15785"/>
      <c r="C15785"/>
      <c r="D15785"/>
      <c r="E15785"/>
      <c r="F15785"/>
    </row>
    <row r="15786" spans="2:6" ht="15" x14ac:dyDescent="0.25">
      <c r="B15786"/>
      <c r="C15786"/>
      <c r="D15786"/>
      <c r="E15786"/>
      <c r="F15786"/>
    </row>
    <row r="15787" spans="2:6" ht="15" x14ac:dyDescent="0.25">
      <c r="B15787"/>
      <c r="C15787"/>
      <c r="D15787"/>
      <c r="E15787"/>
      <c r="F15787"/>
    </row>
    <row r="15788" spans="2:6" ht="15" x14ac:dyDescent="0.25">
      <c r="B15788"/>
      <c r="C15788"/>
      <c r="D15788"/>
      <c r="E15788"/>
      <c r="F15788"/>
    </row>
    <row r="15789" spans="2:6" ht="15" x14ac:dyDescent="0.25">
      <c r="B15789"/>
      <c r="C15789"/>
      <c r="D15789"/>
      <c r="E15789"/>
      <c r="F15789"/>
    </row>
    <row r="15790" spans="2:6" ht="15" x14ac:dyDescent="0.25">
      <c r="B15790"/>
      <c r="C15790"/>
      <c r="D15790"/>
      <c r="E15790"/>
      <c r="F15790"/>
    </row>
    <row r="15791" spans="2:6" ht="15" x14ac:dyDescent="0.25">
      <c r="B15791"/>
      <c r="C15791"/>
      <c r="D15791"/>
      <c r="E15791"/>
      <c r="F15791"/>
    </row>
    <row r="15792" spans="2:6" ht="15" x14ac:dyDescent="0.25">
      <c r="B15792"/>
      <c r="C15792"/>
      <c r="D15792"/>
      <c r="E15792"/>
      <c r="F15792"/>
    </row>
    <row r="15793" spans="2:6" ht="15" x14ac:dyDescent="0.25">
      <c r="B15793"/>
      <c r="C15793"/>
      <c r="D15793"/>
      <c r="E15793"/>
      <c r="F15793"/>
    </row>
    <row r="15794" spans="2:6" ht="15" x14ac:dyDescent="0.25">
      <c r="B15794"/>
      <c r="C15794"/>
      <c r="D15794"/>
      <c r="E15794"/>
      <c r="F15794"/>
    </row>
    <row r="15795" spans="2:6" ht="15" x14ac:dyDescent="0.25">
      <c r="B15795"/>
      <c r="C15795"/>
      <c r="D15795"/>
      <c r="E15795"/>
      <c r="F15795"/>
    </row>
    <row r="15796" spans="2:6" ht="15" x14ac:dyDescent="0.25">
      <c r="B15796"/>
      <c r="C15796"/>
      <c r="D15796"/>
      <c r="E15796"/>
      <c r="F15796"/>
    </row>
    <row r="15797" spans="2:6" ht="15" x14ac:dyDescent="0.25">
      <c r="B15797"/>
      <c r="C15797"/>
      <c r="D15797"/>
      <c r="E15797"/>
      <c r="F15797"/>
    </row>
    <row r="15798" spans="2:6" ht="15" x14ac:dyDescent="0.25">
      <c r="B15798"/>
      <c r="C15798"/>
      <c r="D15798"/>
      <c r="E15798"/>
      <c r="F15798"/>
    </row>
    <row r="15799" spans="2:6" ht="15" x14ac:dyDescent="0.25">
      <c r="B15799"/>
      <c r="C15799"/>
      <c r="D15799"/>
      <c r="E15799"/>
      <c r="F15799"/>
    </row>
    <row r="15800" spans="2:6" ht="15" x14ac:dyDescent="0.25">
      <c r="B15800"/>
      <c r="C15800"/>
      <c r="D15800"/>
      <c r="E15800"/>
      <c r="F15800"/>
    </row>
    <row r="15801" spans="2:6" ht="15" x14ac:dyDescent="0.25">
      <c r="B15801"/>
      <c r="C15801"/>
      <c r="D15801"/>
      <c r="E15801"/>
      <c r="F15801"/>
    </row>
    <row r="15802" spans="2:6" ht="15" x14ac:dyDescent="0.25">
      <c r="B15802"/>
      <c r="C15802"/>
      <c r="D15802"/>
      <c r="E15802"/>
      <c r="F15802"/>
    </row>
    <row r="15803" spans="2:6" ht="15" x14ac:dyDescent="0.25">
      <c r="B15803"/>
      <c r="C15803"/>
      <c r="D15803"/>
      <c r="E15803"/>
      <c r="F15803"/>
    </row>
    <row r="15804" spans="2:6" ht="15" x14ac:dyDescent="0.25">
      <c r="B15804"/>
      <c r="C15804"/>
      <c r="D15804"/>
      <c r="E15804"/>
      <c r="F15804"/>
    </row>
    <row r="15805" spans="2:6" ht="15" x14ac:dyDescent="0.25">
      <c r="B15805"/>
      <c r="C15805"/>
      <c r="D15805"/>
      <c r="E15805"/>
      <c r="F15805"/>
    </row>
    <row r="15806" spans="2:6" ht="15" x14ac:dyDescent="0.25">
      <c r="B15806"/>
      <c r="C15806"/>
      <c r="D15806"/>
      <c r="E15806"/>
      <c r="F15806"/>
    </row>
    <row r="15807" spans="2:6" ht="15" x14ac:dyDescent="0.25">
      <c r="B15807"/>
      <c r="C15807"/>
      <c r="D15807"/>
      <c r="E15807"/>
      <c r="F15807"/>
    </row>
    <row r="15808" spans="2:6" ht="15" x14ac:dyDescent="0.25">
      <c r="B15808"/>
      <c r="C15808"/>
      <c r="D15808"/>
      <c r="E15808"/>
      <c r="F15808"/>
    </row>
    <row r="15809" spans="2:6" ht="15" x14ac:dyDescent="0.25">
      <c r="B15809"/>
      <c r="C15809"/>
      <c r="D15809"/>
      <c r="E15809"/>
      <c r="F15809"/>
    </row>
    <row r="15810" spans="2:6" ht="15" x14ac:dyDescent="0.25">
      <c r="B15810"/>
      <c r="C15810"/>
      <c r="D15810"/>
      <c r="E15810"/>
      <c r="F15810"/>
    </row>
    <row r="15811" spans="2:6" ht="15" x14ac:dyDescent="0.25">
      <c r="B15811"/>
      <c r="C15811"/>
      <c r="D15811"/>
      <c r="E15811"/>
      <c r="F15811"/>
    </row>
    <row r="15812" spans="2:6" ht="15" x14ac:dyDescent="0.25">
      <c r="B15812"/>
      <c r="C15812"/>
      <c r="D15812"/>
      <c r="E15812"/>
      <c r="F15812"/>
    </row>
    <row r="15813" spans="2:6" ht="15" x14ac:dyDescent="0.25">
      <c r="B15813"/>
      <c r="C15813"/>
      <c r="D15813"/>
      <c r="E15813"/>
      <c r="F15813"/>
    </row>
    <row r="15814" spans="2:6" ht="15" x14ac:dyDescent="0.25">
      <c r="B15814"/>
      <c r="C15814"/>
      <c r="D15814"/>
      <c r="E15814"/>
      <c r="F15814"/>
    </row>
    <row r="15815" spans="2:6" ht="15" x14ac:dyDescent="0.25">
      <c r="B15815"/>
      <c r="C15815"/>
      <c r="D15815"/>
      <c r="E15815"/>
      <c r="F15815"/>
    </row>
    <row r="15816" spans="2:6" ht="15" x14ac:dyDescent="0.25">
      <c r="B15816"/>
      <c r="C15816"/>
      <c r="D15816"/>
      <c r="E15816"/>
      <c r="F15816"/>
    </row>
    <row r="15817" spans="2:6" ht="15" x14ac:dyDescent="0.25">
      <c r="B15817"/>
      <c r="C15817"/>
      <c r="D15817"/>
      <c r="E15817"/>
      <c r="F15817"/>
    </row>
    <row r="15818" spans="2:6" ht="15" x14ac:dyDescent="0.25">
      <c r="B15818"/>
      <c r="C15818"/>
      <c r="D15818"/>
      <c r="E15818"/>
      <c r="F15818"/>
    </row>
    <row r="15819" spans="2:6" ht="15" x14ac:dyDescent="0.25">
      <c r="B15819"/>
      <c r="C15819"/>
      <c r="D15819"/>
      <c r="E15819"/>
      <c r="F15819"/>
    </row>
    <row r="15820" spans="2:6" ht="15" x14ac:dyDescent="0.25">
      <c r="B15820"/>
      <c r="C15820"/>
      <c r="D15820"/>
      <c r="E15820"/>
      <c r="F15820"/>
    </row>
    <row r="15821" spans="2:6" ht="15" x14ac:dyDescent="0.25">
      <c r="B15821"/>
      <c r="C15821"/>
      <c r="D15821"/>
      <c r="E15821"/>
      <c r="F15821"/>
    </row>
    <row r="15822" spans="2:6" ht="15" x14ac:dyDescent="0.25">
      <c r="B15822"/>
      <c r="C15822"/>
      <c r="D15822"/>
      <c r="E15822"/>
      <c r="F15822"/>
    </row>
    <row r="15823" spans="2:6" ht="15" x14ac:dyDescent="0.25">
      <c r="B15823"/>
      <c r="C15823"/>
      <c r="D15823"/>
      <c r="E15823"/>
      <c r="F15823"/>
    </row>
    <row r="15824" spans="2:6" ht="15" x14ac:dyDescent="0.25">
      <c r="B15824"/>
      <c r="C15824"/>
      <c r="D15824"/>
      <c r="E15824"/>
      <c r="F15824"/>
    </row>
    <row r="15825" spans="2:6" ht="15" x14ac:dyDescent="0.25">
      <c r="B15825"/>
      <c r="C15825"/>
      <c r="D15825"/>
      <c r="E15825"/>
      <c r="F15825"/>
    </row>
    <row r="15826" spans="2:6" ht="15" x14ac:dyDescent="0.25">
      <c r="B15826"/>
      <c r="C15826"/>
      <c r="D15826"/>
      <c r="E15826"/>
      <c r="F15826"/>
    </row>
    <row r="15827" spans="2:6" ht="15" x14ac:dyDescent="0.25">
      <c r="B15827"/>
      <c r="C15827"/>
      <c r="D15827"/>
      <c r="E15827"/>
      <c r="F15827"/>
    </row>
    <row r="15828" spans="2:6" ht="15" x14ac:dyDescent="0.25">
      <c r="B15828"/>
      <c r="C15828"/>
      <c r="D15828"/>
      <c r="E15828"/>
      <c r="F15828"/>
    </row>
    <row r="15829" spans="2:6" ht="15" x14ac:dyDescent="0.25">
      <c r="B15829"/>
      <c r="C15829"/>
      <c r="D15829"/>
      <c r="E15829"/>
      <c r="F15829"/>
    </row>
    <row r="15830" spans="2:6" ht="15" x14ac:dyDescent="0.25">
      <c r="B15830"/>
      <c r="C15830"/>
      <c r="D15830"/>
      <c r="E15830"/>
      <c r="F15830"/>
    </row>
    <row r="15831" spans="2:6" ht="15" x14ac:dyDescent="0.25">
      <c r="B15831"/>
      <c r="C15831"/>
      <c r="D15831"/>
      <c r="E15831"/>
      <c r="F15831"/>
    </row>
    <row r="15832" spans="2:6" ht="15" x14ac:dyDescent="0.25">
      <c r="B15832"/>
      <c r="C15832"/>
      <c r="D15832"/>
      <c r="E15832"/>
      <c r="F15832"/>
    </row>
    <row r="15833" spans="2:6" ht="15" x14ac:dyDescent="0.25">
      <c r="B15833"/>
      <c r="C15833"/>
      <c r="D15833"/>
      <c r="E15833"/>
      <c r="F15833"/>
    </row>
    <row r="15834" spans="2:6" ht="15" x14ac:dyDescent="0.25">
      <c r="B15834"/>
      <c r="C15834"/>
      <c r="D15834"/>
      <c r="E15834"/>
      <c r="F15834"/>
    </row>
    <row r="15835" spans="2:6" ht="15" x14ac:dyDescent="0.25">
      <c r="B15835"/>
      <c r="C15835"/>
      <c r="D15835"/>
      <c r="E15835"/>
      <c r="F15835"/>
    </row>
    <row r="15836" spans="2:6" ht="15" x14ac:dyDescent="0.25">
      <c r="B15836"/>
      <c r="C15836"/>
      <c r="D15836"/>
      <c r="E15836"/>
      <c r="F15836"/>
    </row>
    <row r="15837" spans="2:6" ht="15" x14ac:dyDescent="0.25">
      <c r="B15837"/>
      <c r="C15837"/>
      <c r="D15837"/>
      <c r="E15837"/>
      <c r="F15837"/>
    </row>
    <row r="15838" spans="2:6" ht="15" x14ac:dyDescent="0.25">
      <c r="B15838"/>
      <c r="C15838"/>
      <c r="D15838"/>
      <c r="E15838"/>
      <c r="F15838"/>
    </row>
    <row r="15839" spans="2:6" ht="15" x14ac:dyDescent="0.25">
      <c r="B15839"/>
      <c r="C15839"/>
      <c r="D15839"/>
      <c r="E15839"/>
      <c r="F15839"/>
    </row>
    <row r="15840" spans="2:6" ht="15" x14ac:dyDescent="0.25">
      <c r="B15840"/>
      <c r="C15840"/>
      <c r="D15840"/>
      <c r="E15840"/>
      <c r="F15840"/>
    </row>
    <row r="15841" spans="2:6" ht="15" x14ac:dyDescent="0.25">
      <c r="B15841"/>
      <c r="C15841"/>
      <c r="D15841"/>
      <c r="E15841"/>
      <c r="F15841"/>
    </row>
    <row r="15842" spans="2:6" ht="15" x14ac:dyDescent="0.25">
      <c r="B15842"/>
      <c r="C15842"/>
      <c r="D15842"/>
      <c r="E15842"/>
      <c r="F15842"/>
    </row>
    <row r="15843" spans="2:6" ht="15" x14ac:dyDescent="0.25">
      <c r="B15843"/>
      <c r="C15843"/>
      <c r="D15843"/>
      <c r="E15843"/>
      <c r="F15843"/>
    </row>
    <row r="15844" spans="2:6" ht="15" x14ac:dyDescent="0.25">
      <c r="B15844"/>
      <c r="C15844"/>
      <c r="D15844"/>
      <c r="E15844"/>
      <c r="F15844"/>
    </row>
    <row r="15845" spans="2:6" ht="15" x14ac:dyDescent="0.25">
      <c r="B15845"/>
      <c r="C15845"/>
      <c r="D15845"/>
      <c r="E15845"/>
      <c r="F15845"/>
    </row>
    <row r="15846" spans="2:6" ht="15" x14ac:dyDescent="0.25">
      <c r="B15846"/>
      <c r="C15846"/>
      <c r="D15846"/>
      <c r="E15846"/>
      <c r="F15846"/>
    </row>
    <row r="15847" spans="2:6" ht="15" x14ac:dyDescent="0.25">
      <c r="B15847"/>
      <c r="C15847"/>
      <c r="D15847"/>
      <c r="E15847"/>
      <c r="F15847"/>
    </row>
    <row r="15848" spans="2:6" ht="15" x14ac:dyDescent="0.25">
      <c r="B15848"/>
      <c r="C15848"/>
      <c r="D15848"/>
      <c r="E15848"/>
      <c r="F15848"/>
    </row>
    <row r="15849" spans="2:6" ht="15" x14ac:dyDescent="0.25">
      <c r="B15849"/>
      <c r="C15849"/>
      <c r="D15849"/>
      <c r="E15849"/>
      <c r="F15849"/>
    </row>
    <row r="15850" spans="2:6" ht="15" x14ac:dyDescent="0.25">
      <c r="B15850"/>
      <c r="C15850"/>
      <c r="D15850"/>
      <c r="E15850"/>
      <c r="F15850"/>
    </row>
    <row r="15851" spans="2:6" ht="15" x14ac:dyDescent="0.25">
      <c r="B15851"/>
      <c r="C15851"/>
      <c r="D15851"/>
      <c r="E15851"/>
      <c r="F15851"/>
    </row>
    <row r="15852" spans="2:6" ht="15" x14ac:dyDescent="0.25">
      <c r="B15852"/>
      <c r="C15852"/>
      <c r="D15852"/>
      <c r="E15852"/>
      <c r="F15852"/>
    </row>
    <row r="15853" spans="2:6" ht="15" x14ac:dyDescent="0.25">
      <c r="B15853"/>
      <c r="C15853"/>
      <c r="D15853"/>
      <c r="E15853"/>
      <c r="F15853"/>
    </row>
    <row r="15854" spans="2:6" ht="15" x14ac:dyDescent="0.25">
      <c r="B15854"/>
      <c r="C15854"/>
      <c r="D15854"/>
      <c r="E15854"/>
      <c r="F15854"/>
    </row>
    <row r="15855" spans="2:6" ht="15" x14ac:dyDescent="0.25">
      <c r="B15855"/>
      <c r="C15855"/>
      <c r="D15855"/>
      <c r="E15855"/>
      <c r="F15855"/>
    </row>
    <row r="15856" spans="2:6" ht="15" x14ac:dyDescent="0.25">
      <c r="B15856"/>
      <c r="C15856"/>
      <c r="D15856"/>
      <c r="E15856"/>
      <c r="F15856"/>
    </row>
    <row r="15857" spans="2:6" ht="15" x14ac:dyDescent="0.25">
      <c r="B15857"/>
      <c r="C15857"/>
      <c r="D15857"/>
      <c r="E15857"/>
      <c r="F15857"/>
    </row>
    <row r="15858" spans="2:6" ht="15" x14ac:dyDescent="0.25">
      <c r="B15858"/>
      <c r="C15858"/>
      <c r="D15858"/>
      <c r="E15858"/>
      <c r="F15858"/>
    </row>
    <row r="15859" spans="2:6" ht="15" x14ac:dyDescent="0.25">
      <c r="B15859"/>
      <c r="C15859"/>
      <c r="D15859"/>
      <c r="E15859"/>
      <c r="F15859"/>
    </row>
    <row r="15860" spans="2:6" ht="15" x14ac:dyDescent="0.25">
      <c r="B15860"/>
      <c r="C15860"/>
      <c r="D15860"/>
      <c r="E15860"/>
      <c r="F15860"/>
    </row>
    <row r="15861" spans="2:6" ht="15" x14ac:dyDescent="0.25">
      <c r="B15861"/>
      <c r="C15861"/>
      <c r="D15861"/>
      <c r="E15861"/>
      <c r="F15861"/>
    </row>
    <row r="15862" spans="2:6" ht="15" x14ac:dyDescent="0.25">
      <c r="B15862"/>
      <c r="C15862"/>
      <c r="D15862"/>
      <c r="E15862"/>
      <c r="F15862"/>
    </row>
    <row r="15863" spans="2:6" ht="15" x14ac:dyDescent="0.25">
      <c r="B15863"/>
      <c r="C15863"/>
      <c r="D15863"/>
      <c r="E15863"/>
      <c r="F15863"/>
    </row>
    <row r="15864" spans="2:6" ht="15" x14ac:dyDescent="0.25">
      <c r="B15864"/>
      <c r="C15864"/>
      <c r="D15864"/>
      <c r="E15864"/>
      <c r="F15864"/>
    </row>
    <row r="15865" spans="2:6" ht="15" x14ac:dyDescent="0.25">
      <c r="B15865"/>
      <c r="C15865"/>
      <c r="D15865"/>
      <c r="E15865"/>
      <c r="F15865"/>
    </row>
    <row r="15866" spans="2:6" ht="15" x14ac:dyDescent="0.25">
      <c r="B15866"/>
      <c r="C15866"/>
      <c r="D15866"/>
      <c r="E15866"/>
      <c r="F15866"/>
    </row>
    <row r="15867" spans="2:6" ht="15" x14ac:dyDescent="0.25">
      <c r="B15867"/>
      <c r="C15867"/>
      <c r="D15867"/>
      <c r="E15867"/>
      <c r="F15867"/>
    </row>
    <row r="15868" spans="2:6" ht="15" x14ac:dyDescent="0.25">
      <c r="B15868"/>
      <c r="C15868"/>
      <c r="D15868"/>
      <c r="E15868"/>
      <c r="F15868"/>
    </row>
    <row r="15869" spans="2:6" ht="15" x14ac:dyDescent="0.25">
      <c r="B15869"/>
      <c r="C15869"/>
      <c r="D15869"/>
      <c r="E15869"/>
      <c r="F15869"/>
    </row>
    <row r="15870" spans="2:6" ht="15" x14ac:dyDescent="0.25">
      <c r="B15870"/>
      <c r="C15870"/>
      <c r="D15870"/>
      <c r="E15870"/>
      <c r="F15870"/>
    </row>
    <row r="15871" spans="2:6" ht="15" x14ac:dyDescent="0.25">
      <c r="B15871"/>
      <c r="C15871"/>
      <c r="D15871"/>
      <c r="E15871"/>
      <c r="F15871"/>
    </row>
    <row r="15872" spans="2:6" ht="15" x14ac:dyDescent="0.25">
      <c r="B15872"/>
      <c r="C15872"/>
      <c r="D15872"/>
      <c r="E15872"/>
      <c r="F15872"/>
    </row>
    <row r="15873" spans="2:6" ht="15" x14ac:dyDescent="0.25">
      <c r="B15873"/>
      <c r="C15873"/>
      <c r="D15873"/>
      <c r="E15873"/>
      <c r="F15873"/>
    </row>
    <row r="15874" spans="2:6" ht="15" x14ac:dyDescent="0.25">
      <c r="B15874"/>
      <c r="C15874"/>
      <c r="D15874"/>
      <c r="E15874"/>
      <c r="F15874"/>
    </row>
    <row r="15875" spans="2:6" ht="15" x14ac:dyDescent="0.25">
      <c r="B15875"/>
      <c r="C15875"/>
      <c r="D15875"/>
      <c r="E15875"/>
      <c r="F15875"/>
    </row>
    <row r="15876" spans="2:6" ht="15" x14ac:dyDescent="0.25">
      <c r="B15876"/>
      <c r="C15876"/>
      <c r="D15876"/>
      <c r="E15876"/>
      <c r="F15876"/>
    </row>
    <row r="15877" spans="2:6" ht="15" x14ac:dyDescent="0.25">
      <c r="B15877"/>
      <c r="C15877"/>
      <c r="D15877"/>
      <c r="E15877"/>
      <c r="F15877"/>
    </row>
    <row r="15878" spans="2:6" ht="15" x14ac:dyDescent="0.25">
      <c r="B15878"/>
      <c r="C15878"/>
      <c r="D15878"/>
      <c r="E15878"/>
      <c r="F15878"/>
    </row>
    <row r="15879" spans="2:6" ht="15" x14ac:dyDescent="0.25">
      <c r="B15879"/>
      <c r="C15879"/>
      <c r="D15879"/>
      <c r="E15879"/>
      <c r="F15879"/>
    </row>
    <row r="15880" spans="2:6" ht="15" x14ac:dyDescent="0.25">
      <c r="B15880"/>
      <c r="C15880"/>
      <c r="D15880"/>
      <c r="E15880"/>
      <c r="F15880"/>
    </row>
    <row r="15881" spans="2:6" ht="15" x14ac:dyDescent="0.25">
      <c r="B15881"/>
      <c r="C15881"/>
      <c r="D15881"/>
      <c r="E15881"/>
      <c r="F15881"/>
    </row>
    <row r="15882" spans="2:6" ht="15" x14ac:dyDescent="0.25">
      <c r="B15882"/>
      <c r="C15882"/>
      <c r="D15882"/>
      <c r="E15882"/>
      <c r="F15882"/>
    </row>
    <row r="15883" spans="2:6" ht="15" x14ac:dyDescent="0.25">
      <c r="B15883"/>
      <c r="C15883"/>
      <c r="D15883"/>
      <c r="E15883"/>
      <c r="F15883"/>
    </row>
    <row r="15884" spans="2:6" ht="15" x14ac:dyDescent="0.25">
      <c r="B15884"/>
      <c r="C15884"/>
      <c r="D15884"/>
      <c r="E15884"/>
      <c r="F15884"/>
    </row>
    <row r="15885" spans="2:6" ht="15" x14ac:dyDescent="0.25">
      <c r="B15885"/>
      <c r="C15885"/>
      <c r="D15885"/>
      <c r="E15885"/>
      <c r="F15885"/>
    </row>
    <row r="15886" spans="2:6" ht="15" x14ac:dyDescent="0.25">
      <c r="B15886"/>
      <c r="C15886"/>
      <c r="D15886"/>
      <c r="E15886"/>
      <c r="F15886"/>
    </row>
    <row r="15887" spans="2:6" ht="15" x14ac:dyDescent="0.25">
      <c r="B15887"/>
      <c r="C15887"/>
      <c r="D15887"/>
      <c r="E15887"/>
      <c r="F15887"/>
    </row>
    <row r="15888" spans="2:6" ht="15" x14ac:dyDescent="0.25">
      <c r="B15888"/>
      <c r="C15888"/>
      <c r="D15888"/>
      <c r="E15888"/>
      <c r="F15888"/>
    </row>
    <row r="15889" spans="2:6" ht="15" x14ac:dyDescent="0.25">
      <c r="B15889"/>
      <c r="C15889"/>
      <c r="D15889"/>
      <c r="E15889"/>
      <c r="F15889"/>
    </row>
    <row r="15890" spans="2:6" ht="15" x14ac:dyDescent="0.25">
      <c r="B15890"/>
      <c r="C15890"/>
      <c r="D15890"/>
      <c r="E15890"/>
      <c r="F15890"/>
    </row>
    <row r="15891" spans="2:6" ht="15" x14ac:dyDescent="0.25">
      <c r="B15891"/>
      <c r="C15891"/>
      <c r="D15891"/>
      <c r="E15891"/>
      <c r="F15891"/>
    </row>
    <row r="15892" spans="2:6" ht="15" x14ac:dyDescent="0.25">
      <c r="B15892"/>
      <c r="C15892"/>
      <c r="D15892"/>
      <c r="E15892"/>
      <c r="F15892"/>
    </row>
    <row r="15893" spans="2:6" ht="15" x14ac:dyDescent="0.25">
      <c r="B15893"/>
      <c r="C15893"/>
      <c r="D15893"/>
      <c r="E15893"/>
      <c r="F15893"/>
    </row>
    <row r="15894" spans="2:6" ht="15" x14ac:dyDescent="0.25">
      <c r="B15894"/>
      <c r="C15894"/>
      <c r="D15894"/>
      <c r="E15894"/>
      <c r="F15894"/>
    </row>
    <row r="15895" spans="2:6" ht="15" x14ac:dyDescent="0.25">
      <c r="B15895"/>
      <c r="C15895"/>
      <c r="D15895"/>
      <c r="E15895"/>
      <c r="F15895"/>
    </row>
    <row r="15896" spans="2:6" ht="15" x14ac:dyDescent="0.25">
      <c r="B15896"/>
      <c r="C15896"/>
      <c r="D15896"/>
      <c r="E15896"/>
      <c r="F15896"/>
    </row>
    <row r="15897" spans="2:6" ht="15" x14ac:dyDescent="0.25">
      <c r="B15897"/>
      <c r="C15897"/>
      <c r="D15897"/>
      <c r="E15897"/>
      <c r="F15897"/>
    </row>
    <row r="15898" spans="2:6" ht="15" x14ac:dyDescent="0.25">
      <c r="B15898"/>
      <c r="C15898"/>
      <c r="D15898"/>
      <c r="E15898"/>
      <c r="F15898"/>
    </row>
    <row r="15899" spans="2:6" ht="15" x14ac:dyDescent="0.25">
      <c r="B15899"/>
      <c r="C15899"/>
      <c r="D15899"/>
      <c r="E15899"/>
      <c r="F15899"/>
    </row>
    <row r="15900" spans="2:6" ht="15" x14ac:dyDescent="0.25">
      <c r="B15900"/>
      <c r="C15900"/>
      <c r="D15900"/>
      <c r="E15900"/>
      <c r="F15900"/>
    </row>
    <row r="15901" spans="2:6" ht="15" x14ac:dyDescent="0.25">
      <c r="B15901"/>
      <c r="C15901"/>
      <c r="D15901"/>
      <c r="E15901"/>
      <c r="F15901"/>
    </row>
    <row r="15902" spans="2:6" ht="15" x14ac:dyDescent="0.25">
      <c r="B15902"/>
      <c r="C15902"/>
      <c r="D15902"/>
      <c r="E15902"/>
      <c r="F15902"/>
    </row>
    <row r="15903" spans="2:6" ht="15" x14ac:dyDescent="0.25">
      <c r="B15903"/>
      <c r="C15903"/>
      <c r="D15903"/>
      <c r="E15903"/>
      <c r="F15903"/>
    </row>
    <row r="15904" spans="2:6" ht="15" x14ac:dyDescent="0.25">
      <c r="B15904"/>
      <c r="C15904"/>
      <c r="D15904"/>
      <c r="E15904"/>
      <c r="F15904"/>
    </row>
    <row r="15905" spans="2:6" ht="15" x14ac:dyDescent="0.25">
      <c r="B15905"/>
      <c r="C15905"/>
      <c r="D15905"/>
      <c r="E15905"/>
      <c r="F15905"/>
    </row>
    <row r="15906" spans="2:6" ht="15" x14ac:dyDescent="0.25">
      <c r="B15906"/>
      <c r="C15906"/>
      <c r="D15906"/>
      <c r="E15906"/>
      <c r="F15906"/>
    </row>
    <row r="15907" spans="2:6" ht="15" x14ac:dyDescent="0.25">
      <c r="B15907"/>
      <c r="C15907"/>
      <c r="D15907"/>
      <c r="E15907"/>
      <c r="F15907"/>
    </row>
    <row r="15908" spans="2:6" ht="15" x14ac:dyDescent="0.25">
      <c r="B15908"/>
      <c r="C15908"/>
      <c r="D15908"/>
      <c r="E15908"/>
      <c r="F15908"/>
    </row>
    <row r="15909" spans="2:6" ht="15" x14ac:dyDescent="0.25">
      <c r="B15909"/>
      <c r="C15909"/>
      <c r="D15909"/>
      <c r="E15909"/>
      <c r="F15909"/>
    </row>
    <row r="15910" spans="2:6" ht="15" x14ac:dyDescent="0.25">
      <c r="B15910"/>
      <c r="C15910"/>
      <c r="D15910"/>
      <c r="E15910"/>
      <c r="F15910"/>
    </row>
    <row r="15911" spans="2:6" ht="15" x14ac:dyDescent="0.25">
      <c r="B15911"/>
      <c r="C15911"/>
      <c r="D15911"/>
      <c r="E15911"/>
      <c r="F15911"/>
    </row>
    <row r="15912" spans="2:6" ht="15" x14ac:dyDescent="0.25">
      <c r="B15912"/>
      <c r="C15912"/>
      <c r="D15912"/>
      <c r="E15912"/>
      <c r="F15912"/>
    </row>
    <row r="15913" spans="2:6" ht="15" x14ac:dyDescent="0.25">
      <c r="B15913"/>
      <c r="C15913"/>
      <c r="D15913"/>
      <c r="E15913"/>
      <c r="F15913"/>
    </row>
    <row r="15914" spans="2:6" ht="15" x14ac:dyDescent="0.25">
      <c r="B15914"/>
      <c r="C15914"/>
      <c r="D15914"/>
      <c r="E15914"/>
      <c r="F15914"/>
    </row>
    <row r="15915" spans="2:6" ht="15" x14ac:dyDescent="0.25">
      <c r="B15915"/>
      <c r="C15915"/>
      <c r="D15915"/>
      <c r="E15915"/>
      <c r="F15915"/>
    </row>
    <row r="15916" spans="2:6" ht="15" x14ac:dyDescent="0.25">
      <c r="B15916"/>
      <c r="C15916"/>
      <c r="D15916"/>
      <c r="E15916"/>
      <c r="F15916"/>
    </row>
    <row r="15917" spans="2:6" ht="15" x14ac:dyDescent="0.25">
      <c r="B15917"/>
      <c r="C15917"/>
      <c r="D15917"/>
      <c r="E15917"/>
      <c r="F15917"/>
    </row>
    <row r="15918" spans="2:6" ht="15" x14ac:dyDescent="0.25">
      <c r="B15918"/>
      <c r="C15918"/>
      <c r="D15918"/>
      <c r="E15918"/>
      <c r="F15918"/>
    </row>
    <row r="15919" spans="2:6" ht="15" x14ac:dyDescent="0.25">
      <c r="B15919"/>
      <c r="C15919"/>
      <c r="D15919"/>
      <c r="E15919"/>
      <c r="F15919"/>
    </row>
    <row r="15920" spans="2:6" ht="15" x14ac:dyDescent="0.25">
      <c r="B15920"/>
      <c r="C15920"/>
      <c r="D15920"/>
      <c r="E15920"/>
      <c r="F15920"/>
    </row>
    <row r="15921" spans="2:6" ht="15" x14ac:dyDescent="0.25">
      <c r="B15921"/>
      <c r="C15921"/>
      <c r="D15921"/>
      <c r="E15921"/>
      <c r="F15921"/>
    </row>
    <row r="15922" spans="2:6" ht="15" x14ac:dyDescent="0.25">
      <c r="B15922"/>
      <c r="C15922"/>
      <c r="D15922"/>
      <c r="E15922"/>
      <c r="F15922"/>
    </row>
    <row r="15923" spans="2:6" ht="15" x14ac:dyDescent="0.25">
      <c r="B15923"/>
      <c r="C15923"/>
      <c r="D15923"/>
      <c r="E15923"/>
      <c r="F15923"/>
    </row>
    <row r="15924" spans="2:6" ht="15" x14ac:dyDescent="0.25">
      <c r="B15924"/>
      <c r="C15924"/>
      <c r="D15924"/>
      <c r="E15924"/>
      <c r="F15924"/>
    </row>
    <row r="15925" spans="2:6" ht="15" x14ac:dyDescent="0.25">
      <c r="B15925"/>
      <c r="C15925"/>
      <c r="D15925"/>
      <c r="E15925"/>
      <c r="F15925"/>
    </row>
    <row r="15926" spans="2:6" ht="15" x14ac:dyDescent="0.25">
      <c r="B15926"/>
      <c r="C15926"/>
      <c r="D15926"/>
      <c r="E15926"/>
      <c r="F15926"/>
    </row>
    <row r="15927" spans="2:6" ht="15" x14ac:dyDescent="0.25">
      <c r="B15927"/>
      <c r="C15927"/>
      <c r="D15927"/>
      <c r="E15927"/>
      <c r="F15927"/>
    </row>
    <row r="15928" spans="2:6" ht="15" x14ac:dyDescent="0.25">
      <c r="B15928"/>
      <c r="C15928"/>
      <c r="D15928"/>
      <c r="E15928"/>
      <c r="F15928"/>
    </row>
    <row r="15929" spans="2:6" ht="15" x14ac:dyDescent="0.25">
      <c r="B15929"/>
      <c r="C15929"/>
      <c r="D15929"/>
      <c r="E15929"/>
      <c r="F15929"/>
    </row>
    <row r="15930" spans="2:6" ht="15" x14ac:dyDescent="0.25">
      <c r="B15930"/>
      <c r="C15930"/>
      <c r="D15930"/>
      <c r="E15930"/>
      <c r="F15930"/>
    </row>
    <row r="15931" spans="2:6" ht="15" x14ac:dyDescent="0.25">
      <c r="B15931"/>
      <c r="C15931"/>
      <c r="D15931"/>
      <c r="E15931"/>
      <c r="F15931"/>
    </row>
    <row r="15932" spans="2:6" ht="15" x14ac:dyDescent="0.25">
      <c r="B15932"/>
      <c r="C15932"/>
      <c r="D15932"/>
      <c r="E15932"/>
      <c r="F15932"/>
    </row>
    <row r="15933" spans="2:6" ht="15" x14ac:dyDescent="0.25">
      <c r="B15933"/>
      <c r="C15933"/>
      <c r="D15933"/>
      <c r="E15933"/>
      <c r="F15933"/>
    </row>
    <row r="15934" spans="2:6" ht="15" x14ac:dyDescent="0.25">
      <c r="B15934"/>
      <c r="C15934"/>
      <c r="D15934"/>
      <c r="E15934"/>
      <c r="F15934"/>
    </row>
    <row r="15935" spans="2:6" ht="15" x14ac:dyDescent="0.25">
      <c r="B15935"/>
      <c r="C15935"/>
      <c r="D15935"/>
      <c r="E15935"/>
      <c r="F15935"/>
    </row>
    <row r="15936" spans="2:6" ht="15" x14ac:dyDescent="0.25">
      <c r="B15936"/>
      <c r="C15936"/>
      <c r="D15936"/>
      <c r="E15936"/>
      <c r="F15936"/>
    </row>
    <row r="15937" spans="2:6" ht="15" x14ac:dyDescent="0.25">
      <c r="B15937"/>
      <c r="C15937"/>
      <c r="D15937"/>
      <c r="E15937"/>
      <c r="F15937"/>
    </row>
    <row r="15938" spans="2:6" ht="15" x14ac:dyDescent="0.25">
      <c r="B15938"/>
      <c r="C15938"/>
      <c r="D15938"/>
      <c r="E15938"/>
      <c r="F15938"/>
    </row>
    <row r="15939" spans="2:6" ht="15" x14ac:dyDescent="0.25">
      <c r="B15939"/>
      <c r="C15939"/>
      <c r="D15939"/>
      <c r="E15939"/>
      <c r="F15939"/>
    </row>
    <row r="15940" spans="2:6" ht="15" x14ac:dyDescent="0.25">
      <c r="B15940"/>
      <c r="C15940"/>
      <c r="D15940"/>
      <c r="E15940"/>
      <c r="F15940"/>
    </row>
    <row r="15941" spans="2:6" ht="15" x14ac:dyDescent="0.25">
      <c r="B15941"/>
      <c r="C15941"/>
      <c r="D15941"/>
      <c r="E15941"/>
      <c r="F15941"/>
    </row>
    <row r="15942" spans="2:6" ht="15" x14ac:dyDescent="0.25">
      <c r="B15942"/>
      <c r="C15942"/>
      <c r="D15942"/>
      <c r="E15942"/>
      <c r="F15942"/>
    </row>
    <row r="15943" spans="2:6" ht="15" x14ac:dyDescent="0.25">
      <c r="B15943"/>
      <c r="C15943"/>
      <c r="D15943"/>
      <c r="E15943"/>
      <c r="F15943"/>
    </row>
    <row r="15944" spans="2:6" ht="15" x14ac:dyDescent="0.25">
      <c r="B15944"/>
      <c r="C15944"/>
      <c r="D15944"/>
      <c r="E15944"/>
      <c r="F15944"/>
    </row>
    <row r="15945" spans="2:6" ht="15" x14ac:dyDescent="0.25">
      <c r="B15945"/>
      <c r="C15945"/>
      <c r="D15945"/>
      <c r="E15945"/>
      <c r="F15945"/>
    </row>
    <row r="15946" spans="2:6" ht="15" x14ac:dyDescent="0.25">
      <c r="B15946"/>
      <c r="C15946"/>
      <c r="D15946"/>
      <c r="E15946"/>
      <c r="F15946"/>
    </row>
    <row r="15947" spans="2:6" ht="15" x14ac:dyDescent="0.25">
      <c r="B15947"/>
      <c r="C15947"/>
      <c r="D15947"/>
      <c r="E15947"/>
      <c r="F15947"/>
    </row>
    <row r="15948" spans="2:6" ht="15" x14ac:dyDescent="0.25">
      <c r="B15948"/>
      <c r="C15948"/>
      <c r="D15948"/>
      <c r="E15948"/>
      <c r="F15948"/>
    </row>
    <row r="15949" spans="2:6" ht="15" x14ac:dyDescent="0.25">
      <c r="B15949"/>
      <c r="C15949"/>
      <c r="D15949"/>
      <c r="E15949"/>
      <c r="F15949"/>
    </row>
    <row r="15950" spans="2:6" ht="15" x14ac:dyDescent="0.25">
      <c r="B15950"/>
      <c r="C15950"/>
      <c r="D15950"/>
      <c r="E15950"/>
      <c r="F15950"/>
    </row>
    <row r="15951" spans="2:6" ht="15" x14ac:dyDescent="0.25">
      <c r="B15951"/>
      <c r="C15951"/>
      <c r="D15951"/>
      <c r="E15951"/>
      <c r="F15951"/>
    </row>
    <row r="15952" spans="2:6" ht="15" x14ac:dyDescent="0.25">
      <c r="B15952"/>
      <c r="C15952"/>
      <c r="D15952"/>
      <c r="E15952"/>
      <c r="F15952"/>
    </row>
    <row r="15953" spans="2:6" ht="15" x14ac:dyDescent="0.25">
      <c r="B15953"/>
      <c r="C15953"/>
      <c r="D15953"/>
      <c r="E15953"/>
      <c r="F15953"/>
    </row>
    <row r="15954" spans="2:6" ht="15" x14ac:dyDescent="0.25">
      <c r="B15954"/>
      <c r="C15954"/>
      <c r="D15954"/>
      <c r="E15954"/>
      <c r="F15954"/>
    </row>
    <row r="15955" spans="2:6" ht="15" x14ac:dyDescent="0.25">
      <c r="B15955"/>
      <c r="C15955"/>
      <c r="D15955"/>
      <c r="E15955"/>
      <c r="F15955"/>
    </row>
    <row r="15956" spans="2:6" ht="15" x14ac:dyDescent="0.25">
      <c r="B15956"/>
      <c r="C15956"/>
      <c r="D15956"/>
      <c r="E15956"/>
      <c r="F15956"/>
    </row>
    <row r="15957" spans="2:6" ht="15" x14ac:dyDescent="0.25">
      <c r="B15957"/>
      <c r="C15957"/>
      <c r="D15957"/>
      <c r="E15957"/>
      <c r="F15957"/>
    </row>
    <row r="15958" spans="2:6" ht="15" x14ac:dyDescent="0.25">
      <c r="B15958"/>
      <c r="C15958"/>
      <c r="D15958"/>
      <c r="E15958"/>
      <c r="F15958"/>
    </row>
    <row r="15959" spans="2:6" ht="15" x14ac:dyDescent="0.25">
      <c r="B15959"/>
      <c r="C15959"/>
      <c r="D15959"/>
      <c r="E15959"/>
      <c r="F15959"/>
    </row>
    <row r="15960" spans="2:6" ht="15" x14ac:dyDescent="0.25">
      <c r="B15960"/>
      <c r="C15960"/>
      <c r="D15960"/>
      <c r="E15960"/>
      <c r="F15960"/>
    </row>
    <row r="15961" spans="2:6" ht="15" x14ac:dyDescent="0.25">
      <c r="B15961"/>
      <c r="C15961"/>
      <c r="D15961"/>
      <c r="E15961"/>
      <c r="F15961"/>
    </row>
    <row r="15962" spans="2:6" ht="15" x14ac:dyDescent="0.25">
      <c r="B15962"/>
      <c r="C15962"/>
      <c r="D15962"/>
      <c r="E15962"/>
      <c r="F15962"/>
    </row>
    <row r="15963" spans="2:6" ht="15" x14ac:dyDescent="0.25">
      <c r="B15963"/>
      <c r="C15963"/>
      <c r="D15963"/>
      <c r="E15963"/>
      <c r="F15963"/>
    </row>
    <row r="15964" spans="2:6" ht="15" x14ac:dyDescent="0.25">
      <c r="B15964"/>
      <c r="C15964"/>
      <c r="D15964"/>
      <c r="E15964"/>
      <c r="F15964"/>
    </row>
    <row r="15965" spans="2:6" ht="15" x14ac:dyDescent="0.25">
      <c r="B15965"/>
      <c r="C15965"/>
      <c r="D15965"/>
      <c r="E15965"/>
      <c r="F15965"/>
    </row>
    <row r="15966" spans="2:6" ht="15" x14ac:dyDescent="0.25">
      <c r="B15966"/>
      <c r="C15966"/>
      <c r="D15966"/>
      <c r="E15966"/>
      <c r="F15966"/>
    </row>
    <row r="15967" spans="2:6" ht="15" x14ac:dyDescent="0.25">
      <c r="B15967"/>
      <c r="C15967"/>
      <c r="D15967"/>
      <c r="E15967"/>
      <c r="F15967"/>
    </row>
    <row r="15968" spans="2:6" ht="15" x14ac:dyDescent="0.25">
      <c r="B15968"/>
      <c r="C15968"/>
      <c r="D15968"/>
      <c r="E15968"/>
      <c r="F15968"/>
    </row>
    <row r="15969" spans="2:6" ht="15" x14ac:dyDescent="0.25">
      <c r="B15969"/>
      <c r="C15969"/>
      <c r="D15969"/>
      <c r="E15969"/>
      <c r="F15969"/>
    </row>
    <row r="15970" spans="2:6" ht="15" x14ac:dyDescent="0.25">
      <c r="B15970"/>
      <c r="C15970"/>
      <c r="D15970"/>
      <c r="E15970"/>
      <c r="F15970"/>
    </row>
    <row r="15971" spans="2:6" ht="15" x14ac:dyDescent="0.25">
      <c r="B15971"/>
      <c r="C15971"/>
      <c r="D15971"/>
      <c r="E15971"/>
      <c r="F15971"/>
    </row>
    <row r="15972" spans="2:6" ht="15" x14ac:dyDescent="0.25">
      <c r="B15972"/>
      <c r="C15972"/>
      <c r="D15972"/>
      <c r="E15972"/>
      <c r="F15972"/>
    </row>
    <row r="15973" spans="2:6" ht="15" x14ac:dyDescent="0.25">
      <c r="B15973"/>
      <c r="C15973"/>
      <c r="D15973"/>
      <c r="E15973"/>
      <c r="F15973"/>
    </row>
    <row r="15974" spans="2:6" ht="15" x14ac:dyDescent="0.25">
      <c r="B15974"/>
      <c r="C15974"/>
      <c r="D15974"/>
      <c r="E15974"/>
      <c r="F15974"/>
    </row>
    <row r="15975" spans="2:6" ht="15" x14ac:dyDescent="0.25">
      <c r="B15975"/>
      <c r="C15975"/>
      <c r="D15975"/>
      <c r="E15975"/>
      <c r="F15975"/>
    </row>
    <row r="15976" spans="2:6" ht="15" x14ac:dyDescent="0.25">
      <c r="B15976"/>
      <c r="C15976"/>
      <c r="D15976"/>
      <c r="E15976"/>
      <c r="F15976"/>
    </row>
    <row r="15977" spans="2:6" ht="15" x14ac:dyDescent="0.25">
      <c r="B15977"/>
      <c r="C15977"/>
      <c r="D15977"/>
      <c r="E15977"/>
      <c r="F15977"/>
    </row>
    <row r="15978" spans="2:6" ht="15" x14ac:dyDescent="0.25">
      <c r="B15978"/>
      <c r="C15978"/>
      <c r="D15978"/>
      <c r="E15978"/>
      <c r="F15978"/>
    </row>
    <row r="15979" spans="2:6" ht="15" x14ac:dyDescent="0.25">
      <c r="B15979"/>
      <c r="C15979"/>
      <c r="D15979"/>
      <c r="E15979"/>
      <c r="F15979"/>
    </row>
    <row r="15980" spans="2:6" ht="15" x14ac:dyDescent="0.25">
      <c r="B15980"/>
      <c r="C15980"/>
      <c r="D15980"/>
      <c r="E15980"/>
      <c r="F15980"/>
    </row>
    <row r="15981" spans="2:6" ht="15" x14ac:dyDescent="0.25">
      <c r="B15981"/>
      <c r="C15981"/>
      <c r="D15981"/>
      <c r="E15981"/>
      <c r="F15981"/>
    </row>
    <row r="15982" spans="2:6" ht="15" x14ac:dyDescent="0.25">
      <c r="B15982"/>
      <c r="C15982"/>
      <c r="D15982"/>
      <c r="E15982"/>
      <c r="F15982"/>
    </row>
    <row r="15983" spans="2:6" ht="15" x14ac:dyDescent="0.25">
      <c r="B15983"/>
      <c r="C15983"/>
      <c r="D15983"/>
      <c r="E15983"/>
      <c r="F15983"/>
    </row>
    <row r="15984" spans="2:6" ht="15" x14ac:dyDescent="0.25">
      <c r="B15984"/>
      <c r="C15984"/>
      <c r="D15984"/>
      <c r="E15984"/>
      <c r="F15984"/>
    </row>
    <row r="15985" spans="2:6" ht="15" x14ac:dyDescent="0.25">
      <c r="B15985"/>
      <c r="C15985"/>
      <c r="D15985"/>
      <c r="E15985"/>
      <c r="F15985"/>
    </row>
    <row r="15986" spans="2:6" ht="15" x14ac:dyDescent="0.25">
      <c r="B15986"/>
      <c r="C15986"/>
      <c r="D15986"/>
      <c r="E15986"/>
      <c r="F15986"/>
    </row>
    <row r="15987" spans="2:6" ht="15" x14ac:dyDescent="0.25">
      <c r="B15987"/>
      <c r="C15987"/>
      <c r="D15987"/>
      <c r="E15987"/>
      <c r="F15987"/>
    </row>
    <row r="15988" spans="2:6" ht="15" x14ac:dyDescent="0.25">
      <c r="B15988"/>
      <c r="C15988"/>
      <c r="D15988"/>
      <c r="E15988"/>
      <c r="F15988"/>
    </row>
    <row r="15989" spans="2:6" ht="15" x14ac:dyDescent="0.25">
      <c r="B15989"/>
      <c r="C15989"/>
      <c r="D15989"/>
      <c r="E15989"/>
      <c r="F15989"/>
    </row>
    <row r="15990" spans="2:6" ht="15" x14ac:dyDescent="0.25">
      <c r="B15990"/>
      <c r="C15990"/>
      <c r="D15990"/>
      <c r="E15990"/>
      <c r="F15990"/>
    </row>
    <row r="15991" spans="2:6" ht="15" x14ac:dyDescent="0.25">
      <c r="B15991"/>
      <c r="C15991"/>
      <c r="D15991"/>
      <c r="E15991"/>
      <c r="F15991"/>
    </row>
    <row r="15992" spans="2:6" ht="15" x14ac:dyDescent="0.25">
      <c r="B15992"/>
      <c r="C15992"/>
      <c r="D15992"/>
      <c r="E15992"/>
      <c r="F15992"/>
    </row>
    <row r="15993" spans="2:6" ht="15" x14ac:dyDescent="0.25">
      <c r="B15993"/>
      <c r="C15993"/>
      <c r="D15993"/>
      <c r="E15993"/>
      <c r="F15993"/>
    </row>
    <row r="15994" spans="2:6" ht="15" x14ac:dyDescent="0.25">
      <c r="B15994"/>
      <c r="C15994"/>
      <c r="D15994"/>
      <c r="E15994"/>
      <c r="F15994"/>
    </row>
    <row r="15995" spans="2:6" ht="15" x14ac:dyDescent="0.25">
      <c r="B15995"/>
      <c r="C15995"/>
      <c r="D15995"/>
      <c r="E15995"/>
      <c r="F15995"/>
    </row>
    <row r="15996" spans="2:6" ht="15" x14ac:dyDescent="0.25">
      <c r="B15996"/>
      <c r="C15996"/>
      <c r="D15996"/>
      <c r="E15996"/>
      <c r="F15996"/>
    </row>
    <row r="15997" spans="2:6" ht="15" x14ac:dyDescent="0.25">
      <c r="B15997"/>
      <c r="C15997"/>
      <c r="D15997"/>
      <c r="E15997"/>
      <c r="F15997"/>
    </row>
    <row r="15998" spans="2:6" ht="15" x14ac:dyDescent="0.25">
      <c r="B15998"/>
      <c r="C15998"/>
      <c r="D15998"/>
      <c r="E15998"/>
      <c r="F15998"/>
    </row>
    <row r="15999" spans="2:6" ht="15" x14ac:dyDescent="0.25">
      <c r="B15999"/>
      <c r="C15999"/>
      <c r="D15999"/>
      <c r="E15999"/>
      <c r="F15999"/>
    </row>
    <row r="16000" spans="2:6" ht="15" x14ac:dyDescent="0.25">
      <c r="B16000"/>
      <c r="C16000"/>
      <c r="D16000"/>
      <c r="E16000"/>
      <c r="F16000"/>
    </row>
    <row r="16001" spans="2:6" ht="15" x14ac:dyDescent="0.25">
      <c r="B16001"/>
      <c r="C16001"/>
      <c r="D16001"/>
      <c r="E16001"/>
      <c r="F16001"/>
    </row>
    <row r="16002" spans="2:6" ht="15" x14ac:dyDescent="0.25">
      <c r="B16002"/>
      <c r="C16002"/>
      <c r="D16002"/>
      <c r="E16002"/>
      <c r="F16002"/>
    </row>
    <row r="16003" spans="2:6" ht="15" x14ac:dyDescent="0.25">
      <c r="B16003"/>
      <c r="C16003"/>
      <c r="D16003"/>
      <c r="E16003"/>
      <c r="F16003"/>
    </row>
    <row r="16004" spans="2:6" ht="15" x14ac:dyDescent="0.25">
      <c r="B16004"/>
      <c r="C16004"/>
      <c r="D16004"/>
      <c r="E16004"/>
      <c r="F16004"/>
    </row>
    <row r="16005" spans="2:6" ht="15" x14ac:dyDescent="0.25">
      <c r="B16005"/>
      <c r="C16005"/>
      <c r="D16005"/>
      <c r="E16005"/>
      <c r="F16005"/>
    </row>
    <row r="16006" spans="2:6" ht="15" x14ac:dyDescent="0.25">
      <c r="B16006"/>
      <c r="C16006"/>
      <c r="D16006"/>
      <c r="E16006"/>
      <c r="F16006"/>
    </row>
    <row r="16007" spans="2:6" ht="15" x14ac:dyDescent="0.25">
      <c r="B16007"/>
      <c r="C16007"/>
      <c r="D16007"/>
      <c r="E16007"/>
      <c r="F16007"/>
    </row>
    <row r="16008" spans="2:6" ht="15" x14ac:dyDescent="0.25">
      <c r="B16008"/>
      <c r="C16008"/>
      <c r="D16008"/>
      <c r="E16008"/>
      <c r="F16008"/>
    </row>
    <row r="16009" spans="2:6" ht="15" x14ac:dyDescent="0.25">
      <c r="B16009"/>
      <c r="C16009"/>
      <c r="D16009"/>
      <c r="E16009"/>
      <c r="F16009"/>
    </row>
    <row r="16010" spans="2:6" ht="15" x14ac:dyDescent="0.25">
      <c r="B16010"/>
      <c r="C16010"/>
      <c r="D16010"/>
      <c r="E16010"/>
      <c r="F16010"/>
    </row>
    <row r="16011" spans="2:6" ht="15" x14ac:dyDescent="0.25">
      <c r="B16011"/>
      <c r="C16011"/>
      <c r="D16011"/>
      <c r="E16011"/>
      <c r="F16011"/>
    </row>
    <row r="16012" spans="2:6" ht="15" x14ac:dyDescent="0.25">
      <c r="B16012"/>
      <c r="C16012"/>
      <c r="D16012"/>
      <c r="E16012"/>
      <c r="F16012"/>
    </row>
    <row r="16013" spans="2:6" ht="15" x14ac:dyDescent="0.25">
      <c r="B16013"/>
      <c r="C16013"/>
      <c r="D16013"/>
      <c r="E16013"/>
      <c r="F16013"/>
    </row>
    <row r="16014" spans="2:6" ht="15" x14ac:dyDescent="0.25">
      <c r="B16014"/>
      <c r="C16014"/>
      <c r="D16014"/>
      <c r="E16014"/>
      <c r="F16014"/>
    </row>
    <row r="16015" spans="2:6" ht="15" x14ac:dyDescent="0.25">
      <c r="B16015"/>
      <c r="C16015"/>
      <c r="D16015"/>
      <c r="E16015"/>
      <c r="F16015"/>
    </row>
    <row r="16016" spans="2:6" ht="15" x14ac:dyDescent="0.25">
      <c r="B16016"/>
      <c r="C16016"/>
      <c r="D16016"/>
      <c r="E16016"/>
      <c r="F16016"/>
    </row>
    <row r="16017" spans="2:6" ht="15" x14ac:dyDescent="0.25">
      <c r="B16017"/>
      <c r="C16017"/>
      <c r="D16017"/>
      <c r="E16017"/>
      <c r="F16017"/>
    </row>
    <row r="16018" spans="2:6" ht="15" x14ac:dyDescent="0.25">
      <c r="B16018"/>
      <c r="C16018"/>
      <c r="D16018"/>
      <c r="E16018"/>
      <c r="F16018"/>
    </row>
    <row r="16019" spans="2:6" ht="15" x14ac:dyDescent="0.25">
      <c r="B16019"/>
      <c r="C16019"/>
      <c r="D16019"/>
      <c r="E16019"/>
      <c r="F16019"/>
    </row>
    <row r="16020" spans="2:6" ht="15" x14ac:dyDescent="0.25">
      <c r="B16020"/>
      <c r="C16020"/>
      <c r="D16020"/>
      <c r="E16020"/>
      <c r="F16020"/>
    </row>
    <row r="16021" spans="2:6" ht="15" x14ac:dyDescent="0.25">
      <c r="B16021"/>
      <c r="C16021"/>
      <c r="D16021"/>
      <c r="E16021"/>
      <c r="F16021"/>
    </row>
    <row r="16022" spans="2:6" ht="15" x14ac:dyDescent="0.25">
      <c r="B16022"/>
      <c r="C16022"/>
      <c r="D16022"/>
      <c r="E16022"/>
      <c r="F16022"/>
    </row>
    <row r="16023" spans="2:6" ht="15" x14ac:dyDescent="0.25">
      <c r="B16023"/>
      <c r="C16023"/>
      <c r="D16023"/>
      <c r="E16023"/>
      <c r="F16023"/>
    </row>
    <row r="16024" spans="2:6" ht="15" x14ac:dyDescent="0.25">
      <c r="B16024"/>
      <c r="C16024"/>
      <c r="D16024"/>
      <c r="E16024"/>
      <c r="F16024"/>
    </row>
    <row r="16025" spans="2:6" ht="15" x14ac:dyDescent="0.25">
      <c r="B16025"/>
      <c r="C16025"/>
      <c r="D16025"/>
      <c r="E16025"/>
      <c r="F16025"/>
    </row>
    <row r="16026" spans="2:6" ht="15" x14ac:dyDescent="0.25">
      <c r="B16026"/>
      <c r="C16026"/>
      <c r="D16026"/>
      <c r="E16026"/>
      <c r="F16026"/>
    </row>
    <row r="16027" spans="2:6" ht="15" x14ac:dyDescent="0.25">
      <c r="B16027"/>
      <c r="C16027"/>
      <c r="D16027"/>
      <c r="E16027"/>
      <c r="F16027"/>
    </row>
    <row r="16028" spans="2:6" ht="15" x14ac:dyDescent="0.25">
      <c r="B16028"/>
      <c r="C16028"/>
      <c r="D16028"/>
      <c r="E16028"/>
      <c r="F16028"/>
    </row>
    <row r="16029" spans="2:6" ht="15" x14ac:dyDescent="0.25">
      <c r="B16029"/>
      <c r="C16029"/>
      <c r="D16029"/>
      <c r="E16029"/>
      <c r="F16029"/>
    </row>
    <row r="16030" spans="2:6" ht="15" x14ac:dyDescent="0.25">
      <c r="B16030"/>
      <c r="C16030"/>
      <c r="D16030"/>
      <c r="E16030"/>
      <c r="F16030"/>
    </row>
    <row r="16031" spans="2:6" ht="15" x14ac:dyDescent="0.25">
      <c r="B16031"/>
      <c r="C16031"/>
      <c r="D16031"/>
      <c r="E16031"/>
      <c r="F16031"/>
    </row>
    <row r="16032" spans="2:6" ht="15" x14ac:dyDescent="0.25">
      <c r="B16032"/>
      <c r="C16032"/>
      <c r="D16032"/>
      <c r="E16032"/>
      <c r="F16032"/>
    </row>
    <row r="16033" spans="2:6" ht="15" x14ac:dyDescent="0.25">
      <c r="B16033"/>
      <c r="C16033"/>
      <c r="D16033"/>
      <c r="E16033"/>
      <c r="F16033"/>
    </row>
    <row r="16034" spans="2:6" ht="15" x14ac:dyDescent="0.25">
      <c r="B16034"/>
      <c r="C16034"/>
      <c r="D16034"/>
      <c r="E16034"/>
      <c r="F16034"/>
    </row>
    <row r="16035" spans="2:6" ht="15" x14ac:dyDescent="0.25">
      <c r="B16035"/>
      <c r="C16035"/>
      <c r="D16035"/>
      <c r="E16035"/>
      <c r="F16035"/>
    </row>
    <row r="16036" spans="2:6" ht="15" x14ac:dyDescent="0.25">
      <c r="B16036"/>
      <c r="C16036"/>
      <c r="D16036"/>
      <c r="E16036"/>
      <c r="F16036"/>
    </row>
    <row r="16037" spans="2:6" ht="15" x14ac:dyDescent="0.25">
      <c r="B16037"/>
      <c r="C16037"/>
      <c r="D16037"/>
      <c r="E16037"/>
      <c r="F16037"/>
    </row>
    <row r="16038" spans="2:6" ht="15" x14ac:dyDescent="0.25">
      <c r="B16038"/>
      <c r="C16038"/>
      <c r="D16038"/>
      <c r="E16038"/>
      <c r="F16038"/>
    </row>
    <row r="16039" spans="2:6" ht="15" x14ac:dyDescent="0.25">
      <c r="B16039"/>
      <c r="C16039"/>
      <c r="D16039"/>
      <c r="E16039"/>
      <c r="F16039"/>
    </row>
    <row r="16040" spans="2:6" ht="15" x14ac:dyDescent="0.25">
      <c r="B16040"/>
      <c r="C16040"/>
      <c r="D16040"/>
      <c r="E16040"/>
      <c r="F16040"/>
    </row>
    <row r="16041" spans="2:6" ht="15" x14ac:dyDescent="0.25">
      <c r="B16041"/>
      <c r="C16041"/>
      <c r="D16041"/>
      <c r="E16041"/>
      <c r="F16041"/>
    </row>
    <row r="16042" spans="2:6" ht="15" x14ac:dyDescent="0.25">
      <c r="B16042"/>
      <c r="C16042"/>
      <c r="D16042"/>
      <c r="E16042"/>
      <c r="F16042"/>
    </row>
    <row r="16043" spans="2:6" ht="15" x14ac:dyDescent="0.25">
      <c r="B16043"/>
      <c r="C16043"/>
      <c r="D16043"/>
      <c r="E16043"/>
      <c r="F16043"/>
    </row>
    <row r="16044" spans="2:6" ht="15" x14ac:dyDescent="0.25">
      <c r="B16044"/>
      <c r="C16044"/>
      <c r="D16044"/>
      <c r="E16044"/>
      <c r="F16044"/>
    </row>
    <row r="16045" spans="2:6" ht="15" x14ac:dyDescent="0.25">
      <c r="B16045"/>
      <c r="C16045"/>
      <c r="D16045"/>
      <c r="E16045"/>
      <c r="F16045"/>
    </row>
    <row r="16046" spans="2:6" ht="15" x14ac:dyDescent="0.25">
      <c r="B16046"/>
      <c r="C16046"/>
      <c r="D16046"/>
      <c r="E16046"/>
      <c r="F16046"/>
    </row>
    <row r="16047" spans="2:6" ht="15" x14ac:dyDescent="0.25">
      <c r="B16047"/>
      <c r="C16047"/>
      <c r="D16047"/>
      <c r="E16047"/>
      <c r="F16047"/>
    </row>
    <row r="16048" spans="2:6" ht="15" x14ac:dyDescent="0.25">
      <c r="B16048"/>
      <c r="C16048"/>
      <c r="D16048"/>
      <c r="E16048"/>
      <c r="F16048"/>
    </row>
    <row r="16049" spans="2:6" ht="15" x14ac:dyDescent="0.25">
      <c r="B16049"/>
      <c r="C16049"/>
      <c r="D16049"/>
      <c r="E16049"/>
      <c r="F16049"/>
    </row>
    <row r="16050" spans="2:6" ht="15" x14ac:dyDescent="0.25">
      <c r="B16050"/>
      <c r="C16050"/>
      <c r="D16050"/>
      <c r="E16050"/>
      <c r="F16050"/>
    </row>
    <row r="16051" spans="2:6" ht="15" x14ac:dyDescent="0.25">
      <c r="B16051"/>
      <c r="C16051"/>
      <c r="D16051"/>
      <c r="E16051"/>
      <c r="F16051"/>
    </row>
    <row r="16052" spans="2:6" ht="15" x14ac:dyDescent="0.25">
      <c r="B16052"/>
      <c r="C16052"/>
      <c r="D16052"/>
      <c r="E16052"/>
      <c r="F16052"/>
    </row>
    <row r="16053" spans="2:6" ht="15" x14ac:dyDescent="0.25">
      <c r="B16053"/>
      <c r="C16053"/>
      <c r="D16053"/>
      <c r="E16053"/>
      <c r="F16053"/>
    </row>
    <row r="16054" spans="2:6" ht="15" x14ac:dyDescent="0.25">
      <c r="B16054"/>
      <c r="C16054"/>
      <c r="D16054"/>
      <c r="E16054"/>
      <c r="F16054"/>
    </row>
    <row r="16055" spans="2:6" ht="15" x14ac:dyDescent="0.25">
      <c r="B16055"/>
      <c r="C16055"/>
      <c r="D16055"/>
      <c r="E16055"/>
      <c r="F16055"/>
    </row>
    <row r="16056" spans="2:6" ht="15" x14ac:dyDescent="0.25">
      <c r="B16056"/>
      <c r="C16056"/>
      <c r="D16056"/>
      <c r="E16056"/>
      <c r="F16056"/>
    </row>
    <row r="16057" spans="2:6" ht="15" x14ac:dyDescent="0.25">
      <c r="B16057"/>
      <c r="C16057"/>
      <c r="D16057"/>
      <c r="E16057"/>
      <c r="F16057"/>
    </row>
    <row r="16058" spans="2:6" ht="15" x14ac:dyDescent="0.25">
      <c r="B16058"/>
      <c r="C16058"/>
      <c r="D16058"/>
      <c r="E16058"/>
      <c r="F16058"/>
    </row>
    <row r="16059" spans="2:6" ht="15" x14ac:dyDescent="0.25">
      <c r="B16059"/>
      <c r="C16059"/>
      <c r="D16059"/>
      <c r="E16059"/>
      <c r="F16059"/>
    </row>
    <row r="16060" spans="2:6" ht="15" x14ac:dyDescent="0.25">
      <c r="B16060"/>
      <c r="C16060"/>
      <c r="D16060"/>
      <c r="E16060"/>
      <c r="F16060"/>
    </row>
    <row r="16061" spans="2:6" ht="15" x14ac:dyDescent="0.25">
      <c r="B16061"/>
      <c r="C16061"/>
      <c r="D16061"/>
      <c r="E16061"/>
      <c r="F16061"/>
    </row>
    <row r="16062" spans="2:6" ht="15" x14ac:dyDescent="0.25">
      <c r="B16062"/>
      <c r="C16062"/>
      <c r="D16062"/>
      <c r="E16062"/>
      <c r="F16062"/>
    </row>
    <row r="16063" spans="2:6" ht="15" x14ac:dyDescent="0.25">
      <c r="B16063"/>
      <c r="C16063"/>
      <c r="D16063"/>
      <c r="E16063"/>
      <c r="F16063"/>
    </row>
    <row r="16064" spans="2:6" ht="15" x14ac:dyDescent="0.25">
      <c r="B16064"/>
      <c r="C16064"/>
      <c r="D16064"/>
      <c r="E16064"/>
      <c r="F16064"/>
    </row>
    <row r="16065" spans="2:6" ht="15" x14ac:dyDescent="0.25">
      <c r="B16065"/>
      <c r="C16065"/>
      <c r="D16065"/>
      <c r="E16065"/>
      <c r="F16065"/>
    </row>
    <row r="16066" spans="2:6" ht="15" x14ac:dyDescent="0.25">
      <c r="B16066"/>
      <c r="C16066"/>
      <c r="D16066"/>
      <c r="E16066"/>
      <c r="F16066"/>
    </row>
    <row r="16067" spans="2:6" ht="15" x14ac:dyDescent="0.25">
      <c r="B16067"/>
      <c r="C16067"/>
      <c r="D16067"/>
      <c r="E16067"/>
      <c r="F16067"/>
    </row>
    <row r="16068" spans="2:6" ht="15" x14ac:dyDescent="0.25">
      <c r="B16068"/>
      <c r="C16068"/>
      <c r="D16068"/>
      <c r="E16068"/>
      <c r="F16068"/>
    </row>
    <row r="16069" spans="2:6" ht="15" x14ac:dyDescent="0.25">
      <c r="B16069"/>
      <c r="C16069"/>
      <c r="D16069"/>
      <c r="E16069"/>
      <c r="F16069"/>
    </row>
    <row r="16070" spans="2:6" ht="15" x14ac:dyDescent="0.25">
      <c r="B16070"/>
      <c r="C16070"/>
      <c r="D16070"/>
      <c r="E16070"/>
      <c r="F16070"/>
    </row>
    <row r="16071" spans="2:6" ht="15" x14ac:dyDescent="0.25">
      <c r="B16071"/>
      <c r="C16071"/>
      <c r="D16071"/>
      <c r="E16071"/>
      <c r="F16071"/>
    </row>
    <row r="16072" spans="2:6" ht="15" x14ac:dyDescent="0.25">
      <c r="B16072"/>
      <c r="C16072"/>
      <c r="D16072"/>
      <c r="E16072"/>
      <c r="F16072"/>
    </row>
    <row r="16073" spans="2:6" ht="15" x14ac:dyDescent="0.25">
      <c r="B16073"/>
      <c r="C16073"/>
      <c r="D16073"/>
      <c r="E16073"/>
      <c r="F16073"/>
    </row>
    <row r="16074" spans="2:6" ht="15" x14ac:dyDescent="0.25">
      <c r="B16074"/>
      <c r="C16074"/>
      <c r="D16074"/>
      <c r="E16074"/>
      <c r="F16074"/>
    </row>
    <row r="16075" spans="2:6" ht="15" x14ac:dyDescent="0.25">
      <c r="B16075"/>
      <c r="C16075"/>
      <c r="D16075"/>
      <c r="E16075"/>
      <c r="F16075"/>
    </row>
    <row r="16076" spans="2:6" ht="15" x14ac:dyDescent="0.25">
      <c r="B16076"/>
      <c r="C16076"/>
      <c r="D16076"/>
      <c r="E16076"/>
      <c r="F16076"/>
    </row>
    <row r="16077" spans="2:6" ht="15" x14ac:dyDescent="0.25">
      <c r="B16077"/>
      <c r="C16077"/>
      <c r="D16077"/>
      <c r="E16077"/>
      <c r="F16077"/>
    </row>
    <row r="16078" spans="2:6" ht="15" x14ac:dyDescent="0.25">
      <c r="B16078"/>
      <c r="C16078"/>
      <c r="D16078"/>
      <c r="E16078"/>
      <c r="F16078"/>
    </row>
    <row r="16079" spans="2:6" ht="15" x14ac:dyDescent="0.25">
      <c r="B16079"/>
      <c r="C16079"/>
      <c r="D16079"/>
      <c r="E16079"/>
      <c r="F16079"/>
    </row>
    <row r="16080" spans="2:6" ht="15" x14ac:dyDescent="0.25">
      <c r="B16080"/>
      <c r="C16080"/>
      <c r="D16080"/>
      <c r="E16080"/>
      <c r="F16080"/>
    </row>
    <row r="16081" spans="2:6" ht="15" x14ac:dyDescent="0.25">
      <c r="B16081"/>
      <c r="C16081"/>
      <c r="D16081"/>
      <c r="E16081"/>
      <c r="F16081"/>
    </row>
    <row r="16082" spans="2:6" ht="15" x14ac:dyDescent="0.25">
      <c r="B16082"/>
      <c r="C16082"/>
      <c r="D16082"/>
      <c r="E16082"/>
      <c r="F16082"/>
    </row>
    <row r="16083" spans="2:6" ht="15" x14ac:dyDescent="0.25">
      <c r="B16083"/>
      <c r="C16083"/>
      <c r="D16083"/>
      <c r="E16083"/>
      <c r="F16083"/>
    </row>
    <row r="16084" spans="2:6" ht="15" x14ac:dyDescent="0.25">
      <c r="B16084"/>
      <c r="C16084"/>
      <c r="D16084"/>
      <c r="E16084"/>
      <c r="F16084"/>
    </row>
    <row r="16085" spans="2:6" ht="15" x14ac:dyDescent="0.25">
      <c r="B16085"/>
      <c r="C16085"/>
      <c r="D16085"/>
      <c r="E16085"/>
      <c r="F16085"/>
    </row>
    <row r="16086" spans="2:6" ht="15" x14ac:dyDescent="0.25">
      <c r="B16086"/>
      <c r="C16086"/>
      <c r="D16086"/>
      <c r="E16086"/>
      <c r="F16086"/>
    </row>
    <row r="16087" spans="2:6" ht="15" x14ac:dyDescent="0.25">
      <c r="B16087"/>
      <c r="C16087"/>
      <c r="D16087"/>
      <c r="E16087"/>
      <c r="F16087"/>
    </row>
    <row r="16088" spans="2:6" ht="15" x14ac:dyDescent="0.25">
      <c r="B16088"/>
      <c r="C16088"/>
      <c r="D16088"/>
      <c r="E16088"/>
      <c r="F16088"/>
    </row>
    <row r="16089" spans="2:6" ht="15" x14ac:dyDescent="0.25">
      <c r="B16089"/>
      <c r="C16089"/>
      <c r="D16089"/>
      <c r="E16089"/>
      <c r="F16089"/>
    </row>
    <row r="16090" spans="2:6" ht="15" x14ac:dyDescent="0.25">
      <c r="B16090"/>
      <c r="C16090"/>
      <c r="D16090"/>
      <c r="E16090"/>
      <c r="F16090"/>
    </row>
    <row r="16091" spans="2:6" ht="15" x14ac:dyDescent="0.25">
      <c r="B16091"/>
      <c r="C16091"/>
      <c r="D16091"/>
      <c r="E16091"/>
      <c r="F16091"/>
    </row>
    <row r="16092" spans="2:6" ht="15" x14ac:dyDescent="0.25">
      <c r="B16092"/>
      <c r="C16092"/>
      <c r="D16092"/>
      <c r="E16092"/>
      <c r="F16092"/>
    </row>
    <row r="16093" spans="2:6" ht="15" x14ac:dyDescent="0.25">
      <c r="B16093"/>
      <c r="C16093"/>
      <c r="D16093"/>
      <c r="E16093"/>
      <c r="F16093"/>
    </row>
    <row r="16094" spans="2:6" ht="15" x14ac:dyDescent="0.25">
      <c r="B16094"/>
      <c r="C16094"/>
      <c r="D16094"/>
      <c r="E16094"/>
      <c r="F16094"/>
    </row>
    <row r="16095" spans="2:6" ht="15" x14ac:dyDescent="0.25">
      <c r="B16095"/>
      <c r="C16095"/>
      <c r="D16095"/>
      <c r="E16095"/>
      <c r="F16095"/>
    </row>
    <row r="16096" spans="2:6" ht="15" x14ac:dyDescent="0.25">
      <c r="B16096"/>
      <c r="C16096"/>
      <c r="D16096"/>
      <c r="E16096"/>
      <c r="F16096"/>
    </row>
    <row r="16097" spans="2:6" ht="15" x14ac:dyDescent="0.25">
      <c r="B16097"/>
      <c r="C16097"/>
      <c r="D16097"/>
      <c r="E16097"/>
      <c r="F16097"/>
    </row>
    <row r="16098" spans="2:6" ht="15" x14ac:dyDescent="0.25">
      <c r="B16098"/>
      <c r="C16098"/>
      <c r="D16098"/>
      <c r="E16098"/>
      <c r="F16098"/>
    </row>
    <row r="16099" spans="2:6" ht="15" x14ac:dyDescent="0.25">
      <c r="B16099"/>
      <c r="C16099"/>
      <c r="D16099"/>
      <c r="E16099"/>
      <c r="F16099"/>
    </row>
    <row r="16100" spans="2:6" ht="15" x14ac:dyDescent="0.25">
      <c r="B16100"/>
      <c r="C16100"/>
      <c r="D16100"/>
      <c r="E16100"/>
      <c r="F16100"/>
    </row>
    <row r="16101" spans="2:6" ht="15" x14ac:dyDescent="0.25">
      <c r="B16101"/>
      <c r="C16101"/>
      <c r="D16101"/>
      <c r="E16101"/>
      <c r="F16101"/>
    </row>
    <row r="16102" spans="2:6" ht="15" x14ac:dyDescent="0.25">
      <c r="B16102"/>
      <c r="C16102"/>
      <c r="D16102"/>
      <c r="E16102"/>
      <c r="F16102"/>
    </row>
    <row r="16103" spans="2:6" ht="15" x14ac:dyDescent="0.25">
      <c r="B16103"/>
      <c r="C16103"/>
      <c r="D16103"/>
      <c r="E16103"/>
      <c r="F16103"/>
    </row>
    <row r="16104" spans="2:6" ht="15" x14ac:dyDescent="0.25">
      <c r="B16104"/>
      <c r="C16104"/>
      <c r="D16104"/>
      <c r="E16104"/>
      <c r="F16104"/>
    </row>
    <row r="16105" spans="2:6" ht="15" x14ac:dyDescent="0.25">
      <c r="B16105"/>
      <c r="C16105"/>
      <c r="D16105"/>
      <c r="E16105"/>
      <c r="F16105"/>
    </row>
    <row r="16106" spans="2:6" ht="15" x14ac:dyDescent="0.25">
      <c r="B16106"/>
      <c r="C16106"/>
      <c r="D16106"/>
      <c r="E16106"/>
      <c r="F16106"/>
    </row>
    <row r="16107" spans="2:6" ht="15" x14ac:dyDescent="0.25">
      <c r="B16107"/>
      <c r="C16107"/>
      <c r="D16107"/>
      <c r="E16107"/>
      <c r="F16107"/>
    </row>
    <row r="16108" spans="2:6" ht="15" x14ac:dyDescent="0.25">
      <c r="B16108"/>
      <c r="C16108"/>
      <c r="D16108"/>
      <c r="E16108"/>
      <c r="F16108"/>
    </row>
    <row r="16109" spans="2:6" ht="15" x14ac:dyDescent="0.25">
      <c r="B16109"/>
      <c r="C16109"/>
      <c r="D16109"/>
      <c r="E16109"/>
      <c r="F16109"/>
    </row>
    <row r="16110" spans="2:6" ht="15" x14ac:dyDescent="0.25">
      <c r="B16110"/>
      <c r="C16110"/>
      <c r="D16110"/>
      <c r="E16110"/>
      <c r="F16110"/>
    </row>
    <row r="16111" spans="2:6" ht="15" x14ac:dyDescent="0.25">
      <c r="B16111"/>
      <c r="C16111"/>
      <c r="D16111"/>
      <c r="E16111"/>
      <c r="F16111"/>
    </row>
    <row r="16112" spans="2:6" ht="15" x14ac:dyDescent="0.25">
      <c r="B16112"/>
      <c r="C16112"/>
      <c r="D16112"/>
      <c r="E16112"/>
      <c r="F16112"/>
    </row>
    <row r="16113" spans="2:6" ht="15" x14ac:dyDescent="0.25">
      <c r="B16113"/>
      <c r="C16113"/>
      <c r="D16113"/>
      <c r="E16113"/>
      <c r="F16113"/>
    </row>
    <row r="16114" spans="2:6" ht="15" x14ac:dyDescent="0.25">
      <c r="B16114"/>
      <c r="C16114"/>
      <c r="D16114"/>
      <c r="E16114"/>
      <c r="F16114"/>
    </row>
    <row r="16115" spans="2:6" ht="15" x14ac:dyDescent="0.25">
      <c r="B16115"/>
      <c r="C16115"/>
      <c r="D16115"/>
      <c r="E16115"/>
      <c r="F16115"/>
    </row>
    <row r="16116" spans="2:6" ht="15" x14ac:dyDescent="0.25">
      <c r="B16116"/>
      <c r="C16116"/>
      <c r="D16116"/>
      <c r="E16116"/>
      <c r="F16116"/>
    </row>
    <row r="16117" spans="2:6" ht="15" x14ac:dyDescent="0.25">
      <c r="B16117"/>
      <c r="C16117"/>
      <c r="D16117"/>
      <c r="E16117"/>
      <c r="F16117"/>
    </row>
    <row r="16118" spans="2:6" ht="15" x14ac:dyDescent="0.25">
      <c r="B16118"/>
      <c r="C16118"/>
      <c r="D16118"/>
      <c r="E16118"/>
      <c r="F16118"/>
    </row>
    <row r="16119" spans="2:6" ht="15" x14ac:dyDescent="0.25">
      <c r="B16119"/>
      <c r="C16119"/>
      <c r="D16119"/>
      <c r="E16119"/>
      <c r="F16119"/>
    </row>
    <row r="16120" spans="2:6" ht="15" x14ac:dyDescent="0.25">
      <c r="B16120"/>
      <c r="C16120"/>
      <c r="D16120"/>
      <c r="E16120"/>
      <c r="F16120"/>
    </row>
    <row r="16121" spans="2:6" ht="15" x14ac:dyDescent="0.25">
      <c r="B16121"/>
      <c r="C16121"/>
      <c r="D16121"/>
      <c r="E16121"/>
      <c r="F16121"/>
    </row>
    <row r="16122" spans="2:6" ht="15" x14ac:dyDescent="0.25">
      <c r="B16122"/>
      <c r="C16122"/>
      <c r="D16122"/>
      <c r="E16122"/>
      <c r="F16122"/>
    </row>
    <row r="16123" spans="2:6" ht="15" x14ac:dyDescent="0.25">
      <c r="B16123"/>
      <c r="C16123"/>
      <c r="D16123"/>
      <c r="E16123"/>
      <c r="F16123"/>
    </row>
    <row r="16124" spans="2:6" ht="15" x14ac:dyDescent="0.25">
      <c r="B16124"/>
      <c r="C16124"/>
      <c r="D16124"/>
      <c r="E16124"/>
      <c r="F16124"/>
    </row>
    <row r="16125" spans="2:6" ht="15" x14ac:dyDescent="0.25">
      <c r="B16125"/>
      <c r="C16125"/>
      <c r="D16125"/>
      <c r="E16125"/>
      <c r="F16125"/>
    </row>
    <row r="16126" spans="2:6" ht="15" x14ac:dyDescent="0.25">
      <c r="B16126"/>
      <c r="C16126"/>
      <c r="D16126"/>
      <c r="E16126"/>
      <c r="F16126"/>
    </row>
    <row r="16127" spans="2:6" ht="15" x14ac:dyDescent="0.25">
      <c r="B16127"/>
      <c r="C16127"/>
      <c r="D16127"/>
      <c r="E16127"/>
      <c r="F16127"/>
    </row>
    <row r="16128" spans="2:6" ht="15" x14ac:dyDescent="0.25">
      <c r="B16128"/>
      <c r="C16128"/>
      <c r="D16128"/>
      <c r="E16128"/>
      <c r="F16128"/>
    </row>
    <row r="16129" spans="2:6" ht="15" x14ac:dyDescent="0.25">
      <c r="B16129"/>
      <c r="C16129"/>
      <c r="D16129"/>
      <c r="E16129"/>
      <c r="F16129"/>
    </row>
    <row r="16130" spans="2:6" ht="15" x14ac:dyDescent="0.25">
      <c r="B16130"/>
      <c r="C16130"/>
      <c r="D16130"/>
      <c r="E16130"/>
      <c r="F16130"/>
    </row>
    <row r="16131" spans="2:6" ht="15" x14ac:dyDescent="0.25">
      <c r="B16131"/>
      <c r="C16131"/>
      <c r="D16131"/>
      <c r="E16131"/>
      <c r="F16131"/>
    </row>
    <row r="16132" spans="2:6" ht="15" x14ac:dyDescent="0.25">
      <c r="B16132"/>
      <c r="C16132"/>
      <c r="D16132"/>
      <c r="E16132"/>
      <c r="F16132"/>
    </row>
    <row r="16133" spans="2:6" ht="15" x14ac:dyDescent="0.25">
      <c r="B16133"/>
      <c r="C16133"/>
      <c r="D16133"/>
      <c r="E16133"/>
      <c r="F16133"/>
    </row>
    <row r="16134" spans="2:6" ht="15" x14ac:dyDescent="0.25">
      <c r="B16134"/>
      <c r="C16134"/>
      <c r="D16134"/>
      <c r="E16134"/>
      <c r="F16134"/>
    </row>
    <row r="16135" spans="2:6" ht="15" x14ac:dyDescent="0.25">
      <c r="B16135"/>
      <c r="C16135"/>
      <c r="D16135"/>
      <c r="E16135"/>
      <c r="F16135"/>
    </row>
    <row r="16136" spans="2:6" ht="15" x14ac:dyDescent="0.25">
      <c r="B16136"/>
      <c r="C16136"/>
      <c r="D16136"/>
      <c r="E16136"/>
      <c r="F16136"/>
    </row>
    <row r="16137" spans="2:6" ht="15" x14ac:dyDescent="0.25">
      <c r="B16137"/>
      <c r="C16137"/>
      <c r="D16137"/>
      <c r="E16137"/>
      <c r="F16137"/>
    </row>
    <row r="16138" spans="2:6" ht="15" x14ac:dyDescent="0.25">
      <c r="B16138"/>
      <c r="C16138"/>
      <c r="D16138"/>
      <c r="E16138"/>
      <c r="F16138"/>
    </row>
    <row r="16139" spans="2:6" ht="15" x14ac:dyDescent="0.25">
      <c r="B16139"/>
      <c r="C16139"/>
      <c r="D16139"/>
      <c r="E16139"/>
      <c r="F16139"/>
    </row>
    <row r="16140" spans="2:6" ht="15" x14ac:dyDescent="0.25">
      <c r="B16140"/>
      <c r="C16140"/>
      <c r="D16140"/>
      <c r="E16140"/>
      <c r="F16140"/>
    </row>
    <row r="16141" spans="2:6" ht="15" x14ac:dyDescent="0.25">
      <c r="B16141"/>
      <c r="C16141"/>
      <c r="D16141"/>
      <c r="E16141"/>
      <c r="F16141"/>
    </row>
    <row r="16142" spans="2:6" ht="15" x14ac:dyDescent="0.25">
      <c r="B16142"/>
      <c r="C16142"/>
      <c r="D16142"/>
      <c r="E16142"/>
      <c r="F16142"/>
    </row>
    <row r="16143" spans="2:6" ht="15" x14ac:dyDescent="0.25">
      <c r="B16143"/>
      <c r="C16143"/>
      <c r="D16143"/>
      <c r="E16143"/>
      <c r="F16143"/>
    </row>
    <row r="16144" spans="2:6" ht="15" x14ac:dyDescent="0.25">
      <c r="B16144"/>
      <c r="C16144"/>
      <c r="D16144"/>
      <c r="E16144"/>
      <c r="F16144"/>
    </row>
    <row r="16145" spans="2:6" ht="15" x14ac:dyDescent="0.25">
      <c r="B16145"/>
      <c r="C16145"/>
      <c r="D16145"/>
      <c r="E16145"/>
      <c r="F16145"/>
    </row>
    <row r="16146" spans="2:6" ht="15" x14ac:dyDescent="0.25">
      <c r="B16146"/>
      <c r="C16146"/>
      <c r="D16146"/>
      <c r="E16146"/>
      <c r="F16146"/>
    </row>
    <row r="16147" spans="2:6" ht="15" x14ac:dyDescent="0.25">
      <c r="B16147"/>
      <c r="C16147"/>
      <c r="D16147"/>
      <c r="E16147"/>
      <c r="F16147"/>
    </row>
    <row r="16148" spans="2:6" ht="15" x14ac:dyDescent="0.25">
      <c r="B16148"/>
      <c r="C16148"/>
      <c r="D16148"/>
      <c r="E16148"/>
      <c r="F16148"/>
    </row>
    <row r="16149" spans="2:6" ht="15" x14ac:dyDescent="0.25">
      <c r="B16149"/>
      <c r="C16149"/>
      <c r="D16149"/>
      <c r="E16149"/>
      <c r="F16149"/>
    </row>
    <row r="16150" spans="2:6" ht="15" x14ac:dyDescent="0.25">
      <c r="B16150"/>
      <c r="C16150"/>
      <c r="D16150"/>
      <c r="E16150"/>
      <c r="F16150"/>
    </row>
    <row r="16151" spans="2:6" ht="15" x14ac:dyDescent="0.25">
      <c r="B16151"/>
      <c r="C16151"/>
      <c r="D16151"/>
      <c r="E16151"/>
      <c r="F16151"/>
    </row>
    <row r="16152" spans="2:6" ht="15" x14ac:dyDescent="0.25">
      <c r="B16152"/>
      <c r="C16152"/>
      <c r="D16152"/>
      <c r="E16152"/>
      <c r="F16152"/>
    </row>
    <row r="16153" spans="2:6" ht="15" x14ac:dyDescent="0.25">
      <c r="B16153"/>
      <c r="C16153"/>
      <c r="D16153"/>
      <c r="E16153"/>
      <c r="F16153"/>
    </row>
    <row r="16154" spans="2:6" ht="15" x14ac:dyDescent="0.25">
      <c r="B16154"/>
      <c r="C16154"/>
      <c r="D16154"/>
      <c r="E16154"/>
      <c r="F16154"/>
    </row>
    <row r="16155" spans="2:6" ht="15" x14ac:dyDescent="0.25">
      <c r="B16155"/>
      <c r="C16155"/>
      <c r="D16155"/>
      <c r="E16155"/>
      <c r="F16155"/>
    </row>
    <row r="16156" spans="2:6" ht="15" x14ac:dyDescent="0.25">
      <c r="B16156"/>
      <c r="C16156"/>
      <c r="D16156"/>
      <c r="E16156"/>
      <c r="F16156"/>
    </row>
    <row r="16157" spans="2:6" ht="15" x14ac:dyDescent="0.25">
      <c r="B16157"/>
      <c r="C16157"/>
      <c r="D16157"/>
      <c r="E16157"/>
      <c r="F16157"/>
    </row>
    <row r="16158" spans="2:6" ht="15" x14ac:dyDescent="0.25">
      <c r="B16158"/>
      <c r="C16158"/>
      <c r="D16158"/>
      <c r="E16158"/>
      <c r="F16158"/>
    </row>
    <row r="16159" spans="2:6" ht="15" x14ac:dyDescent="0.25">
      <c r="B16159"/>
      <c r="C16159"/>
      <c r="D16159"/>
      <c r="E16159"/>
      <c r="F16159"/>
    </row>
    <row r="16160" spans="2:6" ht="15" x14ac:dyDescent="0.25">
      <c r="B16160"/>
      <c r="C16160"/>
      <c r="D16160"/>
      <c r="E16160"/>
      <c r="F16160"/>
    </row>
    <row r="16161" spans="2:6" ht="15" x14ac:dyDescent="0.25">
      <c r="B16161"/>
      <c r="C16161"/>
      <c r="D16161"/>
      <c r="E16161"/>
      <c r="F16161"/>
    </row>
    <row r="16162" spans="2:6" ht="15" x14ac:dyDescent="0.25">
      <c r="B16162"/>
      <c r="C16162"/>
      <c r="D16162"/>
      <c r="E16162"/>
      <c r="F16162"/>
    </row>
    <row r="16163" spans="2:6" ht="15" x14ac:dyDescent="0.25">
      <c r="B16163"/>
      <c r="C16163"/>
      <c r="D16163"/>
      <c r="E16163"/>
      <c r="F16163"/>
    </row>
    <row r="16164" spans="2:6" ht="15" x14ac:dyDescent="0.25">
      <c r="B16164"/>
      <c r="C16164"/>
      <c r="D16164"/>
      <c r="E16164"/>
      <c r="F16164"/>
    </row>
    <row r="16165" spans="2:6" ht="15" x14ac:dyDescent="0.25">
      <c r="B16165"/>
      <c r="C16165"/>
      <c r="D16165"/>
      <c r="E16165"/>
      <c r="F16165"/>
    </row>
    <row r="16166" spans="2:6" ht="15" x14ac:dyDescent="0.25">
      <c r="B16166"/>
      <c r="C16166"/>
      <c r="D16166"/>
      <c r="E16166"/>
      <c r="F16166"/>
    </row>
    <row r="16167" spans="2:6" ht="15" x14ac:dyDescent="0.25">
      <c r="B16167"/>
      <c r="C16167"/>
      <c r="D16167"/>
      <c r="E16167"/>
      <c r="F16167"/>
    </row>
    <row r="16168" spans="2:6" ht="15" x14ac:dyDescent="0.25">
      <c r="B16168"/>
      <c r="C16168"/>
      <c r="D16168"/>
      <c r="E16168"/>
      <c r="F16168"/>
    </row>
    <row r="16169" spans="2:6" ht="15" x14ac:dyDescent="0.25">
      <c r="B16169"/>
      <c r="C16169"/>
      <c r="D16169"/>
      <c r="E16169"/>
      <c r="F16169"/>
    </row>
    <row r="16170" spans="2:6" ht="15" x14ac:dyDescent="0.25">
      <c r="B16170"/>
      <c r="C16170"/>
      <c r="D16170"/>
      <c r="E16170"/>
      <c r="F16170"/>
    </row>
    <row r="16171" spans="2:6" ht="15" x14ac:dyDescent="0.25">
      <c r="B16171"/>
      <c r="C16171"/>
      <c r="D16171"/>
      <c r="E16171"/>
      <c r="F16171"/>
    </row>
    <row r="16172" spans="2:6" ht="15" x14ac:dyDescent="0.25">
      <c r="B16172"/>
      <c r="C16172"/>
      <c r="D16172"/>
      <c r="E16172"/>
      <c r="F16172"/>
    </row>
    <row r="16173" spans="2:6" ht="15" x14ac:dyDescent="0.25">
      <c r="B16173"/>
      <c r="C16173"/>
      <c r="D16173"/>
      <c r="E16173"/>
      <c r="F16173"/>
    </row>
    <row r="16174" spans="2:6" ht="15" x14ac:dyDescent="0.25">
      <c r="B16174"/>
      <c r="C16174"/>
      <c r="D16174"/>
      <c r="E16174"/>
      <c r="F16174"/>
    </row>
    <row r="16175" spans="2:6" ht="15" x14ac:dyDescent="0.25">
      <c r="B16175"/>
      <c r="C16175"/>
      <c r="D16175"/>
      <c r="E16175"/>
      <c r="F16175"/>
    </row>
    <row r="16176" spans="2:6" ht="15" x14ac:dyDescent="0.25">
      <c r="B16176"/>
      <c r="C16176"/>
      <c r="D16176"/>
      <c r="E16176"/>
      <c r="F16176"/>
    </row>
    <row r="16177" spans="2:6" ht="15" x14ac:dyDescent="0.25">
      <c r="B16177"/>
      <c r="C16177"/>
      <c r="D16177"/>
      <c r="E16177"/>
      <c r="F16177"/>
    </row>
    <row r="16178" spans="2:6" ht="15" x14ac:dyDescent="0.25">
      <c r="B16178"/>
      <c r="C16178"/>
      <c r="D16178"/>
      <c r="E16178"/>
      <c r="F16178"/>
    </row>
    <row r="16179" spans="2:6" ht="15" x14ac:dyDescent="0.25">
      <c r="B16179"/>
      <c r="C16179"/>
      <c r="D16179"/>
      <c r="E16179"/>
      <c r="F16179"/>
    </row>
    <row r="16180" spans="2:6" ht="15" x14ac:dyDescent="0.25">
      <c r="B16180"/>
      <c r="C16180"/>
      <c r="D16180"/>
      <c r="E16180"/>
      <c r="F16180"/>
    </row>
    <row r="16181" spans="2:6" ht="15" x14ac:dyDescent="0.25">
      <c r="B16181"/>
      <c r="C16181"/>
      <c r="D16181"/>
      <c r="E16181"/>
      <c r="F16181"/>
    </row>
    <row r="16182" spans="2:6" ht="15" x14ac:dyDescent="0.25">
      <c r="B16182"/>
      <c r="C16182"/>
      <c r="D16182"/>
      <c r="E16182"/>
      <c r="F16182"/>
    </row>
    <row r="16183" spans="2:6" ht="15" x14ac:dyDescent="0.25">
      <c r="B16183"/>
      <c r="C16183"/>
      <c r="D16183"/>
      <c r="E16183"/>
      <c r="F16183"/>
    </row>
    <row r="16184" spans="2:6" ht="15" x14ac:dyDescent="0.25">
      <c r="B16184"/>
      <c r="C16184"/>
      <c r="D16184"/>
      <c r="E16184"/>
      <c r="F16184"/>
    </row>
    <row r="16185" spans="2:6" ht="15" x14ac:dyDescent="0.25">
      <c r="B16185"/>
      <c r="C16185"/>
      <c r="D16185"/>
      <c r="E16185"/>
      <c r="F16185"/>
    </row>
    <row r="16186" spans="2:6" ht="15" x14ac:dyDescent="0.25">
      <c r="B16186"/>
      <c r="C16186"/>
      <c r="D16186"/>
      <c r="E16186"/>
      <c r="F16186"/>
    </row>
    <row r="16187" spans="2:6" ht="15" x14ac:dyDescent="0.25">
      <c r="B16187"/>
      <c r="C16187"/>
      <c r="D16187"/>
      <c r="E16187"/>
      <c r="F16187"/>
    </row>
    <row r="16188" spans="2:6" ht="15" x14ac:dyDescent="0.25">
      <c r="B16188"/>
      <c r="C16188"/>
      <c r="D16188"/>
      <c r="E16188"/>
      <c r="F16188"/>
    </row>
    <row r="16189" spans="2:6" ht="15" x14ac:dyDescent="0.25">
      <c r="B16189"/>
      <c r="C16189"/>
      <c r="D16189"/>
      <c r="E16189"/>
      <c r="F16189"/>
    </row>
    <row r="16190" spans="2:6" ht="15" x14ac:dyDescent="0.25">
      <c r="B16190"/>
      <c r="C16190"/>
      <c r="D16190"/>
      <c r="E16190"/>
      <c r="F16190"/>
    </row>
    <row r="16191" spans="2:6" ht="15" x14ac:dyDescent="0.25">
      <c r="B16191"/>
      <c r="C16191"/>
      <c r="D16191"/>
      <c r="E16191"/>
      <c r="F16191"/>
    </row>
    <row r="16192" spans="2:6" ht="15" x14ac:dyDescent="0.25">
      <c r="B16192"/>
      <c r="C16192"/>
      <c r="D16192"/>
      <c r="E16192"/>
      <c r="F16192"/>
    </row>
    <row r="16193" spans="2:6" ht="15" x14ac:dyDescent="0.25">
      <c r="B16193"/>
      <c r="C16193"/>
      <c r="D16193"/>
      <c r="E16193"/>
      <c r="F16193"/>
    </row>
    <row r="16194" spans="2:6" ht="15" x14ac:dyDescent="0.25">
      <c r="B16194"/>
      <c r="C16194"/>
      <c r="D16194"/>
      <c r="E16194"/>
      <c r="F16194"/>
    </row>
    <row r="16195" spans="2:6" ht="15" x14ac:dyDescent="0.25">
      <c r="B16195"/>
      <c r="C16195"/>
      <c r="D16195"/>
      <c r="E16195"/>
      <c r="F16195"/>
    </row>
    <row r="16196" spans="2:6" ht="15" x14ac:dyDescent="0.25">
      <c r="B16196"/>
      <c r="C16196"/>
      <c r="D16196"/>
      <c r="E16196"/>
      <c r="F16196"/>
    </row>
    <row r="16197" spans="2:6" ht="15" x14ac:dyDescent="0.25">
      <c r="B16197"/>
      <c r="C16197"/>
      <c r="D16197"/>
      <c r="E16197"/>
      <c r="F16197"/>
    </row>
    <row r="16198" spans="2:6" ht="15" x14ac:dyDescent="0.25">
      <c r="B16198"/>
      <c r="C16198"/>
      <c r="D16198"/>
      <c r="E16198"/>
      <c r="F16198"/>
    </row>
    <row r="16199" spans="2:6" ht="15" x14ac:dyDescent="0.25">
      <c r="B16199"/>
      <c r="C16199"/>
      <c r="D16199"/>
      <c r="E16199"/>
      <c r="F16199"/>
    </row>
    <row r="16200" spans="2:6" ht="15" x14ac:dyDescent="0.25">
      <c r="B16200"/>
      <c r="C16200"/>
      <c r="D16200"/>
      <c r="E16200"/>
      <c r="F16200"/>
    </row>
    <row r="16201" spans="2:6" ht="15" x14ac:dyDescent="0.25">
      <c r="B16201"/>
      <c r="C16201"/>
      <c r="D16201"/>
      <c r="E16201"/>
      <c r="F16201"/>
    </row>
    <row r="16202" spans="2:6" ht="15" x14ac:dyDescent="0.25">
      <c r="B16202"/>
      <c r="C16202"/>
      <c r="D16202"/>
      <c r="E16202"/>
      <c r="F16202"/>
    </row>
    <row r="16203" spans="2:6" ht="15" x14ac:dyDescent="0.25">
      <c r="B16203"/>
      <c r="C16203"/>
      <c r="D16203"/>
      <c r="E16203"/>
      <c r="F16203"/>
    </row>
    <row r="16204" spans="2:6" ht="15" x14ac:dyDescent="0.25">
      <c r="B16204"/>
      <c r="C16204"/>
      <c r="D16204"/>
      <c r="E16204"/>
      <c r="F16204"/>
    </row>
    <row r="16205" spans="2:6" ht="15" x14ac:dyDescent="0.25">
      <c r="B16205"/>
      <c r="C16205"/>
      <c r="D16205"/>
      <c r="E16205"/>
      <c r="F16205"/>
    </row>
    <row r="16206" spans="2:6" ht="15" x14ac:dyDescent="0.25">
      <c r="B16206"/>
      <c r="C16206"/>
      <c r="D16206"/>
      <c r="E16206"/>
      <c r="F16206"/>
    </row>
    <row r="16207" spans="2:6" ht="15" x14ac:dyDescent="0.25">
      <c r="B16207"/>
      <c r="C16207"/>
      <c r="D16207"/>
      <c r="E16207"/>
      <c r="F16207"/>
    </row>
    <row r="16208" spans="2:6" ht="15" x14ac:dyDescent="0.25">
      <c r="B16208"/>
      <c r="C16208"/>
      <c r="D16208"/>
      <c r="E16208"/>
      <c r="F16208"/>
    </row>
    <row r="16209" spans="2:6" ht="15" x14ac:dyDescent="0.25">
      <c r="B16209"/>
      <c r="C16209"/>
      <c r="D16209"/>
      <c r="E16209"/>
      <c r="F16209"/>
    </row>
    <row r="16210" spans="2:6" ht="15" x14ac:dyDescent="0.25">
      <c r="B16210"/>
      <c r="C16210"/>
      <c r="D16210"/>
      <c r="E16210"/>
      <c r="F16210"/>
    </row>
    <row r="16211" spans="2:6" ht="15" x14ac:dyDescent="0.25">
      <c r="B16211"/>
      <c r="C16211"/>
      <c r="D16211"/>
      <c r="E16211"/>
      <c r="F16211"/>
    </row>
    <row r="16212" spans="2:6" ht="15" x14ac:dyDescent="0.25">
      <c r="B16212"/>
      <c r="C16212"/>
      <c r="D16212"/>
      <c r="E16212"/>
      <c r="F16212"/>
    </row>
    <row r="16213" spans="2:6" ht="15" x14ac:dyDescent="0.25">
      <c r="B16213"/>
      <c r="C16213"/>
      <c r="D16213"/>
      <c r="E16213"/>
      <c r="F16213"/>
    </row>
    <row r="16214" spans="2:6" ht="15" x14ac:dyDescent="0.25">
      <c r="B16214"/>
      <c r="C16214"/>
      <c r="D16214"/>
      <c r="E16214"/>
      <c r="F16214"/>
    </row>
    <row r="16215" spans="2:6" ht="15" x14ac:dyDescent="0.25">
      <c r="B16215"/>
      <c r="C16215"/>
      <c r="D16215"/>
      <c r="E16215"/>
      <c r="F16215"/>
    </row>
    <row r="16216" spans="2:6" ht="15" x14ac:dyDescent="0.25">
      <c r="B16216"/>
      <c r="C16216"/>
      <c r="D16216"/>
      <c r="E16216"/>
      <c r="F16216"/>
    </row>
    <row r="16217" spans="2:6" ht="15" x14ac:dyDescent="0.25">
      <c r="B16217"/>
      <c r="C16217"/>
      <c r="D16217"/>
      <c r="E16217"/>
      <c r="F16217"/>
    </row>
    <row r="16218" spans="2:6" ht="15" x14ac:dyDescent="0.25">
      <c r="B16218"/>
      <c r="C16218"/>
      <c r="D16218"/>
      <c r="E16218"/>
      <c r="F16218"/>
    </row>
    <row r="16219" spans="2:6" ht="15" x14ac:dyDescent="0.25">
      <c r="B16219"/>
      <c r="C16219"/>
      <c r="D16219"/>
      <c r="E16219"/>
      <c r="F16219"/>
    </row>
    <row r="16220" spans="2:6" ht="15" x14ac:dyDescent="0.25">
      <c r="B16220"/>
      <c r="C16220"/>
      <c r="D16220"/>
      <c r="E16220"/>
      <c r="F16220"/>
    </row>
    <row r="16221" spans="2:6" ht="15" x14ac:dyDescent="0.25">
      <c r="B16221"/>
      <c r="C16221"/>
      <c r="D16221"/>
      <c r="E16221"/>
      <c r="F16221"/>
    </row>
    <row r="16222" spans="2:6" ht="15" x14ac:dyDescent="0.25">
      <c r="B16222"/>
      <c r="C16222"/>
      <c r="D16222"/>
      <c r="E16222"/>
      <c r="F16222"/>
    </row>
    <row r="16223" spans="2:6" ht="15" x14ac:dyDescent="0.25">
      <c r="B16223"/>
      <c r="C16223"/>
      <c r="D16223"/>
      <c r="E16223"/>
      <c r="F16223"/>
    </row>
    <row r="16224" spans="2:6" ht="15" x14ac:dyDescent="0.25">
      <c r="B16224"/>
      <c r="C16224"/>
      <c r="D16224"/>
      <c r="E16224"/>
      <c r="F16224"/>
    </row>
    <row r="16225" spans="2:6" ht="15" x14ac:dyDescent="0.25">
      <c r="B16225"/>
      <c r="C16225"/>
      <c r="D16225"/>
      <c r="E16225"/>
      <c r="F16225"/>
    </row>
    <row r="16226" spans="2:6" ht="15" x14ac:dyDescent="0.25">
      <c r="B16226"/>
      <c r="C16226"/>
      <c r="D16226"/>
      <c r="E16226"/>
      <c r="F16226"/>
    </row>
    <row r="16227" spans="2:6" ht="15" x14ac:dyDescent="0.25">
      <c r="B16227"/>
      <c r="C16227"/>
      <c r="D16227"/>
      <c r="E16227"/>
      <c r="F16227"/>
    </row>
    <row r="16228" spans="2:6" ht="15" x14ac:dyDescent="0.25">
      <c r="B16228"/>
      <c r="C16228"/>
      <c r="D16228"/>
      <c r="E16228"/>
      <c r="F16228"/>
    </row>
    <row r="16229" spans="2:6" ht="15" x14ac:dyDescent="0.25">
      <c r="B16229"/>
      <c r="C16229"/>
      <c r="D16229"/>
      <c r="E16229"/>
      <c r="F16229"/>
    </row>
    <row r="16230" spans="2:6" ht="15" x14ac:dyDescent="0.25">
      <c r="B16230"/>
      <c r="C16230"/>
      <c r="D16230"/>
      <c r="E16230"/>
      <c r="F16230"/>
    </row>
    <row r="16231" spans="2:6" ht="15" x14ac:dyDescent="0.25">
      <c r="B16231"/>
      <c r="C16231"/>
      <c r="D16231"/>
      <c r="E16231"/>
      <c r="F16231"/>
    </row>
    <row r="16232" spans="2:6" ht="15" x14ac:dyDescent="0.25">
      <c r="B16232"/>
      <c r="C16232"/>
      <c r="D16232"/>
      <c r="E16232"/>
      <c r="F16232"/>
    </row>
    <row r="16233" spans="2:6" ht="15" x14ac:dyDescent="0.25">
      <c r="B16233"/>
      <c r="C16233"/>
      <c r="D16233"/>
      <c r="E16233"/>
      <c r="F16233"/>
    </row>
    <row r="16234" spans="2:6" ht="15" x14ac:dyDescent="0.25">
      <c r="B16234"/>
      <c r="C16234"/>
      <c r="D16234"/>
      <c r="E16234"/>
      <c r="F16234"/>
    </row>
    <row r="16235" spans="2:6" ht="15" x14ac:dyDescent="0.25">
      <c r="B16235"/>
      <c r="C16235"/>
      <c r="D16235"/>
      <c r="E16235"/>
      <c r="F16235"/>
    </row>
    <row r="16236" spans="2:6" ht="15" x14ac:dyDescent="0.25">
      <c r="B16236"/>
      <c r="C16236"/>
      <c r="D16236"/>
      <c r="E16236"/>
      <c r="F16236"/>
    </row>
    <row r="16237" spans="2:6" ht="15" x14ac:dyDescent="0.25">
      <c r="B16237"/>
      <c r="C16237"/>
      <c r="D16237"/>
      <c r="E16237"/>
      <c r="F16237"/>
    </row>
    <row r="16238" spans="2:6" ht="15" x14ac:dyDescent="0.25">
      <c r="B16238"/>
      <c r="C16238"/>
      <c r="D16238"/>
      <c r="E16238"/>
      <c r="F16238"/>
    </row>
    <row r="16239" spans="2:6" ht="15" x14ac:dyDescent="0.25">
      <c r="B16239"/>
      <c r="C16239"/>
      <c r="D16239"/>
      <c r="E16239"/>
      <c r="F16239"/>
    </row>
    <row r="16240" spans="2:6" ht="15" x14ac:dyDescent="0.25">
      <c r="B16240"/>
      <c r="C16240"/>
      <c r="D16240"/>
      <c r="E16240"/>
      <c r="F16240"/>
    </row>
    <row r="16241" spans="2:6" ht="15" x14ac:dyDescent="0.25">
      <c r="B16241"/>
      <c r="C16241"/>
      <c r="D16241"/>
      <c r="E16241"/>
      <c r="F16241"/>
    </row>
    <row r="16242" spans="2:6" ht="15" x14ac:dyDescent="0.25">
      <c r="B16242"/>
      <c r="C16242"/>
      <c r="D16242"/>
      <c r="E16242"/>
      <c r="F16242"/>
    </row>
    <row r="16243" spans="2:6" ht="15" x14ac:dyDescent="0.25">
      <c r="B16243"/>
      <c r="C16243"/>
      <c r="D16243"/>
      <c r="E16243"/>
      <c r="F16243"/>
    </row>
    <row r="16244" spans="2:6" ht="15" x14ac:dyDescent="0.25">
      <c r="B16244"/>
      <c r="C16244"/>
      <c r="D16244"/>
      <c r="E16244"/>
      <c r="F16244"/>
    </row>
    <row r="16245" spans="2:6" ht="15" x14ac:dyDescent="0.25">
      <c r="B16245"/>
      <c r="C16245"/>
      <c r="D16245"/>
      <c r="E16245"/>
      <c r="F16245"/>
    </row>
    <row r="16246" spans="2:6" ht="15" x14ac:dyDescent="0.25">
      <c r="B16246"/>
      <c r="C16246"/>
      <c r="D16246"/>
      <c r="E16246"/>
      <c r="F16246"/>
    </row>
    <row r="16247" spans="2:6" ht="15" x14ac:dyDescent="0.25">
      <c r="B16247"/>
      <c r="C16247"/>
      <c r="D16247"/>
      <c r="E16247"/>
      <c r="F16247"/>
    </row>
    <row r="16248" spans="2:6" ht="15" x14ac:dyDescent="0.25">
      <c r="B16248"/>
      <c r="C16248"/>
      <c r="D16248"/>
      <c r="E16248"/>
      <c r="F16248"/>
    </row>
    <row r="16249" spans="2:6" ht="15" x14ac:dyDescent="0.25">
      <c r="B16249"/>
      <c r="C16249"/>
      <c r="D16249"/>
      <c r="E16249"/>
      <c r="F16249"/>
    </row>
    <row r="16250" spans="2:6" ht="15" x14ac:dyDescent="0.25">
      <c r="B16250"/>
      <c r="C16250"/>
      <c r="D16250"/>
      <c r="E16250"/>
      <c r="F16250"/>
    </row>
    <row r="16251" spans="2:6" ht="15" x14ac:dyDescent="0.25">
      <c r="B16251"/>
      <c r="C16251"/>
      <c r="D16251"/>
      <c r="E16251"/>
      <c r="F16251"/>
    </row>
    <row r="16252" spans="2:6" ht="15" x14ac:dyDescent="0.25">
      <c r="B16252"/>
      <c r="C16252"/>
      <c r="D16252"/>
      <c r="E16252"/>
      <c r="F16252"/>
    </row>
    <row r="16253" spans="2:6" ht="15" x14ac:dyDescent="0.25">
      <c r="B16253"/>
      <c r="C16253"/>
      <c r="D16253"/>
      <c r="E16253"/>
      <c r="F16253"/>
    </row>
    <row r="16254" spans="2:6" ht="15" x14ac:dyDescent="0.25">
      <c r="B16254"/>
      <c r="C16254"/>
      <c r="D16254"/>
      <c r="E16254"/>
      <c r="F16254"/>
    </row>
    <row r="16255" spans="2:6" ht="15" x14ac:dyDescent="0.25">
      <c r="B16255"/>
      <c r="C16255"/>
      <c r="D16255"/>
      <c r="E16255"/>
      <c r="F16255"/>
    </row>
    <row r="16256" spans="2:6" ht="15" x14ac:dyDescent="0.25">
      <c r="B16256"/>
      <c r="C16256"/>
      <c r="D16256"/>
      <c r="E16256"/>
      <c r="F16256"/>
    </row>
    <row r="16257" spans="2:6" ht="15" x14ac:dyDescent="0.25">
      <c r="B16257"/>
      <c r="C16257"/>
      <c r="D16257"/>
      <c r="E16257"/>
      <c r="F16257"/>
    </row>
    <row r="16258" spans="2:6" ht="15" x14ac:dyDescent="0.25">
      <c r="B16258"/>
      <c r="C16258"/>
      <c r="D16258"/>
      <c r="E16258"/>
      <c r="F16258"/>
    </row>
    <row r="16259" spans="2:6" ht="15" x14ac:dyDescent="0.25">
      <c r="B16259"/>
      <c r="C16259"/>
      <c r="D16259"/>
      <c r="E16259"/>
      <c r="F16259"/>
    </row>
    <row r="16260" spans="2:6" ht="15" x14ac:dyDescent="0.25">
      <c r="B16260"/>
      <c r="C16260"/>
      <c r="D16260"/>
      <c r="E16260"/>
      <c r="F16260"/>
    </row>
    <row r="16261" spans="2:6" ht="15" x14ac:dyDescent="0.25">
      <c r="B16261"/>
      <c r="C16261"/>
      <c r="D16261"/>
      <c r="E16261"/>
      <c r="F16261"/>
    </row>
    <row r="16262" spans="2:6" ht="15" x14ac:dyDescent="0.25">
      <c r="B16262"/>
      <c r="C16262"/>
      <c r="D16262"/>
      <c r="E16262"/>
      <c r="F16262"/>
    </row>
    <row r="16263" spans="2:6" ht="15" x14ac:dyDescent="0.25">
      <c r="B16263"/>
      <c r="C16263"/>
      <c r="D16263"/>
      <c r="E16263"/>
      <c r="F16263"/>
    </row>
    <row r="16264" spans="2:6" ht="15" x14ac:dyDescent="0.25">
      <c r="B16264"/>
      <c r="C16264"/>
      <c r="D16264"/>
      <c r="E16264"/>
      <c r="F16264"/>
    </row>
    <row r="16265" spans="2:6" ht="15" x14ac:dyDescent="0.25">
      <c r="B16265"/>
      <c r="C16265"/>
      <c r="D16265"/>
      <c r="E16265"/>
      <c r="F16265"/>
    </row>
    <row r="16266" spans="2:6" ht="15" x14ac:dyDescent="0.25">
      <c r="B16266"/>
      <c r="C16266"/>
      <c r="D16266"/>
      <c r="E16266"/>
      <c r="F16266"/>
    </row>
    <row r="16267" spans="2:6" ht="15" x14ac:dyDescent="0.25">
      <c r="B16267"/>
      <c r="C16267"/>
      <c r="D16267"/>
      <c r="E16267"/>
      <c r="F16267"/>
    </row>
    <row r="16268" spans="2:6" ht="15" x14ac:dyDescent="0.25">
      <c r="B16268"/>
      <c r="C16268"/>
      <c r="D16268"/>
      <c r="E16268"/>
      <c r="F16268"/>
    </row>
    <row r="16269" spans="2:6" ht="15" x14ac:dyDescent="0.25">
      <c r="B16269"/>
      <c r="C16269"/>
      <c r="D16269"/>
      <c r="E16269"/>
      <c r="F16269"/>
    </row>
    <row r="16270" spans="2:6" ht="15" x14ac:dyDescent="0.25">
      <c r="B16270"/>
      <c r="C16270"/>
      <c r="D16270"/>
      <c r="E16270"/>
      <c r="F16270"/>
    </row>
    <row r="16271" spans="2:6" ht="15" x14ac:dyDescent="0.25">
      <c r="B16271"/>
      <c r="C16271"/>
      <c r="D16271"/>
      <c r="E16271"/>
      <c r="F16271"/>
    </row>
    <row r="16272" spans="2:6" ht="15" x14ac:dyDescent="0.25">
      <c r="B16272"/>
      <c r="C16272"/>
      <c r="D16272"/>
      <c r="E16272"/>
      <c r="F16272"/>
    </row>
    <row r="16273" spans="2:6" ht="15" x14ac:dyDescent="0.25">
      <c r="B16273"/>
      <c r="C16273"/>
      <c r="D16273"/>
      <c r="E16273"/>
      <c r="F16273"/>
    </row>
    <row r="16274" spans="2:6" ht="15" x14ac:dyDescent="0.25">
      <c r="B16274"/>
      <c r="C16274"/>
      <c r="D16274"/>
      <c r="E16274"/>
      <c r="F16274"/>
    </row>
    <row r="16275" spans="2:6" ht="15" x14ac:dyDescent="0.25">
      <c r="B16275"/>
      <c r="C16275"/>
      <c r="D16275"/>
      <c r="E16275"/>
      <c r="F16275"/>
    </row>
    <row r="16276" spans="2:6" ht="15" x14ac:dyDescent="0.25">
      <c r="B16276"/>
      <c r="C16276"/>
      <c r="D16276"/>
      <c r="E16276"/>
      <c r="F16276"/>
    </row>
    <row r="16277" spans="2:6" ht="15" x14ac:dyDescent="0.25">
      <c r="B16277"/>
      <c r="C16277"/>
      <c r="D16277"/>
      <c r="E16277"/>
      <c r="F16277"/>
    </row>
    <row r="16278" spans="2:6" ht="15" x14ac:dyDescent="0.25">
      <c r="B16278"/>
      <c r="C16278"/>
      <c r="D16278"/>
      <c r="E16278"/>
      <c r="F16278"/>
    </row>
    <row r="16279" spans="2:6" ht="15" x14ac:dyDescent="0.25">
      <c r="B16279"/>
      <c r="C16279"/>
      <c r="D16279"/>
      <c r="E16279"/>
      <c r="F16279"/>
    </row>
    <row r="16280" spans="2:6" ht="15" x14ac:dyDescent="0.25">
      <c r="B16280"/>
      <c r="C16280"/>
      <c r="D16280"/>
      <c r="E16280"/>
      <c r="F16280"/>
    </row>
    <row r="16281" spans="2:6" ht="15" x14ac:dyDescent="0.25">
      <c r="B16281"/>
      <c r="C16281"/>
      <c r="D16281"/>
      <c r="E16281"/>
      <c r="F16281"/>
    </row>
    <row r="16282" spans="2:6" ht="15" x14ac:dyDescent="0.25">
      <c r="B16282"/>
      <c r="C16282"/>
      <c r="D16282"/>
      <c r="E16282"/>
      <c r="F16282"/>
    </row>
    <row r="16283" spans="2:6" ht="15" x14ac:dyDescent="0.25">
      <c r="B16283"/>
      <c r="C16283"/>
      <c r="D16283"/>
      <c r="E16283"/>
      <c r="F16283"/>
    </row>
    <row r="16284" spans="2:6" ht="15" x14ac:dyDescent="0.25">
      <c r="B16284"/>
      <c r="C16284"/>
      <c r="D16284"/>
      <c r="E16284"/>
      <c r="F16284"/>
    </row>
    <row r="16285" spans="2:6" ht="15" x14ac:dyDescent="0.25">
      <c r="B16285"/>
      <c r="C16285"/>
      <c r="D16285"/>
      <c r="E16285"/>
      <c r="F16285"/>
    </row>
    <row r="16286" spans="2:6" ht="15" x14ac:dyDescent="0.25">
      <c r="B16286"/>
      <c r="C16286"/>
      <c r="D16286"/>
      <c r="E16286"/>
      <c r="F16286"/>
    </row>
    <row r="16287" spans="2:6" ht="15" x14ac:dyDescent="0.25">
      <c r="B16287"/>
      <c r="C16287"/>
      <c r="D16287"/>
      <c r="E16287"/>
      <c r="F16287"/>
    </row>
    <row r="16288" spans="2:6" ht="15" x14ac:dyDescent="0.25">
      <c r="B16288"/>
      <c r="C16288"/>
      <c r="D16288"/>
      <c r="E16288"/>
      <c r="F16288"/>
    </row>
    <row r="16289" spans="2:6" ht="15" x14ac:dyDescent="0.25">
      <c r="B16289"/>
      <c r="C16289"/>
      <c r="D16289"/>
      <c r="E16289"/>
      <c r="F16289"/>
    </row>
    <row r="16290" spans="2:6" ht="15" x14ac:dyDescent="0.25">
      <c r="B16290"/>
      <c r="C16290"/>
      <c r="D16290"/>
      <c r="E16290"/>
      <c r="F16290"/>
    </row>
    <row r="16291" spans="2:6" ht="15" x14ac:dyDescent="0.25">
      <c r="B16291"/>
      <c r="C16291"/>
      <c r="D16291"/>
      <c r="E16291"/>
      <c r="F16291"/>
    </row>
    <row r="16292" spans="2:6" ht="15" x14ac:dyDescent="0.25">
      <c r="B16292"/>
      <c r="C16292"/>
      <c r="D16292"/>
      <c r="E16292"/>
      <c r="F16292"/>
    </row>
    <row r="16293" spans="2:6" ht="15" x14ac:dyDescent="0.25">
      <c r="B16293"/>
      <c r="C16293"/>
      <c r="D16293"/>
      <c r="E16293"/>
      <c r="F16293"/>
    </row>
    <row r="16294" spans="2:6" ht="15" x14ac:dyDescent="0.25">
      <c r="B16294"/>
      <c r="C16294"/>
      <c r="D16294"/>
      <c r="E16294"/>
      <c r="F16294"/>
    </row>
    <row r="16295" spans="2:6" ht="15" x14ac:dyDescent="0.25">
      <c r="B16295"/>
      <c r="C16295"/>
      <c r="D16295"/>
      <c r="E16295"/>
      <c r="F16295"/>
    </row>
    <row r="16296" spans="2:6" ht="15" x14ac:dyDescent="0.25">
      <c r="B16296"/>
      <c r="C16296"/>
      <c r="D16296"/>
      <c r="E16296"/>
      <c r="F16296"/>
    </row>
    <row r="16297" spans="2:6" ht="15" x14ac:dyDescent="0.25">
      <c r="B16297"/>
      <c r="C16297"/>
      <c r="D16297"/>
      <c r="E16297"/>
      <c r="F16297"/>
    </row>
    <row r="16298" spans="2:6" ht="15" x14ac:dyDescent="0.25">
      <c r="B16298"/>
      <c r="C16298"/>
      <c r="D16298"/>
      <c r="E16298"/>
      <c r="F16298"/>
    </row>
    <row r="16299" spans="2:6" ht="15" x14ac:dyDescent="0.25">
      <c r="B16299"/>
      <c r="C16299"/>
      <c r="D16299"/>
      <c r="E16299"/>
      <c r="F16299"/>
    </row>
    <row r="16300" spans="2:6" ht="15" x14ac:dyDescent="0.25">
      <c r="B16300"/>
      <c r="C16300"/>
      <c r="D16300"/>
      <c r="E16300"/>
      <c r="F16300"/>
    </row>
    <row r="16301" spans="2:6" ht="15" x14ac:dyDescent="0.25">
      <c r="B16301"/>
      <c r="C16301"/>
      <c r="D16301"/>
      <c r="E16301"/>
      <c r="F16301"/>
    </row>
    <row r="16302" spans="2:6" ht="15" x14ac:dyDescent="0.25">
      <c r="B16302"/>
      <c r="C16302"/>
      <c r="D16302"/>
      <c r="E16302"/>
      <c r="F16302"/>
    </row>
    <row r="16303" spans="2:6" ht="15" x14ac:dyDescent="0.25">
      <c r="B16303"/>
      <c r="C16303"/>
      <c r="D16303"/>
      <c r="E16303"/>
      <c r="F16303"/>
    </row>
    <row r="16304" spans="2:6" ht="15" x14ac:dyDescent="0.25">
      <c r="B16304"/>
      <c r="C16304"/>
      <c r="D16304"/>
      <c r="E16304"/>
      <c r="F16304"/>
    </row>
    <row r="16305" spans="2:6" ht="15" x14ac:dyDescent="0.25">
      <c r="B16305"/>
      <c r="C16305"/>
      <c r="D16305"/>
      <c r="E16305"/>
      <c r="F16305"/>
    </row>
    <row r="16306" spans="2:6" ht="15" x14ac:dyDescent="0.25">
      <c r="B16306"/>
      <c r="C16306"/>
      <c r="D16306"/>
      <c r="E16306"/>
      <c r="F16306"/>
    </row>
    <row r="16307" spans="2:6" ht="15" x14ac:dyDescent="0.25">
      <c r="B16307"/>
      <c r="C16307"/>
      <c r="D16307"/>
      <c r="E16307"/>
      <c r="F16307"/>
    </row>
    <row r="16308" spans="2:6" ht="15" x14ac:dyDescent="0.25">
      <c r="B16308"/>
      <c r="C16308"/>
      <c r="D16308"/>
      <c r="E16308"/>
      <c r="F16308"/>
    </row>
    <row r="16309" spans="2:6" ht="15" x14ac:dyDescent="0.25">
      <c r="B16309"/>
      <c r="C16309"/>
      <c r="D16309"/>
      <c r="E16309"/>
      <c r="F16309"/>
    </row>
    <row r="16310" spans="2:6" ht="15" x14ac:dyDescent="0.25">
      <c r="B16310"/>
      <c r="C16310"/>
      <c r="D16310"/>
      <c r="E16310"/>
      <c r="F16310"/>
    </row>
    <row r="16311" spans="2:6" ht="15" x14ac:dyDescent="0.25">
      <c r="B16311"/>
      <c r="C16311"/>
      <c r="D16311"/>
      <c r="E16311"/>
      <c r="F16311"/>
    </row>
    <row r="16312" spans="2:6" ht="15" x14ac:dyDescent="0.25">
      <c r="B16312"/>
      <c r="C16312"/>
      <c r="D16312"/>
      <c r="E16312"/>
      <c r="F16312"/>
    </row>
    <row r="16313" spans="2:6" ht="15" x14ac:dyDescent="0.25">
      <c r="B16313"/>
      <c r="C16313"/>
      <c r="D16313"/>
      <c r="E16313"/>
      <c r="F16313"/>
    </row>
    <row r="16314" spans="2:6" ht="15" x14ac:dyDescent="0.25">
      <c r="B16314"/>
      <c r="C16314"/>
      <c r="D16314"/>
      <c r="E16314"/>
      <c r="F16314"/>
    </row>
    <row r="16315" spans="2:6" ht="15" x14ac:dyDescent="0.25">
      <c r="B16315"/>
      <c r="C16315"/>
      <c r="D16315"/>
      <c r="E16315"/>
      <c r="F16315"/>
    </row>
    <row r="16316" spans="2:6" ht="15" x14ac:dyDescent="0.25">
      <c r="B16316"/>
      <c r="C16316"/>
      <c r="D16316"/>
      <c r="E16316"/>
      <c r="F16316"/>
    </row>
    <row r="16317" spans="2:6" ht="15" x14ac:dyDescent="0.25">
      <c r="B16317"/>
      <c r="C16317"/>
      <c r="D16317"/>
      <c r="E16317"/>
      <c r="F16317"/>
    </row>
    <row r="16318" spans="2:6" ht="15" x14ac:dyDescent="0.25">
      <c r="B16318"/>
      <c r="C16318"/>
      <c r="D16318"/>
      <c r="E16318"/>
      <c r="F16318"/>
    </row>
    <row r="16319" spans="2:6" ht="15" x14ac:dyDescent="0.25">
      <c r="B16319"/>
      <c r="C16319"/>
      <c r="D16319"/>
      <c r="E16319"/>
      <c r="F16319"/>
    </row>
    <row r="16320" spans="2:6" ht="15" x14ac:dyDescent="0.25">
      <c r="B16320"/>
      <c r="C16320"/>
      <c r="D16320"/>
      <c r="E16320"/>
      <c r="F16320"/>
    </row>
    <row r="16321" spans="2:6" ht="15" x14ac:dyDescent="0.25">
      <c r="B16321"/>
      <c r="C16321"/>
      <c r="D16321"/>
      <c r="E16321"/>
      <c r="F16321"/>
    </row>
    <row r="16322" spans="2:6" ht="15" x14ac:dyDescent="0.25">
      <c r="B16322"/>
      <c r="C16322"/>
      <c r="D16322"/>
      <c r="E16322"/>
      <c r="F16322"/>
    </row>
    <row r="16323" spans="2:6" ht="15" x14ac:dyDescent="0.25">
      <c r="B16323"/>
      <c r="C16323"/>
      <c r="D16323"/>
      <c r="E16323"/>
      <c r="F16323"/>
    </row>
    <row r="16324" spans="2:6" ht="15" x14ac:dyDescent="0.25">
      <c r="B16324"/>
      <c r="C16324"/>
      <c r="D16324"/>
      <c r="E16324"/>
      <c r="F16324"/>
    </row>
    <row r="16325" spans="2:6" ht="15" x14ac:dyDescent="0.25">
      <c r="B16325"/>
      <c r="C16325"/>
      <c r="D16325"/>
      <c r="E16325"/>
      <c r="F16325"/>
    </row>
    <row r="16326" spans="2:6" ht="15" x14ac:dyDescent="0.25">
      <c r="B16326"/>
      <c r="C16326"/>
      <c r="D16326"/>
      <c r="E16326"/>
      <c r="F16326"/>
    </row>
    <row r="16327" spans="2:6" ht="15" x14ac:dyDescent="0.25">
      <c r="B16327"/>
      <c r="C16327"/>
      <c r="D16327"/>
      <c r="E16327"/>
      <c r="F16327"/>
    </row>
    <row r="16328" spans="2:6" ht="15" x14ac:dyDescent="0.25">
      <c r="B16328"/>
      <c r="C16328"/>
      <c r="D16328"/>
      <c r="E16328"/>
      <c r="F16328"/>
    </row>
    <row r="16329" spans="2:6" ht="15" x14ac:dyDescent="0.25">
      <c r="B16329"/>
      <c r="C16329"/>
      <c r="D16329"/>
      <c r="E16329"/>
      <c r="F16329"/>
    </row>
    <row r="16330" spans="2:6" ht="15" x14ac:dyDescent="0.25">
      <c r="B16330"/>
      <c r="C16330"/>
      <c r="D16330"/>
      <c r="E16330"/>
      <c r="F16330"/>
    </row>
    <row r="16331" spans="2:6" ht="15" x14ac:dyDescent="0.25">
      <c r="B16331"/>
      <c r="C16331"/>
      <c r="D16331"/>
      <c r="E16331"/>
      <c r="F16331"/>
    </row>
    <row r="16332" spans="2:6" ht="15" x14ac:dyDescent="0.25">
      <c r="B16332"/>
      <c r="C16332"/>
      <c r="D16332"/>
      <c r="E16332"/>
      <c r="F16332"/>
    </row>
    <row r="16333" spans="2:6" ht="15" x14ac:dyDescent="0.25">
      <c r="B16333"/>
      <c r="C16333"/>
      <c r="D16333"/>
      <c r="E16333"/>
      <c r="F16333"/>
    </row>
    <row r="16334" spans="2:6" ht="15" x14ac:dyDescent="0.25">
      <c r="B16334"/>
      <c r="C16334"/>
      <c r="D16334"/>
      <c r="E16334"/>
      <c r="F16334"/>
    </row>
    <row r="16335" spans="2:6" ht="15" x14ac:dyDescent="0.25">
      <c r="B16335"/>
      <c r="C16335"/>
      <c r="D16335"/>
      <c r="E16335"/>
      <c r="F16335"/>
    </row>
    <row r="16336" spans="2:6" ht="15" x14ac:dyDescent="0.25">
      <c r="B16336"/>
      <c r="C16336"/>
      <c r="D16336"/>
      <c r="E16336"/>
      <c r="F16336"/>
    </row>
    <row r="16337" spans="2:6" ht="15" x14ac:dyDescent="0.25">
      <c r="B16337"/>
      <c r="C16337"/>
      <c r="D16337"/>
      <c r="E16337"/>
      <c r="F16337"/>
    </row>
    <row r="16338" spans="2:6" ht="15" x14ac:dyDescent="0.25">
      <c r="B16338"/>
      <c r="C16338"/>
      <c r="D16338"/>
      <c r="E16338"/>
      <c r="F16338"/>
    </row>
    <row r="16339" spans="2:6" ht="15" x14ac:dyDescent="0.25">
      <c r="B16339"/>
      <c r="C16339"/>
      <c r="D16339"/>
      <c r="E16339"/>
      <c r="F16339"/>
    </row>
    <row r="16340" spans="2:6" ht="15" x14ac:dyDescent="0.25">
      <c r="B16340"/>
      <c r="C16340"/>
      <c r="D16340"/>
      <c r="E16340"/>
      <c r="F16340"/>
    </row>
    <row r="16341" spans="2:6" ht="15" x14ac:dyDescent="0.25">
      <c r="B16341"/>
      <c r="C16341"/>
      <c r="D16341"/>
      <c r="E16341"/>
      <c r="F16341"/>
    </row>
    <row r="16342" spans="2:6" ht="15" x14ac:dyDescent="0.25">
      <c r="B16342"/>
      <c r="C16342"/>
      <c r="D16342"/>
      <c r="E16342"/>
      <c r="F16342"/>
    </row>
    <row r="16343" spans="2:6" ht="15" x14ac:dyDescent="0.25">
      <c r="B16343"/>
      <c r="C16343"/>
      <c r="D16343"/>
      <c r="E16343"/>
      <c r="F16343"/>
    </row>
    <row r="16344" spans="2:6" ht="15" x14ac:dyDescent="0.25">
      <c r="B16344"/>
      <c r="C16344"/>
      <c r="D16344"/>
      <c r="E16344"/>
      <c r="F16344"/>
    </row>
    <row r="16345" spans="2:6" ht="15" x14ac:dyDescent="0.25">
      <c r="B16345"/>
      <c r="C16345"/>
      <c r="D16345"/>
      <c r="E16345"/>
      <c r="F16345"/>
    </row>
    <row r="16346" spans="2:6" ht="15" x14ac:dyDescent="0.25">
      <c r="B16346"/>
      <c r="C16346"/>
      <c r="D16346"/>
      <c r="E16346"/>
      <c r="F16346"/>
    </row>
    <row r="16347" spans="2:6" ht="15" x14ac:dyDescent="0.25">
      <c r="B16347"/>
      <c r="C16347"/>
      <c r="D16347"/>
      <c r="E16347"/>
      <c r="F16347"/>
    </row>
    <row r="16348" spans="2:6" ht="15" x14ac:dyDescent="0.25">
      <c r="B16348"/>
      <c r="C16348"/>
      <c r="D16348"/>
      <c r="E16348"/>
      <c r="F16348"/>
    </row>
    <row r="16349" spans="2:6" ht="15" x14ac:dyDescent="0.25">
      <c r="B16349"/>
      <c r="C16349"/>
      <c r="D16349"/>
      <c r="E16349"/>
      <c r="F16349"/>
    </row>
    <row r="16350" spans="2:6" ht="15" x14ac:dyDescent="0.25">
      <c r="B16350"/>
      <c r="C16350"/>
      <c r="D16350"/>
      <c r="E16350"/>
      <c r="F16350"/>
    </row>
    <row r="16351" spans="2:6" ht="15" x14ac:dyDescent="0.25">
      <c r="B16351"/>
      <c r="C16351"/>
      <c r="D16351"/>
      <c r="E16351"/>
      <c r="F16351"/>
    </row>
    <row r="16352" spans="2:6" ht="15" x14ac:dyDescent="0.25">
      <c r="B16352"/>
      <c r="C16352"/>
      <c r="D16352"/>
      <c r="E16352"/>
      <c r="F16352"/>
    </row>
    <row r="16353" spans="2:6" ht="15" x14ac:dyDescent="0.25">
      <c r="B16353"/>
      <c r="C16353"/>
      <c r="D16353"/>
      <c r="E16353"/>
      <c r="F16353"/>
    </row>
    <row r="16354" spans="2:6" ht="15" x14ac:dyDescent="0.25">
      <c r="B16354"/>
      <c r="C16354"/>
      <c r="D16354"/>
      <c r="E16354"/>
      <c r="F16354"/>
    </row>
    <row r="16355" spans="2:6" ht="15" x14ac:dyDescent="0.25">
      <c r="B16355"/>
      <c r="C16355"/>
      <c r="D16355"/>
      <c r="E16355"/>
      <c r="F16355"/>
    </row>
    <row r="16356" spans="2:6" ht="15" x14ac:dyDescent="0.25">
      <c r="B16356"/>
      <c r="C16356"/>
      <c r="D16356"/>
      <c r="E16356"/>
      <c r="F16356"/>
    </row>
    <row r="16357" spans="2:6" ht="15" x14ac:dyDescent="0.25">
      <c r="B16357"/>
      <c r="C16357"/>
      <c r="D16357"/>
      <c r="E16357"/>
      <c r="F16357"/>
    </row>
    <row r="16358" spans="2:6" ht="15" x14ac:dyDescent="0.25">
      <c r="B16358"/>
      <c r="C16358"/>
      <c r="D16358"/>
      <c r="E16358"/>
      <c r="F16358"/>
    </row>
    <row r="16359" spans="2:6" ht="15" x14ac:dyDescent="0.25">
      <c r="B16359"/>
      <c r="C16359"/>
      <c r="D16359"/>
      <c r="E16359"/>
      <c r="F16359"/>
    </row>
    <row r="16360" spans="2:6" ht="15" x14ac:dyDescent="0.25">
      <c r="B16360"/>
      <c r="C16360"/>
      <c r="D16360"/>
      <c r="E16360"/>
      <c r="F16360"/>
    </row>
    <row r="16361" spans="2:6" ht="15" x14ac:dyDescent="0.25">
      <c r="B16361"/>
      <c r="C16361"/>
      <c r="D16361"/>
      <c r="E16361"/>
      <c r="F16361"/>
    </row>
    <row r="16362" spans="2:6" ht="15" x14ac:dyDescent="0.25">
      <c r="B16362"/>
      <c r="C16362"/>
      <c r="D16362"/>
      <c r="E16362"/>
      <c r="F16362"/>
    </row>
    <row r="16363" spans="2:6" ht="15" x14ac:dyDescent="0.25">
      <c r="B16363"/>
      <c r="C16363"/>
      <c r="D16363"/>
      <c r="E16363"/>
      <c r="F16363"/>
    </row>
    <row r="16364" spans="2:6" ht="15" x14ac:dyDescent="0.25">
      <c r="B16364"/>
      <c r="C16364"/>
      <c r="D16364"/>
      <c r="E16364"/>
      <c r="F16364"/>
    </row>
    <row r="16365" spans="2:6" ht="15" x14ac:dyDescent="0.25">
      <c r="B16365"/>
      <c r="C16365"/>
      <c r="D16365"/>
      <c r="E16365"/>
      <c r="F16365"/>
    </row>
    <row r="16366" spans="2:6" ht="15" x14ac:dyDescent="0.25">
      <c r="B16366"/>
      <c r="C16366"/>
      <c r="D16366"/>
      <c r="E16366"/>
      <c r="F16366"/>
    </row>
    <row r="16367" spans="2:6" ht="15" x14ac:dyDescent="0.25">
      <c r="B16367"/>
      <c r="C16367"/>
      <c r="D16367"/>
      <c r="E16367"/>
      <c r="F16367"/>
    </row>
    <row r="16368" spans="2:6" ht="15" x14ac:dyDescent="0.25">
      <c r="B16368"/>
      <c r="C16368"/>
      <c r="D16368"/>
      <c r="E16368"/>
      <c r="F16368"/>
    </row>
    <row r="16369" spans="2:6" ht="15" x14ac:dyDescent="0.25">
      <c r="B16369"/>
      <c r="C16369"/>
      <c r="D16369"/>
      <c r="E16369"/>
      <c r="F16369"/>
    </row>
    <row r="16370" spans="2:6" ht="15" x14ac:dyDescent="0.25">
      <c r="B16370"/>
      <c r="C16370"/>
      <c r="D16370"/>
      <c r="E16370"/>
      <c r="F16370"/>
    </row>
    <row r="16371" spans="2:6" ht="15" x14ac:dyDescent="0.25">
      <c r="B16371"/>
      <c r="C16371"/>
      <c r="D16371"/>
      <c r="E16371"/>
      <c r="F16371"/>
    </row>
    <row r="16372" spans="2:6" ht="15" x14ac:dyDescent="0.25">
      <c r="B16372"/>
      <c r="C16372"/>
      <c r="D16372"/>
      <c r="E16372"/>
      <c r="F16372"/>
    </row>
    <row r="16373" spans="2:6" ht="15" x14ac:dyDescent="0.25">
      <c r="B16373"/>
      <c r="C16373"/>
      <c r="D16373"/>
      <c r="E16373"/>
      <c r="F16373"/>
    </row>
    <row r="16374" spans="2:6" ht="15" x14ac:dyDescent="0.25">
      <c r="B16374"/>
      <c r="C16374"/>
      <c r="D16374"/>
      <c r="E16374"/>
      <c r="F16374"/>
    </row>
    <row r="16375" spans="2:6" ht="15" x14ac:dyDescent="0.25">
      <c r="B16375"/>
      <c r="C16375"/>
      <c r="D16375"/>
      <c r="E16375"/>
      <c r="F16375"/>
    </row>
    <row r="16376" spans="2:6" ht="15" x14ac:dyDescent="0.25">
      <c r="B16376"/>
      <c r="C16376"/>
      <c r="D16376"/>
      <c r="E16376"/>
      <c r="F16376"/>
    </row>
    <row r="16377" spans="2:6" ht="15" x14ac:dyDescent="0.25">
      <c r="B16377"/>
      <c r="C16377"/>
      <c r="D16377"/>
      <c r="E16377"/>
      <c r="F16377"/>
    </row>
    <row r="16378" spans="2:6" ht="15" x14ac:dyDescent="0.25">
      <c r="B16378"/>
      <c r="C16378"/>
      <c r="D16378"/>
      <c r="E16378"/>
      <c r="F16378"/>
    </row>
    <row r="16379" spans="2:6" ht="15" x14ac:dyDescent="0.25">
      <c r="B16379"/>
      <c r="C16379"/>
      <c r="D16379"/>
      <c r="E16379"/>
      <c r="F16379"/>
    </row>
    <row r="16380" spans="2:6" ht="15" x14ac:dyDescent="0.25">
      <c r="B16380"/>
      <c r="C16380"/>
      <c r="D16380"/>
      <c r="E16380"/>
      <c r="F16380"/>
    </row>
    <row r="16381" spans="2:6" ht="15" x14ac:dyDescent="0.25">
      <c r="B16381"/>
      <c r="C16381"/>
      <c r="D16381"/>
      <c r="E16381"/>
      <c r="F16381"/>
    </row>
    <row r="16382" spans="2:6" ht="15" x14ac:dyDescent="0.25">
      <c r="B16382"/>
      <c r="C16382"/>
      <c r="D16382"/>
      <c r="E16382"/>
      <c r="F16382"/>
    </row>
    <row r="16383" spans="2:6" ht="15" x14ac:dyDescent="0.25">
      <c r="B16383"/>
      <c r="C16383"/>
      <c r="D16383"/>
      <c r="E16383"/>
      <c r="F16383"/>
    </row>
    <row r="16384" spans="2:6" ht="15" x14ac:dyDescent="0.25">
      <c r="B16384"/>
      <c r="C16384"/>
      <c r="D16384"/>
      <c r="E16384"/>
      <c r="F16384"/>
    </row>
    <row r="16385" spans="2:6" ht="15" x14ac:dyDescent="0.25">
      <c r="B16385"/>
      <c r="C16385"/>
      <c r="D16385"/>
      <c r="E16385"/>
      <c r="F16385"/>
    </row>
    <row r="16386" spans="2:6" ht="15" x14ac:dyDescent="0.25">
      <c r="B16386"/>
      <c r="C16386"/>
      <c r="D16386"/>
      <c r="E16386"/>
      <c r="F16386"/>
    </row>
    <row r="16387" spans="2:6" ht="15" x14ac:dyDescent="0.25">
      <c r="B16387"/>
      <c r="C16387"/>
      <c r="D16387"/>
      <c r="E16387"/>
      <c r="F16387"/>
    </row>
    <row r="16388" spans="2:6" ht="15" x14ac:dyDescent="0.25">
      <c r="B16388"/>
      <c r="C16388"/>
      <c r="D16388"/>
      <c r="E16388"/>
      <c r="F16388"/>
    </row>
    <row r="16389" spans="2:6" ht="15" x14ac:dyDescent="0.25">
      <c r="B16389"/>
      <c r="C16389"/>
      <c r="D16389"/>
      <c r="E16389"/>
      <c r="F16389"/>
    </row>
    <row r="16390" spans="2:6" ht="15" x14ac:dyDescent="0.25">
      <c r="B16390"/>
      <c r="C16390"/>
      <c r="D16390"/>
      <c r="E16390"/>
      <c r="F16390"/>
    </row>
    <row r="16391" spans="2:6" ht="15" x14ac:dyDescent="0.25">
      <c r="B16391"/>
      <c r="C16391"/>
      <c r="D16391"/>
      <c r="E16391"/>
      <c r="F16391"/>
    </row>
    <row r="16392" spans="2:6" ht="15" x14ac:dyDescent="0.25">
      <c r="B16392"/>
      <c r="C16392"/>
      <c r="D16392"/>
      <c r="E16392"/>
      <c r="F16392"/>
    </row>
    <row r="16393" spans="2:6" ht="15" x14ac:dyDescent="0.25">
      <c r="B16393"/>
      <c r="C16393"/>
      <c r="D16393"/>
      <c r="E16393"/>
      <c r="F16393"/>
    </row>
    <row r="16394" spans="2:6" ht="15" x14ac:dyDescent="0.25">
      <c r="B16394"/>
      <c r="C16394"/>
      <c r="D16394"/>
      <c r="E16394"/>
      <c r="F16394"/>
    </row>
    <row r="16395" spans="2:6" ht="15" x14ac:dyDescent="0.25">
      <c r="B16395"/>
      <c r="C16395"/>
      <c r="D16395"/>
      <c r="E16395"/>
      <c r="F16395"/>
    </row>
    <row r="16396" spans="2:6" ht="15" x14ac:dyDescent="0.25">
      <c r="B16396"/>
      <c r="C16396"/>
      <c r="D16396"/>
      <c r="E16396"/>
      <c r="F16396"/>
    </row>
    <row r="16397" spans="2:6" ht="15" x14ac:dyDescent="0.25">
      <c r="B16397"/>
      <c r="C16397"/>
      <c r="D16397"/>
      <c r="E16397"/>
      <c r="F16397"/>
    </row>
    <row r="16398" spans="2:6" ht="15" x14ac:dyDescent="0.25">
      <c r="B16398"/>
      <c r="C16398"/>
      <c r="D16398"/>
      <c r="E16398"/>
      <c r="F16398"/>
    </row>
    <row r="16399" spans="2:6" ht="15" x14ac:dyDescent="0.25">
      <c r="B16399"/>
      <c r="C16399"/>
      <c r="D16399"/>
      <c r="E16399"/>
      <c r="F16399"/>
    </row>
    <row r="16400" spans="2:6" ht="15" x14ac:dyDescent="0.25">
      <c r="B16400"/>
      <c r="C16400"/>
      <c r="D16400"/>
      <c r="E16400"/>
      <c r="F16400"/>
    </row>
    <row r="16401" spans="2:6" ht="15" x14ac:dyDescent="0.25">
      <c r="B16401"/>
      <c r="C16401"/>
      <c r="D16401"/>
      <c r="E16401"/>
      <c r="F16401"/>
    </row>
    <row r="16402" spans="2:6" ht="15" x14ac:dyDescent="0.25">
      <c r="B16402"/>
      <c r="C16402"/>
      <c r="D16402"/>
      <c r="E16402"/>
      <c r="F16402"/>
    </row>
    <row r="16403" spans="2:6" ht="15" x14ac:dyDescent="0.25">
      <c r="B16403"/>
      <c r="C16403"/>
      <c r="D16403"/>
      <c r="E16403"/>
      <c r="F16403"/>
    </row>
    <row r="16404" spans="2:6" ht="15" x14ac:dyDescent="0.25">
      <c r="B16404"/>
      <c r="C16404"/>
      <c r="D16404"/>
      <c r="E16404"/>
      <c r="F16404"/>
    </row>
    <row r="16405" spans="2:6" ht="15" x14ac:dyDescent="0.25">
      <c r="B16405"/>
      <c r="C16405"/>
      <c r="D16405"/>
      <c r="E16405"/>
      <c r="F16405"/>
    </row>
    <row r="16406" spans="2:6" ht="15" x14ac:dyDescent="0.25">
      <c r="B16406"/>
      <c r="C16406"/>
      <c r="D16406"/>
      <c r="E16406"/>
      <c r="F16406"/>
    </row>
    <row r="16407" spans="2:6" ht="15" x14ac:dyDescent="0.25">
      <c r="B16407"/>
      <c r="C16407"/>
      <c r="D16407"/>
      <c r="E16407"/>
      <c r="F16407"/>
    </row>
    <row r="16408" spans="2:6" ht="15" x14ac:dyDescent="0.25">
      <c r="B16408"/>
      <c r="C16408"/>
      <c r="D16408"/>
      <c r="E16408"/>
      <c r="F16408"/>
    </row>
    <row r="16409" spans="2:6" ht="15" x14ac:dyDescent="0.25">
      <c r="B16409"/>
      <c r="C16409"/>
      <c r="D16409"/>
      <c r="E16409"/>
      <c r="F16409"/>
    </row>
    <row r="16410" spans="2:6" ht="15" x14ac:dyDescent="0.25">
      <c r="B16410"/>
      <c r="C16410"/>
      <c r="D16410"/>
      <c r="E16410"/>
      <c r="F16410"/>
    </row>
    <row r="16411" spans="2:6" ht="15" x14ac:dyDescent="0.25">
      <c r="B16411"/>
      <c r="C16411"/>
      <c r="D16411"/>
      <c r="E16411"/>
      <c r="F16411"/>
    </row>
    <row r="16412" spans="2:6" ht="15" x14ac:dyDescent="0.25">
      <c r="B16412"/>
      <c r="C16412"/>
      <c r="D16412"/>
      <c r="E16412"/>
      <c r="F16412"/>
    </row>
    <row r="16413" spans="2:6" ht="15" x14ac:dyDescent="0.25">
      <c r="B16413"/>
      <c r="C16413"/>
      <c r="D16413"/>
      <c r="E16413"/>
      <c r="F16413"/>
    </row>
    <row r="16414" spans="2:6" ht="15" x14ac:dyDescent="0.25">
      <c r="B16414"/>
      <c r="C16414"/>
      <c r="D16414"/>
      <c r="E16414"/>
      <c r="F16414"/>
    </row>
    <row r="16415" spans="2:6" ht="15" x14ac:dyDescent="0.25">
      <c r="B16415"/>
      <c r="C16415"/>
      <c r="D16415"/>
      <c r="E16415"/>
      <c r="F16415"/>
    </row>
    <row r="16416" spans="2:6" ht="15" x14ac:dyDescent="0.25">
      <c r="B16416"/>
      <c r="C16416"/>
      <c r="D16416"/>
      <c r="E16416"/>
      <c r="F16416"/>
    </row>
    <row r="16417" spans="2:6" ht="15" x14ac:dyDescent="0.25">
      <c r="B16417"/>
      <c r="C16417"/>
      <c r="D16417"/>
      <c r="E16417"/>
      <c r="F16417"/>
    </row>
    <row r="16418" spans="2:6" ht="15" x14ac:dyDescent="0.25">
      <c r="B16418"/>
      <c r="C16418"/>
      <c r="D16418"/>
      <c r="E16418"/>
      <c r="F16418"/>
    </row>
    <row r="16419" spans="2:6" ht="15" x14ac:dyDescent="0.25">
      <c r="B16419"/>
      <c r="C16419"/>
      <c r="D16419"/>
      <c r="E16419"/>
      <c r="F16419"/>
    </row>
    <row r="16420" spans="2:6" ht="15" x14ac:dyDescent="0.25">
      <c r="B16420"/>
      <c r="C16420"/>
      <c r="D16420"/>
      <c r="E16420"/>
      <c r="F16420"/>
    </row>
    <row r="16421" spans="2:6" ht="15" x14ac:dyDescent="0.25">
      <c r="B16421"/>
      <c r="C16421"/>
      <c r="D16421"/>
      <c r="E16421"/>
      <c r="F16421"/>
    </row>
    <row r="16422" spans="2:6" ht="15" x14ac:dyDescent="0.25">
      <c r="B16422"/>
      <c r="C16422"/>
      <c r="D16422"/>
      <c r="E16422"/>
      <c r="F16422"/>
    </row>
    <row r="16423" spans="2:6" ht="15" x14ac:dyDescent="0.25">
      <c r="B16423"/>
      <c r="C16423"/>
      <c r="D16423"/>
      <c r="E16423"/>
      <c r="F16423"/>
    </row>
    <row r="16424" spans="2:6" ht="15" x14ac:dyDescent="0.25">
      <c r="B16424"/>
      <c r="C16424"/>
      <c r="D16424"/>
      <c r="E16424"/>
      <c r="F16424"/>
    </row>
    <row r="16425" spans="2:6" ht="15" x14ac:dyDescent="0.25">
      <c r="B16425"/>
      <c r="C16425"/>
      <c r="D16425"/>
      <c r="E16425"/>
      <c r="F16425"/>
    </row>
    <row r="16426" spans="2:6" ht="15" x14ac:dyDescent="0.25">
      <c r="B16426"/>
      <c r="C16426"/>
      <c r="D16426"/>
      <c r="E16426"/>
      <c r="F16426"/>
    </row>
    <row r="16427" spans="2:6" ht="15" x14ac:dyDescent="0.25">
      <c r="B16427"/>
      <c r="C16427"/>
      <c r="D16427"/>
      <c r="E16427"/>
      <c r="F16427"/>
    </row>
    <row r="16428" spans="2:6" ht="15" x14ac:dyDescent="0.25">
      <c r="B16428"/>
      <c r="C16428"/>
      <c r="D16428"/>
      <c r="E16428"/>
      <c r="F16428"/>
    </row>
    <row r="16429" spans="2:6" ht="15" x14ac:dyDescent="0.25">
      <c r="B16429"/>
      <c r="C16429"/>
      <c r="D16429"/>
      <c r="E16429"/>
      <c r="F16429"/>
    </row>
    <row r="16430" spans="2:6" ht="15" x14ac:dyDescent="0.25">
      <c r="B16430"/>
      <c r="C16430"/>
      <c r="D16430"/>
      <c r="E16430"/>
      <c r="F16430"/>
    </row>
    <row r="16431" spans="2:6" ht="15" x14ac:dyDescent="0.25">
      <c r="B16431"/>
      <c r="C16431"/>
      <c r="D16431"/>
      <c r="E16431"/>
      <c r="F16431"/>
    </row>
    <row r="16432" spans="2:6" ht="15" x14ac:dyDescent="0.25">
      <c r="B16432"/>
      <c r="C16432"/>
      <c r="D16432"/>
      <c r="E16432"/>
      <c r="F16432"/>
    </row>
    <row r="16433" spans="2:6" ht="15" x14ac:dyDescent="0.25">
      <c r="B16433"/>
      <c r="C16433"/>
      <c r="D16433"/>
      <c r="E16433"/>
      <c r="F16433"/>
    </row>
    <row r="16434" spans="2:6" ht="15" x14ac:dyDescent="0.25">
      <c r="B16434"/>
      <c r="C16434"/>
      <c r="D16434"/>
      <c r="E16434"/>
      <c r="F16434"/>
    </row>
    <row r="16435" spans="2:6" ht="15" x14ac:dyDescent="0.25">
      <c r="B16435"/>
      <c r="C16435"/>
      <c r="D16435"/>
      <c r="E16435"/>
      <c r="F16435"/>
    </row>
    <row r="16436" spans="2:6" ht="15" x14ac:dyDescent="0.25">
      <c r="B16436"/>
      <c r="C16436"/>
      <c r="D16436"/>
      <c r="E16436"/>
      <c r="F16436"/>
    </row>
    <row r="16437" spans="2:6" ht="15" x14ac:dyDescent="0.25">
      <c r="B16437"/>
      <c r="C16437"/>
      <c r="D16437"/>
      <c r="E16437"/>
      <c r="F16437"/>
    </row>
    <row r="16438" spans="2:6" ht="15" x14ac:dyDescent="0.25">
      <c r="B16438"/>
      <c r="C16438"/>
      <c r="D16438"/>
      <c r="E16438"/>
      <c r="F16438"/>
    </row>
    <row r="16439" spans="2:6" ht="15" x14ac:dyDescent="0.25">
      <c r="B16439"/>
      <c r="C16439"/>
      <c r="D16439"/>
      <c r="E16439"/>
      <c r="F16439"/>
    </row>
    <row r="16440" spans="2:6" ht="15" x14ac:dyDescent="0.25">
      <c r="B16440"/>
      <c r="C16440"/>
      <c r="D16440"/>
      <c r="E16440"/>
      <c r="F16440"/>
    </row>
    <row r="16441" spans="2:6" ht="15" x14ac:dyDescent="0.25">
      <c r="B16441"/>
      <c r="C16441"/>
      <c r="D16441"/>
      <c r="E16441"/>
      <c r="F16441"/>
    </row>
    <row r="16442" spans="2:6" ht="15" x14ac:dyDescent="0.25">
      <c r="B16442"/>
      <c r="C16442"/>
      <c r="D16442"/>
      <c r="E16442"/>
      <c r="F16442"/>
    </row>
    <row r="16443" spans="2:6" ht="15" x14ac:dyDescent="0.25">
      <c r="B16443"/>
      <c r="C16443"/>
      <c r="D16443"/>
      <c r="E16443"/>
      <c r="F16443"/>
    </row>
    <row r="16444" spans="2:6" ht="15" x14ac:dyDescent="0.25">
      <c r="B16444"/>
      <c r="C16444"/>
      <c r="D16444"/>
      <c r="E16444"/>
      <c r="F16444"/>
    </row>
    <row r="16445" spans="2:6" ht="15" x14ac:dyDescent="0.25">
      <c r="B16445"/>
      <c r="C16445"/>
      <c r="D16445"/>
      <c r="E16445"/>
      <c r="F16445"/>
    </row>
    <row r="16446" spans="2:6" ht="15" x14ac:dyDescent="0.25">
      <c r="B16446"/>
      <c r="C16446"/>
      <c r="D16446"/>
      <c r="E16446"/>
      <c r="F16446"/>
    </row>
    <row r="16447" spans="2:6" ht="15" x14ac:dyDescent="0.25">
      <c r="B16447"/>
      <c r="C16447"/>
      <c r="D16447"/>
      <c r="E16447"/>
      <c r="F16447"/>
    </row>
    <row r="16448" spans="2:6" ht="15" x14ac:dyDescent="0.25">
      <c r="B16448"/>
      <c r="C16448"/>
      <c r="D16448"/>
      <c r="E16448"/>
      <c r="F16448"/>
    </row>
    <row r="16449" spans="2:6" ht="15" x14ac:dyDescent="0.25">
      <c r="B16449"/>
      <c r="C16449"/>
      <c r="D16449"/>
      <c r="E16449"/>
      <c r="F16449"/>
    </row>
    <row r="16450" spans="2:6" ht="15" x14ac:dyDescent="0.25">
      <c r="B16450"/>
      <c r="C16450"/>
      <c r="D16450"/>
      <c r="E16450"/>
      <c r="F16450"/>
    </row>
    <row r="16451" spans="2:6" ht="15" x14ac:dyDescent="0.25">
      <c r="B16451"/>
      <c r="C16451"/>
      <c r="D16451"/>
      <c r="E16451"/>
      <c r="F16451"/>
    </row>
    <row r="16452" spans="2:6" ht="15" x14ac:dyDescent="0.25">
      <c r="B16452"/>
      <c r="C16452"/>
      <c r="D16452"/>
      <c r="E16452"/>
      <c r="F16452"/>
    </row>
    <row r="16453" spans="2:6" ht="15" x14ac:dyDescent="0.25">
      <c r="B16453"/>
      <c r="C16453"/>
      <c r="D16453"/>
      <c r="E16453"/>
      <c r="F16453"/>
    </row>
    <row r="16454" spans="2:6" ht="15" x14ac:dyDescent="0.25">
      <c r="B16454"/>
      <c r="C16454"/>
      <c r="D16454"/>
      <c r="E16454"/>
      <c r="F16454"/>
    </row>
    <row r="16455" spans="2:6" ht="15" x14ac:dyDescent="0.25">
      <c r="B16455"/>
      <c r="C16455"/>
      <c r="D16455"/>
      <c r="E16455"/>
      <c r="F16455"/>
    </row>
    <row r="16456" spans="2:6" ht="15" x14ac:dyDescent="0.25">
      <c r="B16456"/>
      <c r="C16456"/>
      <c r="D16456"/>
      <c r="E16456"/>
      <c r="F16456"/>
    </row>
    <row r="16457" spans="2:6" ht="15" x14ac:dyDescent="0.25">
      <c r="B16457"/>
      <c r="C16457"/>
      <c r="D16457"/>
      <c r="E16457"/>
      <c r="F16457"/>
    </row>
    <row r="16458" spans="2:6" ht="15" x14ac:dyDescent="0.25">
      <c r="B16458"/>
      <c r="C16458"/>
      <c r="D16458"/>
      <c r="E16458"/>
      <c r="F16458"/>
    </row>
    <row r="16459" spans="2:6" ht="15" x14ac:dyDescent="0.25">
      <c r="B16459"/>
      <c r="C16459"/>
      <c r="D16459"/>
      <c r="E16459"/>
      <c r="F16459"/>
    </row>
    <row r="16460" spans="2:6" ht="15" x14ac:dyDescent="0.25">
      <c r="B16460"/>
      <c r="C16460"/>
      <c r="D16460"/>
      <c r="E16460"/>
      <c r="F16460"/>
    </row>
    <row r="16461" spans="2:6" ht="15" x14ac:dyDescent="0.25">
      <c r="B16461"/>
      <c r="C16461"/>
      <c r="D16461"/>
      <c r="E16461"/>
      <c r="F16461"/>
    </row>
    <row r="16462" spans="2:6" ht="15" x14ac:dyDescent="0.25">
      <c r="B16462"/>
      <c r="C16462"/>
      <c r="D16462"/>
      <c r="E16462"/>
      <c r="F16462"/>
    </row>
    <row r="16463" spans="2:6" ht="15" x14ac:dyDescent="0.25">
      <c r="B16463"/>
      <c r="C16463"/>
      <c r="D16463"/>
      <c r="E16463"/>
      <c r="F16463"/>
    </row>
    <row r="16464" spans="2:6" ht="15" x14ac:dyDescent="0.25">
      <c r="B16464"/>
      <c r="C16464"/>
      <c r="D16464"/>
      <c r="E16464"/>
      <c r="F16464"/>
    </row>
    <row r="16465" spans="2:6" ht="15" x14ac:dyDescent="0.25">
      <c r="B16465"/>
      <c r="C16465"/>
      <c r="D16465"/>
      <c r="E16465"/>
      <c r="F16465"/>
    </row>
    <row r="16466" spans="2:6" ht="15" x14ac:dyDescent="0.25">
      <c r="B16466"/>
      <c r="C16466"/>
      <c r="D16466"/>
      <c r="E16466"/>
      <c r="F16466"/>
    </row>
    <row r="16467" spans="2:6" ht="15" x14ac:dyDescent="0.25">
      <c r="B16467"/>
      <c r="C16467"/>
      <c r="D16467"/>
      <c r="E16467"/>
      <c r="F16467"/>
    </row>
    <row r="16468" spans="2:6" ht="15" x14ac:dyDescent="0.25">
      <c r="B16468"/>
      <c r="C16468"/>
      <c r="D16468"/>
      <c r="E16468"/>
      <c r="F16468"/>
    </row>
    <row r="16469" spans="2:6" ht="15" x14ac:dyDescent="0.25">
      <c r="B16469"/>
      <c r="C16469"/>
      <c r="D16469"/>
      <c r="E16469"/>
      <c r="F16469"/>
    </row>
    <row r="16470" spans="2:6" ht="15" x14ac:dyDescent="0.25">
      <c r="B16470"/>
      <c r="C16470"/>
      <c r="D16470"/>
      <c r="E16470"/>
      <c r="F16470"/>
    </row>
    <row r="16471" spans="2:6" ht="15" x14ac:dyDescent="0.25">
      <c r="B16471"/>
      <c r="C16471"/>
      <c r="D16471"/>
      <c r="E16471"/>
      <c r="F16471"/>
    </row>
    <row r="16472" spans="2:6" ht="15" x14ac:dyDescent="0.25">
      <c r="B16472"/>
      <c r="C16472"/>
      <c r="D16472"/>
      <c r="E16472"/>
      <c r="F16472"/>
    </row>
    <row r="16473" spans="2:6" ht="15" x14ac:dyDescent="0.25">
      <c r="B16473"/>
      <c r="C16473"/>
      <c r="D16473"/>
      <c r="E16473"/>
      <c r="F16473"/>
    </row>
    <row r="16474" spans="2:6" ht="15" x14ac:dyDescent="0.25">
      <c r="B16474"/>
      <c r="C16474"/>
      <c r="D16474"/>
      <c r="E16474"/>
      <c r="F16474"/>
    </row>
    <row r="16475" spans="2:6" ht="15" x14ac:dyDescent="0.25">
      <c r="B16475"/>
      <c r="C16475"/>
      <c r="D16475"/>
      <c r="E16475"/>
      <c r="F16475"/>
    </row>
    <row r="16476" spans="2:6" ht="15" x14ac:dyDescent="0.25">
      <c r="B16476"/>
      <c r="C16476"/>
      <c r="D16476"/>
      <c r="E16476"/>
      <c r="F16476"/>
    </row>
    <row r="16477" spans="2:6" ht="15" x14ac:dyDescent="0.25">
      <c r="B16477"/>
      <c r="C16477"/>
      <c r="D16477"/>
      <c r="E16477"/>
      <c r="F16477"/>
    </row>
    <row r="16478" spans="2:6" ht="15" x14ac:dyDescent="0.25">
      <c r="B16478"/>
      <c r="C16478"/>
      <c r="D16478"/>
      <c r="E16478"/>
      <c r="F16478"/>
    </row>
    <row r="16479" spans="2:6" ht="15" x14ac:dyDescent="0.25">
      <c r="B16479"/>
      <c r="C16479"/>
      <c r="D16479"/>
      <c r="E16479"/>
      <c r="F16479"/>
    </row>
    <row r="16480" spans="2:6" ht="15" x14ac:dyDescent="0.25">
      <c r="B16480"/>
      <c r="C16480"/>
      <c r="D16480"/>
      <c r="E16480"/>
      <c r="F16480"/>
    </row>
    <row r="16481" spans="2:6" ht="15" x14ac:dyDescent="0.25">
      <c r="B16481"/>
      <c r="C16481"/>
      <c r="D16481"/>
      <c r="E16481"/>
      <c r="F16481"/>
    </row>
    <row r="16482" spans="2:6" ht="15" x14ac:dyDescent="0.25">
      <c r="B16482"/>
      <c r="C16482"/>
      <c r="D16482"/>
      <c r="E16482"/>
      <c r="F16482"/>
    </row>
    <row r="16483" spans="2:6" ht="15" x14ac:dyDescent="0.25">
      <c r="B16483"/>
      <c r="C16483"/>
      <c r="D16483"/>
      <c r="E16483"/>
      <c r="F16483"/>
    </row>
    <row r="16484" spans="2:6" ht="15" x14ac:dyDescent="0.25">
      <c r="B16484"/>
      <c r="C16484"/>
      <c r="D16484"/>
      <c r="E16484"/>
      <c r="F16484"/>
    </row>
    <row r="16485" spans="2:6" ht="15" x14ac:dyDescent="0.25">
      <c r="B16485"/>
      <c r="C16485"/>
      <c r="D16485"/>
      <c r="E16485"/>
      <c r="F16485"/>
    </row>
    <row r="16486" spans="2:6" ht="15" x14ac:dyDescent="0.25">
      <c r="B16486"/>
      <c r="C16486"/>
      <c r="D16486"/>
      <c r="E16486"/>
      <c r="F16486"/>
    </row>
    <row r="16487" spans="2:6" ht="15" x14ac:dyDescent="0.25">
      <c r="B16487"/>
      <c r="C16487"/>
      <c r="D16487"/>
      <c r="E16487"/>
      <c r="F16487"/>
    </row>
    <row r="16488" spans="2:6" ht="15" x14ac:dyDescent="0.25">
      <c r="B16488"/>
      <c r="C16488"/>
      <c r="D16488"/>
      <c r="E16488"/>
      <c r="F16488"/>
    </row>
    <row r="16489" spans="2:6" ht="15" x14ac:dyDescent="0.25">
      <c r="B16489"/>
      <c r="C16489"/>
      <c r="D16489"/>
      <c r="E16489"/>
      <c r="F16489"/>
    </row>
    <row r="16490" spans="2:6" ht="15" x14ac:dyDescent="0.25">
      <c r="B16490"/>
      <c r="C16490"/>
      <c r="D16490"/>
      <c r="E16490"/>
      <c r="F16490"/>
    </row>
    <row r="16491" spans="2:6" ht="15" x14ac:dyDescent="0.25">
      <c r="B16491"/>
      <c r="C16491"/>
      <c r="D16491"/>
      <c r="E16491"/>
      <c r="F16491"/>
    </row>
    <row r="16492" spans="2:6" ht="15" x14ac:dyDescent="0.25">
      <c r="B16492"/>
      <c r="C16492"/>
      <c r="D16492"/>
      <c r="E16492"/>
      <c r="F16492"/>
    </row>
    <row r="16493" spans="2:6" ht="15" x14ac:dyDescent="0.25">
      <c r="B16493"/>
      <c r="C16493"/>
      <c r="D16493"/>
      <c r="E16493"/>
      <c r="F16493"/>
    </row>
    <row r="16494" spans="2:6" ht="15" x14ac:dyDescent="0.25">
      <c r="B16494"/>
      <c r="C16494"/>
      <c r="D16494"/>
      <c r="E16494"/>
      <c r="F16494"/>
    </row>
    <row r="16495" spans="2:6" ht="15" x14ac:dyDescent="0.25">
      <c r="B16495"/>
      <c r="C16495"/>
      <c r="D16495"/>
      <c r="E16495"/>
      <c r="F16495"/>
    </row>
    <row r="16496" spans="2:6" ht="15" x14ac:dyDescent="0.25">
      <c r="B16496"/>
      <c r="C16496"/>
      <c r="D16496"/>
      <c r="E16496"/>
      <c r="F16496"/>
    </row>
    <row r="16497" spans="2:6" ht="15" x14ac:dyDescent="0.25">
      <c r="B16497"/>
      <c r="C16497"/>
      <c r="D16497"/>
      <c r="E16497"/>
      <c r="F16497"/>
    </row>
    <row r="16498" spans="2:6" ht="15" x14ac:dyDescent="0.25">
      <c r="B16498"/>
      <c r="C16498"/>
      <c r="D16498"/>
      <c r="E16498"/>
      <c r="F16498"/>
    </row>
    <row r="16499" spans="2:6" ht="15" x14ac:dyDescent="0.25">
      <c r="B16499"/>
      <c r="C16499"/>
      <c r="D16499"/>
      <c r="E16499"/>
      <c r="F16499"/>
    </row>
    <row r="16500" spans="2:6" ht="15" x14ac:dyDescent="0.25">
      <c r="B16500"/>
      <c r="C16500"/>
      <c r="D16500"/>
      <c r="E16500"/>
      <c r="F16500"/>
    </row>
    <row r="16501" spans="2:6" ht="15" x14ac:dyDescent="0.25">
      <c r="B16501"/>
      <c r="C16501"/>
      <c r="D16501"/>
      <c r="E16501"/>
      <c r="F16501"/>
    </row>
    <row r="16502" spans="2:6" ht="15" x14ac:dyDescent="0.25">
      <c r="B16502"/>
      <c r="C16502"/>
      <c r="D16502"/>
      <c r="E16502"/>
      <c r="F16502"/>
    </row>
    <row r="16503" spans="2:6" ht="15" x14ac:dyDescent="0.25">
      <c r="B16503"/>
      <c r="C16503"/>
      <c r="D16503"/>
      <c r="E16503"/>
      <c r="F16503"/>
    </row>
    <row r="16504" spans="2:6" ht="15" x14ac:dyDescent="0.25">
      <c r="B16504"/>
      <c r="C16504"/>
      <c r="D16504"/>
      <c r="E16504"/>
      <c r="F16504"/>
    </row>
    <row r="16505" spans="2:6" ht="15" x14ac:dyDescent="0.25">
      <c r="B16505"/>
      <c r="C16505"/>
      <c r="D16505"/>
      <c r="E16505"/>
      <c r="F16505"/>
    </row>
    <row r="16506" spans="2:6" ht="15" x14ac:dyDescent="0.25">
      <c r="B16506"/>
      <c r="C16506"/>
      <c r="D16506"/>
      <c r="E16506"/>
      <c r="F16506"/>
    </row>
    <row r="16507" spans="2:6" ht="15" x14ac:dyDescent="0.25">
      <c r="B16507"/>
      <c r="C16507"/>
      <c r="D16507"/>
      <c r="E16507"/>
      <c r="F16507"/>
    </row>
    <row r="16508" spans="2:6" ht="15" x14ac:dyDescent="0.25">
      <c r="B16508"/>
      <c r="C16508"/>
      <c r="D16508"/>
      <c r="E16508"/>
      <c r="F16508"/>
    </row>
    <row r="16509" spans="2:6" ht="15" x14ac:dyDescent="0.25">
      <c r="B16509"/>
      <c r="C16509"/>
      <c r="D16509"/>
      <c r="E16509"/>
      <c r="F16509"/>
    </row>
    <row r="16510" spans="2:6" ht="15" x14ac:dyDescent="0.25">
      <c r="B16510"/>
      <c r="C16510"/>
      <c r="D16510"/>
      <c r="E16510"/>
      <c r="F16510"/>
    </row>
    <row r="16511" spans="2:6" ht="15" x14ac:dyDescent="0.25">
      <c r="B16511"/>
      <c r="C16511"/>
      <c r="D16511"/>
      <c r="E16511"/>
      <c r="F16511"/>
    </row>
    <row r="16512" spans="2:6" ht="15" x14ac:dyDescent="0.25">
      <c r="B16512"/>
      <c r="C16512"/>
      <c r="D16512"/>
      <c r="E16512"/>
      <c r="F16512"/>
    </row>
    <row r="16513" spans="2:6" ht="15" x14ac:dyDescent="0.25">
      <c r="B16513"/>
      <c r="C16513"/>
      <c r="D16513"/>
      <c r="E16513"/>
      <c r="F16513"/>
    </row>
    <row r="16514" spans="2:6" ht="15" x14ac:dyDescent="0.25">
      <c r="B16514"/>
      <c r="C16514"/>
      <c r="D16514"/>
      <c r="E16514"/>
      <c r="F16514"/>
    </row>
    <row r="16515" spans="2:6" ht="15" x14ac:dyDescent="0.25">
      <c r="B16515"/>
      <c r="C16515"/>
      <c r="D16515"/>
      <c r="E16515"/>
      <c r="F16515"/>
    </row>
    <row r="16516" spans="2:6" ht="15" x14ac:dyDescent="0.25">
      <c r="B16516"/>
      <c r="C16516"/>
      <c r="D16516"/>
      <c r="E16516"/>
      <c r="F16516"/>
    </row>
    <row r="16517" spans="2:6" ht="15" x14ac:dyDescent="0.25">
      <c r="B16517"/>
      <c r="C16517"/>
      <c r="D16517"/>
      <c r="E16517"/>
      <c r="F16517"/>
    </row>
    <row r="16518" spans="2:6" ht="15" x14ac:dyDescent="0.25">
      <c r="B16518"/>
      <c r="C16518"/>
      <c r="D16518"/>
      <c r="E16518"/>
      <c r="F16518"/>
    </row>
    <row r="16519" spans="2:6" ht="15" x14ac:dyDescent="0.25">
      <c r="B16519"/>
      <c r="C16519"/>
      <c r="D16519"/>
      <c r="E16519"/>
      <c r="F16519"/>
    </row>
    <row r="16520" spans="2:6" ht="15" x14ac:dyDescent="0.25">
      <c r="B16520"/>
      <c r="C16520"/>
      <c r="D16520"/>
      <c r="E16520"/>
      <c r="F16520"/>
    </row>
    <row r="16521" spans="2:6" ht="15" x14ac:dyDescent="0.25">
      <c r="B16521"/>
      <c r="C16521"/>
      <c r="D16521"/>
      <c r="E16521"/>
      <c r="F16521"/>
    </row>
    <row r="16522" spans="2:6" ht="15" x14ac:dyDescent="0.25">
      <c r="B16522"/>
      <c r="C16522"/>
      <c r="D16522"/>
      <c r="E16522"/>
      <c r="F16522"/>
    </row>
    <row r="16523" spans="2:6" ht="15" x14ac:dyDescent="0.25">
      <c r="B16523"/>
      <c r="C16523"/>
      <c r="D16523"/>
      <c r="E16523"/>
      <c r="F16523"/>
    </row>
    <row r="16524" spans="2:6" ht="15" x14ac:dyDescent="0.25">
      <c r="B16524"/>
      <c r="C16524"/>
      <c r="D16524"/>
      <c r="E16524"/>
      <c r="F16524"/>
    </row>
    <row r="16525" spans="2:6" ht="15" x14ac:dyDescent="0.25">
      <c r="B16525"/>
      <c r="C16525"/>
      <c r="D16525"/>
      <c r="E16525"/>
      <c r="F16525"/>
    </row>
    <row r="16526" spans="2:6" ht="15" x14ac:dyDescent="0.25">
      <c r="B16526"/>
      <c r="C16526"/>
      <c r="D16526"/>
      <c r="E16526"/>
      <c r="F16526"/>
    </row>
    <row r="16527" spans="2:6" ht="15" x14ac:dyDescent="0.25">
      <c r="B16527"/>
      <c r="C16527"/>
      <c r="D16527"/>
      <c r="E16527"/>
      <c r="F16527"/>
    </row>
    <row r="16528" spans="2:6" ht="15" x14ac:dyDescent="0.25">
      <c r="B16528"/>
      <c r="C16528"/>
      <c r="D16528"/>
      <c r="E16528"/>
      <c r="F16528"/>
    </row>
    <row r="16529" spans="2:6" ht="15" x14ac:dyDescent="0.25">
      <c r="B16529"/>
      <c r="C16529"/>
      <c r="D16529"/>
      <c r="E16529"/>
      <c r="F16529"/>
    </row>
    <row r="16530" spans="2:6" ht="15" x14ac:dyDescent="0.25">
      <c r="B16530"/>
      <c r="C16530"/>
      <c r="D16530"/>
      <c r="E16530"/>
      <c r="F16530"/>
    </row>
    <row r="16531" spans="2:6" ht="15" x14ac:dyDescent="0.25">
      <c r="B16531"/>
      <c r="C16531"/>
      <c r="D16531"/>
      <c r="E16531"/>
      <c r="F16531"/>
    </row>
    <row r="16532" spans="2:6" ht="15" x14ac:dyDescent="0.25">
      <c r="B16532"/>
      <c r="C16532"/>
      <c r="D16532"/>
      <c r="E16532"/>
      <c r="F16532"/>
    </row>
    <row r="16533" spans="2:6" ht="15" x14ac:dyDescent="0.25">
      <c r="B16533"/>
      <c r="C16533"/>
      <c r="D16533"/>
      <c r="E16533"/>
      <c r="F16533"/>
    </row>
    <row r="16534" spans="2:6" ht="15" x14ac:dyDescent="0.25">
      <c r="B16534"/>
      <c r="C16534"/>
      <c r="D16534"/>
      <c r="E16534"/>
      <c r="F16534"/>
    </row>
    <row r="16535" spans="2:6" ht="15" x14ac:dyDescent="0.25">
      <c r="B16535"/>
      <c r="C16535"/>
      <c r="D16535"/>
      <c r="E16535"/>
      <c r="F16535"/>
    </row>
    <row r="16536" spans="2:6" ht="15" x14ac:dyDescent="0.25">
      <c r="B16536"/>
      <c r="C16536"/>
      <c r="D16536"/>
      <c r="E16536"/>
      <c r="F16536"/>
    </row>
    <row r="16537" spans="2:6" ht="15" x14ac:dyDescent="0.25">
      <c r="B16537"/>
      <c r="C16537"/>
      <c r="D16537"/>
      <c r="E16537"/>
      <c r="F16537"/>
    </row>
    <row r="16538" spans="2:6" ht="15" x14ac:dyDescent="0.25">
      <c r="B16538"/>
      <c r="C16538"/>
      <c r="D16538"/>
      <c r="E16538"/>
      <c r="F16538"/>
    </row>
    <row r="16539" spans="2:6" ht="15" x14ac:dyDescent="0.25">
      <c r="B16539"/>
      <c r="C16539"/>
      <c r="D16539"/>
      <c r="E16539"/>
      <c r="F16539"/>
    </row>
    <row r="16540" spans="2:6" ht="15" x14ac:dyDescent="0.25">
      <c r="B16540"/>
      <c r="C16540"/>
      <c r="D16540"/>
      <c r="E16540"/>
      <c r="F16540"/>
    </row>
    <row r="16541" spans="2:6" ht="15" x14ac:dyDescent="0.25">
      <c r="B16541"/>
      <c r="C16541"/>
      <c r="D16541"/>
      <c r="E16541"/>
      <c r="F16541"/>
    </row>
    <row r="16542" spans="2:6" ht="15" x14ac:dyDescent="0.25">
      <c r="B16542"/>
      <c r="C16542"/>
      <c r="D16542"/>
      <c r="E16542"/>
      <c r="F16542"/>
    </row>
    <row r="16543" spans="2:6" ht="15" x14ac:dyDescent="0.25">
      <c r="B16543"/>
      <c r="C16543"/>
      <c r="D16543"/>
      <c r="E16543"/>
      <c r="F16543"/>
    </row>
    <row r="16544" spans="2:6" ht="15" x14ac:dyDescent="0.25">
      <c r="B16544"/>
      <c r="C16544"/>
      <c r="D16544"/>
      <c r="E16544"/>
      <c r="F16544"/>
    </row>
    <row r="16545" spans="2:6" ht="15" x14ac:dyDescent="0.25">
      <c r="B16545"/>
      <c r="C16545"/>
      <c r="D16545"/>
      <c r="E16545"/>
      <c r="F16545"/>
    </row>
    <row r="16546" spans="2:6" ht="15" x14ac:dyDescent="0.25">
      <c r="B16546"/>
      <c r="C16546"/>
      <c r="D16546"/>
      <c r="E16546"/>
      <c r="F16546"/>
    </row>
    <row r="16547" spans="2:6" ht="15" x14ac:dyDescent="0.25">
      <c r="B16547"/>
      <c r="C16547"/>
      <c r="D16547"/>
      <c r="E16547"/>
      <c r="F16547"/>
    </row>
    <row r="16548" spans="2:6" ht="15" x14ac:dyDescent="0.25">
      <c r="B16548"/>
      <c r="C16548"/>
      <c r="D16548"/>
      <c r="E16548"/>
      <c r="F16548"/>
    </row>
    <row r="16549" spans="2:6" ht="15" x14ac:dyDescent="0.25">
      <c r="B16549"/>
      <c r="C16549"/>
      <c r="D16549"/>
      <c r="E16549"/>
      <c r="F16549"/>
    </row>
    <row r="16550" spans="2:6" ht="15" x14ac:dyDescent="0.25">
      <c r="B16550"/>
      <c r="C16550"/>
      <c r="D16550"/>
      <c r="E16550"/>
      <c r="F16550"/>
    </row>
    <row r="16551" spans="2:6" ht="15" x14ac:dyDescent="0.25">
      <c r="B16551"/>
      <c r="C16551"/>
      <c r="D16551"/>
      <c r="E16551"/>
      <c r="F16551"/>
    </row>
    <row r="16552" spans="2:6" ht="15" x14ac:dyDescent="0.25">
      <c r="B16552"/>
      <c r="C16552"/>
      <c r="D16552"/>
      <c r="E16552"/>
      <c r="F16552"/>
    </row>
    <row r="16553" spans="2:6" ht="15" x14ac:dyDescent="0.25">
      <c r="B16553"/>
      <c r="C16553"/>
      <c r="D16553"/>
      <c r="E16553"/>
      <c r="F16553"/>
    </row>
    <row r="16554" spans="2:6" ht="15" x14ac:dyDescent="0.25">
      <c r="B16554"/>
      <c r="C16554"/>
      <c r="D16554"/>
      <c r="E16554"/>
      <c r="F16554"/>
    </row>
    <row r="16555" spans="2:6" ht="15" x14ac:dyDescent="0.25">
      <c r="B16555"/>
      <c r="C16555"/>
      <c r="D16555"/>
      <c r="E16555"/>
      <c r="F16555"/>
    </row>
    <row r="16556" spans="2:6" ht="15" x14ac:dyDescent="0.25">
      <c r="B16556"/>
      <c r="C16556"/>
      <c r="D16556"/>
      <c r="E16556"/>
      <c r="F16556"/>
    </row>
    <row r="16557" spans="2:6" ht="15" x14ac:dyDescent="0.25">
      <c r="B16557"/>
      <c r="C16557"/>
      <c r="D16557"/>
      <c r="E16557"/>
      <c r="F16557"/>
    </row>
    <row r="16558" spans="2:6" ht="15" x14ac:dyDescent="0.25">
      <c r="B16558"/>
      <c r="C16558"/>
      <c r="D16558"/>
      <c r="E16558"/>
      <c r="F16558"/>
    </row>
    <row r="16559" spans="2:6" ht="15" x14ac:dyDescent="0.25">
      <c r="B16559"/>
      <c r="C16559"/>
      <c r="D16559"/>
      <c r="E16559"/>
      <c r="F16559"/>
    </row>
    <row r="16560" spans="2:6" ht="15" x14ac:dyDescent="0.25">
      <c r="B16560"/>
      <c r="C16560"/>
      <c r="D16560"/>
      <c r="E16560"/>
      <c r="F16560"/>
    </row>
    <row r="16561" spans="2:6" ht="15" x14ac:dyDescent="0.25">
      <c r="B16561"/>
      <c r="C16561"/>
      <c r="D16561"/>
      <c r="E16561"/>
      <c r="F16561"/>
    </row>
    <row r="16562" spans="2:6" ht="15" x14ac:dyDescent="0.25">
      <c r="B16562"/>
      <c r="C16562"/>
      <c r="D16562"/>
      <c r="E16562"/>
      <c r="F16562"/>
    </row>
    <row r="16563" spans="2:6" ht="15" x14ac:dyDescent="0.25">
      <c r="B16563"/>
      <c r="C16563"/>
      <c r="D16563"/>
      <c r="E16563"/>
      <c r="F16563"/>
    </row>
    <row r="16564" spans="2:6" ht="15" x14ac:dyDescent="0.25">
      <c r="B16564"/>
      <c r="C16564"/>
      <c r="D16564"/>
      <c r="E16564"/>
      <c r="F16564"/>
    </row>
    <row r="16565" spans="2:6" ht="15" x14ac:dyDescent="0.25">
      <c r="B16565"/>
      <c r="C16565"/>
      <c r="D16565"/>
      <c r="E16565"/>
      <c r="F16565"/>
    </row>
    <row r="16566" spans="2:6" ht="15" x14ac:dyDescent="0.25">
      <c r="B16566"/>
      <c r="C16566"/>
      <c r="D16566"/>
      <c r="E16566"/>
      <c r="F16566"/>
    </row>
    <row r="16567" spans="2:6" ht="15" x14ac:dyDescent="0.25">
      <c r="B16567"/>
      <c r="C16567"/>
      <c r="D16567"/>
      <c r="E16567"/>
      <c r="F16567"/>
    </row>
    <row r="16568" spans="2:6" ht="15" x14ac:dyDescent="0.25">
      <c r="B16568"/>
      <c r="C16568"/>
      <c r="D16568"/>
      <c r="E16568"/>
      <c r="F16568"/>
    </row>
    <row r="16569" spans="2:6" ht="15" x14ac:dyDescent="0.25">
      <c r="B16569"/>
      <c r="C16569"/>
      <c r="D16569"/>
      <c r="E16569"/>
      <c r="F16569"/>
    </row>
    <row r="16570" spans="2:6" ht="15" x14ac:dyDescent="0.25">
      <c r="B16570"/>
      <c r="C16570"/>
      <c r="D16570"/>
      <c r="E16570"/>
      <c r="F16570"/>
    </row>
    <row r="16571" spans="2:6" ht="15" x14ac:dyDescent="0.25">
      <c r="B16571"/>
      <c r="C16571"/>
      <c r="D16571"/>
      <c r="E16571"/>
      <c r="F16571"/>
    </row>
    <row r="16572" spans="2:6" ht="15" x14ac:dyDescent="0.25">
      <c r="B16572"/>
      <c r="C16572"/>
      <c r="D16572"/>
      <c r="E16572"/>
      <c r="F16572"/>
    </row>
    <row r="16573" spans="2:6" ht="15" x14ac:dyDescent="0.25">
      <c r="B16573"/>
      <c r="C16573"/>
      <c r="D16573"/>
      <c r="E16573"/>
      <c r="F16573"/>
    </row>
    <row r="16574" spans="2:6" ht="15" x14ac:dyDescent="0.25">
      <c r="B16574"/>
      <c r="C16574"/>
      <c r="D16574"/>
      <c r="E16574"/>
      <c r="F16574"/>
    </row>
    <row r="16575" spans="2:6" ht="15" x14ac:dyDescent="0.25">
      <c r="B16575"/>
      <c r="C16575"/>
      <c r="D16575"/>
      <c r="E16575"/>
      <c r="F16575"/>
    </row>
    <row r="16576" spans="2:6" ht="15" x14ac:dyDescent="0.25">
      <c r="B16576"/>
      <c r="C16576"/>
      <c r="D16576"/>
      <c r="E16576"/>
      <c r="F16576"/>
    </row>
    <row r="16577" spans="2:6" ht="15" x14ac:dyDescent="0.25">
      <c r="B16577"/>
      <c r="C16577"/>
      <c r="D16577"/>
      <c r="E16577"/>
      <c r="F16577"/>
    </row>
    <row r="16578" spans="2:6" ht="15" x14ac:dyDescent="0.25">
      <c r="B16578"/>
      <c r="C16578"/>
      <c r="D16578"/>
      <c r="E16578"/>
      <c r="F16578"/>
    </row>
    <row r="16579" spans="2:6" ht="15" x14ac:dyDescent="0.25">
      <c r="B16579"/>
      <c r="C16579"/>
      <c r="D16579"/>
      <c r="E16579"/>
      <c r="F16579"/>
    </row>
    <row r="16580" spans="2:6" ht="15" x14ac:dyDescent="0.25">
      <c r="B16580"/>
      <c r="C16580"/>
      <c r="D16580"/>
      <c r="E16580"/>
      <c r="F16580"/>
    </row>
    <row r="16581" spans="2:6" ht="15" x14ac:dyDescent="0.25">
      <c r="B16581"/>
      <c r="C16581"/>
      <c r="D16581"/>
      <c r="E16581"/>
      <c r="F16581"/>
    </row>
    <row r="16582" spans="2:6" ht="15" x14ac:dyDescent="0.25">
      <c r="B16582"/>
      <c r="C16582"/>
      <c r="D16582"/>
      <c r="E16582"/>
      <c r="F16582"/>
    </row>
    <row r="16583" spans="2:6" ht="15" x14ac:dyDescent="0.25">
      <c r="B16583"/>
      <c r="C16583"/>
      <c r="D16583"/>
      <c r="E16583"/>
      <c r="F16583"/>
    </row>
    <row r="16584" spans="2:6" ht="15" x14ac:dyDescent="0.25">
      <c r="B16584"/>
      <c r="C16584"/>
      <c r="D16584"/>
      <c r="E16584"/>
      <c r="F16584"/>
    </row>
    <row r="16585" spans="2:6" ht="15" x14ac:dyDescent="0.25">
      <c r="B16585"/>
      <c r="C16585"/>
      <c r="D16585"/>
      <c r="E16585"/>
      <c r="F16585"/>
    </row>
    <row r="16586" spans="2:6" ht="15" x14ac:dyDescent="0.25">
      <c r="B16586"/>
      <c r="C16586"/>
      <c r="D16586"/>
      <c r="E16586"/>
      <c r="F16586"/>
    </row>
    <row r="16587" spans="2:6" ht="15" x14ac:dyDescent="0.25">
      <c r="B16587"/>
      <c r="C16587"/>
      <c r="D16587"/>
      <c r="E16587"/>
      <c r="F16587"/>
    </row>
    <row r="16588" spans="2:6" ht="15" x14ac:dyDescent="0.25">
      <c r="B16588"/>
      <c r="C16588"/>
      <c r="D16588"/>
      <c r="E16588"/>
      <c r="F16588"/>
    </row>
    <row r="16589" spans="2:6" ht="15" x14ac:dyDescent="0.25">
      <c r="B16589"/>
      <c r="C16589"/>
      <c r="D16589"/>
      <c r="E16589"/>
      <c r="F16589"/>
    </row>
    <row r="16590" spans="2:6" ht="15" x14ac:dyDescent="0.25">
      <c r="B16590"/>
      <c r="C16590"/>
      <c r="D16590"/>
      <c r="E16590"/>
      <c r="F16590"/>
    </row>
    <row r="16591" spans="2:6" ht="15" x14ac:dyDescent="0.25">
      <c r="B16591"/>
      <c r="C16591"/>
      <c r="D16591"/>
      <c r="E16591"/>
      <c r="F16591"/>
    </row>
    <row r="16592" spans="2:6" ht="15" x14ac:dyDescent="0.25">
      <c r="B16592"/>
      <c r="C16592"/>
      <c r="D16592"/>
      <c r="E16592"/>
      <c r="F16592"/>
    </row>
    <row r="16593" spans="2:6" ht="15" x14ac:dyDescent="0.25">
      <c r="B16593"/>
      <c r="C16593"/>
      <c r="D16593"/>
      <c r="E16593"/>
      <c r="F16593"/>
    </row>
    <row r="16594" spans="2:6" ht="15" x14ac:dyDescent="0.25">
      <c r="B16594"/>
      <c r="C16594"/>
      <c r="D16594"/>
      <c r="E16594"/>
      <c r="F16594"/>
    </row>
    <row r="16595" spans="2:6" ht="15" x14ac:dyDescent="0.25">
      <c r="B16595"/>
      <c r="C16595"/>
      <c r="D16595"/>
      <c r="E16595"/>
      <c r="F16595"/>
    </row>
    <row r="16596" spans="2:6" ht="15" x14ac:dyDescent="0.25">
      <c r="B16596"/>
      <c r="C16596"/>
      <c r="D16596"/>
      <c r="E16596"/>
      <c r="F16596"/>
    </row>
    <row r="16597" spans="2:6" ht="15" x14ac:dyDescent="0.25">
      <c r="B16597"/>
      <c r="C16597"/>
      <c r="D16597"/>
      <c r="E16597"/>
      <c r="F16597"/>
    </row>
    <row r="16598" spans="2:6" ht="15" x14ac:dyDescent="0.25">
      <c r="B16598"/>
      <c r="C16598"/>
      <c r="D16598"/>
      <c r="E16598"/>
      <c r="F16598"/>
    </row>
    <row r="16599" spans="2:6" ht="15" x14ac:dyDescent="0.25">
      <c r="B16599"/>
      <c r="C16599"/>
      <c r="D16599"/>
      <c r="E16599"/>
      <c r="F16599"/>
    </row>
    <row r="16600" spans="2:6" ht="15" x14ac:dyDescent="0.25">
      <c r="B16600"/>
      <c r="C16600"/>
      <c r="D16600"/>
      <c r="E16600"/>
      <c r="F16600"/>
    </row>
    <row r="16601" spans="2:6" ht="15" x14ac:dyDescent="0.25">
      <c r="B16601"/>
      <c r="C16601"/>
      <c r="D16601"/>
      <c r="E16601"/>
      <c r="F16601"/>
    </row>
    <row r="16602" spans="2:6" ht="15" x14ac:dyDescent="0.25">
      <c r="B16602"/>
      <c r="C16602"/>
      <c r="D16602"/>
      <c r="E16602"/>
      <c r="F16602"/>
    </row>
    <row r="16603" spans="2:6" ht="15" x14ac:dyDescent="0.25">
      <c r="B16603"/>
      <c r="C16603"/>
      <c r="D16603"/>
      <c r="E16603"/>
      <c r="F16603"/>
    </row>
    <row r="16604" spans="2:6" ht="15" x14ac:dyDescent="0.25">
      <c r="B16604"/>
      <c r="C16604"/>
      <c r="D16604"/>
      <c r="E16604"/>
      <c r="F16604"/>
    </row>
    <row r="16605" spans="2:6" ht="15" x14ac:dyDescent="0.25">
      <c r="B16605"/>
      <c r="C16605"/>
      <c r="D16605"/>
      <c r="E16605"/>
      <c r="F16605"/>
    </row>
    <row r="16606" spans="2:6" ht="15" x14ac:dyDescent="0.25">
      <c r="B16606"/>
      <c r="C16606"/>
      <c r="D16606"/>
      <c r="E16606"/>
      <c r="F16606"/>
    </row>
    <row r="16607" spans="2:6" ht="15" x14ac:dyDescent="0.25">
      <c r="B16607"/>
      <c r="C16607"/>
      <c r="D16607"/>
      <c r="E16607"/>
      <c r="F16607"/>
    </row>
    <row r="16608" spans="2:6" ht="15" x14ac:dyDescent="0.25">
      <c r="B16608"/>
      <c r="C16608"/>
      <c r="D16608"/>
      <c r="E16608"/>
      <c r="F16608"/>
    </row>
    <row r="16609" spans="2:6" ht="15" x14ac:dyDescent="0.25">
      <c r="B16609"/>
      <c r="C16609"/>
      <c r="D16609"/>
      <c r="E16609"/>
      <c r="F16609"/>
    </row>
    <row r="16610" spans="2:6" ht="15" x14ac:dyDescent="0.25">
      <c r="B16610"/>
      <c r="C16610"/>
      <c r="D16610"/>
      <c r="E16610"/>
      <c r="F16610"/>
    </row>
    <row r="16611" spans="2:6" ht="15" x14ac:dyDescent="0.25">
      <c r="B16611"/>
      <c r="C16611"/>
      <c r="D16611"/>
      <c r="E16611"/>
      <c r="F16611"/>
    </row>
    <row r="16612" spans="2:6" ht="15" x14ac:dyDescent="0.25">
      <c r="B16612"/>
      <c r="C16612"/>
      <c r="D16612"/>
      <c r="E16612"/>
      <c r="F16612"/>
    </row>
    <row r="16613" spans="2:6" ht="15" x14ac:dyDescent="0.25">
      <c r="B16613"/>
      <c r="C16613"/>
      <c r="D16613"/>
      <c r="E16613"/>
      <c r="F16613"/>
    </row>
    <row r="16614" spans="2:6" ht="15" x14ac:dyDescent="0.25">
      <c r="B16614"/>
      <c r="C16614"/>
      <c r="D16614"/>
      <c r="E16614"/>
      <c r="F16614"/>
    </row>
    <row r="16615" spans="2:6" ht="15" x14ac:dyDescent="0.25">
      <c r="B16615"/>
      <c r="C16615"/>
      <c r="D16615"/>
      <c r="E16615"/>
      <c r="F16615"/>
    </row>
    <row r="16616" spans="2:6" ht="15" x14ac:dyDescent="0.25">
      <c r="B16616"/>
      <c r="C16616"/>
      <c r="D16616"/>
      <c r="E16616"/>
      <c r="F16616"/>
    </row>
    <row r="16617" spans="2:6" ht="15" x14ac:dyDescent="0.25">
      <c r="B16617"/>
      <c r="C16617"/>
      <c r="D16617"/>
      <c r="E16617"/>
      <c r="F16617"/>
    </row>
    <row r="16618" spans="2:6" ht="15" x14ac:dyDescent="0.25">
      <c r="B16618"/>
      <c r="C16618"/>
      <c r="D16618"/>
      <c r="E16618"/>
      <c r="F16618"/>
    </row>
    <row r="16619" spans="2:6" ht="15" x14ac:dyDescent="0.25">
      <c r="B16619"/>
      <c r="C16619"/>
      <c r="D16619"/>
      <c r="E16619"/>
      <c r="F16619"/>
    </row>
    <row r="16620" spans="2:6" ht="15" x14ac:dyDescent="0.25">
      <c r="B16620"/>
      <c r="C16620"/>
      <c r="D16620"/>
      <c r="E16620"/>
      <c r="F16620"/>
    </row>
    <row r="16621" spans="2:6" ht="15" x14ac:dyDescent="0.25">
      <c r="B16621"/>
      <c r="C16621"/>
      <c r="D16621"/>
      <c r="E16621"/>
      <c r="F16621"/>
    </row>
    <row r="16622" spans="2:6" ht="15" x14ac:dyDescent="0.25">
      <c r="B16622"/>
      <c r="C16622"/>
      <c r="D16622"/>
      <c r="E16622"/>
      <c r="F16622"/>
    </row>
    <row r="16623" spans="2:6" ht="15" x14ac:dyDescent="0.25">
      <c r="B16623"/>
      <c r="C16623"/>
      <c r="D16623"/>
      <c r="E16623"/>
      <c r="F16623"/>
    </row>
    <row r="16624" spans="2:6" ht="15" x14ac:dyDescent="0.25">
      <c r="B16624"/>
      <c r="C16624"/>
      <c r="D16624"/>
      <c r="E16624"/>
      <c r="F16624"/>
    </row>
    <row r="16625" spans="2:6" ht="15" x14ac:dyDescent="0.25">
      <c r="B16625"/>
      <c r="C16625"/>
      <c r="D16625"/>
      <c r="E16625"/>
      <c r="F16625"/>
    </row>
    <row r="16626" spans="2:6" ht="15" x14ac:dyDescent="0.25">
      <c r="B16626"/>
      <c r="C16626"/>
      <c r="D16626"/>
      <c r="E16626"/>
      <c r="F16626"/>
    </row>
    <row r="16627" spans="2:6" ht="15" x14ac:dyDescent="0.25">
      <c r="B16627"/>
      <c r="C16627"/>
      <c r="D16627"/>
      <c r="E16627"/>
      <c r="F16627"/>
    </row>
    <row r="16628" spans="2:6" ht="15" x14ac:dyDescent="0.25">
      <c r="B16628"/>
      <c r="C16628"/>
      <c r="D16628"/>
      <c r="E16628"/>
      <c r="F16628"/>
    </row>
    <row r="16629" spans="2:6" ht="15" x14ac:dyDescent="0.25">
      <c r="B16629"/>
      <c r="C16629"/>
      <c r="D16629"/>
      <c r="E16629"/>
      <c r="F16629"/>
    </row>
    <row r="16630" spans="2:6" ht="15" x14ac:dyDescent="0.25">
      <c r="B16630"/>
      <c r="C16630"/>
      <c r="D16630"/>
      <c r="E16630"/>
      <c r="F16630"/>
    </row>
    <row r="16631" spans="2:6" ht="15" x14ac:dyDescent="0.25">
      <c r="B16631"/>
      <c r="C16631"/>
      <c r="D16631"/>
      <c r="E16631"/>
      <c r="F16631"/>
    </row>
    <row r="16632" spans="2:6" ht="15" x14ac:dyDescent="0.25">
      <c r="B16632"/>
      <c r="C16632"/>
      <c r="D16632"/>
      <c r="E16632"/>
      <c r="F16632"/>
    </row>
    <row r="16633" spans="2:6" ht="15" x14ac:dyDescent="0.25">
      <c r="B16633"/>
      <c r="C16633"/>
      <c r="D16633"/>
      <c r="E16633"/>
      <c r="F16633"/>
    </row>
    <row r="16634" spans="2:6" ht="15" x14ac:dyDescent="0.25">
      <c r="B16634"/>
      <c r="C16634"/>
      <c r="D16634"/>
      <c r="E16634"/>
      <c r="F16634"/>
    </row>
    <row r="16635" spans="2:6" ht="15" x14ac:dyDescent="0.25">
      <c r="B16635"/>
      <c r="C16635"/>
      <c r="D16635"/>
      <c r="E16635"/>
      <c r="F16635"/>
    </row>
    <row r="16636" spans="2:6" ht="15" x14ac:dyDescent="0.25">
      <c r="B16636"/>
      <c r="C16636"/>
      <c r="D16636"/>
      <c r="E16636"/>
      <c r="F16636"/>
    </row>
    <row r="16637" spans="2:6" ht="15" x14ac:dyDescent="0.25">
      <c r="B16637"/>
      <c r="C16637"/>
      <c r="D16637"/>
      <c r="E16637"/>
      <c r="F16637"/>
    </row>
    <row r="16638" spans="2:6" ht="15" x14ac:dyDescent="0.25">
      <c r="B16638"/>
      <c r="C16638"/>
      <c r="D16638"/>
      <c r="E16638"/>
      <c r="F16638"/>
    </row>
    <row r="16639" spans="2:6" ht="15" x14ac:dyDescent="0.25">
      <c r="B16639"/>
      <c r="C16639"/>
      <c r="D16639"/>
      <c r="E16639"/>
      <c r="F16639"/>
    </row>
    <row r="16640" spans="2:6" ht="15" x14ac:dyDescent="0.25">
      <c r="B16640"/>
      <c r="C16640"/>
      <c r="D16640"/>
      <c r="E16640"/>
      <c r="F16640"/>
    </row>
    <row r="16641" spans="2:6" ht="15" x14ac:dyDescent="0.25">
      <c r="B16641"/>
      <c r="C16641"/>
      <c r="D16641"/>
      <c r="E16641"/>
      <c r="F16641"/>
    </row>
    <row r="16642" spans="2:6" ht="15" x14ac:dyDescent="0.25">
      <c r="B16642"/>
      <c r="C16642"/>
      <c r="D16642"/>
      <c r="E16642"/>
      <c r="F16642"/>
    </row>
    <row r="16643" spans="2:6" ht="15" x14ac:dyDescent="0.25">
      <c r="B16643"/>
      <c r="C16643"/>
      <c r="D16643"/>
      <c r="E16643"/>
      <c r="F16643"/>
    </row>
    <row r="16644" spans="2:6" ht="15" x14ac:dyDescent="0.25">
      <c r="B16644"/>
      <c r="C16644"/>
      <c r="D16644"/>
      <c r="E16644"/>
      <c r="F16644"/>
    </row>
    <row r="16645" spans="2:6" ht="15" x14ac:dyDescent="0.25">
      <c r="B16645"/>
      <c r="C16645"/>
      <c r="D16645"/>
      <c r="E16645"/>
      <c r="F16645"/>
    </row>
    <row r="16646" spans="2:6" ht="15" x14ac:dyDescent="0.25">
      <c r="B16646"/>
      <c r="C16646"/>
      <c r="D16646"/>
      <c r="E16646"/>
      <c r="F16646"/>
    </row>
    <row r="16647" spans="2:6" ht="15" x14ac:dyDescent="0.25">
      <c r="B16647"/>
      <c r="C16647"/>
      <c r="D16647"/>
      <c r="E16647"/>
      <c r="F16647"/>
    </row>
    <row r="16648" spans="2:6" ht="15" x14ac:dyDescent="0.25">
      <c r="B16648"/>
      <c r="C16648"/>
      <c r="D16648"/>
      <c r="E16648"/>
      <c r="F16648"/>
    </row>
    <row r="16649" spans="2:6" ht="15" x14ac:dyDescent="0.25">
      <c r="B16649"/>
      <c r="C16649"/>
      <c r="D16649"/>
      <c r="E16649"/>
      <c r="F16649"/>
    </row>
    <row r="16650" spans="2:6" ht="15" x14ac:dyDescent="0.25">
      <c r="B16650"/>
      <c r="C16650"/>
      <c r="D16650"/>
      <c r="E16650"/>
      <c r="F16650"/>
    </row>
    <row r="16651" spans="2:6" ht="15" x14ac:dyDescent="0.25">
      <c r="B16651"/>
      <c r="C16651"/>
      <c r="D16651"/>
      <c r="E16651"/>
      <c r="F16651"/>
    </row>
    <row r="16652" spans="2:6" ht="15" x14ac:dyDescent="0.25">
      <c r="B16652"/>
      <c r="C16652"/>
      <c r="D16652"/>
      <c r="E16652"/>
      <c r="F16652"/>
    </row>
    <row r="16653" spans="2:6" ht="15" x14ac:dyDescent="0.25">
      <c r="B16653"/>
      <c r="C16653"/>
      <c r="D16653"/>
      <c r="E16653"/>
      <c r="F16653"/>
    </row>
    <row r="16654" spans="2:6" ht="15" x14ac:dyDescent="0.25">
      <c r="B16654"/>
      <c r="C16654"/>
      <c r="D16654"/>
      <c r="E16654"/>
      <c r="F16654"/>
    </row>
    <row r="16655" spans="2:6" ht="15" x14ac:dyDescent="0.25">
      <c r="B16655"/>
      <c r="C16655"/>
      <c r="D16655"/>
      <c r="E16655"/>
      <c r="F16655"/>
    </row>
    <row r="16656" spans="2:6" ht="15" x14ac:dyDescent="0.25">
      <c r="B16656"/>
      <c r="C16656"/>
      <c r="D16656"/>
      <c r="E16656"/>
      <c r="F16656"/>
    </row>
    <row r="16657" spans="2:6" ht="15" x14ac:dyDescent="0.25">
      <c r="B16657"/>
      <c r="C16657"/>
      <c r="D16657"/>
      <c r="E16657"/>
      <c r="F16657"/>
    </row>
    <row r="16658" spans="2:6" ht="15" x14ac:dyDescent="0.25">
      <c r="B16658"/>
      <c r="C16658"/>
      <c r="D16658"/>
      <c r="E16658"/>
      <c r="F16658"/>
    </row>
    <row r="16659" spans="2:6" ht="15" x14ac:dyDescent="0.25">
      <c r="B16659"/>
      <c r="C16659"/>
      <c r="D16659"/>
      <c r="E16659"/>
      <c r="F16659"/>
    </row>
    <row r="16660" spans="2:6" ht="15" x14ac:dyDescent="0.25">
      <c r="B16660"/>
      <c r="C16660"/>
      <c r="D16660"/>
      <c r="E16660"/>
      <c r="F16660"/>
    </row>
    <row r="16661" spans="2:6" ht="15" x14ac:dyDescent="0.25">
      <c r="B16661"/>
      <c r="C16661"/>
      <c r="D16661"/>
      <c r="E16661"/>
      <c r="F16661"/>
    </row>
    <row r="16662" spans="2:6" ht="15" x14ac:dyDescent="0.25">
      <c r="B16662"/>
      <c r="C16662"/>
      <c r="D16662"/>
      <c r="E16662"/>
      <c r="F16662"/>
    </row>
    <row r="16663" spans="2:6" ht="15" x14ac:dyDescent="0.25">
      <c r="B16663"/>
      <c r="C16663"/>
      <c r="D16663"/>
      <c r="E16663"/>
      <c r="F16663"/>
    </row>
    <row r="16664" spans="2:6" ht="15" x14ac:dyDescent="0.25">
      <c r="B16664"/>
      <c r="C16664"/>
      <c r="D16664"/>
      <c r="E16664"/>
      <c r="F16664"/>
    </row>
    <row r="16665" spans="2:6" ht="15" x14ac:dyDescent="0.25">
      <c r="B16665"/>
      <c r="C16665"/>
      <c r="D16665"/>
      <c r="E16665"/>
      <c r="F16665"/>
    </row>
    <row r="16666" spans="2:6" ht="15" x14ac:dyDescent="0.25">
      <c r="B16666"/>
      <c r="C16666"/>
      <c r="D16666"/>
      <c r="E16666"/>
      <c r="F16666"/>
    </row>
    <row r="16667" spans="2:6" ht="15" x14ac:dyDescent="0.25">
      <c r="B16667"/>
      <c r="C16667"/>
      <c r="D16667"/>
      <c r="E16667"/>
      <c r="F16667"/>
    </row>
    <row r="16668" spans="2:6" ht="15" x14ac:dyDescent="0.25">
      <c r="B16668"/>
      <c r="C16668"/>
      <c r="D16668"/>
      <c r="E16668"/>
      <c r="F16668"/>
    </row>
    <row r="16669" spans="2:6" ht="15" x14ac:dyDescent="0.25">
      <c r="B16669"/>
      <c r="C16669"/>
      <c r="D16669"/>
      <c r="E16669"/>
      <c r="F16669"/>
    </row>
    <row r="16670" spans="2:6" ht="15" x14ac:dyDescent="0.25">
      <c r="B16670"/>
      <c r="C16670"/>
      <c r="D16670"/>
      <c r="E16670"/>
      <c r="F16670"/>
    </row>
    <row r="16671" spans="2:6" ht="15" x14ac:dyDescent="0.25">
      <c r="B16671"/>
      <c r="C16671"/>
      <c r="D16671"/>
      <c r="E16671"/>
      <c r="F16671"/>
    </row>
    <row r="16672" spans="2:6" ht="15" x14ac:dyDescent="0.25">
      <c r="B16672"/>
      <c r="C16672"/>
      <c r="D16672"/>
      <c r="E16672"/>
      <c r="F16672"/>
    </row>
    <row r="16673" spans="2:6" ht="15" x14ac:dyDescent="0.25">
      <c r="B16673"/>
      <c r="C16673"/>
      <c r="D16673"/>
      <c r="E16673"/>
      <c r="F16673"/>
    </row>
    <row r="16674" spans="2:6" ht="15" x14ac:dyDescent="0.25">
      <c r="B16674"/>
      <c r="C16674"/>
      <c r="D16674"/>
      <c r="E16674"/>
      <c r="F16674"/>
    </row>
    <row r="16675" spans="2:6" ht="15" x14ac:dyDescent="0.25">
      <c r="B16675"/>
      <c r="C16675"/>
      <c r="D16675"/>
      <c r="E16675"/>
      <c r="F16675"/>
    </row>
    <row r="16676" spans="2:6" ht="15" x14ac:dyDescent="0.25">
      <c r="B16676"/>
      <c r="C16676"/>
      <c r="D16676"/>
      <c r="E16676"/>
      <c r="F16676"/>
    </row>
    <row r="16677" spans="2:6" ht="15" x14ac:dyDescent="0.25">
      <c r="B16677"/>
      <c r="C16677"/>
      <c r="D16677"/>
      <c r="E16677"/>
      <c r="F16677"/>
    </row>
    <row r="16678" spans="2:6" ht="15" x14ac:dyDescent="0.25">
      <c r="B16678"/>
      <c r="C16678"/>
      <c r="D16678"/>
      <c r="E16678"/>
      <c r="F16678"/>
    </row>
    <row r="16679" spans="2:6" ht="15" x14ac:dyDescent="0.25">
      <c r="B16679"/>
      <c r="C16679"/>
      <c r="D16679"/>
      <c r="E16679"/>
      <c r="F16679"/>
    </row>
    <row r="16680" spans="2:6" ht="15" x14ac:dyDescent="0.25">
      <c r="B16680"/>
      <c r="C16680"/>
      <c r="D16680"/>
      <c r="E16680"/>
      <c r="F16680"/>
    </row>
    <row r="16681" spans="2:6" ht="15" x14ac:dyDescent="0.25">
      <c r="B16681"/>
      <c r="C16681"/>
      <c r="D16681"/>
      <c r="E16681"/>
      <c r="F16681"/>
    </row>
    <row r="16682" spans="2:6" ht="15" x14ac:dyDescent="0.25">
      <c r="B16682"/>
      <c r="C16682"/>
      <c r="D16682"/>
      <c r="E16682"/>
      <c r="F16682"/>
    </row>
    <row r="16683" spans="2:6" ht="15" x14ac:dyDescent="0.25">
      <c r="B16683"/>
      <c r="C16683"/>
      <c r="D16683"/>
      <c r="E16683"/>
      <c r="F16683"/>
    </row>
    <row r="16684" spans="2:6" ht="15" x14ac:dyDescent="0.25">
      <c r="B16684"/>
      <c r="C16684"/>
      <c r="D16684"/>
      <c r="E16684"/>
      <c r="F16684"/>
    </row>
    <row r="16685" spans="2:6" ht="15" x14ac:dyDescent="0.25">
      <c r="B16685"/>
      <c r="C16685"/>
      <c r="D16685"/>
      <c r="E16685"/>
      <c r="F16685"/>
    </row>
    <row r="16686" spans="2:6" ht="15" x14ac:dyDescent="0.25">
      <c r="B16686"/>
      <c r="C16686"/>
      <c r="D16686"/>
      <c r="E16686"/>
      <c r="F16686"/>
    </row>
    <row r="16687" spans="2:6" ht="15" x14ac:dyDescent="0.25">
      <c r="B16687"/>
      <c r="C16687"/>
      <c r="D16687"/>
      <c r="E16687"/>
      <c r="F16687"/>
    </row>
    <row r="16688" spans="2:6" ht="15" x14ac:dyDescent="0.25">
      <c r="B16688"/>
      <c r="C16688"/>
      <c r="D16688"/>
      <c r="E16688"/>
      <c r="F16688"/>
    </row>
    <row r="16689" spans="2:6" ht="15" x14ac:dyDescent="0.25">
      <c r="B16689"/>
      <c r="C16689"/>
      <c r="D16689"/>
      <c r="E16689"/>
      <c r="F16689"/>
    </row>
    <row r="16690" spans="2:6" ht="15" x14ac:dyDescent="0.25">
      <c r="B16690"/>
      <c r="C16690"/>
      <c r="D16690"/>
      <c r="E16690"/>
      <c r="F16690"/>
    </row>
    <row r="16691" spans="2:6" ht="15" x14ac:dyDescent="0.25">
      <c r="B16691"/>
      <c r="C16691"/>
      <c r="D16691"/>
      <c r="E16691"/>
      <c r="F16691"/>
    </row>
    <row r="16692" spans="2:6" ht="15" x14ac:dyDescent="0.25">
      <c r="B16692"/>
      <c r="C16692"/>
      <c r="D16692"/>
      <c r="E16692"/>
      <c r="F16692"/>
    </row>
    <row r="16693" spans="2:6" ht="15" x14ac:dyDescent="0.25">
      <c r="B16693"/>
      <c r="C16693"/>
      <c r="D16693"/>
      <c r="E16693"/>
      <c r="F16693"/>
    </row>
    <row r="16694" spans="2:6" ht="15" x14ac:dyDescent="0.25">
      <c r="B16694"/>
      <c r="C16694"/>
      <c r="D16694"/>
      <c r="E16694"/>
      <c r="F16694"/>
    </row>
    <row r="16695" spans="2:6" ht="15" x14ac:dyDescent="0.25">
      <c r="B16695"/>
      <c r="C16695"/>
      <c r="D16695"/>
      <c r="E16695"/>
      <c r="F16695"/>
    </row>
    <row r="16696" spans="2:6" ht="15" x14ac:dyDescent="0.25">
      <c r="B16696"/>
      <c r="C16696"/>
      <c r="D16696"/>
      <c r="E16696"/>
      <c r="F16696"/>
    </row>
    <row r="16697" spans="2:6" ht="15" x14ac:dyDescent="0.25">
      <c r="B16697"/>
      <c r="C16697"/>
      <c r="D16697"/>
      <c r="E16697"/>
      <c r="F16697"/>
    </row>
    <row r="16698" spans="2:6" ht="15" x14ac:dyDescent="0.25">
      <c r="B16698"/>
      <c r="C16698"/>
      <c r="D16698"/>
      <c r="E16698"/>
      <c r="F16698"/>
    </row>
    <row r="16699" spans="2:6" ht="15" x14ac:dyDescent="0.25">
      <c r="B16699"/>
      <c r="C16699"/>
      <c r="D16699"/>
      <c r="E16699"/>
      <c r="F16699"/>
    </row>
    <row r="16700" spans="2:6" ht="15" x14ac:dyDescent="0.25">
      <c r="B16700"/>
      <c r="C16700"/>
      <c r="D16700"/>
      <c r="E16700"/>
      <c r="F16700"/>
    </row>
    <row r="16701" spans="2:6" ht="15" x14ac:dyDescent="0.25">
      <c r="B16701"/>
      <c r="C16701"/>
      <c r="D16701"/>
      <c r="E16701"/>
      <c r="F16701"/>
    </row>
    <row r="16702" spans="2:6" ht="15" x14ac:dyDescent="0.25">
      <c r="B16702"/>
      <c r="C16702"/>
      <c r="D16702"/>
      <c r="E16702"/>
      <c r="F16702"/>
    </row>
    <row r="16703" spans="2:6" ht="15" x14ac:dyDescent="0.25">
      <c r="B16703"/>
      <c r="C16703"/>
      <c r="D16703"/>
      <c r="E16703"/>
      <c r="F16703"/>
    </row>
    <row r="16704" spans="2:6" ht="15" x14ac:dyDescent="0.25">
      <c r="B16704"/>
      <c r="C16704"/>
      <c r="D16704"/>
      <c r="E16704"/>
      <c r="F16704"/>
    </row>
    <row r="16705" spans="2:6" ht="15" x14ac:dyDescent="0.25">
      <c r="B16705"/>
      <c r="C16705"/>
      <c r="D16705"/>
      <c r="E16705"/>
      <c r="F16705"/>
    </row>
    <row r="16706" spans="2:6" ht="15" x14ac:dyDescent="0.25">
      <c r="B16706"/>
      <c r="C16706"/>
      <c r="D16706"/>
      <c r="E16706"/>
      <c r="F16706"/>
    </row>
    <row r="16707" spans="2:6" ht="15" x14ac:dyDescent="0.25">
      <c r="B16707"/>
      <c r="C16707"/>
      <c r="D16707"/>
      <c r="E16707"/>
      <c r="F16707"/>
    </row>
    <row r="16708" spans="2:6" ht="15" x14ac:dyDescent="0.25">
      <c r="B16708"/>
      <c r="C16708"/>
      <c r="D16708"/>
      <c r="E16708"/>
      <c r="F16708"/>
    </row>
    <row r="16709" spans="2:6" ht="15" x14ac:dyDescent="0.25">
      <c r="B16709"/>
      <c r="C16709"/>
      <c r="D16709"/>
      <c r="E16709"/>
      <c r="F16709"/>
    </row>
    <row r="16710" spans="2:6" ht="15" x14ac:dyDescent="0.25">
      <c r="B16710"/>
      <c r="C16710"/>
      <c r="D16710"/>
      <c r="E16710"/>
      <c r="F16710"/>
    </row>
    <row r="16711" spans="2:6" ht="15" x14ac:dyDescent="0.25">
      <c r="B16711"/>
      <c r="C16711"/>
      <c r="D16711"/>
      <c r="E16711"/>
      <c r="F16711"/>
    </row>
    <row r="16712" spans="2:6" ht="15" x14ac:dyDescent="0.25">
      <c r="B16712"/>
      <c r="C16712"/>
      <c r="D16712"/>
      <c r="E16712"/>
      <c r="F16712"/>
    </row>
    <row r="16713" spans="2:6" ht="15" x14ac:dyDescent="0.25">
      <c r="B16713"/>
      <c r="C16713"/>
      <c r="D16713"/>
      <c r="E16713"/>
      <c r="F16713"/>
    </row>
    <row r="16714" spans="2:6" ht="15" x14ac:dyDescent="0.25">
      <c r="B16714"/>
      <c r="C16714"/>
      <c r="D16714"/>
      <c r="E16714"/>
      <c r="F16714"/>
    </row>
    <row r="16715" spans="2:6" ht="15" x14ac:dyDescent="0.25">
      <c r="B16715"/>
      <c r="C16715"/>
      <c r="D16715"/>
      <c r="E16715"/>
      <c r="F16715"/>
    </row>
    <row r="16716" spans="2:6" ht="15" x14ac:dyDescent="0.25">
      <c r="B16716"/>
      <c r="C16716"/>
      <c r="D16716"/>
      <c r="E16716"/>
      <c r="F16716"/>
    </row>
    <row r="16717" spans="2:6" ht="15" x14ac:dyDescent="0.25">
      <c r="B16717"/>
      <c r="C16717"/>
      <c r="D16717"/>
      <c r="E16717"/>
      <c r="F16717"/>
    </row>
    <row r="16718" spans="2:6" ht="15" x14ac:dyDescent="0.25">
      <c r="B16718"/>
      <c r="C16718"/>
      <c r="D16718"/>
      <c r="E16718"/>
      <c r="F16718"/>
    </row>
    <row r="16719" spans="2:6" ht="15" x14ac:dyDescent="0.25">
      <c r="B16719"/>
      <c r="C16719"/>
      <c r="D16719"/>
      <c r="E16719"/>
      <c r="F16719"/>
    </row>
    <row r="16720" spans="2:6" ht="15" x14ac:dyDescent="0.25">
      <c r="B16720"/>
      <c r="C16720"/>
      <c r="D16720"/>
      <c r="E16720"/>
      <c r="F16720"/>
    </row>
    <row r="16721" spans="2:6" ht="15" x14ac:dyDescent="0.25">
      <c r="B16721"/>
      <c r="C16721"/>
      <c r="D16721"/>
      <c r="E16721"/>
      <c r="F16721"/>
    </row>
    <row r="16722" spans="2:6" ht="15" x14ac:dyDescent="0.25">
      <c r="B16722"/>
      <c r="C16722"/>
      <c r="D16722"/>
      <c r="E16722"/>
      <c r="F16722"/>
    </row>
    <row r="16723" spans="2:6" ht="15" x14ac:dyDescent="0.25">
      <c r="B16723"/>
      <c r="C16723"/>
      <c r="D16723"/>
      <c r="E16723"/>
      <c r="F16723"/>
    </row>
    <row r="16724" spans="2:6" ht="15" x14ac:dyDescent="0.25">
      <c r="B16724"/>
      <c r="C16724"/>
      <c r="D16724"/>
      <c r="E16724"/>
      <c r="F16724"/>
    </row>
    <row r="16725" spans="2:6" ht="15" x14ac:dyDescent="0.25">
      <c r="B16725"/>
      <c r="C16725"/>
      <c r="D16725"/>
      <c r="E16725"/>
      <c r="F16725"/>
    </row>
    <row r="16726" spans="2:6" ht="15" x14ac:dyDescent="0.25">
      <c r="B16726"/>
      <c r="C16726"/>
      <c r="D16726"/>
      <c r="E16726"/>
      <c r="F16726"/>
    </row>
    <row r="16727" spans="2:6" ht="15" x14ac:dyDescent="0.25">
      <c r="B16727"/>
      <c r="C16727"/>
      <c r="D16727"/>
      <c r="E16727"/>
      <c r="F16727"/>
    </row>
    <row r="16728" spans="2:6" ht="15" x14ac:dyDescent="0.25">
      <c r="B16728"/>
      <c r="C16728"/>
      <c r="D16728"/>
      <c r="E16728"/>
      <c r="F16728"/>
    </row>
    <row r="16729" spans="2:6" ht="15" x14ac:dyDescent="0.25">
      <c r="B16729"/>
      <c r="C16729"/>
      <c r="D16729"/>
      <c r="E16729"/>
      <c r="F16729"/>
    </row>
    <row r="16730" spans="2:6" ht="15" x14ac:dyDescent="0.25">
      <c r="B16730"/>
      <c r="C16730"/>
      <c r="D16730"/>
      <c r="E16730"/>
      <c r="F16730"/>
    </row>
    <row r="16731" spans="2:6" ht="15" x14ac:dyDescent="0.25">
      <c r="B16731"/>
      <c r="C16731"/>
      <c r="D16731"/>
      <c r="E16731"/>
      <c r="F16731"/>
    </row>
    <row r="16732" spans="2:6" ht="15" x14ac:dyDescent="0.25">
      <c r="B16732"/>
      <c r="C16732"/>
      <c r="D16732"/>
      <c r="E16732"/>
      <c r="F16732"/>
    </row>
    <row r="16733" spans="2:6" ht="15" x14ac:dyDescent="0.25">
      <c r="B16733"/>
      <c r="C16733"/>
      <c r="D16733"/>
      <c r="E16733"/>
      <c r="F16733"/>
    </row>
    <row r="16734" spans="2:6" ht="15" x14ac:dyDescent="0.25">
      <c r="B16734"/>
      <c r="C16734"/>
      <c r="D16734"/>
      <c r="E16734"/>
      <c r="F16734"/>
    </row>
    <row r="16735" spans="2:6" ht="15" x14ac:dyDescent="0.25">
      <c r="B16735"/>
      <c r="C16735"/>
      <c r="D16735"/>
      <c r="E16735"/>
      <c r="F16735"/>
    </row>
    <row r="16736" spans="2:6" ht="15" x14ac:dyDescent="0.25">
      <c r="B16736"/>
      <c r="C16736"/>
      <c r="D16736"/>
      <c r="E16736"/>
      <c r="F16736"/>
    </row>
    <row r="16737" spans="2:6" ht="15" x14ac:dyDescent="0.25">
      <c r="B16737"/>
      <c r="C16737"/>
      <c r="D16737"/>
      <c r="E16737"/>
      <c r="F16737"/>
    </row>
    <row r="16738" spans="2:6" ht="15" x14ac:dyDescent="0.25">
      <c r="B16738"/>
      <c r="C16738"/>
      <c r="D16738"/>
      <c r="E16738"/>
      <c r="F16738"/>
    </row>
    <row r="16739" spans="2:6" ht="15" x14ac:dyDescent="0.25">
      <c r="B16739"/>
      <c r="C16739"/>
      <c r="D16739"/>
      <c r="E16739"/>
      <c r="F16739"/>
    </row>
    <row r="16740" spans="2:6" ht="15" x14ac:dyDescent="0.25">
      <c r="B16740"/>
      <c r="C16740"/>
      <c r="D16740"/>
      <c r="E16740"/>
      <c r="F16740"/>
    </row>
    <row r="16741" spans="2:6" ht="15" x14ac:dyDescent="0.25">
      <c r="B16741"/>
      <c r="C16741"/>
      <c r="D16741"/>
      <c r="E16741"/>
      <c r="F16741"/>
    </row>
    <row r="16742" spans="2:6" ht="15" x14ac:dyDescent="0.25">
      <c r="B16742"/>
      <c r="C16742"/>
      <c r="D16742"/>
      <c r="E16742"/>
      <c r="F16742"/>
    </row>
    <row r="16743" spans="2:6" ht="15" x14ac:dyDescent="0.25">
      <c r="B16743"/>
      <c r="C16743"/>
      <c r="D16743"/>
      <c r="E16743"/>
      <c r="F16743"/>
    </row>
    <row r="16744" spans="2:6" ht="15" x14ac:dyDescent="0.25">
      <c r="B16744"/>
      <c r="C16744"/>
      <c r="D16744"/>
      <c r="E16744"/>
      <c r="F16744"/>
    </row>
    <row r="16745" spans="2:6" ht="15" x14ac:dyDescent="0.25">
      <c r="B16745"/>
      <c r="C16745"/>
      <c r="D16745"/>
      <c r="E16745"/>
      <c r="F16745"/>
    </row>
    <row r="16746" spans="2:6" ht="15" x14ac:dyDescent="0.25">
      <c r="B16746"/>
      <c r="C16746"/>
      <c r="D16746"/>
      <c r="E16746"/>
      <c r="F16746"/>
    </row>
    <row r="16747" spans="2:6" ht="15" x14ac:dyDescent="0.25">
      <c r="B16747"/>
      <c r="C16747"/>
      <c r="D16747"/>
      <c r="E16747"/>
      <c r="F16747"/>
    </row>
    <row r="16748" spans="2:6" ht="15" x14ac:dyDescent="0.25">
      <c r="B16748"/>
      <c r="C16748"/>
      <c r="D16748"/>
      <c r="E16748"/>
      <c r="F16748"/>
    </row>
    <row r="16749" spans="2:6" ht="15" x14ac:dyDescent="0.25">
      <c r="B16749"/>
      <c r="C16749"/>
      <c r="D16749"/>
      <c r="E16749"/>
      <c r="F16749"/>
    </row>
    <row r="16750" spans="2:6" ht="15" x14ac:dyDescent="0.25">
      <c r="B16750"/>
      <c r="C16750"/>
      <c r="D16750"/>
      <c r="E16750"/>
      <c r="F16750"/>
    </row>
    <row r="16751" spans="2:6" ht="15" x14ac:dyDescent="0.25">
      <c r="B16751"/>
      <c r="C16751"/>
      <c r="D16751"/>
      <c r="E16751"/>
      <c r="F16751"/>
    </row>
    <row r="16752" spans="2:6" ht="15" x14ac:dyDescent="0.25">
      <c r="B16752"/>
      <c r="C16752"/>
      <c r="D16752"/>
      <c r="E16752"/>
      <c r="F16752"/>
    </row>
    <row r="16753" spans="2:6" ht="15" x14ac:dyDescent="0.25">
      <c r="B16753"/>
      <c r="C16753"/>
      <c r="D16753"/>
      <c r="E16753"/>
      <c r="F16753"/>
    </row>
    <row r="16754" spans="2:6" ht="15" x14ac:dyDescent="0.25">
      <c r="B16754"/>
      <c r="C16754"/>
      <c r="D16754"/>
      <c r="E16754"/>
      <c r="F16754"/>
    </row>
    <row r="16755" spans="2:6" ht="15" x14ac:dyDescent="0.25">
      <c r="B16755"/>
      <c r="C16755"/>
      <c r="D16755"/>
      <c r="E16755"/>
      <c r="F16755"/>
    </row>
    <row r="16756" spans="2:6" ht="15" x14ac:dyDescent="0.25">
      <c r="B16756"/>
      <c r="C16756"/>
      <c r="D16756"/>
      <c r="E16756"/>
      <c r="F16756"/>
    </row>
    <row r="16757" spans="2:6" ht="15" x14ac:dyDescent="0.25">
      <c r="B16757"/>
      <c r="C16757"/>
      <c r="D16757"/>
      <c r="E16757"/>
      <c r="F16757"/>
    </row>
    <row r="16758" spans="2:6" ht="15" x14ac:dyDescent="0.25">
      <c r="B16758"/>
      <c r="C16758"/>
      <c r="D16758"/>
      <c r="E16758"/>
      <c r="F16758"/>
    </row>
    <row r="16759" spans="2:6" ht="15" x14ac:dyDescent="0.25">
      <c r="B16759"/>
      <c r="C16759"/>
      <c r="D16759"/>
      <c r="E16759"/>
      <c r="F16759"/>
    </row>
    <row r="16760" spans="2:6" ht="15" x14ac:dyDescent="0.25">
      <c r="B16760"/>
      <c r="C16760"/>
      <c r="D16760"/>
      <c r="E16760"/>
      <c r="F16760"/>
    </row>
    <row r="16761" spans="2:6" ht="15" x14ac:dyDescent="0.25">
      <c r="B16761"/>
      <c r="C16761"/>
      <c r="D16761"/>
      <c r="E16761"/>
      <c r="F16761"/>
    </row>
    <row r="16762" spans="2:6" ht="15" x14ac:dyDescent="0.25">
      <c r="B16762"/>
      <c r="C16762"/>
      <c r="D16762"/>
      <c r="E16762"/>
      <c r="F16762"/>
    </row>
    <row r="16763" spans="2:6" ht="15" x14ac:dyDescent="0.25">
      <c r="B16763"/>
      <c r="C16763"/>
      <c r="D16763"/>
      <c r="E16763"/>
      <c r="F16763"/>
    </row>
    <row r="16764" spans="2:6" ht="15" x14ac:dyDescent="0.25">
      <c r="B16764"/>
      <c r="C16764"/>
      <c r="D16764"/>
      <c r="E16764"/>
      <c r="F16764"/>
    </row>
    <row r="16765" spans="2:6" ht="15" x14ac:dyDescent="0.25">
      <c r="B16765"/>
      <c r="C16765"/>
      <c r="D16765"/>
      <c r="E16765"/>
      <c r="F16765"/>
    </row>
    <row r="16766" spans="2:6" ht="15" x14ac:dyDescent="0.25">
      <c r="B16766"/>
      <c r="C16766"/>
      <c r="D16766"/>
      <c r="E16766"/>
      <c r="F16766"/>
    </row>
    <row r="16767" spans="2:6" ht="15" x14ac:dyDescent="0.25">
      <c r="B16767"/>
      <c r="C16767"/>
      <c r="D16767"/>
      <c r="E16767"/>
      <c r="F16767"/>
    </row>
    <row r="16768" spans="2:6" ht="15" x14ac:dyDescent="0.25">
      <c r="B16768"/>
      <c r="C16768"/>
      <c r="D16768"/>
      <c r="E16768"/>
      <c r="F16768"/>
    </row>
    <row r="16769" spans="2:6" ht="15" x14ac:dyDescent="0.25">
      <c r="B16769"/>
      <c r="C16769"/>
      <c r="D16769"/>
      <c r="E16769"/>
      <c r="F16769"/>
    </row>
    <row r="16770" spans="2:6" ht="15" x14ac:dyDescent="0.25">
      <c r="B16770"/>
      <c r="C16770"/>
      <c r="D16770"/>
      <c r="E16770"/>
      <c r="F16770"/>
    </row>
    <row r="16771" spans="2:6" ht="15" x14ac:dyDescent="0.25">
      <c r="B16771"/>
      <c r="C16771"/>
      <c r="D16771"/>
      <c r="E16771"/>
      <c r="F16771"/>
    </row>
    <row r="16772" spans="2:6" ht="15" x14ac:dyDescent="0.25">
      <c r="B16772"/>
      <c r="C16772"/>
      <c r="D16772"/>
      <c r="E16772"/>
      <c r="F16772"/>
    </row>
    <row r="16773" spans="2:6" ht="15" x14ac:dyDescent="0.25">
      <c r="B16773"/>
      <c r="C16773"/>
      <c r="D16773"/>
      <c r="E16773"/>
      <c r="F16773"/>
    </row>
    <row r="16774" spans="2:6" ht="15" x14ac:dyDescent="0.25">
      <c r="B16774"/>
      <c r="C16774"/>
      <c r="D16774"/>
      <c r="E16774"/>
      <c r="F16774"/>
    </row>
    <row r="16775" spans="2:6" ht="15" x14ac:dyDescent="0.25">
      <c r="B16775"/>
      <c r="C16775"/>
      <c r="D16775"/>
      <c r="E16775"/>
      <c r="F16775"/>
    </row>
    <row r="16776" spans="2:6" ht="15" x14ac:dyDescent="0.25">
      <c r="B16776"/>
      <c r="C16776"/>
      <c r="D16776"/>
      <c r="E16776"/>
      <c r="F16776"/>
    </row>
    <row r="16777" spans="2:6" ht="15" x14ac:dyDescent="0.25">
      <c r="B16777"/>
      <c r="C16777"/>
      <c r="D16777"/>
      <c r="E16777"/>
      <c r="F16777"/>
    </row>
    <row r="16778" spans="2:6" ht="15" x14ac:dyDescent="0.25">
      <c r="B16778"/>
      <c r="C16778"/>
      <c r="D16778"/>
      <c r="E16778"/>
      <c r="F16778"/>
    </row>
    <row r="16779" spans="2:6" ht="15" x14ac:dyDescent="0.25">
      <c r="B16779"/>
      <c r="C16779"/>
      <c r="D16779"/>
      <c r="E16779"/>
      <c r="F16779"/>
    </row>
    <row r="16780" spans="2:6" ht="15" x14ac:dyDescent="0.25">
      <c r="B16780"/>
      <c r="C16780"/>
      <c r="D16780"/>
      <c r="E16780"/>
      <c r="F16780"/>
    </row>
    <row r="16781" spans="2:6" ht="15" x14ac:dyDescent="0.25">
      <c r="B16781"/>
      <c r="C16781"/>
      <c r="D16781"/>
      <c r="E16781"/>
      <c r="F16781"/>
    </row>
    <row r="16782" spans="2:6" ht="15" x14ac:dyDescent="0.25">
      <c r="B16782"/>
      <c r="C16782"/>
      <c r="D16782"/>
      <c r="E16782"/>
      <c r="F16782"/>
    </row>
    <row r="16783" spans="2:6" ht="15" x14ac:dyDescent="0.25">
      <c r="B16783"/>
      <c r="C16783"/>
      <c r="D16783"/>
      <c r="E16783"/>
      <c r="F16783"/>
    </row>
    <row r="16784" spans="2:6" ht="15" x14ac:dyDescent="0.25">
      <c r="B16784"/>
      <c r="C16784"/>
      <c r="D16784"/>
      <c r="E16784"/>
      <c r="F16784"/>
    </row>
    <row r="16785" spans="2:6" ht="15" x14ac:dyDescent="0.25">
      <c r="B16785"/>
      <c r="C16785"/>
      <c r="D16785"/>
      <c r="E16785"/>
      <c r="F16785"/>
    </row>
    <row r="16786" spans="2:6" ht="15" x14ac:dyDescent="0.25">
      <c r="B16786"/>
      <c r="C16786"/>
      <c r="D16786"/>
      <c r="E16786"/>
      <c r="F16786"/>
    </row>
    <row r="16787" spans="2:6" ht="15" x14ac:dyDescent="0.25">
      <c r="B16787"/>
      <c r="C16787"/>
      <c r="D16787"/>
      <c r="E16787"/>
      <c r="F16787"/>
    </row>
    <row r="16788" spans="2:6" ht="15" x14ac:dyDescent="0.25">
      <c r="B16788"/>
      <c r="C16788"/>
      <c r="D16788"/>
      <c r="E16788"/>
      <c r="F16788"/>
    </row>
    <row r="16789" spans="2:6" ht="15" x14ac:dyDescent="0.25">
      <c r="B16789"/>
      <c r="C16789"/>
      <c r="D16789"/>
      <c r="E16789"/>
      <c r="F16789"/>
    </row>
    <row r="16790" spans="2:6" ht="15" x14ac:dyDescent="0.25">
      <c r="B16790"/>
      <c r="C16790"/>
      <c r="D16790"/>
      <c r="E16790"/>
      <c r="F16790"/>
    </row>
    <row r="16791" spans="2:6" ht="15" x14ac:dyDescent="0.25">
      <c r="B16791"/>
      <c r="C16791"/>
      <c r="D16791"/>
      <c r="E16791"/>
      <c r="F16791"/>
    </row>
    <row r="16792" spans="2:6" ht="15" x14ac:dyDescent="0.25">
      <c r="B16792"/>
      <c r="C16792"/>
      <c r="D16792"/>
      <c r="E16792"/>
      <c r="F16792"/>
    </row>
    <row r="16793" spans="2:6" ht="15" x14ac:dyDescent="0.25">
      <c r="B16793"/>
      <c r="C16793"/>
      <c r="D16793"/>
      <c r="E16793"/>
      <c r="F16793"/>
    </row>
    <row r="16794" spans="2:6" ht="15" x14ac:dyDescent="0.25">
      <c r="B16794"/>
      <c r="C16794"/>
      <c r="D16794"/>
      <c r="E16794"/>
      <c r="F16794"/>
    </row>
    <row r="16795" spans="2:6" ht="15" x14ac:dyDescent="0.25">
      <c r="B16795"/>
      <c r="C16795"/>
      <c r="D16795"/>
      <c r="E16795"/>
      <c r="F16795"/>
    </row>
    <row r="16796" spans="2:6" ht="15" x14ac:dyDescent="0.25">
      <c r="B16796"/>
      <c r="C16796"/>
      <c r="D16796"/>
      <c r="E16796"/>
      <c r="F16796"/>
    </row>
    <row r="16797" spans="2:6" ht="15" x14ac:dyDescent="0.25">
      <c r="B16797"/>
      <c r="C16797"/>
      <c r="D16797"/>
      <c r="E16797"/>
      <c r="F16797"/>
    </row>
    <row r="16798" spans="2:6" ht="15" x14ac:dyDescent="0.25">
      <c r="B16798"/>
      <c r="C16798"/>
      <c r="D16798"/>
      <c r="E16798"/>
      <c r="F16798"/>
    </row>
    <row r="16799" spans="2:6" ht="15" x14ac:dyDescent="0.25">
      <c r="B16799"/>
      <c r="C16799"/>
      <c r="D16799"/>
      <c r="E16799"/>
      <c r="F16799"/>
    </row>
    <row r="16800" spans="2:6" ht="15" x14ac:dyDescent="0.25">
      <c r="B16800"/>
      <c r="C16800"/>
      <c r="D16800"/>
      <c r="E16800"/>
      <c r="F16800"/>
    </row>
    <row r="16801" spans="2:6" ht="15" x14ac:dyDescent="0.25">
      <c r="B16801"/>
      <c r="C16801"/>
      <c r="D16801"/>
      <c r="E16801"/>
      <c r="F16801"/>
    </row>
    <row r="16802" spans="2:6" ht="15" x14ac:dyDescent="0.25">
      <c r="B16802"/>
      <c r="C16802"/>
      <c r="D16802"/>
      <c r="E16802"/>
      <c r="F16802"/>
    </row>
    <row r="16803" spans="2:6" ht="15" x14ac:dyDescent="0.25">
      <c r="B16803"/>
      <c r="C16803"/>
      <c r="D16803"/>
      <c r="E16803"/>
      <c r="F16803"/>
    </row>
    <row r="16804" spans="2:6" ht="15" x14ac:dyDescent="0.25">
      <c r="B16804"/>
      <c r="C16804"/>
      <c r="D16804"/>
      <c r="E16804"/>
      <c r="F16804"/>
    </row>
    <row r="16805" spans="2:6" ht="15" x14ac:dyDescent="0.25">
      <c r="B16805"/>
      <c r="C16805"/>
      <c r="D16805"/>
      <c r="E16805"/>
      <c r="F16805"/>
    </row>
    <row r="16806" spans="2:6" ht="15" x14ac:dyDescent="0.25">
      <c r="B16806"/>
      <c r="C16806"/>
      <c r="D16806"/>
      <c r="E16806"/>
      <c r="F16806"/>
    </row>
    <row r="16807" spans="2:6" ht="15" x14ac:dyDescent="0.25">
      <c r="B16807"/>
      <c r="C16807"/>
      <c r="D16807"/>
      <c r="E16807"/>
      <c r="F16807"/>
    </row>
    <row r="16808" spans="2:6" ht="15" x14ac:dyDescent="0.25">
      <c r="B16808"/>
      <c r="C16808"/>
      <c r="D16808"/>
      <c r="E16808"/>
      <c r="F16808"/>
    </row>
    <row r="16809" spans="2:6" ht="15" x14ac:dyDescent="0.25">
      <c r="B16809"/>
      <c r="C16809"/>
      <c r="D16809"/>
      <c r="E16809"/>
      <c r="F16809"/>
    </row>
    <row r="16810" spans="2:6" ht="15" x14ac:dyDescent="0.25">
      <c r="B16810"/>
      <c r="C16810"/>
      <c r="D16810"/>
      <c r="E16810"/>
      <c r="F16810"/>
    </row>
    <row r="16811" spans="2:6" ht="15" x14ac:dyDescent="0.25">
      <c r="B16811"/>
      <c r="C16811"/>
      <c r="D16811"/>
      <c r="E16811"/>
      <c r="F16811"/>
    </row>
    <row r="16812" spans="2:6" ht="15" x14ac:dyDescent="0.25">
      <c r="B16812"/>
      <c r="C16812"/>
      <c r="D16812"/>
      <c r="E16812"/>
      <c r="F16812"/>
    </row>
    <row r="16813" spans="2:6" ht="15" x14ac:dyDescent="0.25">
      <c r="B16813"/>
      <c r="C16813"/>
      <c r="D16813"/>
      <c r="E16813"/>
      <c r="F16813"/>
    </row>
    <row r="16814" spans="2:6" ht="15" x14ac:dyDescent="0.25">
      <c r="B16814"/>
      <c r="C16814"/>
      <c r="D16814"/>
      <c r="E16814"/>
      <c r="F16814"/>
    </row>
    <row r="16815" spans="2:6" ht="15" x14ac:dyDescent="0.25">
      <c r="B16815"/>
      <c r="C16815"/>
      <c r="D16815"/>
      <c r="E16815"/>
      <c r="F16815"/>
    </row>
    <row r="16816" spans="2:6" ht="15" x14ac:dyDescent="0.25">
      <c r="B16816"/>
      <c r="C16816"/>
      <c r="D16816"/>
      <c r="E16816"/>
      <c r="F16816"/>
    </row>
    <row r="16817" spans="2:6" ht="15" x14ac:dyDescent="0.25">
      <c r="B16817"/>
      <c r="C16817"/>
      <c r="D16817"/>
      <c r="E16817"/>
      <c r="F16817"/>
    </row>
    <row r="16818" spans="2:6" ht="15" x14ac:dyDescent="0.25">
      <c r="B16818"/>
      <c r="C16818"/>
      <c r="D16818"/>
      <c r="E16818"/>
      <c r="F16818"/>
    </row>
    <row r="16819" spans="2:6" ht="15" x14ac:dyDescent="0.25">
      <c r="B16819"/>
      <c r="C16819"/>
      <c r="D16819"/>
      <c r="E16819"/>
      <c r="F16819"/>
    </row>
    <row r="16820" spans="2:6" ht="15" x14ac:dyDescent="0.25">
      <c r="B16820"/>
      <c r="C16820"/>
      <c r="D16820"/>
      <c r="E16820"/>
      <c r="F16820"/>
    </row>
    <row r="16821" spans="2:6" ht="15" x14ac:dyDescent="0.25">
      <c r="B16821"/>
      <c r="C16821"/>
      <c r="D16821"/>
      <c r="E16821"/>
      <c r="F16821"/>
    </row>
    <row r="16822" spans="2:6" ht="15" x14ac:dyDescent="0.25">
      <c r="B16822"/>
      <c r="C16822"/>
      <c r="D16822"/>
      <c r="E16822"/>
      <c r="F16822"/>
    </row>
    <row r="16823" spans="2:6" ht="15" x14ac:dyDescent="0.25">
      <c r="B16823"/>
      <c r="C16823"/>
      <c r="D16823"/>
      <c r="E16823"/>
      <c r="F16823"/>
    </row>
    <row r="16824" spans="2:6" ht="15" x14ac:dyDescent="0.25">
      <c r="B16824"/>
      <c r="C16824"/>
      <c r="D16824"/>
      <c r="E16824"/>
      <c r="F16824"/>
    </row>
    <row r="16825" spans="2:6" ht="15" x14ac:dyDescent="0.25">
      <c r="B16825"/>
      <c r="C16825"/>
      <c r="D16825"/>
      <c r="E16825"/>
      <c r="F16825"/>
    </row>
    <row r="16826" spans="2:6" ht="15" x14ac:dyDescent="0.25">
      <c r="B16826"/>
      <c r="C16826"/>
      <c r="D16826"/>
      <c r="E16826"/>
      <c r="F16826"/>
    </row>
    <row r="16827" spans="2:6" ht="15" x14ac:dyDescent="0.25">
      <c r="B16827"/>
      <c r="C16827"/>
      <c r="D16827"/>
      <c r="E16827"/>
      <c r="F16827"/>
    </row>
    <row r="16828" spans="2:6" ht="15" x14ac:dyDescent="0.25">
      <c r="B16828"/>
      <c r="C16828"/>
      <c r="D16828"/>
      <c r="E16828"/>
      <c r="F16828"/>
    </row>
    <row r="16829" spans="2:6" ht="15" x14ac:dyDescent="0.25">
      <c r="B16829"/>
      <c r="C16829"/>
      <c r="D16829"/>
      <c r="E16829"/>
      <c r="F16829"/>
    </row>
    <row r="16830" spans="2:6" ht="15" x14ac:dyDescent="0.25">
      <c r="B16830"/>
      <c r="C16830"/>
      <c r="D16830"/>
      <c r="E16830"/>
      <c r="F16830"/>
    </row>
    <row r="16831" spans="2:6" ht="15" x14ac:dyDescent="0.25">
      <c r="B16831"/>
      <c r="C16831"/>
      <c r="D16831"/>
      <c r="E16831"/>
      <c r="F16831"/>
    </row>
    <row r="16832" spans="2:6" ht="15" x14ac:dyDescent="0.25">
      <c r="B16832"/>
      <c r="C16832"/>
      <c r="D16832"/>
      <c r="E16832"/>
      <c r="F16832"/>
    </row>
    <row r="16833" spans="2:6" ht="15" x14ac:dyDescent="0.25">
      <c r="B16833"/>
      <c r="C16833"/>
      <c r="D16833"/>
      <c r="E16833"/>
      <c r="F16833"/>
    </row>
    <row r="16834" spans="2:6" ht="15" x14ac:dyDescent="0.25">
      <c r="B16834"/>
      <c r="C16834"/>
      <c r="D16834"/>
      <c r="E16834"/>
      <c r="F16834"/>
    </row>
    <row r="16835" spans="2:6" ht="15" x14ac:dyDescent="0.25">
      <c r="B16835"/>
      <c r="C16835"/>
      <c r="D16835"/>
      <c r="E16835"/>
      <c r="F16835"/>
    </row>
    <row r="16836" spans="2:6" ht="15" x14ac:dyDescent="0.25">
      <c r="B16836"/>
      <c r="C16836"/>
      <c r="D16836"/>
      <c r="E16836"/>
      <c r="F16836"/>
    </row>
    <row r="16837" spans="2:6" ht="15" x14ac:dyDescent="0.25">
      <c r="B16837"/>
      <c r="C16837"/>
      <c r="D16837"/>
      <c r="E16837"/>
      <c r="F16837"/>
    </row>
    <row r="16838" spans="2:6" ht="15" x14ac:dyDescent="0.25">
      <c r="B16838"/>
      <c r="C16838"/>
      <c r="D16838"/>
      <c r="E16838"/>
      <c r="F16838"/>
    </row>
    <row r="16839" spans="2:6" ht="15" x14ac:dyDescent="0.25">
      <c r="B16839"/>
      <c r="C16839"/>
      <c r="D16839"/>
      <c r="E16839"/>
      <c r="F16839"/>
    </row>
    <row r="16840" spans="2:6" ht="15" x14ac:dyDescent="0.25">
      <c r="B16840"/>
      <c r="C16840"/>
      <c r="D16840"/>
      <c r="E16840"/>
      <c r="F16840"/>
    </row>
    <row r="16841" spans="2:6" ht="15" x14ac:dyDescent="0.25">
      <c r="B16841"/>
      <c r="C16841"/>
      <c r="D16841"/>
      <c r="E16841"/>
      <c r="F16841"/>
    </row>
    <row r="16842" spans="2:6" ht="15" x14ac:dyDescent="0.25">
      <c r="B16842"/>
      <c r="C16842"/>
      <c r="D16842"/>
      <c r="E16842"/>
      <c r="F16842"/>
    </row>
    <row r="16843" spans="2:6" ht="15" x14ac:dyDescent="0.25">
      <c r="B16843"/>
      <c r="C16843"/>
      <c r="D16843"/>
      <c r="E16843"/>
      <c r="F16843"/>
    </row>
    <row r="16844" spans="2:6" ht="15" x14ac:dyDescent="0.25">
      <c r="B16844"/>
      <c r="C16844"/>
      <c r="D16844"/>
      <c r="E16844"/>
      <c r="F16844"/>
    </row>
    <row r="16845" spans="2:6" ht="15" x14ac:dyDescent="0.25">
      <c r="B16845"/>
      <c r="C16845"/>
      <c r="D16845"/>
      <c r="E16845"/>
      <c r="F16845"/>
    </row>
    <row r="16846" spans="2:6" ht="15" x14ac:dyDescent="0.25">
      <c r="B16846"/>
      <c r="C16846"/>
      <c r="D16846"/>
      <c r="E16846"/>
      <c r="F16846"/>
    </row>
    <row r="16847" spans="2:6" ht="15" x14ac:dyDescent="0.25">
      <c r="B16847"/>
      <c r="C16847"/>
      <c r="D16847"/>
      <c r="E16847"/>
      <c r="F16847"/>
    </row>
    <row r="16848" spans="2:6" ht="15" x14ac:dyDescent="0.25">
      <c r="B16848"/>
      <c r="C16848"/>
      <c r="D16848"/>
      <c r="E16848"/>
      <c r="F16848"/>
    </row>
    <row r="16849" spans="2:6" ht="15" x14ac:dyDescent="0.25">
      <c r="B16849"/>
      <c r="C16849"/>
      <c r="D16849"/>
      <c r="E16849"/>
      <c r="F16849"/>
    </row>
    <row r="16850" spans="2:6" ht="15" x14ac:dyDescent="0.25">
      <c r="B16850"/>
      <c r="C16850"/>
      <c r="D16850"/>
      <c r="E16850"/>
      <c r="F16850"/>
    </row>
    <row r="16851" spans="2:6" ht="15" x14ac:dyDescent="0.25">
      <c r="B16851"/>
      <c r="C16851"/>
      <c r="D16851"/>
      <c r="E16851"/>
      <c r="F16851"/>
    </row>
    <row r="16852" spans="2:6" ht="15" x14ac:dyDescent="0.25">
      <c r="B16852"/>
      <c r="C16852"/>
      <c r="D16852"/>
      <c r="E16852"/>
      <c r="F16852"/>
    </row>
    <row r="16853" spans="2:6" ht="15" x14ac:dyDescent="0.25">
      <c r="B16853"/>
      <c r="C16853"/>
      <c r="D16853"/>
      <c r="E16853"/>
      <c r="F16853"/>
    </row>
    <row r="16854" spans="2:6" ht="15" x14ac:dyDescent="0.25">
      <c r="B16854"/>
      <c r="C16854"/>
      <c r="D16854"/>
      <c r="E16854"/>
      <c r="F16854"/>
    </row>
    <row r="16855" spans="2:6" ht="15" x14ac:dyDescent="0.25">
      <c r="B16855"/>
      <c r="C16855"/>
      <c r="D16855"/>
      <c r="E16855"/>
      <c r="F16855"/>
    </row>
    <row r="16856" spans="2:6" ht="15" x14ac:dyDescent="0.25">
      <c r="B16856"/>
      <c r="C16856"/>
      <c r="D16856"/>
      <c r="E16856"/>
      <c r="F16856"/>
    </row>
    <row r="16857" spans="2:6" ht="15" x14ac:dyDescent="0.25">
      <c r="B16857"/>
      <c r="C16857"/>
      <c r="D16857"/>
      <c r="E16857"/>
      <c r="F16857"/>
    </row>
    <row r="16858" spans="2:6" ht="15" x14ac:dyDescent="0.25">
      <c r="B16858"/>
      <c r="C16858"/>
      <c r="D16858"/>
      <c r="E16858"/>
      <c r="F16858"/>
    </row>
    <row r="16859" spans="2:6" ht="15" x14ac:dyDescent="0.25">
      <c r="B16859"/>
      <c r="C16859"/>
      <c r="D16859"/>
      <c r="E16859"/>
      <c r="F16859"/>
    </row>
    <row r="16860" spans="2:6" ht="15" x14ac:dyDescent="0.25">
      <c r="B16860"/>
      <c r="C16860"/>
      <c r="D16860"/>
      <c r="E16860"/>
      <c r="F16860"/>
    </row>
    <row r="16861" spans="2:6" ht="15" x14ac:dyDescent="0.25">
      <c r="B16861"/>
      <c r="C16861"/>
      <c r="D16861"/>
      <c r="E16861"/>
      <c r="F16861"/>
    </row>
    <row r="16862" spans="2:6" ht="15" x14ac:dyDescent="0.25">
      <c r="B16862"/>
      <c r="C16862"/>
      <c r="D16862"/>
      <c r="E16862"/>
      <c r="F16862"/>
    </row>
    <row r="16863" spans="2:6" ht="15" x14ac:dyDescent="0.25">
      <c r="B16863"/>
      <c r="C16863"/>
      <c r="D16863"/>
      <c r="E16863"/>
      <c r="F16863"/>
    </row>
    <row r="16864" spans="2:6" ht="15" x14ac:dyDescent="0.25">
      <c r="B16864"/>
      <c r="C16864"/>
      <c r="D16864"/>
      <c r="E16864"/>
      <c r="F16864"/>
    </row>
    <row r="16865" spans="2:6" ht="15" x14ac:dyDescent="0.25">
      <c r="B16865"/>
      <c r="C16865"/>
      <c r="D16865"/>
      <c r="E16865"/>
      <c r="F16865"/>
    </row>
    <row r="16866" spans="2:6" ht="15" x14ac:dyDescent="0.25">
      <c r="B16866"/>
      <c r="C16866"/>
      <c r="D16866"/>
      <c r="E16866"/>
      <c r="F16866"/>
    </row>
    <row r="16867" spans="2:6" ht="15" x14ac:dyDescent="0.25">
      <c r="B16867"/>
      <c r="C16867"/>
      <c r="D16867"/>
      <c r="E16867"/>
      <c r="F16867"/>
    </row>
    <row r="16868" spans="2:6" ht="15" x14ac:dyDescent="0.25">
      <c r="B16868"/>
      <c r="C16868"/>
      <c r="D16868"/>
      <c r="E16868"/>
      <c r="F16868"/>
    </row>
    <row r="16869" spans="2:6" ht="15" x14ac:dyDescent="0.25">
      <c r="B16869"/>
      <c r="C16869"/>
      <c r="D16869"/>
      <c r="E16869"/>
      <c r="F16869"/>
    </row>
    <row r="16870" spans="2:6" ht="15" x14ac:dyDescent="0.25">
      <c r="B16870"/>
      <c r="C16870"/>
      <c r="D16870"/>
      <c r="E16870"/>
      <c r="F16870"/>
    </row>
    <row r="16871" spans="2:6" ht="15" x14ac:dyDescent="0.25">
      <c r="B16871"/>
      <c r="C16871"/>
      <c r="D16871"/>
      <c r="E16871"/>
      <c r="F16871"/>
    </row>
    <row r="16872" spans="2:6" ht="15" x14ac:dyDescent="0.25">
      <c r="B16872"/>
      <c r="C16872"/>
      <c r="D16872"/>
      <c r="E16872"/>
      <c r="F16872"/>
    </row>
    <row r="16873" spans="2:6" ht="15" x14ac:dyDescent="0.25">
      <c r="B16873"/>
      <c r="C16873"/>
      <c r="D16873"/>
      <c r="E16873"/>
      <c r="F16873"/>
    </row>
    <row r="16874" spans="2:6" ht="15" x14ac:dyDescent="0.25">
      <c r="B16874"/>
      <c r="C16874"/>
      <c r="D16874"/>
      <c r="E16874"/>
      <c r="F16874"/>
    </row>
    <row r="16875" spans="2:6" ht="15" x14ac:dyDescent="0.25">
      <c r="B16875"/>
      <c r="C16875"/>
      <c r="D16875"/>
      <c r="E16875"/>
      <c r="F16875"/>
    </row>
    <row r="16876" spans="2:6" ht="15" x14ac:dyDescent="0.25">
      <c r="B16876"/>
      <c r="C16876"/>
      <c r="D16876"/>
      <c r="E16876"/>
      <c r="F16876"/>
    </row>
    <row r="16877" spans="2:6" ht="15" x14ac:dyDescent="0.25">
      <c r="B16877"/>
      <c r="C16877"/>
      <c r="D16877"/>
      <c r="E16877"/>
      <c r="F16877"/>
    </row>
    <row r="16878" spans="2:6" ht="15" x14ac:dyDescent="0.25">
      <c r="B16878"/>
      <c r="C16878"/>
      <c r="D16878"/>
      <c r="E16878"/>
      <c r="F16878"/>
    </row>
    <row r="16879" spans="2:6" ht="15" x14ac:dyDescent="0.25">
      <c r="B16879"/>
      <c r="C16879"/>
      <c r="D16879"/>
      <c r="E16879"/>
      <c r="F16879"/>
    </row>
    <row r="16880" spans="2:6" ht="15" x14ac:dyDescent="0.25">
      <c r="B16880"/>
      <c r="C16880"/>
      <c r="D16880"/>
      <c r="E16880"/>
      <c r="F16880"/>
    </row>
    <row r="16881" spans="2:6" ht="15" x14ac:dyDescent="0.25">
      <c r="B16881"/>
      <c r="C16881"/>
      <c r="D16881"/>
      <c r="E16881"/>
      <c r="F16881"/>
    </row>
    <row r="16882" spans="2:6" ht="15" x14ac:dyDescent="0.25">
      <c r="B16882"/>
      <c r="C16882"/>
      <c r="D16882"/>
      <c r="E16882"/>
      <c r="F16882"/>
    </row>
    <row r="16883" spans="2:6" ht="15" x14ac:dyDescent="0.25">
      <c r="B16883"/>
      <c r="C16883"/>
      <c r="D16883"/>
      <c r="E16883"/>
      <c r="F16883"/>
    </row>
    <row r="16884" spans="2:6" ht="15" x14ac:dyDescent="0.25">
      <c r="B16884"/>
      <c r="C16884"/>
      <c r="D16884"/>
      <c r="E16884"/>
      <c r="F16884"/>
    </row>
    <row r="16885" spans="2:6" ht="15" x14ac:dyDescent="0.25">
      <c r="B16885"/>
      <c r="C16885"/>
      <c r="D16885"/>
      <c r="E16885"/>
      <c r="F16885"/>
    </row>
    <row r="16886" spans="2:6" ht="15" x14ac:dyDescent="0.25">
      <c r="B16886"/>
      <c r="C16886"/>
      <c r="D16886"/>
      <c r="E16886"/>
      <c r="F16886"/>
    </row>
    <row r="16887" spans="2:6" ht="15" x14ac:dyDescent="0.25">
      <c r="B16887"/>
      <c r="C16887"/>
      <c r="D16887"/>
      <c r="E16887"/>
      <c r="F16887"/>
    </row>
    <row r="16888" spans="2:6" ht="15" x14ac:dyDescent="0.25">
      <c r="B16888"/>
      <c r="C16888"/>
      <c r="D16888"/>
      <c r="E16888"/>
      <c r="F16888"/>
    </row>
    <row r="16889" spans="2:6" ht="15" x14ac:dyDescent="0.25">
      <c r="B16889"/>
      <c r="C16889"/>
      <c r="D16889"/>
      <c r="E16889"/>
      <c r="F16889"/>
    </row>
    <row r="16890" spans="2:6" ht="15" x14ac:dyDescent="0.25">
      <c r="B16890"/>
      <c r="C16890"/>
      <c r="D16890"/>
      <c r="E16890"/>
      <c r="F16890"/>
    </row>
    <row r="16891" spans="2:6" ht="15" x14ac:dyDescent="0.25">
      <c r="B16891"/>
      <c r="C16891"/>
      <c r="D16891"/>
      <c r="E16891"/>
      <c r="F16891"/>
    </row>
    <row r="16892" spans="2:6" ht="15" x14ac:dyDescent="0.25">
      <c r="B16892"/>
      <c r="C16892"/>
      <c r="D16892"/>
      <c r="E16892"/>
      <c r="F16892"/>
    </row>
    <row r="16893" spans="2:6" ht="15" x14ac:dyDescent="0.25">
      <c r="B16893"/>
      <c r="C16893"/>
      <c r="D16893"/>
      <c r="E16893"/>
      <c r="F16893"/>
    </row>
    <row r="16894" spans="2:6" ht="15" x14ac:dyDescent="0.25">
      <c r="B16894"/>
      <c r="C16894"/>
      <c r="D16894"/>
      <c r="E16894"/>
      <c r="F16894"/>
    </row>
    <row r="16895" spans="2:6" ht="15" x14ac:dyDescent="0.25">
      <c r="B16895"/>
      <c r="C16895"/>
      <c r="D16895"/>
      <c r="E16895"/>
      <c r="F16895"/>
    </row>
    <row r="16896" spans="2:6" ht="15" x14ac:dyDescent="0.25">
      <c r="B16896"/>
      <c r="C16896"/>
      <c r="D16896"/>
      <c r="E16896"/>
      <c r="F16896"/>
    </row>
    <row r="16897" spans="2:6" ht="15" x14ac:dyDescent="0.25">
      <c r="B16897"/>
      <c r="C16897"/>
      <c r="D16897"/>
      <c r="E16897"/>
      <c r="F16897"/>
    </row>
    <row r="16898" spans="2:6" ht="15" x14ac:dyDescent="0.25">
      <c r="B16898"/>
      <c r="C16898"/>
      <c r="D16898"/>
      <c r="E16898"/>
      <c r="F16898"/>
    </row>
    <row r="16899" spans="2:6" ht="15" x14ac:dyDescent="0.25">
      <c r="B16899"/>
      <c r="C16899"/>
      <c r="D16899"/>
      <c r="E16899"/>
      <c r="F16899"/>
    </row>
    <row r="16900" spans="2:6" ht="15" x14ac:dyDescent="0.25">
      <c r="B16900"/>
      <c r="C16900"/>
      <c r="D16900"/>
      <c r="E16900"/>
      <c r="F16900"/>
    </row>
    <row r="16901" spans="2:6" ht="15" x14ac:dyDescent="0.25">
      <c r="B16901"/>
      <c r="C16901"/>
      <c r="D16901"/>
      <c r="E16901"/>
      <c r="F16901"/>
    </row>
    <row r="16902" spans="2:6" ht="15" x14ac:dyDescent="0.25">
      <c r="B16902"/>
      <c r="C16902"/>
      <c r="D16902"/>
      <c r="E16902"/>
      <c r="F16902"/>
    </row>
    <row r="16903" spans="2:6" ht="15" x14ac:dyDescent="0.25">
      <c r="B16903"/>
      <c r="C16903"/>
      <c r="D16903"/>
      <c r="E16903"/>
      <c r="F16903"/>
    </row>
    <row r="16904" spans="2:6" ht="15" x14ac:dyDescent="0.25">
      <c r="B16904"/>
      <c r="C16904"/>
      <c r="D16904"/>
      <c r="E16904"/>
      <c r="F16904"/>
    </row>
    <row r="16905" spans="2:6" ht="15" x14ac:dyDescent="0.25">
      <c r="B16905"/>
      <c r="C16905"/>
      <c r="D16905"/>
      <c r="E16905"/>
      <c r="F16905"/>
    </row>
    <row r="16906" spans="2:6" ht="15" x14ac:dyDescent="0.25">
      <c r="B16906"/>
      <c r="C16906"/>
      <c r="D16906"/>
      <c r="E16906"/>
      <c r="F16906"/>
    </row>
    <row r="16907" spans="2:6" ht="15" x14ac:dyDescent="0.25">
      <c r="B16907"/>
      <c r="C16907"/>
      <c r="D16907"/>
      <c r="E16907"/>
      <c r="F16907"/>
    </row>
    <row r="16908" spans="2:6" ht="15" x14ac:dyDescent="0.25">
      <c r="B16908"/>
      <c r="C16908"/>
      <c r="D16908"/>
      <c r="E16908"/>
      <c r="F16908"/>
    </row>
    <row r="16909" spans="2:6" ht="15" x14ac:dyDescent="0.25">
      <c r="B16909"/>
      <c r="C16909"/>
      <c r="D16909"/>
      <c r="E16909"/>
      <c r="F16909"/>
    </row>
    <row r="16910" spans="2:6" ht="15" x14ac:dyDescent="0.25">
      <c r="B16910"/>
      <c r="C16910"/>
      <c r="D16910"/>
      <c r="E16910"/>
      <c r="F16910"/>
    </row>
    <row r="16911" spans="2:6" ht="15" x14ac:dyDescent="0.25">
      <c r="B16911"/>
      <c r="C16911"/>
      <c r="D16911"/>
      <c r="E16911"/>
      <c r="F16911"/>
    </row>
    <row r="16912" spans="2:6" ht="15" x14ac:dyDescent="0.25">
      <c r="B16912"/>
      <c r="C16912"/>
      <c r="D16912"/>
      <c r="E16912"/>
      <c r="F16912"/>
    </row>
    <row r="16913" spans="2:6" ht="15" x14ac:dyDescent="0.25">
      <c r="B16913"/>
      <c r="C16913"/>
      <c r="D16913"/>
      <c r="E16913"/>
      <c r="F16913"/>
    </row>
    <row r="16914" spans="2:6" ht="15" x14ac:dyDescent="0.25">
      <c r="B16914"/>
      <c r="C16914"/>
      <c r="D16914"/>
      <c r="E16914"/>
      <c r="F16914"/>
    </row>
    <row r="16915" spans="2:6" ht="15" x14ac:dyDescent="0.25">
      <c r="B16915"/>
      <c r="C16915"/>
      <c r="D16915"/>
      <c r="E16915"/>
      <c r="F16915"/>
    </row>
    <row r="16916" spans="2:6" ht="15" x14ac:dyDescent="0.25">
      <c r="B16916"/>
      <c r="C16916"/>
      <c r="D16916"/>
      <c r="E16916"/>
      <c r="F16916"/>
    </row>
    <row r="16917" spans="2:6" ht="15" x14ac:dyDescent="0.25">
      <c r="B16917"/>
      <c r="C16917"/>
      <c r="D16917"/>
      <c r="E16917"/>
      <c r="F16917"/>
    </row>
    <row r="16918" spans="2:6" ht="15" x14ac:dyDescent="0.25">
      <c r="B16918"/>
      <c r="C16918"/>
      <c r="D16918"/>
      <c r="E16918"/>
      <c r="F16918"/>
    </row>
    <row r="16919" spans="2:6" ht="15" x14ac:dyDescent="0.25">
      <c r="B16919"/>
      <c r="C16919"/>
      <c r="D16919"/>
      <c r="E16919"/>
      <c r="F16919"/>
    </row>
    <row r="16920" spans="2:6" ht="15" x14ac:dyDescent="0.25">
      <c r="B16920"/>
      <c r="C16920"/>
      <c r="D16920"/>
      <c r="E16920"/>
      <c r="F16920"/>
    </row>
    <row r="16921" spans="2:6" ht="15" x14ac:dyDescent="0.25">
      <c r="B16921"/>
      <c r="C16921"/>
      <c r="D16921"/>
      <c r="E16921"/>
      <c r="F16921"/>
    </row>
    <row r="16922" spans="2:6" ht="15" x14ac:dyDescent="0.25">
      <c r="B16922"/>
      <c r="C16922"/>
      <c r="D16922"/>
      <c r="E16922"/>
      <c r="F16922"/>
    </row>
    <row r="16923" spans="2:6" ht="15" x14ac:dyDescent="0.25">
      <c r="B16923"/>
      <c r="C16923"/>
      <c r="D16923"/>
      <c r="E16923"/>
      <c r="F16923"/>
    </row>
    <row r="16924" spans="2:6" ht="15" x14ac:dyDescent="0.25">
      <c r="B16924"/>
      <c r="C16924"/>
      <c r="D16924"/>
      <c r="E16924"/>
      <c r="F16924"/>
    </row>
    <row r="16925" spans="2:6" ht="15" x14ac:dyDescent="0.25">
      <c r="B16925"/>
      <c r="C16925"/>
      <c r="D16925"/>
      <c r="E16925"/>
      <c r="F16925"/>
    </row>
    <row r="16926" spans="2:6" ht="15" x14ac:dyDescent="0.25">
      <c r="B16926"/>
      <c r="C16926"/>
      <c r="D16926"/>
      <c r="E16926"/>
      <c r="F16926"/>
    </row>
    <row r="16927" spans="2:6" ht="15" x14ac:dyDescent="0.25">
      <c r="B16927"/>
      <c r="C16927"/>
      <c r="D16927"/>
      <c r="E16927"/>
      <c r="F16927"/>
    </row>
    <row r="16928" spans="2:6" ht="15" x14ac:dyDescent="0.25">
      <c r="B16928"/>
      <c r="C16928"/>
      <c r="D16928"/>
      <c r="E16928"/>
      <c r="F16928"/>
    </row>
    <row r="16929" spans="2:6" ht="15" x14ac:dyDescent="0.25">
      <c r="B16929"/>
      <c r="C16929"/>
      <c r="D16929"/>
      <c r="E16929"/>
      <c r="F16929"/>
    </row>
    <row r="16930" spans="2:6" ht="15" x14ac:dyDescent="0.25">
      <c r="B16930"/>
      <c r="C16930"/>
      <c r="D16930"/>
      <c r="E16930"/>
      <c r="F16930"/>
    </row>
    <row r="16931" spans="2:6" ht="15" x14ac:dyDescent="0.25">
      <c r="B16931"/>
      <c r="C16931"/>
      <c r="D16931"/>
      <c r="E16931"/>
      <c r="F16931"/>
    </row>
    <row r="16932" spans="2:6" ht="15" x14ac:dyDescent="0.25">
      <c r="B16932"/>
      <c r="C16932"/>
      <c r="D16932"/>
      <c r="E16932"/>
      <c r="F16932"/>
    </row>
    <row r="16933" spans="2:6" ht="15" x14ac:dyDescent="0.25">
      <c r="B16933"/>
      <c r="C16933"/>
      <c r="D16933"/>
      <c r="E16933"/>
      <c r="F16933"/>
    </row>
    <row r="16934" spans="2:6" ht="15" x14ac:dyDescent="0.25">
      <c r="B16934"/>
      <c r="C16934"/>
      <c r="D16934"/>
      <c r="E16934"/>
      <c r="F16934"/>
    </row>
    <row r="16935" spans="2:6" ht="15" x14ac:dyDescent="0.25">
      <c r="B16935"/>
      <c r="C16935"/>
      <c r="D16935"/>
      <c r="E16935"/>
      <c r="F16935"/>
    </row>
    <row r="16936" spans="2:6" ht="15" x14ac:dyDescent="0.25">
      <c r="B16936"/>
      <c r="C16936"/>
      <c r="D16936"/>
      <c r="E16936"/>
      <c r="F16936"/>
    </row>
    <row r="16937" spans="2:6" ht="15" x14ac:dyDescent="0.25">
      <c r="B16937"/>
      <c r="C16937"/>
      <c r="D16937"/>
      <c r="E16937"/>
      <c r="F16937"/>
    </row>
    <row r="16938" spans="2:6" ht="15" x14ac:dyDescent="0.25">
      <c r="B16938"/>
      <c r="C16938"/>
      <c r="D16938"/>
      <c r="E16938"/>
      <c r="F16938"/>
    </row>
    <row r="16939" spans="2:6" ht="15" x14ac:dyDescent="0.25">
      <c r="B16939"/>
      <c r="C16939"/>
      <c r="D16939"/>
      <c r="E16939"/>
      <c r="F16939"/>
    </row>
    <row r="16940" spans="2:6" ht="15" x14ac:dyDescent="0.25">
      <c r="B16940"/>
      <c r="C16940"/>
      <c r="D16940"/>
      <c r="E16940"/>
      <c r="F16940"/>
    </row>
    <row r="16941" spans="2:6" ht="15" x14ac:dyDescent="0.25">
      <c r="B16941"/>
      <c r="C16941"/>
      <c r="D16941"/>
      <c r="E16941"/>
      <c r="F16941"/>
    </row>
    <row r="16942" spans="2:6" ht="15" x14ac:dyDescent="0.25">
      <c r="B16942"/>
      <c r="C16942"/>
      <c r="D16942"/>
      <c r="E16942"/>
      <c r="F16942"/>
    </row>
    <row r="16943" spans="2:6" ht="15" x14ac:dyDescent="0.25">
      <c r="B16943"/>
      <c r="C16943"/>
      <c r="D16943"/>
      <c r="E16943"/>
      <c r="F16943"/>
    </row>
    <row r="16944" spans="2:6" ht="15" x14ac:dyDescent="0.25">
      <c r="B16944"/>
      <c r="C16944"/>
      <c r="D16944"/>
      <c r="E16944"/>
      <c r="F16944"/>
    </row>
    <row r="16945" spans="2:6" ht="15" x14ac:dyDescent="0.25">
      <c r="B16945"/>
      <c r="C16945"/>
      <c r="D16945"/>
      <c r="E16945"/>
      <c r="F16945"/>
    </row>
    <row r="16946" spans="2:6" ht="15" x14ac:dyDescent="0.25">
      <c r="B16946"/>
      <c r="C16946"/>
      <c r="D16946"/>
      <c r="E16946"/>
      <c r="F16946"/>
    </row>
    <row r="16947" spans="2:6" ht="15" x14ac:dyDescent="0.25">
      <c r="B16947"/>
      <c r="C16947"/>
      <c r="D16947"/>
      <c r="E16947"/>
      <c r="F16947"/>
    </row>
    <row r="16948" spans="2:6" ht="15" x14ac:dyDescent="0.25">
      <c r="B16948"/>
      <c r="C16948"/>
      <c r="D16948"/>
      <c r="E16948"/>
      <c r="F16948"/>
    </row>
    <row r="16949" spans="2:6" ht="15" x14ac:dyDescent="0.25">
      <c r="B16949"/>
      <c r="C16949"/>
      <c r="D16949"/>
      <c r="E16949"/>
      <c r="F16949"/>
    </row>
    <row r="16950" spans="2:6" ht="15" x14ac:dyDescent="0.25">
      <c r="B16950"/>
      <c r="C16950"/>
      <c r="D16950"/>
      <c r="E16950"/>
      <c r="F16950"/>
    </row>
    <row r="16951" spans="2:6" ht="15" x14ac:dyDescent="0.25">
      <c r="B16951"/>
      <c r="C16951"/>
      <c r="D16951"/>
      <c r="E16951"/>
      <c r="F16951"/>
    </row>
    <row r="16952" spans="2:6" ht="15" x14ac:dyDescent="0.25">
      <c r="B16952"/>
      <c r="C16952"/>
      <c r="D16952"/>
      <c r="E16952"/>
      <c r="F16952"/>
    </row>
    <row r="16953" spans="2:6" ht="15" x14ac:dyDescent="0.25">
      <c r="B16953"/>
      <c r="C16953"/>
      <c r="D16953"/>
      <c r="E16953"/>
      <c r="F16953"/>
    </row>
    <row r="16954" spans="2:6" ht="15" x14ac:dyDescent="0.25">
      <c r="B16954"/>
      <c r="C16954"/>
      <c r="D16954"/>
      <c r="E16954"/>
      <c r="F16954"/>
    </row>
    <row r="16955" spans="2:6" ht="15" x14ac:dyDescent="0.25">
      <c r="B16955"/>
      <c r="C16955"/>
      <c r="D16955"/>
      <c r="E16955"/>
      <c r="F16955"/>
    </row>
    <row r="16956" spans="2:6" ht="15" x14ac:dyDescent="0.25">
      <c r="B16956"/>
      <c r="C16956"/>
      <c r="D16956"/>
      <c r="E16956"/>
      <c r="F16956"/>
    </row>
    <row r="16957" spans="2:6" ht="15" x14ac:dyDescent="0.25">
      <c r="B16957"/>
      <c r="C16957"/>
      <c r="D16957"/>
      <c r="E16957"/>
      <c r="F16957"/>
    </row>
    <row r="16958" spans="2:6" ht="15" x14ac:dyDescent="0.25">
      <c r="B16958"/>
      <c r="C16958"/>
      <c r="D16958"/>
      <c r="E16958"/>
      <c r="F16958"/>
    </row>
    <row r="16959" spans="2:6" ht="15" x14ac:dyDescent="0.25">
      <c r="B16959"/>
      <c r="C16959"/>
      <c r="D16959"/>
      <c r="E16959"/>
      <c r="F16959"/>
    </row>
    <row r="16960" spans="2:6" ht="15" x14ac:dyDescent="0.25">
      <c r="B16960"/>
      <c r="C16960"/>
      <c r="D16960"/>
      <c r="E16960"/>
      <c r="F16960"/>
    </row>
    <row r="16961" spans="2:6" ht="15" x14ac:dyDescent="0.25">
      <c r="B16961"/>
      <c r="C16961"/>
      <c r="D16961"/>
      <c r="E16961"/>
      <c r="F16961"/>
    </row>
    <row r="16962" spans="2:6" ht="15" x14ac:dyDescent="0.25">
      <c r="B16962"/>
      <c r="C16962"/>
      <c r="D16962"/>
      <c r="E16962"/>
      <c r="F16962"/>
    </row>
    <row r="16963" spans="2:6" ht="15" x14ac:dyDescent="0.25">
      <c r="B16963"/>
      <c r="C16963"/>
      <c r="D16963"/>
      <c r="E16963"/>
      <c r="F16963"/>
    </row>
    <row r="16964" spans="2:6" ht="15" x14ac:dyDescent="0.25">
      <c r="B16964"/>
      <c r="C16964"/>
      <c r="D16964"/>
      <c r="E16964"/>
      <c r="F16964"/>
    </row>
    <row r="16965" spans="2:6" ht="15" x14ac:dyDescent="0.25">
      <c r="B16965"/>
      <c r="C16965"/>
      <c r="D16965"/>
      <c r="E16965"/>
      <c r="F16965"/>
    </row>
    <row r="16966" spans="2:6" ht="15" x14ac:dyDescent="0.25">
      <c r="B16966"/>
      <c r="C16966"/>
      <c r="D16966"/>
      <c r="E16966"/>
      <c r="F16966"/>
    </row>
    <row r="16967" spans="2:6" ht="15" x14ac:dyDescent="0.25">
      <c r="B16967"/>
      <c r="C16967"/>
      <c r="D16967"/>
      <c r="E16967"/>
      <c r="F16967"/>
    </row>
    <row r="16968" spans="2:6" ht="15" x14ac:dyDescent="0.25">
      <c r="B16968"/>
      <c r="C16968"/>
      <c r="D16968"/>
      <c r="E16968"/>
      <c r="F16968"/>
    </row>
    <row r="16969" spans="2:6" ht="15" x14ac:dyDescent="0.25">
      <c r="B16969"/>
      <c r="C16969"/>
      <c r="D16969"/>
      <c r="E16969"/>
      <c r="F16969"/>
    </row>
    <row r="16970" spans="2:6" ht="15" x14ac:dyDescent="0.25">
      <c r="B16970"/>
      <c r="C16970"/>
      <c r="D16970"/>
      <c r="E16970"/>
      <c r="F16970"/>
    </row>
    <row r="16971" spans="2:6" ht="15" x14ac:dyDescent="0.25">
      <c r="B16971"/>
      <c r="C16971"/>
      <c r="D16971"/>
      <c r="E16971"/>
      <c r="F16971"/>
    </row>
    <row r="16972" spans="2:6" ht="15" x14ac:dyDescent="0.25">
      <c r="B16972"/>
      <c r="C16972"/>
      <c r="D16972"/>
      <c r="E16972"/>
      <c r="F16972"/>
    </row>
    <row r="16973" spans="2:6" ht="15" x14ac:dyDescent="0.25">
      <c r="B16973"/>
      <c r="C16973"/>
      <c r="D16973"/>
      <c r="E16973"/>
      <c r="F16973"/>
    </row>
    <row r="16974" spans="2:6" ht="15" x14ac:dyDescent="0.25">
      <c r="B16974"/>
      <c r="C16974"/>
      <c r="D16974"/>
      <c r="E16974"/>
      <c r="F16974"/>
    </row>
    <row r="16975" spans="2:6" ht="15" x14ac:dyDescent="0.25">
      <c r="B16975"/>
      <c r="C16975"/>
      <c r="D16975"/>
      <c r="E16975"/>
      <c r="F16975"/>
    </row>
    <row r="16976" spans="2:6" ht="15" x14ac:dyDescent="0.25">
      <c r="B16976"/>
      <c r="C16976"/>
      <c r="D16976"/>
      <c r="E16976"/>
      <c r="F16976"/>
    </row>
    <row r="16977" spans="2:6" ht="15" x14ac:dyDescent="0.25">
      <c r="B16977"/>
      <c r="C16977"/>
      <c r="D16977"/>
      <c r="E16977"/>
      <c r="F16977"/>
    </row>
    <row r="16978" spans="2:6" ht="15" x14ac:dyDescent="0.25">
      <c r="B16978"/>
      <c r="C16978"/>
      <c r="D16978"/>
      <c r="E16978"/>
      <c r="F16978"/>
    </row>
    <row r="16979" spans="2:6" ht="15" x14ac:dyDescent="0.25">
      <c r="B16979"/>
      <c r="C16979"/>
      <c r="D16979"/>
      <c r="E16979"/>
      <c r="F16979"/>
    </row>
    <row r="16980" spans="2:6" ht="15" x14ac:dyDescent="0.25">
      <c r="B16980"/>
      <c r="C16980"/>
      <c r="D16980"/>
      <c r="E16980"/>
      <c r="F16980"/>
    </row>
    <row r="16981" spans="2:6" ht="15" x14ac:dyDescent="0.25">
      <c r="B16981"/>
      <c r="C16981"/>
      <c r="D16981"/>
      <c r="E16981"/>
      <c r="F16981"/>
    </row>
    <row r="16982" spans="2:6" ht="15" x14ac:dyDescent="0.25">
      <c r="B16982"/>
      <c r="C16982"/>
      <c r="D16982"/>
      <c r="E16982"/>
      <c r="F16982"/>
    </row>
    <row r="16983" spans="2:6" ht="15" x14ac:dyDescent="0.25">
      <c r="B16983"/>
      <c r="C16983"/>
      <c r="D16983"/>
      <c r="E16983"/>
      <c r="F16983"/>
    </row>
    <row r="16984" spans="2:6" ht="15" x14ac:dyDescent="0.25">
      <c r="B16984"/>
      <c r="C16984"/>
      <c r="D16984"/>
      <c r="E16984"/>
      <c r="F16984"/>
    </row>
    <row r="16985" spans="2:6" ht="15" x14ac:dyDescent="0.25">
      <c r="B16985"/>
      <c r="C16985"/>
      <c r="D16985"/>
      <c r="E16985"/>
      <c r="F16985"/>
    </row>
    <row r="16986" spans="2:6" ht="15" x14ac:dyDescent="0.25">
      <c r="B16986"/>
      <c r="C16986"/>
      <c r="D16986"/>
      <c r="E16986"/>
      <c r="F16986"/>
    </row>
    <row r="16987" spans="2:6" ht="15" x14ac:dyDescent="0.25">
      <c r="B16987"/>
      <c r="C16987"/>
      <c r="D16987"/>
      <c r="E16987"/>
      <c r="F16987"/>
    </row>
    <row r="16988" spans="2:6" ht="15" x14ac:dyDescent="0.25">
      <c r="B16988"/>
      <c r="C16988"/>
      <c r="D16988"/>
      <c r="E16988"/>
      <c r="F16988"/>
    </row>
    <row r="16989" spans="2:6" ht="15" x14ac:dyDescent="0.25">
      <c r="B16989"/>
      <c r="C16989"/>
      <c r="D16989"/>
      <c r="E16989"/>
      <c r="F16989"/>
    </row>
    <row r="16990" spans="2:6" ht="15" x14ac:dyDescent="0.25">
      <c r="B16990"/>
      <c r="C16990"/>
      <c r="D16990"/>
      <c r="E16990"/>
      <c r="F16990"/>
    </row>
    <row r="16991" spans="2:6" ht="15" x14ac:dyDescent="0.25">
      <c r="B16991"/>
      <c r="C16991"/>
      <c r="D16991"/>
      <c r="E16991"/>
      <c r="F16991"/>
    </row>
    <row r="16992" spans="2:6" ht="15" x14ac:dyDescent="0.25">
      <c r="B16992"/>
      <c r="C16992"/>
      <c r="D16992"/>
      <c r="E16992"/>
      <c r="F16992"/>
    </row>
    <row r="16993" spans="2:6" ht="15" x14ac:dyDescent="0.25">
      <c r="B16993"/>
      <c r="C16993"/>
      <c r="D16993"/>
      <c r="E16993"/>
      <c r="F16993"/>
    </row>
    <row r="16994" spans="2:6" ht="15" x14ac:dyDescent="0.25">
      <c r="B16994"/>
      <c r="C16994"/>
      <c r="D16994"/>
      <c r="E16994"/>
      <c r="F16994"/>
    </row>
    <row r="16995" spans="2:6" ht="15" x14ac:dyDescent="0.25">
      <c r="B16995"/>
      <c r="C16995"/>
      <c r="D16995"/>
      <c r="E16995"/>
      <c r="F16995"/>
    </row>
    <row r="16996" spans="2:6" ht="15" x14ac:dyDescent="0.25">
      <c r="B16996"/>
      <c r="C16996"/>
      <c r="D16996"/>
      <c r="E16996"/>
      <c r="F16996"/>
    </row>
    <row r="16997" spans="2:6" ht="15" x14ac:dyDescent="0.25">
      <c r="B16997"/>
      <c r="C16997"/>
      <c r="D16997"/>
      <c r="E16997"/>
      <c r="F16997"/>
    </row>
    <row r="16998" spans="2:6" ht="15" x14ac:dyDescent="0.25">
      <c r="B16998"/>
      <c r="C16998"/>
      <c r="D16998"/>
      <c r="E16998"/>
      <c r="F16998"/>
    </row>
    <row r="16999" spans="2:6" ht="15" x14ac:dyDescent="0.25">
      <c r="B16999"/>
      <c r="C16999"/>
      <c r="D16999"/>
      <c r="E16999"/>
      <c r="F16999"/>
    </row>
    <row r="17000" spans="2:6" ht="15" x14ac:dyDescent="0.25">
      <c r="B17000"/>
      <c r="C17000"/>
      <c r="D17000"/>
      <c r="E17000"/>
      <c r="F17000"/>
    </row>
    <row r="17001" spans="2:6" ht="15" x14ac:dyDescent="0.25">
      <c r="B17001"/>
      <c r="C17001"/>
      <c r="D17001"/>
      <c r="E17001"/>
      <c r="F17001"/>
    </row>
    <row r="17002" spans="2:6" ht="15" x14ac:dyDescent="0.25">
      <c r="B17002"/>
      <c r="C17002"/>
      <c r="D17002"/>
      <c r="E17002"/>
      <c r="F17002"/>
    </row>
    <row r="17003" spans="2:6" ht="15" x14ac:dyDescent="0.25">
      <c r="B17003"/>
      <c r="C17003"/>
      <c r="D17003"/>
      <c r="E17003"/>
      <c r="F17003"/>
    </row>
    <row r="17004" spans="2:6" ht="15" x14ac:dyDescent="0.25">
      <c r="B17004"/>
      <c r="C17004"/>
      <c r="D17004"/>
      <c r="E17004"/>
      <c r="F17004"/>
    </row>
    <row r="17005" spans="2:6" ht="15" x14ac:dyDescent="0.25">
      <c r="B17005"/>
      <c r="C17005"/>
      <c r="D17005"/>
      <c r="E17005"/>
      <c r="F17005"/>
    </row>
    <row r="17006" spans="2:6" ht="15" x14ac:dyDescent="0.25">
      <c r="B17006"/>
      <c r="C17006"/>
      <c r="D17006"/>
      <c r="E17006"/>
      <c r="F17006"/>
    </row>
    <row r="17007" spans="2:6" ht="15" x14ac:dyDescent="0.25">
      <c r="B17007"/>
      <c r="C17007"/>
      <c r="D17007"/>
      <c r="E17007"/>
      <c r="F17007"/>
    </row>
    <row r="17008" spans="2:6" ht="15" x14ac:dyDescent="0.25">
      <c r="B17008"/>
      <c r="C17008"/>
      <c r="D17008"/>
      <c r="E17008"/>
      <c r="F17008"/>
    </row>
    <row r="17009" spans="2:6" ht="15" x14ac:dyDescent="0.25">
      <c r="B17009"/>
      <c r="C17009"/>
      <c r="D17009"/>
      <c r="E17009"/>
      <c r="F17009"/>
    </row>
    <row r="17010" spans="2:6" ht="15" x14ac:dyDescent="0.25">
      <c r="B17010"/>
      <c r="C17010"/>
      <c r="D17010"/>
      <c r="E17010"/>
      <c r="F17010"/>
    </row>
    <row r="17011" spans="2:6" ht="15" x14ac:dyDescent="0.25">
      <c r="B17011"/>
      <c r="C17011"/>
      <c r="D17011"/>
      <c r="E17011"/>
      <c r="F17011"/>
    </row>
    <row r="17012" spans="2:6" ht="15" x14ac:dyDescent="0.25">
      <c r="B17012"/>
      <c r="C17012"/>
      <c r="D17012"/>
      <c r="E17012"/>
      <c r="F17012"/>
    </row>
    <row r="17013" spans="2:6" ht="15" x14ac:dyDescent="0.25">
      <c r="B17013"/>
      <c r="C17013"/>
      <c r="D17013"/>
      <c r="E17013"/>
      <c r="F17013"/>
    </row>
    <row r="17014" spans="2:6" ht="15" x14ac:dyDescent="0.25">
      <c r="B17014"/>
      <c r="C17014"/>
      <c r="D17014"/>
      <c r="E17014"/>
      <c r="F17014"/>
    </row>
    <row r="17015" spans="2:6" ht="15" x14ac:dyDescent="0.25">
      <c r="B17015"/>
      <c r="C17015"/>
      <c r="D17015"/>
      <c r="E17015"/>
      <c r="F17015"/>
    </row>
    <row r="17016" spans="2:6" ht="15" x14ac:dyDescent="0.25">
      <c r="B17016"/>
      <c r="C17016"/>
      <c r="D17016"/>
      <c r="E17016"/>
      <c r="F17016"/>
    </row>
    <row r="17017" spans="2:6" ht="15" x14ac:dyDescent="0.25">
      <c r="B17017"/>
      <c r="C17017"/>
      <c r="D17017"/>
      <c r="E17017"/>
      <c r="F17017"/>
    </row>
    <row r="17018" spans="2:6" ht="15" x14ac:dyDescent="0.25">
      <c r="B17018"/>
      <c r="C17018"/>
      <c r="D17018"/>
      <c r="E17018"/>
      <c r="F17018"/>
    </row>
    <row r="17019" spans="2:6" ht="15" x14ac:dyDescent="0.25">
      <c r="B17019"/>
      <c r="C17019"/>
      <c r="D17019"/>
      <c r="E17019"/>
      <c r="F17019"/>
    </row>
    <row r="17020" spans="2:6" ht="15" x14ac:dyDescent="0.25">
      <c r="B17020"/>
      <c r="C17020"/>
      <c r="D17020"/>
      <c r="E17020"/>
      <c r="F17020"/>
    </row>
    <row r="17021" spans="2:6" ht="15" x14ac:dyDescent="0.25">
      <c r="B17021"/>
      <c r="C17021"/>
      <c r="D17021"/>
      <c r="E17021"/>
      <c r="F17021"/>
    </row>
    <row r="17022" spans="2:6" ht="15" x14ac:dyDescent="0.25">
      <c r="B17022"/>
      <c r="C17022"/>
      <c r="D17022"/>
      <c r="E17022"/>
      <c r="F17022"/>
    </row>
    <row r="17023" spans="2:6" ht="15" x14ac:dyDescent="0.25">
      <c r="B17023"/>
      <c r="C17023"/>
      <c r="D17023"/>
      <c r="E17023"/>
      <c r="F17023"/>
    </row>
    <row r="17024" spans="2:6" ht="15" x14ac:dyDescent="0.25">
      <c r="B17024"/>
      <c r="C17024"/>
      <c r="D17024"/>
      <c r="E17024"/>
      <c r="F17024"/>
    </row>
    <row r="17025" spans="2:6" ht="15" x14ac:dyDescent="0.25">
      <c r="B17025"/>
      <c r="C17025"/>
      <c r="D17025"/>
      <c r="E17025"/>
      <c r="F17025"/>
    </row>
    <row r="17026" spans="2:6" ht="15" x14ac:dyDescent="0.25">
      <c r="B17026"/>
      <c r="C17026"/>
      <c r="D17026"/>
      <c r="E17026"/>
      <c r="F17026"/>
    </row>
    <row r="17027" spans="2:6" ht="15" x14ac:dyDescent="0.25">
      <c r="B17027"/>
      <c r="C17027"/>
      <c r="D17027"/>
      <c r="E17027"/>
      <c r="F17027"/>
    </row>
    <row r="17028" spans="2:6" ht="15" x14ac:dyDescent="0.25">
      <c r="B17028"/>
      <c r="C17028"/>
      <c r="D17028"/>
      <c r="E17028"/>
      <c r="F17028"/>
    </row>
    <row r="17029" spans="2:6" ht="15" x14ac:dyDescent="0.25">
      <c r="B17029"/>
      <c r="C17029"/>
      <c r="D17029"/>
      <c r="E17029"/>
      <c r="F17029"/>
    </row>
    <row r="17030" spans="2:6" ht="15" x14ac:dyDescent="0.25">
      <c r="B17030"/>
      <c r="C17030"/>
      <c r="D17030"/>
      <c r="E17030"/>
      <c r="F17030"/>
    </row>
    <row r="17031" spans="2:6" ht="15" x14ac:dyDescent="0.25">
      <c r="B17031"/>
      <c r="C17031"/>
      <c r="D17031"/>
      <c r="E17031"/>
      <c r="F17031"/>
    </row>
    <row r="17032" spans="2:6" ht="15" x14ac:dyDescent="0.25">
      <c r="B17032"/>
      <c r="C17032"/>
      <c r="D17032"/>
      <c r="E17032"/>
      <c r="F17032"/>
    </row>
    <row r="17033" spans="2:6" ht="15" x14ac:dyDescent="0.25">
      <c r="B17033"/>
      <c r="C17033"/>
      <c r="D17033"/>
      <c r="E17033"/>
      <c r="F17033"/>
    </row>
    <row r="17034" spans="2:6" ht="15" x14ac:dyDescent="0.25">
      <c r="B17034"/>
      <c r="C17034"/>
      <c r="D17034"/>
      <c r="E17034"/>
      <c r="F17034"/>
    </row>
    <row r="17035" spans="2:6" ht="15" x14ac:dyDescent="0.25">
      <c r="B17035"/>
      <c r="C17035"/>
      <c r="D17035"/>
      <c r="E17035"/>
      <c r="F17035"/>
    </row>
    <row r="17036" spans="2:6" ht="15" x14ac:dyDescent="0.25">
      <c r="B17036"/>
      <c r="C17036"/>
      <c r="D17036"/>
      <c r="E17036"/>
      <c r="F17036"/>
    </row>
    <row r="17037" spans="2:6" ht="15" x14ac:dyDescent="0.25">
      <c r="B17037"/>
      <c r="C17037"/>
      <c r="D17037"/>
      <c r="E17037"/>
      <c r="F17037"/>
    </row>
    <row r="17038" spans="2:6" ht="15" x14ac:dyDescent="0.25">
      <c r="B17038"/>
      <c r="C17038"/>
      <c r="D17038"/>
      <c r="E17038"/>
      <c r="F17038"/>
    </row>
    <row r="17039" spans="2:6" ht="15" x14ac:dyDescent="0.25">
      <c r="B17039"/>
      <c r="C17039"/>
      <c r="D17039"/>
      <c r="E17039"/>
      <c r="F17039"/>
    </row>
    <row r="17040" spans="2:6" ht="15" x14ac:dyDescent="0.25">
      <c r="B17040"/>
      <c r="C17040"/>
      <c r="D17040"/>
      <c r="E17040"/>
      <c r="F17040"/>
    </row>
    <row r="17041" spans="2:6" ht="15" x14ac:dyDescent="0.25">
      <c r="B17041"/>
      <c r="C17041"/>
      <c r="D17041"/>
      <c r="E17041"/>
      <c r="F17041"/>
    </row>
    <row r="17042" spans="2:6" ht="15" x14ac:dyDescent="0.25">
      <c r="B17042"/>
      <c r="C17042"/>
      <c r="D17042"/>
      <c r="E17042"/>
      <c r="F17042"/>
    </row>
    <row r="17043" spans="2:6" ht="15" x14ac:dyDescent="0.25">
      <c r="B17043"/>
      <c r="C17043"/>
      <c r="D17043"/>
      <c r="E17043"/>
      <c r="F17043"/>
    </row>
    <row r="17044" spans="2:6" ht="15" x14ac:dyDescent="0.25">
      <c r="B17044"/>
      <c r="C17044"/>
      <c r="D17044"/>
      <c r="E17044"/>
      <c r="F17044"/>
    </row>
    <row r="17045" spans="2:6" ht="15" x14ac:dyDescent="0.25">
      <c r="B17045"/>
      <c r="C17045"/>
      <c r="D17045"/>
      <c r="E17045"/>
      <c r="F17045"/>
    </row>
    <row r="17046" spans="2:6" ht="15" x14ac:dyDescent="0.25">
      <c r="B17046"/>
      <c r="C17046"/>
      <c r="D17046"/>
      <c r="E17046"/>
      <c r="F17046"/>
    </row>
    <row r="17047" spans="2:6" ht="15" x14ac:dyDescent="0.25">
      <c r="B17047"/>
      <c r="C17047"/>
      <c r="D17047"/>
      <c r="E17047"/>
      <c r="F17047"/>
    </row>
    <row r="17048" spans="2:6" ht="15" x14ac:dyDescent="0.25">
      <c r="B17048"/>
      <c r="C17048"/>
      <c r="D17048"/>
      <c r="E17048"/>
      <c r="F17048"/>
    </row>
    <row r="17049" spans="2:6" ht="15" x14ac:dyDescent="0.25">
      <c r="B17049"/>
      <c r="C17049"/>
      <c r="D17049"/>
      <c r="E17049"/>
      <c r="F17049"/>
    </row>
    <row r="17050" spans="2:6" ht="15" x14ac:dyDescent="0.25">
      <c r="B17050"/>
      <c r="C17050"/>
      <c r="D17050"/>
      <c r="E17050"/>
      <c r="F17050"/>
    </row>
    <row r="17051" spans="2:6" ht="15" x14ac:dyDescent="0.25">
      <c r="B17051"/>
      <c r="C17051"/>
      <c r="D17051"/>
      <c r="E17051"/>
      <c r="F17051"/>
    </row>
    <row r="17052" spans="2:6" ht="15" x14ac:dyDescent="0.25">
      <c r="B17052"/>
      <c r="C17052"/>
      <c r="D17052"/>
      <c r="E17052"/>
      <c r="F17052"/>
    </row>
    <row r="17053" spans="2:6" ht="15" x14ac:dyDescent="0.25">
      <c r="B17053"/>
      <c r="C17053"/>
      <c r="D17053"/>
      <c r="E17053"/>
      <c r="F17053"/>
    </row>
    <row r="17054" spans="2:6" ht="15" x14ac:dyDescent="0.25">
      <c r="B17054"/>
      <c r="C17054"/>
      <c r="D17054"/>
      <c r="E17054"/>
      <c r="F17054"/>
    </row>
    <row r="17055" spans="2:6" ht="15" x14ac:dyDescent="0.25">
      <c r="B17055"/>
      <c r="C17055"/>
      <c r="D17055"/>
      <c r="E17055"/>
      <c r="F17055"/>
    </row>
    <row r="17056" spans="2:6" ht="15" x14ac:dyDescent="0.25">
      <c r="B17056"/>
      <c r="C17056"/>
      <c r="D17056"/>
      <c r="E17056"/>
      <c r="F17056"/>
    </row>
    <row r="17057" spans="2:6" ht="15" x14ac:dyDescent="0.25">
      <c r="B17057"/>
      <c r="C17057"/>
      <c r="D17057"/>
      <c r="E17057"/>
      <c r="F17057"/>
    </row>
    <row r="17058" spans="2:6" ht="15" x14ac:dyDescent="0.25">
      <c r="B17058"/>
      <c r="C17058"/>
      <c r="D17058"/>
      <c r="E17058"/>
      <c r="F17058"/>
    </row>
    <row r="17059" spans="2:6" ht="15" x14ac:dyDescent="0.25">
      <c r="B17059"/>
      <c r="C17059"/>
      <c r="D17059"/>
      <c r="E17059"/>
      <c r="F17059"/>
    </row>
    <row r="17060" spans="2:6" ht="15" x14ac:dyDescent="0.25">
      <c r="B17060"/>
      <c r="C17060"/>
      <c r="D17060"/>
      <c r="E17060"/>
      <c r="F17060"/>
    </row>
    <row r="17061" spans="2:6" ht="15" x14ac:dyDescent="0.25">
      <c r="B17061"/>
      <c r="C17061"/>
      <c r="D17061"/>
      <c r="E17061"/>
      <c r="F17061"/>
    </row>
    <row r="17062" spans="2:6" ht="15" x14ac:dyDescent="0.25">
      <c r="B17062"/>
      <c r="C17062"/>
      <c r="D17062"/>
      <c r="E17062"/>
      <c r="F17062"/>
    </row>
    <row r="17063" spans="2:6" ht="15" x14ac:dyDescent="0.25">
      <c r="B17063"/>
      <c r="C17063"/>
      <c r="D17063"/>
      <c r="E17063"/>
      <c r="F17063"/>
    </row>
    <row r="17064" spans="2:6" ht="15" x14ac:dyDescent="0.25">
      <c r="B17064"/>
      <c r="C17064"/>
      <c r="D17064"/>
      <c r="E17064"/>
      <c r="F17064"/>
    </row>
    <row r="17065" spans="2:6" ht="15" x14ac:dyDescent="0.25">
      <c r="B17065"/>
      <c r="C17065"/>
      <c r="D17065"/>
      <c r="E17065"/>
      <c r="F17065"/>
    </row>
    <row r="17066" spans="2:6" ht="15" x14ac:dyDescent="0.25">
      <c r="B17066"/>
      <c r="C17066"/>
      <c r="D17066"/>
      <c r="E17066"/>
      <c r="F17066"/>
    </row>
    <row r="17067" spans="2:6" ht="15" x14ac:dyDescent="0.25">
      <c r="B17067"/>
      <c r="C17067"/>
      <c r="D17067"/>
      <c r="E17067"/>
      <c r="F17067"/>
    </row>
    <row r="17068" spans="2:6" ht="15" x14ac:dyDescent="0.25">
      <c r="B17068"/>
      <c r="C17068"/>
      <c r="D17068"/>
      <c r="E17068"/>
      <c r="F17068"/>
    </row>
    <row r="17069" spans="2:6" ht="15" x14ac:dyDescent="0.25">
      <c r="B17069"/>
      <c r="C17069"/>
      <c r="D17069"/>
      <c r="E17069"/>
      <c r="F17069"/>
    </row>
    <row r="17070" spans="2:6" ht="15" x14ac:dyDescent="0.25">
      <c r="B17070"/>
      <c r="C17070"/>
      <c r="D17070"/>
      <c r="E17070"/>
      <c r="F17070"/>
    </row>
    <row r="17071" spans="2:6" ht="15" x14ac:dyDescent="0.25">
      <c r="B17071"/>
      <c r="C17071"/>
      <c r="D17071"/>
      <c r="E17071"/>
      <c r="F17071"/>
    </row>
    <row r="17072" spans="2:6" ht="15" x14ac:dyDescent="0.25">
      <c r="B17072"/>
      <c r="C17072"/>
      <c r="D17072"/>
      <c r="E17072"/>
      <c r="F17072"/>
    </row>
    <row r="17073" spans="2:6" ht="15" x14ac:dyDescent="0.25">
      <c r="B17073"/>
      <c r="C17073"/>
      <c r="D17073"/>
      <c r="E17073"/>
      <c r="F17073"/>
    </row>
    <row r="17074" spans="2:6" ht="15" x14ac:dyDescent="0.25">
      <c r="B17074"/>
      <c r="C17074"/>
      <c r="D17074"/>
      <c r="E17074"/>
      <c r="F17074"/>
    </row>
    <row r="17075" spans="2:6" ht="15" x14ac:dyDescent="0.25">
      <c r="B17075"/>
      <c r="C17075"/>
      <c r="D17075"/>
      <c r="E17075"/>
      <c r="F17075"/>
    </row>
    <row r="17076" spans="2:6" ht="15" x14ac:dyDescent="0.25">
      <c r="B17076"/>
      <c r="C17076"/>
      <c r="D17076"/>
      <c r="E17076"/>
      <c r="F17076"/>
    </row>
    <row r="17077" spans="2:6" ht="15" x14ac:dyDescent="0.25">
      <c r="B17077"/>
      <c r="C17077"/>
      <c r="D17077"/>
      <c r="E17077"/>
      <c r="F17077"/>
    </row>
    <row r="17078" spans="2:6" ht="15" x14ac:dyDescent="0.25">
      <c r="B17078"/>
      <c r="C17078"/>
      <c r="D17078"/>
      <c r="E17078"/>
      <c r="F17078"/>
    </row>
    <row r="17079" spans="2:6" ht="15" x14ac:dyDescent="0.25">
      <c r="B17079"/>
      <c r="C17079"/>
      <c r="D17079"/>
      <c r="E17079"/>
      <c r="F17079"/>
    </row>
    <row r="17080" spans="2:6" ht="15" x14ac:dyDescent="0.25">
      <c r="B17080"/>
      <c r="C17080"/>
      <c r="D17080"/>
      <c r="E17080"/>
      <c r="F17080"/>
    </row>
    <row r="17081" spans="2:6" ht="15" x14ac:dyDescent="0.25">
      <c r="B17081"/>
      <c r="C17081"/>
      <c r="D17081"/>
      <c r="E17081"/>
      <c r="F17081"/>
    </row>
    <row r="17082" spans="2:6" ht="15" x14ac:dyDescent="0.25">
      <c r="B17082"/>
      <c r="C17082"/>
      <c r="D17082"/>
      <c r="E17082"/>
      <c r="F17082"/>
    </row>
    <row r="17083" spans="2:6" ht="15" x14ac:dyDescent="0.25">
      <c r="B17083"/>
      <c r="C17083"/>
      <c r="D17083"/>
      <c r="E17083"/>
      <c r="F17083"/>
    </row>
    <row r="17084" spans="2:6" ht="15" x14ac:dyDescent="0.25">
      <c r="B17084"/>
      <c r="C17084"/>
      <c r="D17084"/>
      <c r="E17084"/>
      <c r="F17084"/>
    </row>
    <row r="17085" spans="2:6" ht="15" x14ac:dyDescent="0.25">
      <c r="B17085"/>
      <c r="C17085"/>
      <c r="D17085"/>
      <c r="E17085"/>
      <c r="F17085"/>
    </row>
    <row r="17086" spans="2:6" ht="15" x14ac:dyDescent="0.25">
      <c r="B17086"/>
      <c r="C17086"/>
      <c r="D17086"/>
      <c r="E17086"/>
      <c r="F17086"/>
    </row>
    <row r="17087" spans="2:6" ht="15" x14ac:dyDescent="0.25">
      <c r="B17087"/>
      <c r="C17087"/>
      <c r="D17087"/>
      <c r="E17087"/>
      <c r="F17087"/>
    </row>
    <row r="17088" spans="2:6" ht="15" x14ac:dyDescent="0.25">
      <c r="B17088"/>
      <c r="C17088"/>
      <c r="D17088"/>
      <c r="E17088"/>
      <c r="F17088"/>
    </row>
    <row r="17089" spans="2:6" ht="15" x14ac:dyDescent="0.25">
      <c r="B17089"/>
      <c r="C17089"/>
      <c r="D17089"/>
      <c r="E17089"/>
      <c r="F17089"/>
    </row>
    <row r="17090" spans="2:6" ht="15" x14ac:dyDescent="0.25">
      <c r="B17090"/>
      <c r="C17090"/>
      <c r="D17090"/>
      <c r="E17090"/>
      <c r="F17090"/>
    </row>
    <row r="17091" spans="2:6" ht="15" x14ac:dyDescent="0.25">
      <c r="B17091"/>
      <c r="C17091"/>
      <c r="D17091"/>
      <c r="E17091"/>
      <c r="F17091"/>
    </row>
    <row r="17092" spans="2:6" ht="15" x14ac:dyDescent="0.25">
      <c r="B17092"/>
      <c r="C17092"/>
      <c r="D17092"/>
      <c r="E17092"/>
      <c r="F17092"/>
    </row>
    <row r="17093" spans="2:6" ht="15" x14ac:dyDescent="0.25">
      <c r="B17093"/>
      <c r="C17093"/>
      <c r="D17093"/>
      <c r="E17093"/>
      <c r="F17093"/>
    </row>
    <row r="17094" spans="2:6" ht="15" x14ac:dyDescent="0.25">
      <c r="B17094"/>
      <c r="C17094"/>
      <c r="D17094"/>
      <c r="E17094"/>
      <c r="F17094"/>
    </row>
    <row r="17095" spans="2:6" ht="15" x14ac:dyDescent="0.25">
      <c r="B17095"/>
      <c r="C17095"/>
      <c r="D17095"/>
      <c r="E17095"/>
      <c r="F17095"/>
    </row>
    <row r="17096" spans="2:6" ht="15" x14ac:dyDescent="0.25">
      <c r="B17096"/>
      <c r="C17096"/>
      <c r="D17096"/>
      <c r="E17096"/>
      <c r="F17096"/>
    </row>
    <row r="17097" spans="2:6" ht="15" x14ac:dyDescent="0.25">
      <c r="B17097"/>
      <c r="C17097"/>
      <c r="D17097"/>
      <c r="E17097"/>
      <c r="F17097"/>
    </row>
    <row r="17098" spans="2:6" ht="15" x14ac:dyDescent="0.25">
      <c r="B17098"/>
      <c r="C17098"/>
      <c r="D17098"/>
      <c r="E17098"/>
      <c r="F17098"/>
    </row>
    <row r="17099" spans="2:6" ht="15" x14ac:dyDescent="0.25">
      <c r="B17099"/>
      <c r="C17099"/>
      <c r="D17099"/>
      <c r="E17099"/>
      <c r="F17099"/>
    </row>
    <row r="17100" spans="2:6" ht="15" x14ac:dyDescent="0.25">
      <c r="B17100"/>
      <c r="C17100"/>
      <c r="D17100"/>
      <c r="E17100"/>
      <c r="F17100"/>
    </row>
    <row r="17101" spans="2:6" ht="15" x14ac:dyDescent="0.25">
      <c r="B17101"/>
      <c r="C17101"/>
      <c r="D17101"/>
      <c r="E17101"/>
      <c r="F17101"/>
    </row>
    <row r="17102" spans="2:6" ht="15" x14ac:dyDescent="0.25">
      <c r="B17102"/>
      <c r="C17102"/>
      <c r="D17102"/>
      <c r="E17102"/>
      <c r="F17102"/>
    </row>
    <row r="17103" spans="2:6" ht="15" x14ac:dyDescent="0.25">
      <c r="B17103"/>
      <c r="C17103"/>
      <c r="D17103"/>
      <c r="E17103"/>
      <c r="F17103"/>
    </row>
    <row r="17104" spans="2:6" ht="15" x14ac:dyDescent="0.25">
      <c r="B17104"/>
      <c r="C17104"/>
      <c r="D17104"/>
      <c r="E17104"/>
      <c r="F17104"/>
    </row>
    <row r="17105" spans="2:6" ht="15" x14ac:dyDescent="0.25">
      <c r="B17105"/>
      <c r="C17105"/>
      <c r="D17105"/>
      <c r="E17105"/>
      <c r="F17105"/>
    </row>
    <row r="17106" spans="2:6" ht="15" x14ac:dyDescent="0.25">
      <c r="B17106"/>
      <c r="C17106"/>
      <c r="D17106"/>
      <c r="E17106"/>
      <c r="F17106"/>
    </row>
    <row r="17107" spans="2:6" ht="15" x14ac:dyDescent="0.25">
      <c r="B17107"/>
      <c r="C17107"/>
      <c r="D17107"/>
      <c r="E17107"/>
      <c r="F17107"/>
    </row>
    <row r="17108" spans="2:6" ht="15" x14ac:dyDescent="0.25">
      <c r="B17108"/>
      <c r="C17108"/>
      <c r="D17108"/>
      <c r="E17108"/>
      <c r="F17108"/>
    </row>
    <row r="17109" spans="2:6" ht="15" x14ac:dyDescent="0.25">
      <c r="B17109"/>
      <c r="C17109"/>
      <c r="D17109"/>
      <c r="E17109"/>
      <c r="F17109"/>
    </row>
    <row r="17110" spans="2:6" ht="15" x14ac:dyDescent="0.25">
      <c r="B17110"/>
      <c r="C17110"/>
      <c r="D17110"/>
      <c r="E17110"/>
      <c r="F17110"/>
    </row>
    <row r="17111" spans="2:6" ht="15" x14ac:dyDescent="0.25">
      <c r="B17111"/>
      <c r="C17111"/>
      <c r="D17111"/>
      <c r="E17111"/>
      <c r="F17111"/>
    </row>
    <row r="17112" spans="2:6" ht="15" x14ac:dyDescent="0.25">
      <c r="B17112"/>
      <c r="C17112"/>
      <c r="D17112"/>
      <c r="E17112"/>
      <c r="F17112"/>
    </row>
    <row r="17113" spans="2:6" ht="15" x14ac:dyDescent="0.25">
      <c r="B17113"/>
      <c r="C17113"/>
      <c r="D17113"/>
      <c r="E17113"/>
      <c r="F17113"/>
    </row>
    <row r="17114" spans="2:6" ht="15" x14ac:dyDescent="0.25">
      <c r="B17114"/>
      <c r="C17114"/>
      <c r="D17114"/>
      <c r="E17114"/>
      <c r="F17114"/>
    </row>
    <row r="17115" spans="2:6" ht="15" x14ac:dyDescent="0.25">
      <c r="B17115"/>
      <c r="C17115"/>
      <c r="D17115"/>
      <c r="E17115"/>
      <c r="F17115"/>
    </row>
    <row r="17116" spans="2:6" ht="15" x14ac:dyDescent="0.25">
      <c r="B17116"/>
      <c r="C17116"/>
      <c r="D17116"/>
      <c r="E17116"/>
      <c r="F17116"/>
    </row>
    <row r="17117" spans="2:6" ht="15" x14ac:dyDescent="0.25">
      <c r="B17117"/>
      <c r="C17117"/>
      <c r="D17117"/>
      <c r="E17117"/>
      <c r="F17117"/>
    </row>
    <row r="17118" spans="2:6" ht="15" x14ac:dyDescent="0.25">
      <c r="B17118"/>
      <c r="C17118"/>
      <c r="D17118"/>
      <c r="E17118"/>
      <c r="F17118"/>
    </row>
    <row r="17119" spans="2:6" ht="15" x14ac:dyDescent="0.25">
      <c r="B17119"/>
      <c r="C17119"/>
      <c r="D17119"/>
      <c r="E17119"/>
      <c r="F17119"/>
    </row>
    <row r="17120" spans="2:6" ht="15" x14ac:dyDescent="0.25">
      <c r="B17120"/>
      <c r="C17120"/>
      <c r="D17120"/>
      <c r="E17120"/>
      <c r="F17120"/>
    </row>
    <row r="17121" spans="2:6" ht="15" x14ac:dyDescent="0.25">
      <c r="B17121"/>
      <c r="C17121"/>
      <c r="D17121"/>
      <c r="E17121"/>
      <c r="F17121"/>
    </row>
    <row r="17122" spans="2:6" ht="15" x14ac:dyDescent="0.25">
      <c r="B17122"/>
      <c r="C17122"/>
      <c r="D17122"/>
      <c r="E17122"/>
      <c r="F17122"/>
    </row>
    <row r="17123" spans="2:6" ht="15" x14ac:dyDescent="0.25">
      <c r="B17123"/>
      <c r="C17123"/>
      <c r="D17123"/>
      <c r="E17123"/>
      <c r="F17123"/>
    </row>
    <row r="17124" spans="2:6" ht="15" x14ac:dyDescent="0.25">
      <c r="B17124"/>
      <c r="C17124"/>
      <c r="D17124"/>
      <c r="E17124"/>
      <c r="F17124"/>
    </row>
    <row r="17125" spans="2:6" ht="15" x14ac:dyDescent="0.25">
      <c r="B17125"/>
      <c r="C17125"/>
      <c r="D17125"/>
      <c r="E17125"/>
      <c r="F17125"/>
    </row>
    <row r="17126" spans="2:6" ht="15" x14ac:dyDescent="0.25">
      <c r="B17126"/>
      <c r="C17126"/>
      <c r="D17126"/>
      <c r="E17126"/>
      <c r="F17126"/>
    </row>
    <row r="17127" spans="2:6" ht="15" x14ac:dyDescent="0.25">
      <c r="B17127"/>
      <c r="C17127"/>
      <c r="D17127"/>
      <c r="E17127"/>
      <c r="F17127"/>
    </row>
    <row r="17128" spans="2:6" ht="15" x14ac:dyDescent="0.25">
      <c r="B17128"/>
      <c r="C17128"/>
      <c r="D17128"/>
      <c r="E17128"/>
      <c r="F17128"/>
    </row>
    <row r="17129" spans="2:6" ht="15" x14ac:dyDescent="0.25">
      <c r="B17129"/>
      <c r="C17129"/>
      <c r="D17129"/>
      <c r="E17129"/>
      <c r="F17129"/>
    </row>
    <row r="17130" spans="2:6" ht="15" x14ac:dyDescent="0.25">
      <c r="B17130"/>
      <c r="C17130"/>
      <c r="D17130"/>
      <c r="E17130"/>
      <c r="F17130"/>
    </row>
    <row r="17131" spans="2:6" ht="15" x14ac:dyDescent="0.25">
      <c r="B17131"/>
      <c r="C17131"/>
      <c r="D17131"/>
      <c r="E17131"/>
      <c r="F17131"/>
    </row>
    <row r="17132" spans="2:6" ht="15" x14ac:dyDescent="0.25">
      <c r="B17132"/>
      <c r="C17132"/>
      <c r="D17132"/>
      <c r="E17132"/>
      <c r="F17132"/>
    </row>
    <row r="17133" spans="2:6" ht="15" x14ac:dyDescent="0.25">
      <c r="B17133"/>
      <c r="C17133"/>
      <c r="D17133"/>
      <c r="E17133"/>
      <c r="F17133"/>
    </row>
    <row r="17134" spans="2:6" ht="15" x14ac:dyDescent="0.25">
      <c r="B17134"/>
      <c r="C17134"/>
      <c r="D17134"/>
      <c r="E17134"/>
      <c r="F17134"/>
    </row>
    <row r="17135" spans="2:6" ht="15" x14ac:dyDescent="0.25">
      <c r="B17135"/>
      <c r="C17135"/>
      <c r="D17135"/>
      <c r="E17135"/>
      <c r="F17135"/>
    </row>
    <row r="17136" spans="2:6" ht="15" x14ac:dyDescent="0.25">
      <c r="B17136"/>
      <c r="C17136"/>
      <c r="D17136"/>
      <c r="E17136"/>
      <c r="F17136"/>
    </row>
    <row r="17137" spans="2:6" ht="15" x14ac:dyDescent="0.25">
      <c r="B17137"/>
      <c r="C17137"/>
      <c r="D17137"/>
      <c r="E17137"/>
      <c r="F17137"/>
    </row>
    <row r="17138" spans="2:6" ht="15" x14ac:dyDescent="0.25">
      <c r="B17138"/>
      <c r="C17138"/>
      <c r="D17138"/>
      <c r="E17138"/>
      <c r="F17138"/>
    </row>
    <row r="17139" spans="2:6" ht="15" x14ac:dyDescent="0.25">
      <c r="B17139"/>
      <c r="C17139"/>
      <c r="D17139"/>
      <c r="E17139"/>
      <c r="F17139"/>
    </row>
    <row r="17140" spans="2:6" ht="15" x14ac:dyDescent="0.25">
      <c r="B17140"/>
      <c r="C17140"/>
      <c r="D17140"/>
      <c r="E17140"/>
      <c r="F17140"/>
    </row>
    <row r="17141" spans="2:6" ht="15" x14ac:dyDescent="0.25">
      <c r="B17141"/>
      <c r="C17141"/>
      <c r="D17141"/>
      <c r="E17141"/>
      <c r="F17141"/>
    </row>
    <row r="17142" spans="2:6" ht="15" x14ac:dyDescent="0.25">
      <c r="B17142"/>
      <c r="C17142"/>
      <c r="D17142"/>
      <c r="E17142"/>
      <c r="F17142"/>
    </row>
    <row r="17143" spans="2:6" ht="15" x14ac:dyDescent="0.25">
      <c r="B17143"/>
      <c r="C17143"/>
      <c r="D17143"/>
      <c r="E17143"/>
      <c r="F17143"/>
    </row>
    <row r="17144" spans="2:6" ht="15" x14ac:dyDescent="0.25">
      <c r="B17144"/>
      <c r="C17144"/>
      <c r="D17144"/>
      <c r="E17144"/>
      <c r="F17144"/>
    </row>
    <row r="17145" spans="2:6" ht="15" x14ac:dyDescent="0.25">
      <c r="B17145"/>
      <c r="C17145"/>
      <c r="D17145"/>
      <c r="E17145"/>
      <c r="F17145"/>
    </row>
    <row r="17146" spans="2:6" ht="15" x14ac:dyDescent="0.25">
      <c r="B17146"/>
      <c r="C17146"/>
      <c r="D17146"/>
      <c r="E17146"/>
      <c r="F17146"/>
    </row>
    <row r="17147" spans="2:6" ht="15" x14ac:dyDescent="0.25">
      <c r="B17147"/>
      <c r="C17147"/>
      <c r="D17147"/>
      <c r="E17147"/>
      <c r="F17147"/>
    </row>
    <row r="17148" spans="2:6" ht="15" x14ac:dyDescent="0.25">
      <c r="B17148"/>
      <c r="C17148"/>
      <c r="D17148"/>
      <c r="E17148"/>
      <c r="F17148"/>
    </row>
    <row r="17149" spans="2:6" ht="15" x14ac:dyDescent="0.25">
      <c r="B17149"/>
      <c r="C17149"/>
      <c r="D17149"/>
      <c r="E17149"/>
      <c r="F17149"/>
    </row>
    <row r="17150" spans="2:6" ht="15" x14ac:dyDescent="0.25">
      <c r="B17150"/>
      <c r="C17150"/>
      <c r="D17150"/>
      <c r="E17150"/>
      <c r="F17150"/>
    </row>
    <row r="17151" spans="2:6" ht="15" x14ac:dyDescent="0.25">
      <c r="B17151"/>
      <c r="C17151"/>
      <c r="D17151"/>
      <c r="E17151"/>
      <c r="F17151"/>
    </row>
    <row r="17152" spans="2:6" ht="15" x14ac:dyDescent="0.25">
      <c r="B17152"/>
      <c r="C17152"/>
      <c r="D17152"/>
      <c r="E17152"/>
      <c r="F17152"/>
    </row>
    <row r="17153" spans="2:6" ht="15" x14ac:dyDescent="0.25">
      <c r="B17153"/>
      <c r="C17153"/>
      <c r="D17153"/>
      <c r="E17153"/>
      <c r="F17153"/>
    </row>
    <row r="17154" spans="2:6" ht="15" x14ac:dyDescent="0.25">
      <c r="B17154"/>
      <c r="C17154"/>
      <c r="D17154"/>
      <c r="E17154"/>
      <c r="F17154"/>
    </row>
    <row r="17155" spans="2:6" ht="15" x14ac:dyDescent="0.25">
      <c r="B17155"/>
      <c r="C17155"/>
      <c r="D17155"/>
      <c r="E17155"/>
      <c r="F17155"/>
    </row>
    <row r="17156" spans="2:6" ht="15" x14ac:dyDescent="0.25">
      <c r="B17156"/>
      <c r="C17156"/>
      <c r="D17156"/>
      <c r="E17156"/>
      <c r="F17156"/>
    </row>
    <row r="17157" spans="2:6" ht="15" x14ac:dyDescent="0.25">
      <c r="B17157"/>
      <c r="C17157"/>
      <c r="D17157"/>
      <c r="E17157"/>
      <c r="F17157"/>
    </row>
    <row r="17158" spans="2:6" ht="15" x14ac:dyDescent="0.25">
      <c r="B17158"/>
      <c r="C17158"/>
      <c r="D17158"/>
      <c r="E17158"/>
      <c r="F17158"/>
    </row>
    <row r="17159" spans="2:6" ht="15" x14ac:dyDescent="0.25">
      <c r="B17159"/>
      <c r="C17159"/>
      <c r="D17159"/>
      <c r="E17159"/>
      <c r="F17159"/>
    </row>
    <row r="17160" spans="2:6" ht="15" x14ac:dyDescent="0.25">
      <c r="B17160"/>
      <c r="C17160"/>
      <c r="D17160"/>
      <c r="E17160"/>
      <c r="F17160"/>
    </row>
    <row r="17161" spans="2:6" ht="15" x14ac:dyDescent="0.25">
      <c r="B17161"/>
      <c r="C17161"/>
      <c r="D17161"/>
      <c r="E17161"/>
      <c r="F17161"/>
    </row>
    <row r="17162" spans="2:6" ht="15" x14ac:dyDescent="0.25">
      <c r="B17162"/>
      <c r="C17162"/>
      <c r="D17162"/>
      <c r="E17162"/>
      <c r="F17162"/>
    </row>
    <row r="17163" spans="2:6" ht="15" x14ac:dyDescent="0.25">
      <c r="B17163"/>
      <c r="C17163"/>
      <c r="D17163"/>
      <c r="E17163"/>
      <c r="F17163"/>
    </row>
    <row r="17164" spans="2:6" ht="15" x14ac:dyDescent="0.25">
      <c r="B17164"/>
      <c r="C17164"/>
      <c r="D17164"/>
      <c r="E17164"/>
      <c r="F17164"/>
    </row>
    <row r="17165" spans="2:6" ht="15" x14ac:dyDescent="0.25">
      <c r="B17165"/>
      <c r="C17165"/>
      <c r="D17165"/>
      <c r="E17165"/>
      <c r="F17165"/>
    </row>
    <row r="17166" spans="2:6" ht="15" x14ac:dyDescent="0.25">
      <c r="B17166"/>
      <c r="C17166"/>
      <c r="D17166"/>
      <c r="E17166"/>
      <c r="F17166"/>
    </row>
    <row r="17167" spans="2:6" ht="15" x14ac:dyDescent="0.25">
      <c r="B17167"/>
      <c r="C17167"/>
      <c r="D17167"/>
      <c r="E17167"/>
      <c r="F17167"/>
    </row>
    <row r="17168" spans="2:6" ht="15" x14ac:dyDescent="0.25">
      <c r="B17168"/>
      <c r="C17168"/>
      <c r="D17168"/>
      <c r="E17168"/>
      <c r="F17168"/>
    </row>
    <row r="17169" spans="2:6" ht="15" x14ac:dyDescent="0.25">
      <c r="B17169"/>
      <c r="C17169"/>
      <c r="D17169"/>
      <c r="E17169"/>
      <c r="F17169"/>
    </row>
    <row r="17170" spans="2:6" ht="15" x14ac:dyDescent="0.25">
      <c r="B17170"/>
      <c r="C17170"/>
      <c r="D17170"/>
      <c r="E17170"/>
      <c r="F17170"/>
    </row>
    <row r="17171" spans="2:6" ht="15" x14ac:dyDescent="0.25">
      <c r="B17171"/>
      <c r="C17171"/>
      <c r="D17171"/>
      <c r="E17171"/>
      <c r="F17171"/>
    </row>
    <row r="17172" spans="2:6" ht="15" x14ac:dyDescent="0.25">
      <c r="B17172"/>
      <c r="C17172"/>
      <c r="D17172"/>
      <c r="E17172"/>
      <c r="F17172"/>
    </row>
    <row r="17173" spans="2:6" ht="15" x14ac:dyDescent="0.25">
      <c r="B17173"/>
      <c r="C17173"/>
      <c r="D17173"/>
      <c r="E17173"/>
      <c r="F17173"/>
    </row>
    <row r="17174" spans="2:6" ht="15" x14ac:dyDescent="0.25">
      <c r="B17174"/>
      <c r="C17174"/>
      <c r="D17174"/>
      <c r="E17174"/>
      <c r="F17174"/>
    </row>
    <row r="17175" spans="2:6" ht="15" x14ac:dyDescent="0.25">
      <c r="B17175"/>
      <c r="C17175"/>
      <c r="D17175"/>
      <c r="E17175"/>
      <c r="F17175"/>
    </row>
    <row r="17176" spans="2:6" ht="15" x14ac:dyDescent="0.25">
      <c r="B17176"/>
      <c r="C17176"/>
      <c r="D17176"/>
      <c r="E17176"/>
      <c r="F17176"/>
    </row>
    <row r="17177" spans="2:6" ht="15" x14ac:dyDescent="0.25">
      <c r="B17177"/>
      <c r="C17177"/>
      <c r="D17177"/>
      <c r="E17177"/>
      <c r="F17177"/>
    </row>
    <row r="17178" spans="2:6" ht="15" x14ac:dyDescent="0.25">
      <c r="B17178"/>
      <c r="C17178"/>
      <c r="D17178"/>
      <c r="E17178"/>
      <c r="F17178"/>
    </row>
    <row r="17179" spans="2:6" ht="15" x14ac:dyDescent="0.25">
      <c r="B17179"/>
      <c r="C17179"/>
      <c r="D17179"/>
      <c r="E17179"/>
      <c r="F17179"/>
    </row>
    <row r="17180" spans="2:6" ht="15" x14ac:dyDescent="0.25">
      <c r="B17180"/>
      <c r="C17180"/>
      <c r="D17180"/>
      <c r="E17180"/>
      <c r="F17180"/>
    </row>
    <row r="17181" spans="2:6" ht="15" x14ac:dyDescent="0.25">
      <c r="B17181"/>
      <c r="C17181"/>
      <c r="D17181"/>
      <c r="E17181"/>
      <c r="F17181"/>
    </row>
    <row r="17182" spans="2:6" ht="15" x14ac:dyDescent="0.25">
      <c r="B17182"/>
      <c r="C17182"/>
      <c r="D17182"/>
      <c r="E17182"/>
      <c r="F17182"/>
    </row>
    <row r="17183" spans="2:6" ht="15" x14ac:dyDescent="0.25">
      <c r="B17183"/>
      <c r="C17183"/>
      <c r="D17183"/>
      <c r="E17183"/>
      <c r="F17183"/>
    </row>
    <row r="17184" spans="2:6" ht="15" x14ac:dyDescent="0.25">
      <c r="B17184"/>
      <c r="C17184"/>
      <c r="D17184"/>
      <c r="E17184"/>
      <c r="F17184"/>
    </row>
    <row r="17185" spans="2:6" ht="15" x14ac:dyDescent="0.25">
      <c r="B17185"/>
      <c r="C17185"/>
      <c r="D17185"/>
      <c r="E17185"/>
      <c r="F17185"/>
    </row>
    <row r="17186" spans="2:6" ht="15" x14ac:dyDescent="0.25">
      <c r="B17186"/>
      <c r="C17186"/>
      <c r="D17186"/>
      <c r="E17186"/>
      <c r="F17186"/>
    </row>
    <row r="17187" spans="2:6" ht="15" x14ac:dyDescent="0.25">
      <c r="B17187"/>
      <c r="C17187"/>
      <c r="D17187"/>
      <c r="E17187"/>
      <c r="F17187"/>
    </row>
    <row r="17188" spans="2:6" ht="15" x14ac:dyDescent="0.25">
      <c r="B17188"/>
      <c r="C17188"/>
      <c r="D17188"/>
      <c r="E17188"/>
      <c r="F17188"/>
    </row>
    <row r="17189" spans="2:6" ht="15" x14ac:dyDescent="0.25">
      <c r="B17189"/>
      <c r="C17189"/>
      <c r="D17189"/>
      <c r="E17189"/>
      <c r="F17189"/>
    </row>
    <row r="17190" spans="2:6" ht="15" x14ac:dyDescent="0.25">
      <c r="B17190"/>
      <c r="C17190"/>
      <c r="D17190"/>
      <c r="E17190"/>
      <c r="F17190"/>
    </row>
    <row r="17191" spans="2:6" ht="15" x14ac:dyDescent="0.25">
      <c r="B17191"/>
      <c r="C17191"/>
      <c r="D17191"/>
      <c r="E17191"/>
      <c r="F17191"/>
    </row>
    <row r="17192" spans="2:6" ht="15" x14ac:dyDescent="0.25">
      <c r="B17192"/>
      <c r="C17192"/>
      <c r="D17192"/>
      <c r="E17192"/>
      <c r="F17192"/>
    </row>
    <row r="17193" spans="2:6" ht="15" x14ac:dyDescent="0.25">
      <c r="B17193"/>
      <c r="C17193"/>
      <c r="D17193"/>
      <c r="E17193"/>
      <c r="F17193"/>
    </row>
    <row r="17194" spans="2:6" ht="15" x14ac:dyDescent="0.25">
      <c r="B17194"/>
      <c r="C17194"/>
      <c r="D17194"/>
      <c r="E17194"/>
      <c r="F17194"/>
    </row>
    <row r="17195" spans="2:6" ht="15" x14ac:dyDescent="0.25">
      <c r="B17195"/>
      <c r="C17195"/>
      <c r="D17195"/>
      <c r="E17195"/>
      <c r="F17195"/>
    </row>
    <row r="17196" spans="2:6" ht="15" x14ac:dyDescent="0.25">
      <c r="B17196"/>
      <c r="C17196"/>
      <c r="D17196"/>
      <c r="E17196"/>
      <c r="F17196"/>
    </row>
    <row r="17197" spans="2:6" ht="15" x14ac:dyDescent="0.25">
      <c r="B17197"/>
      <c r="C17197"/>
      <c r="D17197"/>
      <c r="E17197"/>
      <c r="F17197"/>
    </row>
    <row r="17198" spans="2:6" ht="15" x14ac:dyDescent="0.25">
      <c r="B17198"/>
      <c r="C17198"/>
      <c r="D17198"/>
      <c r="E17198"/>
      <c r="F17198"/>
    </row>
    <row r="17199" spans="2:6" ht="15" x14ac:dyDescent="0.25">
      <c r="B17199"/>
      <c r="C17199"/>
      <c r="D17199"/>
      <c r="E17199"/>
      <c r="F17199"/>
    </row>
    <row r="17200" spans="2:6" ht="15" x14ac:dyDescent="0.25">
      <c r="B17200"/>
      <c r="C17200"/>
      <c r="D17200"/>
      <c r="E17200"/>
      <c r="F17200"/>
    </row>
    <row r="17201" spans="2:6" ht="15" x14ac:dyDescent="0.25">
      <c r="B17201"/>
      <c r="C17201"/>
      <c r="D17201"/>
      <c r="E17201"/>
      <c r="F17201"/>
    </row>
    <row r="17202" spans="2:6" ht="15" x14ac:dyDescent="0.25">
      <c r="B17202"/>
      <c r="C17202"/>
      <c r="D17202"/>
      <c r="E17202"/>
      <c r="F17202"/>
    </row>
    <row r="17203" spans="2:6" ht="15" x14ac:dyDescent="0.25">
      <c r="B17203"/>
      <c r="C17203"/>
      <c r="D17203"/>
      <c r="E17203"/>
      <c r="F17203"/>
    </row>
    <row r="17204" spans="2:6" ht="15" x14ac:dyDescent="0.25">
      <c r="B17204"/>
      <c r="C17204"/>
      <c r="D17204"/>
      <c r="E17204"/>
      <c r="F17204"/>
    </row>
    <row r="17205" spans="2:6" ht="15" x14ac:dyDescent="0.25">
      <c r="B17205"/>
      <c r="C17205"/>
      <c r="D17205"/>
      <c r="E17205"/>
      <c r="F17205"/>
    </row>
    <row r="17206" spans="2:6" ht="15" x14ac:dyDescent="0.25">
      <c r="B17206"/>
      <c r="C17206"/>
      <c r="D17206"/>
      <c r="E17206"/>
      <c r="F17206"/>
    </row>
    <row r="17207" spans="2:6" ht="15" x14ac:dyDescent="0.25">
      <c r="B17207"/>
      <c r="C17207"/>
      <c r="D17207"/>
      <c r="E17207"/>
      <c r="F17207"/>
    </row>
    <row r="17208" spans="2:6" ht="15" x14ac:dyDescent="0.25">
      <c r="B17208"/>
      <c r="C17208"/>
      <c r="D17208"/>
      <c r="E17208"/>
      <c r="F17208"/>
    </row>
    <row r="17209" spans="2:6" ht="15" x14ac:dyDescent="0.25">
      <c r="B17209"/>
      <c r="C17209"/>
      <c r="D17209"/>
      <c r="E17209"/>
      <c r="F17209"/>
    </row>
    <row r="17210" spans="2:6" ht="15" x14ac:dyDescent="0.25">
      <c r="B17210"/>
      <c r="C17210"/>
      <c r="D17210"/>
      <c r="E17210"/>
      <c r="F17210"/>
    </row>
    <row r="17211" spans="2:6" ht="15" x14ac:dyDescent="0.25">
      <c r="B17211"/>
      <c r="C17211"/>
      <c r="D17211"/>
      <c r="E17211"/>
      <c r="F17211"/>
    </row>
    <row r="17212" spans="2:6" ht="15" x14ac:dyDescent="0.25">
      <c r="B17212"/>
      <c r="C17212"/>
      <c r="D17212"/>
      <c r="E17212"/>
      <c r="F17212"/>
    </row>
    <row r="17213" spans="2:6" ht="15" x14ac:dyDescent="0.25">
      <c r="B17213"/>
      <c r="C17213"/>
      <c r="D17213"/>
      <c r="E17213"/>
      <c r="F17213"/>
    </row>
    <row r="17214" spans="2:6" ht="15" x14ac:dyDescent="0.25">
      <c r="B17214"/>
      <c r="C17214"/>
      <c r="D17214"/>
      <c r="E17214"/>
      <c r="F17214"/>
    </row>
    <row r="17215" spans="2:6" ht="15" x14ac:dyDescent="0.25">
      <c r="B17215"/>
      <c r="C17215"/>
      <c r="D17215"/>
      <c r="E17215"/>
      <c r="F17215"/>
    </row>
    <row r="17216" spans="2:6" ht="15" x14ac:dyDescent="0.25">
      <c r="B17216"/>
      <c r="C17216"/>
      <c r="D17216"/>
      <c r="E17216"/>
      <c r="F17216"/>
    </row>
    <row r="17217" spans="2:6" ht="15" x14ac:dyDescent="0.25">
      <c r="B17217"/>
      <c r="C17217"/>
      <c r="D17217"/>
      <c r="E17217"/>
      <c r="F17217"/>
    </row>
    <row r="17218" spans="2:6" ht="15" x14ac:dyDescent="0.25">
      <c r="B17218"/>
      <c r="C17218"/>
      <c r="D17218"/>
      <c r="E17218"/>
      <c r="F17218"/>
    </row>
    <row r="17219" spans="2:6" ht="15" x14ac:dyDescent="0.25">
      <c r="B17219"/>
      <c r="C17219"/>
      <c r="D17219"/>
      <c r="E17219"/>
      <c r="F17219"/>
    </row>
    <row r="17220" spans="2:6" ht="15" x14ac:dyDescent="0.25">
      <c r="B17220"/>
      <c r="C17220"/>
      <c r="D17220"/>
      <c r="E17220"/>
      <c r="F17220"/>
    </row>
    <row r="17221" spans="2:6" ht="15" x14ac:dyDescent="0.25">
      <c r="B17221"/>
      <c r="C17221"/>
      <c r="D17221"/>
      <c r="E17221"/>
      <c r="F17221"/>
    </row>
    <row r="17222" spans="2:6" ht="15" x14ac:dyDescent="0.25">
      <c r="B17222"/>
      <c r="C17222"/>
      <c r="D17222"/>
      <c r="E17222"/>
      <c r="F17222"/>
    </row>
    <row r="17223" spans="2:6" ht="15" x14ac:dyDescent="0.25">
      <c r="B17223"/>
      <c r="C17223"/>
      <c r="D17223"/>
      <c r="E17223"/>
      <c r="F17223"/>
    </row>
    <row r="17224" spans="2:6" ht="15" x14ac:dyDescent="0.25">
      <c r="B17224"/>
      <c r="C17224"/>
      <c r="D17224"/>
      <c r="E17224"/>
      <c r="F17224"/>
    </row>
    <row r="17225" spans="2:6" ht="15" x14ac:dyDescent="0.25">
      <c r="B17225"/>
      <c r="C17225"/>
      <c r="D17225"/>
      <c r="E17225"/>
      <c r="F17225"/>
    </row>
    <row r="17226" spans="2:6" ht="15" x14ac:dyDescent="0.25">
      <c r="B17226"/>
      <c r="C17226"/>
      <c r="D17226"/>
      <c r="E17226"/>
      <c r="F17226"/>
    </row>
    <row r="17227" spans="2:6" ht="15" x14ac:dyDescent="0.25">
      <c r="B17227"/>
      <c r="C17227"/>
      <c r="D17227"/>
      <c r="E17227"/>
      <c r="F17227"/>
    </row>
    <row r="17228" spans="2:6" ht="15" x14ac:dyDescent="0.25">
      <c r="B17228"/>
      <c r="C17228"/>
      <c r="D17228"/>
      <c r="E17228"/>
      <c r="F17228"/>
    </row>
    <row r="17229" spans="2:6" ht="15" x14ac:dyDescent="0.25">
      <c r="B17229"/>
      <c r="C17229"/>
      <c r="D17229"/>
      <c r="E17229"/>
      <c r="F17229"/>
    </row>
    <row r="17230" spans="2:6" ht="15" x14ac:dyDescent="0.25">
      <c r="B17230"/>
      <c r="C17230"/>
      <c r="D17230"/>
      <c r="E17230"/>
      <c r="F17230"/>
    </row>
    <row r="17231" spans="2:6" ht="15" x14ac:dyDescent="0.25">
      <c r="B17231"/>
      <c r="C17231"/>
      <c r="D17231"/>
      <c r="E17231"/>
      <c r="F17231"/>
    </row>
    <row r="17232" spans="2:6" ht="15" x14ac:dyDescent="0.25">
      <c r="B17232"/>
      <c r="C17232"/>
      <c r="D17232"/>
      <c r="E17232"/>
      <c r="F17232"/>
    </row>
    <row r="17233" spans="2:6" ht="15" x14ac:dyDescent="0.25">
      <c r="B17233"/>
      <c r="C17233"/>
      <c r="D17233"/>
      <c r="E17233"/>
      <c r="F17233"/>
    </row>
    <row r="17234" spans="2:6" ht="15" x14ac:dyDescent="0.25">
      <c r="B17234"/>
      <c r="C17234"/>
      <c r="D17234"/>
      <c r="E17234"/>
      <c r="F17234"/>
    </row>
    <row r="17235" spans="2:6" ht="15" x14ac:dyDescent="0.25">
      <c r="B17235"/>
      <c r="C17235"/>
      <c r="D17235"/>
      <c r="E17235"/>
      <c r="F17235"/>
    </row>
    <row r="17236" spans="2:6" ht="15" x14ac:dyDescent="0.25">
      <c r="B17236"/>
      <c r="C17236"/>
      <c r="D17236"/>
      <c r="E17236"/>
      <c r="F17236"/>
    </row>
    <row r="17237" spans="2:6" ht="15" x14ac:dyDescent="0.25">
      <c r="B17237"/>
      <c r="C17237"/>
      <c r="D17237"/>
      <c r="E17237"/>
      <c r="F17237"/>
    </row>
    <row r="17238" spans="2:6" ht="15" x14ac:dyDescent="0.25">
      <c r="B17238"/>
      <c r="C17238"/>
      <c r="D17238"/>
      <c r="E17238"/>
      <c r="F17238"/>
    </row>
    <row r="17239" spans="2:6" ht="15" x14ac:dyDescent="0.25">
      <c r="B17239"/>
      <c r="C17239"/>
      <c r="D17239"/>
      <c r="E17239"/>
      <c r="F17239"/>
    </row>
    <row r="17240" spans="2:6" ht="15" x14ac:dyDescent="0.25">
      <c r="B17240"/>
      <c r="C17240"/>
      <c r="D17240"/>
      <c r="E17240"/>
      <c r="F17240"/>
    </row>
    <row r="17241" spans="2:6" ht="15" x14ac:dyDescent="0.25">
      <c r="B17241"/>
      <c r="C17241"/>
      <c r="D17241"/>
      <c r="E17241"/>
      <c r="F17241"/>
    </row>
    <row r="17242" spans="2:6" ht="15" x14ac:dyDescent="0.25">
      <c r="B17242"/>
      <c r="C17242"/>
      <c r="D17242"/>
      <c r="E17242"/>
      <c r="F17242"/>
    </row>
    <row r="17243" spans="2:6" ht="15" x14ac:dyDescent="0.25">
      <c r="B17243"/>
      <c r="C17243"/>
      <c r="D17243"/>
      <c r="E17243"/>
      <c r="F17243"/>
    </row>
    <row r="17244" spans="2:6" ht="15" x14ac:dyDescent="0.25">
      <c r="B17244"/>
      <c r="C17244"/>
      <c r="D17244"/>
      <c r="E17244"/>
      <c r="F17244"/>
    </row>
    <row r="17245" spans="2:6" ht="15" x14ac:dyDescent="0.25">
      <c r="B17245"/>
      <c r="C17245"/>
      <c r="D17245"/>
      <c r="E17245"/>
      <c r="F17245"/>
    </row>
    <row r="17246" spans="2:6" ht="15" x14ac:dyDescent="0.25">
      <c r="B17246"/>
      <c r="C17246"/>
      <c r="D17246"/>
      <c r="E17246"/>
      <c r="F17246"/>
    </row>
    <row r="17247" spans="2:6" ht="15" x14ac:dyDescent="0.25">
      <c r="B17247"/>
      <c r="C17247"/>
      <c r="D17247"/>
      <c r="E17247"/>
      <c r="F17247"/>
    </row>
    <row r="17248" spans="2:6" ht="15" x14ac:dyDescent="0.25">
      <c r="B17248"/>
      <c r="C17248"/>
      <c r="D17248"/>
      <c r="E17248"/>
      <c r="F17248"/>
    </row>
    <row r="17249" spans="2:6" ht="15" x14ac:dyDescent="0.25">
      <c r="B17249"/>
      <c r="C17249"/>
      <c r="D17249"/>
      <c r="E17249"/>
      <c r="F17249"/>
    </row>
    <row r="17250" spans="2:6" ht="15" x14ac:dyDescent="0.25">
      <c r="B17250"/>
      <c r="C17250"/>
      <c r="D17250"/>
      <c r="E17250"/>
      <c r="F17250"/>
    </row>
    <row r="17251" spans="2:6" ht="15" x14ac:dyDescent="0.25">
      <c r="B17251"/>
      <c r="C17251"/>
      <c r="D17251"/>
      <c r="E17251"/>
      <c r="F17251"/>
    </row>
    <row r="17252" spans="2:6" ht="15" x14ac:dyDescent="0.25">
      <c r="B17252"/>
      <c r="C17252"/>
      <c r="D17252"/>
      <c r="E17252"/>
      <c r="F17252"/>
    </row>
    <row r="17253" spans="2:6" ht="15" x14ac:dyDescent="0.25">
      <c r="B17253"/>
      <c r="C17253"/>
      <c r="D17253"/>
      <c r="E17253"/>
      <c r="F17253"/>
    </row>
    <row r="17254" spans="2:6" ht="15" x14ac:dyDescent="0.25">
      <c r="B17254"/>
      <c r="C17254"/>
      <c r="D17254"/>
      <c r="E17254"/>
      <c r="F17254"/>
    </row>
    <row r="17255" spans="2:6" ht="15" x14ac:dyDescent="0.25">
      <c r="B17255"/>
      <c r="C17255"/>
      <c r="D17255"/>
      <c r="E17255"/>
      <c r="F17255"/>
    </row>
    <row r="17256" spans="2:6" ht="15" x14ac:dyDescent="0.25">
      <c r="B17256"/>
      <c r="C17256"/>
      <c r="D17256"/>
      <c r="E17256"/>
      <c r="F17256"/>
    </row>
    <row r="17257" spans="2:6" ht="15" x14ac:dyDescent="0.25">
      <c r="B17257"/>
      <c r="C17257"/>
      <c r="D17257"/>
      <c r="E17257"/>
      <c r="F17257"/>
    </row>
    <row r="17258" spans="2:6" ht="15" x14ac:dyDescent="0.25">
      <c r="B17258"/>
      <c r="C17258"/>
      <c r="D17258"/>
      <c r="E17258"/>
      <c r="F17258"/>
    </row>
    <row r="17259" spans="2:6" ht="15" x14ac:dyDescent="0.25">
      <c r="B17259"/>
      <c r="C17259"/>
      <c r="D17259"/>
      <c r="E17259"/>
      <c r="F17259"/>
    </row>
    <row r="17260" spans="2:6" ht="15" x14ac:dyDescent="0.25">
      <c r="B17260"/>
      <c r="C17260"/>
      <c r="D17260"/>
      <c r="E17260"/>
      <c r="F17260"/>
    </row>
    <row r="17261" spans="2:6" ht="15" x14ac:dyDescent="0.25">
      <c r="B17261"/>
      <c r="C17261"/>
      <c r="D17261"/>
      <c r="E17261"/>
      <c r="F17261"/>
    </row>
    <row r="17262" spans="2:6" ht="15" x14ac:dyDescent="0.25">
      <c r="B17262"/>
      <c r="C17262"/>
      <c r="D17262"/>
      <c r="E17262"/>
      <c r="F17262"/>
    </row>
    <row r="17263" spans="2:6" ht="15" x14ac:dyDescent="0.25">
      <c r="B17263"/>
      <c r="C17263"/>
      <c r="D17263"/>
      <c r="E17263"/>
      <c r="F17263"/>
    </row>
    <row r="17264" spans="2:6" ht="15" x14ac:dyDescent="0.25">
      <c r="B17264"/>
      <c r="C17264"/>
      <c r="D17264"/>
      <c r="E17264"/>
      <c r="F17264"/>
    </row>
    <row r="17265" spans="2:6" ht="15" x14ac:dyDescent="0.25">
      <c r="B17265"/>
      <c r="C17265"/>
      <c r="D17265"/>
      <c r="E17265"/>
      <c r="F17265"/>
    </row>
    <row r="17266" spans="2:6" ht="15" x14ac:dyDescent="0.25">
      <c r="B17266"/>
      <c r="C17266"/>
      <c r="D17266"/>
      <c r="E17266"/>
      <c r="F17266"/>
    </row>
    <row r="17267" spans="2:6" ht="15" x14ac:dyDescent="0.25">
      <c r="B17267"/>
      <c r="C17267"/>
      <c r="D17267"/>
      <c r="E17267"/>
      <c r="F17267"/>
    </row>
    <row r="17268" spans="2:6" ht="15" x14ac:dyDescent="0.25">
      <c r="B17268"/>
      <c r="C17268"/>
      <c r="D17268"/>
      <c r="E17268"/>
      <c r="F17268"/>
    </row>
    <row r="17269" spans="2:6" ht="15" x14ac:dyDescent="0.25">
      <c r="B17269"/>
      <c r="C17269"/>
      <c r="D17269"/>
      <c r="E17269"/>
      <c r="F17269"/>
    </row>
    <row r="17270" spans="2:6" ht="15" x14ac:dyDescent="0.25">
      <c r="B17270"/>
      <c r="C17270"/>
      <c r="D17270"/>
      <c r="E17270"/>
      <c r="F17270"/>
    </row>
    <row r="17271" spans="2:6" ht="15" x14ac:dyDescent="0.25">
      <c r="B17271"/>
      <c r="C17271"/>
      <c r="D17271"/>
      <c r="E17271"/>
      <c r="F17271"/>
    </row>
    <row r="17272" spans="2:6" ht="15" x14ac:dyDescent="0.25">
      <c r="B17272"/>
      <c r="C17272"/>
      <c r="D17272"/>
      <c r="E17272"/>
      <c r="F17272"/>
    </row>
    <row r="17273" spans="2:6" ht="15" x14ac:dyDescent="0.25">
      <c r="B17273"/>
      <c r="C17273"/>
      <c r="D17273"/>
      <c r="E17273"/>
      <c r="F17273"/>
    </row>
    <row r="17274" spans="2:6" ht="15" x14ac:dyDescent="0.25">
      <c r="B17274"/>
      <c r="C17274"/>
      <c r="D17274"/>
      <c r="E17274"/>
      <c r="F17274"/>
    </row>
    <row r="17275" spans="2:6" ht="15" x14ac:dyDescent="0.25">
      <c r="B17275"/>
      <c r="C17275"/>
      <c r="D17275"/>
      <c r="E17275"/>
      <c r="F17275"/>
    </row>
    <row r="17276" spans="2:6" ht="15" x14ac:dyDescent="0.25">
      <c r="B17276"/>
      <c r="C17276"/>
      <c r="D17276"/>
      <c r="E17276"/>
      <c r="F17276"/>
    </row>
    <row r="17277" spans="2:6" ht="15" x14ac:dyDescent="0.25">
      <c r="B17277"/>
      <c r="C17277"/>
      <c r="D17277"/>
      <c r="E17277"/>
      <c r="F17277"/>
    </row>
    <row r="17278" spans="2:6" ht="15" x14ac:dyDescent="0.25">
      <c r="B17278"/>
      <c r="C17278"/>
      <c r="D17278"/>
      <c r="E17278"/>
      <c r="F17278"/>
    </row>
    <row r="17279" spans="2:6" ht="15" x14ac:dyDescent="0.25">
      <c r="B17279"/>
      <c r="C17279"/>
      <c r="D17279"/>
      <c r="E17279"/>
      <c r="F17279"/>
    </row>
    <row r="17280" spans="2:6" ht="15" x14ac:dyDescent="0.25">
      <c r="B17280"/>
      <c r="C17280"/>
      <c r="D17280"/>
      <c r="E17280"/>
      <c r="F17280"/>
    </row>
    <row r="17281" spans="2:6" ht="15" x14ac:dyDescent="0.25">
      <c r="B17281"/>
      <c r="C17281"/>
      <c r="D17281"/>
      <c r="E17281"/>
      <c r="F17281"/>
    </row>
    <row r="17282" spans="2:6" ht="15" x14ac:dyDescent="0.25">
      <c r="B17282"/>
      <c r="C17282"/>
      <c r="D17282"/>
      <c r="E17282"/>
      <c r="F17282"/>
    </row>
    <row r="17283" spans="2:6" ht="15" x14ac:dyDescent="0.25">
      <c r="B17283"/>
      <c r="C17283"/>
      <c r="D17283"/>
      <c r="E17283"/>
      <c r="F17283"/>
    </row>
    <row r="17284" spans="2:6" ht="15" x14ac:dyDescent="0.25">
      <c r="B17284"/>
      <c r="C17284"/>
      <c r="D17284"/>
      <c r="E17284"/>
      <c r="F17284"/>
    </row>
    <row r="17285" spans="2:6" ht="15" x14ac:dyDescent="0.25">
      <c r="B17285"/>
      <c r="C17285"/>
      <c r="D17285"/>
      <c r="E17285"/>
      <c r="F17285"/>
    </row>
    <row r="17286" spans="2:6" ht="15" x14ac:dyDescent="0.25">
      <c r="B17286"/>
      <c r="C17286"/>
      <c r="D17286"/>
      <c r="E17286"/>
      <c r="F17286"/>
    </row>
    <row r="17287" spans="2:6" ht="15" x14ac:dyDescent="0.25">
      <c r="B17287"/>
      <c r="C17287"/>
      <c r="D17287"/>
      <c r="E17287"/>
      <c r="F17287"/>
    </row>
    <row r="17288" spans="2:6" ht="15" x14ac:dyDescent="0.25">
      <c r="B17288"/>
      <c r="C17288"/>
      <c r="D17288"/>
      <c r="E17288"/>
      <c r="F17288"/>
    </row>
    <row r="17289" spans="2:6" ht="15" x14ac:dyDescent="0.25">
      <c r="B17289"/>
      <c r="C17289"/>
      <c r="D17289"/>
      <c r="E17289"/>
      <c r="F17289"/>
    </row>
    <row r="17290" spans="2:6" ht="15" x14ac:dyDescent="0.25">
      <c r="B17290"/>
      <c r="C17290"/>
      <c r="D17290"/>
      <c r="E17290"/>
      <c r="F17290"/>
    </row>
    <row r="17291" spans="2:6" ht="15" x14ac:dyDescent="0.25">
      <c r="B17291"/>
      <c r="C17291"/>
      <c r="D17291"/>
      <c r="E17291"/>
      <c r="F17291"/>
    </row>
    <row r="17292" spans="2:6" ht="15" x14ac:dyDescent="0.25">
      <c r="B17292"/>
      <c r="C17292"/>
      <c r="D17292"/>
      <c r="E17292"/>
      <c r="F17292"/>
    </row>
    <row r="17293" spans="2:6" ht="15" x14ac:dyDescent="0.25">
      <c r="B17293"/>
      <c r="C17293"/>
      <c r="D17293"/>
      <c r="E17293"/>
      <c r="F17293"/>
    </row>
    <row r="17294" spans="2:6" ht="15" x14ac:dyDescent="0.25">
      <c r="B17294"/>
      <c r="C17294"/>
      <c r="D17294"/>
      <c r="E17294"/>
      <c r="F17294"/>
    </row>
    <row r="17295" spans="2:6" ht="15" x14ac:dyDescent="0.25">
      <c r="B17295"/>
      <c r="C17295"/>
      <c r="D17295"/>
      <c r="E17295"/>
      <c r="F17295"/>
    </row>
    <row r="17296" spans="2:6" ht="15" x14ac:dyDescent="0.25">
      <c r="B17296"/>
      <c r="C17296"/>
      <c r="D17296"/>
      <c r="E17296"/>
      <c r="F17296"/>
    </row>
    <row r="17297" spans="2:6" ht="15" x14ac:dyDescent="0.25">
      <c r="B17297"/>
      <c r="C17297"/>
      <c r="D17297"/>
      <c r="E17297"/>
      <c r="F17297"/>
    </row>
    <row r="17298" spans="2:6" ht="15" x14ac:dyDescent="0.25">
      <c r="B17298"/>
      <c r="C17298"/>
      <c r="D17298"/>
      <c r="E17298"/>
      <c r="F17298"/>
    </row>
    <row r="17299" spans="2:6" ht="15" x14ac:dyDescent="0.25">
      <c r="B17299"/>
      <c r="C17299"/>
      <c r="D17299"/>
      <c r="E17299"/>
      <c r="F17299"/>
    </row>
    <row r="17300" spans="2:6" ht="15" x14ac:dyDescent="0.25">
      <c r="B17300"/>
      <c r="C17300"/>
      <c r="D17300"/>
      <c r="E17300"/>
      <c r="F17300"/>
    </row>
    <row r="17301" spans="2:6" ht="15" x14ac:dyDescent="0.25">
      <c r="B17301"/>
      <c r="C17301"/>
      <c r="D17301"/>
      <c r="E17301"/>
      <c r="F17301"/>
    </row>
    <row r="17302" spans="2:6" ht="15" x14ac:dyDescent="0.25">
      <c r="B17302"/>
      <c r="C17302"/>
      <c r="D17302"/>
      <c r="E17302"/>
      <c r="F17302"/>
    </row>
    <row r="17303" spans="2:6" ht="15" x14ac:dyDescent="0.25">
      <c r="B17303"/>
      <c r="C17303"/>
      <c r="D17303"/>
      <c r="E17303"/>
      <c r="F17303"/>
    </row>
    <row r="17304" spans="2:6" ht="15" x14ac:dyDescent="0.25">
      <c r="B17304"/>
      <c r="C17304"/>
      <c r="D17304"/>
      <c r="E17304"/>
      <c r="F17304"/>
    </row>
    <row r="17305" spans="2:6" ht="15" x14ac:dyDescent="0.25">
      <c r="B17305"/>
      <c r="C17305"/>
      <c r="D17305"/>
      <c r="E17305"/>
      <c r="F17305"/>
    </row>
    <row r="17306" spans="2:6" ht="15" x14ac:dyDescent="0.25">
      <c r="B17306"/>
      <c r="C17306"/>
      <c r="D17306"/>
      <c r="E17306"/>
      <c r="F17306"/>
    </row>
    <row r="17307" spans="2:6" ht="15" x14ac:dyDescent="0.25">
      <c r="B17307"/>
      <c r="C17307"/>
      <c r="D17307"/>
      <c r="E17307"/>
      <c r="F17307"/>
    </row>
    <row r="17308" spans="2:6" ht="15" x14ac:dyDescent="0.25">
      <c r="B17308"/>
      <c r="C17308"/>
      <c r="D17308"/>
      <c r="E17308"/>
      <c r="F17308"/>
    </row>
    <row r="17309" spans="2:6" ht="15" x14ac:dyDescent="0.25">
      <c r="B17309"/>
      <c r="C17309"/>
      <c r="D17309"/>
      <c r="E17309"/>
      <c r="F17309"/>
    </row>
    <row r="17310" spans="2:6" ht="15" x14ac:dyDescent="0.25">
      <c r="B17310"/>
      <c r="C17310"/>
      <c r="D17310"/>
      <c r="E17310"/>
      <c r="F17310"/>
    </row>
    <row r="17311" spans="2:6" ht="15" x14ac:dyDescent="0.25">
      <c r="B17311"/>
      <c r="C17311"/>
      <c r="D17311"/>
      <c r="E17311"/>
      <c r="F17311"/>
    </row>
    <row r="17312" spans="2:6" ht="15" x14ac:dyDescent="0.25">
      <c r="B17312"/>
      <c r="C17312"/>
      <c r="D17312"/>
      <c r="E17312"/>
      <c r="F17312"/>
    </row>
    <row r="17313" spans="2:6" ht="15" x14ac:dyDescent="0.25">
      <c r="B17313"/>
      <c r="C17313"/>
      <c r="D17313"/>
      <c r="E17313"/>
      <c r="F17313"/>
    </row>
    <row r="17314" spans="2:6" ht="15" x14ac:dyDescent="0.25">
      <c r="B17314"/>
      <c r="C17314"/>
      <c r="D17314"/>
      <c r="E17314"/>
      <c r="F17314"/>
    </row>
    <row r="17315" spans="2:6" ht="15" x14ac:dyDescent="0.25">
      <c r="B17315"/>
      <c r="C17315"/>
      <c r="D17315"/>
      <c r="E17315"/>
      <c r="F17315"/>
    </row>
    <row r="17316" spans="2:6" ht="15" x14ac:dyDescent="0.25">
      <c r="B17316"/>
      <c r="C17316"/>
      <c r="D17316"/>
      <c r="E17316"/>
      <c r="F17316"/>
    </row>
    <row r="17317" spans="2:6" ht="15" x14ac:dyDescent="0.25">
      <c r="B17317"/>
      <c r="C17317"/>
      <c r="D17317"/>
      <c r="E17317"/>
      <c r="F17317"/>
    </row>
    <row r="17318" spans="2:6" ht="15" x14ac:dyDescent="0.25">
      <c r="B17318"/>
      <c r="C17318"/>
      <c r="D17318"/>
      <c r="E17318"/>
      <c r="F17318"/>
    </row>
    <row r="17319" spans="2:6" ht="15" x14ac:dyDescent="0.25">
      <c r="B17319"/>
      <c r="C17319"/>
      <c r="D17319"/>
      <c r="E17319"/>
      <c r="F17319"/>
    </row>
    <row r="17320" spans="2:6" ht="15" x14ac:dyDescent="0.25">
      <c r="B17320"/>
      <c r="C17320"/>
      <c r="D17320"/>
      <c r="E17320"/>
      <c r="F17320"/>
    </row>
    <row r="17321" spans="2:6" ht="15" x14ac:dyDescent="0.25">
      <c r="B17321"/>
      <c r="C17321"/>
      <c r="D17321"/>
      <c r="E17321"/>
      <c r="F17321"/>
    </row>
    <row r="17322" spans="2:6" ht="15" x14ac:dyDescent="0.25">
      <c r="B17322"/>
      <c r="C17322"/>
      <c r="D17322"/>
      <c r="E17322"/>
      <c r="F17322"/>
    </row>
    <row r="17323" spans="2:6" ht="15" x14ac:dyDescent="0.25">
      <c r="B17323"/>
      <c r="C17323"/>
      <c r="D17323"/>
      <c r="E17323"/>
      <c r="F17323"/>
    </row>
    <row r="17324" spans="2:6" ht="15" x14ac:dyDescent="0.25">
      <c r="B17324"/>
      <c r="C17324"/>
      <c r="D17324"/>
      <c r="E17324"/>
      <c r="F17324"/>
    </row>
    <row r="17325" spans="2:6" ht="15" x14ac:dyDescent="0.25">
      <c r="B17325"/>
      <c r="C17325"/>
      <c r="D17325"/>
      <c r="E17325"/>
      <c r="F17325"/>
    </row>
    <row r="17326" spans="2:6" ht="15" x14ac:dyDescent="0.25">
      <c r="B17326"/>
      <c r="C17326"/>
      <c r="D17326"/>
      <c r="E17326"/>
      <c r="F17326"/>
    </row>
    <row r="17327" spans="2:6" ht="15" x14ac:dyDescent="0.25">
      <c r="B17327"/>
      <c r="C17327"/>
      <c r="D17327"/>
      <c r="E17327"/>
      <c r="F17327"/>
    </row>
    <row r="17328" spans="2:6" ht="15" x14ac:dyDescent="0.25">
      <c r="B17328"/>
      <c r="C17328"/>
      <c r="D17328"/>
      <c r="E17328"/>
      <c r="F17328"/>
    </row>
    <row r="17329" spans="2:6" ht="15" x14ac:dyDescent="0.25">
      <c r="B17329"/>
      <c r="C17329"/>
      <c r="D17329"/>
      <c r="E17329"/>
      <c r="F17329"/>
    </row>
    <row r="17330" spans="2:6" ht="15" x14ac:dyDescent="0.25">
      <c r="B17330"/>
      <c r="C17330"/>
      <c r="D17330"/>
      <c r="E17330"/>
      <c r="F17330"/>
    </row>
    <row r="17331" spans="2:6" ht="15" x14ac:dyDescent="0.25">
      <c r="B17331"/>
      <c r="C17331"/>
      <c r="D17331"/>
      <c r="E17331"/>
      <c r="F17331"/>
    </row>
    <row r="17332" spans="2:6" ht="15" x14ac:dyDescent="0.25">
      <c r="B17332"/>
      <c r="C17332"/>
      <c r="D17332"/>
      <c r="E17332"/>
      <c r="F17332"/>
    </row>
    <row r="17333" spans="2:6" ht="15" x14ac:dyDescent="0.25">
      <c r="B17333"/>
      <c r="C17333"/>
      <c r="D17333"/>
      <c r="E17333"/>
      <c r="F17333"/>
    </row>
    <row r="17334" spans="2:6" ht="15" x14ac:dyDescent="0.25">
      <c r="B17334"/>
      <c r="C17334"/>
      <c r="D17334"/>
      <c r="E17334"/>
      <c r="F17334"/>
    </row>
    <row r="17335" spans="2:6" ht="15" x14ac:dyDescent="0.25">
      <c r="B17335"/>
      <c r="C17335"/>
      <c r="D17335"/>
      <c r="E17335"/>
      <c r="F17335"/>
    </row>
    <row r="17336" spans="2:6" ht="15" x14ac:dyDescent="0.25">
      <c r="B17336"/>
      <c r="C17336"/>
      <c r="D17336"/>
      <c r="E17336"/>
      <c r="F17336"/>
    </row>
    <row r="17337" spans="2:6" ht="15" x14ac:dyDescent="0.25">
      <c r="B17337"/>
      <c r="C17337"/>
      <c r="D17337"/>
      <c r="E17337"/>
      <c r="F17337"/>
    </row>
    <row r="17338" spans="2:6" ht="15" x14ac:dyDescent="0.25">
      <c r="B17338"/>
      <c r="C17338"/>
      <c r="D17338"/>
      <c r="E17338"/>
      <c r="F17338"/>
    </row>
    <row r="17339" spans="2:6" ht="15" x14ac:dyDescent="0.25">
      <c r="B17339"/>
      <c r="C17339"/>
      <c r="D17339"/>
      <c r="E17339"/>
      <c r="F17339"/>
    </row>
    <row r="17340" spans="2:6" ht="15" x14ac:dyDescent="0.25">
      <c r="B17340"/>
      <c r="C17340"/>
      <c r="D17340"/>
      <c r="E17340"/>
      <c r="F17340"/>
    </row>
    <row r="17341" spans="2:6" ht="15" x14ac:dyDescent="0.25">
      <c r="B17341"/>
      <c r="C17341"/>
      <c r="D17341"/>
      <c r="E17341"/>
      <c r="F17341"/>
    </row>
    <row r="17342" spans="2:6" ht="15" x14ac:dyDescent="0.25">
      <c r="B17342"/>
      <c r="C17342"/>
      <c r="D17342"/>
      <c r="E17342"/>
      <c r="F17342"/>
    </row>
    <row r="17343" spans="2:6" ht="15" x14ac:dyDescent="0.25">
      <c r="B17343"/>
      <c r="C17343"/>
      <c r="D17343"/>
      <c r="E17343"/>
      <c r="F17343"/>
    </row>
    <row r="17344" spans="2:6" ht="15" x14ac:dyDescent="0.25">
      <c r="B17344"/>
      <c r="C17344"/>
      <c r="D17344"/>
      <c r="E17344"/>
      <c r="F17344"/>
    </row>
    <row r="17345" spans="2:6" ht="15" x14ac:dyDescent="0.25">
      <c r="B17345"/>
      <c r="C17345"/>
      <c r="D17345"/>
      <c r="E17345"/>
      <c r="F17345"/>
    </row>
    <row r="17346" spans="2:6" ht="15" x14ac:dyDescent="0.25">
      <c r="B17346"/>
      <c r="C17346"/>
      <c r="D17346"/>
      <c r="E17346"/>
      <c r="F17346"/>
    </row>
    <row r="17347" spans="2:6" ht="15" x14ac:dyDescent="0.25">
      <c r="B17347"/>
      <c r="C17347"/>
      <c r="D17347"/>
      <c r="E17347"/>
      <c r="F17347"/>
    </row>
    <row r="17348" spans="2:6" ht="15" x14ac:dyDescent="0.25">
      <c r="B17348"/>
      <c r="C17348"/>
      <c r="D17348"/>
      <c r="E17348"/>
      <c r="F17348"/>
    </row>
    <row r="17349" spans="2:6" ht="15" x14ac:dyDescent="0.25">
      <c r="B17349"/>
      <c r="C17349"/>
      <c r="D17349"/>
      <c r="E17349"/>
      <c r="F17349"/>
    </row>
    <row r="17350" spans="2:6" ht="15" x14ac:dyDescent="0.25">
      <c r="B17350"/>
      <c r="C17350"/>
      <c r="D17350"/>
      <c r="E17350"/>
      <c r="F17350"/>
    </row>
    <row r="17351" spans="2:6" ht="15" x14ac:dyDescent="0.25">
      <c r="B17351"/>
      <c r="C17351"/>
      <c r="D17351"/>
      <c r="E17351"/>
      <c r="F17351"/>
    </row>
    <row r="17352" spans="2:6" ht="15" x14ac:dyDescent="0.25">
      <c r="B17352"/>
      <c r="C17352"/>
      <c r="D17352"/>
      <c r="E17352"/>
      <c r="F17352"/>
    </row>
    <row r="17353" spans="2:6" ht="15" x14ac:dyDescent="0.25">
      <c r="B17353"/>
      <c r="C17353"/>
      <c r="D17353"/>
      <c r="E17353"/>
      <c r="F17353"/>
    </row>
    <row r="17354" spans="2:6" ht="15" x14ac:dyDescent="0.25">
      <c r="B17354"/>
      <c r="C17354"/>
      <c r="D17354"/>
      <c r="E17354"/>
      <c r="F17354"/>
    </row>
    <row r="17355" spans="2:6" ht="15" x14ac:dyDescent="0.25">
      <c r="B17355"/>
      <c r="C17355"/>
      <c r="D17355"/>
      <c r="E17355"/>
      <c r="F17355"/>
    </row>
    <row r="17356" spans="2:6" ht="15" x14ac:dyDescent="0.25">
      <c r="B17356"/>
      <c r="C17356"/>
      <c r="D17356"/>
      <c r="E17356"/>
      <c r="F17356"/>
    </row>
    <row r="17357" spans="2:6" ht="15" x14ac:dyDescent="0.25">
      <c r="B17357"/>
      <c r="C17357"/>
      <c r="D17357"/>
      <c r="E17357"/>
      <c r="F17357"/>
    </row>
    <row r="17358" spans="2:6" ht="15" x14ac:dyDescent="0.25">
      <c r="B17358"/>
      <c r="C17358"/>
      <c r="D17358"/>
      <c r="E17358"/>
      <c r="F17358"/>
    </row>
    <row r="17359" spans="2:6" ht="15" x14ac:dyDescent="0.25">
      <c r="B17359"/>
      <c r="C17359"/>
      <c r="D17359"/>
      <c r="E17359"/>
      <c r="F17359"/>
    </row>
    <row r="17360" spans="2:6" ht="15" x14ac:dyDescent="0.25">
      <c r="B17360"/>
      <c r="C17360"/>
      <c r="D17360"/>
      <c r="E17360"/>
      <c r="F17360"/>
    </row>
    <row r="17361" spans="2:6" ht="15" x14ac:dyDescent="0.25">
      <c r="B17361"/>
      <c r="C17361"/>
      <c r="D17361"/>
      <c r="E17361"/>
      <c r="F17361"/>
    </row>
    <row r="17362" spans="2:6" ht="15" x14ac:dyDescent="0.25">
      <c r="B17362"/>
      <c r="C17362"/>
      <c r="D17362"/>
      <c r="E17362"/>
      <c r="F17362"/>
    </row>
    <row r="17363" spans="2:6" ht="15" x14ac:dyDescent="0.25">
      <c r="B17363"/>
      <c r="C17363"/>
      <c r="D17363"/>
      <c r="E17363"/>
      <c r="F17363"/>
    </row>
    <row r="17364" spans="2:6" ht="15" x14ac:dyDescent="0.25">
      <c r="B17364"/>
      <c r="C17364"/>
      <c r="D17364"/>
      <c r="E17364"/>
      <c r="F17364"/>
    </row>
    <row r="17365" spans="2:6" ht="15" x14ac:dyDescent="0.25">
      <c r="B17365"/>
      <c r="C17365"/>
      <c r="D17365"/>
      <c r="E17365"/>
      <c r="F17365"/>
    </row>
    <row r="17366" spans="2:6" ht="15" x14ac:dyDescent="0.25">
      <c r="B17366"/>
      <c r="C17366"/>
      <c r="D17366"/>
      <c r="E17366"/>
      <c r="F17366"/>
    </row>
    <row r="17367" spans="2:6" ht="15" x14ac:dyDescent="0.25">
      <c r="B17367"/>
      <c r="C17367"/>
      <c r="D17367"/>
      <c r="E17367"/>
      <c r="F17367"/>
    </row>
    <row r="17368" spans="2:6" ht="15" x14ac:dyDescent="0.25">
      <c r="B17368"/>
      <c r="C17368"/>
      <c r="D17368"/>
      <c r="E17368"/>
      <c r="F17368"/>
    </row>
    <row r="17369" spans="2:6" ht="15" x14ac:dyDescent="0.25">
      <c r="B17369"/>
      <c r="C17369"/>
      <c r="D17369"/>
      <c r="E17369"/>
      <c r="F17369"/>
    </row>
    <row r="17370" spans="2:6" ht="15" x14ac:dyDescent="0.25">
      <c r="B17370"/>
      <c r="C17370"/>
      <c r="D17370"/>
      <c r="E17370"/>
      <c r="F17370"/>
    </row>
    <row r="17371" spans="2:6" ht="15" x14ac:dyDescent="0.25">
      <c r="B17371"/>
      <c r="C17371"/>
      <c r="D17371"/>
      <c r="E17371"/>
      <c r="F17371"/>
    </row>
    <row r="17372" spans="2:6" ht="15" x14ac:dyDescent="0.25">
      <c r="B17372"/>
      <c r="C17372"/>
      <c r="D17372"/>
      <c r="E17372"/>
      <c r="F17372"/>
    </row>
    <row r="17373" spans="2:6" ht="15" x14ac:dyDescent="0.25">
      <c r="B17373"/>
      <c r="C17373"/>
      <c r="D17373"/>
      <c r="E17373"/>
      <c r="F17373"/>
    </row>
    <row r="17374" spans="2:6" ht="15" x14ac:dyDescent="0.25">
      <c r="B17374"/>
      <c r="C17374"/>
      <c r="D17374"/>
      <c r="E17374"/>
      <c r="F17374"/>
    </row>
    <row r="17375" spans="2:6" ht="15" x14ac:dyDescent="0.25">
      <c r="B17375"/>
      <c r="C17375"/>
      <c r="D17375"/>
      <c r="E17375"/>
      <c r="F17375"/>
    </row>
    <row r="17376" spans="2:6" ht="15" x14ac:dyDescent="0.25">
      <c r="B17376"/>
      <c r="C17376"/>
      <c r="D17376"/>
      <c r="E17376"/>
      <c r="F17376"/>
    </row>
    <row r="17377" spans="2:6" ht="15" x14ac:dyDescent="0.25">
      <c r="B17377"/>
      <c r="C17377"/>
      <c r="D17377"/>
      <c r="E17377"/>
      <c r="F17377"/>
    </row>
    <row r="17378" spans="2:6" ht="15" x14ac:dyDescent="0.25">
      <c r="B17378"/>
      <c r="C17378"/>
      <c r="D17378"/>
      <c r="E17378"/>
      <c r="F17378"/>
    </row>
    <row r="17379" spans="2:6" ht="15" x14ac:dyDescent="0.25">
      <c r="B17379"/>
      <c r="C17379"/>
      <c r="D17379"/>
      <c r="E17379"/>
      <c r="F17379"/>
    </row>
    <row r="17380" spans="2:6" ht="15" x14ac:dyDescent="0.25">
      <c r="B17380"/>
      <c r="C17380"/>
      <c r="D17380"/>
      <c r="E17380"/>
      <c r="F17380"/>
    </row>
    <row r="17381" spans="2:6" ht="15" x14ac:dyDescent="0.25">
      <c r="B17381"/>
      <c r="C17381"/>
      <c r="D17381"/>
      <c r="E17381"/>
      <c r="F17381"/>
    </row>
    <row r="17382" spans="2:6" ht="15" x14ac:dyDescent="0.25">
      <c r="B17382"/>
      <c r="C17382"/>
      <c r="D17382"/>
      <c r="E17382"/>
      <c r="F17382"/>
    </row>
    <row r="17383" spans="2:6" ht="15" x14ac:dyDescent="0.25">
      <c r="B17383"/>
      <c r="C17383"/>
      <c r="D17383"/>
      <c r="E17383"/>
      <c r="F17383"/>
    </row>
    <row r="17384" spans="2:6" ht="15" x14ac:dyDescent="0.25">
      <c r="B17384"/>
      <c r="C17384"/>
      <c r="D17384"/>
      <c r="E17384"/>
      <c r="F17384"/>
    </row>
    <row r="17385" spans="2:6" ht="15" x14ac:dyDescent="0.25">
      <c r="B17385"/>
      <c r="C17385"/>
      <c r="D17385"/>
      <c r="E17385"/>
      <c r="F17385"/>
    </row>
    <row r="17386" spans="2:6" ht="15" x14ac:dyDescent="0.25">
      <c r="B17386"/>
      <c r="C17386"/>
      <c r="D17386"/>
      <c r="E17386"/>
      <c r="F17386"/>
    </row>
    <row r="17387" spans="2:6" ht="15" x14ac:dyDescent="0.25">
      <c r="B17387"/>
      <c r="C17387"/>
      <c r="D17387"/>
      <c r="E17387"/>
      <c r="F17387"/>
    </row>
    <row r="17388" spans="2:6" ht="15" x14ac:dyDescent="0.25">
      <c r="B17388"/>
      <c r="C17388"/>
      <c r="D17388"/>
      <c r="E17388"/>
      <c r="F17388"/>
    </row>
    <row r="17389" spans="2:6" ht="15" x14ac:dyDescent="0.25">
      <c r="B17389"/>
      <c r="C17389"/>
      <c r="D17389"/>
      <c r="E17389"/>
      <c r="F17389"/>
    </row>
    <row r="17390" spans="2:6" ht="15" x14ac:dyDescent="0.25">
      <c r="B17390"/>
      <c r="C17390"/>
      <c r="D17390"/>
      <c r="E17390"/>
      <c r="F17390"/>
    </row>
    <row r="17391" spans="2:6" ht="15" x14ac:dyDescent="0.25">
      <c r="B17391"/>
      <c r="C17391"/>
      <c r="D17391"/>
      <c r="E17391"/>
      <c r="F17391"/>
    </row>
    <row r="17392" spans="2:6" ht="15" x14ac:dyDescent="0.25">
      <c r="B17392"/>
      <c r="C17392"/>
      <c r="D17392"/>
      <c r="E17392"/>
      <c r="F17392"/>
    </row>
    <row r="17393" spans="2:6" ht="15" x14ac:dyDescent="0.25">
      <c r="B17393"/>
      <c r="C17393"/>
      <c r="D17393"/>
      <c r="E17393"/>
      <c r="F17393"/>
    </row>
    <row r="17394" spans="2:6" ht="15" x14ac:dyDescent="0.25">
      <c r="B17394"/>
      <c r="C17394"/>
      <c r="D17394"/>
      <c r="E17394"/>
      <c r="F17394"/>
    </row>
    <row r="17395" spans="2:6" ht="15" x14ac:dyDescent="0.25">
      <c r="B17395"/>
      <c r="C17395"/>
      <c r="D17395"/>
      <c r="E17395"/>
      <c r="F17395"/>
    </row>
    <row r="17396" spans="2:6" ht="15" x14ac:dyDescent="0.25">
      <c r="B17396"/>
      <c r="C17396"/>
      <c r="D17396"/>
      <c r="E17396"/>
      <c r="F17396"/>
    </row>
    <row r="17397" spans="2:6" ht="15" x14ac:dyDescent="0.25">
      <c r="B17397"/>
      <c r="C17397"/>
      <c r="D17397"/>
      <c r="E17397"/>
      <c r="F17397"/>
    </row>
    <row r="17398" spans="2:6" ht="15" x14ac:dyDescent="0.25">
      <c r="B17398"/>
      <c r="C17398"/>
      <c r="D17398"/>
      <c r="E17398"/>
      <c r="F17398"/>
    </row>
    <row r="17399" spans="2:6" ht="15" x14ac:dyDescent="0.25">
      <c r="B17399"/>
      <c r="C17399"/>
      <c r="D17399"/>
      <c r="E17399"/>
      <c r="F17399"/>
    </row>
    <row r="17400" spans="2:6" ht="15" x14ac:dyDescent="0.25">
      <c r="B17400"/>
      <c r="C17400"/>
      <c r="D17400"/>
      <c r="E17400"/>
      <c r="F17400"/>
    </row>
    <row r="17401" spans="2:6" ht="15" x14ac:dyDescent="0.25">
      <c r="B17401"/>
      <c r="C17401"/>
      <c r="D17401"/>
      <c r="E17401"/>
      <c r="F17401"/>
    </row>
    <row r="17402" spans="2:6" ht="15" x14ac:dyDescent="0.25">
      <c r="B17402"/>
      <c r="C17402"/>
      <c r="D17402"/>
      <c r="E17402"/>
      <c r="F17402"/>
    </row>
    <row r="17403" spans="2:6" ht="15" x14ac:dyDescent="0.25">
      <c r="B17403"/>
      <c r="C17403"/>
      <c r="D17403"/>
      <c r="E17403"/>
      <c r="F17403"/>
    </row>
    <row r="17404" spans="2:6" ht="15" x14ac:dyDescent="0.25">
      <c r="B17404"/>
      <c r="C17404"/>
      <c r="D17404"/>
      <c r="E17404"/>
      <c r="F17404"/>
    </row>
    <row r="17405" spans="2:6" ht="15" x14ac:dyDescent="0.25">
      <c r="B17405"/>
      <c r="C17405"/>
      <c r="D17405"/>
      <c r="E17405"/>
      <c r="F17405"/>
    </row>
    <row r="17406" spans="2:6" ht="15" x14ac:dyDescent="0.25">
      <c r="B17406"/>
      <c r="C17406"/>
      <c r="D17406"/>
      <c r="E17406"/>
      <c r="F17406"/>
    </row>
    <row r="17407" spans="2:6" ht="15" x14ac:dyDescent="0.25">
      <c r="B17407"/>
      <c r="C17407"/>
      <c r="D17407"/>
      <c r="E17407"/>
      <c r="F17407"/>
    </row>
    <row r="17408" spans="2:6" ht="15" x14ac:dyDescent="0.25">
      <c r="B17408"/>
      <c r="C17408"/>
      <c r="D17408"/>
      <c r="E17408"/>
      <c r="F17408"/>
    </row>
    <row r="17409" spans="2:6" ht="15" x14ac:dyDescent="0.25">
      <c r="B17409"/>
      <c r="C17409"/>
      <c r="D17409"/>
      <c r="E17409"/>
      <c r="F17409"/>
    </row>
    <row r="17410" spans="2:6" ht="15" x14ac:dyDescent="0.25">
      <c r="B17410"/>
      <c r="C17410"/>
      <c r="D17410"/>
      <c r="E17410"/>
      <c r="F17410"/>
    </row>
    <row r="17411" spans="2:6" ht="15" x14ac:dyDescent="0.25">
      <c r="B17411"/>
      <c r="C17411"/>
      <c r="D17411"/>
      <c r="E17411"/>
      <c r="F17411"/>
    </row>
    <row r="17412" spans="2:6" ht="15" x14ac:dyDescent="0.25">
      <c r="B17412"/>
      <c r="C17412"/>
      <c r="D17412"/>
      <c r="E17412"/>
      <c r="F17412"/>
    </row>
    <row r="17413" spans="2:6" ht="15" x14ac:dyDescent="0.25">
      <c r="B17413"/>
      <c r="C17413"/>
      <c r="D17413"/>
      <c r="E17413"/>
      <c r="F17413"/>
    </row>
    <row r="17414" spans="2:6" ht="15" x14ac:dyDescent="0.25">
      <c r="B17414"/>
      <c r="C17414"/>
      <c r="D17414"/>
      <c r="E17414"/>
      <c r="F17414"/>
    </row>
    <row r="17415" spans="2:6" ht="15" x14ac:dyDescent="0.25">
      <c r="B17415"/>
      <c r="C17415"/>
      <c r="D17415"/>
      <c r="E17415"/>
      <c r="F17415"/>
    </row>
    <row r="17416" spans="2:6" ht="15" x14ac:dyDescent="0.25">
      <c r="B17416"/>
      <c r="C17416"/>
      <c r="D17416"/>
      <c r="E17416"/>
      <c r="F17416"/>
    </row>
    <row r="17417" spans="2:6" ht="15" x14ac:dyDescent="0.25">
      <c r="B17417"/>
      <c r="C17417"/>
      <c r="D17417"/>
      <c r="E17417"/>
      <c r="F17417"/>
    </row>
    <row r="17418" spans="2:6" ht="15" x14ac:dyDescent="0.25">
      <c r="B17418"/>
      <c r="C17418"/>
      <c r="D17418"/>
      <c r="E17418"/>
      <c r="F17418"/>
    </row>
    <row r="17419" spans="2:6" ht="15" x14ac:dyDescent="0.25">
      <c r="B17419"/>
      <c r="C17419"/>
      <c r="D17419"/>
      <c r="E17419"/>
      <c r="F17419"/>
    </row>
    <row r="17420" spans="2:6" ht="15" x14ac:dyDescent="0.25">
      <c r="B17420"/>
      <c r="C17420"/>
      <c r="D17420"/>
      <c r="E17420"/>
      <c r="F17420"/>
    </row>
    <row r="17421" spans="2:6" ht="15" x14ac:dyDescent="0.25">
      <c r="B17421"/>
      <c r="C17421"/>
      <c r="D17421"/>
      <c r="E17421"/>
      <c r="F17421"/>
    </row>
    <row r="17422" spans="2:6" ht="15" x14ac:dyDescent="0.25">
      <c r="B17422"/>
      <c r="C17422"/>
      <c r="D17422"/>
      <c r="E17422"/>
      <c r="F17422"/>
    </row>
    <row r="17423" spans="2:6" ht="15" x14ac:dyDescent="0.25">
      <c r="B17423"/>
      <c r="C17423"/>
      <c r="D17423"/>
      <c r="E17423"/>
      <c r="F17423"/>
    </row>
    <row r="17424" spans="2:6" ht="15" x14ac:dyDescent="0.25">
      <c r="B17424"/>
      <c r="C17424"/>
      <c r="D17424"/>
      <c r="E17424"/>
      <c r="F17424"/>
    </row>
    <row r="17425" spans="2:6" ht="15" x14ac:dyDescent="0.25">
      <c r="B17425"/>
      <c r="C17425"/>
      <c r="D17425"/>
      <c r="E17425"/>
      <c r="F17425"/>
    </row>
    <row r="17426" spans="2:6" ht="15" x14ac:dyDescent="0.25">
      <c r="B17426"/>
      <c r="C17426"/>
      <c r="D17426"/>
      <c r="E17426"/>
      <c r="F17426"/>
    </row>
    <row r="17427" spans="2:6" ht="15" x14ac:dyDescent="0.25">
      <c r="B17427"/>
      <c r="C17427"/>
      <c r="D17427"/>
      <c r="E17427"/>
      <c r="F17427"/>
    </row>
    <row r="17428" spans="2:6" ht="15" x14ac:dyDescent="0.25">
      <c r="B17428"/>
      <c r="C17428"/>
      <c r="D17428"/>
      <c r="E17428"/>
      <c r="F17428"/>
    </row>
    <row r="17429" spans="2:6" ht="15" x14ac:dyDescent="0.25">
      <c r="B17429"/>
      <c r="C17429"/>
      <c r="D17429"/>
      <c r="E17429"/>
      <c r="F17429"/>
    </row>
    <row r="17430" spans="2:6" ht="15" x14ac:dyDescent="0.25">
      <c r="B17430"/>
      <c r="C17430"/>
      <c r="D17430"/>
      <c r="E17430"/>
      <c r="F17430"/>
    </row>
    <row r="17431" spans="2:6" ht="15" x14ac:dyDescent="0.25">
      <c r="B17431"/>
      <c r="C17431"/>
      <c r="D17431"/>
      <c r="E17431"/>
      <c r="F17431"/>
    </row>
    <row r="17432" spans="2:6" ht="15" x14ac:dyDescent="0.25">
      <c r="B17432"/>
      <c r="C17432"/>
      <c r="D17432"/>
      <c r="E17432"/>
      <c r="F17432"/>
    </row>
    <row r="17433" spans="2:6" ht="15" x14ac:dyDescent="0.25">
      <c r="B17433"/>
      <c r="C17433"/>
      <c r="D17433"/>
      <c r="E17433"/>
      <c r="F17433"/>
    </row>
    <row r="17434" spans="2:6" ht="15" x14ac:dyDescent="0.25">
      <c r="B17434"/>
      <c r="C17434"/>
      <c r="D17434"/>
      <c r="E17434"/>
      <c r="F17434"/>
    </row>
    <row r="17435" spans="2:6" ht="15" x14ac:dyDescent="0.25">
      <c r="B17435"/>
      <c r="C17435"/>
      <c r="D17435"/>
      <c r="E17435"/>
      <c r="F17435"/>
    </row>
    <row r="17436" spans="2:6" ht="15" x14ac:dyDescent="0.25">
      <c r="B17436"/>
      <c r="C17436"/>
      <c r="D17436"/>
      <c r="E17436"/>
      <c r="F17436"/>
    </row>
    <row r="17437" spans="2:6" ht="15" x14ac:dyDescent="0.25">
      <c r="B17437"/>
      <c r="C17437"/>
      <c r="D17437"/>
      <c r="E17437"/>
      <c r="F17437"/>
    </row>
    <row r="17438" spans="2:6" ht="15" x14ac:dyDescent="0.25">
      <c r="B17438"/>
      <c r="C17438"/>
      <c r="D17438"/>
      <c r="E17438"/>
      <c r="F17438"/>
    </row>
    <row r="17439" spans="2:6" ht="15" x14ac:dyDescent="0.25">
      <c r="B17439"/>
      <c r="C17439"/>
      <c r="D17439"/>
      <c r="E17439"/>
      <c r="F17439"/>
    </row>
    <row r="17440" spans="2:6" ht="15" x14ac:dyDescent="0.25">
      <c r="B17440"/>
      <c r="C17440"/>
      <c r="D17440"/>
      <c r="E17440"/>
      <c r="F17440"/>
    </row>
    <row r="17441" spans="2:6" ht="15" x14ac:dyDescent="0.25">
      <c r="B17441"/>
      <c r="C17441"/>
      <c r="D17441"/>
      <c r="E17441"/>
      <c r="F17441"/>
    </row>
    <row r="17442" spans="2:6" ht="15" x14ac:dyDescent="0.25">
      <c r="B17442"/>
      <c r="C17442"/>
      <c r="D17442"/>
      <c r="E17442"/>
      <c r="F17442"/>
    </row>
    <row r="17443" spans="2:6" ht="15" x14ac:dyDescent="0.25">
      <c r="B17443"/>
      <c r="C17443"/>
      <c r="D17443"/>
      <c r="E17443"/>
      <c r="F17443"/>
    </row>
    <row r="17444" spans="2:6" ht="15" x14ac:dyDescent="0.25">
      <c r="B17444"/>
      <c r="C17444"/>
      <c r="D17444"/>
      <c r="E17444"/>
      <c r="F17444"/>
    </row>
    <row r="17445" spans="2:6" ht="15" x14ac:dyDescent="0.25">
      <c r="B17445"/>
      <c r="C17445"/>
      <c r="D17445"/>
      <c r="E17445"/>
      <c r="F17445"/>
    </row>
    <row r="17446" spans="2:6" ht="15" x14ac:dyDescent="0.25">
      <c r="B17446"/>
      <c r="C17446"/>
      <c r="D17446"/>
      <c r="E17446"/>
      <c r="F17446"/>
    </row>
    <row r="17447" spans="2:6" ht="15" x14ac:dyDescent="0.25">
      <c r="B17447"/>
      <c r="C17447"/>
      <c r="D17447"/>
      <c r="E17447"/>
      <c r="F17447"/>
    </row>
    <row r="17448" spans="2:6" ht="15" x14ac:dyDescent="0.25">
      <c r="B17448"/>
      <c r="C17448"/>
      <c r="D17448"/>
      <c r="E17448"/>
      <c r="F17448"/>
    </row>
    <row r="17449" spans="2:6" ht="15" x14ac:dyDescent="0.25">
      <c r="B17449"/>
      <c r="C17449"/>
      <c r="D17449"/>
      <c r="E17449"/>
      <c r="F17449"/>
    </row>
    <row r="17450" spans="2:6" ht="15" x14ac:dyDescent="0.25">
      <c r="B17450"/>
      <c r="C17450"/>
      <c r="D17450"/>
      <c r="E17450"/>
      <c r="F17450"/>
    </row>
    <row r="17451" spans="2:6" ht="15" x14ac:dyDescent="0.25">
      <c r="B17451"/>
      <c r="C17451"/>
      <c r="D17451"/>
      <c r="E17451"/>
      <c r="F17451"/>
    </row>
    <row r="17452" spans="2:6" ht="15" x14ac:dyDescent="0.25">
      <c r="B17452"/>
      <c r="C17452"/>
      <c r="D17452"/>
      <c r="E17452"/>
      <c r="F17452"/>
    </row>
    <row r="17453" spans="2:6" ht="15" x14ac:dyDescent="0.25">
      <c r="B17453"/>
      <c r="C17453"/>
      <c r="D17453"/>
      <c r="E17453"/>
      <c r="F17453"/>
    </row>
    <row r="17454" spans="2:6" ht="15" x14ac:dyDescent="0.25">
      <c r="B17454"/>
      <c r="C17454"/>
      <c r="D17454"/>
      <c r="E17454"/>
      <c r="F17454"/>
    </row>
    <row r="17455" spans="2:6" ht="15" x14ac:dyDescent="0.25">
      <c r="B17455"/>
      <c r="C17455"/>
      <c r="D17455"/>
      <c r="E17455"/>
      <c r="F17455"/>
    </row>
    <row r="17456" spans="2:6" ht="15" x14ac:dyDescent="0.25">
      <c r="B17456"/>
      <c r="C17456"/>
      <c r="D17456"/>
      <c r="E17456"/>
      <c r="F17456"/>
    </row>
    <row r="17457" spans="2:6" ht="15" x14ac:dyDescent="0.25">
      <c r="B17457"/>
      <c r="C17457"/>
      <c r="D17457"/>
      <c r="E17457"/>
      <c r="F17457"/>
    </row>
    <row r="17458" spans="2:6" ht="15" x14ac:dyDescent="0.25">
      <c r="B17458"/>
      <c r="C17458"/>
      <c r="D17458"/>
      <c r="E17458"/>
      <c r="F17458"/>
    </row>
    <row r="17459" spans="2:6" ht="15" x14ac:dyDescent="0.25">
      <c r="B17459"/>
      <c r="C17459"/>
      <c r="D17459"/>
      <c r="E17459"/>
      <c r="F17459"/>
    </row>
    <row r="17460" spans="2:6" ht="15" x14ac:dyDescent="0.25">
      <c r="B17460"/>
      <c r="C17460"/>
      <c r="D17460"/>
      <c r="E17460"/>
      <c r="F17460"/>
    </row>
    <row r="17461" spans="2:6" ht="15" x14ac:dyDescent="0.25">
      <c r="B17461"/>
      <c r="C17461"/>
      <c r="D17461"/>
      <c r="E17461"/>
      <c r="F17461"/>
    </row>
    <row r="17462" spans="2:6" ht="15" x14ac:dyDescent="0.25">
      <c r="B17462"/>
      <c r="C17462"/>
      <c r="D17462"/>
      <c r="E17462"/>
      <c r="F17462"/>
    </row>
    <row r="17463" spans="2:6" ht="15" x14ac:dyDescent="0.25">
      <c r="B17463"/>
      <c r="C17463"/>
      <c r="D17463"/>
      <c r="E17463"/>
      <c r="F17463"/>
    </row>
    <row r="17464" spans="2:6" ht="15" x14ac:dyDescent="0.25">
      <c r="B17464"/>
      <c r="C17464"/>
      <c r="D17464"/>
      <c r="E17464"/>
      <c r="F17464"/>
    </row>
    <row r="17465" spans="2:6" ht="15" x14ac:dyDescent="0.25">
      <c r="B17465"/>
      <c r="C17465"/>
      <c r="D17465"/>
      <c r="E17465"/>
      <c r="F17465"/>
    </row>
    <row r="17466" spans="2:6" ht="15" x14ac:dyDescent="0.25">
      <c r="B17466"/>
      <c r="C17466"/>
      <c r="D17466"/>
      <c r="E17466"/>
      <c r="F17466"/>
    </row>
    <row r="17467" spans="2:6" ht="15" x14ac:dyDescent="0.25">
      <c r="B17467"/>
      <c r="C17467"/>
      <c r="D17467"/>
      <c r="E17467"/>
      <c r="F17467"/>
    </row>
    <row r="17468" spans="2:6" ht="15" x14ac:dyDescent="0.25">
      <c r="B17468"/>
      <c r="C17468"/>
      <c r="D17468"/>
      <c r="E17468"/>
      <c r="F17468"/>
    </row>
    <row r="17469" spans="2:6" ht="15" x14ac:dyDescent="0.25">
      <c r="B17469"/>
      <c r="C17469"/>
      <c r="D17469"/>
      <c r="E17469"/>
      <c r="F17469"/>
    </row>
    <row r="17470" spans="2:6" ht="15" x14ac:dyDescent="0.25">
      <c r="B17470"/>
      <c r="C17470"/>
      <c r="D17470"/>
      <c r="E17470"/>
      <c r="F17470"/>
    </row>
    <row r="17471" spans="2:6" ht="15" x14ac:dyDescent="0.25">
      <c r="B17471"/>
      <c r="C17471"/>
      <c r="D17471"/>
      <c r="E17471"/>
      <c r="F17471"/>
    </row>
    <row r="17472" spans="2:6" ht="15" x14ac:dyDescent="0.25">
      <c r="B17472"/>
      <c r="C17472"/>
      <c r="D17472"/>
      <c r="E17472"/>
      <c r="F17472"/>
    </row>
    <row r="17473" spans="2:6" ht="15" x14ac:dyDescent="0.25">
      <c r="B17473"/>
      <c r="C17473"/>
      <c r="D17473"/>
      <c r="E17473"/>
      <c r="F17473"/>
    </row>
    <row r="17474" spans="2:6" ht="15" x14ac:dyDescent="0.25">
      <c r="B17474"/>
      <c r="C17474"/>
      <c r="D17474"/>
      <c r="E17474"/>
      <c r="F17474"/>
    </row>
    <row r="17475" spans="2:6" ht="15" x14ac:dyDescent="0.25">
      <c r="B17475"/>
      <c r="C17475"/>
      <c r="D17475"/>
      <c r="E17475"/>
      <c r="F17475"/>
    </row>
    <row r="17476" spans="2:6" ht="15" x14ac:dyDescent="0.25">
      <c r="B17476"/>
      <c r="C17476"/>
      <c r="D17476"/>
      <c r="E17476"/>
      <c r="F17476"/>
    </row>
    <row r="17477" spans="2:6" ht="15" x14ac:dyDescent="0.25">
      <c r="B17477"/>
      <c r="C17477"/>
      <c r="D17477"/>
      <c r="E17477"/>
      <c r="F17477"/>
    </row>
    <row r="17478" spans="2:6" ht="15" x14ac:dyDescent="0.25">
      <c r="B17478"/>
      <c r="C17478"/>
      <c r="D17478"/>
      <c r="E17478"/>
      <c r="F17478"/>
    </row>
    <row r="17479" spans="2:6" ht="15" x14ac:dyDescent="0.25">
      <c r="B17479"/>
      <c r="C17479"/>
      <c r="D17479"/>
      <c r="E17479"/>
      <c r="F17479"/>
    </row>
    <row r="17480" spans="2:6" ht="15" x14ac:dyDescent="0.25">
      <c r="B17480"/>
      <c r="C17480"/>
      <c r="D17480"/>
      <c r="E17480"/>
      <c r="F17480"/>
    </row>
    <row r="17481" spans="2:6" ht="15" x14ac:dyDescent="0.25">
      <c r="B17481"/>
      <c r="C17481"/>
      <c r="D17481"/>
      <c r="E17481"/>
      <c r="F17481"/>
    </row>
    <row r="17482" spans="2:6" ht="15" x14ac:dyDescent="0.25">
      <c r="B17482"/>
      <c r="C17482"/>
      <c r="D17482"/>
      <c r="E17482"/>
      <c r="F17482"/>
    </row>
    <row r="17483" spans="2:6" ht="15" x14ac:dyDescent="0.25">
      <c r="B17483"/>
      <c r="C17483"/>
      <c r="D17483"/>
      <c r="E17483"/>
      <c r="F17483"/>
    </row>
    <row r="17484" spans="2:6" ht="15" x14ac:dyDescent="0.25">
      <c r="B17484"/>
      <c r="C17484"/>
      <c r="D17484"/>
      <c r="E17484"/>
      <c r="F17484"/>
    </row>
    <row r="17485" spans="2:6" ht="15" x14ac:dyDescent="0.25">
      <c r="B17485"/>
      <c r="C17485"/>
      <c r="D17485"/>
      <c r="E17485"/>
      <c r="F17485"/>
    </row>
    <row r="17486" spans="2:6" ht="15" x14ac:dyDescent="0.25">
      <c r="B17486"/>
      <c r="C17486"/>
      <c r="D17486"/>
      <c r="E17486"/>
      <c r="F17486"/>
    </row>
    <row r="17487" spans="2:6" ht="15" x14ac:dyDescent="0.25">
      <c r="B17487"/>
      <c r="C17487"/>
      <c r="D17487"/>
      <c r="E17487"/>
      <c r="F17487"/>
    </row>
    <row r="17488" spans="2:6" ht="15" x14ac:dyDescent="0.25">
      <c r="B17488"/>
      <c r="C17488"/>
      <c r="D17488"/>
      <c r="E17488"/>
      <c r="F17488"/>
    </row>
    <row r="17489" spans="2:6" ht="15" x14ac:dyDescent="0.25">
      <c r="B17489"/>
      <c r="C17489"/>
      <c r="D17489"/>
      <c r="E17489"/>
      <c r="F17489"/>
    </row>
    <row r="17490" spans="2:6" ht="15" x14ac:dyDescent="0.25">
      <c r="B17490"/>
      <c r="C17490"/>
      <c r="D17490"/>
      <c r="E17490"/>
      <c r="F17490"/>
    </row>
    <row r="17491" spans="2:6" ht="15" x14ac:dyDescent="0.25">
      <c r="B17491"/>
      <c r="C17491"/>
      <c r="D17491"/>
      <c r="E17491"/>
      <c r="F17491"/>
    </row>
    <row r="17492" spans="2:6" ht="15" x14ac:dyDescent="0.25">
      <c r="B17492"/>
      <c r="C17492"/>
      <c r="D17492"/>
      <c r="E17492"/>
      <c r="F17492"/>
    </row>
    <row r="17493" spans="2:6" ht="15" x14ac:dyDescent="0.25">
      <c r="B17493"/>
      <c r="C17493"/>
      <c r="D17493"/>
      <c r="E17493"/>
      <c r="F17493"/>
    </row>
    <row r="17494" spans="2:6" ht="15" x14ac:dyDescent="0.25">
      <c r="B17494"/>
      <c r="C17494"/>
      <c r="D17494"/>
      <c r="E17494"/>
      <c r="F17494"/>
    </row>
    <row r="17495" spans="2:6" ht="15" x14ac:dyDescent="0.25">
      <c r="B17495"/>
      <c r="C17495"/>
      <c r="D17495"/>
      <c r="E17495"/>
      <c r="F17495"/>
    </row>
    <row r="17496" spans="2:6" ht="15" x14ac:dyDescent="0.25">
      <c r="B17496"/>
      <c r="C17496"/>
      <c r="D17496"/>
      <c r="E17496"/>
      <c r="F17496"/>
    </row>
    <row r="17497" spans="2:6" ht="15" x14ac:dyDescent="0.25">
      <c r="B17497"/>
      <c r="C17497"/>
      <c r="D17497"/>
      <c r="E17497"/>
      <c r="F17497"/>
    </row>
    <row r="17498" spans="2:6" ht="15" x14ac:dyDescent="0.25">
      <c r="B17498"/>
      <c r="C17498"/>
      <c r="D17498"/>
      <c r="E17498"/>
      <c r="F17498"/>
    </row>
    <row r="17499" spans="2:6" ht="15" x14ac:dyDescent="0.25">
      <c r="B17499"/>
      <c r="C17499"/>
      <c r="D17499"/>
      <c r="E17499"/>
      <c r="F17499"/>
    </row>
    <row r="17500" spans="2:6" ht="15" x14ac:dyDescent="0.25">
      <c r="B17500"/>
      <c r="C17500"/>
      <c r="D17500"/>
      <c r="E17500"/>
      <c r="F17500"/>
    </row>
    <row r="17501" spans="2:6" ht="15" x14ac:dyDescent="0.25">
      <c r="B17501"/>
      <c r="C17501"/>
      <c r="D17501"/>
      <c r="E17501"/>
      <c r="F17501"/>
    </row>
    <row r="17502" spans="2:6" ht="15" x14ac:dyDescent="0.25">
      <c r="B17502"/>
      <c r="C17502"/>
      <c r="D17502"/>
      <c r="E17502"/>
      <c r="F17502"/>
    </row>
    <row r="17503" spans="2:6" ht="15" x14ac:dyDescent="0.25">
      <c r="B17503"/>
      <c r="C17503"/>
      <c r="D17503"/>
      <c r="E17503"/>
      <c r="F17503"/>
    </row>
    <row r="17504" spans="2:6" ht="15" x14ac:dyDescent="0.25">
      <c r="B17504"/>
      <c r="C17504"/>
      <c r="D17504"/>
      <c r="E17504"/>
      <c r="F17504"/>
    </row>
    <row r="17505" spans="2:6" ht="15" x14ac:dyDescent="0.25">
      <c r="B17505"/>
      <c r="C17505"/>
      <c r="D17505"/>
      <c r="E17505"/>
      <c r="F17505"/>
    </row>
    <row r="17506" spans="2:6" ht="15" x14ac:dyDescent="0.25">
      <c r="B17506"/>
      <c r="C17506"/>
      <c r="D17506"/>
      <c r="E17506"/>
      <c r="F17506"/>
    </row>
    <row r="17507" spans="2:6" ht="15" x14ac:dyDescent="0.25">
      <c r="B17507"/>
      <c r="C17507"/>
      <c r="D17507"/>
      <c r="E17507"/>
      <c r="F17507"/>
    </row>
    <row r="17508" spans="2:6" ht="15" x14ac:dyDescent="0.25">
      <c r="B17508"/>
      <c r="C17508"/>
      <c r="D17508"/>
      <c r="E17508"/>
      <c r="F17508"/>
    </row>
    <row r="17509" spans="2:6" ht="15" x14ac:dyDescent="0.25">
      <c r="B17509"/>
      <c r="C17509"/>
      <c r="D17509"/>
      <c r="E17509"/>
      <c r="F17509"/>
    </row>
    <row r="17510" spans="2:6" ht="15" x14ac:dyDescent="0.25">
      <c r="B17510"/>
      <c r="C17510"/>
      <c r="D17510"/>
      <c r="E17510"/>
      <c r="F17510"/>
    </row>
    <row r="17511" spans="2:6" ht="15" x14ac:dyDescent="0.25">
      <c r="B17511"/>
      <c r="C17511"/>
      <c r="D17511"/>
      <c r="E17511"/>
      <c r="F17511"/>
    </row>
    <row r="17512" spans="2:6" ht="15" x14ac:dyDescent="0.25">
      <c r="B17512"/>
      <c r="C17512"/>
      <c r="D17512"/>
      <c r="E17512"/>
      <c r="F17512"/>
    </row>
    <row r="17513" spans="2:6" ht="15" x14ac:dyDescent="0.25">
      <c r="B17513"/>
      <c r="C17513"/>
      <c r="D17513"/>
      <c r="E17513"/>
      <c r="F17513"/>
    </row>
    <row r="17514" spans="2:6" ht="15" x14ac:dyDescent="0.25">
      <c r="B17514"/>
      <c r="C17514"/>
      <c r="D17514"/>
      <c r="E17514"/>
      <c r="F17514"/>
    </row>
    <row r="17515" spans="2:6" ht="15" x14ac:dyDescent="0.25">
      <c r="B17515"/>
      <c r="C17515"/>
      <c r="D17515"/>
      <c r="E17515"/>
      <c r="F17515"/>
    </row>
    <row r="17516" spans="2:6" ht="15" x14ac:dyDescent="0.25">
      <c r="B17516"/>
      <c r="C17516"/>
      <c r="D17516"/>
      <c r="E17516"/>
      <c r="F17516"/>
    </row>
    <row r="17517" spans="2:6" ht="15" x14ac:dyDescent="0.25">
      <c r="B17517"/>
      <c r="C17517"/>
      <c r="D17517"/>
      <c r="E17517"/>
      <c r="F17517"/>
    </row>
    <row r="17518" spans="2:6" ht="15" x14ac:dyDescent="0.25">
      <c r="B17518"/>
      <c r="C17518"/>
      <c r="D17518"/>
      <c r="E17518"/>
      <c r="F17518"/>
    </row>
    <row r="17519" spans="2:6" ht="15" x14ac:dyDescent="0.25">
      <c r="B17519"/>
      <c r="C17519"/>
      <c r="D17519"/>
      <c r="E17519"/>
      <c r="F17519"/>
    </row>
    <row r="17520" spans="2:6" ht="15" x14ac:dyDescent="0.25">
      <c r="B17520"/>
      <c r="C17520"/>
      <c r="D17520"/>
      <c r="E17520"/>
      <c r="F17520"/>
    </row>
    <row r="17521" spans="2:6" ht="15" x14ac:dyDescent="0.25">
      <c r="B17521"/>
      <c r="C17521"/>
      <c r="D17521"/>
      <c r="E17521"/>
      <c r="F17521"/>
    </row>
    <row r="17522" spans="2:6" ht="15" x14ac:dyDescent="0.25">
      <c r="B17522"/>
      <c r="C17522"/>
      <c r="D17522"/>
      <c r="E17522"/>
      <c r="F17522"/>
    </row>
    <row r="17523" spans="2:6" ht="15" x14ac:dyDescent="0.25">
      <c r="B17523"/>
      <c r="C17523"/>
      <c r="D17523"/>
      <c r="E17523"/>
      <c r="F17523"/>
    </row>
    <row r="17524" spans="2:6" ht="15" x14ac:dyDescent="0.25">
      <c r="B17524"/>
      <c r="C17524"/>
      <c r="D17524"/>
      <c r="E17524"/>
      <c r="F17524"/>
    </row>
    <row r="17525" spans="2:6" ht="15" x14ac:dyDescent="0.25">
      <c r="B17525"/>
      <c r="C17525"/>
      <c r="D17525"/>
      <c r="E17525"/>
      <c r="F17525"/>
    </row>
    <row r="17526" spans="2:6" ht="15" x14ac:dyDescent="0.25">
      <c r="B17526"/>
      <c r="C17526"/>
      <c r="D17526"/>
      <c r="E17526"/>
      <c r="F17526"/>
    </row>
    <row r="17527" spans="2:6" ht="15" x14ac:dyDescent="0.25">
      <c r="B17527"/>
      <c r="C17527"/>
      <c r="D17527"/>
      <c r="E17527"/>
      <c r="F17527"/>
    </row>
    <row r="17528" spans="2:6" ht="15" x14ac:dyDescent="0.25">
      <c r="B17528"/>
      <c r="C17528"/>
      <c r="D17528"/>
      <c r="E17528"/>
      <c r="F17528"/>
    </row>
    <row r="17529" spans="2:6" ht="15" x14ac:dyDescent="0.25">
      <c r="B17529"/>
      <c r="C17529"/>
      <c r="D17529"/>
      <c r="E17529"/>
      <c r="F17529"/>
    </row>
    <row r="17530" spans="2:6" ht="15" x14ac:dyDescent="0.25">
      <c r="B17530"/>
      <c r="C17530"/>
      <c r="D17530"/>
      <c r="E17530"/>
      <c r="F17530"/>
    </row>
    <row r="17531" spans="2:6" ht="15" x14ac:dyDescent="0.25">
      <c r="B17531"/>
      <c r="C17531"/>
      <c r="D17531"/>
      <c r="E17531"/>
      <c r="F17531"/>
    </row>
    <row r="17532" spans="2:6" ht="15" x14ac:dyDescent="0.25">
      <c r="B17532"/>
      <c r="C17532"/>
      <c r="D17532"/>
      <c r="E17532"/>
      <c r="F17532"/>
    </row>
    <row r="17533" spans="2:6" ht="15" x14ac:dyDescent="0.25">
      <c r="B17533"/>
      <c r="C17533"/>
      <c r="D17533"/>
      <c r="E17533"/>
      <c r="F17533"/>
    </row>
    <row r="17534" spans="2:6" ht="15" x14ac:dyDescent="0.25">
      <c r="B17534"/>
      <c r="C17534"/>
      <c r="D17534"/>
      <c r="E17534"/>
      <c r="F17534"/>
    </row>
    <row r="17535" spans="2:6" ht="15" x14ac:dyDescent="0.25">
      <c r="B17535"/>
      <c r="C17535"/>
      <c r="D17535"/>
      <c r="E17535"/>
      <c r="F17535"/>
    </row>
    <row r="17536" spans="2:6" ht="15" x14ac:dyDescent="0.25">
      <c r="B17536"/>
      <c r="C17536"/>
      <c r="D17536"/>
      <c r="E17536"/>
      <c r="F17536"/>
    </row>
    <row r="17537" spans="2:6" ht="15" x14ac:dyDescent="0.25">
      <c r="B17537"/>
      <c r="C17537"/>
      <c r="D17537"/>
      <c r="E17537"/>
      <c r="F17537"/>
    </row>
    <row r="17538" spans="2:6" ht="15" x14ac:dyDescent="0.25">
      <c r="B17538"/>
      <c r="C17538"/>
      <c r="D17538"/>
      <c r="E17538"/>
      <c r="F17538"/>
    </row>
    <row r="17539" spans="2:6" ht="15" x14ac:dyDescent="0.25">
      <c r="B17539"/>
      <c r="C17539"/>
      <c r="D17539"/>
      <c r="E17539"/>
      <c r="F17539"/>
    </row>
    <row r="17540" spans="2:6" ht="15" x14ac:dyDescent="0.25">
      <c r="B17540"/>
      <c r="C17540"/>
      <c r="D17540"/>
      <c r="E17540"/>
      <c r="F17540"/>
    </row>
    <row r="17541" spans="2:6" ht="15" x14ac:dyDescent="0.25">
      <c r="B17541"/>
      <c r="C17541"/>
      <c r="D17541"/>
      <c r="E17541"/>
      <c r="F17541"/>
    </row>
    <row r="17542" spans="2:6" ht="15" x14ac:dyDescent="0.25">
      <c r="B17542"/>
      <c r="C17542"/>
      <c r="D17542"/>
      <c r="E17542"/>
      <c r="F17542"/>
    </row>
    <row r="17543" spans="2:6" ht="15" x14ac:dyDescent="0.25">
      <c r="B17543"/>
      <c r="C17543"/>
      <c r="D17543"/>
      <c r="E17543"/>
      <c r="F17543"/>
    </row>
    <row r="17544" spans="2:6" ht="15" x14ac:dyDescent="0.25">
      <c r="B17544"/>
      <c r="C17544"/>
      <c r="D17544"/>
      <c r="E17544"/>
      <c r="F17544"/>
    </row>
    <row r="17545" spans="2:6" ht="15" x14ac:dyDescent="0.25">
      <c r="B17545"/>
      <c r="C17545"/>
      <c r="D17545"/>
      <c r="E17545"/>
      <c r="F17545"/>
    </row>
    <row r="17546" spans="2:6" ht="15" x14ac:dyDescent="0.25">
      <c r="B17546"/>
      <c r="C17546"/>
      <c r="D17546"/>
      <c r="E17546"/>
      <c r="F17546"/>
    </row>
    <row r="17547" spans="2:6" ht="15" x14ac:dyDescent="0.25">
      <c r="B17547"/>
      <c r="C17547"/>
      <c r="D17547"/>
      <c r="E17547"/>
      <c r="F17547"/>
    </row>
    <row r="17548" spans="2:6" ht="15" x14ac:dyDescent="0.25">
      <c r="B17548"/>
      <c r="C17548"/>
      <c r="D17548"/>
      <c r="E17548"/>
      <c r="F17548"/>
    </row>
    <row r="17549" spans="2:6" ht="15" x14ac:dyDescent="0.25">
      <c r="B17549"/>
      <c r="C17549"/>
      <c r="D17549"/>
      <c r="E17549"/>
      <c r="F17549"/>
    </row>
    <row r="17550" spans="2:6" ht="15" x14ac:dyDescent="0.25">
      <c r="B17550"/>
      <c r="C17550"/>
      <c r="D17550"/>
      <c r="E17550"/>
      <c r="F17550"/>
    </row>
    <row r="17551" spans="2:6" ht="15" x14ac:dyDescent="0.25">
      <c r="B17551"/>
      <c r="C17551"/>
      <c r="D17551"/>
      <c r="E17551"/>
      <c r="F17551"/>
    </row>
    <row r="17552" spans="2:6" ht="15" x14ac:dyDescent="0.25">
      <c r="B17552"/>
      <c r="C17552"/>
      <c r="D17552"/>
      <c r="E17552"/>
      <c r="F17552"/>
    </row>
    <row r="17553" spans="2:6" ht="15" x14ac:dyDescent="0.25">
      <c r="B17553"/>
      <c r="C17553"/>
      <c r="D17553"/>
      <c r="E17553"/>
      <c r="F17553"/>
    </row>
    <row r="17554" spans="2:6" ht="15" x14ac:dyDescent="0.25">
      <c r="B17554"/>
      <c r="C17554"/>
      <c r="D17554"/>
      <c r="E17554"/>
      <c r="F17554"/>
    </row>
    <row r="17555" spans="2:6" ht="15" x14ac:dyDescent="0.25">
      <c r="B17555"/>
      <c r="C17555"/>
      <c r="D17555"/>
      <c r="E17555"/>
      <c r="F17555"/>
    </row>
    <row r="17556" spans="2:6" ht="15" x14ac:dyDescent="0.25">
      <c r="B17556"/>
      <c r="C17556"/>
      <c r="D17556"/>
      <c r="E17556"/>
      <c r="F17556"/>
    </row>
    <row r="17557" spans="2:6" ht="15" x14ac:dyDescent="0.25">
      <c r="B17557"/>
      <c r="C17557"/>
      <c r="D17557"/>
      <c r="E17557"/>
      <c r="F17557"/>
    </row>
    <row r="17558" spans="2:6" ht="15" x14ac:dyDescent="0.25">
      <c r="B17558"/>
      <c r="C17558"/>
      <c r="D17558"/>
      <c r="E17558"/>
      <c r="F17558"/>
    </row>
    <row r="17559" spans="2:6" ht="15" x14ac:dyDescent="0.25">
      <c r="B17559"/>
      <c r="C17559"/>
      <c r="D17559"/>
      <c r="E17559"/>
      <c r="F17559"/>
    </row>
    <row r="17560" spans="2:6" ht="15" x14ac:dyDescent="0.25">
      <c r="B17560"/>
      <c r="C17560"/>
      <c r="D17560"/>
      <c r="E17560"/>
      <c r="F17560"/>
    </row>
    <row r="17561" spans="2:6" ht="15" x14ac:dyDescent="0.25">
      <c r="B17561"/>
      <c r="C17561"/>
      <c r="D17561"/>
      <c r="E17561"/>
      <c r="F17561"/>
    </row>
    <row r="17562" spans="2:6" ht="15" x14ac:dyDescent="0.25">
      <c r="B17562"/>
      <c r="C17562"/>
      <c r="D17562"/>
      <c r="E17562"/>
      <c r="F17562"/>
    </row>
    <row r="17563" spans="2:6" ht="15" x14ac:dyDescent="0.25">
      <c r="B17563"/>
      <c r="C17563"/>
      <c r="D17563"/>
      <c r="E17563"/>
      <c r="F17563"/>
    </row>
    <row r="17564" spans="2:6" ht="15" x14ac:dyDescent="0.25">
      <c r="B17564"/>
      <c r="C17564"/>
      <c r="D17564"/>
      <c r="E17564"/>
      <c r="F17564"/>
    </row>
    <row r="17565" spans="2:6" ht="15" x14ac:dyDescent="0.25">
      <c r="B17565"/>
      <c r="C17565"/>
      <c r="D17565"/>
      <c r="E17565"/>
      <c r="F17565"/>
    </row>
    <row r="17566" spans="2:6" ht="15" x14ac:dyDescent="0.25">
      <c r="B17566"/>
      <c r="C17566"/>
      <c r="D17566"/>
      <c r="E17566"/>
      <c r="F17566"/>
    </row>
    <row r="17567" spans="2:6" ht="15" x14ac:dyDescent="0.25">
      <c r="B17567"/>
      <c r="C17567"/>
      <c r="D17567"/>
      <c r="E17567"/>
      <c r="F17567"/>
    </row>
    <row r="17568" spans="2:6" ht="15" x14ac:dyDescent="0.25">
      <c r="B17568"/>
      <c r="C17568"/>
      <c r="D17568"/>
      <c r="E17568"/>
      <c r="F17568"/>
    </row>
    <row r="17569" spans="2:6" ht="15" x14ac:dyDescent="0.25">
      <c r="B17569"/>
      <c r="C17569"/>
      <c r="D17569"/>
      <c r="E17569"/>
      <c r="F17569"/>
    </row>
    <row r="17570" spans="2:6" ht="15" x14ac:dyDescent="0.25">
      <c r="B17570"/>
      <c r="C17570"/>
      <c r="D17570"/>
      <c r="E17570"/>
      <c r="F17570"/>
    </row>
    <row r="17571" spans="2:6" ht="15" x14ac:dyDescent="0.25">
      <c r="B17571"/>
      <c r="C17571"/>
      <c r="D17571"/>
      <c r="E17571"/>
      <c r="F17571"/>
    </row>
    <row r="17572" spans="2:6" ht="15" x14ac:dyDescent="0.25">
      <c r="B17572"/>
      <c r="C17572"/>
      <c r="D17572"/>
      <c r="E17572"/>
      <c r="F17572"/>
    </row>
    <row r="17573" spans="2:6" ht="15" x14ac:dyDescent="0.25">
      <c r="B17573"/>
      <c r="C17573"/>
      <c r="D17573"/>
      <c r="E17573"/>
      <c r="F17573"/>
    </row>
    <row r="17574" spans="2:6" ht="15" x14ac:dyDescent="0.25">
      <c r="B17574"/>
      <c r="C17574"/>
      <c r="D17574"/>
      <c r="E17574"/>
      <c r="F17574"/>
    </row>
    <row r="17575" spans="2:6" ht="15" x14ac:dyDescent="0.25">
      <c r="B17575"/>
      <c r="C17575"/>
      <c r="D17575"/>
      <c r="E17575"/>
      <c r="F17575"/>
    </row>
    <row r="17576" spans="2:6" ht="15" x14ac:dyDescent="0.25">
      <c r="B17576"/>
      <c r="C17576"/>
      <c r="D17576"/>
      <c r="E17576"/>
      <c r="F17576"/>
    </row>
    <row r="17577" spans="2:6" ht="15" x14ac:dyDescent="0.25">
      <c r="B17577"/>
      <c r="C17577"/>
      <c r="D17577"/>
      <c r="E17577"/>
      <c r="F17577"/>
    </row>
    <row r="17578" spans="2:6" ht="15" x14ac:dyDescent="0.25">
      <c r="B17578"/>
      <c r="C17578"/>
      <c r="D17578"/>
      <c r="E17578"/>
      <c r="F17578"/>
    </row>
    <row r="17579" spans="2:6" ht="15" x14ac:dyDescent="0.25">
      <c r="B17579"/>
      <c r="C17579"/>
      <c r="D17579"/>
      <c r="E17579"/>
      <c r="F17579"/>
    </row>
    <row r="17580" spans="2:6" ht="15" x14ac:dyDescent="0.25">
      <c r="B17580"/>
      <c r="C17580"/>
      <c r="D17580"/>
      <c r="E17580"/>
      <c r="F17580"/>
    </row>
    <row r="17581" spans="2:6" ht="15" x14ac:dyDescent="0.25">
      <c r="B17581"/>
      <c r="C17581"/>
      <c r="D17581"/>
      <c r="E17581"/>
      <c r="F17581"/>
    </row>
    <row r="17582" spans="2:6" ht="15" x14ac:dyDescent="0.25">
      <c r="B17582"/>
      <c r="C17582"/>
      <c r="D17582"/>
      <c r="E17582"/>
      <c r="F17582"/>
    </row>
    <row r="17583" spans="2:6" ht="15" x14ac:dyDescent="0.25">
      <c r="B17583"/>
      <c r="C17583"/>
      <c r="D17583"/>
      <c r="E17583"/>
      <c r="F17583"/>
    </row>
    <row r="17584" spans="2:6" ht="15" x14ac:dyDescent="0.25">
      <c r="B17584"/>
      <c r="C17584"/>
      <c r="D17584"/>
      <c r="E17584"/>
      <c r="F17584"/>
    </row>
    <row r="17585" spans="2:6" ht="15" x14ac:dyDescent="0.25">
      <c r="B17585"/>
      <c r="C17585"/>
      <c r="D17585"/>
      <c r="E17585"/>
      <c r="F17585"/>
    </row>
    <row r="17586" spans="2:6" ht="15" x14ac:dyDescent="0.25">
      <c r="B17586"/>
      <c r="C17586"/>
      <c r="D17586"/>
      <c r="E17586"/>
      <c r="F17586"/>
    </row>
    <row r="17587" spans="2:6" ht="15" x14ac:dyDescent="0.25">
      <c r="B17587"/>
      <c r="C17587"/>
      <c r="D17587"/>
      <c r="E17587"/>
      <c r="F17587"/>
    </row>
    <row r="17588" spans="2:6" ht="15" x14ac:dyDescent="0.25">
      <c r="B17588"/>
      <c r="C17588"/>
      <c r="D17588"/>
      <c r="E17588"/>
      <c r="F17588"/>
    </row>
    <row r="17589" spans="2:6" ht="15" x14ac:dyDescent="0.25">
      <c r="B17589"/>
      <c r="C17589"/>
      <c r="D17589"/>
      <c r="E17589"/>
      <c r="F17589"/>
    </row>
    <row r="17590" spans="2:6" ht="15" x14ac:dyDescent="0.25">
      <c r="B17590"/>
      <c r="C17590"/>
      <c r="D17590"/>
      <c r="E17590"/>
      <c r="F17590"/>
    </row>
    <row r="17591" spans="2:6" ht="15" x14ac:dyDescent="0.25">
      <c r="B17591"/>
      <c r="C17591"/>
      <c r="D17591"/>
      <c r="E17591"/>
      <c r="F17591"/>
    </row>
    <row r="17592" spans="2:6" ht="15" x14ac:dyDescent="0.25">
      <c r="B17592"/>
      <c r="C17592"/>
      <c r="D17592"/>
      <c r="E17592"/>
      <c r="F17592"/>
    </row>
    <row r="17593" spans="2:6" ht="15" x14ac:dyDescent="0.25">
      <c r="B17593"/>
      <c r="C17593"/>
      <c r="D17593"/>
      <c r="E17593"/>
      <c r="F17593"/>
    </row>
    <row r="17594" spans="2:6" ht="15" x14ac:dyDescent="0.25">
      <c r="B17594"/>
      <c r="C17594"/>
      <c r="D17594"/>
      <c r="E17594"/>
      <c r="F17594"/>
    </row>
    <row r="17595" spans="2:6" ht="15" x14ac:dyDescent="0.25">
      <c r="B17595"/>
      <c r="C17595"/>
      <c r="D17595"/>
      <c r="E17595"/>
      <c r="F17595"/>
    </row>
    <row r="17596" spans="2:6" ht="15" x14ac:dyDescent="0.25">
      <c r="B17596"/>
      <c r="C17596"/>
      <c r="D17596"/>
      <c r="E17596"/>
      <c r="F17596"/>
    </row>
    <row r="17597" spans="2:6" ht="15" x14ac:dyDescent="0.25">
      <c r="B17597"/>
      <c r="C17597"/>
      <c r="D17597"/>
      <c r="E17597"/>
      <c r="F17597"/>
    </row>
    <row r="17598" spans="2:6" ht="15" x14ac:dyDescent="0.25">
      <c r="B17598"/>
      <c r="C17598"/>
      <c r="D17598"/>
      <c r="E17598"/>
      <c r="F17598"/>
    </row>
    <row r="17599" spans="2:6" ht="15" x14ac:dyDescent="0.25">
      <c r="B17599"/>
      <c r="C17599"/>
      <c r="D17599"/>
      <c r="E17599"/>
      <c r="F17599"/>
    </row>
    <row r="17600" spans="2:6" ht="15" x14ac:dyDescent="0.25">
      <c r="B17600"/>
      <c r="C17600"/>
      <c r="D17600"/>
      <c r="E17600"/>
      <c r="F17600"/>
    </row>
    <row r="17601" spans="2:6" ht="15" x14ac:dyDescent="0.25">
      <c r="B17601"/>
      <c r="C17601"/>
      <c r="D17601"/>
      <c r="E17601"/>
      <c r="F17601"/>
    </row>
    <row r="17602" spans="2:6" ht="15" x14ac:dyDescent="0.25">
      <c r="B17602"/>
      <c r="C17602"/>
      <c r="D17602"/>
      <c r="E17602"/>
      <c r="F17602"/>
    </row>
    <row r="17603" spans="2:6" ht="15" x14ac:dyDescent="0.25">
      <c r="B17603"/>
      <c r="C17603"/>
      <c r="D17603"/>
      <c r="E17603"/>
      <c r="F17603"/>
    </row>
    <row r="17604" spans="2:6" ht="15" x14ac:dyDescent="0.25">
      <c r="B17604"/>
      <c r="C17604"/>
      <c r="D17604"/>
      <c r="E17604"/>
      <c r="F17604"/>
    </row>
    <row r="17605" spans="2:6" ht="15" x14ac:dyDescent="0.25">
      <c r="B17605"/>
      <c r="C17605"/>
      <c r="D17605"/>
      <c r="E17605"/>
      <c r="F17605"/>
    </row>
    <row r="17606" spans="2:6" ht="15" x14ac:dyDescent="0.25">
      <c r="B17606"/>
      <c r="C17606"/>
      <c r="D17606"/>
      <c r="E17606"/>
      <c r="F17606"/>
    </row>
    <row r="17607" spans="2:6" ht="15" x14ac:dyDescent="0.25">
      <c r="B17607"/>
      <c r="C17607"/>
      <c r="D17607"/>
      <c r="E17607"/>
      <c r="F17607"/>
    </row>
    <row r="17608" spans="2:6" ht="15" x14ac:dyDescent="0.25">
      <c r="B17608"/>
      <c r="C17608"/>
      <c r="D17608"/>
      <c r="E17608"/>
      <c r="F17608"/>
    </row>
    <row r="17609" spans="2:6" ht="15" x14ac:dyDescent="0.25">
      <c r="B17609"/>
      <c r="C17609"/>
      <c r="D17609"/>
      <c r="E17609"/>
      <c r="F17609"/>
    </row>
    <row r="17610" spans="2:6" ht="15" x14ac:dyDescent="0.25">
      <c r="B17610"/>
      <c r="C17610"/>
      <c r="D17610"/>
      <c r="E17610"/>
      <c r="F17610"/>
    </row>
    <row r="17611" spans="2:6" ht="15" x14ac:dyDescent="0.25">
      <c r="B17611"/>
      <c r="C17611"/>
      <c r="D17611"/>
      <c r="E17611"/>
      <c r="F17611"/>
    </row>
    <row r="17612" spans="2:6" ht="15" x14ac:dyDescent="0.25">
      <c r="B17612"/>
      <c r="C17612"/>
      <c r="D17612"/>
      <c r="E17612"/>
      <c r="F17612"/>
    </row>
    <row r="17613" spans="2:6" ht="15" x14ac:dyDescent="0.25">
      <c r="B17613"/>
      <c r="C17613"/>
      <c r="D17613"/>
      <c r="E17613"/>
      <c r="F17613"/>
    </row>
    <row r="17614" spans="2:6" ht="15" x14ac:dyDescent="0.25">
      <c r="B17614"/>
      <c r="C17614"/>
      <c r="D17614"/>
      <c r="E17614"/>
      <c r="F17614"/>
    </row>
    <row r="17615" spans="2:6" ht="15" x14ac:dyDescent="0.25">
      <c r="B17615"/>
      <c r="C17615"/>
      <c r="D17615"/>
      <c r="E17615"/>
      <c r="F17615"/>
    </row>
    <row r="17616" spans="2:6" ht="15" x14ac:dyDescent="0.25">
      <c r="B17616"/>
      <c r="C17616"/>
      <c r="D17616"/>
      <c r="E17616"/>
      <c r="F17616"/>
    </row>
    <row r="17617" spans="2:6" ht="15" x14ac:dyDescent="0.25">
      <c r="B17617"/>
      <c r="C17617"/>
      <c r="D17617"/>
      <c r="E17617"/>
      <c r="F17617"/>
    </row>
    <row r="17618" spans="2:6" ht="15" x14ac:dyDescent="0.25">
      <c r="B17618"/>
      <c r="C17618"/>
      <c r="D17618"/>
      <c r="E17618"/>
      <c r="F17618"/>
    </row>
    <row r="17619" spans="2:6" ht="15" x14ac:dyDescent="0.25">
      <c r="B17619"/>
      <c r="C17619"/>
      <c r="D17619"/>
      <c r="E17619"/>
      <c r="F17619"/>
    </row>
    <row r="17620" spans="2:6" ht="15" x14ac:dyDescent="0.25">
      <c r="B17620"/>
      <c r="C17620"/>
      <c r="D17620"/>
      <c r="E17620"/>
      <c r="F17620"/>
    </row>
    <row r="17621" spans="2:6" ht="15" x14ac:dyDescent="0.25">
      <c r="B17621"/>
      <c r="C17621"/>
      <c r="D17621"/>
      <c r="E17621"/>
      <c r="F17621"/>
    </row>
    <row r="17622" spans="2:6" ht="15" x14ac:dyDescent="0.25">
      <c r="B17622"/>
      <c r="C17622"/>
      <c r="D17622"/>
      <c r="E17622"/>
      <c r="F17622"/>
    </row>
    <row r="17623" spans="2:6" ht="15" x14ac:dyDescent="0.25">
      <c r="B17623"/>
      <c r="C17623"/>
      <c r="D17623"/>
      <c r="E17623"/>
      <c r="F17623"/>
    </row>
    <row r="17624" spans="2:6" ht="15" x14ac:dyDescent="0.25">
      <c r="B17624"/>
      <c r="C17624"/>
      <c r="D17624"/>
      <c r="E17624"/>
      <c r="F17624"/>
    </row>
    <row r="17625" spans="2:6" ht="15" x14ac:dyDescent="0.25">
      <c r="B17625"/>
      <c r="C17625"/>
      <c r="D17625"/>
      <c r="E17625"/>
      <c r="F17625"/>
    </row>
    <row r="17626" spans="2:6" ht="15" x14ac:dyDescent="0.25">
      <c r="B17626"/>
      <c r="C17626"/>
      <c r="D17626"/>
      <c r="E17626"/>
      <c r="F17626"/>
    </row>
    <row r="17627" spans="2:6" ht="15" x14ac:dyDescent="0.25">
      <c r="B17627"/>
      <c r="C17627"/>
      <c r="D17627"/>
      <c r="E17627"/>
      <c r="F17627"/>
    </row>
    <row r="17628" spans="2:6" ht="15" x14ac:dyDescent="0.25">
      <c r="B17628"/>
      <c r="C17628"/>
      <c r="D17628"/>
      <c r="E17628"/>
      <c r="F17628"/>
    </row>
    <row r="17629" spans="2:6" ht="15" x14ac:dyDescent="0.25">
      <c r="B17629"/>
      <c r="C17629"/>
      <c r="D17629"/>
      <c r="E17629"/>
      <c r="F17629"/>
    </row>
    <row r="17630" spans="2:6" ht="15" x14ac:dyDescent="0.25">
      <c r="B17630"/>
      <c r="C17630"/>
      <c r="D17630"/>
      <c r="E17630"/>
      <c r="F17630"/>
    </row>
    <row r="17631" spans="2:6" ht="15" x14ac:dyDescent="0.25">
      <c r="B17631"/>
      <c r="C17631"/>
      <c r="D17631"/>
      <c r="E17631"/>
      <c r="F17631"/>
    </row>
    <row r="17632" spans="2:6" ht="15" x14ac:dyDescent="0.25">
      <c r="B17632"/>
      <c r="C17632"/>
      <c r="D17632"/>
      <c r="E17632"/>
      <c r="F17632"/>
    </row>
    <row r="17633" spans="2:6" ht="15" x14ac:dyDescent="0.25">
      <c r="B17633"/>
      <c r="C17633"/>
      <c r="D17633"/>
      <c r="E17633"/>
      <c r="F17633"/>
    </row>
    <row r="17634" spans="2:6" ht="15" x14ac:dyDescent="0.25">
      <c r="B17634"/>
      <c r="C17634"/>
      <c r="D17634"/>
      <c r="E17634"/>
      <c r="F17634"/>
    </row>
    <row r="17635" spans="2:6" ht="15" x14ac:dyDescent="0.25">
      <c r="B17635"/>
      <c r="C17635"/>
      <c r="D17635"/>
      <c r="E17635"/>
      <c r="F17635"/>
    </row>
    <row r="17636" spans="2:6" ht="15" x14ac:dyDescent="0.25">
      <c r="B17636"/>
      <c r="C17636"/>
      <c r="D17636"/>
      <c r="E17636"/>
      <c r="F17636"/>
    </row>
    <row r="17637" spans="2:6" ht="15" x14ac:dyDescent="0.25">
      <c r="B17637"/>
      <c r="C17637"/>
      <c r="D17637"/>
      <c r="E17637"/>
      <c r="F17637"/>
    </row>
    <row r="17638" spans="2:6" ht="15" x14ac:dyDescent="0.25">
      <c r="B17638"/>
      <c r="C17638"/>
      <c r="D17638"/>
      <c r="E17638"/>
      <c r="F17638"/>
    </row>
    <row r="17639" spans="2:6" ht="15" x14ac:dyDescent="0.25">
      <c r="B17639"/>
      <c r="C17639"/>
      <c r="D17639"/>
      <c r="E17639"/>
      <c r="F17639"/>
    </row>
    <row r="17640" spans="2:6" ht="15" x14ac:dyDescent="0.25">
      <c r="B17640"/>
      <c r="C17640"/>
      <c r="D17640"/>
      <c r="E17640"/>
      <c r="F17640"/>
    </row>
    <row r="17641" spans="2:6" ht="15" x14ac:dyDescent="0.25">
      <c r="B17641"/>
      <c r="C17641"/>
      <c r="D17641"/>
      <c r="E17641"/>
      <c r="F17641"/>
    </row>
    <row r="17642" spans="2:6" ht="15" x14ac:dyDescent="0.25">
      <c r="B17642"/>
      <c r="C17642"/>
      <c r="D17642"/>
      <c r="E17642"/>
      <c r="F17642"/>
    </row>
    <row r="17643" spans="2:6" ht="15" x14ac:dyDescent="0.25">
      <c r="B17643"/>
      <c r="C17643"/>
      <c r="D17643"/>
      <c r="E17643"/>
      <c r="F17643"/>
    </row>
    <row r="17644" spans="2:6" ht="15" x14ac:dyDescent="0.25">
      <c r="B17644"/>
      <c r="C17644"/>
      <c r="D17644"/>
      <c r="E17644"/>
      <c r="F17644"/>
    </row>
    <row r="17645" spans="2:6" ht="15" x14ac:dyDescent="0.25">
      <c r="B17645"/>
      <c r="C17645"/>
      <c r="D17645"/>
      <c r="E17645"/>
      <c r="F17645"/>
    </row>
    <row r="17646" spans="2:6" ht="15" x14ac:dyDescent="0.25">
      <c r="B17646"/>
      <c r="C17646"/>
      <c r="D17646"/>
      <c r="E17646"/>
      <c r="F17646"/>
    </row>
    <row r="17647" spans="2:6" ht="15" x14ac:dyDescent="0.25">
      <c r="B17647"/>
      <c r="C17647"/>
      <c r="D17647"/>
      <c r="E17647"/>
      <c r="F17647"/>
    </row>
    <row r="17648" spans="2:6" ht="15" x14ac:dyDescent="0.25">
      <c r="B17648"/>
      <c r="C17648"/>
      <c r="D17648"/>
      <c r="E17648"/>
      <c r="F17648"/>
    </row>
    <row r="17649" spans="2:6" ht="15" x14ac:dyDescent="0.25">
      <c r="B17649"/>
      <c r="C17649"/>
      <c r="D17649"/>
      <c r="E17649"/>
      <c r="F17649"/>
    </row>
    <row r="17650" spans="2:6" ht="15" x14ac:dyDescent="0.25">
      <c r="B17650"/>
      <c r="C17650"/>
      <c r="D17650"/>
      <c r="E17650"/>
      <c r="F17650"/>
    </row>
    <row r="17651" spans="2:6" ht="15" x14ac:dyDescent="0.25">
      <c r="B17651"/>
      <c r="C17651"/>
      <c r="D17651"/>
      <c r="E17651"/>
      <c r="F17651"/>
    </row>
    <row r="17652" spans="2:6" ht="15" x14ac:dyDescent="0.25">
      <c r="B17652"/>
      <c r="C17652"/>
      <c r="D17652"/>
      <c r="E17652"/>
      <c r="F17652"/>
    </row>
    <row r="17653" spans="2:6" ht="15" x14ac:dyDescent="0.25">
      <c r="B17653"/>
      <c r="C17653"/>
      <c r="D17653"/>
      <c r="E17653"/>
      <c r="F17653"/>
    </row>
    <row r="17654" spans="2:6" ht="15" x14ac:dyDescent="0.25">
      <c r="B17654"/>
      <c r="C17654"/>
      <c r="D17654"/>
      <c r="E17654"/>
      <c r="F17654"/>
    </row>
    <row r="17655" spans="2:6" ht="15" x14ac:dyDescent="0.25">
      <c r="B17655"/>
      <c r="C17655"/>
      <c r="D17655"/>
      <c r="E17655"/>
      <c r="F17655"/>
    </row>
    <row r="17656" spans="2:6" ht="15" x14ac:dyDescent="0.25">
      <c r="B17656"/>
      <c r="C17656"/>
      <c r="D17656"/>
      <c r="E17656"/>
      <c r="F17656"/>
    </row>
    <row r="17657" spans="2:6" ht="15" x14ac:dyDescent="0.25">
      <c r="B17657"/>
      <c r="C17657"/>
      <c r="D17657"/>
      <c r="E17657"/>
      <c r="F17657"/>
    </row>
    <row r="17658" spans="2:6" ht="15" x14ac:dyDescent="0.25">
      <c r="B17658"/>
      <c r="C17658"/>
      <c r="D17658"/>
      <c r="E17658"/>
      <c r="F17658"/>
    </row>
    <row r="17659" spans="2:6" ht="15" x14ac:dyDescent="0.25">
      <c r="B17659"/>
      <c r="C17659"/>
      <c r="D17659"/>
      <c r="E17659"/>
      <c r="F17659"/>
    </row>
    <row r="17660" spans="2:6" ht="15" x14ac:dyDescent="0.25">
      <c r="B17660"/>
      <c r="C17660"/>
      <c r="D17660"/>
      <c r="E17660"/>
      <c r="F17660"/>
    </row>
    <row r="17661" spans="2:6" ht="15" x14ac:dyDescent="0.25">
      <c r="B17661"/>
      <c r="C17661"/>
      <c r="D17661"/>
      <c r="E17661"/>
      <c r="F17661"/>
    </row>
    <row r="17662" spans="2:6" ht="15" x14ac:dyDescent="0.25">
      <c r="B17662"/>
      <c r="C17662"/>
      <c r="D17662"/>
      <c r="E17662"/>
      <c r="F17662"/>
    </row>
    <row r="17663" spans="2:6" ht="15" x14ac:dyDescent="0.25">
      <c r="B17663"/>
      <c r="C17663"/>
      <c r="D17663"/>
      <c r="E17663"/>
      <c r="F17663"/>
    </row>
    <row r="17664" spans="2:6" ht="15" x14ac:dyDescent="0.25">
      <c r="B17664"/>
      <c r="C17664"/>
      <c r="D17664"/>
      <c r="E17664"/>
      <c r="F17664"/>
    </row>
    <row r="17665" spans="2:6" ht="15" x14ac:dyDescent="0.25">
      <c r="B17665"/>
      <c r="C17665"/>
      <c r="D17665"/>
      <c r="E17665"/>
      <c r="F17665"/>
    </row>
    <row r="17666" spans="2:6" ht="15" x14ac:dyDescent="0.25">
      <c r="B17666"/>
      <c r="C17666"/>
      <c r="D17666"/>
      <c r="E17666"/>
      <c r="F17666"/>
    </row>
    <row r="17667" spans="2:6" ht="15" x14ac:dyDescent="0.25">
      <c r="B17667"/>
      <c r="C17667"/>
      <c r="D17667"/>
      <c r="E17667"/>
      <c r="F17667"/>
    </row>
    <row r="17668" spans="2:6" ht="15" x14ac:dyDescent="0.25">
      <c r="B17668"/>
      <c r="C17668"/>
      <c r="D17668"/>
      <c r="E17668"/>
      <c r="F17668"/>
    </row>
    <row r="17669" spans="2:6" ht="15" x14ac:dyDescent="0.25">
      <c r="B17669"/>
      <c r="C17669"/>
      <c r="D17669"/>
      <c r="E17669"/>
      <c r="F17669"/>
    </row>
    <row r="17670" spans="2:6" ht="15" x14ac:dyDescent="0.25">
      <c r="B17670"/>
      <c r="C17670"/>
      <c r="D17670"/>
      <c r="E17670"/>
      <c r="F17670"/>
    </row>
    <row r="17671" spans="2:6" ht="15" x14ac:dyDescent="0.25">
      <c r="B17671"/>
      <c r="C17671"/>
      <c r="D17671"/>
      <c r="E17671"/>
      <c r="F17671"/>
    </row>
    <row r="17672" spans="2:6" ht="15" x14ac:dyDescent="0.25">
      <c r="B17672"/>
      <c r="C17672"/>
      <c r="D17672"/>
      <c r="E17672"/>
      <c r="F17672"/>
    </row>
    <row r="17673" spans="2:6" ht="15" x14ac:dyDescent="0.25">
      <c r="B17673"/>
      <c r="C17673"/>
      <c r="D17673"/>
      <c r="E17673"/>
      <c r="F17673"/>
    </row>
    <row r="17674" spans="2:6" ht="15" x14ac:dyDescent="0.25">
      <c r="B17674"/>
      <c r="C17674"/>
      <c r="D17674"/>
      <c r="E17674"/>
      <c r="F17674"/>
    </row>
    <row r="17675" spans="2:6" ht="15" x14ac:dyDescent="0.25">
      <c r="B17675"/>
      <c r="C17675"/>
      <c r="D17675"/>
      <c r="E17675"/>
      <c r="F17675"/>
    </row>
    <row r="17676" spans="2:6" ht="15" x14ac:dyDescent="0.25">
      <c r="B17676"/>
      <c r="C17676"/>
      <c r="D17676"/>
      <c r="E17676"/>
      <c r="F17676"/>
    </row>
    <row r="17677" spans="2:6" ht="15" x14ac:dyDescent="0.25">
      <c r="B17677"/>
      <c r="C17677"/>
      <c r="D17677"/>
      <c r="E17677"/>
      <c r="F17677"/>
    </row>
    <row r="17678" spans="2:6" ht="15" x14ac:dyDescent="0.25">
      <c r="B17678"/>
      <c r="C17678"/>
      <c r="D17678"/>
      <c r="E17678"/>
      <c r="F17678"/>
    </row>
    <row r="17679" spans="2:6" ht="15" x14ac:dyDescent="0.25">
      <c r="B17679"/>
      <c r="C17679"/>
      <c r="D17679"/>
      <c r="E17679"/>
      <c r="F17679"/>
    </row>
    <row r="17680" spans="2:6" ht="15" x14ac:dyDescent="0.25">
      <c r="B17680"/>
      <c r="C17680"/>
      <c r="D17680"/>
      <c r="E17680"/>
      <c r="F17680"/>
    </row>
    <row r="17681" spans="2:6" ht="15" x14ac:dyDescent="0.25">
      <c r="B17681"/>
      <c r="C17681"/>
      <c r="D17681"/>
      <c r="E17681"/>
      <c r="F17681"/>
    </row>
    <row r="17682" spans="2:6" ht="15" x14ac:dyDescent="0.25">
      <c r="B17682"/>
      <c r="C17682"/>
      <c r="D17682"/>
      <c r="E17682"/>
      <c r="F17682"/>
    </row>
    <row r="17683" spans="2:6" ht="15" x14ac:dyDescent="0.25">
      <c r="B17683"/>
      <c r="C17683"/>
      <c r="D17683"/>
      <c r="E17683"/>
      <c r="F17683"/>
    </row>
    <row r="17684" spans="2:6" ht="15" x14ac:dyDescent="0.25">
      <c r="B17684"/>
      <c r="C17684"/>
      <c r="D17684"/>
      <c r="E17684"/>
      <c r="F17684"/>
    </row>
    <row r="17685" spans="2:6" ht="15" x14ac:dyDescent="0.25">
      <c r="B17685"/>
      <c r="C17685"/>
      <c r="D17685"/>
      <c r="E17685"/>
      <c r="F17685"/>
    </row>
    <row r="17686" spans="2:6" ht="15" x14ac:dyDescent="0.25">
      <c r="B17686"/>
      <c r="C17686"/>
      <c r="D17686"/>
      <c r="E17686"/>
      <c r="F17686"/>
    </row>
    <row r="17687" spans="2:6" ht="15" x14ac:dyDescent="0.25">
      <c r="B17687"/>
      <c r="C17687"/>
      <c r="D17687"/>
      <c r="E17687"/>
      <c r="F17687"/>
    </row>
    <row r="17688" spans="2:6" ht="15" x14ac:dyDescent="0.25">
      <c r="B17688"/>
      <c r="C17688"/>
      <c r="D17688"/>
      <c r="E17688"/>
      <c r="F17688"/>
    </row>
    <row r="17689" spans="2:6" ht="15" x14ac:dyDescent="0.25">
      <c r="B17689"/>
      <c r="C17689"/>
      <c r="D17689"/>
      <c r="E17689"/>
      <c r="F17689"/>
    </row>
    <row r="17690" spans="2:6" ht="15" x14ac:dyDescent="0.25">
      <c r="B17690"/>
      <c r="C17690"/>
      <c r="D17690"/>
      <c r="E17690"/>
      <c r="F17690"/>
    </row>
    <row r="17691" spans="2:6" ht="15" x14ac:dyDescent="0.25">
      <c r="B17691"/>
      <c r="C17691"/>
      <c r="D17691"/>
      <c r="E17691"/>
      <c r="F17691"/>
    </row>
    <row r="17692" spans="2:6" ht="15" x14ac:dyDescent="0.25">
      <c r="B17692"/>
      <c r="C17692"/>
      <c r="D17692"/>
      <c r="E17692"/>
      <c r="F17692"/>
    </row>
    <row r="17693" spans="2:6" ht="15" x14ac:dyDescent="0.25">
      <c r="B17693"/>
      <c r="C17693"/>
      <c r="D17693"/>
      <c r="E17693"/>
      <c r="F17693"/>
    </row>
    <row r="17694" spans="2:6" ht="15" x14ac:dyDescent="0.25">
      <c r="B17694"/>
      <c r="C17694"/>
      <c r="D17694"/>
      <c r="E17694"/>
      <c r="F17694"/>
    </row>
    <row r="17695" spans="2:6" ht="15" x14ac:dyDescent="0.25">
      <c r="B17695"/>
      <c r="C17695"/>
      <c r="D17695"/>
      <c r="E17695"/>
      <c r="F17695"/>
    </row>
    <row r="17696" spans="2:6" ht="15" x14ac:dyDescent="0.25">
      <c r="B17696"/>
      <c r="C17696"/>
      <c r="D17696"/>
      <c r="E17696"/>
      <c r="F17696"/>
    </row>
    <row r="17697" spans="2:6" ht="15" x14ac:dyDescent="0.25">
      <c r="B17697"/>
      <c r="C17697"/>
      <c r="D17697"/>
      <c r="E17697"/>
      <c r="F17697"/>
    </row>
    <row r="17698" spans="2:6" ht="15" x14ac:dyDescent="0.25">
      <c r="B17698"/>
      <c r="C17698"/>
      <c r="D17698"/>
      <c r="E17698"/>
      <c r="F17698"/>
    </row>
    <row r="17699" spans="2:6" ht="15" x14ac:dyDescent="0.25">
      <c r="B17699"/>
      <c r="C17699"/>
      <c r="D17699"/>
      <c r="E17699"/>
      <c r="F17699"/>
    </row>
    <row r="17700" spans="2:6" ht="15" x14ac:dyDescent="0.25">
      <c r="B17700"/>
      <c r="C17700"/>
      <c r="D17700"/>
      <c r="E17700"/>
      <c r="F17700"/>
    </row>
    <row r="17701" spans="2:6" ht="15" x14ac:dyDescent="0.25">
      <c r="B17701"/>
      <c r="C17701"/>
      <c r="D17701"/>
      <c r="E17701"/>
      <c r="F17701"/>
    </row>
    <row r="17702" spans="2:6" ht="15" x14ac:dyDescent="0.25">
      <c r="B17702"/>
      <c r="C17702"/>
      <c r="D17702"/>
      <c r="E17702"/>
      <c r="F17702"/>
    </row>
    <row r="17703" spans="2:6" ht="15" x14ac:dyDescent="0.25">
      <c r="B17703"/>
      <c r="C17703"/>
      <c r="D17703"/>
      <c r="E17703"/>
      <c r="F17703"/>
    </row>
    <row r="17704" spans="2:6" ht="15" x14ac:dyDescent="0.25">
      <c r="B17704"/>
      <c r="C17704"/>
      <c r="D17704"/>
      <c r="E17704"/>
      <c r="F17704"/>
    </row>
    <row r="17705" spans="2:6" ht="15" x14ac:dyDescent="0.25">
      <c r="B17705"/>
      <c r="C17705"/>
      <c r="D17705"/>
      <c r="E17705"/>
      <c r="F17705"/>
    </row>
    <row r="17706" spans="2:6" ht="15" x14ac:dyDescent="0.25">
      <c r="B17706"/>
      <c r="C17706"/>
      <c r="D17706"/>
      <c r="E17706"/>
      <c r="F17706"/>
    </row>
    <row r="17707" spans="2:6" ht="15" x14ac:dyDescent="0.25">
      <c r="B17707"/>
      <c r="C17707"/>
      <c r="D17707"/>
      <c r="E17707"/>
      <c r="F17707"/>
    </row>
    <row r="17708" spans="2:6" ht="15" x14ac:dyDescent="0.25">
      <c r="B17708"/>
      <c r="C17708"/>
      <c r="D17708"/>
      <c r="E17708"/>
      <c r="F17708"/>
    </row>
    <row r="17709" spans="2:6" ht="15" x14ac:dyDescent="0.25">
      <c r="B17709"/>
      <c r="C17709"/>
      <c r="D17709"/>
      <c r="E17709"/>
      <c r="F17709"/>
    </row>
    <row r="17710" spans="2:6" ht="15" x14ac:dyDescent="0.25">
      <c r="B17710"/>
      <c r="C17710"/>
      <c r="D17710"/>
      <c r="E17710"/>
      <c r="F17710"/>
    </row>
    <row r="17711" spans="2:6" ht="15" x14ac:dyDescent="0.25">
      <c r="B17711"/>
      <c r="C17711"/>
      <c r="D17711"/>
      <c r="E17711"/>
      <c r="F17711"/>
    </row>
    <row r="17712" spans="2:6" ht="15" x14ac:dyDescent="0.25">
      <c r="B17712"/>
      <c r="C17712"/>
      <c r="D17712"/>
      <c r="E17712"/>
      <c r="F17712"/>
    </row>
    <row r="17713" spans="2:6" ht="15" x14ac:dyDescent="0.25">
      <c r="B17713"/>
      <c r="C17713"/>
      <c r="D17713"/>
      <c r="E17713"/>
      <c r="F17713"/>
    </row>
    <row r="17714" spans="2:6" ht="15" x14ac:dyDescent="0.25">
      <c r="B17714"/>
      <c r="C17714"/>
      <c r="D17714"/>
      <c r="E17714"/>
      <c r="F17714"/>
    </row>
    <row r="17715" spans="2:6" ht="15" x14ac:dyDescent="0.25">
      <c r="B17715"/>
      <c r="C17715"/>
      <c r="D17715"/>
      <c r="E17715"/>
      <c r="F17715"/>
    </row>
    <row r="17716" spans="2:6" ht="15" x14ac:dyDescent="0.25">
      <c r="B17716"/>
      <c r="C17716"/>
      <c r="D17716"/>
      <c r="E17716"/>
      <c r="F17716"/>
    </row>
    <row r="17717" spans="2:6" ht="15" x14ac:dyDescent="0.25">
      <c r="B17717"/>
      <c r="C17717"/>
      <c r="D17717"/>
      <c r="E17717"/>
      <c r="F17717"/>
    </row>
    <row r="17718" spans="2:6" ht="15" x14ac:dyDescent="0.25">
      <c r="B17718"/>
      <c r="C17718"/>
      <c r="D17718"/>
      <c r="E17718"/>
      <c r="F17718"/>
    </row>
    <row r="17719" spans="2:6" ht="15" x14ac:dyDescent="0.25">
      <c r="B17719"/>
      <c r="C17719"/>
      <c r="D17719"/>
      <c r="E17719"/>
      <c r="F17719"/>
    </row>
    <row r="17720" spans="2:6" ht="15" x14ac:dyDescent="0.25">
      <c r="B17720"/>
      <c r="C17720"/>
      <c r="D17720"/>
      <c r="E17720"/>
      <c r="F17720"/>
    </row>
    <row r="17721" spans="2:6" ht="15" x14ac:dyDescent="0.25">
      <c r="B17721"/>
      <c r="C17721"/>
      <c r="D17721"/>
      <c r="E17721"/>
      <c r="F17721"/>
    </row>
    <row r="17722" spans="2:6" ht="15" x14ac:dyDescent="0.25">
      <c r="B17722"/>
      <c r="C17722"/>
      <c r="D17722"/>
      <c r="E17722"/>
      <c r="F17722"/>
    </row>
    <row r="17723" spans="2:6" ht="15" x14ac:dyDescent="0.25">
      <c r="B17723"/>
      <c r="C17723"/>
      <c r="D17723"/>
      <c r="E17723"/>
      <c r="F17723"/>
    </row>
    <row r="17724" spans="2:6" ht="15" x14ac:dyDescent="0.25">
      <c r="B17724"/>
      <c r="C17724"/>
      <c r="D17724"/>
      <c r="E17724"/>
      <c r="F17724"/>
    </row>
    <row r="17725" spans="2:6" ht="15" x14ac:dyDescent="0.25">
      <c r="B17725"/>
      <c r="C17725"/>
      <c r="D17725"/>
      <c r="E17725"/>
      <c r="F17725"/>
    </row>
    <row r="17726" spans="2:6" ht="15" x14ac:dyDescent="0.25">
      <c r="B17726"/>
      <c r="C17726"/>
      <c r="D17726"/>
      <c r="E17726"/>
      <c r="F17726"/>
    </row>
    <row r="17727" spans="2:6" ht="15" x14ac:dyDescent="0.25">
      <c r="B17727"/>
      <c r="C17727"/>
      <c r="D17727"/>
      <c r="E17727"/>
      <c r="F17727"/>
    </row>
    <row r="17728" spans="2:6" ht="15" x14ac:dyDescent="0.25">
      <c r="B17728"/>
      <c r="C17728"/>
      <c r="D17728"/>
      <c r="E17728"/>
      <c r="F17728"/>
    </row>
    <row r="17729" spans="2:6" ht="15" x14ac:dyDescent="0.25">
      <c r="B17729"/>
      <c r="C17729"/>
      <c r="D17729"/>
      <c r="E17729"/>
      <c r="F17729"/>
    </row>
    <row r="17730" spans="2:6" ht="15" x14ac:dyDescent="0.25">
      <c r="B17730"/>
      <c r="C17730"/>
      <c r="D17730"/>
      <c r="E17730"/>
      <c r="F17730"/>
    </row>
    <row r="17731" spans="2:6" ht="15" x14ac:dyDescent="0.25">
      <c r="B17731"/>
      <c r="C17731"/>
      <c r="D17731"/>
      <c r="E17731"/>
      <c r="F17731"/>
    </row>
    <row r="17732" spans="2:6" ht="15" x14ac:dyDescent="0.25">
      <c r="B17732"/>
      <c r="C17732"/>
      <c r="D17732"/>
      <c r="E17732"/>
      <c r="F17732"/>
    </row>
    <row r="17733" spans="2:6" ht="15" x14ac:dyDescent="0.25">
      <c r="B17733"/>
      <c r="C17733"/>
      <c r="D17733"/>
      <c r="E17733"/>
      <c r="F17733"/>
    </row>
    <row r="17734" spans="2:6" ht="15" x14ac:dyDescent="0.25">
      <c r="B17734"/>
      <c r="C17734"/>
      <c r="D17734"/>
      <c r="E17734"/>
      <c r="F17734"/>
    </row>
    <row r="17735" spans="2:6" ht="15" x14ac:dyDescent="0.25">
      <c r="B17735"/>
      <c r="C17735"/>
      <c r="D17735"/>
      <c r="E17735"/>
      <c r="F17735"/>
    </row>
    <row r="17736" spans="2:6" ht="15" x14ac:dyDescent="0.25">
      <c r="B17736"/>
      <c r="C17736"/>
      <c r="D17736"/>
      <c r="E17736"/>
      <c r="F17736"/>
    </row>
    <row r="17737" spans="2:6" ht="15" x14ac:dyDescent="0.25">
      <c r="B17737"/>
      <c r="C17737"/>
      <c r="D17737"/>
      <c r="E17737"/>
      <c r="F17737"/>
    </row>
    <row r="17738" spans="2:6" ht="15" x14ac:dyDescent="0.25">
      <c r="B17738"/>
      <c r="C17738"/>
      <c r="D17738"/>
      <c r="E17738"/>
      <c r="F17738"/>
    </row>
    <row r="17739" spans="2:6" ht="15" x14ac:dyDescent="0.25">
      <c r="B17739"/>
      <c r="C17739"/>
      <c r="D17739"/>
      <c r="E17739"/>
      <c r="F17739"/>
    </row>
    <row r="17740" spans="2:6" ht="15" x14ac:dyDescent="0.25">
      <c r="B17740"/>
      <c r="C17740"/>
      <c r="D17740"/>
      <c r="E17740"/>
      <c r="F17740"/>
    </row>
    <row r="17741" spans="2:6" ht="15" x14ac:dyDescent="0.25">
      <c r="B17741"/>
      <c r="C17741"/>
      <c r="D17741"/>
      <c r="E17741"/>
      <c r="F17741"/>
    </row>
    <row r="17742" spans="2:6" ht="15" x14ac:dyDescent="0.25">
      <c r="B17742"/>
      <c r="C17742"/>
      <c r="D17742"/>
      <c r="E17742"/>
      <c r="F17742"/>
    </row>
    <row r="17743" spans="2:6" ht="15" x14ac:dyDescent="0.25">
      <c r="B17743"/>
      <c r="C17743"/>
      <c r="D17743"/>
      <c r="E17743"/>
      <c r="F17743"/>
    </row>
    <row r="17744" spans="2:6" ht="15" x14ac:dyDescent="0.25">
      <c r="B17744"/>
      <c r="C17744"/>
      <c r="D17744"/>
      <c r="E17744"/>
      <c r="F17744"/>
    </row>
    <row r="17745" spans="2:6" ht="15" x14ac:dyDescent="0.25">
      <c r="B17745"/>
      <c r="C17745"/>
      <c r="D17745"/>
      <c r="E17745"/>
      <c r="F17745"/>
    </row>
    <row r="17746" spans="2:6" ht="15" x14ac:dyDescent="0.25">
      <c r="B17746"/>
      <c r="C17746"/>
      <c r="D17746"/>
      <c r="E17746"/>
      <c r="F17746"/>
    </row>
    <row r="17747" spans="2:6" ht="15" x14ac:dyDescent="0.25">
      <c r="B17747"/>
      <c r="C17747"/>
      <c r="D17747"/>
      <c r="E17747"/>
      <c r="F17747"/>
    </row>
    <row r="17748" spans="2:6" ht="15" x14ac:dyDescent="0.25">
      <c r="B17748"/>
      <c r="C17748"/>
      <c r="D17748"/>
      <c r="E17748"/>
      <c r="F17748"/>
    </row>
    <row r="17749" spans="2:6" ht="15" x14ac:dyDescent="0.25">
      <c r="B17749"/>
      <c r="C17749"/>
      <c r="D17749"/>
      <c r="E17749"/>
      <c r="F17749"/>
    </row>
    <row r="17750" spans="2:6" ht="15" x14ac:dyDescent="0.25">
      <c r="B17750"/>
      <c r="C17750"/>
      <c r="D17750"/>
      <c r="E17750"/>
      <c r="F17750"/>
    </row>
    <row r="17751" spans="2:6" ht="15" x14ac:dyDescent="0.25">
      <c r="B17751"/>
      <c r="C17751"/>
      <c r="D17751"/>
      <c r="E17751"/>
      <c r="F17751"/>
    </row>
    <row r="17752" spans="2:6" ht="15" x14ac:dyDescent="0.25">
      <c r="B17752"/>
      <c r="C17752"/>
      <c r="D17752"/>
      <c r="E17752"/>
      <c r="F17752"/>
    </row>
    <row r="17753" spans="2:6" ht="15" x14ac:dyDescent="0.25">
      <c r="B17753"/>
      <c r="C17753"/>
      <c r="D17753"/>
      <c r="E17753"/>
      <c r="F17753"/>
    </row>
    <row r="17754" spans="2:6" ht="15" x14ac:dyDescent="0.25">
      <c r="B17754"/>
      <c r="C17754"/>
      <c r="D17754"/>
      <c r="E17754"/>
      <c r="F17754"/>
    </row>
    <row r="17755" spans="2:6" ht="15" x14ac:dyDescent="0.25">
      <c r="B17755"/>
      <c r="C17755"/>
      <c r="D17755"/>
      <c r="E17755"/>
      <c r="F17755"/>
    </row>
    <row r="17756" spans="2:6" ht="15" x14ac:dyDescent="0.25">
      <c r="B17756"/>
      <c r="C17756"/>
      <c r="D17756"/>
      <c r="E17756"/>
      <c r="F17756"/>
    </row>
    <row r="17757" spans="2:6" ht="15" x14ac:dyDescent="0.25">
      <c r="B17757"/>
      <c r="C17757"/>
      <c r="D17757"/>
      <c r="E17757"/>
      <c r="F17757"/>
    </row>
    <row r="17758" spans="2:6" ht="15" x14ac:dyDescent="0.25">
      <c r="B17758"/>
      <c r="C17758"/>
      <c r="D17758"/>
      <c r="E17758"/>
      <c r="F17758"/>
    </row>
    <row r="17759" spans="2:6" ht="15" x14ac:dyDescent="0.25">
      <c r="B17759"/>
      <c r="C17759"/>
      <c r="D17759"/>
      <c r="E17759"/>
      <c r="F17759"/>
    </row>
    <row r="17760" spans="2:6" ht="15" x14ac:dyDescent="0.25">
      <c r="B17760"/>
      <c r="C17760"/>
      <c r="D17760"/>
      <c r="E17760"/>
      <c r="F17760"/>
    </row>
    <row r="17761" spans="2:6" ht="15" x14ac:dyDescent="0.25">
      <c r="B17761"/>
      <c r="C17761"/>
      <c r="D17761"/>
      <c r="E17761"/>
      <c r="F17761"/>
    </row>
    <row r="17762" spans="2:6" ht="15" x14ac:dyDescent="0.25">
      <c r="B17762"/>
      <c r="C17762"/>
      <c r="D17762"/>
      <c r="E17762"/>
      <c r="F17762"/>
    </row>
    <row r="17763" spans="2:6" ht="15" x14ac:dyDescent="0.25">
      <c r="B17763"/>
      <c r="C17763"/>
      <c r="D17763"/>
      <c r="E17763"/>
      <c r="F17763"/>
    </row>
    <row r="17764" spans="2:6" ht="15" x14ac:dyDescent="0.25">
      <c r="B17764"/>
      <c r="C17764"/>
      <c r="D17764"/>
      <c r="E17764"/>
      <c r="F17764"/>
    </row>
    <row r="17765" spans="2:6" ht="15" x14ac:dyDescent="0.25">
      <c r="B17765"/>
      <c r="C17765"/>
      <c r="D17765"/>
      <c r="E17765"/>
      <c r="F17765"/>
    </row>
    <row r="17766" spans="2:6" ht="15" x14ac:dyDescent="0.25">
      <c r="B17766"/>
      <c r="C17766"/>
      <c r="D17766"/>
      <c r="E17766"/>
      <c r="F17766"/>
    </row>
    <row r="17767" spans="2:6" ht="15" x14ac:dyDescent="0.25">
      <c r="B17767"/>
      <c r="C17767"/>
      <c r="D17767"/>
      <c r="E17767"/>
      <c r="F17767"/>
    </row>
    <row r="17768" spans="2:6" ht="15" x14ac:dyDescent="0.25">
      <c r="B17768"/>
      <c r="C17768"/>
      <c r="D17768"/>
      <c r="E17768"/>
      <c r="F17768"/>
    </row>
    <row r="17769" spans="2:6" ht="15" x14ac:dyDescent="0.25">
      <c r="B17769"/>
      <c r="C17769"/>
      <c r="D17769"/>
      <c r="E17769"/>
      <c r="F17769"/>
    </row>
    <row r="17770" spans="2:6" ht="15" x14ac:dyDescent="0.25">
      <c r="B17770"/>
      <c r="C17770"/>
      <c r="D17770"/>
      <c r="E17770"/>
      <c r="F17770"/>
    </row>
    <row r="17771" spans="2:6" ht="15" x14ac:dyDescent="0.25">
      <c r="B17771"/>
      <c r="C17771"/>
      <c r="D17771"/>
      <c r="E17771"/>
      <c r="F17771"/>
    </row>
    <row r="17772" spans="2:6" ht="15" x14ac:dyDescent="0.25">
      <c r="B17772"/>
      <c r="C17772"/>
      <c r="D17772"/>
      <c r="E17772"/>
      <c r="F17772"/>
    </row>
    <row r="17773" spans="2:6" ht="15" x14ac:dyDescent="0.25">
      <c r="B17773"/>
      <c r="C17773"/>
      <c r="D17773"/>
      <c r="E17773"/>
      <c r="F17773"/>
    </row>
    <row r="17774" spans="2:6" ht="15" x14ac:dyDescent="0.25">
      <c r="B17774"/>
      <c r="C17774"/>
      <c r="D17774"/>
      <c r="E17774"/>
      <c r="F17774"/>
    </row>
    <row r="17775" spans="2:6" ht="15" x14ac:dyDescent="0.25">
      <c r="B17775"/>
      <c r="C17775"/>
      <c r="D17775"/>
      <c r="E17775"/>
      <c r="F17775"/>
    </row>
    <row r="17776" spans="2:6" ht="15" x14ac:dyDescent="0.25">
      <c r="B17776"/>
      <c r="C17776"/>
      <c r="D17776"/>
      <c r="E17776"/>
      <c r="F17776"/>
    </row>
    <row r="17777" spans="2:6" ht="15" x14ac:dyDescent="0.25">
      <c r="B17777"/>
      <c r="C17777"/>
      <c r="D17777"/>
      <c r="E17777"/>
      <c r="F17777"/>
    </row>
    <row r="17778" spans="2:6" ht="15" x14ac:dyDescent="0.25">
      <c r="B17778"/>
      <c r="C17778"/>
      <c r="D17778"/>
      <c r="E17778"/>
      <c r="F17778"/>
    </row>
    <row r="17779" spans="2:6" ht="15" x14ac:dyDescent="0.25">
      <c r="B17779"/>
      <c r="C17779"/>
      <c r="D17779"/>
      <c r="E17779"/>
      <c r="F17779"/>
    </row>
    <row r="17780" spans="2:6" ht="15" x14ac:dyDescent="0.25">
      <c r="B17780"/>
      <c r="C17780"/>
      <c r="D17780"/>
      <c r="E17780"/>
      <c r="F17780"/>
    </row>
    <row r="17781" spans="2:6" ht="15" x14ac:dyDescent="0.25">
      <c r="B17781"/>
      <c r="C17781"/>
      <c r="D17781"/>
      <c r="E17781"/>
      <c r="F17781"/>
    </row>
    <row r="17782" spans="2:6" ht="15" x14ac:dyDescent="0.25">
      <c r="B17782"/>
      <c r="C17782"/>
      <c r="D17782"/>
      <c r="E17782"/>
      <c r="F17782"/>
    </row>
    <row r="17783" spans="2:6" ht="15" x14ac:dyDescent="0.25">
      <c r="B17783"/>
      <c r="C17783"/>
      <c r="D17783"/>
      <c r="E17783"/>
      <c r="F17783"/>
    </row>
    <row r="17784" spans="2:6" ht="15" x14ac:dyDescent="0.25">
      <c r="B17784"/>
      <c r="C17784"/>
      <c r="D17784"/>
      <c r="E17784"/>
      <c r="F17784"/>
    </row>
    <row r="17785" spans="2:6" ht="15" x14ac:dyDescent="0.25">
      <c r="B17785"/>
      <c r="C17785"/>
      <c r="D17785"/>
      <c r="E17785"/>
      <c r="F17785"/>
    </row>
    <row r="17786" spans="2:6" ht="15" x14ac:dyDescent="0.25">
      <c r="B17786"/>
      <c r="C17786"/>
      <c r="D17786"/>
      <c r="E17786"/>
      <c r="F17786"/>
    </row>
    <row r="17787" spans="2:6" ht="15" x14ac:dyDescent="0.25">
      <c r="B17787"/>
      <c r="C17787"/>
      <c r="D17787"/>
      <c r="E17787"/>
      <c r="F17787"/>
    </row>
    <row r="17788" spans="2:6" ht="15" x14ac:dyDescent="0.25">
      <c r="B17788"/>
      <c r="C17788"/>
      <c r="D17788"/>
      <c r="E17788"/>
      <c r="F17788"/>
    </row>
    <row r="17789" spans="2:6" ht="15" x14ac:dyDescent="0.25">
      <c r="B17789"/>
      <c r="C17789"/>
      <c r="D17789"/>
      <c r="E17789"/>
      <c r="F17789"/>
    </row>
    <row r="17790" spans="2:6" ht="15" x14ac:dyDescent="0.25">
      <c r="B17790"/>
      <c r="C17790"/>
      <c r="D17790"/>
      <c r="E17790"/>
      <c r="F17790"/>
    </row>
    <row r="17791" spans="2:6" ht="15" x14ac:dyDescent="0.25">
      <c r="B17791"/>
      <c r="C17791"/>
      <c r="D17791"/>
      <c r="E17791"/>
      <c r="F17791"/>
    </row>
    <row r="17792" spans="2:6" ht="15" x14ac:dyDescent="0.25">
      <c r="B17792"/>
      <c r="C17792"/>
      <c r="D17792"/>
      <c r="E17792"/>
      <c r="F17792"/>
    </row>
    <row r="17793" spans="2:6" ht="15" x14ac:dyDescent="0.25">
      <c r="B17793"/>
      <c r="C17793"/>
      <c r="D17793"/>
      <c r="E17793"/>
      <c r="F17793"/>
    </row>
    <row r="17794" spans="2:6" ht="15" x14ac:dyDescent="0.25">
      <c r="B17794"/>
      <c r="C17794"/>
      <c r="D17794"/>
      <c r="E17794"/>
      <c r="F17794"/>
    </row>
    <row r="17795" spans="2:6" ht="15" x14ac:dyDescent="0.25">
      <c r="B17795"/>
      <c r="C17795"/>
      <c r="D17795"/>
      <c r="E17795"/>
      <c r="F17795"/>
    </row>
    <row r="17796" spans="2:6" ht="15" x14ac:dyDescent="0.25">
      <c r="B17796"/>
      <c r="C17796"/>
      <c r="D17796"/>
      <c r="E17796"/>
      <c r="F17796"/>
    </row>
    <row r="17797" spans="2:6" ht="15" x14ac:dyDescent="0.25">
      <c r="B17797"/>
      <c r="C17797"/>
      <c r="D17797"/>
      <c r="E17797"/>
      <c r="F17797"/>
    </row>
    <row r="17798" spans="2:6" ht="15" x14ac:dyDescent="0.25">
      <c r="B17798"/>
      <c r="C17798"/>
      <c r="D17798"/>
      <c r="E17798"/>
      <c r="F17798"/>
    </row>
    <row r="17799" spans="2:6" ht="15" x14ac:dyDescent="0.25">
      <c r="B17799"/>
      <c r="C17799"/>
      <c r="D17799"/>
      <c r="E17799"/>
      <c r="F17799"/>
    </row>
    <row r="17800" spans="2:6" ht="15" x14ac:dyDescent="0.25">
      <c r="B17800"/>
      <c r="C17800"/>
      <c r="D17800"/>
      <c r="E17800"/>
      <c r="F17800"/>
    </row>
    <row r="17801" spans="2:6" ht="15" x14ac:dyDescent="0.25">
      <c r="B17801"/>
      <c r="C17801"/>
      <c r="D17801"/>
      <c r="E17801"/>
      <c r="F17801"/>
    </row>
    <row r="17802" spans="2:6" ht="15" x14ac:dyDescent="0.25">
      <c r="B17802"/>
      <c r="C17802"/>
      <c r="D17802"/>
      <c r="E17802"/>
      <c r="F17802"/>
    </row>
    <row r="17803" spans="2:6" ht="15" x14ac:dyDescent="0.25">
      <c r="B17803"/>
      <c r="C17803"/>
      <c r="D17803"/>
      <c r="E17803"/>
      <c r="F17803"/>
    </row>
    <row r="17804" spans="2:6" ht="15" x14ac:dyDescent="0.25">
      <c r="B17804"/>
      <c r="C17804"/>
      <c r="D17804"/>
      <c r="E17804"/>
      <c r="F17804"/>
    </row>
    <row r="17805" spans="2:6" ht="15" x14ac:dyDescent="0.25">
      <c r="B17805"/>
      <c r="C17805"/>
      <c r="D17805"/>
      <c r="E17805"/>
      <c r="F17805"/>
    </row>
    <row r="17806" spans="2:6" ht="15" x14ac:dyDescent="0.25">
      <c r="B17806"/>
      <c r="C17806"/>
      <c r="D17806"/>
      <c r="E17806"/>
      <c r="F17806"/>
    </row>
    <row r="17807" spans="2:6" ht="15" x14ac:dyDescent="0.25">
      <c r="B17807"/>
      <c r="C17807"/>
      <c r="D17807"/>
      <c r="E17807"/>
      <c r="F17807"/>
    </row>
    <row r="17808" spans="2:6" ht="15" x14ac:dyDescent="0.25">
      <c r="B17808"/>
      <c r="C17808"/>
      <c r="D17808"/>
      <c r="E17808"/>
      <c r="F17808"/>
    </row>
    <row r="17809" spans="2:6" ht="15" x14ac:dyDescent="0.25">
      <c r="B17809"/>
      <c r="C17809"/>
      <c r="D17809"/>
      <c r="E17809"/>
      <c r="F17809"/>
    </row>
    <row r="17810" spans="2:6" ht="15" x14ac:dyDescent="0.25">
      <c r="B17810"/>
      <c r="C17810"/>
      <c r="D17810"/>
      <c r="E17810"/>
      <c r="F17810"/>
    </row>
    <row r="17811" spans="2:6" ht="15" x14ac:dyDescent="0.25">
      <c r="B17811"/>
      <c r="C17811"/>
      <c r="D17811"/>
      <c r="E17811"/>
      <c r="F17811"/>
    </row>
    <row r="17812" spans="2:6" ht="15" x14ac:dyDescent="0.25">
      <c r="B17812"/>
      <c r="C17812"/>
      <c r="D17812"/>
      <c r="E17812"/>
      <c r="F17812"/>
    </row>
    <row r="17813" spans="2:6" ht="15" x14ac:dyDescent="0.25">
      <c r="B17813"/>
      <c r="C17813"/>
      <c r="D17813"/>
      <c r="E17813"/>
      <c r="F17813"/>
    </row>
    <row r="17814" spans="2:6" ht="15" x14ac:dyDescent="0.25">
      <c r="B17814"/>
      <c r="C17814"/>
      <c r="D17814"/>
      <c r="E17814"/>
      <c r="F17814"/>
    </row>
    <row r="17815" spans="2:6" ht="15" x14ac:dyDescent="0.25">
      <c r="B17815"/>
      <c r="C17815"/>
      <c r="D17815"/>
      <c r="E17815"/>
      <c r="F17815"/>
    </row>
    <row r="17816" spans="2:6" ht="15" x14ac:dyDescent="0.25">
      <c r="B17816"/>
      <c r="C17816"/>
      <c r="D17816"/>
      <c r="E17816"/>
      <c r="F17816"/>
    </row>
    <row r="17817" spans="2:6" ht="15" x14ac:dyDescent="0.25">
      <c r="B17817"/>
      <c r="C17817"/>
      <c r="D17817"/>
      <c r="E17817"/>
      <c r="F17817"/>
    </row>
    <row r="17818" spans="2:6" ht="15" x14ac:dyDescent="0.25">
      <c r="B17818"/>
      <c r="C17818"/>
      <c r="D17818"/>
      <c r="E17818"/>
      <c r="F17818"/>
    </row>
    <row r="17819" spans="2:6" ht="15" x14ac:dyDescent="0.25">
      <c r="B17819"/>
      <c r="C17819"/>
      <c r="D17819"/>
      <c r="E17819"/>
      <c r="F17819"/>
    </row>
    <row r="17820" spans="2:6" ht="15" x14ac:dyDescent="0.25">
      <c r="B17820"/>
      <c r="C17820"/>
      <c r="D17820"/>
      <c r="E17820"/>
      <c r="F17820"/>
    </row>
    <row r="17821" spans="2:6" ht="15" x14ac:dyDescent="0.25">
      <c r="B17821"/>
      <c r="C17821"/>
      <c r="D17821"/>
      <c r="E17821"/>
      <c r="F17821"/>
    </row>
    <row r="17822" spans="2:6" ht="15" x14ac:dyDescent="0.25">
      <c r="B17822"/>
      <c r="C17822"/>
      <c r="D17822"/>
      <c r="E17822"/>
      <c r="F17822"/>
    </row>
    <row r="17823" spans="2:6" ht="15" x14ac:dyDescent="0.25">
      <c r="B17823"/>
      <c r="C17823"/>
      <c r="D17823"/>
      <c r="E17823"/>
      <c r="F17823"/>
    </row>
    <row r="17824" spans="2:6" ht="15" x14ac:dyDescent="0.25">
      <c r="B17824"/>
      <c r="C17824"/>
      <c r="D17824"/>
      <c r="E17824"/>
      <c r="F17824"/>
    </row>
    <row r="17825" spans="2:6" ht="15" x14ac:dyDescent="0.25">
      <c r="B17825"/>
      <c r="C17825"/>
      <c r="D17825"/>
      <c r="E17825"/>
      <c r="F17825"/>
    </row>
    <row r="17826" spans="2:6" ht="15" x14ac:dyDescent="0.25">
      <c r="B17826"/>
      <c r="C17826"/>
      <c r="D17826"/>
      <c r="E17826"/>
      <c r="F17826"/>
    </row>
    <row r="17827" spans="2:6" ht="15" x14ac:dyDescent="0.25">
      <c r="B17827"/>
      <c r="C17827"/>
      <c r="D17827"/>
      <c r="E17827"/>
      <c r="F17827"/>
    </row>
    <row r="17828" spans="2:6" ht="15" x14ac:dyDescent="0.25">
      <c r="B17828"/>
      <c r="C17828"/>
      <c r="D17828"/>
      <c r="E17828"/>
      <c r="F17828"/>
    </row>
    <row r="17829" spans="2:6" ht="15" x14ac:dyDescent="0.25">
      <c r="B17829"/>
      <c r="C17829"/>
      <c r="D17829"/>
      <c r="E17829"/>
      <c r="F17829"/>
    </row>
    <row r="17830" spans="2:6" ht="15" x14ac:dyDescent="0.25">
      <c r="B17830"/>
      <c r="C17830"/>
      <c r="D17830"/>
      <c r="E17830"/>
      <c r="F17830"/>
    </row>
    <row r="17831" spans="2:6" ht="15" x14ac:dyDescent="0.25">
      <c r="B17831"/>
      <c r="C17831"/>
      <c r="D17831"/>
      <c r="E17831"/>
      <c r="F17831"/>
    </row>
    <row r="17832" spans="2:6" ht="15" x14ac:dyDescent="0.25">
      <c r="B17832"/>
      <c r="C17832"/>
      <c r="D17832"/>
      <c r="E17832"/>
      <c r="F17832"/>
    </row>
    <row r="17833" spans="2:6" ht="15" x14ac:dyDescent="0.25">
      <c r="B17833"/>
      <c r="C17833"/>
      <c r="D17833"/>
      <c r="E17833"/>
      <c r="F17833"/>
    </row>
    <row r="17834" spans="2:6" ht="15" x14ac:dyDescent="0.25">
      <c r="B17834"/>
      <c r="C17834"/>
      <c r="D17834"/>
      <c r="E17834"/>
      <c r="F17834"/>
    </row>
    <row r="17835" spans="2:6" ht="15" x14ac:dyDescent="0.25">
      <c r="B17835"/>
      <c r="C17835"/>
      <c r="D17835"/>
      <c r="E17835"/>
      <c r="F17835"/>
    </row>
    <row r="17836" spans="2:6" ht="15" x14ac:dyDescent="0.25">
      <c r="B17836"/>
      <c r="C17836"/>
      <c r="D17836"/>
      <c r="E17836"/>
      <c r="F17836"/>
    </row>
    <row r="17837" spans="2:6" ht="15" x14ac:dyDescent="0.25">
      <c r="B17837"/>
      <c r="C17837"/>
      <c r="D17837"/>
      <c r="E17837"/>
      <c r="F17837"/>
    </row>
    <row r="17838" spans="2:6" ht="15" x14ac:dyDescent="0.25">
      <c r="B17838"/>
      <c r="C17838"/>
      <c r="D17838"/>
      <c r="E17838"/>
      <c r="F17838"/>
    </row>
    <row r="17839" spans="2:6" ht="15" x14ac:dyDescent="0.25">
      <c r="B17839"/>
      <c r="C17839"/>
      <c r="D17839"/>
      <c r="E17839"/>
      <c r="F17839"/>
    </row>
    <row r="17840" spans="2:6" ht="15" x14ac:dyDescent="0.25">
      <c r="B17840"/>
      <c r="C17840"/>
      <c r="D17840"/>
      <c r="E17840"/>
      <c r="F17840"/>
    </row>
    <row r="17841" spans="2:6" ht="15" x14ac:dyDescent="0.25">
      <c r="B17841"/>
      <c r="C17841"/>
      <c r="D17841"/>
      <c r="E17841"/>
      <c r="F17841"/>
    </row>
    <row r="17842" spans="2:6" ht="15" x14ac:dyDescent="0.25">
      <c r="B17842"/>
      <c r="C17842"/>
      <c r="D17842"/>
      <c r="E17842"/>
      <c r="F17842"/>
    </row>
    <row r="17843" spans="2:6" ht="15" x14ac:dyDescent="0.25">
      <c r="B17843"/>
      <c r="C17843"/>
      <c r="D17843"/>
      <c r="E17843"/>
      <c r="F17843"/>
    </row>
    <row r="17844" spans="2:6" ht="15" x14ac:dyDescent="0.25">
      <c r="B17844"/>
      <c r="C17844"/>
      <c r="D17844"/>
      <c r="E17844"/>
      <c r="F17844"/>
    </row>
    <row r="17845" spans="2:6" ht="15" x14ac:dyDescent="0.25">
      <c r="B17845"/>
      <c r="C17845"/>
      <c r="D17845"/>
      <c r="E17845"/>
      <c r="F17845"/>
    </row>
    <row r="17846" spans="2:6" ht="15" x14ac:dyDescent="0.25">
      <c r="B17846"/>
      <c r="C17846"/>
      <c r="D17846"/>
      <c r="E17846"/>
      <c r="F17846"/>
    </row>
    <row r="17847" spans="2:6" ht="15" x14ac:dyDescent="0.25">
      <c r="B17847"/>
      <c r="C17847"/>
      <c r="D17847"/>
      <c r="E17847"/>
      <c r="F17847"/>
    </row>
    <row r="17848" spans="2:6" ht="15" x14ac:dyDescent="0.25">
      <c r="B17848"/>
      <c r="C17848"/>
      <c r="D17848"/>
      <c r="E17848"/>
      <c r="F17848"/>
    </row>
    <row r="17849" spans="2:6" ht="15" x14ac:dyDescent="0.25">
      <c r="B17849"/>
      <c r="C17849"/>
      <c r="D17849"/>
      <c r="E17849"/>
      <c r="F17849"/>
    </row>
    <row r="17850" spans="2:6" ht="15" x14ac:dyDescent="0.25">
      <c r="B17850"/>
      <c r="C17850"/>
      <c r="D17850"/>
      <c r="E17850"/>
      <c r="F17850"/>
    </row>
    <row r="17851" spans="2:6" ht="15" x14ac:dyDescent="0.25">
      <c r="B17851"/>
      <c r="C17851"/>
      <c r="D17851"/>
      <c r="E17851"/>
      <c r="F17851"/>
    </row>
    <row r="17852" spans="2:6" ht="15" x14ac:dyDescent="0.25">
      <c r="B17852"/>
      <c r="C17852"/>
      <c r="D17852"/>
      <c r="E17852"/>
      <c r="F17852"/>
    </row>
    <row r="17853" spans="2:6" ht="15" x14ac:dyDescent="0.25">
      <c r="B17853"/>
      <c r="C17853"/>
      <c r="D17853"/>
      <c r="E17853"/>
      <c r="F17853"/>
    </row>
    <row r="17854" spans="2:6" ht="15" x14ac:dyDescent="0.25">
      <c r="B17854"/>
      <c r="C17854"/>
      <c r="D17854"/>
      <c r="E17854"/>
      <c r="F17854"/>
    </row>
    <row r="17855" spans="2:6" ht="15" x14ac:dyDescent="0.25">
      <c r="B17855"/>
      <c r="C17855"/>
      <c r="D17855"/>
      <c r="E17855"/>
      <c r="F17855"/>
    </row>
    <row r="17856" spans="2:6" ht="15" x14ac:dyDescent="0.25">
      <c r="B17856"/>
      <c r="C17856"/>
      <c r="D17856"/>
      <c r="E17856"/>
      <c r="F17856"/>
    </row>
    <row r="17857" spans="2:6" ht="15" x14ac:dyDescent="0.25">
      <c r="B17857"/>
      <c r="C17857"/>
      <c r="D17857"/>
      <c r="E17857"/>
      <c r="F17857"/>
    </row>
    <row r="17858" spans="2:6" ht="15" x14ac:dyDescent="0.25">
      <c r="B17858"/>
      <c r="C17858"/>
      <c r="D17858"/>
      <c r="E17858"/>
      <c r="F17858"/>
    </row>
    <row r="17859" spans="2:6" ht="15" x14ac:dyDescent="0.25">
      <c r="B17859"/>
      <c r="C17859"/>
      <c r="D17859"/>
      <c r="E17859"/>
      <c r="F17859"/>
    </row>
    <row r="17860" spans="2:6" ht="15" x14ac:dyDescent="0.25">
      <c r="B17860"/>
      <c r="C17860"/>
      <c r="D17860"/>
      <c r="E17860"/>
      <c r="F17860"/>
    </row>
    <row r="17861" spans="2:6" ht="15" x14ac:dyDescent="0.25">
      <c r="B17861"/>
      <c r="C17861"/>
      <c r="D17861"/>
      <c r="E17861"/>
      <c r="F17861"/>
    </row>
    <row r="17862" spans="2:6" ht="15" x14ac:dyDescent="0.25">
      <c r="B17862"/>
      <c r="C17862"/>
      <c r="D17862"/>
      <c r="E17862"/>
      <c r="F17862"/>
    </row>
    <row r="17863" spans="2:6" ht="15" x14ac:dyDescent="0.25">
      <c r="B17863"/>
      <c r="C17863"/>
      <c r="D17863"/>
      <c r="E17863"/>
      <c r="F17863"/>
    </row>
    <row r="17864" spans="2:6" ht="15" x14ac:dyDescent="0.25">
      <c r="B17864"/>
      <c r="C17864"/>
      <c r="D17864"/>
      <c r="E17864"/>
      <c r="F17864"/>
    </row>
    <row r="17865" spans="2:6" ht="15" x14ac:dyDescent="0.25">
      <c r="B17865"/>
      <c r="C17865"/>
      <c r="D17865"/>
      <c r="E17865"/>
      <c r="F17865"/>
    </row>
    <row r="17866" spans="2:6" ht="15" x14ac:dyDescent="0.25">
      <c r="B17866"/>
      <c r="C17866"/>
      <c r="D17866"/>
      <c r="E17866"/>
      <c r="F17866"/>
    </row>
    <row r="17867" spans="2:6" ht="15" x14ac:dyDescent="0.25">
      <c r="B17867"/>
      <c r="C17867"/>
      <c r="D17867"/>
      <c r="E17867"/>
      <c r="F17867"/>
    </row>
    <row r="17868" spans="2:6" ht="15" x14ac:dyDescent="0.25">
      <c r="B17868"/>
      <c r="C17868"/>
      <c r="D17868"/>
      <c r="E17868"/>
      <c r="F17868"/>
    </row>
    <row r="17869" spans="2:6" ht="15" x14ac:dyDescent="0.25">
      <c r="B17869"/>
      <c r="C17869"/>
      <c r="D17869"/>
      <c r="E17869"/>
      <c r="F17869"/>
    </row>
    <row r="17870" spans="2:6" ht="15" x14ac:dyDescent="0.25">
      <c r="B17870"/>
      <c r="C17870"/>
      <c r="D17870"/>
      <c r="E17870"/>
      <c r="F17870"/>
    </row>
    <row r="17871" spans="2:6" ht="15" x14ac:dyDescent="0.25">
      <c r="B17871"/>
      <c r="C17871"/>
      <c r="D17871"/>
      <c r="E17871"/>
      <c r="F17871"/>
    </row>
    <row r="17872" spans="2:6" ht="15" x14ac:dyDescent="0.25">
      <c r="B17872"/>
      <c r="C17872"/>
      <c r="D17872"/>
      <c r="E17872"/>
      <c r="F17872"/>
    </row>
    <row r="17873" spans="2:6" ht="15" x14ac:dyDescent="0.25">
      <c r="B17873"/>
      <c r="C17873"/>
      <c r="D17873"/>
      <c r="E17873"/>
      <c r="F17873"/>
    </row>
    <row r="17874" spans="2:6" ht="15" x14ac:dyDescent="0.25">
      <c r="B17874"/>
      <c r="C17874"/>
      <c r="D17874"/>
      <c r="E17874"/>
      <c r="F17874"/>
    </row>
    <row r="17875" spans="2:6" ht="15" x14ac:dyDescent="0.25">
      <c r="B17875"/>
      <c r="C17875"/>
      <c r="D17875"/>
      <c r="E17875"/>
      <c r="F17875"/>
    </row>
    <row r="17876" spans="2:6" ht="15" x14ac:dyDescent="0.25">
      <c r="B17876"/>
      <c r="C17876"/>
      <c r="D17876"/>
      <c r="E17876"/>
      <c r="F17876"/>
    </row>
    <row r="17877" spans="2:6" ht="15" x14ac:dyDescent="0.25">
      <c r="B17877"/>
      <c r="C17877"/>
      <c r="D17877"/>
      <c r="E17877"/>
      <c r="F17877"/>
    </row>
    <row r="17878" spans="2:6" ht="15" x14ac:dyDescent="0.25">
      <c r="B17878"/>
      <c r="C17878"/>
      <c r="D17878"/>
      <c r="E17878"/>
      <c r="F17878"/>
    </row>
    <row r="17879" spans="2:6" ht="15" x14ac:dyDescent="0.25">
      <c r="B17879"/>
      <c r="C17879"/>
      <c r="D17879"/>
      <c r="E17879"/>
      <c r="F17879"/>
    </row>
    <row r="17880" spans="2:6" ht="15" x14ac:dyDescent="0.25">
      <c r="B17880"/>
      <c r="C17880"/>
      <c r="D17880"/>
      <c r="E17880"/>
      <c r="F17880"/>
    </row>
    <row r="17881" spans="2:6" ht="15" x14ac:dyDescent="0.25">
      <c r="B17881"/>
      <c r="C17881"/>
      <c r="D17881"/>
      <c r="E17881"/>
      <c r="F17881"/>
    </row>
    <row r="17882" spans="2:6" ht="15" x14ac:dyDescent="0.25">
      <c r="B17882"/>
      <c r="C17882"/>
      <c r="D17882"/>
      <c r="E17882"/>
      <c r="F17882"/>
    </row>
    <row r="17883" spans="2:6" ht="15" x14ac:dyDescent="0.25">
      <c r="B17883"/>
      <c r="C17883"/>
      <c r="D17883"/>
      <c r="E17883"/>
      <c r="F17883"/>
    </row>
    <row r="17884" spans="2:6" ht="15" x14ac:dyDescent="0.25">
      <c r="B17884"/>
      <c r="C17884"/>
      <c r="D17884"/>
      <c r="E17884"/>
      <c r="F17884"/>
    </row>
    <row r="17885" spans="2:6" ht="15" x14ac:dyDescent="0.25">
      <c r="B17885"/>
      <c r="C17885"/>
      <c r="D17885"/>
      <c r="E17885"/>
      <c r="F17885"/>
    </row>
    <row r="17886" spans="2:6" ht="15" x14ac:dyDescent="0.25">
      <c r="B17886"/>
      <c r="C17886"/>
      <c r="D17886"/>
      <c r="E17886"/>
      <c r="F17886"/>
    </row>
    <row r="17887" spans="2:6" ht="15" x14ac:dyDescent="0.25">
      <c r="B17887"/>
      <c r="C17887"/>
      <c r="D17887"/>
      <c r="E17887"/>
      <c r="F17887"/>
    </row>
    <row r="17888" spans="2:6" ht="15" x14ac:dyDescent="0.25">
      <c r="B17888"/>
      <c r="C17888"/>
      <c r="D17888"/>
      <c r="E17888"/>
      <c r="F17888"/>
    </row>
    <row r="17889" spans="2:6" ht="15" x14ac:dyDescent="0.25">
      <c r="B17889"/>
      <c r="C17889"/>
      <c r="D17889"/>
      <c r="E17889"/>
      <c r="F17889"/>
    </row>
    <row r="17890" spans="2:6" ht="15" x14ac:dyDescent="0.25">
      <c r="B17890"/>
      <c r="C17890"/>
      <c r="D17890"/>
      <c r="E17890"/>
      <c r="F17890"/>
    </row>
    <row r="17891" spans="2:6" ht="15" x14ac:dyDescent="0.25">
      <c r="B17891"/>
      <c r="C17891"/>
      <c r="D17891"/>
      <c r="E17891"/>
      <c r="F17891"/>
    </row>
    <row r="17892" spans="2:6" ht="15" x14ac:dyDescent="0.25">
      <c r="B17892"/>
      <c r="C17892"/>
      <c r="D17892"/>
      <c r="E17892"/>
      <c r="F17892"/>
    </row>
    <row r="17893" spans="2:6" ht="15" x14ac:dyDescent="0.25">
      <c r="B17893"/>
      <c r="C17893"/>
      <c r="D17893"/>
      <c r="E17893"/>
      <c r="F17893"/>
    </row>
    <row r="17894" spans="2:6" ht="15" x14ac:dyDescent="0.25">
      <c r="B17894"/>
      <c r="C17894"/>
      <c r="D17894"/>
      <c r="E17894"/>
      <c r="F17894"/>
    </row>
    <row r="17895" spans="2:6" ht="15" x14ac:dyDescent="0.25">
      <c r="B17895"/>
      <c r="C17895"/>
      <c r="D17895"/>
      <c r="E17895"/>
      <c r="F17895"/>
    </row>
    <row r="17896" spans="2:6" ht="15" x14ac:dyDescent="0.25">
      <c r="B17896"/>
      <c r="C17896"/>
      <c r="D17896"/>
      <c r="E17896"/>
      <c r="F17896"/>
    </row>
    <row r="17897" spans="2:6" ht="15" x14ac:dyDescent="0.25">
      <c r="B17897"/>
      <c r="C17897"/>
      <c r="D17897"/>
      <c r="E17897"/>
      <c r="F17897"/>
    </row>
    <row r="17898" spans="2:6" ht="15" x14ac:dyDescent="0.25">
      <c r="B17898"/>
      <c r="C17898"/>
      <c r="D17898"/>
      <c r="E17898"/>
      <c r="F17898"/>
    </row>
    <row r="17899" spans="2:6" ht="15" x14ac:dyDescent="0.25">
      <c r="B17899"/>
      <c r="C17899"/>
      <c r="D17899"/>
      <c r="E17899"/>
      <c r="F17899"/>
    </row>
    <row r="17900" spans="2:6" ht="15" x14ac:dyDescent="0.25">
      <c r="B17900"/>
      <c r="C17900"/>
      <c r="D17900"/>
      <c r="E17900"/>
      <c r="F17900"/>
    </row>
    <row r="17901" spans="2:6" ht="15" x14ac:dyDescent="0.25">
      <c r="B17901"/>
      <c r="C17901"/>
      <c r="D17901"/>
      <c r="E17901"/>
      <c r="F17901"/>
    </row>
    <row r="17902" spans="2:6" ht="15" x14ac:dyDescent="0.25">
      <c r="B17902"/>
      <c r="C17902"/>
      <c r="D17902"/>
      <c r="E17902"/>
      <c r="F17902"/>
    </row>
    <row r="17903" spans="2:6" ht="15" x14ac:dyDescent="0.25">
      <c r="B17903"/>
      <c r="C17903"/>
      <c r="D17903"/>
      <c r="E17903"/>
      <c r="F17903"/>
    </row>
    <row r="17904" spans="2:6" ht="15" x14ac:dyDescent="0.25">
      <c r="B17904"/>
      <c r="C17904"/>
      <c r="D17904"/>
      <c r="E17904"/>
      <c r="F17904"/>
    </row>
    <row r="17905" spans="2:6" ht="15" x14ac:dyDescent="0.25">
      <c r="B17905"/>
      <c r="C17905"/>
      <c r="D17905"/>
      <c r="E17905"/>
      <c r="F17905"/>
    </row>
    <row r="17906" spans="2:6" ht="15" x14ac:dyDescent="0.25">
      <c r="B17906"/>
      <c r="C17906"/>
      <c r="D17906"/>
      <c r="E17906"/>
      <c r="F17906"/>
    </row>
    <row r="17907" spans="2:6" ht="15" x14ac:dyDescent="0.25">
      <c r="B17907"/>
      <c r="C17907"/>
      <c r="D17907"/>
      <c r="E17907"/>
      <c r="F17907"/>
    </row>
    <row r="17908" spans="2:6" ht="15" x14ac:dyDescent="0.25">
      <c r="B17908"/>
      <c r="C17908"/>
      <c r="D17908"/>
      <c r="E17908"/>
      <c r="F17908"/>
    </row>
    <row r="17909" spans="2:6" ht="15" x14ac:dyDescent="0.25">
      <c r="B17909"/>
      <c r="C17909"/>
      <c r="D17909"/>
      <c r="E17909"/>
      <c r="F17909"/>
    </row>
    <row r="17910" spans="2:6" ht="15" x14ac:dyDescent="0.25">
      <c r="B17910"/>
      <c r="C17910"/>
      <c r="D17910"/>
      <c r="E17910"/>
      <c r="F17910"/>
    </row>
    <row r="17911" spans="2:6" ht="15" x14ac:dyDescent="0.25">
      <c r="B17911"/>
      <c r="C17911"/>
      <c r="D17911"/>
      <c r="E17911"/>
      <c r="F17911"/>
    </row>
    <row r="17912" spans="2:6" ht="15" x14ac:dyDescent="0.25">
      <c r="B17912"/>
      <c r="C17912"/>
      <c r="D17912"/>
      <c r="E17912"/>
      <c r="F17912"/>
    </row>
    <row r="17913" spans="2:6" ht="15" x14ac:dyDescent="0.25">
      <c r="B17913"/>
      <c r="C17913"/>
      <c r="D17913"/>
      <c r="E17913"/>
      <c r="F17913"/>
    </row>
    <row r="17914" spans="2:6" ht="15" x14ac:dyDescent="0.25">
      <c r="B17914"/>
      <c r="C17914"/>
      <c r="D17914"/>
      <c r="E17914"/>
      <c r="F17914"/>
    </row>
    <row r="17915" spans="2:6" ht="15" x14ac:dyDescent="0.25">
      <c r="B17915"/>
      <c r="C17915"/>
      <c r="D17915"/>
      <c r="E17915"/>
      <c r="F17915"/>
    </row>
    <row r="17916" spans="2:6" ht="15" x14ac:dyDescent="0.25">
      <c r="B17916"/>
      <c r="C17916"/>
      <c r="D17916"/>
      <c r="E17916"/>
      <c r="F17916"/>
    </row>
    <row r="17917" spans="2:6" ht="15" x14ac:dyDescent="0.25">
      <c r="B17917"/>
      <c r="C17917"/>
      <c r="D17917"/>
      <c r="E17917"/>
      <c r="F17917"/>
    </row>
    <row r="17918" spans="2:6" ht="15" x14ac:dyDescent="0.25">
      <c r="B17918"/>
      <c r="C17918"/>
      <c r="D17918"/>
      <c r="E17918"/>
      <c r="F17918"/>
    </row>
    <row r="17919" spans="2:6" ht="15" x14ac:dyDescent="0.25">
      <c r="B17919"/>
      <c r="C17919"/>
      <c r="D17919"/>
      <c r="E17919"/>
      <c r="F17919"/>
    </row>
    <row r="17920" spans="2:6" ht="15" x14ac:dyDescent="0.25">
      <c r="B17920"/>
      <c r="C17920"/>
      <c r="D17920"/>
      <c r="E17920"/>
      <c r="F17920"/>
    </row>
    <row r="17921" spans="2:6" ht="15" x14ac:dyDescent="0.25">
      <c r="B17921"/>
      <c r="C17921"/>
      <c r="D17921"/>
      <c r="E17921"/>
      <c r="F17921"/>
    </row>
    <row r="17922" spans="2:6" ht="15" x14ac:dyDescent="0.25">
      <c r="B17922"/>
      <c r="C17922"/>
      <c r="D17922"/>
      <c r="E17922"/>
      <c r="F17922"/>
    </row>
    <row r="17923" spans="2:6" ht="15" x14ac:dyDescent="0.25">
      <c r="B17923"/>
      <c r="C17923"/>
      <c r="D17923"/>
      <c r="E17923"/>
      <c r="F17923"/>
    </row>
    <row r="17924" spans="2:6" ht="15" x14ac:dyDescent="0.25">
      <c r="B17924"/>
      <c r="C17924"/>
      <c r="D17924"/>
      <c r="E17924"/>
      <c r="F17924"/>
    </row>
    <row r="17925" spans="2:6" ht="15" x14ac:dyDescent="0.25">
      <c r="B17925"/>
      <c r="C17925"/>
      <c r="D17925"/>
      <c r="E17925"/>
      <c r="F17925"/>
    </row>
    <row r="17926" spans="2:6" ht="15" x14ac:dyDescent="0.25">
      <c r="B17926"/>
      <c r="C17926"/>
      <c r="D17926"/>
      <c r="E17926"/>
      <c r="F17926"/>
    </row>
    <row r="17927" spans="2:6" ht="15" x14ac:dyDescent="0.25">
      <c r="B17927"/>
      <c r="C17927"/>
      <c r="D17927"/>
      <c r="E17927"/>
      <c r="F17927"/>
    </row>
    <row r="17928" spans="2:6" ht="15" x14ac:dyDescent="0.25">
      <c r="B17928"/>
      <c r="C17928"/>
      <c r="D17928"/>
      <c r="E17928"/>
      <c r="F17928"/>
    </row>
    <row r="17929" spans="2:6" ht="15" x14ac:dyDescent="0.25">
      <c r="B17929"/>
      <c r="C17929"/>
      <c r="D17929"/>
      <c r="E17929"/>
      <c r="F17929"/>
    </row>
    <row r="17930" spans="2:6" ht="15" x14ac:dyDescent="0.25">
      <c r="B17930"/>
      <c r="C17930"/>
      <c r="D17930"/>
      <c r="E17930"/>
      <c r="F17930"/>
    </row>
    <row r="17931" spans="2:6" ht="15" x14ac:dyDescent="0.25">
      <c r="B17931"/>
      <c r="C17931"/>
      <c r="D17931"/>
      <c r="E17931"/>
      <c r="F17931"/>
    </row>
    <row r="17932" spans="2:6" ht="15" x14ac:dyDescent="0.25">
      <c r="B17932"/>
      <c r="C17932"/>
      <c r="D17932"/>
      <c r="E17932"/>
      <c r="F17932"/>
    </row>
    <row r="17933" spans="2:6" ht="15" x14ac:dyDescent="0.25">
      <c r="B17933"/>
      <c r="C17933"/>
      <c r="D17933"/>
      <c r="E17933"/>
      <c r="F17933"/>
    </row>
    <row r="17934" spans="2:6" ht="15" x14ac:dyDescent="0.25">
      <c r="B17934"/>
      <c r="C17934"/>
      <c r="D17934"/>
      <c r="E17934"/>
      <c r="F17934"/>
    </row>
    <row r="17935" spans="2:6" ht="15" x14ac:dyDescent="0.25">
      <c r="B17935"/>
      <c r="C17935"/>
      <c r="D17935"/>
      <c r="E17935"/>
      <c r="F17935"/>
    </row>
    <row r="17936" spans="2:6" ht="15" x14ac:dyDescent="0.25">
      <c r="B17936"/>
      <c r="C17936"/>
      <c r="D17936"/>
      <c r="E17936"/>
      <c r="F17936"/>
    </row>
    <row r="17937" spans="2:6" ht="15" x14ac:dyDescent="0.25">
      <c r="B17937"/>
      <c r="C17937"/>
      <c r="D17937"/>
      <c r="E17937"/>
      <c r="F17937"/>
    </row>
    <row r="17938" spans="2:6" ht="15" x14ac:dyDescent="0.25">
      <c r="B17938"/>
      <c r="C17938"/>
      <c r="D17938"/>
      <c r="E17938"/>
      <c r="F17938"/>
    </row>
    <row r="17939" spans="2:6" ht="15" x14ac:dyDescent="0.25">
      <c r="B17939"/>
      <c r="C17939"/>
      <c r="D17939"/>
      <c r="E17939"/>
      <c r="F17939"/>
    </row>
    <row r="17940" spans="2:6" ht="15" x14ac:dyDescent="0.25">
      <c r="B17940"/>
      <c r="C17940"/>
      <c r="D17940"/>
      <c r="E17940"/>
      <c r="F17940"/>
    </row>
    <row r="17941" spans="2:6" ht="15" x14ac:dyDescent="0.25">
      <c r="B17941"/>
      <c r="C17941"/>
      <c r="D17941"/>
      <c r="E17941"/>
      <c r="F17941"/>
    </row>
    <row r="17942" spans="2:6" ht="15" x14ac:dyDescent="0.25">
      <c r="B17942"/>
      <c r="C17942"/>
      <c r="D17942"/>
      <c r="E17942"/>
      <c r="F17942"/>
    </row>
    <row r="17943" spans="2:6" ht="15" x14ac:dyDescent="0.25">
      <c r="B17943"/>
      <c r="C17943"/>
      <c r="D17943"/>
      <c r="E17943"/>
      <c r="F17943"/>
    </row>
    <row r="17944" spans="2:6" ht="15" x14ac:dyDescent="0.25">
      <c r="B17944"/>
      <c r="C17944"/>
      <c r="D17944"/>
      <c r="E17944"/>
      <c r="F17944"/>
    </row>
    <row r="17945" spans="2:6" ht="15" x14ac:dyDescent="0.25">
      <c r="B17945"/>
      <c r="C17945"/>
      <c r="D17945"/>
      <c r="E17945"/>
      <c r="F17945"/>
    </row>
    <row r="17946" spans="2:6" ht="15" x14ac:dyDescent="0.25">
      <c r="B17946"/>
      <c r="C17946"/>
      <c r="D17946"/>
      <c r="E17946"/>
      <c r="F17946"/>
    </row>
    <row r="17947" spans="2:6" ht="15" x14ac:dyDescent="0.25">
      <c r="B17947"/>
      <c r="C17947"/>
      <c r="D17947"/>
      <c r="E17947"/>
      <c r="F17947"/>
    </row>
    <row r="17948" spans="2:6" ht="15" x14ac:dyDescent="0.25">
      <c r="B17948"/>
      <c r="C17948"/>
      <c r="D17948"/>
      <c r="E17948"/>
      <c r="F17948"/>
    </row>
    <row r="17949" spans="2:6" ht="15" x14ac:dyDescent="0.25">
      <c r="B17949"/>
      <c r="C17949"/>
      <c r="D17949"/>
      <c r="E17949"/>
      <c r="F17949"/>
    </row>
    <row r="17950" spans="2:6" ht="15" x14ac:dyDescent="0.25">
      <c r="B17950"/>
      <c r="C17950"/>
      <c r="D17950"/>
      <c r="E17950"/>
      <c r="F17950"/>
    </row>
    <row r="17951" spans="2:6" ht="15" x14ac:dyDescent="0.25">
      <c r="B17951"/>
      <c r="C17951"/>
      <c r="D17951"/>
      <c r="E17951"/>
      <c r="F17951"/>
    </row>
    <row r="17952" spans="2:6" ht="15" x14ac:dyDescent="0.25">
      <c r="B17952"/>
      <c r="C17952"/>
      <c r="D17952"/>
      <c r="E17952"/>
      <c r="F17952"/>
    </row>
    <row r="17953" spans="2:6" ht="15" x14ac:dyDescent="0.25">
      <c r="B17953"/>
      <c r="C17953"/>
      <c r="D17953"/>
      <c r="E17953"/>
      <c r="F17953"/>
    </row>
    <row r="17954" spans="2:6" ht="15" x14ac:dyDescent="0.25">
      <c r="B17954"/>
      <c r="C17954"/>
      <c r="D17954"/>
      <c r="E17954"/>
      <c r="F17954"/>
    </row>
    <row r="17955" spans="2:6" ht="15" x14ac:dyDescent="0.25">
      <c r="B17955"/>
      <c r="C17955"/>
      <c r="D17955"/>
      <c r="E17955"/>
      <c r="F17955"/>
    </row>
    <row r="17956" spans="2:6" ht="15" x14ac:dyDescent="0.25">
      <c r="B17956"/>
      <c r="C17956"/>
      <c r="D17956"/>
      <c r="E17956"/>
      <c r="F17956"/>
    </row>
    <row r="17957" spans="2:6" ht="15" x14ac:dyDescent="0.25">
      <c r="B17957"/>
      <c r="C17957"/>
      <c r="D17957"/>
      <c r="E17957"/>
      <c r="F17957"/>
    </row>
    <row r="17958" spans="2:6" ht="15" x14ac:dyDescent="0.25">
      <c r="B17958"/>
      <c r="C17958"/>
      <c r="D17958"/>
      <c r="E17958"/>
      <c r="F17958"/>
    </row>
    <row r="17959" spans="2:6" ht="15" x14ac:dyDescent="0.25">
      <c r="B17959"/>
      <c r="C17959"/>
      <c r="D17959"/>
      <c r="E17959"/>
      <c r="F17959"/>
    </row>
    <row r="17960" spans="2:6" ht="15" x14ac:dyDescent="0.25">
      <c r="B17960"/>
      <c r="C17960"/>
      <c r="D17960"/>
      <c r="E17960"/>
      <c r="F17960"/>
    </row>
    <row r="17961" spans="2:6" ht="15" x14ac:dyDescent="0.25">
      <c r="B17961"/>
      <c r="C17961"/>
      <c r="D17961"/>
      <c r="E17961"/>
      <c r="F17961"/>
    </row>
    <row r="17962" spans="2:6" ht="15" x14ac:dyDescent="0.25">
      <c r="B17962"/>
      <c r="C17962"/>
      <c r="D17962"/>
      <c r="E17962"/>
      <c r="F17962"/>
    </row>
    <row r="17963" spans="2:6" ht="15" x14ac:dyDescent="0.25">
      <c r="B17963"/>
      <c r="C17963"/>
      <c r="D17963"/>
      <c r="E17963"/>
      <c r="F17963"/>
    </row>
    <row r="17964" spans="2:6" ht="15" x14ac:dyDescent="0.25">
      <c r="B17964"/>
      <c r="C17964"/>
      <c r="D17964"/>
      <c r="E17964"/>
      <c r="F17964"/>
    </row>
    <row r="17965" spans="2:6" ht="15" x14ac:dyDescent="0.25">
      <c r="B17965"/>
      <c r="C17965"/>
      <c r="D17965"/>
      <c r="E17965"/>
      <c r="F17965"/>
    </row>
    <row r="17966" spans="2:6" ht="15" x14ac:dyDescent="0.25">
      <c r="B17966"/>
      <c r="C17966"/>
      <c r="D17966"/>
      <c r="E17966"/>
      <c r="F17966"/>
    </row>
    <row r="17967" spans="2:6" ht="15" x14ac:dyDescent="0.25">
      <c r="B17967"/>
      <c r="C17967"/>
      <c r="D17967"/>
      <c r="E17967"/>
      <c r="F17967"/>
    </row>
    <row r="17968" spans="2:6" ht="15" x14ac:dyDescent="0.25">
      <c r="B17968"/>
      <c r="C17968"/>
      <c r="D17968"/>
      <c r="E17968"/>
      <c r="F17968"/>
    </row>
    <row r="17969" spans="2:6" ht="15" x14ac:dyDescent="0.25">
      <c r="B17969"/>
      <c r="C17969"/>
      <c r="D17969"/>
      <c r="E17969"/>
      <c r="F17969"/>
    </row>
    <row r="17970" spans="2:6" ht="15" x14ac:dyDescent="0.25">
      <c r="B17970"/>
      <c r="C17970"/>
      <c r="D17970"/>
      <c r="E17970"/>
      <c r="F17970"/>
    </row>
    <row r="17971" spans="2:6" ht="15" x14ac:dyDescent="0.25">
      <c r="B17971"/>
      <c r="C17971"/>
      <c r="D17971"/>
      <c r="E17971"/>
      <c r="F17971"/>
    </row>
    <row r="17972" spans="2:6" ht="15" x14ac:dyDescent="0.25">
      <c r="B17972"/>
      <c r="C17972"/>
      <c r="D17972"/>
      <c r="E17972"/>
      <c r="F17972"/>
    </row>
    <row r="17973" spans="2:6" ht="15" x14ac:dyDescent="0.25">
      <c r="B17973"/>
      <c r="C17973"/>
      <c r="D17973"/>
      <c r="E17973"/>
      <c r="F17973"/>
    </row>
    <row r="17974" spans="2:6" ht="15" x14ac:dyDescent="0.25">
      <c r="B17974"/>
      <c r="C17974"/>
      <c r="D17974"/>
      <c r="E17974"/>
      <c r="F17974"/>
    </row>
    <row r="17975" spans="2:6" ht="15" x14ac:dyDescent="0.25">
      <c r="B17975"/>
      <c r="C17975"/>
      <c r="D17975"/>
      <c r="E17975"/>
      <c r="F17975"/>
    </row>
    <row r="17976" spans="2:6" ht="15" x14ac:dyDescent="0.25">
      <c r="B17976"/>
      <c r="C17976"/>
      <c r="D17976"/>
      <c r="E17976"/>
      <c r="F17976"/>
    </row>
    <row r="17977" spans="2:6" ht="15" x14ac:dyDescent="0.25">
      <c r="B17977"/>
      <c r="C17977"/>
      <c r="D17977"/>
      <c r="E17977"/>
      <c r="F17977"/>
    </row>
    <row r="17978" spans="2:6" ht="15" x14ac:dyDescent="0.25">
      <c r="B17978"/>
      <c r="C17978"/>
      <c r="D17978"/>
      <c r="E17978"/>
      <c r="F17978"/>
    </row>
    <row r="17979" spans="2:6" ht="15" x14ac:dyDescent="0.25">
      <c r="B17979"/>
      <c r="C17979"/>
      <c r="D17979"/>
      <c r="E17979"/>
      <c r="F17979"/>
    </row>
    <row r="17980" spans="2:6" ht="15" x14ac:dyDescent="0.25">
      <c r="B17980"/>
      <c r="C17980"/>
      <c r="D17980"/>
      <c r="E17980"/>
      <c r="F17980"/>
    </row>
    <row r="17981" spans="2:6" ht="15" x14ac:dyDescent="0.25">
      <c r="B17981"/>
      <c r="C17981"/>
      <c r="D17981"/>
      <c r="E17981"/>
      <c r="F17981"/>
    </row>
    <row r="17982" spans="2:6" ht="15" x14ac:dyDescent="0.25">
      <c r="B17982"/>
      <c r="C17982"/>
      <c r="D17982"/>
      <c r="E17982"/>
      <c r="F17982"/>
    </row>
    <row r="17983" spans="2:6" ht="15" x14ac:dyDescent="0.25">
      <c r="B17983"/>
      <c r="C17983"/>
      <c r="D17983"/>
      <c r="E17983"/>
      <c r="F17983"/>
    </row>
    <row r="17984" spans="2:6" ht="15" x14ac:dyDescent="0.25">
      <c r="B17984"/>
      <c r="C17984"/>
      <c r="D17984"/>
      <c r="E17984"/>
      <c r="F17984"/>
    </row>
    <row r="17985" spans="2:6" ht="15" x14ac:dyDescent="0.25">
      <c r="B17985"/>
      <c r="C17985"/>
      <c r="D17985"/>
      <c r="E17985"/>
      <c r="F17985"/>
    </row>
    <row r="17986" spans="2:6" ht="15" x14ac:dyDescent="0.25">
      <c r="B17986"/>
      <c r="C17986"/>
      <c r="D17986"/>
      <c r="E17986"/>
      <c r="F17986"/>
    </row>
    <row r="17987" spans="2:6" ht="15" x14ac:dyDescent="0.25">
      <c r="B17987"/>
      <c r="C17987"/>
      <c r="D17987"/>
      <c r="E17987"/>
      <c r="F17987"/>
    </row>
    <row r="17988" spans="2:6" ht="15" x14ac:dyDescent="0.25">
      <c r="B17988"/>
      <c r="C17988"/>
      <c r="D17988"/>
      <c r="E17988"/>
      <c r="F17988"/>
    </row>
    <row r="17989" spans="2:6" ht="15" x14ac:dyDescent="0.25">
      <c r="B17989"/>
      <c r="C17989"/>
      <c r="D17989"/>
      <c r="E17989"/>
      <c r="F17989"/>
    </row>
    <row r="17990" spans="2:6" ht="15" x14ac:dyDescent="0.25">
      <c r="B17990"/>
      <c r="C17990"/>
      <c r="D17990"/>
      <c r="E17990"/>
      <c r="F17990"/>
    </row>
    <row r="17991" spans="2:6" ht="15" x14ac:dyDescent="0.25">
      <c r="B17991"/>
      <c r="C17991"/>
      <c r="D17991"/>
      <c r="E17991"/>
      <c r="F17991"/>
    </row>
    <row r="17992" spans="2:6" ht="15" x14ac:dyDescent="0.25">
      <c r="B17992"/>
      <c r="C17992"/>
      <c r="D17992"/>
      <c r="E17992"/>
      <c r="F17992"/>
    </row>
    <row r="17993" spans="2:6" ht="15" x14ac:dyDescent="0.25">
      <c r="B17993"/>
      <c r="C17993"/>
      <c r="D17993"/>
      <c r="E17993"/>
      <c r="F17993"/>
    </row>
    <row r="17994" spans="2:6" ht="15" x14ac:dyDescent="0.25">
      <c r="B17994"/>
      <c r="C17994"/>
      <c r="D17994"/>
      <c r="E17994"/>
      <c r="F17994"/>
    </row>
    <row r="17995" spans="2:6" ht="15" x14ac:dyDescent="0.25">
      <c r="B17995"/>
      <c r="C17995"/>
      <c r="D17995"/>
      <c r="E17995"/>
      <c r="F17995"/>
    </row>
    <row r="17996" spans="2:6" ht="15" x14ac:dyDescent="0.25">
      <c r="B17996"/>
      <c r="C17996"/>
      <c r="D17996"/>
      <c r="E17996"/>
      <c r="F17996"/>
    </row>
    <row r="17997" spans="2:6" ht="15" x14ac:dyDescent="0.25">
      <c r="B17997"/>
      <c r="C17997"/>
      <c r="D17997"/>
      <c r="E17997"/>
      <c r="F17997"/>
    </row>
    <row r="17998" spans="2:6" ht="15" x14ac:dyDescent="0.25">
      <c r="B17998"/>
      <c r="C17998"/>
      <c r="D17998"/>
      <c r="E17998"/>
      <c r="F17998"/>
    </row>
    <row r="17999" spans="2:6" ht="15" x14ac:dyDescent="0.25">
      <c r="B17999"/>
      <c r="C17999"/>
      <c r="D17999"/>
      <c r="E17999"/>
      <c r="F17999"/>
    </row>
    <row r="18000" spans="2:6" ht="15" x14ac:dyDescent="0.25">
      <c r="B18000"/>
      <c r="C18000"/>
      <c r="D18000"/>
      <c r="E18000"/>
      <c r="F18000"/>
    </row>
    <row r="18001" spans="2:6" ht="15" x14ac:dyDescent="0.25">
      <c r="B18001"/>
      <c r="C18001"/>
      <c r="D18001"/>
      <c r="E18001"/>
      <c r="F18001"/>
    </row>
    <row r="18002" spans="2:6" ht="15" x14ac:dyDescent="0.25">
      <c r="B18002"/>
      <c r="C18002"/>
      <c r="D18002"/>
      <c r="E18002"/>
      <c r="F18002"/>
    </row>
    <row r="18003" spans="2:6" ht="15" x14ac:dyDescent="0.25">
      <c r="B18003"/>
      <c r="C18003"/>
      <c r="D18003"/>
      <c r="E18003"/>
      <c r="F18003"/>
    </row>
    <row r="18004" spans="2:6" ht="15" x14ac:dyDescent="0.25">
      <c r="B18004"/>
      <c r="C18004"/>
      <c r="D18004"/>
      <c r="E18004"/>
      <c r="F18004"/>
    </row>
    <row r="18005" spans="2:6" ht="15" x14ac:dyDescent="0.25">
      <c r="B18005"/>
      <c r="C18005"/>
      <c r="D18005"/>
      <c r="E18005"/>
      <c r="F18005"/>
    </row>
    <row r="18006" spans="2:6" ht="15" x14ac:dyDescent="0.25">
      <c r="B18006"/>
      <c r="C18006"/>
      <c r="D18006"/>
      <c r="E18006"/>
      <c r="F18006"/>
    </row>
    <row r="18007" spans="2:6" ht="15" x14ac:dyDescent="0.25">
      <c r="B18007"/>
      <c r="C18007"/>
      <c r="D18007"/>
      <c r="E18007"/>
      <c r="F18007"/>
    </row>
    <row r="18008" spans="2:6" ht="15" x14ac:dyDescent="0.25">
      <c r="B18008"/>
      <c r="C18008"/>
      <c r="D18008"/>
      <c r="E18008"/>
      <c r="F18008"/>
    </row>
    <row r="18009" spans="2:6" ht="15" x14ac:dyDescent="0.25">
      <c r="B18009"/>
      <c r="C18009"/>
      <c r="D18009"/>
      <c r="E18009"/>
      <c r="F18009"/>
    </row>
    <row r="18010" spans="2:6" ht="15" x14ac:dyDescent="0.25">
      <c r="B18010"/>
      <c r="C18010"/>
      <c r="D18010"/>
      <c r="E18010"/>
      <c r="F18010"/>
    </row>
    <row r="18011" spans="2:6" ht="15" x14ac:dyDescent="0.25">
      <c r="B18011"/>
      <c r="C18011"/>
      <c r="D18011"/>
      <c r="E18011"/>
      <c r="F18011"/>
    </row>
    <row r="18012" spans="2:6" ht="15" x14ac:dyDescent="0.25">
      <c r="B18012"/>
      <c r="C18012"/>
      <c r="D18012"/>
      <c r="E18012"/>
      <c r="F18012"/>
    </row>
    <row r="18013" spans="2:6" ht="15" x14ac:dyDescent="0.25">
      <c r="B18013"/>
      <c r="C18013"/>
      <c r="D18013"/>
      <c r="E18013"/>
      <c r="F18013"/>
    </row>
    <row r="18014" spans="2:6" ht="15" x14ac:dyDescent="0.25">
      <c r="B18014"/>
      <c r="C18014"/>
      <c r="D18014"/>
      <c r="E18014"/>
      <c r="F18014"/>
    </row>
    <row r="18015" spans="2:6" ht="15" x14ac:dyDescent="0.25">
      <c r="B18015"/>
      <c r="C18015"/>
      <c r="D18015"/>
      <c r="E18015"/>
      <c r="F18015"/>
    </row>
    <row r="18016" spans="2:6" ht="15" x14ac:dyDescent="0.25">
      <c r="B18016"/>
      <c r="C18016"/>
      <c r="D18016"/>
      <c r="E18016"/>
      <c r="F18016"/>
    </row>
    <row r="18017" spans="2:6" ht="15" x14ac:dyDescent="0.25">
      <c r="B18017"/>
      <c r="C18017"/>
      <c r="D18017"/>
      <c r="E18017"/>
      <c r="F18017"/>
    </row>
    <row r="18018" spans="2:6" ht="15" x14ac:dyDescent="0.25">
      <c r="B18018"/>
      <c r="C18018"/>
      <c r="D18018"/>
      <c r="E18018"/>
      <c r="F18018"/>
    </row>
    <row r="18019" spans="2:6" ht="15" x14ac:dyDescent="0.25">
      <c r="B18019"/>
      <c r="C18019"/>
      <c r="D18019"/>
      <c r="E18019"/>
      <c r="F18019"/>
    </row>
    <row r="18020" spans="2:6" ht="15" x14ac:dyDescent="0.25">
      <c r="B18020"/>
      <c r="C18020"/>
      <c r="D18020"/>
      <c r="E18020"/>
      <c r="F18020"/>
    </row>
    <row r="18021" spans="2:6" ht="15" x14ac:dyDescent="0.25">
      <c r="B18021"/>
      <c r="C18021"/>
      <c r="D18021"/>
      <c r="E18021"/>
      <c r="F18021"/>
    </row>
    <row r="18022" spans="2:6" ht="15" x14ac:dyDescent="0.25">
      <c r="B18022"/>
      <c r="C18022"/>
      <c r="D18022"/>
      <c r="E18022"/>
      <c r="F18022"/>
    </row>
    <row r="18023" spans="2:6" ht="15" x14ac:dyDescent="0.25">
      <c r="B18023"/>
      <c r="C18023"/>
      <c r="D18023"/>
      <c r="E18023"/>
      <c r="F18023"/>
    </row>
    <row r="18024" spans="2:6" ht="15" x14ac:dyDescent="0.25">
      <c r="B18024"/>
      <c r="C18024"/>
      <c r="D18024"/>
      <c r="E18024"/>
      <c r="F18024"/>
    </row>
    <row r="18025" spans="2:6" ht="15" x14ac:dyDescent="0.25">
      <c r="B18025"/>
      <c r="C18025"/>
      <c r="D18025"/>
      <c r="E18025"/>
      <c r="F18025"/>
    </row>
    <row r="18026" spans="2:6" ht="15" x14ac:dyDescent="0.25">
      <c r="B18026"/>
      <c r="C18026"/>
      <c r="D18026"/>
      <c r="E18026"/>
      <c r="F18026"/>
    </row>
    <row r="18027" spans="2:6" ht="15" x14ac:dyDescent="0.25">
      <c r="B18027"/>
      <c r="C18027"/>
      <c r="D18027"/>
      <c r="E18027"/>
      <c r="F18027"/>
    </row>
    <row r="18028" spans="2:6" ht="15" x14ac:dyDescent="0.25">
      <c r="B18028"/>
      <c r="C18028"/>
      <c r="D18028"/>
      <c r="E18028"/>
      <c r="F18028"/>
    </row>
    <row r="18029" spans="2:6" ht="15" x14ac:dyDescent="0.25">
      <c r="B18029"/>
      <c r="C18029"/>
      <c r="D18029"/>
      <c r="E18029"/>
      <c r="F18029"/>
    </row>
    <row r="18030" spans="2:6" ht="15" x14ac:dyDescent="0.25">
      <c r="B18030"/>
      <c r="C18030"/>
      <c r="D18030"/>
      <c r="E18030"/>
      <c r="F18030"/>
    </row>
    <row r="18031" spans="2:6" ht="15" x14ac:dyDescent="0.25">
      <c r="B18031"/>
      <c r="C18031"/>
      <c r="D18031"/>
      <c r="E18031"/>
      <c r="F18031"/>
    </row>
    <row r="18032" spans="2:6" ht="15" x14ac:dyDescent="0.25">
      <c r="B18032"/>
      <c r="C18032"/>
      <c r="D18032"/>
      <c r="E18032"/>
      <c r="F18032"/>
    </row>
    <row r="18033" spans="2:6" ht="15" x14ac:dyDescent="0.25">
      <c r="B18033"/>
      <c r="C18033"/>
      <c r="D18033"/>
      <c r="E18033"/>
      <c r="F18033"/>
    </row>
    <row r="18034" spans="2:6" ht="15" x14ac:dyDescent="0.25">
      <c r="B18034"/>
      <c r="C18034"/>
      <c r="D18034"/>
      <c r="E18034"/>
      <c r="F18034"/>
    </row>
    <row r="18035" spans="2:6" ht="15" x14ac:dyDescent="0.25">
      <c r="B18035"/>
      <c r="C18035"/>
      <c r="D18035"/>
      <c r="E18035"/>
      <c r="F18035"/>
    </row>
    <row r="18036" spans="2:6" ht="15" x14ac:dyDescent="0.25">
      <c r="B18036"/>
      <c r="C18036"/>
      <c r="D18036"/>
      <c r="E18036"/>
      <c r="F18036"/>
    </row>
    <row r="18037" spans="2:6" ht="15" x14ac:dyDescent="0.25">
      <c r="B18037"/>
      <c r="C18037"/>
      <c r="D18037"/>
      <c r="E18037"/>
      <c r="F18037"/>
    </row>
    <row r="18038" spans="2:6" ht="15" x14ac:dyDescent="0.25">
      <c r="B18038"/>
      <c r="C18038"/>
      <c r="D18038"/>
      <c r="E18038"/>
      <c r="F18038"/>
    </row>
    <row r="18039" spans="2:6" ht="15" x14ac:dyDescent="0.25">
      <c r="B18039"/>
      <c r="C18039"/>
      <c r="D18039"/>
      <c r="E18039"/>
      <c r="F18039"/>
    </row>
    <row r="18040" spans="2:6" ht="15" x14ac:dyDescent="0.25">
      <c r="B18040"/>
      <c r="C18040"/>
      <c r="D18040"/>
      <c r="E18040"/>
      <c r="F18040"/>
    </row>
    <row r="18041" spans="2:6" ht="15" x14ac:dyDescent="0.25">
      <c r="B18041"/>
      <c r="C18041"/>
      <c r="D18041"/>
      <c r="E18041"/>
      <c r="F18041"/>
    </row>
    <row r="18042" spans="2:6" ht="15" x14ac:dyDescent="0.25">
      <c r="B18042"/>
      <c r="C18042"/>
      <c r="D18042"/>
      <c r="E18042"/>
      <c r="F18042"/>
    </row>
    <row r="18043" spans="2:6" ht="15" x14ac:dyDescent="0.25">
      <c r="B18043"/>
      <c r="C18043"/>
      <c r="D18043"/>
      <c r="E18043"/>
      <c r="F18043"/>
    </row>
    <row r="18044" spans="2:6" ht="15" x14ac:dyDescent="0.25">
      <c r="B18044"/>
      <c r="C18044"/>
      <c r="D18044"/>
      <c r="E18044"/>
      <c r="F18044"/>
    </row>
    <row r="18045" spans="2:6" ht="15" x14ac:dyDescent="0.25">
      <c r="B18045"/>
      <c r="C18045"/>
      <c r="D18045"/>
      <c r="E18045"/>
      <c r="F18045"/>
    </row>
    <row r="18046" spans="2:6" ht="15" x14ac:dyDescent="0.25">
      <c r="B18046"/>
      <c r="C18046"/>
      <c r="D18046"/>
      <c r="E18046"/>
      <c r="F18046"/>
    </row>
    <row r="18047" spans="2:6" ht="15" x14ac:dyDescent="0.25">
      <c r="B18047"/>
      <c r="C18047"/>
      <c r="D18047"/>
      <c r="E18047"/>
      <c r="F18047"/>
    </row>
    <row r="18048" spans="2:6" ht="15" x14ac:dyDescent="0.25">
      <c r="B18048"/>
      <c r="C18048"/>
      <c r="D18048"/>
      <c r="E18048"/>
      <c r="F18048"/>
    </row>
    <row r="18049" spans="2:6" ht="15" x14ac:dyDescent="0.25">
      <c r="B18049"/>
      <c r="C18049"/>
      <c r="D18049"/>
      <c r="E18049"/>
      <c r="F18049"/>
    </row>
    <row r="18050" spans="2:6" ht="15" x14ac:dyDescent="0.25">
      <c r="B18050"/>
      <c r="C18050"/>
      <c r="D18050"/>
      <c r="E18050"/>
      <c r="F18050"/>
    </row>
    <row r="18051" spans="2:6" ht="15" x14ac:dyDescent="0.25">
      <c r="B18051"/>
      <c r="C18051"/>
      <c r="D18051"/>
      <c r="E18051"/>
      <c r="F18051"/>
    </row>
    <row r="18052" spans="2:6" ht="15" x14ac:dyDescent="0.25">
      <c r="B18052"/>
      <c r="C18052"/>
      <c r="D18052"/>
      <c r="E18052"/>
      <c r="F18052"/>
    </row>
    <row r="18053" spans="2:6" ht="15" x14ac:dyDescent="0.25">
      <c r="B18053"/>
      <c r="C18053"/>
      <c r="D18053"/>
      <c r="E18053"/>
      <c r="F18053"/>
    </row>
    <row r="18054" spans="2:6" ht="15" x14ac:dyDescent="0.25">
      <c r="B18054"/>
      <c r="C18054"/>
      <c r="D18054"/>
      <c r="E18054"/>
      <c r="F18054"/>
    </row>
    <row r="18055" spans="2:6" ht="15" x14ac:dyDescent="0.25">
      <c r="B18055"/>
      <c r="C18055"/>
      <c r="D18055"/>
      <c r="E18055"/>
      <c r="F18055"/>
    </row>
    <row r="18056" spans="2:6" ht="15" x14ac:dyDescent="0.25">
      <c r="B18056"/>
      <c r="C18056"/>
      <c r="D18056"/>
      <c r="E18056"/>
      <c r="F18056"/>
    </row>
    <row r="18057" spans="2:6" ht="15" x14ac:dyDescent="0.25">
      <c r="B18057"/>
      <c r="C18057"/>
      <c r="D18057"/>
      <c r="E18057"/>
      <c r="F18057"/>
    </row>
    <row r="18058" spans="2:6" ht="15" x14ac:dyDescent="0.25">
      <c r="B18058"/>
      <c r="C18058"/>
      <c r="D18058"/>
      <c r="E18058"/>
      <c r="F18058"/>
    </row>
    <row r="18059" spans="2:6" ht="15" x14ac:dyDescent="0.25">
      <c r="B18059"/>
      <c r="C18059"/>
      <c r="D18059"/>
      <c r="E18059"/>
      <c r="F18059"/>
    </row>
    <row r="18060" spans="2:6" ht="15" x14ac:dyDescent="0.25">
      <c r="B18060"/>
      <c r="C18060"/>
      <c r="D18060"/>
      <c r="E18060"/>
      <c r="F18060"/>
    </row>
    <row r="18061" spans="2:6" ht="15" x14ac:dyDescent="0.25">
      <c r="B18061"/>
      <c r="C18061"/>
      <c r="D18061"/>
      <c r="E18061"/>
      <c r="F18061"/>
    </row>
    <row r="18062" spans="2:6" ht="15" x14ac:dyDescent="0.25">
      <c r="B18062"/>
      <c r="C18062"/>
      <c r="D18062"/>
      <c r="E18062"/>
      <c r="F18062"/>
    </row>
    <row r="18063" spans="2:6" ht="15" x14ac:dyDescent="0.25">
      <c r="B18063"/>
      <c r="C18063"/>
      <c r="D18063"/>
      <c r="E18063"/>
      <c r="F18063"/>
    </row>
    <row r="18064" spans="2:6" ht="15" x14ac:dyDescent="0.25">
      <c r="B18064"/>
      <c r="C18064"/>
      <c r="D18064"/>
      <c r="E18064"/>
      <c r="F18064"/>
    </row>
    <row r="18065" spans="2:6" ht="15" x14ac:dyDescent="0.25">
      <c r="B18065"/>
      <c r="C18065"/>
      <c r="D18065"/>
      <c r="E18065"/>
      <c r="F18065"/>
    </row>
    <row r="18066" spans="2:6" ht="15" x14ac:dyDescent="0.25">
      <c r="B18066"/>
      <c r="C18066"/>
      <c r="D18066"/>
      <c r="E18066"/>
      <c r="F18066"/>
    </row>
    <row r="18067" spans="2:6" ht="15" x14ac:dyDescent="0.25">
      <c r="B18067"/>
      <c r="C18067"/>
      <c r="D18067"/>
      <c r="E18067"/>
      <c r="F18067"/>
    </row>
    <row r="18068" spans="2:6" ht="15" x14ac:dyDescent="0.25">
      <c r="B18068"/>
      <c r="C18068"/>
      <c r="D18068"/>
      <c r="E18068"/>
      <c r="F18068"/>
    </row>
    <row r="18069" spans="2:6" ht="15" x14ac:dyDescent="0.25">
      <c r="B18069"/>
      <c r="C18069"/>
      <c r="D18069"/>
      <c r="E18069"/>
      <c r="F18069"/>
    </row>
    <row r="18070" spans="2:6" ht="15" x14ac:dyDescent="0.25">
      <c r="B18070"/>
      <c r="C18070"/>
      <c r="D18070"/>
      <c r="E18070"/>
      <c r="F18070"/>
    </row>
    <row r="18071" spans="2:6" ht="15" x14ac:dyDescent="0.25">
      <c r="B18071"/>
      <c r="C18071"/>
      <c r="D18071"/>
      <c r="E18071"/>
      <c r="F18071"/>
    </row>
    <row r="18072" spans="2:6" ht="15" x14ac:dyDescent="0.25">
      <c r="B18072"/>
      <c r="C18072"/>
      <c r="D18072"/>
      <c r="E18072"/>
      <c r="F18072"/>
    </row>
    <row r="18073" spans="2:6" ht="15" x14ac:dyDescent="0.25">
      <c r="B18073"/>
      <c r="C18073"/>
      <c r="D18073"/>
      <c r="E18073"/>
      <c r="F18073"/>
    </row>
    <row r="18074" spans="2:6" ht="15" x14ac:dyDescent="0.25">
      <c r="B18074"/>
      <c r="C18074"/>
      <c r="D18074"/>
      <c r="E18074"/>
      <c r="F18074"/>
    </row>
    <row r="18075" spans="2:6" ht="15" x14ac:dyDescent="0.25">
      <c r="B18075"/>
      <c r="C18075"/>
      <c r="D18075"/>
      <c r="E18075"/>
      <c r="F18075"/>
    </row>
    <row r="18076" spans="2:6" ht="15" x14ac:dyDescent="0.25">
      <c r="B18076"/>
      <c r="C18076"/>
      <c r="D18076"/>
      <c r="E18076"/>
      <c r="F18076"/>
    </row>
    <row r="18077" spans="2:6" ht="15" x14ac:dyDescent="0.25">
      <c r="B18077"/>
      <c r="C18077"/>
      <c r="D18077"/>
      <c r="E18077"/>
      <c r="F18077"/>
    </row>
    <row r="18078" spans="2:6" ht="15" x14ac:dyDescent="0.25">
      <c r="B18078"/>
      <c r="C18078"/>
      <c r="D18078"/>
      <c r="E18078"/>
      <c r="F18078"/>
    </row>
    <row r="18079" spans="2:6" ht="15" x14ac:dyDescent="0.25">
      <c r="B18079"/>
      <c r="C18079"/>
      <c r="D18079"/>
      <c r="E18079"/>
      <c r="F18079"/>
    </row>
    <row r="18080" spans="2:6" ht="15" x14ac:dyDescent="0.25">
      <c r="B18080"/>
      <c r="C18080"/>
      <c r="D18080"/>
      <c r="E18080"/>
      <c r="F18080"/>
    </row>
    <row r="18081" spans="2:6" ht="15" x14ac:dyDescent="0.25">
      <c r="B18081"/>
      <c r="C18081"/>
      <c r="D18081"/>
      <c r="E18081"/>
      <c r="F18081"/>
    </row>
    <row r="18082" spans="2:6" ht="15" x14ac:dyDescent="0.25">
      <c r="B18082"/>
      <c r="C18082"/>
      <c r="D18082"/>
      <c r="E18082"/>
      <c r="F18082"/>
    </row>
    <row r="18083" spans="2:6" ht="15" x14ac:dyDescent="0.25">
      <c r="B18083"/>
      <c r="C18083"/>
      <c r="D18083"/>
      <c r="E18083"/>
      <c r="F18083"/>
    </row>
    <row r="18084" spans="2:6" ht="15" x14ac:dyDescent="0.25">
      <c r="B18084"/>
      <c r="C18084"/>
      <c r="D18084"/>
      <c r="E18084"/>
      <c r="F18084"/>
    </row>
    <row r="18085" spans="2:6" ht="15" x14ac:dyDescent="0.25">
      <c r="B18085"/>
      <c r="C18085"/>
      <c r="D18085"/>
      <c r="E18085"/>
      <c r="F18085"/>
    </row>
    <row r="18086" spans="2:6" ht="15" x14ac:dyDescent="0.25">
      <c r="B18086"/>
      <c r="C18086"/>
      <c r="D18086"/>
      <c r="E18086"/>
      <c r="F18086"/>
    </row>
    <row r="18087" spans="2:6" ht="15" x14ac:dyDescent="0.25">
      <c r="B18087"/>
      <c r="C18087"/>
      <c r="D18087"/>
      <c r="E18087"/>
      <c r="F18087"/>
    </row>
    <row r="18088" spans="2:6" ht="15" x14ac:dyDescent="0.25">
      <c r="B18088"/>
      <c r="C18088"/>
      <c r="D18088"/>
      <c r="E18088"/>
      <c r="F18088"/>
    </row>
    <row r="18089" spans="2:6" ht="15" x14ac:dyDescent="0.25">
      <c r="B18089"/>
      <c r="C18089"/>
      <c r="D18089"/>
      <c r="E18089"/>
      <c r="F18089"/>
    </row>
    <row r="18090" spans="2:6" ht="15" x14ac:dyDescent="0.25">
      <c r="B18090"/>
      <c r="C18090"/>
      <c r="D18090"/>
      <c r="E18090"/>
      <c r="F18090"/>
    </row>
    <row r="18091" spans="2:6" ht="15" x14ac:dyDescent="0.25">
      <c r="B18091"/>
      <c r="C18091"/>
      <c r="D18091"/>
      <c r="E18091"/>
      <c r="F18091"/>
    </row>
    <row r="18092" spans="2:6" ht="15" x14ac:dyDescent="0.25">
      <c r="B18092"/>
      <c r="C18092"/>
      <c r="D18092"/>
      <c r="E18092"/>
      <c r="F18092"/>
    </row>
    <row r="18093" spans="2:6" ht="15" x14ac:dyDescent="0.25">
      <c r="B18093"/>
      <c r="C18093"/>
      <c r="D18093"/>
      <c r="E18093"/>
      <c r="F18093"/>
    </row>
    <row r="18094" spans="2:6" ht="15" x14ac:dyDescent="0.25">
      <c r="B18094"/>
      <c r="C18094"/>
      <c r="D18094"/>
      <c r="E18094"/>
      <c r="F18094"/>
    </row>
    <row r="18095" spans="2:6" ht="15" x14ac:dyDescent="0.25">
      <c r="B18095"/>
      <c r="C18095"/>
      <c r="D18095"/>
      <c r="E18095"/>
      <c r="F18095"/>
    </row>
    <row r="18096" spans="2:6" ht="15" x14ac:dyDescent="0.25">
      <c r="B18096"/>
      <c r="C18096"/>
      <c r="D18096"/>
      <c r="E18096"/>
      <c r="F18096"/>
    </row>
    <row r="18097" spans="2:6" ht="15" x14ac:dyDescent="0.25">
      <c r="B18097"/>
      <c r="C18097"/>
      <c r="D18097"/>
      <c r="E18097"/>
      <c r="F18097"/>
    </row>
    <row r="18098" spans="2:6" ht="15" x14ac:dyDescent="0.25">
      <c r="B18098"/>
      <c r="C18098"/>
      <c r="D18098"/>
      <c r="E18098"/>
      <c r="F18098"/>
    </row>
    <row r="18099" spans="2:6" ht="15" x14ac:dyDescent="0.25">
      <c r="B18099"/>
      <c r="C18099"/>
      <c r="D18099"/>
      <c r="E18099"/>
      <c r="F18099"/>
    </row>
    <row r="18100" spans="2:6" ht="15" x14ac:dyDescent="0.25">
      <c r="B18100"/>
      <c r="C18100"/>
      <c r="D18100"/>
      <c r="E18100"/>
      <c r="F18100"/>
    </row>
    <row r="18101" spans="2:6" ht="15" x14ac:dyDescent="0.25">
      <c r="B18101"/>
      <c r="C18101"/>
      <c r="D18101"/>
      <c r="E18101"/>
      <c r="F18101"/>
    </row>
    <row r="18102" spans="2:6" ht="15" x14ac:dyDescent="0.25">
      <c r="B18102"/>
      <c r="C18102"/>
      <c r="D18102"/>
      <c r="E18102"/>
      <c r="F18102"/>
    </row>
    <row r="18103" spans="2:6" ht="15" x14ac:dyDescent="0.25">
      <c r="B18103"/>
      <c r="C18103"/>
      <c r="D18103"/>
      <c r="E18103"/>
      <c r="F18103"/>
    </row>
    <row r="18104" spans="2:6" ht="15" x14ac:dyDescent="0.25">
      <c r="B18104"/>
      <c r="C18104"/>
      <c r="D18104"/>
      <c r="E18104"/>
      <c r="F18104"/>
    </row>
    <row r="18105" spans="2:6" ht="15" x14ac:dyDescent="0.25">
      <c r="B18105"/>
      <c r="C18105"/>
      <c r="D18105"/>
      <c r="E18105"/>
      <c r="F18105"/>
    </row>
    <row r="18106" spans="2:6" ht="15" x14ac:dyDescent="0.25">
      <c r="B18106"/>
      <c r="C18106"/>
      <c r="D18106"/>
      <c r="E18106"/>
      <c r="F18106"/>
    </row>
    <row r="18107" spans="2:6" ht="15" x14ac:dyDescent="0.25">
      <c r="B18107"/>
      <c r="C18107"/>
      <c r="D18107"/>
      <c r="E18107"/>
      <c r="F18107"/>
    </row>
    <row r="18108" spans="2:6" ht="15" x14ac:dyDescent="0.25">
      <c r="B18108"/>
      <c r="C18108"/>
      <c r="D18108"/>
      <c r="E18108"/>
      <c r="F18108"/>
    </row>
    <row r="18109" spans="2:6" ht="15" x14ac:dyDescent="0.25">
      <c r="B18109"/>
      <c r="C18109"/>
      <c r="D18109"/>
      <c r="E18109"/>
      <c r="F18109"/>
    </row>
    <row r="18110" spans="2:6" ht="15" x14ac:dyDescent="0.25">
      <c r="B18110"/>
      <c r="C18110"/>
      <c r="D18110"/>
      <c r="E18110"/>
      <c r="F18110"/>
    </row>
    <row r="18111" spans="2:6" ht="15" x14ac:dyDescent="0.25">
      <c r="B18111"/>
      <c r="C18111"/>
      <c r="D18111"/>
      <c r="E18111"/>
      <c r="F18111"/>
    </row>
    <row r="18112" spans="2:6" ht="15" x14ac:dyDescent="0.25">
      <c r="B18112"/>
      <c r="C18112"/>
      <c r="D18112"/>
      <c r="E18112"/>
      <c r="F18112"/>
    </row>
    <row r="18113" spans="2:6" ht="15" x14ac:dyDescent="0.25">
      <c r="B18113"/>
      <c r="C18113"/>
      <c r="D18113"/>
      <c r="E18113"/>
      <c r="F18113"/>
    </row>
    <row r="18114" spans="2:6" ht="15" x14ac:dyDescent="0.25">
      <c r="B18114"/>
      <c r="C18114"/>
      <c r="D18114"/>
      <c r="E18114"/>
      <c r="F18114"/>
    </row>
    <row r="18115" spans="2:6" ht="15" x14ac:dyDescent="0.25">
      <c r="B18115"/>
      <c r="C18115"/>
      <c r="D18115"/>
      <c r="E18115"/>
      <c r="F18115"/>
    </row>
    <row r="18116" spans="2:6" ht="15" x14ac:dyDescent="0.25">
      <c r="B18116"/>
      <c r="C18116"/>
      <c r="D18116"/>
      <c r="E18116"/>
      <c r="F18116"/>
    </row>
    <row r="18117" spans="2:6" ht="15" x14ac:dyDescent="0.25">
      <c r="B18117"/>
      <c r="C18117"/>
      <c r="D18117"/>
      <c r="E18117"/>
      <c r="F18117"/>
    </row>
    <row r="18118" spans="2:6" ht="15" x14ac:dyDescent="0.25">
      <c r="B18118"/>
      <c r="C18118"/>
      <c r="D18118"/>
      <c r="E18118"/>
      <c r="F18118"/>
    </row>
    <row r="18119" spans="2:6" ht="15" x14ac:dyDescent="0.25">
      <c r="B18119"/>
      <c r="C18119"/>
      <c r="D18119"/>
      <c r="E18119"/>
      <c r="F18119"/>
    </row>
    <row r="18120" spans="2:6" ht="15" x14ac:dyDescent="0.25">
      <c r="B18120"/>
      <c r="C18120"/>
      <c r="D18120"/>
      <c r="E18120"/>
      <c r="F18120"/>
    </row>
    <row r="18121" spans="2:6" ht="15" x14ac:dyDescent="0.25">
      <c r="B18121"/>
      <c r="C18121"/>
      <c r="D18121"/>
      <c r="E18121"/>
      <c r="F18121"/>
    </row>
    <row r="18122" spans="2:6" ht="15" x14ac:dyDescent="0.25">
      <c r="B18122"/>
      <c r="C18122"/>
      <c r="D18122"/>
      <c r="E18122"/>
      <c r="F18122"/>
    </row>
    <row r="18123" spans="2:6" ht="15" x14ac:dyDescent="0.25">
      <c r="B18123"/>
      <c r="C18123"/>
      <c r="D18123"/>
      <c r="E18123"/>
      <c r="F18123"/>
    </row>
    <row r="18124" spans="2:6" ht="15" x14ac:dyDescent="0.25">
      <c r="B18124"/>
      <c r="C18124"/>
      <c r="D18124"/>
      <c r="E18124"/>
      <c r="F18124"/>
    </row>
    <row r="18125" spans="2:6" ht="15" x14ac:dyDescent="0.25">
      <c r="B18125"/>
      <c r="C18125"/>
      <c r="D18125"/>
      <c r="E18125"/>
      <c r="F18125"/>
    </row>
    <row r="18126" spans="2:6" ht="15" x14ac:dyDescent="0.25">
      <c r="B18126"/>
      <c r="C18126"/>
      <c r="D18126"/>
      <c r="E18126"/>
      <c r="F18126"/>
    </row>
    <row r="18127" spans="2:6" ht="15" x14ac:dyDescent="0.25">
      <c r="B18127"/>
      <c r="C18127"/>
      <c r="D18127"/>
      <c r="E18127"/>
      <c r="F18127"/>
    </row>
    <row r="18128" spans="2:6" ht="15" x14ac:dyDescent="0.25">
      <c r="B18128"/>
      <c r="C18128"/>
      <c r="D18128"/>
      <c r="E18128"/>
      <c r="F18128"/>
    </row>
    <row r="18129" spans="2:6" ht="15" x14ac:dyDescent="0.25">
      <c r="B18129"/>
      <c r="C18129"/>
      <c r="D18129"/>
      <c r="E18129"/>
      <c r="F18129"/>
    </row>
    <row r="18130" spans="2:6" ht="15" x14ac:dyDescent="0.25">
      <c r="B18130"/>
      <c r="C18130"/>
      <c r="D18130"/>
      <c r="E18130"/>
      <c r="F18130"/>
    </row>
    <row r="18131" spans="2:6" ht="15" x14ac:dyDescent="0.25">
      <c r="B18131"/>
      <c r="C18131"/>
      <c r="D18131"/>
      <c r="E18131"/>
      <c r="F18131"/>
    </row>
    <row r="18132" spans="2:6" ht="15" x14ac:dyDescent="0.25">
      <c r="B18132"/>
      <c r="C18132"/>
      <c r="D18132"/>
      <c r="E18132"/>
      <c r="F18132"/>
    </row>
    <row r="18133" spans="2:6" ht="15" x14ac:dyDescent="0.25">
      <c r="B18133"/>
      <c r="C18133"/>
      <c r="D18133"/>
      <c r="E18133"/>
      <c r="F18133"/>
    </row>
    <row r="18134" spans="2:6" ht="15" x14ac:dyDescent="0.25">
      <c r="B18134"/>
      <c r="C18134"/>
      <c r="D18134"/>
      <c r="E18134"/>
      <c r="F18134"/>
    </row>
    <row r="18135" spans="2:6" ht="15" x14ac:dyDescent="0.25">
      <c r="B18135"/>
      <c r="C18135"/>
      <c r="D18135"/>
      <c r="E18135"/>
      <c r="F18135"/>
    </row>
    <row r="18136" spans="2:6" ht="15" x14ac:dyDescent="0.25">
      <c r="B18136"/>
      <c r="C18136"/>
      <c r="D18136"/>
      <c r="E18136"/>
      <c r="F18136"/>
    </row>
    <row r="18137" spans="2:6" ht="15" x14ac:dyDescent="0.25">
      <c r="B18137"/>
      <c r="C18137"/>
      <c r="D18137"/>
      <c r="E18137"/>
      <c r="F18137"/>
    </row>
    <row r="18138" spans="2:6" ht="15" x14ac:dyDescent="0.25">
      <c r="B18138"/>
      <c r="C18138"/>
      <c r="D18138"/>
      <c r="E18138"/>
      <c r="F18138"/>
    </row>
    <row r="18139" spans="2:6" ht="15" x14ac:dyDescent="0.25">
      <c r="B18139"/>
      <c r="C18139"/>
      <c r="D18139"/>
      <c r="E18139"/>
      <c r="F18139"/>
    </row>
    <row r="18140" spans="2:6" ht="15" x14ac:dyDescent="0.25">
      <c r="B18140"/>
      <c r="C18140"/>
      <c r="D18140"/>
      <c r="E18140"/>
      <c r="F18140"/>
    </row>
    <row r="18141" spans="2:6" ht="15" x14ac:dyDescent="0.25">
      <c r="B18141"/>
      <c r="C18141"/>
      <c r="D18141"/>
      <c r="E18141"/>
      <c r="F18141"/>
    </row>
    <row r="18142" spans="2:6" ht="15" x14ac:dyDescent="0.25">
      <c r="B18142"/>
      <c r="C18142"/>
      <c r="D18142"/>
      <c r="E18142"/>
      <c r="F18142"/>
    </row>
    <row r="18143" spans="2:6" ht="15" x14ac:dyDescent="0.25">
      <c r="B18143"/>
      <c r="C18143"/>
      <c r="D18143"/>
      <c r="E18143"/>
      <c r="F18143"/>
    </row>
    <row r="18144" spans="2:6" ht="15" x14ac:dyDescent="0.25">
      <c r="B18144"/>
      <c r="C18144"/>
      <c r="D18144"/>
      <c r="E18144"/>
      <c r="F18144"/>
    </row>
    <row r="18145" spans="2:6" ht="15" x14ac:dyDescent="0.25">
      <c r="B18145"/>
      <c r="C18145"/>
      <c r="D18145"/>
      <c r="E18145"/>
      <c r="F18145"/>
    </row>
    <row r="18146" spans="2:6" ht="15" x14ac:dyDescent="0.25">
      <c r="B18146"/>
      <c r="C18146"/>
      <c r="D18146"/>
      <c r="E18146"/>
      <c r="F18146"/>
    </row>
    <row r="18147" spans="2:6" ht="15" x14ac:dyDescent="0.25">
      <c r="B18147"/>
      <c r="C18147"/>
      <c r="D18147"/>
      <c r="E18147"/>
      <c r="F18147"/>
    </row>
    <row r="18148" spans="2:6" ht="15" x14ac:dyDescent="0.25">
      <c r="B18148"/>
      <c r="C18148"/>
      <c r="D18148"/>
      <c r="E18148"/>
      <c r="F18148"/>
    </row>
    <row r="18149" spans="2:6" ht="15" x14ac:dyDescent="0.25">
      <c r="B18149"/>
      <c r="C18149"/>
      <c r="D18149"/>
      <c r="E18149"/>
      <c r="F18149"/>
    </row>
    <row r="18150" spans="2:6" ht="15" x14ac:dyDescent="0.25">
      <c r="B18150"/>
      <c r="C18150"/>
      <c r="D18150"/>
      <c r="E18150"/>
      <c r="F18150"/>
    </row>
    <row r="18151" spans="2:6" ht="15" x14ac:dyDescent="0.25">
      <c r="B18151"/>
      <c r="C18151"/>
      <c r="D18151"/>
      <c r="E18151"/>
      <c r="F18151"/>
    </row>
    <row r="18152" spans="2:6" ht="15" x14ac:dyDescent="0.25">
      <c r="B18152"/>
      <c r="C18152"/>
      <c r="D18152"/>
      <c r="E18152"/>
      <c r="F18152"/>
    </row>
    <row r="18153" spans="2:6" ht="15" x14ac:dyDescent="0.25">
      <c r="B18153"/>
      <c r="C18153"/>
      <c r="D18153"/>
      <c r="E18153"/>
      <c r="F18153"/>
    </row>
    <row r="18154" spans="2:6" ht="15" x14ac:dyDescent="0.25">
      <c r="B18154"/>
      <c r="C18154"/>
      <c r="D18154"/>
      <c r="E18154"/>
      <c r="F18154"/>
    </row>
    <row r="18155" spans="2:6" ht="15" x14ac:dyDescent="0.25">
      <c r="B18155"/>
      <c r="C18155"/>
      <c r="D18155"/>
      <c r="E18155"/>
      <c r="F18155"/>
    </row>
    <row r="18156" spans="2:6" ht="15" x14ac:dyDescent="0.25">
      <c r="B18156"/>
      <c r="C18156"/>
      <c r="D18156"/>
      <c r="E18156"/>
      <c r="F18156"/>
    </row>
    <row r="18157" spans="2:6" ht="15" x14ac:dyDescent="0.25">
      <c r="B18157"/>
      <c r="C18157"/>
      <c r="D18157"/>
      <c r="E18157"/>
      <c r="F18157"/>
    </row>
    <row r="18158" spans="2:6" ht="15" x14ac:dyDescent="0.25">
      <c r="B18158"/>
      <c r="C18158"/>
      <c r="D18158"/>
      <c r="E18158"/>
      <c r="F18158"/>
    </row>
    <row r="18159" spans="2:6" ht="15" x14ac:dyDescent="0.25">
      <c r="B18159"/>
      <c r="C18159"/>
      <c r="D18159"/>
      <c r="E18159"/>
      <c r="F18159"/>
    </row>
    <row r="18160" spans="2:6" ht="15" x14ac:dyDescent="0.25">
      <c r="B18160"/>
      <c r="C18160"/>
      <c r="D18160"/>
      <c r="E18160"/>
      <c r="F18160"/>
    </row>
    <row r="18161" spans="2:6" ht="15" x14ac:dyDescent="0.25">
      <c r="B18161"/>
      <c r="C18161"/>
      <c r="D18161"/>
      <c r="E18161"/>
      <c r="F18161"/>
    </row>
    <row r="18162" spans="2:6" ht="15" x14ac:dyDescent="0.25">
      <c r="B18162"/>
      <c r="C18162"/>
      <c r="D18162"/>
      <c r="E18162"/>
      <c r="F18162"/>
    </row>
    <row r="18163" spans="2:6" ht="15" x14ac:dyDescent="0.25">
      <c r="B18163"/>
      <c r="C18163"/>
      <c r="D18163"/>
      <c r="E18163"/>
      <c r="F18163"/>
    </row>
    <row r="18164" spans="2:6" ht="15" x14ac:dyDescent="0.25">
      <c r="B18164"/>
      <c r="C18164"/>
      <c r="D18164"/>
      <c r="E18164"/>
      <c r="F18164"/>
    </row>
    <row r="18165" spans="2:6" ht="15" x14ac:dyDescent="0.25">
      <c r="B18165"/>
      <c r="C18165"/>
      <c r="D18165"/>
      <c r="E18165"/>
      <c r="F18165"/>
    </row>
    <row r="18166" spans="2:6" ht="15" x14ac:dyDescent="0.25">
      <c r="B18166"/>
      <c r="C18166"/>
      <c r="D18166"/>
      <c r="E18166"/>
      <c r="F18166"/>
    </row>
    <row r="18167" spans="2:6" ht="15" x14ac:dyDescent="0.25">
      <c r="B18167"/>
      <c r="C18167"/>
      <c r="D18167"/>
      <c r="E18167"/>
      <c r="F18167"/>
    </row>
    <row r="18168" spans="2:6" ht="15" x14ac:dyDescent="0.25">
      <c r="B18168"/>
      <c r="C18168"/>
      <c r="D18168"/>
      <c r="E18168"/>
      <c r="F18168"/>
    </row>
    <row r="18169" spans="2:6" ht="15" x14ac:dyDescent="0.25">
      <c r="B18169"/>
      <c r="C18169"/>
      <c r="D18169"/>
      <c r="E18169"/>
      <c r="F18169"/>
    </row>
    <row r="18170" spans="2:6" ht="15" x14ac:dyDescent="0.25">
      <c r="B18170"/>
      <c r="C18170"/>
      <c r="D18170"/>
      <c r="E18170"/>
      <c r="F18170"/>
    </row>
    <row r="18171" spans="2:6" ht="15" x14ac:dyDescent="0.25">
      <c r="B18171"/>
      <c r="C18171"/>
      <c r="D18171"/>
      <c r="E18171"/>
      <c r="F18171"/>
    </row>
    <row r="18172" spans="2:6" ht="15" x14ac:dyDescent="0.25">
      <c r="B18172"/>
      <c r="C18172"/>
      <c r="D18172"/>
      <c r="E18172"/>
      <c r="F18172"/>
    </row>
    <row r="18173" spans="2:6" ht="15" x14ac:dyDescent="0.25">
      <c r="B18173"/>
      <c r="C18173"/>
      <c r="D18173"/>
      <c r="E18173"/>
      <c r="F18173"/>
    </row>
    <row r="18174" spans="2:6" ht="15" x14ac:dyDescent="0.25">
      <c r="B18174"/>
      <c r="C18174"/>
      <c r="D18174"/>
      <c r="E18174"/>
      <c r="F18174"/>
    </row>
    <row r="18175" spans="2:6" ht="15" x14ac:dyDescent="0.25">
      <c r="B18175"/>
      <c r="C18175"/>
      <c r="D18175"/>
      <c r="E18175"/>
      <c r="F18175"/>
    </row>
    <row r="18176" spans="2:6" ht="15" x14ac:dyDescent="0.25">
      <c r="B18176"/>
      <c r="C18176"/>
      <c r="D18176"/>
      <c r="E18176"/>
      <c r="F18176"/>
    </row>
    <row r="18177" spans="2:6" ht="15" x14ac:dyDescent="0.25">
      <c r="B18177"/>
      <c r="C18177"/>
      <c r="D18177"/>
      <c r="E18177"/>
      <c r="F18177"/>
    </row>
    <row r="18178" spans="2:6" ht="15" x14ac:dyDescent="0.25">
      <c r="B18178"/>
      <c r="C18178"/>
      <c r="D18178"/>
      <c r="E18178"/>
      <c r="F18178"/>
    </row>
    <row r="18179" spans="2:6" ht="15" x14ac:dyDescent="0.25">
      <c r="B18179"/>
      <c r="C18179"/>
      <c r="D18179"/>
      <c r="E18179"/>
      <c r="F18179"/>
    </row>
    <row r="18180" spans="2:6" ht="15" x14ac:dyDescent="0.25">
      <c r="B18180"/>
      <c r="C18180"/>
      <c r="D18180"/>
      <c r="E18180"/>
      <c r="F18180"/>
    </row>
    <row r="18181" spans="2:6" ht="15" x14ac:dyDescent="0.25">
      <c r="B18181"/>
      <c r="C18181"/>
      <c r="D18181"/>
      <c r="E18181"/>
      <c r="F18181"/>
    </row>
    <row r="18182" spans="2:6" ht="15" x14ac:dyDescent="0.25">
      <c r="B18182"/>
      <c r="C18182"/>
      <c r="D18182"/>
      <c r="E18182"/>
      <c r="F18182"/>
    </row>
    <row r="18183" spans="2:6" ht="15" x14ac:dyDescent="0.25">
      <c r="B18183"/>
      <c r="C18183"/>
      <c r="D18183"/>
      <c r="E18183"/>
      <c r="F18183"/>
    </row>
    <row r="18184" spans="2:6" ht="15" x14ac:dyDescent="0.25">
      <c r="B18184"/>
      <c r="C18184"/>
      <c r="D18184"/>
      <c r="E18184"/>
      <c r="F18184"/>
    </row>
    <row r="18185" spans="2:6" ht="15" x14ac:dyDescent="0.25">
      <c r="B18185"/>
      <c r="C18185"/>
      <c r="D18185"/>
      <c r="E18185"/>
      <c r="F18185"/>
    </row>
    <row r="18186" spans="2:6" ht="15" x14ac:dyDescent="0.25">
      <c r="B18186"/>
      <c r="C18186"/>
      <c r="D18186"/>
      <c r="E18186"/>
      <c r="F18186"/>
    </row>
    <row r="18187" spans="2:6" ht="15" x14ac:dyDescent="0.25">
      <c r="B18187"/>
      <c r="C18187"/>
      <c r="D18187"/>
      <c r="E18187"/>
      <c r="F18187"/>
    </row>
    <row r="18188" spans="2:6" ht="15" x14ac:dyDescent="0.25">
      <c r="B18188"/>
      <c r="C18188"/>
      <c r="D18188"/>
      <c r="E18188"/>
      <c r="F18188"/>
    </row>
    <row r="18189" spans="2:6" ht="15" x14ac:dyDescent="0.25">
      <c r="B18189"/>
      <c r="C18189"/>
      <c r="D18189"/>
      <c r="E18189"/>
      <c r="F18189"/>
    </row>
    <row r="18190" spans="2:6" ht="15" x14ac:dyDescent="0.25">
      <c r="B18190"/>
      <c r="C18190"/>
      <c r="D18190"/>
      <c r="E18190"/>
      <c r="F18190"/>
    </row>
    <row r="18191" spans="2:6" ht="15" x14ac:dyDescent="0.25">
      <c r="B18191"/>
      <c r="C18191"/>
      <c r="D18191"/>
      <c r="E18191"/>
      <c r="F18191"/>
    </row>
    <row r="18192" spans="2:6" ht="15" x14ac:dyDescent="0.25">
      <c r="B18192"/>
      <c r="C18192"/>
      <c r="D18192"/>
      <c r="E18192"/>
      <c r="F18192"/>
    </row>
    <row r="18193" spans="2:6" ht="15" x14ac:dyDescent="0.25">
      <c r="B18193"/>
      <c r="C18193"/>
      <c r="D18193"/>
      <c r="E18193"/>
      <c r="F18193"/>
    </row>
    <row r="18194" spans="2:6" ht="15" x14ac:dyDescent="0.25">
      <c r="B18194"/>
      <c r="C18194"/>
      <c r="D18194"/>
      <c r="E18194"/>
      <c r="F18194"/>
    </row>
    <row r="18195" spans="2:6" ht="15" x14ac:dyDescent="0.25">
      <c r="B18195"/>
      <c r="C18195"/>
      <c r="D18195"/>
      <c r="E18195"/>
      <c r="F18195"/>
    </row>
    <row r="18196" spans="2:6" ht="15" x14ac:dyDescent="0.25">
      <c r="B18196"/>
      <c r="C18196"/>
      <c r="D18196"/>
      <c r="E18196"/>
      <c r="F18196"/>
    </row>
    <row r="18197" spans="2:6" ht="15" x14ac:dyDescent="0.25">
      <c r="B18197"/>
      <c r="C18197"/>
      <c r="D18197"/>
      <c r="E18197"/>
      <c r="F18197"/>
    </row>
    <row r="18198" spans="2:6" ht="15" x14ac:dyDescent="0.25">
      <c r="B18198"/>
      <c r="C18198"/>
      <c r="D18198"/>
      <c r="E18198"/>
      <c r="F18198"/>
    </row>
    <row r="18199" spans="2:6" ht="15" x14ac:dyDescent="0.25">
      <c r="B18199"/>
      <c r="C18199"/>
      <c r="D18199"/>
      <c r="E18199"/>
      <c r="F18199"/>
    </row>
    <row r="18200" spans="2:6" ht="15" x14ac:dyDescent="0.25">
      <c r="B18200"/>
      <c r="C18200"/>
      <c r="D18200"/>
      <c r="E18200"/>
      <c r="F18200"/>
    </row>
    <row r="18201" spans="2:6" ht="15" x14ac:dyDescent="0.25">
      <c r="B18201"/>
      <c r="C18201"/>
      <c r="D18201"/>
      <c r="E18201"/>
      <c r="F18201"/>
    </row>
    <row r="18202" spans="2:6" ht="15" x14ac:dyDescent="0.25">
      <c r="B18202"/>
      <c r="C18202"/>
      <c r="D18202"/>
      <c r="E18202"/>
      <c r="F18202"/>
    </row>
    <row r="18203" spans="2:6" ht="15" x14ac:dyDescent="0.25">
      <c r="B18203"/>
      <c r="C18203"/>
      <c r="D18203"/>
      <c r="E18203"/>
      <c r="F18203"/>
    </row>
    <row r="18204" spans="2:6" ht="15" x14ac:dyDescent="0.25">
      <c r="B18204"/>
      <c r="C18204"/>
      <c r="D18204"/>
      <c r="E18204"/>
      <c r="F18204"/>
    </row>
    <row r="18205" spans="2:6" ht="15" x14ac:dyDescent="0.25">
      <c r="B18205"/>
      <c r="C18205"/>
      <c r="D18205"/>
      <c r="E18205"/>
      <c r="F18205"/>
    </row>
    <row r="18206" spans="2:6" ht="15" x14ac:dyDescent="0.25">
      <c r="B18206"/>
      <c r="C18206"/>
      <c r="D18206"/>
      <c r="E18206"/>
      <c r="F18206"/>
    </row>
    <row r="18207" spans="2:6" ht="15" x14ac:dyDescent="0.25">
      <c r="B18207"/>
      <c r="C18207"/>
      <c r="D18207"/>
      <c r="E18207"/>
      <c r="F18207"/>
    </row>
    <row r="18208" spans="2:6" ht="15" x14ac:dyDescent="0.25">
      <c r="B18208"/>
      <c r="C18208"/>
      <c r="D18208"/>
      <c r="E18208"/>
      <c r="F18208"/>
    </row>
    <row r="18209" spans="2:6" ht="15" x14ac:dyDescent="0.25">
      <c r="B18209"/>
      <c r="C18209"/>
      <c r="D18209"/>
      <c r="E18209"/>
      <c r="F18209"/>
    </row>
    <row r="18210" spans="2:6" ht="15" x14ac:dyDescent="0.25">
      <c r="B18210"/>
      <c r="C18210"/>
      <c r="D18210"/>
      <c r="E18210"/>
      <c r="F18210"/>
    </row>
    <row r="18211" spans="2:6" ht="15" x14ac:dyDescent="0.25">
      <c r="B18211"/>
      <c r="C18211"/>
      <c r="D18211"/>
      <c r="E18211"/>
      <c r="F18211"/>
    </row>
    <row r="18212" spans="2:6" ht="15" x14ac:dyDescent="0.25">
      <c r="B18212"/>
      <c r="C18212"/>
      <c r="D18212"/>
      <c r="E18212"/>
      <c r="F18212"/>
    </row>
    <row r="18213" spans="2:6" ht="15" x14ac:dyDescent="0.25">
      <c r="B18213"/>
      <c r="C18213"/>
      <c r="D18213"/>
      <c r="E18213"/>
      <c r="F18213"/>
    </row>
    <row r="18214" spans="2:6" ht="15" x14ac:dyDescent="0.25">
      <c r="B18214"/>
      <c r="C18214"/>
      <c r="D18214"/>
      <c r="E18214"/>
      <c r="F18214"/>
    </row>
    <row r="18215" spans="2:6" ht="15" x14ac:dyDescent="0.25">
      <c r="B18215"/>
      <c r="C18215"/>
      <c r="D18215"/>
      <c r="E18215"/>
      <c r="F18215"/>
    </row>
    <row r="18216" spans="2:6" ht="15" x14ac:dyDescent="0.25">
      <c r="B18216"/>
      <c r="C18216"/>
      <c r="D18216"/>
      <c r="E18216"/>
      <c r="F18216"/>
    </row>
    <row r="18217" spans="2:6" ht="15" x14ac:dyDescent="0.25">
      <c r="B18217"/>
      <c r="C18217"/>
      <c r="D18217"/>
      <c r="E18217"/>
      <c r="F18217"/>
    </row>
    <row r="18218" spans="2:6" ht="15" x14ac:dyDescent="0.25">
      <c r="B18218"/>
      <c r="C18218"/>
      <c r="D18218"/>
      <c r="E18218"/>
      <c r="F18218"/>
    </row>
    <row r="18219" spans="2:6" ht="15" x14ac:dyDescent="0.25">
      <c r="B18219"/>
      <c r="C18219"/>
      <c r="D18219"/>
      <c r="E18219"/>
      <c r="F18219"/>
    </row>
    <row r="18220" spans="2:6" ht="15" x14ac:dyDescent="0.25">
      <c r="B18220"/>
      <c r="C18220"/>
      <c r="D18220"/>
      <c r="E18220"/>
      <c r="F18220"/>
    </row>
    <row r="18221" spans="2:6" ht="15" x14ac:dyDescent="0.25">
      <c r="B18221"/>
      <c r="C18221"/>
      <c r="D18221"/>
      <c r="E18221"/>
      <c r="F18221"/>
    </row>
    <row r="18222" spans="2:6" ht="15" x14ac:dyDescent="0.25">
      <c r="B18222"/>
      <c r="C18222"/>
      <c r="D18222"/>
      <c r="E18222"/>
      <c r="F18222"/>
    </row>
    <row r="18223" spans="2:6" ht="15" x14ac:dyDescent="0.25">
      <c r="B18223"/>
      <c r="C18223"/>
      <c r="D18223"/>
      <c r="E18223"/>
      <c r="F18223"/>
    </row>
    <row r="18224" spans="2:6" ht="15" x14ac:dyDescent="0.25">
      <c r="B18224"/>
      <c r="C18224"/>
      <c r="D18224"/>
      <c r="E18224"/>
      <c r="F18224"/>
    </row>
    <row r="18225" spans="2:6" ht="15" x14ac:dyDescent="0.25">
      <c r="B18225"/>
      <c r="C18225"/>
      <c r="D18225"/>
      <c r="E18225"/>
      <c r="F18225"/>
    </row>
    <row r="18226" spans="2:6" ht="15" x14ac:dyDescent="0.25">
      <c r="B18226"/>
      <c r="C18226"/>
      <c r="D18226"/>
      <c r="E18226"/>
      <c r="F18226"/>
    </row>
    <row r="18227" spans="2:6" ht="15" x14ac:dyDescent="0.25">
      <c r="B18227"/>
      <c r="C18227"/>
      <c r="D18227"/>
      <c r="E18227"/>
      <c r="F18227"/>
    </row>
    <row r="18228" spans="2:6" ht="15" x14ac:dyDescent="0.25">
      <c r="B18228"/>
      <c r="C18228"/>
      <c r="D18228"/>
      <c r="E18228"/>
      <c r="F18228"/>
    </row>
    <row r="18229" spans="2:6" ht="15" x14ac:dyDescent="0.25">
      <c r="B18229"/>
      <c r="C18229"/>
      <c r="D18229"/>
      <c r="E18229"/>
      <c r="F18229"/>
    </row>
    <row r="18230" spans="2:6" ht="15" x14ac:dyDescent="0.25">
      <c r="B18230"/>
      <c r="C18230"/>
      <c r="D18230"/>
      <c r="E18230"/>
      <c r="F18230"/>
    </row>
    <row r="18231" spans="2:6" ht="15" x14ac:dyDescent="0.25">
      <c r="B18231"/>
      <c r="C18231"/>
      <c r="D18231"/>
      <c r="E18231"/>
      <c r="F18231"/>
    </row>
    <row r="18232" spans="2:6" ht="15" x14ac:dyDescent="0.25">
      <c r="B18232"/>
      <c r="C18232"/>
      <c r="D18232"/>
      <c r="E18232"/>
      <c r="F18232"/>
    </row>
    <row r="18233" spans="2:6" ht="15" x14ac:dyDescent="0.25">
      <c r="B18233"/>
      <c r="C18233"/>
      <c r="D18233"/>
      <c r="E18233"/>
      <c r="F18233"/>
    </row>
    <row r="18234" spans="2:6" ht="15" x14ac:dyDescent="0.25">
      <c r="B18234"/>
      <c r="C18234"/>
      <c r="D18234"/>
      <c r="E18234"/>
      <c r="F18234"/>
    </row>
    <row r="18235" spans="2:6" ht="15" x14ac:dyDescent="0.25">
      <c r="B18235"/>
      <c r="C18235"/>
      <c r="D18235"/>
      <c r="E18235"/>
      <c r="F18235"/>
    </row>
    <row r="18236" spans="2:6" ht="15" x14ac:dyDescent="0.25">
      <c r="B18236"/>
      <c r="C18236"/>
      <c r="D18236"/>
      <c r="E18236"/>
      <c r="F18236"/>
    </row>
    <row r="18237" spans="2:6" ht="15" x14ac:dyDescent="0.25">
      <c r="B18237"/>
      <c r="C18237"/>
      <c r="D18237"/>
      <c r="E18237"/>
      <c r="F18237"/>
    </row>
    <row r="18238" spans="2:6" ht="15" x14ac:dyDescent="0.25">
      <c r="B18238"/>
      <c r="C18238"/>
      <c r="D18238"/>
      <c r="E18238"/>
      <c r="F18238"/>
    </row>
    <row r="18239" spans="2:6" ht="15" x14ac:dyDescent="0.25">
      <c r="B18239"/>
      <c r="C18239"/>
      <c r="D18239"/>
      <c r="E18239"/>
      <c r="F18239"/>
    </row>
    <row r="18240" spans="2:6" ht="15" x14ac:dyDescent="0.25">
      <c r="B18240"/>
      <c r="C18240"/>
      <c r="D18240"/>
      <c r="E18240"/>
      <c r="F18240"/>
    </row>
    <row r="18241" spans="2:6" ht="15" x14ac:dyDescent="0.25">
      <c r="B18241"/>
      <c r="C18241"/>
      <c r="D18241"/>
      <c r="E18241"/>
      <c r="F18241"/>
    </row>
    <row r="18242" spans="2:6" ht="15" x14ac:dyDescent="0.25">
      <c r="B18242"/>
      <c r="C18242"/>
      <c r="D18242"/>
      <c r="E18242"/>
      <c r="F18242"/>
    </row>
    <row r="18243" spans="2:6" ht="15" x14ac:dyDescent="0.25">
      <c r="B18243"/>
      <c r="C18243"/>
      <c r="D18243"/>
      <c r="E18243"/>
      <c r="F18243"/>
    </row>
    <row r="18244" spans="2:6" ht="15" x14ac:dyDescent="0.25">
      <c r="B18244"/>
      <c r="C18244"/>
      <c r="D18244"/>
      <c r="E18244"/>
      <c r="F18244"/>
    </row>
    <row r="18245" spans="2:6" ht="15" x14ac:dyDescent="0.25">
      <c r="B18245"/>
      <c r="C18245"/>
      <c r="D18245"/>
      <c r="E18245"/>
      <c r="F18245"/>
    </row>
    <row r="18246" spans="2:6" ht="15" x14ac:dyDescent="0.25">
      <c r="B18246"/>
      <c r="C18246"/>
      <c r="D18246"/>
      <c r="E18246"/>
      <c r="F18246"/>
    </row>
    <row r="18247" spans="2:6" ht="15" x14ac:dyDescent="0.25">
      <c r="B18247"/>
      <c r="C18247"/>
      <c r="D18247"/>
      <c r="E18247"/>
      <c r="F18247"/>
    </row>
    <row r="18248" spans="2:6" ht="15" x14ac:dyDescent="0.25">
      <c r="B18248"/>
      <c r="C18248"/>
      <c r="D18248"/>
      <c r="E18248"/>
      <c r="F18248"/>
    </row>
    <row r="18249" spans="2:6" ht="15" x14ac:dyDescent="0.25">
      <c r="B18249"/>
      <c r="C18249"/>
      <c r="D18249"/>
      <c r="E18249"/>
      <c r="F18249"/>
    </row>
    <row r="18250" spans="2:6" ht="15" x14ac:dyDescent="0.25">
      <c r="B18250"/>
      <c r="C18250"/>
      <c r="D18250"/>
      <c r="E18250"/>
      <c r="F18250"/>
    </row>
    <row r="18251" spans="2:6" ht="15" x14ac:dyDescent="0.25">
      <c r="B18251"/>
      <c r="C18251"/>
      <c r="D18251"/>
      <c r="E18251"/>
      <c r="F18251"/>
    </row>
    <row r="18252" spans="2:6" ht="15" x14ac:dyDescent="0.25">
      <c r="B18252"/>
      <c r="C18252"/>
      <c r="D18252"/>
      <c r="E18252"/>
      <c r="F18252"/>
    </row>
    <row r="18253" spans="2:6" ht="15" x14ac:dyDescent="0.25">
      <c r="B18253"/>
      <c r="C18253"/>
      <c r="D18253"/>
      <c r="E18253"/>
      <c r="F18253"/>
    </row>
    <row r="18254" spans="2:6" ht="15" x14ac:dyDescent="0.25">
      <c r="B18254"/>
      <c r="C18254"/>
      <c r="D18254"/>
      <c r="E18254"/>
      <c r="F18254"/>
    </row>
    <row r="18255" spans="2:6" ht="15" x14ac:dyDescent="0.25">
      <c r="B18255"/>
      <c r="C18255"/>
      <c r="D18255"/>
      <c r="E18255"/>
      <c r="F18255"/>
    </row>
    <row r="18256" spans="2:6" ht="15" x14ac:dyDescent="0.25">
      <c r="B18256"/>
      <c r="C18256"/>
      <c r="D18256"/>
      <c r="E18256"/>
      <c r="F18256"/>
    </row>
    <row r="18257" spans="2:6" ht="15" x14ac:dyDescent="0.25">
      <c r="B18257"/>
      <c r="C18257"/>
      <c r="D18257"/>
      <c r="E18257"/>
      <c r="F18257"/>
    </row>
    <row r="18258" spans="2:6" ht="15" x14ac:dyDescent="0.25">
      <c r="B18258"/>
      <c r="C18258"/>
      <c r="D18258"/>
      <c r="E18258"/>
      <c r="F18258"/>
    </row>
    <row r="18259" spans="2:6" ht="15" x14ac:dyDescent="0.25">
      <c r="B18259"/>
      <c r="C18259"/>
      <c r="D18259"/>
      <c r="E18259"/>
      <c r="F18259"/>
    </row>
    <row r="18260" spans="2:6" ht="15" x14ac:dyDescent="0.25">
      <c r="B18260"/>
      <c r="C18260"/>
      <c r="D18260"/>
      <c r="E18260"/>
      <c r="F18260"/>
    </row>
    <row r="18261" spans="2:6" ht="15" x14ac:dyDescent="0.25">
      <c r="B18261"/>
      <c r="C18261"/>
      <c r="D18261"/>
      <c r="E18261"/>
      <c r="F18261"/>
    </row>
    <row r="18262" spans="2:6" ht="15" x14ac:dyDescent="0.25">
      <c r="B18262"/>
      <c r="C18262"/>
      <c r="D18262"/>
      <c r="E18262"/>
      <c r="F18262"/>
    </row>
    <row r="18263" spans="2:6" ht="15" x14ac:dyDescent="0.25">
      <c r="B18263"/>
      <c r="C18263"/>
      <c r="D18263"/>
      <c r="E18263"/>
      <c r="F18263"/>
    </row>
    <row r="18264" spans="2:6" ht="15" x14ac:dyDescent="0.25">
      <c r="B18264"/>
      <c r="C18264"/>
      <c r="D18264"/>
      <c r="E18264"/>
      <c r="F18264"/>
    </row>
    <row r="18265" spans="2:6" ht="15" x14ac:dyDescent="0.25">
      <c r="B18265"/>
      <c r="C18265"/>
      <c r="D18265"/>
      <c r="E18265"/>
      <c r="F18265"/>
    </row>
    <row r="18266" spans="2:6" ht="15" x14ac:dyDescent="0.25">
      <c r="B18266"/>
      <c r="C18266"/>
      <c r="D18266"/>
      <c r="E18266"/>
      <c r="F18266"/>
    </row>
    <row r="18267" spans="2:6" ht="15" x14ac:dyDescent="0.25">
      <c r="B18267"/>
      <c r="C18267"/>
      <c r="D18267"/>
      <c r="E18267"/>
      <c r="F18267"/>
    </row>
    <row r="18268" spans="2:6" ht="15" x14ac:dyDescent="0.25">
      <c r="B18268"/>
      <c r="C18268"/>
      <c r="D18268"/>
      <c r="E18268"/>
      <c r="F18268"/>
    </row>
    <row r="18269" spans="2:6" ht="15" x14ac:dyDescent="0.25">
      <c r="B18269"/>
      <c r="C18269"/>
      <c r="D18269"/>
      <c r="E18269"/>
      <c r="F18269"/>
    </row>
    <row r="18270" spans="2:6" ht="15" x14ac:dyDescent="0.25">
      <c r="B18270"/>
      <c r="C18270"/>
      <c r="D18270"/>
      <c r="E18270"/>
      <c r="F18270"/>
    </row>
    <row r="18271" spans="2:6" ht="15" x14ac:dyDescent="0.25">
      <c r="B18271"/>
      <c r="C18271"/>
      <c r="D18271"/>
      <c r="E18271"/>
      <c r="F18271"/>
    </row>
    <row r="18272" spans="2:6" ht="15" x14ac:dyDescent="0.25">
      <c r="B18272"/>
      <c r="C18272"/>
      <c r="D18272"/>
      <c r="E18272"/>
      <c r="F18272"/>
    </row>
    <row r="18273" spans="2:6" ht="15" x14ac:dyDescent="0.25">
      <c r="B18273"/>
      <c r="C18273"/>
      <c r="D18273"/>
      <c r="E18273"/>
      <c r="F18273"/>
    </row>
    <row r="18274" spans="2:6" ht="15" x14ac:dyDescent="0.25">
      <c r="B18274"/>
      <c r="C18274"/>
      <c r="D18274"/>
      <c r="E18274"/>
      <c r="F18274"/>
    </row>
    <row r="18275" spans="2:6" ht="15" x14ac:dyDescent="0.25">
      <c r="B18275"/>
      <c r="C18275"/>
      <c r="D18275"/>
      <c r="E18275"/>
      <c r="F18275"/>
    </row>
    <row r="18276" spans="2:6" ht="15" x14ac:dyDescent="0.25">
      <c r="B18276"/>
      <c r="C18276"/>
      <c r="D18276"/>
      <c r="E18276"/>
      <c r="F18276"/>
    </row>
    <row r="18277" spans="2:6" ht="15" x14ac:dyDescent="0.25">
      <c r="B18277"/>
      <c r="C18277"/>
      <c r="D18277"/>
      <c r="E18277"/>
      <c r="F18277"/>
    </row>
    <row r="18278" spans="2:6" ht="15" x14ac:dyDescent="0.25">
      <c r="B18278"/>
      <c r="C18278"/>
      <c r="D18278"/>
      <c r="E18278"/>
      <c r="F18278"/>
    </row>
    <row r="18279" spans="2:6" ht="15" x14ac:dyDescent="0.25">
      <c r="B18279"/>
      <c r="C18279"/>
      <c r="D18279"/>
      <c r="E18279"/>
      <c r="F18279"/>
    </row>
    <row r="18280" spans="2:6" ht="15" x14ac:dyDescent="0.25">
      <c r="B18280"/>
      <c r="C18280"/>
      <c r="D18280"/>
      <c r="E18280"/>
      <c r="F18280"/>
    </row>
    <row r="18281" spans="2:6" ht="15" x14ac:dyDescent="0.25">
      <c r="B18281"/>
      <c r="C18281"/>
      <c r="D18281"/>
      <c r="E18281"/>
      <c r="F18281"/>
    </row>
    <row r="18282" spans="2:6" ht="15" x14ac:dyDescent="0.25">
      <c r="B18282"/>
      <c r="C18282"/>
      <c r="D18282"/>
      <c r="E18282"/>
      <c r="F18282"/>
    </row>
    <row r="18283" spans="2:6" ht="15" x14ac:dyDescent="0.25">
      <c r="B18283"/>
      <c r="C18283"/>
      <c r="D18283"/>
      <c r="E18283"/>
      <c r="F18283"/>
    </row>
    <row r="18284" spans="2:6" ht="15" x14ac:dyDescent="0.25">
      <c r="B18284"/>
      <c r="C18284"/>
      <c r="D18284"/>
      <c r="E18284"/>
      <c r="F18284"/>
    </row>
    <row r="18285" spans="2:6" ht="15" x14ac:dyDescent="0.25">
      <c r="B18285"/>
      <c r="C18285"/>
      <c r="D18285"/>
      <c r="E18285"/>
      <c r="F18285"/>
    </row>
    <row r="18286" spans="2:6" ht="15" x14ac:dyDescent="0.25">
      <c r="B18286"/>
      <c r="C18286"/>
      <c r="D18286"/>
      <c r="E18286"/>
      <c r="F18286"/>
    </row>
    <row r="18287" spans="2:6" ht="15" x14ac:dyDescent="0.25">
      <c r="B18287"/>
      <c r="C18287"/>
      <c r="D18287"/>
      <c r="E18287"/>
      <c r="F18287"/>
    </row>
    <row r="18288" spans="2:6" ht="15" x14ac:dyDescent="0.25">
      <c r="B18288"/>
      <c r="C18288"/>
      <c r="D18288"/>
      <c r="E18288"/>
      <c r="F18288"/>
    </row>
    <row r="18289" spans="2:6" ht="15" x14ac:dyDescent="0.25">
      <c r="B18289"/>
      <c r="C18289"/>
      <c r="D18289"/>
      <c r="E18289"/>
      <c r="F18289"/>
    </row>
    <row r="18290" spans="2:6" ht="15" x14ac:dyDescent="0.25">
      <c r="B18290"/>
      <c r="C18290"/>
      <c r="D18290"/>
      <c r="E18290"/>
      <c r="F18290"/>
    </row>
    <row r="18291" spans="2:6" ht="15" x14ac:dyDescent="0.25">
      <c r="B18291"/>
      <c r="C18291"/>
      <c r="D18291"/>
      <c r="E18291"/>
      <c r="F18291"/>
    </row>
    <row r="18292" spans="2:6" ht="15" x14ac:dyDescent="0.25">
      <c r="B18292"/>
      <c r="C18292"/>
      <c r="D18292"/>
      <c r="E18292"/>
      <c r="F18292"/>
    </row>
    <row r="18293" spans="2:6" ht="15" x14ac:dyDescent="0.25">
      <c r="B18293"/>
      <c r="C18293"/>
      <c r="D18293"/>
      <c r="E18293"/>
      <c r="F18293"/>
    </row>
    <row r="18294" spans="2:6" ht="15" x14ac:dyDescent="0.25">
      <c r="B18294"/>
      <c r="C18294"/>
      <c r="D18294"/>
      <c r="E18294"/>
      <c r="F18294"/>
    </row>
    <row r="18295" spans="2:6" ht="15" x14ac:dyDescent="0.25">
      <c r="B18295"/>
      <c r="C18295"/>
      <c r="D18295"/>
      <c r="E18295"/>
      <c r="F18295"/>
    </row>
    <row r="18296" spans="2:6" ht="15" x14ac:dyDescent="0.25">
      <c r="B18296"/>
      <c r="C18296"/>
      <c r="D18296"/>
      <c r="E18296"/>
      <c r="F18296"/>
    </row>
    <row r="18297" spans="2:6" ht="15" x14ac:dyDescent="0.25">
      <c r="B18297"/>
      <c r="C18297"/>
      <c r="D18297"/>
      <c r="E18297"/>
      <c r="F18297"/>
    </row>
    <row r="18298" spans="2:6" ht="15" x14ac:dyDescent="0.25">
      <c r="B18298"/>
      <c r="C18298"/>
      <c r="D18298"/>
      <c r="E18298"/>
      <c r="F18298"/>
    </row>
    <row r="18299" spans="2:6" ht="15" x14ac:dyDescent="0.25">
      <c r="B18299"/>
      <c r="C18299"/>
      <c r="D18299"/>
      <c r="E18299"/>
      <c r="F18299"/>
    </row>
    <row r="18300" spans="2:6" ht="15" x14ac:dyDescent="0.25">
      <c r="B18300"/>
      <c r="C18300"/>
      <c r="D18300"/>
      <c r="E18300"/>
      <c r="F18300"/>
    </row>
    <row r="18301" spans="2:6" ht="15" x14ac:dyDescent="0.25">
      <c r="B18301"/>
      <c r="C18301"/>
      <c r="D18301"/>
      <c r="E18301"/>
      <c r="F18301"/>
    </row>
    <row r="18302" spans="2:6" ht="15" x14ac:dyDescent="0.25">
      <c r="B18302"/>
      <c r="C18302"/>
      <c r="D18302"/>
      <c r="E18302"/>
      <c r="F18302"/>
    </row>
    <row r="18303" spans="2:6" ht="15" x14ac:dyDescent="0.25">
      <c r="B18303"/>
      <c r="C18303"/>
      <c r="D18303"/>
      <c r="E18303"/>
      <c r="F18303"/>
    </row>
    <row r="18304" spans="2:6" ht="15" x14ac:dyDescent="0.25">
      <c r="B18304"/>
      <c r="C18304"/>
      <c r="D18304"/>
      <c r="E18304"/>
      <c r="F18304"/>
    </row>
    <row r="18305" spans="2:6" ht="15" x14ac:dyDescent="0.25">
      <c r="B18305"/>
      <c r="C18305"/>
      <c r="D18305"/>
      <c r="E18305"/>
      <c r="F18305"/>
    </row>
    <row r="18306" spans="2:6" ht="15" x14ac:dyDescent="0.25">
      <c r="B18306"/>
      <c r="C18306"/>
      <c r="D18306"/>
      <c r="E18306"/>
      <c r="F18306"/>
    </row>
    <row r="18307" spans="2:6" ht="15" x14ac:dyDescent="0.25">
      <c r="B18307"/>
      <c r="C18307"/>
      <c r="D18307"/>
      <c r="E18307"/>
      <c r="F18307"/>
    </row>
    <row r="18308" spans="2:6" ht="15" x14ac:dyDescent="0.25">
      <c r="B18308"/>
      <c r="C18308"/>
      <c r="D18308"/>
      <c r="E18308"/>
      <c r="F18308"/>
    </row>
    <row r="18309" spans="2:6" ht="15" x14ac:dyDescent="0.25">
      <c r="B18309"/>
      <c r="C18309"/>
      <c r="D18309"/>
      <c r="E18309"/>
      <c r="F18309"/>
    </row>
    <row r="18310" spans="2:6" ht="15" x14ac:dyDescent="0.25">
      <c r="B18310"/>
      <c r="C18310"/>
      <c r="D18310"/>
      <c r="E18310"/>
      <c r="F18310"/>
    </row>
    <row r="18311" spans="2:6" ht="15" x14ac:dyDescent="0.25">
      <c r="B18311"/>
      <c r="C18311"/>
      <c r="D18311"/>
      <c r="E18311"/>
      <c r="F18311"/>
    </row>
    <row r="18312" spans="2:6" ht="15" x14ac:dyDescent="0.25">
      <c r="B18312"/>
      <c r="C18312"/>
      <c r="D18312"/>
      <c r="E18312"/>
      <c r="F18312"/>
    </row>
    <row r="18313" spans="2:6" ht="15" x14ac:dyDescent="0.25">
      <c r="B18313"/>
      <c r="C18313"/>
      <c r="D18313"/>
      <c r="E18313"/>
      <c r="F18313"/>
    </row>
    <row r="18314" spans="2:6" ht="15" x14ac:dyDescent="0.25">
      <c r="B18314"/>
      <c r="C18314"/>
      <c r="D18314"/>
      <c r="E18314"/>
      <c r="F18314"/>
    </row>
    <row r="18315" spans="2:6" ht="15" x14ac:dyDescent="0.25">
      <c r="B18315"/>
      <c r="C18315"/>
      <c r="D18315"/>
      <c r="E18315"/>
      <c r="F18315"/>
    </row>
    <row r="18316" spans="2:6" ht="15" x14ac:dyDescent="0.25">
      <c r="B18316"/>
      <c r="C18316"/>
      <c r="D18316"/>
      <c r="E18316"/>
      <c r="F18316"/>
    </row>
    <row r="18317" spans="2:6" ht="15" x14ac:dyDescent="0.25">
      <c r="B18317"/>
      <c r="C18317"/>
      <c r="D18317"/>
      <c r="E18317"/>
      <c r="F18317"/>
    </row>
    <row r="18318" spans="2:6" ht="15" x14ac:dyDescent="0.25">
      <c r="B18318"/>
      <c r="C18318"/>
      <c r="D18318"/>
      <c r="E18318"/>
      <c r="F18318"/>
    </row>
    <row r="18319" spans="2:6" ht="15" x14ac:dyDescent="0.25">
      <c r="B18319"/>
      <c r="C18319"/>
      <c r="D18319"/>
      <c r="E18319"/>
      <c r="F18319"/>
    </row>
    <row r="18320" spans="2:6" ht="15" x14ac:dyDescent="0.25">
      <c r="B18320"/>
      <c r="C18320"/>
      <c r="D18320"/>
      <c r="E18320"/>
      <c r="F18320"/>
    </row>
    <row r="18321" spans="2:6" ht="15" x14ac:dyDescent="0.25">
      <c r="B18321"/>
      <c r="C18321"/>
      <c r="D18321"/>
      <c r="E18321"/>
      <c r="F18321"/>
    </row>
    <row r="18322" spans="2:6" ht="15" x14ac:dyDescent="0.25">
      <c r="B18322"/>
      <c r="C18322"/>
      <c r="D18322"/>
      <c r="E18322"/>
      <c r="F18322"/>
    </row>
    <row r="18323" spans="2:6" ht="15" x14ac:dyDescent="0.25">
      <c r="B18323"/>
      <c r="C18323"/>
      <c r="D18323"/>
      <c r="E18323"/>
      <c r="F18323"/>
    </row>
    <row r="18324" spans="2:6" ht="15" x14ac:dyDescent="0.25">
      <c r="B18324"/>
      <c r="C18324"/>
      <c r="D18324"/>
      <c r="E18324"/>
      <c r="F18324"/>
    </row>
    <row r="18325" spans="2:6" ht="15" x14ac:dyDescent="0.25">
      <c r="B18325"/>
      <c r="C18325"/>
      <c r="D18325"/>
      <c r="E18325"/>
      <c r="F18325"/>
    </row>
    <row r="18326" spans="2:6" ht="15" x14ac:dyDescent="0.25">
      <c r="B18326"/>
      <c r="C18326"/>
      <c r="D18326"/>
      <c r="E18326"/>
      <c r="F18326"/>
    </row>
    <row r="18327" spans="2:6" ht="15" x14ac:dyDescent="0.25">
      <c r="B18327"/>
      <c r="C18327"/>
      <c r="D18327"/>
      <c r="E18327"/>
      <c r="F18327"/>
    </row>
    <row r="18328" spans="2:6" ht="15" x14ac:dyDescent="0.25">
      <c r="B18328"/>
      <c r="C18328"/>
      <c r="D18328"/>
      <c r="E18328"/>
      <c r="F18328"/>
    </row>
    <row r="18329" spans="2:6" ht="15" x14ac:dyDescent="0.25">
      <c r="B18329"/>
      <c r="C18329"/>
      <c r="D18329"/>
      <c r="E18329"/>
      <c r="F18329"/>
    </row>
    <row r="18330" spans="2:6" ht="15" x14ac:dyDescent="0.25">
      <c r="B18330"/>
      <c r="C18330"/>
      <c r="D18330"/>
      <c r="E18330"/>
      <c r="F18330"/>
    </row>
    <row r="18331" spans="2:6" ht="15" x14ac:dyDescent="0.25">
      <c r="B18331"/>
      <c r="C18331"/>
      <c r="D18331"/>
      <c r="E18331"/>
      <c r="F18331"/>
    </row>
    <row r="18332" spans="2:6" ht="15" x14ac:dyDescent="0.25">
      <c r="B18332"/>
      <c r="C18332"/>
      <c r="D18332"/>
      <c r="E18332"/>
      <c r="F18332"/>
    </row>
    <row r="18333" spans="2:6" ht="15" x14ac:dyDescent="0.25">
      <c r="B18333"/>
      <c r="C18333"/>
      <c r="D18333"/>
      <c r="E18333"/>
      <c r="F18333"/>
    </row>
    <row r="18334" spans="2:6" ht="15" x14ac:dyDescent="0.25">
      <c r="B18334"/>
      <c r="C18334"/>
      <c r="D18334"/>
      <c r="E18334"/>
      <c r="F18334"/>
    </row>
    <row r="18335" spans="2:6" ht="15" x14ac:dyDescent="0.25">
      <c r="B18335"/>
      <c r="C18335"/>
      <c r="D18335"/>
      <c r="E18335"/>
      <c r="F18335"/>
    </row>
    <row r="18336" spans="2:6" ht="15" x14ac:dyDescent="0.25">
      <c r="B18336"/>
      <c r="C18336"/>
      <c r="D18336"/>
      <c r="E18336"/>
      <c r="F18336"/>
    </row>
    <row r="18337" spans="2:6" ht="15" x14ac:dyDescent="0.25">
      <c r="B18337"/>
      <c r="C18337"/>
      <c r="D18337"/>
      <c r="E18337"/>
      <c r="F18337"/>
    </row>
    <row r="18338" spans="2:6" ht="15" x14ac:dyDescent="0.25">
      <c r="B18338"/>
      <c r="C18338"/>
      <c r="D18338"/>
      <c r="E18338"/>
      <c r="F18338"/>
    </row>
    <row r="18339" spans="2:6" ht="15" x14ac:dyDescent="0.25">
      <c r="B18339"/>
      <c r="C18339"/>
      <c r="D18339"/>
      <c r="E18339"/>
      <c r="F18339"/>
    </row>
    <row r="18340" spans="2:6" ht="15" x14ac:dyDescent="0.25">
      <c r="B18340"/>
      <c r="C18340"/>
      <c r="D18340"/>
      <c r="E18340"/>
      <c r="F18340"/>
    </row>
    <row r="18341" spans="2:6" ht="15" x14ac:dyDescent="0.25">
      <c r="B18341"/>
      <c r="C18341"/>
      <c r="D18341"/>
      <c r="E18341"/>
      <c r="F18341"/>
    </row>
    <row r="18342" spans="2:6" ht="15" x14ac:dyDescent="0.25">
      <c r="B18342"/>
      <c r="C18342"/>
      <c r="D18342"/>
      <c r="E18342"/>
      <c r="F18342"/>
    </row>
    <row r="18343" spans="2:6" ht="15" x14ac:dyDescent="0.25">
      <c r="B18343"/>
      <c r="C18343"/>
      <c r="D18343"/>
      <c r="E18343"/>
      <c r="F18343"/>
    </row>
    <row r="18344" spans="2:6" ht="15" x14ac:dyDescent="0.25">
      <c r="B18344"/>
      <c r="C18344"/>
      <c r="D18344"/>
      <c r="E18344"/>
      <c r="F18344"/>
    </row>
    <row r="18345" spans="2:6" ht="15" x14ac:dyDescent="0.25">
      <c r="B18345"/>
      <c r="C18345"/>
      <c r="D18345"/>
      <c r="E18345"/>
      <c r="F18345"/>
    </row>
    <row r="18346" spans="2:6" ht="15" x14ac:dyDescent="0.25">
      <c r="B18346"/>
      <c r="C18346"/>
      <c r="D18346"/>
      <c r="E18346"/>
      <c r="F18346"/>
    </row>
    <row r="18347" spans="2:6" ht="15" x14ac:dyDescent="0.25">
      <c r="B18347"/>
      <c r="C18347"/>
      <c r="D18347"/>
      <c r="E18347"/>
      <c r="F18347"/>
    </row>
    <row r="18348" spans="2:6" ht="15" x14ac:dyDescent="0.25">
      <c r="B18348"/>
      <c r="C18348"/>
      <c r="D18348"/>
      <c r="E18348"/>
      <c r="F18348"/>
    </row>
    <row r="18349" spans="2:6" ht="15" x14ac:dyDescent="0.25">
      <c r="B18349"/>
      <c r="C18349"/>
      <c r="D18349"/>
      <c r="E18349"/>
      <c r="F18349"/>
    </row>
    <row r="18350" spans="2:6" ht="15" x14ac:dyDescent="0.25">
      <c r="B18350"/>
      <c r="C18350"/>
      <c r="D18350"/>
      <c r="E18350"/>
      <c r="F18350"/>
    </row>
    <row r="18351" spans="2:6" ht="15" x14ac:dyDescent="0.25">
      <c r="B18351"/>
      <c r="C18351"/>
      <c r="D18351"/>
      <c r="E18351"/>
      <c r="F18351"/>
    </row>
    <row r="18352" spans="2:6" ht="15" x14ac:dyDescent="0.25">
      <c r="B18352"/>
      <c r="C18352"/>
      <c r="D18352"/>
      <c r="E18352"/>
      <c r="F18352"/>
    </row>
    <row r="18353" spans="2:6" ht="15" x14ac:dyDescent="0.25">
      <c r="B18353"/>
      <c r="C18353"/>
      <c r="D18353"/>
      <c r="E18353"/>
      <c r="F18353"/>
    </row>
    <row r="18354" spans="2:6" ht="15" x14ac:dyDescent="0.25">
      <c r="B18354"/>
      <c r="C18354"/>
      <c r="D18354"/>
      <c r="E18354"/>
      <c r="F18354"/>
    </row>
    <row r="18355" spans="2:6" ht="15" x14ac:dyDescent="0.25">
      <c r="B18355"/>
      <c r="C18355"/>
      <c r="D18355"/>
      <c r="E18355"/>
      <c r="F18355"/>
    </row>
    <row r="18356" spans="2:6" ht="15" x14ac:dyDescent="0.25">
      <c r="B18356"/>
      <c r="C18356"/>
      <c r="D18356"/>
      <c r="E18356"/>
      <c r="F18356"/>
    </row>
    <row r="18357" spans="2:6" ht="15" x14ac:dyDescent="0.25">
      <c r="B18357"/>
      <c r="C18357"/>
      <c r="D18357"/>
      <c r="E18357"/>
      <c r="F18357"/>
    </row>
    <row r="18358" spans="2:6" ht="15" x14ac:dyDescent="0.25">
      <c r="B18358"/>
      <c r="C18358"/>
      <c r="D18358"/>
      <c r="E18358"/>
      <c r="F18358"/>
    </row>
    <row r="18359" spans="2:6" ht="15" x14ac:dyDescent="0.25">
      <c r="B18359"/>
      <c r="C18359"/>
      <c r="D18359"/>
      <c r="E18359"/>
      <c r="F18359"/>
    </row>
    <row r="18360" spans="2:6" ht="15" x14ac:dyDescent="0.25">
      <c r="B18360"/>
      <c r="C18360"/>
      <c r="D18360"/>
      <c r="E18360"/>
      <c r="F18360"/>
    </row>
    <row r="18361" spans="2:6" ht="15" x14ac:dyDescent="0.25">
      <c r="B18361"/>
      <c r="C18361"/>
      <c r="D18361"/>
      <c r="E18361"/>
      <c r="F18361"/>
    </row>
    <row r="18362" spans="2:6" ht="15" x14ac:dyDescent="0.25">
      <c r="B18362"/>
      <c r="C18362"/>
      <c r="D18362"/>
      <c r="E18362"/>
      <c r="F18362"/>
    </row>
    <row r="18363" spans="2:6" ht="15" x14ac:dyDescent="0.25">
      <c r="B18363"/>
      <c r="C18363"/>
      <c r="D18363"/>
      <c r="E18363"/>
      <c r="F18363"/>
    </row>
    <row r="18364" spans="2:6" ht="15" x14ac:dyDescent="0.25">
      <c r="B18364"/>
      <c r="C18364"/>
      <c r="D18364"/>
      <c r="E18364"/>
      <c r="F18364"/>
    </row>
    <row r="18365" spans="2:6" ht="15" x14ac:dyDescent="0.25">
      <c r="B18365"/>
      <c r="C18365"/>
      <c r="D18365"/>
      <c r="E18365"/>
      <c r="F18365"/>
    </row>
    <row r="18366" spans="2:6" ht="15" x14ac:dyDescent="0.25">
      <c r="B18366"/>
      <c r="C18366"/>
      <c r="D18366"/>
      <c r="E18366"/>
      <c r="F18366"/>
    </row>
    <row r="18367" spans="2:6" ht="15" x14ac:dyDescent="0.25">
      <c r="B18367"/>
      <c r="C18367"/>
      <c r="D18367"/>
      <c r="E18367"/>
      <c r="F18367"/>
    </row>
    <row r="18368" spans="2:6" ht="15" x14ac:dyDescent="0.25">
      <c r="B18368"/>
      <c r="C18368"/>
      <c r="D18368"/>
      <c r="E18368"/>
      <c r="F18368"/>
    </row>
    <row r="18369" spans="2:6" ht="15" x14ac:dyDescent="0.25">
      <c r="B18369"/>
      <c r="C18369"/>
      <c r="D18369"/>
      <c r="E18369"/>
      <c r="F18369"/>
    </row>
    <row r="18370" spans="2:6" ht="15" x14ac:dyDescent="0.25">
      <c r="B18370"/>
      <c r="C18370"/>
      <c r="D18370"/>
      <c r="E18370"/>
      <c r="F18370"/>
    </row>
    <row r="18371" spans="2:6" ht="15" x14ac:dyDescent="0.25">
      <c r="B18371"/>
      <c r="C18371"/>
      <c r="D18371"/>
      <c r="E18371"/>
      <c r="F18371"/>
    </row>
    <row r="18372" spans="2:6" ht="15" x14ac:dyDescent="0.25">
      <c r="B18372"/>
      <c r="C18372"/>
      <c r="D18372"/>
      <c r="E18372"/>
      <c r="F18372"/>
    </row>
    <row r="18373" spans="2:6" ht="15" x14ac:dyDescent="0.25">
      <c r="B18373"/>
      <c r="C18373"/>
      <c r="D18373"/>
      <c r="E18373"/>
      <c r="F18373"/>
    </row>
    <row r="18374" spans="2:6" ht="15" x14ac:dyDescent="0.25">
      <c r="B18374"/>
      <c r="C18374"/>
      <c r="D18374"/>
      <c r="E18374"/>
      <c r="F18374"/>
    </row>
    <row r="18375" spans="2:6" ht="15" x14ac:dyDescent="0.25">
      <c r="B18375"/>
      <c r="C18375"/>
      <c r="D18375"/>
      <c r="E18375"/>
      <c r="F18375"/>
    </row>
    <row r="18376" spans="2:6" ht="15" x14ac:dyDescent="0.25">
      <c r="B18376"/>
      <c r="C18376"/>
      <c r="D18376"/>
      <c r="E18376"/>
      <c r="F18376"/>
    </row>
    <row r="18377" spans="2:6" ht="15" x14ac:dyDescent="0.25">
      <c r="B18377"/>
      <c r="C18377"/>
      <c r="D18377"/>
      <c r="E18377"/>
      <c r="F18377"/>
    </row>
    <row r="18378" spans="2:6" ht="15" x14ac:dyDescent="0.25">
      <c r="B18378"/>
      <c r="C18378"/>
      <c r="D18378"/>
      <c r="E18378"/>
      <c r="F18378"/>
    </row>
    <row r="18379" spans="2:6" ht="15" x14ac:dyDescent="0.25">
      <c r="B18379"/>
      <c r="C18379"/>
      <c r="D18379"/>
      <c r="E18379"/>
      <c r="F18379"/>
    </row>
    <row r="18380" spans="2:6" ht="15" x14ac:dyDescent="0.25">
      <c r="B18380"/>
      <c r="C18380"/>
      <c r="D18380"/>
      <c r="E18380"/>
      <c r="F18380"/>
    </row>
    <row r="18381" spans="2:6" ht="15" x14ac:dyDescent="0.25">
      <c r="B18381"/>
      <c r="C18381"/>
      <c r="D18381"/>
      <c r="E18381"/>
      <c r="F18381"/>
    </row>
    <row r="18382" spans="2:6" ht="15" x14ac:dyDescent="0.25">
      <c r="B18382"/>
      <c r="C18382"/>
      <c r="D18382"/>
      <c r="E18382"/>
      <c r="F18382"/>
    </row>
    <row r="18383" spans="2:6" ht="15" x14ac:dyDescent="0.25">
      <c r="B18383"/>
      <c r="C18383"/>
      <c r="D18383"/>
      <c r="E18383"/>
      <c r="F18383"/>
    </row>
    <row r="18384" spans="2:6" ht="15" x14ac:dyDescent="0.25">
      <c r="B18384"/>
      <c r="C18384"/>
      <c r="D18384"/>
      <c r="E18384"/>
      <c r="F18384"/>
    </row>
    <row r="18385" spans="2:6" ht="15" x14ac:dyDescent="0.25">
      <c r="B18385"/>
      <c r="C18385"/>
      <c r="D18385"/>
      <c r="E18385"/>
      <c r="F18385"/>
    </row>
    <row r="18386" spans="2:6" ht="15" x14ac:dyDescent="0.25">
      <c r="B18386"/>
      <c r="C18386"/>
      <c r="D18386"/>
      <c r="E18386"/>
      <c r="F18386"/>
    </row>
    <row r="18387" spans="2:6" ht="15" x14ac:dyDescent="0.25">
      <c r="B18387"/>
      <c r="C18387"/>
      <c r="D18387"/>
      <c r="E18387"/>
      <c r="F18387"/>
    </row>
    <row r="18388" spans="2:6" ht="15" x14ac:dyDescent="0.25">
      <c r="B18388"/>
      <c r="C18388"/>
      <c r="D18388"/>
      <c r="E18388"/>
      <c r="F18388"/>
    </row>
    <row r="18389" spans="2:6" ht="15" x14ac:dyDescent="0.25">
      <c r="B18389"/>
      <c r="C18389"/>
      <c r="D18389"/>
      <c r="E18389"/>
      <c r="F18389"/>
    </row>
    <row r="18390" spans="2:6" ht="15" x14ac:dyDescent="0.25">
      <c r="B18390"/>
      <c r="C18390"/>
      <c r="D18390"/>
      <c r="E18390"/>
      <c r="F18390"/>
    </row>
    <row r="18391" spans="2:6" ht="15" x14ac:dyDescent="0.25">
      <c r="B18391"/>
      <c r="C18391"/>
      <c r="D18391"/>
      <c r="E18391"/>
      <c r="F18391"/>
    </row>
    <row r="18392" spans="2:6" ht="15" x14ac:dyDescent="0.25">
      <c r="B18392"/>
      <c r="C18392"/>
      <c r="D18392"/>
      <c r="E18392"/>
      <c r="F18392"/>
    </row>
    <row r="18393" spans="2:6" ht="15" x14ac:dyDescent="0.25">
      <c r="B18393"/>
      <c r="C18393"/>
      <c r="D18393"/>
      <c r="E18393"/>
      <c r="F18393"/>
    </row>
    <row r="18394" spans="2:6" ht="15" x14ac:dyDescent="0.25">
      <c r="B18394"/>
      <c r="C18394"/>
      <c r="D18394"/>
      <c r="E18394"/>
      <c r="F18394"/>
    </row>
    <row r="18395" spans="2:6" ht="15" x14ac:dyDescent="0.25">
      <c r="B18395"/>
      <c r="C18395"/>
      <c r="D18395"/>
      <c r="E18395"/>
      <c r="F18395"/>
    </row>
    <row r="18396" spans="2:6" ht="15" x14ac:dyDescent="0.25">
      <c r="B18396"/>
      <c r="C18396"/>
      <c r="D18396"/>
      <c r="E18396"/>
      <c r="F18396"/>
    </row>
    <row r="18397" spans="2:6" ht="15" x14ac:dyDescent="0.25">
      <c r="B18397"/>
      <c r="C18397"/>
      <c r="D18397"/>
      <c r="E18397"/>
      <c r="F18397"/>
    </row>
    <row r="18398" spans="2:6" ht="15" x14ac:dyDescent="0.25">
      <c r="B18398"/>
      <c r="C18398"/>
      <c r="D18398"/>
      <c r="E18398"/>
      <c r="F18398"/>
    </row>
    <row r="18399" spans="2:6" ht="15" x14ac:dyDescent="0.25">
      <c r="B18399"/>
      <c r="C18399"/>
      <c r="D18399"/>
      <c r="E18399"/>
      <c r="F18399"/>
    </row>
    <row r="18400" spans="2:6" ht="15" x14ac:dyDescent="0.25">
      <c r="B18400"/>
      <c r="C18400"/>
      <c r="D18400"/>
      <c r="E18400"/>
      <c r="F18400"/>
    </row>
    <row r="18401" spans="2:6" ht="15" x14ac:dyDescent="0.25">
      <c r="B18401"/>
      <c r="C18401"/>
      <c r="D18401"/>
      <c r="E18401"/>
      <c r="F18401"/>
    </row>
    <row r="18402" spans="2:6" ht="15" x14ac:dyDescent="0.25">
      <c r="B18402"/>
      <c r="C18402"/>
      <c r="D18402"/>
      <c r="E18402"/>
      <c r="F18402"/>
    </row>
    <row r="18403" spans="2:6" ht="15" x14ac:dyDescent="0.25">
      <c r="B18403"/>
      <c r="C18403"/>
      <c r="D18403"/>
      <c r="E18403"/>
      <c r="F18403"/>
    </row>
    <row r="18404" spans="2:6" ht="15" x14ac:dyDescent="0.25">
      <c r="B18404"/>
      <c r="C18404"/>
      <c r="D18404"/>
      <c r="E18404"/>
      <c r="F18404"/>
    </row>
    <row r="18405" spans="2:6" ht="15" x14ac:dyDescent="0.25">
      <c r="B18405"/>
      <c r="C18405"/>
      <c r="D18405"/>
      <c r="E18405"/>
      <c r="F18405"/>
    </row>
    <row r="18406" spans="2:6" ht="15" x14ac:dyDescent="0.25">
      <c r="B18406"/>
      <c r="C18406"/>
      <c r="D18406"/>
      <c r="E18406"/>
      <c r="F18406"/>
    </row>
    <row r="18407" spans="2:6" ht="15" x14ac:dyDescent="0.25">
      <c r="B18407"/>
      <c r="C18407"/>
      <c r="D18407"/>
      <c r="E18407"/>
      <c r="F18407"/>
    </row>
    <row r="18408" spans="2:6" ht="15" x14ac:dyDescent="0.25">
      <c r="B18408"/>
      <c r="C18408"/>
      <c r="D18408"/>
      <c r="E18408"/>
      <c r="F18408"/>
    </row>
    <row r="18409" spans="2:6" ht="15" x14ac:dyDescent="0.25">
      <c r="B18409"/>
      <c r="C18409"/>
      <c r="D18409"/>
      <c r="E18409"/>
      <c r="F18409"/>
    </row>
    <row r="18410" spans="2:6" ht="15" x14ac:dyDescent="0.25">
      <c r="B18410"/>
      <c r="C18410"/>
      <c r="D18410"/>
      <c r="E18410"/>
      <c r="F18410"/>
    </row>
    <row r="18411" spans="2:6" ht="15" x14ac:dyDescent="0.25">
      <c r="B18411"/>
      <c r="C18411"/>
      <c r="D18411"/>
      <c r="E18411"/>
      <c r="F18411"/>
    </row>
    <row r="18412" spans="2:6" ht="15" x14ac:dyDescent="0.25">
      <c r="B18412"/>
      <c r="C18412"/>
      <c r="D18412"/>
      <c r="E18412"/>
      <c r="F18412"/>
    </row>
    <row r="18413" spans="2:6" ht="15" x14ac:dyDescent="0.25">
      <c r="B18413"/>
      <c r="C18413"/>
      <c r="D18413"/>
      <c r="E18413"/>
      <c r="F18413"/>
    </row>
    <row r="18414" spans="2:6" ht="15" x14ac:dyDescent="0.25">
      <c r="B18414"/>
      <c r="C18414"/>
      <c r="D18414"/>
      <c r="E18414"/>
      <c r="F18414"/>
    </row>
    <row r="18415" spans="2:6" ht="15" x14ac:dyDescent="0.25">
      <c r="B18415"/>
      <c r="C18415"/>
      <c r="D18415"/>
      <c r="E18415"/>
      <c r="F18415"/>
    </row>
    <row r="18416" spans="2:6" ht="15" x14ac:dyDescent="0.25">
      <c r="B18416"/>
      <c r="C18416"/>
      <c r="D18416"/>
      <c r="E18416"/>
      <c r="F18416"/>
    </row>
    <row r="18417" spans="2:6" ht="15" x14ac:dyDescent="0.25">
      <c r="B18417"/>
      <c r="C18417"/>
      <c r="D18417"/>
      <c r="E18417"/>
      <c r="F18417"/>
    </row>
    <row r="18418" spans="2:6" ht="15" x14ac:dyDescent="0.25">
      <c r="B18418"/>
      <c r="C18418"/>
      <c r="D18418"/>
      <c r="E18418"/>
      <c r="F18418"/>
    </row>
    <row r="18419" spans="2:6" ht="15" x14ac:dyDescent="0.25">
      <c r="B18419"/>
      <c r="C18419"/>
      <c r="D18419"/>
      <c r="E18419"/>
      <c r="F18419"/>
    </row>
    <row r="18420" spans="2:6" ht="15" x14ac:dyDescent="0.25">
      <c r="B18420"/>
      <c r="C18420"/>
      <c r="D18420"/>
      <c r="E18420"/>
      <c r="F18420"/>
    </row>
    <row r="18421" spans="2:6" ht="15" x14ac:dyDescent="0.25">
      <c r="B18421"/>
      <c r="C18421"/>
      <c r="D18421"/>
      <c r="E18421"/>
      <c r="F18421"/>
    </row>
    <row r="18422" spans="2:6" ht="15" x14ac:dyDescent="0.25">
      <c r="B18422"/>
      <c r="C18422"/>
      <c r="D18422"/>
      <c r="E18422"/>
      <c r="F18422"/>
    </row>
    <row r="18423" spans="2:6" ht="15" x14ac:dyDescent="0.25">
      <c r="B18423"/>
      <c r="C18423"/>
      <c r="D18423"/>
      <c r="E18423"/>
      <c r="F18423"/>
    </row>
    <row r="18424" spans="2:6" ht="15" x14ac:dyDescent="0.25">
      <c r="B18424"/>
      <c r="C18424"/>
      <c r="D18424"/>
      <c r="E18424"/>
      <c r="F18424"/>
    </row>
    <row r="18425" spans="2:6" ht="15" x14ac:dyDescent="0.25">
      <c r="B18425"/>
      <c r="C18425"/>
      <c r="D18425"/>
      <c r="E18425"/>
      <c r="F18425"/>
    </row>
    <row r="18426" spans="2:6" ht="15" x14ac:dyDescent="0.25">
      <c r="B18426"/>
      <c r="C18426"/>
      <c r="D18426"/>
      <c r="E18426"/>
      <c r="F18426"/>
    </row>
    <row r="18427" spans="2:6" ht="15" x14ac:dyDescent="0.25">
      <c r="B18427"/>
      <c r="C18427"/>
      <c r="D18427"/>
      <c r="E18427"/>
      <c r="F18427"/>
    </row>
    <row r="18428" spans="2:6" ht="15" x14ac:dyDescent="0.25">
      <c r="B18428"/>
      <c r="C18428"/>
      <c r="D18428"/>
      <c r="E18428"/>
      <c r="F18428"/>
    </row>
    <row r="18429" spans="2:6" ht="15" x14ac:dyDescent="0.25">
      <c r="B18429"/>
      <c r="C18429"/>
      <c r="D18429"/>
      <c r="E18429"/>
      <c r="F18429"/>
    </row>
    <row r="18430" spans="2:6" ht="15" x14ac:dyDescent="0.25">
      <c r="B18430"/>
      <c r="C18430"/>
      <c r="D18430"/>
      <c r="E18430"/>
      <c r="F18430"/>
    </row>
    <row r="18431" spans="2:6" ht="15" x14ac:dyDescent="0.25">
      <c r="B18431"/>
      <c r="C18431"/>
      <c r="D18431"/>
      <c r="E18431"/>
      <c r="F18431"/>
    </row>
    <row r="18432" spans="2:6" ht="15" x14ac:dyDescent="0.25">
      <c r="B18432"/>
      <c r="C18432"/>
      <c r="D18432"/>
      <c r="E18432"/>
      <c r="F18432"/>
    </row>
    <row r="18433" spans="2:6" ht="15" x14ac:dyDescent="0.25">
      <c r="B18433"/>
      <c r="C18433"/>
      <c r="D18433"/>
      <c r="E18433"/>
      <c r="F18433"/>
    </row>
    <row r="18434" spans="2:6" ht="15" x14ac:dyDescent="0.25">
      <c r="B18434"/>
      <c r="C18434"/>
      <c r="D18434"/>
      <c r="E18434"/>
      <c r="F18434"/>
    </row>
    <row r="18435" spans="2:6" ht="15" x14ac:dyDescent="0.25">
      <c r="B18435"/>
      <c r="C18435"/>
      <c r="D18435"/>
      <c r="E18435"/>
      <c r="F18435"/>
    </row>
    <row r="18436" spans="2:6" ht="15" x14ac:dyDescent="0.25">
      <c r="B18436"/>
      <c r="C18436"/>
      <c r="D18436"/>
      <c r="E18436"/>
      <c r="F18436"/>
    </row>
    <row r="18437" spans="2:6" ht="15" x14ac:dyDescent="0.25">
      <c r="B18437"/>
      <c r="C18437"/>
      <c r="D18437"/>
      <c r="E18437"/>
      <c r="F18437"/>
    </row>
    <row r="18438" spans="2:6" ht="15" x14ac:dyDescent="0.25">
      <c r="B18438"/>
      <c r="C18438"/>
      <c r="D18438"/>
      <c r="E18438"/>
      <c r="F18438"/>
    </row>
    <row r="18439" spans="2:6" ht="15" x14ac:dyDescent="0.25">
      <c r="B18439"/>
      <c r="C18439"/>
      <c r="D18439"/>
      <c r="E18439"/>
      <c r="F18439"/>
    </row>
    <row r="18440" spans="2:6" ht="15" x14ac:dyDescent="0.25">
      <c r="B18440"/>
      <c r="C18440"/>
      <c r="D18440"/>
      <c r="E18440"/>
      <c r="F18440"/>
    </row>
    <row r="18441" spans="2:6" ht="15" x14ac:dyDescent="0.25">
      <c r="B18441"/>
      <c r="C18441"/>
      <c r="D18441"/>
      <c r="E18441"/>
      <c r="F18441"/>
    </row>
    <row r="18442" spans="2:6" ht="15" x14ac:dyDescent="0.25">
      <c r="B18442"/>
      <c r="C18442"/>
      <c r="D18442"/>
      <c r="E18442"/>
      <c r="F18442"/>
    </row>
    <row r="18443" spans="2:6" ht="15" x14ac:dyDescent="0.25">
      <c r="B18443"/>
      <c r="C18443"/>
      <c r="D18443"/>
      <c r="E18443"/>
      <c r="F18443"/>
    </row>
    <row r="18444" spans="2:6" ht="15" x14ac:dyDescent="0.25">
      <c r="B18444"/>
      <c r="C18444"/>
      <c r="D18444"/>
      <c r="E18444"/>
      <c r="F18444"/>
    </row>
    <row r="18445" spans="2:6" ht="15" x14ac:dyDescent="0.25">
      <c r="B18445"/>
      <c r="C18445"/>
      <c r="D18445"/>
      <c r="E18445"/>
      <c r="F18445"/>
    </row>
    <row r="18446" spans="2:6" ht="15" x14ac:dyDescent="0.25">
      <c r="B18446"/>
      <c r="C18446"/>
      <c r="D18446"/>
      <c r="E18446"/>
      <c r="F18446"/>
    </row>
    <row r="18447" spans="2:6" ht="15" x14ac:dyDescent="0.25">
      <c r="B18447"/>
      <c r="C18447"/>
      <c r="D18447"/>
      <c r="E18447"/>
      <c r="F18447"/>
    </row>
    <row r="18448" spans="2:6" ht="15" x14ac:dyDescent="0.25">
      <c r="B18448"/>
      <c r="C18448"/>
      <c r="D18448"/>
      <c r="E18448"/>
      <c r="F18448"/>
    </row>
    <row r="18449" spans="2:6" ht="15" x14ac:dyDescent="0.25">
      <c r="B18449"/>
      <c r="C18449"/>
      <c r="D18449"/>
      <c r="E18449"/>
      <c r="F18449"/>
    </row>
    <row r="18450" spans="2:6" ht="15" x14ac:dyDescent="0.25">
      <c r="B18450"/>
      <c r="C18450"/>
      <c r="D18450"/>
      <c r="E18450"/>
      <c r="F18450"/>
    </row>
    <row r="18451" spans="2:6" ht="15" x14ac:dyDescent="0.25">
      <c r="B18451"/>
      <c r="C18451"/>
      <c r="D18451"/>
      <c r="E18451"/>
      <c r="F18451"/>
    </row>
    <row r="18452" spans="2:6" ht="15" x14ac:dyDescent="0.25">
      <c r="B18452"/>
      <c r="C18452"/>
      <c r="D18452"/>
      <c r="E18452"/>
      <c r="F18452"/>
    </row>
    <row r="18453" spans="2:6" ht="15" x14ac:dyDescent="0.25">
      <c r="B18453"/>
      <c r="C18453"/>
      <c r="D18453"/>
      <c r="E18453"/>
      <c r="F18453"/>
    </row>
    <row r="18454" spans="2:6" ht="15" x14ac:dyDescent="0.25">
      <c r="B18454"/>
      <c r="C18454"/>
      <c r="D18454"/>
      <c r="E18454"/>
      <c r="F18454"/>
    </row>
    <row r="18455" spans="2:6" ht="15" x14ac:dyDescent="0.25">
      <c r="B18455"/>
      <c r="C18455"/>
      <c r="D18455"/>
      <c r="E18455"/>
      <c r="F18455"/>
    </row>
    <row r="18456" spans="2:6" ht="15" x14ac:dyDescent="0.25">
      <c r="B18456"/>
      <c r="C18456"/>
      <c r="D18456"/>
      <c r="E18456"/>
      <c r="F18456"/>
    </row>
    <row r="18457" spans="2:6" ht="15" x14ac:dyDescent="0.25">
      <c r="B18457"/>
      <c r="C18457"/>
      <c r="D18457"/>
      <c r="E18457"/>
      <c r="F18457"/>
    </row>
    <row r="18458" spans="2:6" ht="15" x14ac:dyDescent="0.25">
      <c r="B18458"/>
      <c r="C18458"/>
      <c r="D18458"/>
      <c r="E18458"/>
      <c r="F18458"/>
    </row>
    <row r="18459" spans="2:6" ht="15" x14ac:dyDescent="0.25">
      <c r="B18459"/>
      <c r="C18459"/>
      <c r="D18459"/>
      <c r="E18459"/>
      <c r="F18459"/>
    </row>
    <row r="18460" spans="2:6" ht="15" x14ac:dyDescent="0.25">
      <c r="B18460"/>
      <c r="C18460"/>
      <c r="D18460"/>
      <c r="E18460"/>
      <c r="F18460"/>
    </row>
    <row r="18461" spans="2:6" ht="15" x14ac:dyDescent="0.25">
      <c r="B18461"/>
      <c r="C18461"/>
      <c r="D18461"/>
      <c r="E18461"/>
      <c r="F18461"/>
    </row>
    <row r="18462" spans="2:6" ht="15" x14ac:dyDescent="0.25">
      <c r="B18462"/>
      <c r="C18462"/>
      <c r="D18462"/>
      <c r="E18462"/>
      <c r="F18462"/>
    </row>
    <row r="18463" spans="2:6" ht="15" x14ac:dyDescent="0.25">
      <c r="B18463"/>
      <c r="C18463"/>
      <c r="D18463"/>
      <c r="E18463"/>
      <c r="F18463"/>
    </row>
    <row r="18464" spans="2:6" ht="15" x14ac:dyDescent="0.25">
      <c r="B18464"/>
      <c r="C18464"/>
      <c r="D18464"/>
      <c r="E18464"/>
      <c r="F18464"/>
    </row>
    <row r="18465" spans="2:6" ht="15" x14ac:dyDescent="0.25">
      <c r="B18465"/>
      <c r="C18465"/>
      <c r="D18465"/>
      <c r="E18465"/>
      <c r="F18465"/>
    </row>
    <row r="18466" spans="2:6" ht="15" x14ac:dyDescent="0.25">
      <c r="B18466"/>
      <c r="C18466"/>
      <c r="D18466"/>
      <c r="E18466"/>
      <c r="F18466"/>
    </row>
    <row r="18467" spans="2:6" ht="15" x14ac:dyDescent="0.25">
      <c r="B18467"/>
      <c r="C18467"/>
      <c r="D18467"/>
      <c r="E18467"/>
      <c r="F18467"/>
    </row>
    <row r="18468" spans="2:6" ht="15" x14ac:dyDescent="0.25">
      <c r="B18468"/>
      <c r="C18468"/>
      <c r="D18468"/>
      <c r="E18468"/>
      <c r="F18468"/>
    </row>
    <row r="18469" spans="2:6" ht="15" x14ac:dyDescent="0.25">
      <c r="B18469"/>
      <c r="C18469"/>
      <c r="D18469"/>
      <c r="E18469"/>
      <c r="F18469"/>
    </row>
    <row r="18470" spans="2:6" ht="15" x14ac:dyDescent="0.25">
      <c r="B18470"/>
      <c r="C18470"/>
      <c r="D18470"/>
      <c r="E18470"/>
      <c r="F18470"/>
    </row>
    <row r="18471" spans="2:6" ht="15" x14ac:dyDescent="0.25">
      <c r="B18471"/>
      <c r="C18471"/>
      <c r="D18471"/>
      <c r="E18471"/>
      <c r="F18471"/>
    </row>
    <row r="18472" spans="2:6" ht="15" x14ac:dyDescent="0.25">
      <c r="B18472"/>
      <c r="C18472"/>
      <c r="D18472"/>
      <c r="E18472"/>
      <c r="F18472"/>
    </row>
    <row r="18473" spans="2:6" ht="15" x14ac:dyDescent="0.25">
      <c r="B18473"/>
      <c r="C18473"/>
      <c r="D18473"/>
      <c r="E18473"/>
      <c r="F18473"/>
    </row>
    <row r="18474" spans="2:6" ht="15" x14ac:dyDescent="0.25">
      <c r="B18474"/>
      <c r="C18474"/>
      <c r="D18474"/>
      <c r="E18474"/>
      <c r="F18474"/>
    </row>
    <row r="18475" spans="2:6" ht="15" x14ac:dyDescent="0.25">
      <c r="B18475"/>
      <c r="C18475"/>
      <c r="D18475"/>
      <c r="E18475"/>
      <c r="F18475"/>
    </row>
    <row r="18476" spans="2:6" ht="15" x14ac:dyDescent="0.25">
      <c r="B18476"/>
      <c r="C18476"/>
      <c r="D18476"/>
      <c r="E18476"/>
      <c r="F18476"/>
    </row>
    <row r="18477" spans="2:6" ht="15" x14ac:dyDescent="0.25">
      <c r="B18477"/>
      <c r="C18477"/>
      <c r="D18477"/>
      <c r="E18477"/>
      <c r="F18477"/>
    </row>
    <row r="18478" spans="2:6" ht="15" x14ac:dyDescent="0.25">
      <c r="B18478"/>
      <c r="C18478"/>
      <c r="D18478"/>
      <c r="E18478"/>
      <c r="F18478"/>
    </row>
    <row r="18479" spans="2:6" ht="15" x14ac:dyDescent="0.25">
      <c r="B18479"/>
      <c r="C18479"/>
      <c r="D18479"/>
      <c r="E18479"/>
      <c r="F18479"/>
    </row>
    <row r="18480" spans="2:6" ht="15" x14ac:dyDescent="0.25">
      <c r="B18480"/>
      <c r="C18480"/>
      <c r="D18480"/>
      <c r="E18480"/>
      <c r="F18480"/>
    </row>
    <row r="18481" spans="2:6" ht="15" x14ac:dyDescent="0.25">
      <c r="B18481"/>
      <c r="C18481"/>
      <c r="D18481"/>
      <c r="E18481"/>
      <c r="F18481"/>
    </row>
    <row r="18482" spans="2:6" ht="15" x14ac:dyDescent="0.25">
      <c r="B18482"/>
      <c r="C18482"/>
      <c r="D18482"/>
      <c r="E18482"/>
      <c r="F18482"/>
    </row>
    <row r="18483" spans="2:6" ht="15" x14ac:dyDescent="0.25">
      <c r="B18483"/>
      <c r="C18483"/>
      <c r="D18483"/>
      <c r="E18483"/>
      <c r="F18483"/>
    </row>
    <row r="18484" spans="2:6" ht="15" x14ac:dyDescent="0.25">
      <c r="B18484"/>
      <c r="C18484"/>
      <c r="D18484"/>
      <c r="E18484"/>
      <c r="F18484"/>
    </row>
    <row r="18485" spans="2:6" ht="15" x14ac:dyDescent="0.25">
      <c r="B18485"/>
      <c r="C18485"/>
      <c r="D18485"/>
      <c r="E18485"/>
      <c r="F18485"/>
    </row>
    <row r="18486" spans="2:6" ht="15" x14ac:dyDescent="0.25">
      <c r="B18486"/>
      <c r="C18486"/>
      <c r="D18486"/>
      <c r="E18486"/>
      <c r="F18486"/>
    </row>
    <row r="18487" spans="2:6" ht="15" x14ac:dyDescent="0.25">
      <c r="B18487"/>
      <c r="C18487"/>
      <c r="D18487"/>
      <c r="E18487"/>
      <c r="F18487"/>
    </row>
    <row r="18488" spans="2:6" ht="15" x14ac:dyDescent="0.25">
      <c r="B18488"/>
      <c r="C18488"/>
      <c r="D18488"/>
      <c r="E18488"/>
      <c r="F18488"/>
    </row>
    <row r="18489" spans="2:6" ht="15" x14ac:dyDescent="0.25">
      <c r="B18489"/>
      <c r="C18489"/>
      <c r="D18489"/>
      <c r="E18489"/>
      <c r="F18489"/>
    </row>
    <row r="18490" spans="2:6" ht="15" x14ac:dyDescent="0.25">
      <c r="B18490"/>
      <c r="C18490"/>
      <c r="D18490"/>
      <c r="E18490"/>
      <c r="F18490"/>
    </row>
    <row r="18491" spans="2:6" ht="15" x14ac:dyDescent="0.25">
      <c r="B18491"/>
      <c r="C18491"/>
      <c r="D18491"/>
      <c r="E18491"/>
      <c r="F18491"/>
    </row>
    <row r="18492" spans="2:6" ht="15" x14ac:dyDescent="0.25">
      <c r="B18492"/>
      <c r="C18492"/>
      <c r="D18492"/>
      <c r="E18492"/>
      <c r="F18492"/>
    </row>
    <row r="18493" spans="2:6" ht="15" x14ac:dyDescent="0.25">
      <c r="B18493"/>
      <c r="C18493"/>
      <c r="D18493"/>
      <c r="E18493"/>
      <c r="F18493"/>
    </row>
    <row r="18494" spans="2:6" ht="15" x14ac:dyDescent="0.25">
      <c r="B18494"/>
      <c r="C18494"/>
      <c r="D18494"/>
      <c r="E18494"/>
      <c r="F18494"/>
    </row>
    <row r="18495" spans="2:6" ht="15" x14ac:dyDescent="0.25">
      <c r="B18495"/>
      <c r="C18495"/>
      <c r="D18495"/>
      <c r="E18495"/>
      <c r="F18495"/>
    </row>
    <row r="18496" spans="2:6" ht="15" x14ac:dyDescent="0.25">
      <c r="B18496"/>
      <c r="C18496"/>
      <c r="D18496"/>
      <c r="E18496"/>
      <c r="F18496"/>
    </row>
    <row r="18497" spans="2:6" ht="15" x14ac:dyDescent="0.25">
      <c r="B18497"/>
      <c r="C18497"/>
      <c r="D18497"/>
      <c r="E18497"/>
      <c r="F18497"/>
    </row>
    <row r="18498" spans="2:6" ht="15" x14ac:dyDescent="0.25">
      <c r="B18498"/>
      <c r="C18498"/>
      <c r="D18498"/>
      <c r="E18498"/>
      <c r="F18498"/>
    </row>
    <row r="18499" spans="2:6" ht="15" x14ac:dyDescent="0.25">
      <c r="B18499"/>
      <c r="C18499"/>
      <c r="D18499"/>
      <c r="E18499"/>
      <c r="F18499"/>
    </row>
    <row r="18500" spans="2:6" ht="15" x14ac:dyDescent="0.25">
      <c r="B18500"/>
      <c r="C18500"/>
      <c r="D18500"/>
      <c r="E18500"/>
      <c r="F18500"/>
    </row>
    <row r="18501" spans="2:6" ht="15" x14ac:dyDescent="0.25">
      <c r="B18501"/>
      <c r="C18501"/>
      <c r="D18501"/>
      <c r="E18501"/>
      <c r="F18501"/>
    </row>
    <row r="18502" spans="2:6" ht="15" x14ac:dyDescent="0.25">
      <c r="B18502"/>
      <c r="C18502"/>
      <c r="D18502"/>
      <c r="E18502"/>
      <c r="F18502"/>
    </row>
    <row r="18503" spans="2:6" ht="15" x14ac:dyDescent="0.25">
      <c r="B18503"/>
      <c r="C18503"/>
      <c r="D18503"/>
      <c r="E18503"/>
      <c r="F18503"/>
    </row>
    <row r="18504" spans="2:6" ht="15" x14ac:dyDescent="0.25">
      <c r="B18504"/>
      <c r="C18504"/>
      <c r="D18504"/>
      <c r="E18504"/>
      <c r="F18504"/>
    </row>
    <row r="18505" spans="2:6" ht="15" x14ac:dyDescent="0.25">
      <c r="B18505"/>
      <c r="C18505"/>
      <c r="D18505"/>
      <c r="E18505"/>
      <c r="F18505"/>
    </row>
    <row r="18506" spans="2:6" ht="15" x14ac:dyDescent="0.25">
      <c r="B18506"/>
      <c r="C18506"/>
      <c r="D18506"/>
      <c r="E18506"/>
      <c r="F18506"/>
    </row>
    <row r="18507" spans="2:6" ht="15" x14ac:dyDescent="0.25">
      <c r="B18507"/>
      <c r="C18507"/>
      <c r="D18507"/>
      <c r="E18507"/>
      <c r="F18507"/>
    </row>
    <row r="18508" spans="2:6" ht="15" x14ac:dyDescent="0.25">
      <c r="B18508"/>
      <c r="C18508"/>
      <c r="D18508"/>
      <c r="E18508"/>
      <c r="F18508"/>
    </row>
    <row r="18509" spans="2:6" ht="15" x14ac:dyDescent="0.25">
      <c r="B18509"/>
      <c r="C18509"/>
      <c r="D18509"/>
      <c r="E18509"/>
      <c r="F18509"/>
    </row>
    <row r="18510" spans="2:6" ht="15" x14ac:dyDescent="0.25">
      <c r="B18510"/>
      <c r="C18510"/>
      <c r="D18510"/>
      <c r="E18510"/>
      <c r="F18510"/>
    </row>
    <row r="18511" spans="2:6" ht="15" x14ac:dyDescent="0.25">
      <c r="B18511"/>
      <c r="C18511"/>
      <c r="D18511"/>
      <c r="E18511"/>
      <c r="F18511"/>
    </row>
    <row r="18512" spans="2:6" ht="15" x14ac:dyDescent="0.25">
      <c r="B18512"/>
      <c r="C18512"/>
      <c r="D18512"/>
      <c r="E18512"/>
      <c r="F18512"/>
    </row>
    <row r="18513" spans="2:6" ht="15" x14ac:dyDescent="0.25">
      <c r="B18513"/>
      <c r="C18513"/>
      <c r="D18513"/>
      <c r="E18513"/>
      <c r="F18513"/>
    </row>
    <row r="18514" spans="2:6" ht="15" x14ac:dyDescent="0.25">
      <c r="B18514"/>
      <c r="C18514"/>
      <c r="D18514"/>
      <c r="E18514"/>
      <c r="F18514"/>
    </row>
    <row r="18515" spans="2:6" ht="15" x14ac:dyDescent="0.25">
      <c r="B18515"/>
      <c r="C18515"/>
      <c r="D18515"/>
      <c r="E18515"/>
      <c r="F18515"/>
    </row>
    <row r="18516" spans="2:6" ht="15" x14ac:dyDescent="0.25">
      <c r="B18516"/>
      <c r="C18516"/>
      <c r="D18516"/>
      <c r="E18516"/>
      <c r="F18516"/>
    </row>
    <row r="18517" spans="2:6" ht="15" x14ac:dyDescent="0.25">
      <c r="B18517"/>
      <c r="C18517"/>
      <c r="D18517"/>
      <c r="E18517"/>
      <c r="F18517"/>
    </row>
    <row r="18518" spans="2:6" ht="15" x14ac:dyDescent="0.25">
      <c r="B18518"/>
      <c r="C18518"/>
      <c r="D18518"/>
      <c r="E18518"/>
      <c r="F18518"/>
    </row>
    <row r="18519" spans="2:6" ht="15" x14ac:dyDescent="0.25">
      <c r="B18519"/>
      <c r="C18519"/>
      <c r="D18519"/>
      <c r="E18519"/>
      <c r="F18519"/>
    </row>
    <row r="18520" spans="2:6" ht="15" x14ac:dyDescent="0.25">
      <c r="B18520"/>
      <c r="C18520"/>
      <c r="D18520"/>
      <c r="E18520"/>
      <c r="F18520"/>
    </row>
    <row r="18521" spans="2:6" ht="15" x14ac:dyDescent="0.25">
      <c r="B18521"/>
      <c r="C18521"/>
      <c r="D18521"/>
      <c r="E18521"/>
      <c r="F18521"/>
    </row>
    <row r="18522" spans="2:6" ht="15" x14ac:dyDescent="0.25">
      <c r="B18522"/>
      <c r="C18522"/>
      <c r="D18522"/>
      <c r="E18522"/>
      <c r="F18522"/>
    </row>
    <row r="18523" spans="2:6" ht="15" x14ac:dyDescent="0.25">
      <c r="B18523"/>
      <c r="C18523"/>
      <c r="D18523"/>
      <c r="E18523"/>
      <c r="F18523"/>
    </row>
    <row r="18524" spans="2:6" ht="15" x14ac:dyDescent="0.25">
      <c r="B18524"/>
      <c r="C18524"/>
      <c r="D18524"/>
      <c r="E18524"/>
      <c r="F18524"/>
    </row>
    <row r="18525" spans="2:6" ht="15" x14ac:dyDescent="0.25">
      <c r="B18525"/>
      <c r="C18525"/>
      <c r="D18525"/>
      <c r="E18525"/>
      <c r="F18525"/>
    </row>
    <row r="18526" spans="2:6" ht="15" x14ac:dyDescent="0.25">
      <c r="B18526"/>
      <c r="C18526"/>
      <c r="D18526"/>
      <c r="E18526"/>
      <c r="F18526"/>
    </row>
    <row r="18527" spans="2:6" ht="15" x14ac:dyDescent="0.25">
      <c r="B18527"/>
      <c r="C18527"/>
      <c r="D18527"/>
      <c r="E18527"/>
      <c r="F18527"/>
    </row>
    <row r="18528" spans="2:6" ht="15" x14ac:dyDescent="0.25">
      <c r="B18528"/>
      <c r="C18528"/>
      <c r="D18528"/>
      <c r="E18528"/>
      <c r="F18528"/>
    </row>
    <row r="18529" spans="2:6" ht="15" x14ac:dyDescent="0.25">
      <c r="B18529"/>
      <c r="C18529"/>
      <c r="D18529"/>
      <c r="E18529"/>
      <c r="F18529"/>
    </row>
    <row r="18530" spans="2:6" ht="15" x14ac:dyDescent="0.25">
      <c r="B18530"/>
      <c r="C18530"/>
      <c r="D18530"/>
      <c r="E18530"/>
      <c r="F18530"/>
    </row>
    <row r="18531" spans="2:6" ht="15" x14ac:dyDescent="0.25">
      <c r="B18531"/>
      <c r="C18531"/>
      <c r="D18531"/>
      <c r="E18531"/>
      <c r="F18531"/>
    </row>
    <row r="18532" spans="2:6" ht="15" x14ac:dyDescent="0.25">
      <c r="B18532"/>
      <c r="C18532"/>
      <c r="D18532"/>
      <c r="E18532"/>
      <c r="F18532"/>
    </row>
    <row r="18533" spans="2:6" ht="15" x14ac:dyDescent="0.25">
      <c r="B18533"/>
      <c r="C18533"/>
      <c r="D18533"/>
      <c r="E18533"/>
      <c r="F18533"/>
    </row>
    <row r="18534" spans="2:6" ht="15" x14ac:dyDescent="0.25">
      <c r="B18534"/>
      <c r="C18534"/>
      <c r="D18534"/>
      <c r="E18534"/>
      <c r="F18534"/>
    </row>
    <row r="18535" spans="2:6" ht="15" x14ac:dyDescent="0.25">
      <c r="B18535"/>
      <c r="C18535"/>
      <c r="D18535"/>
      <c r="E18535"/>
      <c r="F18535"/>
    </row>
    <row r="18536" spans="2:6" ht="15" x14ac:dyDescent="0.25">
      <c r="B18536"/>
      <c r="C18536"/>
      <c r="D18536"/>
      <c r="E18536"/>
      <c r="F18536"/>
    </row>
    <row r="18537" spans="2:6" ht="15" x14ac:dyDescent="0.25">
      <c r="B18537"/>
      <c r="C18537"/>
      <c r="D18537"/>
      <c r="E18537"/>
      <c r="F18537"/>
    </row>
    <row r="18538" spans="2:6" ht="15" x14ac:dyDescent="0.25">
      <c r="B18538"/>
      <c r="C18538"/>
      <c r="D18538"/>
      <c r="E18538"/>
      <c r="F18538"/>
    </row>
    <row r="18539" spans="2:6" ht="15" x14ac:dyDescent="0.25">
      <c r="B18539"/>
      <c r="C18539"/>
      <c r="D18539"/>
      <c r="E18539"/>
      <c r="F18539"/>
    </row>
    <row r="18540" spans="2:6" ht="15" x14ac:dyDescent="0.25">
      <c r="B18540"/>
      <c r="C18540"/>
      <c r="D18540"/>
      <c r="E18540"/>
      <c r="F18540"/>
    </row>
    <row r="18541" spans="2:6" ht="15" x14ac:dyDescent="0.25">
      <c r="B18541"/>
      <c r="C18541"/>
      <c r="D18541"/>
      <c r="E18541"/>
      <c r="F18541"/>
    </row>
    <row r="18542" spans="2:6" ht="15" x14ac:dyDescent="0.25">
      <c r="B18542"/>
      <c r="C18542"/>
      <c r="D18542"/>
      <c r="E18542"/>
      <c r="F18542"/>
    </row>
    <row r="18543" spans="2:6" ht="15" x14ac:dyDescent="0.25">
      <c r="B18543"/>
      <c r="C18543"/>
      <c r="D18543"/>
      <c r="E18543"/>
      <c r="F18543"/>
    </row>
    <row r="18544" spans="2:6" ht="15" x14ac:dyDescent="0.25">
      <c r="B18544"/>
      <c r="C18544"/>
      <c r="D18544"/>
      <c r="E18544"/>
      <c r="F18544"/>
    </row>
    <row r="18545" spans="2:6" ht="15" x14ac:dyDescent="0.25">
      <c r="B18545"/>
      <c r="C18545"/>
      <c r="D18545"/>
      <c r="E18545"/>
      <c r="F18545"/>
    </row>
    <row r="18546" spans="2:6" ht="15" x14ac:dyDescent="0.25">
      <c r="B18546"/>
      <c r="C18546"/>
      <c r="D18546"/>
      <c r="E18546"/>
      <c r="F18546"/>
    </row>
    <row r="18547" spans="2:6" ht="15" x14ac:dyDescent="0.25">
      <c r="B18547"/>
      <c r="C18547"/>
      <c r="D18547"/>
      <c r="E18547"/>
      <c r="F18547"/>
    </row>
    <row r="18548" spans="2:6" ht="15" x14ac:dyDescent="0.25">
      <c r="B18548"/>
      <c r="C18548"/>
      <c r="D18548"/>
      <c r="E18548"/>
      <c r="F18548"/>
    </row>
    <row r="18549" spans="2:6" ht="15" x14ac:dyDescent="0.25">
      <c r="B18549"/>
      <c r="C18549"/>
      <c r="D18549"/>
      <c r="E18549"/>
      <c r="F18549"/>
    </row>
    <row r="18550" spans="2:6" ht="15" x14ac:dyDescent="0.25">
      <c r="B18550"/>
      <c r="C18550"/>
      <c r="D18550"/>
      <c r="E18550"/>
      <c r="F18550"/>
    </row>
    <row r="18551" spans="2:6" ht="15" x14ac:dyDescent="0.25">
      <c r="B18551"/>
      <c r="C18551"/>
      <c r="D18551"/>
      <c r="E18551"/>
      <c r="F18551"/>
    </row>
    <row r="18552" spans="2:6" ht="15" x14ac:dyDescent="0.25">
      <c r="B18552"/>
      <c r="C18552"/>
      <c r="D18552"/>
      <c r="E18552"/>
      <c r="F18552"/>
    </row>
    <row r="18553" spans="2:6" ht="15" x14ac:dyDescent="0.25">
      <c r="B18553"/>
      <c r="C18553"/>
      <c r="D18553"/>
      <c r="E18553"/>
      <c r="F18553"/>
    </row>
    <row r="18554" spans="2:6" ht="15" x14ac:dyDescent="0.25">
      <c r="B18554"/>
      <c r="C18554"/>
      <c r="D18554"/>
      <c r="E18554"/>
      <c r="F18554"/>
    </row>
    <row r="18555" spans="2:6" ht="15" x14ac:dyDescent="0.25">
      <c r="B18555"/>
      <c r="C18555"/>
      <c r="D18555"/>
      <c r="E18555"/>
      <c r="F18555"/>
    </row>
    <row r="18556" spans="2:6" ht="15" x14ac:dyDescent="0.25">
      <c r="B18556"/>
      <c r="C18556"/>
      <c r="D18556"/>
      <c r="E18556"/>
      <c r="F18556"/>
    </row>
    <row r="18557" spans="2:6" ht="15" x14ac:dyDescent="0.25">
      <c r="B18557"/>
      <c r="C18557"/>
      <c r="D18557"/>
      <c r="E18557"/>
      <c r="F18557"/>
    </row>
    <row r="18558" spans="2:6" ht="15" x14ac:dyDescent="0.25">
      <c r="B18558"/>
      <c r="C18558"/>
      <c r="D18558"/>
      <c r="E18558"/>
      <c r="F18558"/>
    </row>
    <row r="18559" spans="2:6" ht="15" x14ac:dyDescent="0.25">
      <c r="B18559"/>
      <c r="C18559"/>
      <c r="D18559"/>
      <c r="E18559"/>
      <c r="F18559"/>
    </row>
    <row r="18560" spans="2:6" ht="15" x14ac:dyDescent="0.25">
      <c r="B18560"/>
      <c r="C18560"/>
      <c r="D18560"/>
      <c r="E18560"/>
      <c r="F18560"/>
    </row>
    <row r="18561" spans="2:6" ht="15" x14ac:dyDescent="0.25">
      <c r="B18561"/>
      <c r="C18561"/>
      <c r="D18561"/>
      <c r="E18561"/>
      <c r="F18561"/>
    </row>
    <row r="18562" spans="2:6" ht="15" x14ac:dyDescent="0.25">
      <c r="B18562"/>
      <c r="C18562"/>
      <c r="D18562"/>
      <c r="E18562"/>
      <c r="F18562"/>
    </row>
    <row r="18563" spans="2:6" ht="15" x14ac:dyDescent="0.25">
      <c r="B18563"/>
      <c r="C18563"/>
      <c r="D18563"/>
      <c r="E18563"/>
      <c r="F18563"/>
    </row>
    <row r="18564" spans="2:6" ht="15" x14ac:dyDescent="0.25">
      <c r="B18564"/>
      <c r="C18564"/>
      <c r="D18564"/>
      <c r="E18564"/>
      <c r="F18564"/>
    </row>
    <row r="18565" spans="2:6" ht="15" x14ac:dyDescent="0.25">
      <c r="B18565"/>
      <c r="C18565"/>
      <c r="D18565"/>
      <c r="E18565"/>
      <c r="F18565"/>
    </row>
    <row r="18566" spans="2:6" ht="15" x14ac:dyDescent="0.25">
      <c r="B18566"/>
      <c r="C18566"/>
      <c r="D18566"/>
      <c r="E18566"/>
      <c r="F18566"/>
    </row>
    <row r="18567" spans="2:6" ht="15" x14ac:dyDescent="0.25">
      <c r="B18567"/>
      <c r="C18567"/>
      <c r="D18567"/>
      <c r="E18567"/>
      <c r="F18567"/>
    </row>
    <row r="18568" spans="2:6" ht="15" x14ac:dyDescent="0.25">
      <c r="B18568"/>
      <c r="C18568"/>
      <c r="D18568"/>
      <c r="E18568"/>
      <c r="F18568"/>
    </row>
    <row r="18569" spans="2:6" ht="15" x14ac:dyDescent="0.25">
      <c r="B18569"/>
      <c r="C18569"/>
      <c r="D18569"/>
      <c r="E18569"/>
      <c r="F18569"/>
    </row>
    <row r="18570" spans="2:6" ht="15" x14ac:dyDescent="0.25">
      <c r="B18570"/>
      <c r="C18570"/>
      <c r="D18570"/>
      <c r="E18570"/>
      <c r="F18570"/>
    </row>
    <row r="18571" spans="2:6" ht="15" x14ac:dyDescent="0.25">
      <c r="B18571"/>
      <c r="C18571"/>
      <c r="D18571"/>
      <c r="E18571"/>
      <c r="F18571"/>
    </row>
    <row r="18572" spans="2:6" ht="15" x14ac:dyDescent="0.25">
      <c r="B18572"/>
      <c r="C18572"/>
      <c r="D18572"/>
      <c r="E18572"/>
      <c r="F18572"/>
    </row>
    <row r="18573" spans="2:6" ht="15" x14ac:dyDescent="0.25">
      <c r="B18573"/>
      <c r="C18573"/>
      <c r="D18573"/>
      <c r="E18573"/>
      <c r="F18573"/>
    </row>
    <row r="18574" spans="2:6" ht="15" x14ac:dyDescent="0.25">
      <c r="B18574"/>
      <c r="C18574"/>
      <c r="D18574"/>
      <c r="E18574"/>
      <c r="F18574"/>
    </row>
    <row r="18575" spans="2:6" ht="15" x14ac:dyDescent="0.25">
      <c r="B18575"/>
      <c r="C18575"/>
      <c r="D18575"/>
      <c r="E18575"/>
      <c r="F18575"/>
    </row>
    <row r="18576" spans="2:6" ht="15" x14ac:dyDescent="0.25">
      <c r="B18576"/>
      <c r="C18576"/>
      <c r="D18576"/>
      <c r="E18576"/>
      <c r="F18576"/>
    </row>
    <row r="18577" spans="2:6" ht="15" x14ac:dyDescent="0.25">
      <c r="B18577"/>
      <c r="C18577"/>
      <c r="D18577"/>
      <c r="E18577"/>
      <c r="F18577"/>
    </row>
    <row r="18578" spans="2:6" ht="15" x14ac:dyDescent="0.25">
      <c r="B18578"/>
      <c r="C18578"/>
      <c r="D18578"/>
      <c r="E18578"/>
      <c r="F18578"/>
    </row>
    <row r="18579" spans="2:6" ht="15" x14ac:dyDescent="0.25">
      <c r="B18579"/>
      <c r="C18579"/>
      <c r="D18579"/>
      <c r="E18579"/>
      <c r="F18579"/>
    </row>
    <row r="18580" spans="2:6" ht="15" x14ac:dyDescent="0.25">
      <c r="B18580"/>
      <c r="C18580"/>
      <c r="D18580"/>
      <c r="E18580"/>
      <c r="F18580"/>
    </row>
    <row r="18581" spans="2:6" ht="15" x14ac:dyDescent="0.25">
      <c r="B18581"/>
      <c r="C18581"/>
      <c r="D18581"/>
      <c r="E18581"/>
      <c r="F18581"/>
    </row>
    <row r="18582" spans="2:6" ht="15" x14ac:dyDescent="0.25">
      <c r="B18582"/>
      <c r="C18582"/>
      <c r="D18582"/>
      <c r="E18582"/>
      <c r="F18582"/>
    </row>
    <row r="18583" spans="2:6" ht="15" x14ac:dyDescent="0.25">
      <c r="B18583"/>
      <c r="C18583"/>
      <c r="D18583"/>
      <c r="E18583"/>
      <c r="F18583"/>
    </row>
    <row r="18584" spans="2:6" ht="15" x14ac:dyDescent="0.25">
      <c r="B18584"/>
      <c r="C18584"/>
      <c r="D18584"/>
      <c r="E18584"/>
      <c r="F18584"/>
    </row>
    <row r="18585" spans="2:6" ht="15" x14ac:dyDescent="0.25">
      <c r="B18585"/>
      <c r="C18585"/>
      <c r="D18585"/>
      <c r="E18585"/>
      <c r="F18585"/>
    </row>
    <row r="18586" spans="2:6" ht="15" x14ac:dyDescent="0.25">
      <c r="B18586"/>
      <c r="C18586"/>
      <c r="D18586"/>
      <c r="E18586"/>
      <c r="F18586"/>
    </row>
    <row r="18587" spans="2:6" ht="15" x14ac:dyDescent="0.25">
      <c r="B18587"/>
      <c r="C18587"/>
      <c r="D18587"/>
      <c r="E18587"/>
      <c r="F18587"/>
    </row>
    <row r="18588" spans="2:6" ht="15" x14ac:dyDescent="0.25">
      <c r="B18588"/>
      <c r="C18588"/>
      <c r="D18588"/>
      <c r="E18588"/>
      <c r="F18588"/>
    </row>
    <row r="18589" spans="2:6" ht="15" x14ac:dyDescent="0.25">
      <c r="B18589"/>
      <c r="C18589"/>
      <c r="D18589"/>
      <c r="E18589"/>
      <c r="F18589"/>
    </row>
    <row r="18590" spans="2:6" ht="15" x14ac:dyDescent="0.25">
      <c r="B18590"/>
      <c r="C18590"/>
      <c r="D18590"/>
      <c r="E18590"/>
      <c r="F18590"/>
    </row>
    <row r="18591" spans="2:6" ht="15" x14ac:dyDescent="0.25">
      <c r="B18591"/>
      <c r="C18591"/>
      <c r="D18591"/>
      <c r="E18591"/>
      <c r="F18591"/>
    </row>
    <row r="18592" spans="2:6" ht="15" x14ac:dyDescent="0.25">
      <c r="B18592"/>
      <c r="C18592"/>
      <c r="D18592"/>
      <c r="E18592"/>
      <c r="F18592"/>
    </row>
    <row r="18593" spans="2:6" ht="15" x14ac:dyDescent="0.25">
      <c r="B18593"/>
      <c r="C18593"/>
      <c r="D18593"/>
      <c r="E18593"/>
      <c r="F18593"/>
    </row>
    <row r="18594" spans="2:6" ht="15" x14ac:dyDescent="0.25">
      <c r="B18594"/>
      <c r="C18594"/>
      <c r="D18594"/>
      <c r="E18594"/>
      <c r="F18594"/>
    </row>
    <row r="18595" spans="2:6" ht="15" x14ac:dyDescent="0.25">
      <c r="B18595"/>
      <c r="C18595"/>
      <c r="D18595"/>
      <c r="E18595"/>
      <c r="F18595"/>
    </row>
    <row r="18596" spans="2:6" ht="15" x14ac:dyDescent="0.25">
      <c r="B18596"/>
      <c r="C18596"/>
      <c r="D18596"/>
      <c r="E18596"/>
      <c r="F18596"/>
    </row>
    <row r="18597" spans="2:6" ht="15" x14ac:dyDescent="0.25">
      <c r="B18597"/>
      <c r="C18597"/>
      <c r="D18597"/>
      <c r="E18597"/>
      <c r="F18597"/>
    </row>
    <row r="18598" spans="2:6" ht="15" x14ac:dyDescent="0.25">
      <c r="B18598"/>
      <c r="C18598"/>
      <c r="D18598"/>
      <c r="E18598"/>
      <c r="F18598"/>
    </row>
    <row r="18599" spans="2:6" ht="15" x14ac:dyDescent="0.25">
      <c r="B18599"/>
      <c r="C18599"/>
      <c r="D18599"/>
      <c r="E18599"/>
      <c r="F18599"/>
    </row>
    <row r="18600" spans="2:6" ht="15" x14ac:dyDescent="0.25">
      <c r="B18600"/>
      <c r="C18600"/>
      <c r="D18600"/>
      <c r="E18600"/>
      <c r="F18600"/>
    </row>
    <row r="18601" spans="2:6" ht="15" x14ac:dyDescent="0.25">
      <c r="B18601"/>
      <c r="C18601"/>
      <c r="D18601"/>
      <c r="E18601"/>
      <c r="F18601"/>
    </row>
    <row r="18602" spans="2:6" ht="15" x14ac:dyDescent="0.25">
      <c r="B18602"/>
      <c r="C18602"/>
      <c r="D18602"/>
      <c r="E18602"/>
      <c r="F18602"/>
    </row>
    <row r="18603" spans="2:6" ht="15" x14ac:dyDescent="0.25">
      <c r="B18603"/>
      <c r="C18603"/>
      <c r="D18603"/>
      <c r="E18603"/>
      <c r="F18603"/>
    </row>
    <row r="18604" spans="2:6" ht="15" x14ac:dyDescent="0.25">
      <c r="B18604"/>
      <c r="C18604"/>
      <c r="D18604"/>
      <c r="E18604"/>
      <c r="F18604"/>
    </row>
    <row r="18605" spans="2:6" ht="15" x14ac:dyDescent="0.25">
      <c r="B18605"/>
      <c r="C18605"/>
      <c r="D18605"/>
      <c r="E18605"/>
      <c r="F18605"/>
    </row>
    <row r="18606" spans="2:6" ht="15" x14ac:dyDescent="0.25">
      <c r="B18606"/>
      <c r="C18606"/>
      <c r="D18606"/>
      <c r="E18606"/>
      <c r="F18606"/>
    </row>
    <row r="18607" spans="2:6" ht="15" x14ac:dyDescent="0.25">
      <c r="B18607"/>
      <c r="C18607"/>
      <c r="D18607"/>
      <c r="E18607"/>
      <c r="F18607"/>
    </row>
    <row r="18608" spans="2:6" ht="15" x14ac:dyDescent="0.25">
      <c r="B18608"/>
      <c r="C18608"/>
      <c r="D18608"/>
      <c r="E18608"/>
      <c r="F18608"/>
    </row>
    <row r="18609" spans="2:6" ht="15" x14ac:dyDescent="0.25">
      <c r="B18609"/>
      <c r="C18609"/>
      <c r="D18609"/>
      <c r="E18609"/>
      <c r="F18609"/>
    </row>
    <row r="18610" spans="2:6" ht="15" x14ac:dyDescent="0.25">
      <c r="B18610"/>
      <c r="C18610"/>
      <c r="D18610"/>
      <c r="E18610"/>
      <c r="F18610"/>
    </row>
    <row r="18611" spans="2:6" ht="15" x14ac:dyDescent="0.25">
      <c r="B18611"/>
      <c r="C18611"/>
      <c r="D18611"/>
      <c r="E18611"/>
      <c r="F18611"/>
    </row>
    <row r="18612" spans="2:6" ht="15" x14ac:dyDescent="0.25">
      <c r="B18612"/>
      <c r="C18612"/>
      <c r="D18612"/>
      <c r="E18612"/>
      <c r="F18612"/>
    </row>
    <row r="18613" spans="2:6" ht="15" x14ac:dyDescent="0.25">
      <c r="B18613"/>
      <c r="C18613"/>
      <c r="D18613"/>
      <c r="E18613"/>
      <c r="F18613"/>
    </row>
    <row r="18614" spans="2:6" ht="15" x14ac:dyDescent="0.25">
      <c r="B18614"/>
      <c r="C18614"/>
      <c r="D18614"/>
      <c r="E18614"/>
      <c r="F18614"/>
    </row>
    <row r="18615" spans="2:6" ht="15" x14ac:dyDescent="0.25">
      <c r="B18615"/>
      <c r="C18615"/>
      <c r="D18615"/>
      <c r="E18615"/>
      <c r="F18615"/>
    </row>
    <row r="18616" spans="2:6" ht="15" x14ac:dyDescent="0.25">
      <c r="B18616"/>
      <c r="C18616"/>
      <c r="D18616"/>
      <c r="E18616"/>
      <c r="F18616"/>
    </row>
    <row r="18617" spans="2:6" ht="15" x14ac:dyDescent="0.25">
      <c r="B18617"/>
      <c r="C18617"/>
      <c r="D18617"/>
      <c r="E18617"/>
      <c r="F18617"/>
    </row>
    <row r="18618" spans="2:6" ht="15" x14ac:dyDescent="0.25">
      <c r="B18618"/>
      <c r="C18618"/>
      <c r="D18618"/>
      <c r="E18618"/>
      <c r="F18618"/>
    </row>
    <row r="18619" spans="2:6" ht="15" x14ac:dyDescent="0.25">
      <c r="B18619"/>
      <c r="C18619"/>
      <c r="D18619"/>
      <c r="E18619"/>
      <c r="F18619"/>
    </row>
    <row r="18620" spans="2:6" ht="15" x14ac:dyDescent="0.25">
      <c r="B18620"/>
      <c r="C18620"/>
      <c r="D18620"/>
      <c r="E18620"/>
      <c r="F18620"/>
    </row>
    <row r="18621" spans="2:6" ht="15" x14ac:dyDescent="0.25">
      <c r="B18621"/>
      <c r="C18621"/>
      <c r="D18621"/>
      <c r="E18621"/>
      <c r="F18621"/>
    </row>
    <row r="18622" spans="2:6" ht="15" x14ac:dyDescent="0.25">
      <c r="B18622"/>
      <c r="C18622"/>
      <c r="D18622"/>
      <c r="E18622"/>
      <c r="F18622"/>
    </row>
    <row r="18623" spans="2:6" ht="15" x14ac:dyDescent="0.25">
      <c r="B18623"/>
      <c r="C18623"/>
      <c r="D18623"/>
      <c r="E18623"/>
      <c r="F18623"/>
    </row>
    <row r="18624" spans="2:6" ht="15" x14ac:dyDescent="0.25">
      <c r="B18624"/>
      <c r="C18624"/>
      <c r="D18624"/>
      <c r="E18624"/>
      <c r="F18624"/>
    </row>
    <row r="18625" spans="2:6" ht="15" x14ac:dyDescent="0.25">
      <c r="B18625"/>
      <c r="C18625"/>
      <c r="D18625"/>
      <c r="E18625"/>
      <c r="F18625"/>
    </row>
    <row r="18626" spans="2:6" ht="15" x14ac:dyDescent="0.25">
      <c r="B18626"/>
      <c r="C18626"/>
      <c r="D18626"/>
      <c r="E18626"/>
      <c r="F18626"/>
    </row>
    <row r="18627" spans="2:6" ht="15" x14ac:dyDescent="0.25">
      <c r="B18627"/>
      <c r="C18627"/>
      <c r="D18627"/>
      <c r="E18627"/>
      <c r="F18627"/>
    </row>
    <row r="18628" spans="2:6" ht="15" x14ac:dyDescent="0.25">
      <c r="B18628"/>
      <c r="C18628"/>
      <c r="D18628"/>
      <c r="E18628"/>
      <c r="F18628"/>
    </row>
    <row r="18629" spans="2:6" ht="15" x14ac:dyDescent="0.25">
      <c r="B18629"/>
      <c r="C18629"/>
      <c r="D18629"/>
      <c r="E18629"/>
      <c r="F18629"/>
    </row>
    <row r="18630" spans="2:6" ht="15" x14ac:dyDescent="0.25">
      <c r="B18630"/>
      <c r="C18630"/>
      <c r="D18630"/>
      <c r="E18630"/>
      <c r="F18630"/>
    </row>
    <row r="18631" spans="2:6" ht="15" x14ac:dyDescent="0.25">
      <c r="B18631"/>
      <c r="C18631"/>
      <c r="D18631"/>
      <c r="E18631"/>
      <c r="F18631"/>
    </row>
    <row r="18632" spans="2:6" ht="15" x14ac:dyDescent="0.25">
      <c r="B18632"/>
      <c r="C18632"/>
      <c r="D18632"/>
      <c r="E18632"/>
      <c r="F18632"/>
    </row>
    <row r="18633" spans="2:6" ht="15" x14ac:dyDescent="0.25">
      <c r="B18633"/>
      <c r="C18633"/>
      <c r="D18633"/>
      <c r="E18633"/>
      <c r="F18633"/>
    </row>
    <row r="18634" spans="2:6" ht="15" x14ac:dyDescent="0.25">
      <c r="B18634"/>
      <c r="C18634"/>
      <c r="D18634"/>
      <c r="E18634"/>
      <c r="F18634"/>
    </row>
    <row r="18635" spans="2:6" ht="15" x14ac:dyDescent="0.25">
      <c r="B18635"/>
      <c r="C18635"/>
      <c r="D18635"/>
      <c r="E18635"/>
      <c r="F18635"/>
    </row>
    <row r="18636" spans="2:6" ht="15" x14ac:dyDescent="0.25">
      <c r="B18636"/>
      <c r="C18636"/>
      <c r="D18636"/>
      <c r="E18636"/>
      <c r="F18636"/>
    </row>
    <row r="18637" spans="2:6" ht="15" x14ac:dyDescent="0.25">
      <c r="B18637"/>
      <c r="C18637"/>
      <c r="D18637"/>
      <c r="E18637"/>
      <c r="F18637"/>
    </row>
    <row r="18638" spans="2:6" ht="15" x14ac:dyDescent="0.25">
      <c r="B18638"/>
      <c r="C18638"/>
      <c r="D18638"/>
      <c r="E18638"/>
      <c r="F18638"/>
    </row>
    <row r="18639" spans="2:6" ht="15" x14ac:dyDescent="0.25">
      <c r="B18639"/>
      <c r="C18639"/>
      <c r="D18639"/>
      <c r="E18639"/>
      <c r="F18639"/>
    </row>
    <row r="18640" spans="2:6" ht="15" x14ac:dyDescent="0.25">
      <c r="B18640"/>
      <c r="C18640"/>
      <c r="D18640"/>
      <c r="E18640"/>
      <c r="F18640"/>
    </row>
    <row r="18641" spans="2:6" ht="15" x14ac:dyDescent="0.25">
      <c r="B18641"/>
      <c r="C18641"/>
      <c r="D18641"/>
      <c r="E18641"/>
      <c r="F18641"/>
    </row>
    <row r="18642" spans="2:6" ht="15" x14ac:dyDescent="0.25">
      <c r="B18642"/>
      <c r="C18642"/>
      <c r="D18642"/>
      <c r="E18642"/>
      <c r="F18642"/>
    </row>
    <row r="18643" spans="2:6" ht="15" x14ac:dyDescent="0.25">
      <c r="B18643"/>
      <c r="C18643"/>
      <c r="D18643"/>
      <c r="E18643"/>
      <c r="F18643"/>
    </row>
    <row r="18644" spans="2:6" ht="15" x14ac:dyDescent="0.25">
      <c r="B18644"/>
      <c r="C18644"/>
      <c r="D18644"/>
      <c r="E18644"/>
      <c r="F18644"/>
    </row>
    <row r="18645" spans="2:6" ht="15" x14ac:dyDescent="0.25">
      <c r="B18645"/>
      <c r="C18645"/>
      <c r="D18645"/>
      <c r="E18645"/>
      <c r="F18645"/>
    </row>
    <row r="18646" spans="2:6" ht="15" x14ac:dyDescent="0.25">
      <c r="B18646"/>
      <c r="C18646"/>
      <c r="D18646"/>
      <c r="E18646"/>
      <c r="F18646"/>
    </row>
    <row r="18647" spans="2:6" ht="15" x14ac:dyDescent="0.25">
      <c r="B18647"/>
      <c r="C18647"/>
      <c r="D18647"/>
      <c r="E18647"/>
      <c r="F18647"/>
    </row>
    <row r="18648" spans="2:6" ht="15" x14ac:dyDescent="0.25">
      <c r="B18648"/>
      <c r="C18648"/>
      <c r="D18648"/>
      <c r="E18648"/>
      <c r="F18648"/>
    </row>
    <row r="18649" spans="2:6" ht="15" x14ac:dyDescent="0.25">
      <c r="B18649"/>
      <c r="C18649"/>
      <c r="D18649"/>
      <c r="E18649"/>
      <c r="F18649"/>
    </row>
    <row r="18650" spans="2:6" ht="15" x14ac:dyDescent="0.25">
      <c r="B18650"/>
      <c r="C18650"/>
      <c r="D18650"/>
      <c r="E18650"/>
      <c r="F18650"/>
    </row>
    <row r="18651" spans="2:6" ht="15" x14ac:dyDescent="0.25">
      <c r="B18651"/>
      <c r="C18651"/>
      <c r="D18651"/>
      <c r="E18651"/>
      <c r="F18651"/>
    </row>
    <row r="18652" spans="2:6" ht="15" x14ac:dyDescent="0.25">
      <c r="B18652"/>
      <c r="C18652"/>
      <c r="D18652"/>
      <c r="E18652"/>
      <c r="F18652"/>
    </row>
    <row r="18653" spans="2:6" ht="15" x14ac:dyDescent="0.25">
      <c r="B18653"/>
      <c r="C18653"/>
      <c r="D18653"/>
      <c r="E18653"/>
      <c r="F18653"/>
    </row>
    <row r="18654" spans="2:6" ht="15" x14ac:dyDescent="0.25">
      <c r="B18654"/>
      <c r="C18654"/>
      <c r="D18654"/>
      <c r="E18654"/>
      <c r="F18654"/>
    </row>
    <row r="18655" spans="2:6" ht="15" x14ac:dyDescent="0.25">
      <c r="B18655"/>
      <c r="C18655"/>
      <c r="D18655"/>
      <c r="E18655"/>
      <c r="F18655"/>
    </row>
    <row r="18656" spans="2:6" ht="15" x14ac:dyDescent="0.25">
      <c r="B18656"/>
      <c r="C18656"/>
      <c r="D18656"/>
      <c r="E18656"/>
      <c r="F18656"/>
    </row>
    <row r="18657" spans="2:6" ht="15" x14ac:dyDescent="0.25">
      <c r="B18657"/>
      <c r="C18657"/>
      <c r="D18657"/>
      <c r="E18657"/>
      <c r="F18657"/>
    </row>
    <row r="18658" spans="2:6" ht="15" x14ac:dyDescent="0.25">
      <c r="B18658"/>
      <c r="C18658"/>
      <c r="D18658"/>
      <c r="E18658"/>
      <c r="F18658"/>
    </row>
    <row r="18659" spans="2:6" ht="15" x14ac:dyDescent="0.25">
      <c r="B18659"/>
      <c r="C18659"/>
      <c r="D18659"/>
      <c r="E18659"/>
      <c r="F18659"/>
    </row>
    <row r="18660" spans="2:6" ht="15" x14ac:dyDescent="0.25">
      <c r="B18660"/>
      <c r="C18660"/>
      <c r="D18660"/>
      <c r="E18660"/>
      <c r="F18660"/>
    </row>
    <row r="18661" spans="2:6" ht="15" x14ac:dyDescent="0.25">
      <c r="B18661"/>
      <c r="C18661"/>
      <c r="D18661"/>
      <c r="E18661"/>
      <c r="F18661"/>
    </row>
    <row r="18662" spans="2:6" ht="15" x14ac:dyDescent="0.25">
      <c r="B18662"/>
      <c r="C18662"/>
      <c r="D18662"/>
      <c r="E18662"/>
      <c r="F18662"/>
    </row>
    <row r="18663" spans="2:6" ht="15" x14ac:dyDescent="0.25">
      <c r="B18663"/>
      <c r="C18663"/>
      <c r="D18663"/>
      <c r="E18663"/>
      <c r="F18663"/>
    </row>
    <row r="18664" spans="2:6" ht="15" x14ac:dyDescent="0.25">
      <c r="B18664"/>
      <c r="C18664"/>
      <c r="D18664"/>
      <c r="E18664"/>
      <c r="F18664"/>
    </row>
    <row r="18665" spans="2:6" ht="15" x14ac:dyDescent="0.25">
      <c r="B18665"/>
      <c r="C18665"/>
      <c r="D18665"/>
      <c r="E18665"/>
      <c r="F18665"/>
    </row>
    <row r="18666" spans="2:6" ht="15" x14ac:dyDescent="0.25">
      <c r="B18666"/>
      <c r="C18666"/>
      <c r="D18666"/>
      <c r="E18666"/>
      <c r="F18666"/>
    </row>
    <row r="18667" spans="2:6" ht="15" x14ac:dyDescent="0.25">
      <c r="B18667"/>
      <c r="C18667"/>
      <c r="D18667"/>
      <c r="E18667"/>
      <c r="F18667"/>
    </row>
    <row r="18668" spans="2:6" ht="15" x14ac:dyDescent="0.25">
      <c r="B18668"/>
      <c r="C18668"/>
      <c r="D18668"/>
      <c r="E18668"/>
      <c r="F18668"/>
    </row>
    <row r="18669" spans="2:6" ht="15" x14ac:dyDescent="0.25">
      <c r="B18669"/>
      <c r="C18669"/>
      <c r="D18669"/>
      <c r="E18669"/>
      <c r="F18669"/>
    </row>
    <row r="18670" spans="2:6" ht="15" x14ac:dyDescent="0.25">
      <c r="B18670"/>
      <c r="C18670"/>
      <c r="D18670"/>
      <c r="E18670"/>
      <c r="F18670"/>
    </row>
    <row r="18671" spans="2:6" ht="15" x14ac:dyDescent="0.25">
      <c r="B18671"/>
      <c r="C18671"/>
      <c r="D18671"/>
      <c r="E18671"/>
      <c r="F18671"/>
    </row>
    <row r="18672" spans="2:6" ht="15" x14ac:dyDescent="0.25">
      <c r="B18672"/>
      <c r="C18672"/>
      <c r="D18672"/>
      <c r="E18672"/>
      <c r="F18672"/>
    </row>
    <row r="18673" spans="2:6" ht="15" x14ac:dyDescent="0.25">
      <c r="B18673"/>
      <c r="C18673"/>
      <c r="D18673"/>
      <c r="E18673"/>
      <c r="F18673"/>
    </row>
    <row r="18674" spans="2:6" ht="15" x14ac:dyDescent="0.25">
      <c r="B18674"/>
      <c r="C18674"/>
      <c r="D18674"/>
      <c r="E18674"/>
      <c r="F18674"/>
    </row>
    <row r="18675" spans="2:6" ht="15" x14ac:dyDescent="0.25">
      <c r="B18675"/>
      <c r="C18675"/>
      <c r="D18675"/>
      <c r="E18675"/>
      <c r="F18675"/>
    </row>
    <row r="18676" spans="2:6" ht="15" x14ac:dyDescent="0.25">
      <c r="B18676"/>
      <c r="C18676"/>
      <c r="D18676"/>
      <c r="E18676"/>
      <c r="F18676"/>
    </row>
    <row r="18677" spans="2:6" ht="15" x14ac:dyDescent="0.25">
      <c r="B18677"/>
      <c r="C18677"/>
      <c r="D18677"/>
      <c r="E18677"/>
      <c r="F18677"/>
    </row>
    <row r="18678" spans="2:6" ht="15" x14ac:dyDescent="0.25">
      <c r="B18678"/>
      <c r="C18678"/>
      <c r="D18678"/>
      <c r="E18678"/>
      <c r="F18678"/>
    </row>
    <row r="18679" spans="2:6" ht="15" x14ac:dyDescent="0.25">
      <c r="B18679"/>
      <c r="C18679"/>
      <c r="D18679"/>
      <c r="E18679"/>
      <c r="F18679"/>
    </row>
    <row r="18680" spans="2:6" ht="15" x14ac:dyDescent="0.25">
      <c r="B18680"/>
      <c r="C18680"/>
      <c r="D18680"/>
      <c r="E18680"/>
      <c r="F18680"/>
    </row>
    <row r="18681" spans="2:6" ht="15" x14ac:dyDescent="0.25">
      <c r="B18681"/>
      <c r="C18681"/>
      <c r="D18681"/>
      <c r="E18681"/>
      <c r="F18681"/>
    </row>
    <row r="18682" spans="2:6" ht="15" x14ac:dyDescent="0.25">
      <c r="B18682"/>
      <c r="C18682"/>
      <c r="D18682"/>
      <c r="E18682"/>
      <c r="F18682"/>
    </row>
    <row r="18683" spans="2:6" ht="15" x14ac:dyDescent="0.25">
      <c r="B18683"/>
      <c r="C18683"/>
      <c r="D18683"/>
      <c r="E18683"/>
      <c r="F18683"/>
    </row>
    <row r="18684" spans="2:6" ht="15" x14ac:dyDescent="0.25">
      <c r="B18684"/>
      <c r="C18684"/>
      <c r="D18684"/>
      <c r="E18684"/>
      <c r="F18684"/>
    </row>
    <row r="18685" spans="2:6" ht="15" x14ac:dyDescent="0.25">
      <c r="B18685"/>
      <c r="C18685"/>
      <c r="D18685"/>
      <c r="E18685"/>
      <c r="F18685"/>
    </row>
    <row r="18686" spans="2:6" ht="15" x14ac:dyDescent="0.25">
      <c r="B18686"/>
      <c r="C18686"/>
      <c r="D18686"/>
      <c r="E18686"/>
      <c r="F18686"/>
    </row>
    <row r="18687" spans="2:6" ht="15" x14ac:dyDescent="0.25">
      <c r="B18687"/>
      <c r="C18687"/>
      <c r="D18687"/>
      <c r="E18687"/>
      <c r="F18687"/>
    </row>
    <row r="18688" spans="2:6" ht="15" x14ac:dyDescent="0.25">
      <c r="B18688"/>
      <c r="C18688"/>
      <c r="D18688"/>
      <c r="E18688"/>
      <c r="F18688"/>
    </row>
    <row r="18689" spans="2:6" ht="15" x14ac:dyDescent="0.25">
      <c r="B18689"/>
      <c r="C18689"/>
      <c r="D18689"/>
      <c r="E18689"/>
      <c r="F18689"/>
    </row>
    <row r="18690" spans="2:6" ht="15" x14ac:dyDescent="0.25">
      <c r="B18690"/>
      <c r="C18690"/>
      <c r="D18690"/>
      <c r="E18690"/>
      <c r="F18690"/>
    </row>
    <row r="18691" spans="2:6" ht="15" x14ac:dyDescent="0.25">
      <c r="B18691"/>
      <c r="C18691"/>
      <c r="D18691"/>
      <c r="E18691"/>
      <c r="F18691"/>
    </row>
    <row r="18692" spans="2:6" ht="15" x14ac:dyDescent="0.25">
      <c r="B18692"/>
      <c r="C18692"/>
      <c r="D18692"/>
      <c r="E18692"/>
      <c r="F18692"/>
    </row>
    <row r="18693" spans="2:6" ht="15" x14ac:dyDescent="0.25">
      <c r="B18693"/>
      <c r="C18693"/>
      <c r="D18693"/>
      <c r="E18693"/>
      <c r="F18693"/>
    </row>
    <row r="18694" spans="2:6" ht="15" x14ac:dyDescent="0.25">
      <c r="B18694"/>
      <c r="C18694"/>
      <c r="D18694"/>
      <c r="E18694"/>
      <c r="F18694"/>
    </row>
    <row r="18695" spans="2:6" ht="15" x14ac:dyDescent="0.25">
      <c r="B18695"/>
      <c r="C18695"/>
      <c r="D18695"/>
      <c r="E18695"/>
      <c r="F18695"/>
    </row>
    <row r="18696" spans="2:6" ht="15" x14ac:dyDescent="0.25">
      <c r="B18696"/>
      <c r="C18696"/>
      <c r="D18696"/>
      <c r="E18696"/>
      <c r="F18696"/>
    </row>
    <row r="18697" spans="2:6" ht="15" x14ac:dyDescent="0.25">
      <c r="B18697"/>
      <c r="C18697"/>
      <c r="D18697"/>
      <c r="E18697"/>
      <c r="F18697"/>
    </row>
    <row r="18698" spans="2:6" ht="15" x14ac:dyDescent="0.25">
      <c r="B18698"/>
      <c r="C18698"/>
      <c r="D18698"/>
      <c r="E18698"/>
      <c r="F18698"/>
    </row>
    <row r="18699" spans="2:6" ht="15" x14ac:dyDescent="0.25">
      <c r="B18699"/>
      <c r="C18699"/>
      <c r="D18699"/>
      <c r="E18699"/>
      <c r="F18699"/>
    </row>
    <row r="18700" spans="2:6" ht="15" x14ac:dyDescent="0.25">
      <c r="B18700"/>
      <c r="C18700"/>
      <c r="D18700"/>
      <c r="E18700"/>
      <c r="F18700"/>
    </row>
    <row r="18701" spans="2:6" ht="15" x14ac:dyDescent="0.25">
      <c r="B18701"/>
      <c r="C18701"/>
      <c r="D18701"/>
      <c r="E18701"/>
      <c r="F18701"/>
    </row>
    <row r="18702" spans="2:6" ht="15" x14ac:dyDescent="0.25">
      <c r="B18702"/>
      <c r="C18702"/>
      <c r="D18702"/>
      <c r="E18702"/>
      <c r="F18702"/>
    </row>
    <row r="18703" spans="2:6" ht="15" x14ac:dyDescent="0.25">
      <c r="B18703"/>
      <c r="C18703"/>
      <c r="D18703"/>
      <c r="E18703"/>
      <c r="F18703"/>
    </row>
    <row r="18704" spans="2:6" ht="15" x14ac:dyDescent="0.25">
      <c r="B18704"/>
      <c r="C18704"/>
      <c r="D18704"/>
      <c r="E18704"/>
      <c r="F18704"/>
    </row>
    <row r="18705" spans="2:6" ht="15" x14ac:dyDescent="0.25">
      <c r="B18705"/>
      <c r="C18705"/>
      <c r="D18705"/>
      <c r="E18705"/>
      <c r="F18705"/>
    </row>
    <row r="18706" spans="2:6" ht="15" x14ac:dyDescent="0.25">
      <c r="B18706"/>
      <c r="C18706"/>
      <c r="D18706"/>
      <c r="E18706"/>
      <c r="F18706"/>
    </row>
    <row r="18707" spans="2:6" ht="15" x14ac:dyDescent="0.25">
      <c r="B18707"/>
      <c r="C18707"/>
      <c r="D18707"/>
      <c r="E18707"/>
      <c r="F18707"/>
    </row>
    <row r="18708" spans="2:6" ht="15" x14ac:dyDescent="0.25">
      <c r="B18708"/>
      <c r="C18708"/>
      <c r="D18708"/>
      <c r="E18708"/>
      <c r="F18708"/>
    </row>
    <row r="18709" spans="2:6" ht="15" x14ac:dyDescent="0.25">
      <c r="B18709"/>
      <c r="C18709"/>
      <c r="D18709"/>
      <c r="E18709"/>
      <c r="F18709"/>
    </row>
    <row r="18710" spans="2:6" ht="15" x14ac:dyDescent="0.25">
      <c r="B18710"/>
      <c r="C18710"/>
      <c r="D18710"/>
      <c r="E18710"/>
      <c r="F18710"/>
    </row>
    <row r="18711" spans="2:6" ht="15" x14ac:dyDescent="0.25">
      <c r="B18711"/>
      <c r="C18711"/>
      <c r="D18711"/>
      <c r="E18711"/>
      <c r="F18711"/>
    </row>
    <row r="18712" spans="2:6" ht="15" x14ac:dyDescent="0.25">
      <c r="B18712"/>
      <c r="C18712"/>
      <c r="D18712"/>
      <c r="E18712"/>
      <c r="F18712"/>
    </row>
    <row r="18713" spans="2:6" ht="15" x14ac:dyDescent="0.25">
      <c r="B18713"/>
      <c r="C18713"/>
      <c r="D18713"/>
      <c r="E18713"/>
      <c r="F18713"/>
    </row>
    <row r="18714" spans="2:6" ht="15" x14ac:dyDescent="0.25">
      <c r="B18714"/>
      <c r="C18714"/>
      <c r="D18714"/>
      <c r="E18714"/>
      <c r="F18714"/>
    </row>
    <row r="18715" spans="2:6" ht="15" x14ac:dyDescent="0.25">
      <c r="B18715"/>
      <c r="C18715"/>
      <c r="D18715"/>
      <c r="E18715"/>
      <c r="F18715"/>
    </row>
    <row r="18716" spans="2:6" ht="15" x14ac:dyDescent="0.25">
      <c r="B18716"/>
      <c r="C18716"/>
      <c r="D18716"/>
      <c r="E18716"/>
      <c r="F18716"/>
    </row>
    <row r="18717" spans="2:6" ht="15" x14ac:dyDescent="0.25">
      <c r="B18717"/>
      <c r="C18717"/>
      <c r="D18717"/>
      <c r="E18717"/>
      <c r="F18717"/>
    </row>
    <row r="18718" spans="2:6" ht="15" x14ac:dyDescent="0.25">
      <c r="B18718"/>
      <c r="C18718"/>
      <c r="D18718"/>
      <c r="E18718"/>
      <c r="F18718"/>
    </row>
    <row r="18719" spans="2:6" ht="15" x14ac:dyDescent="0.25">
      <c r="B18719"/>
      <c r="C18719"/>
      <c r="D18719"/>
      <c r="E18719"/>
      <c r="F18719"/>
    </row>
    <row r="18720" spans="2:6" ht="15" x14ac:dyDescent="0.25">
      <c r="B18720"/>
      <c r="C18720"/>
      <c r="D18720"/>
      <c r="E18720"/>
      <c r="F18720"/>
    </row>
    <row r="18721" spans="2:6" ht="15" x14ac:dyDescent="0.25">
      <c r="B18721"/>
      <c r="C18721"/>
      <c r="D18721"/>
      <c r="E18721"/>
      <c r="F18721"/>
    </row>
    <row r="18722" spans="2:6" ht="15" x14ac:dyDescent="0.25">
      <c r="B18722"/>
      <c r="C18722"/>
      <c r="D18722"/>
      <c r="E18722"/>
      <c r="F18722"/>
    </row>
    <row r="18723" spans="2:6" ht="15" x14ac:dyDescent="0.25">
      <c r="B18723"/>
      <c r="C18723"/>
      <c r="D18723"/>
      <c r="E18723"/>
      <c r="F18723"/>
    </row>
    <row r="18724" spans="2:6" ht="15" x14ac:dyDescent="0.25">
      <c r="B18724"/>
      <c r="C18724"/>
      <c r="D18724"/>
      <c r="E18724"/>
      <c r="F18724"/>
    </row>
    <row r="18725" spans="2:6" ht="15" x14ac:dyDescent="0.25">
      <c r="B18725"/>
      <c r="C18725"/>
      <c r="D18725"/>
      <c r="E18725"/>
      <c r="F18725"/>
    </row>
    <row r="18726" spans="2:6" ht="15" x14ac:dyDescent="0.25">
      <c r="B18726"/>
      <c r="C18726"/>
      <c r="D18726"/>
      <c r="E18726"/>
      <c r="F18726"/>
    </row>
    <row r="18727" spans="2:6" ht="15" x14ac:dyDescent="0.25">
      <c r="B18727"/>
      <c r="C18727"/>
      <c r="D18727"/>
      <c r="E18727"/>
      <c r="F18727"/>
    </row>
    <row r="18728" spans="2:6" ht="15" x14ac:dyDescent="0.25">
      <c r="B18728"/>
      <c r="C18728"/>
      <c r="D18728"/>
      <c r="E18728"/>
      <c r="F18728"/>
    </row>
    <row r="18729" spans="2:6" ht="15" x14ac:dyDescent="0.25">
      <c r="B18729"/>
      <c r="C18729"/>
      <c r="D18729"/>
      <c r="E18729"/>
      <c r="F18729"/>
    </row>
    <row r="18730" spans="2:6" ht="15" x14ac:dyDescent="0.25">
      <c r="B18730"/>
      <c r="C18730"/>
      <c r="D18730"/>
      <c r="E18730"/>
      <c r="F18730"/>
    </row>
    <row r="18731" spans="2:6" ht="15" x14ac:dyDescent="0.25">
      <c r="B18731"/>
      <c r="C18731"/>
      <c r="D18731"/>
      <c r="E18731"/>
      <c r="F18731"/>
    </row>
    <row r="18732" spans="2:6" ht="15" x14ac:dyDescent="0.25">
      <c r="B18732"/>
      <c r="C18732"/>
      <c r="D18732"/>
      <c r="E18732"/>
      <c r="F18732"/>
    </row>
    <row r="18733" spans="2:6" ht="15" x14ac:dyDescent="0.25">
      <c r="B18733"/>
      <c r="C18733"/>
      <c r="D18733"/>
      <c r="E18733"/>
      <c r="F18733"/>
    </row>
    <row r="18734" spans="2:6" ht="15" x14ac:dyDescent="0.25">
      <c r="B18734"/>
      <c r="C18734"/>
      <c r="D18734"/>
      <c r="E18734"/>
      <c r="F18734"/>
    </row>
    <row r="18735" spans="2:6" ht="15" x14ac:dyDescent="0.25">
      <c r="B18735"/>
      <c r="C18735"/>
      <c r="D18735"/>
      <c r="E18735"/>
      <c r="F18735"/>
    </row>
    <row r="18736" spans="2:6" ht="15" x14ac:dyDescent="0.25">
      <c r="B18736"/>
      <c r="C18736"/>
      <c r="D18736"/>
      <c r="E18736"/>
      <c r="F18736"/>
    </row>
    <row r="18737" spans="2:6" ht="15" x14ac:dyDescent="0.25">
      <c r="B18737"/>
      <c r="C18737"/>
      <c r="D18737"/>
      <c r="E18737"/>
      <c r="F18737"/>
    </row>
    <row r="18738" spans="2:6" ht="15" x14ac:dyDescent="0.25">
      <c r="B18738"/>
      <c r="C18738"/>
      <c r="D18738"/>
      <c r="E18738"/>
      <c r="F18738"/>
    </row>
    <row r="18739" spans="2:6" ht="15" x14ac:dyDescent="0.25">
      <c r="B18739"/>
      <c r="C18739"/>
      <c r="D18739"/>
      <c r="E18739"/>
      <c r="F18739"/>
    </row>
    <row r="18740" spans="2:6" ht="15" x14ac:dyDescent="0.25">
      <c r="B18740"/>
      <c r="C18740"/>
      <c r="D18740"/>
      <c r="E18740"/>
      <c r="F18740"/>
    </row>
    <row r="18741" spans="2:6" ht="15" x14ac:dyDescent="0.25">
      <c r="B18741"/>
      <c r="C18741"/>
      <c r="D18741"/>
      <c r="E18741"/>
      <c r="F18741"/>
    </row>
    <row r="18742" spans="2:6" ht="15" x14ac:dyDescent="0.25">
      <c r="B18742"/>
      <c r="C18742"/>
      <c r="D18742"/>
      <c r="E18742"/>
      <c r="F18742"/>
    </row>
    <row r="18743" spans="2:6" ht="15" x14ac:dyDescent="0.25">
      <c r="B18743"/>
      <c r="C18743"/>
      <c r="D18743"/>
      <c r="E18743"/>
      <c r="F18743"/>
    </row>
    <row r="18744" spans="2:6" ht="15" x14ac:dyDescent="0.25">
      <c r="B18744"/>
      <c r="C18744"/>
      <c r="D18744"/>
      <c r="E18744"/>
      <c r="F18744"/>
    </row>
    <row r="18745" spans="2:6" ht="15" x14ac:dyDescent="0.25">
      <c r="B18745"/>
      <c r="C18745"/>
      <c r="D18745"/>
      <c r="E18745"/>
      <c r="F18745"/>
    </row>
    <row r="18746" spans="2:6" ht="15" x14ac:dyDescent="0.25">
      <c r="B18746"/>
      <c r="C18746"/>
      <c r="D18746"/>
      <c r="E18746"/>
      <c r="F18746"/>
    </row>
    <row r="18747" spans="2:6" ht="15" x14ac:dyDescent="0.25">
      <c r="B18747"/>
      <c r="C18747"/>
      <c r="D18747"/>
      <c r="E18747"/>
      <c r="F18747"/>
    </row>
    <row r="18748" spans="2:6" ht="15" x14ac:dyDescent="0.25">
      <c r="B18748"/>
      <c r="C18748"/>
      <c r="D18748"/>
      <c r="E18748"/>
      <c r="F18748"/>
    </row>
    <row r="18749" spans="2:6" ht="15" x14ac:dyDescent="0.25">
      <c r="B18749"/>
      <c r="C18749"/>
      <c r="D18749"/>
      <c r="E18749"/>
      <c r="F18749"/>
    </row>
    <row r="18750" spans="2:6" ht="15" x14ac:dyDescent="0.25">
      <c r="B18750"/>
      <c r="C18750"/>
      <c r="D18750"/>
      <c r="E18750"/>
      <c r="F18750"/>
    </row>
    <row r="18751" spans="2:6" ht="15" x14ac:dyDescent="0.25">
      <c r="B18751"/>
      <c r="C18751"/>
      <c r="D18751"/>
      <c r="E18751"/>
      <c r="F18751"/>
    </row>
    <row r="18752" spans="2:6" ht="15" x14ac:dyDescent="0.25">
      <c r="B18752"/>
      <c r="C18752"/>
      <c r="D18752"/>
      <c r="E18752"/>
      <c r="F18752"/>
    </row>
    <row r="18753" spans="2:6" ht="15" x14ac:dyDescent="0.25">
      <c r="B18753"/>
      <c r="C18753"/>
      <c r="D18753"/>
      <c r="E18753"/>
      <c r="F18753"/>
    </row>
    <row r="18754" spans="2:6" ht="15" x14ac:dyDescent="0.25">
      <c r="B18754"/>
      <c r="C18754"/>
      <c r="D18754"/>
      <c r="E18754"/>
      <c r="F18754"/>
    </row>
    <row r="18755" spans="2:6" ht="15" x14ac:dyDescent="0.25">
      <c r="B18755"/>
      <c r="C18755"/>
      <c r="D18755"/>
      <c r="E18755"/>
      <c r="F18755"/>
    </row>
    <row r="18756" spans="2:6" ht="15" x14ac:dyDescent="0.25">
      <c r="B18756"/>
      <c r="C18756"/>
      <c r="D18756"/>
      <c r="E18756"/>
      <c r="F18756"/>
    </row>
    <row r="18757" spans="2:6" ht="15" x14ac:dyDescent="0.25">
      <c r="B18757"/>
      <c r="C18757"/>
      <c r="D18757"/>
      <c r="E18757"/>
      <c r="F18757"/>
    </row>
    <row r="18758" spans="2:6" ht="15" x14ac:dyDescent="0.25">
      <c r="B18758"/>
      <c r="C18758"/>
      <c r="D18758"/>
      <c r="E18758"/>
      <c r="F18758"/>
    </row>
    <row r="18759" spans="2:6" ht="15" x14ac:dyDescent="0.25">
      <c r="B18759"/>
      <c r="C18759"/>
      <c r="D18759"/>
      <c r="E18759"/>
      <c r="F18759"/>
    </row>
    <row r="18760" spans="2:6" ht="15" x14ac:dyDescent="0.25">
      <c r="B18760"/>
      <c r="C18760"/>
      <c r="D18760"/>
      <c r="E18760"/>
      <c r="F18760"/>
    </row>
    <row r="18761" spans="2:6" ht="15" x14ac:dyDescent="0.25">
      <c r="B18761"/>
      <c r="C18761"/>
      <c r="D18761"/>
      <c r="E18761"/>
      <c r="F18761"/>
    </row>
    <row r="18762" spans="2:6" ht="15" x14ac:dyDescent="0.25">
      <c r="B18762"/>
      <c r="C18762"/>
      <c r="D18762"/>
      <c r="E18762"/>
      <c r="F18762"/>
    </row>
    <row r="18763" spans="2:6" ht="15" x14ac:dyDescent="0.25">
      <c r="B18763"/>
      <c r="C18763"/>
      <c r="D18763"/>
      <c r="E18763"/>
      <c r="F18763"/>
    </row>
    <row r="18764" spans="2:6" ht="15" x14ac:dyDescent="0.25">
      <c r="B18764"/>
      <c r="C18764"/>
      <c r="D18764"/>
      <c r="E18764"/>
      <c r="F18764"/>
    </row>
    <row r="18765" spans="2:6" ht="15" x14ac:dyDescent="0.25">
      <c r="B18765"/>
      <c r="C18765"/>
      <c r="D18765"/>
      <c r="E18765"/>
      <c r="F18765"/>
    </row>
    <row r="18766" spans="2:6" ht="15" x14ac:dyDescent="0.25">
      <c r="B18766"/>
      <c r="C18766"/>
      <c r="D18766"/>
      <c r="E18766"/>
      <c r="F18766"/>
    </row>
    <row r="18767" spans="2:6" ht="15" x14ac:dyDescent="0.25">
      <c r="B18767"/>
      <c r="C18767"/>
      <c r="D18767"/>
      <c r="E18767"/>
      <c r="F18767"/>
    </row>
    <row r="18768" spans="2:6" ht="15" x14ac:dyDescent="0.25">
      <c r="B18768"/>
      <c r="C18768"/>
      <c r="D18768"/>
      <c r="E18768"/>
      <c r="F18768"/>
    </row>
    <row r="18769" spans="2:6" ht="15" x14ac:dyDescent="0.25">
      <c r="B18769"/>
      <c r="C18769"/>
      <c r="D18769"/>
      <c r="E18769"/>
      <c r="F18769"/>
    </row>
    <row r="18770" spans="2:6" ht="15" x14ac:dyDescent="0.25">
      <c r="B18770"/>
      <c r="C18770"/>
      <c r="D18770"/>
      <c r="E18770"/>
      <c r="F18770"/>
    </row>
    <row r="18771" spans="2:6" ht="15" x14ac:dyDescent="0.25">
      <c r="B18771"/>
      <c r="C18771"/>
      <c r="D18771"/>
      <c r="E18771"/>
      <c r="F18771"/>
    </row>
    <row r="18772" spans="2:6" ht="15" x14ac:dyDescent="0.25">
      <c r="B18772"/>
      <c r="C18772"/>
      <c r="D18772"/>
      <c r="E18772"/>
      <c r="F18772"/>
    </row>
    <row r="18773" spans="2:6" ht="15" x14ac:dyDescent="0.25">
      <c r="B18773"/>
      <c r="C18773"/>
      <c r="D18773"/>
      <c r="E18773"/>
      <c r="F18773"/>
    </row>
    <row r="18774" spans="2:6" ht="15" x14ac:dyDescent="0.25">
      <c r="B18774"/>
      <c r="C18774"/>
      <c r="D18774"/>
      <c r="E18774"/>
      <c r="F18774"/>
    </row>
    <row r="18775" spans="2:6" ht="15" x14ac:dyDescent="0.25">
      <c r="B18775"/>
      <c r="C18775"/>
      <c r="D18775"/>
      <c r="E18775"/>
      <c r="F18775"/>
    </row>
    <row r="18776" spans="2:6" ht="15" x14ac:dyDescent="0.25">
      <c r="B18776"/>
      <c r="C18776"/>
      <c r="D18776"/>
      <c r="E18776"/>
      <c r="F18776"/>
    </row>
    <row r="18777" spans="2:6" ht="15" x14ac:dyDescent="0.25">
      <c r="B18777"/>
      <c r="C18777"/>
      <c r="D18777"/>
      <c r="E18777"/>
      <c r="F18777"/>
    </row>
    <row r="18778" spans="2:6" ht="15" x14ac:dyDescent="0.25">
      <c r="B18778"/>
      <c r="C18778"/>
      <c r="D18778"/>
      <c r="E18778"/>
      <c r="F18778"/>
    </row>
    <row r="18779" spans="2:6" ht="15" x14ac:dyDescent="0.25">
      <c r="B18779"/>
      <c r="C18779"/>
      <c r="D18779"/>
      <c r="E18779"/>
      <c r="F18779"/>
    </row>
    <row r="18780" spans="2:6" ht="15" x14ac:dyDescent="0.25">
      <c r="B18780"/>
      <c r="C18780"/>
      <c r="D18780"/>
      <c r="E18780"/>
      <c r="F18780"/>
    </row>
    <row r="18781" spans="2:6" ht="15" x14ac:dyDescent="0.25">
      <c r="B18781"/>
      <c r="C18781"/>
      <c r="D18781"/>
      <c r="E18781"/>
      <c r="F18781"/>
    </row>
    <row r="18782" spans="2:6" ht="15" x14ac:dyDescent="0.25">
      <c r="B18782"/>
      <c r="C18782"/>
      <c r="D18782"/>
      <c r="E18782"/>
      <c r="F18782"/>
    </row>
    <row r="18783" spans="2:6" ht="15" x14ac:dyDescent="0.25">
      <c r="B18783"/>
      <c r="C18783"/>
      <c r="D18783"/>
      <c r="E18783"/>
      <c r="F18783"/>
    </row>
    <row r="18784" spans="2:6" ht="15" x14ac:dyDescent="0.25">
      <c r="B18784"/>
      <c r="C18784"/>
      <c r="D18784"/>
      <c r="E18784"/>
      <c r="F18784"/>
    </row>
    <row r="18785" spans="2:6" ht="15" x14ac:dyDescent="0.25">
      <c r="B18785"/>
      <c r="C18785"/>
      <c r="D18785"/>
      <c r="E18785"/>
      <c r="F18785"/>
    </row>
    <row r="18786" spans="2:6" ht="15" x14ac:dyDescent="0.25">
      <c r="B18786"/>
      <c r="C18786"/>
      <c r="D18786"/>
      <c r="E18786"/>
      <c r="F18786"/>
    </row>
    <row r="18787" spans="2:6" ht="15" x14ac:dyDescent="0.25">
      <c r="B18787"/>
      <c r="C18787"/>
      <c r="D18787"/>
      <c r="E18787"/>
      <c r="F18787"/>
    </row>
    <row r="18788" spans="2:6" ht="15" x14ac:dyDescent="0.25">
      <c r="B18788"/>
      <c r="C18788"/>
      <c r="D18788"/>
      <c r="E18788"/>
      <c r="F18788"/>
    </row>
    <row r="18789" spans="2:6" ht="15" x14ac:dyDescent="0.25">
      <c r="B18789"/>
      <c r="C18789"/>
      <c r="D18789"/>
      <c r="E18789"/>
      <c r="F18789"/>
    </row>
    <row r="18790" spans="2:6" ht="15" x14ac:dyDescent="0.25">
      <c r="B18790"/>
      <c r="C18790"/>
      <c r="D18790"/>
      <c r="E18790"/>
      <c r="F18790"/>
    </row>
    <row r="18791" spans="2:6" ht="15" x14ac:dyDescent="0.25">
      <c r="B18791"/>
      <c r="C18791"/>
      <c r="D18791"/>
      <c r="E18791"/>
      <c r="F18791"/>
    </row>
    <row r="18792" spans="2:6" ht="15" x14ac:dyDescent="0.25">
      <c r="B18792"/>
      <c r="C18792"/>
      <c r="D18792"/>
      <c r="E18792"/>
      <c r="F18792"/>
    </row>
    <row r="18793" spans="2:6" ht="15" x14ac:dyDescent="0.25">
      <c r="B18793"/>
      <c r="C18793"/>
      <c r="D18793"/>
      <c r="E18793"/>
      <c r="F18793"/>
    </row>
    <row r="18794" spans="2:6" ht="15" x14ac:dyDescent="0.25">
      <c r="B18794"/>
      <c r="C18794"/>
      <c r="D18794"/>
      <c r="E18794"/>
      <c r="F18794"/>
    </row>
    <row r="18795" spans="2:6" ht="15" x14ac:dyDescent="0.25">
      <c r="B18795"/>
      <c r="C18795"/>
      <c r="D18795"/>
      <c r="E18795"/>
      <c r="F18795"/>
    </row>
    <row r="18796" spans="2:6" ht="15" x14ac:dyDescent="0.25">
      <c r="B18796"/>
      <c r="C18796"/>
      <c r="D18796"/>
      <c r="E18796"/>
      <c r="F18796"/>
    </row>
    <row r="18797" spans="2:6" ht="15" x14ac:dyDescent="0.25">
      <c r="B18797"/>
      <c r="C18797"/>
      <c r="D18797"/>
      <c r="E18797"/>
      <c r="F18797"/>
    </row>
    <row r="18798" spans="2:6" ht="15" x14ac:dyDescent="0.25">
      <c r="B18798"/>
      <c r="C18798"/>
      <c r="D18798"/>
      <c r="E18798"/>
      <c r="F18798"/>
    </row>
    <row r="18799" spans="2:6" ht="15" x14ac:dyDescent="0.25">
      <c r="B18799"/>
      <c r="C18799"/>
      <c r="D18799"/>
      <c r="E18799"/>
      <c r="F18799"/>
    </row>
    <row r="18800" spans="2:6" ht="15" x14ac:dyDescent="0.25">
      <c r="B18800"/>
      <c r="C18800"/>
      <c r="D18800"/>
      <c r="E18800"/>
      <c r="F18800"/>
    </row>
    <row r="18801" spans="2:6" ht="15" x14ac:dyDescent="0.25">
      <c r="B18801"/>
      <c r="C18801"/>
      <c r="D18801"/>
      <c r="E18801"/>
      <c r="F18801"/>
    </row>
    <row r="18802" spans="2:6" ht="15" x14ac:dyDescent="0.25">
      <c r="B18802"/>
      <c r="C18802"/>
      <c r="D18802"/>
      <c r="E18802"/>
      <c r="F18802"/>
    </row>
    <row r="18803" spans="2:6" ht="15" x14ac:dyDescent="0.25">
      <c r="B18803"/>
      <c r="C18803"/>
      <c r="D18803"/>
      <c r="E18803"/>
      <c r="F18803"/>
    </row>
    <row r="18804" spans="2:6" ht="15" x14ac:dyDescent="0.25">
      <c r="B18804"/>
      <c r="C18804"/>
      <c r="D18804"/>
      <c r="E18804"/>
      <c r="F18804"/>
    </row>
    <row r="18805" spans="2:6" ht="15" x14ac:dyDescent="0.25">
      <c r="B18805"/>
      <c r="C18805"/>
      <c r="D18805"/>
      <c r="E18805"/>
      <c r="F18805"/>
    </row>
    <row r="18806" spans="2:6" ht="15" x14ac:dyDescent="0.25">
      <c r="B18806"/>
      <c r="C18806"/>
      <c r="D18806"/>
      <c r="E18806"/>
      <c r="F18806"/>
    </row>
    <row r="18807" spans="2:6" ht="15" x14ac:dyDescent="0.25">
      <c r="B18807"/>
      <c r="C18807"/>
      <c r="D18807"/>
      <c r="E18807"/>
      <c r="F18807"/>
    </row>
    <row r="18808" spans="2:6" ht="15" x14ac:dyDescent="0.25">
      <c r="B18808"/>
      <c r="C18808"/>
      <c r="D18808"/>
      <c r="E18808"/>
      <c r="F18808"/>
    </row>
    <row r="18809" spans="2:6" ht="15" x14ac:dyDescent="0.25">
      <c r="B18809"/>
      <c r="C18809"/>
      <c r="D18809"/>
      <c r="E18809"/>
      <c r="F18809"/>
    </row>
    <row r="18810" spans="2:6" ht="15" x14ac:dyDescent="0.25">
      <c r="B18810"/>
      <c r="C18810"/>
      <c r="D18810"/>
      <c r="E18810"/>
      <c r="F18810"/>
    </row>
    <row r="18811" spans="2:6" ht="15" x14ac:dyDescent="0.25">
      <c r="B18811"/>
      <c r="C18811"/>
      <c r="D18811"/>
      <c r="E18811"/>
      <c r="F18811"/>
    </row>
    <row r="18812" spans="2:6" ht="15" x14ac:dyDescent="0.25">
      <c r="B18812"/>
      <c r="C18812"/>
      <c r="D18812"/>
      <c r="E18812"/>
      <c r="F18812"/>
    </row>
    <row r="18813" spans="2:6" ht="15" x14ac:dyDescent="0.25">
      <c r="B18813"/>
      <c r="C18813"/>
      <c r="D18813"/>
      <c r="E18813"/>
      <c r="F18813"/>
    </row>
    <row r="18814" spans="2:6" ht="15" x14ac:dyDescent="0.25">
      <c r="B18814"/>
      <c r="C18814"/>
      <c r="D18814"/>
      <c r="E18814"/>
      <c r="F18814"/>
    </row>
    <row r="18815" spans="2:6" ht="15" x14ac:dyDescent="0.25">
      <c r="B18815"/>
      <c r="C18815"/>
      <c r="D18815"/>
      <c r="E18815"/>
      <c r="F18815"/>
    </row>
    <row r="18816" spans="2:6" ht="15" x14ac:dyDescent="0.25">
      <c r="B18816"/>
      <c r="C18816"/>
      <c r="D18816"/>
      <c r="E18816"/>
      <c r="F18816"/>
    </row>
    <row r="18817" spans="2:6" ht="15" x14ac:dyDescent="0.25">
      <c r="B18817"/>
      <c r="C18817"/>
      <c r="D18817"/>
      <c r="E18817"/>
      <c r="F18817"/>
    </row>
    <row r="18818" spans="2:6" ht="15" x14ac:dyDescent="0.25">
      <c r="B18818"/>
      <c r="C18818"/>
      <c r="D18818"/>
      <c r="E18818"/>
      <c r="F18818"/>
    </row>
    <row r="18819" spans="2:6" ht="15" x14ac:dyDescent="0.25">
      <c r="B18819"/>
      <c r="C18819"/>
      <c r="D18819"/>
      <c r="E18819"/>
      <c r="F18819"/>
    </row>
    <row r="18820" spans="2:6" ht="15" x14ac:dyDescent="0.25">
      <c r="B18820"/>
      <c r="C18820"/>
      <c r="D18820"/>
      <c r="E18820"/>
      <c r="F18820"/>
    </row>
    <row r="18821" spans="2:6" ht="15" x14ac:dyDescent="0.25">
      <c r="B18821"/>
      <c r="C18821"/>
      <c r="D18821"/>
      <c r="E18821"/>
      <c r="F18821"/>
    </row>
    <row r="18822" spans="2:6" ht="15" x14ac:dyDescent="0.25">
      <c r="B18822"/>
      <c r="C18822"/>
      <c r="D18822"/>
      <c r="E18822"/>
      <c r="F18822"/>
    </row>
    <row r="18823" spans="2:6" ht="15" x14ac:dyDescent="0.25">
      <c r="B18823"/>
      <c r="C18823"/>
      <c r="D18823"/>
      <c r="E18823"/>
      <c r="F18823"/>
    </row>
    <row r="18824" spans="2:6" ht="15" x14ac:dyDescent="0.25">
      <c r="B18824"/>
      <c r="C18824"/>
      <c r="D18824"/>
      <c r="E18824"/>
      <c r="F18824"/>
    </row>
    <row r="18825" spans="2:6" ht="15" x14ac:dyDescent="0.25">
      <c r="B18825"/>
      <c r="C18825"/>
      <c r="D18825"/>
      <c r="E18825"/>
      <c r="F18825"/>
    </row>
    <row r="18826" spans="2:6" ht="15" x14ac:dyDescent="0.25">
      <c r="B18826"/>
      <c r="C18826"/>
      <c r="D18826"/>
      <c r="E18826"/>
      <c r="F18826"/>
    </row>
    <row r="18827" spans="2:6" ht="15" x14ac:dyDescent="0.25">
      <c r="B18827"/>
      <c r="C18827"/>
      <c r="D18827"/>
      <c r="E18827"/>
      <c r="F18827"/>
    </row>
    <row r="18828" spans="2:6" ht="15" x14ac:dyDescent="0.25">
      <c r="B18828"/>
      <c r="C18828"/>
      <c r="D18828"/>
      <c r="E18828"/>
      <c r="F18828"/>
    </row>
    <row r="18829" spans="2:6" ht="15" x14ac:dyDescent="0.25">
      <c r="B18829"/>
      <c r="C18829"/>
      <c r="D18829"/>
      <c r="E18829"/>
      <c r="F18829"/>
    </row>
    <row r="18830" spans="2:6" ht="15" x14ac:dyDescent="0.25">
      <c r="B18830"/>
      <c r="C18830"/>
      <c r="D18830"/>
      <c r="E18830"/>
      <c r="F18830"/>
    </row>
    <row r="18831" spans="2:6" ht="15" x14ac:dyDescent="0.25">
      <c r="B18831"/>
      <c r="C18831"/>
      <c r="D18831"/>
      <c r="E18831"/>
      <c r="F18831"/>
    </row>
    <row r="18832" spans="2:6" ht="15" x14ac:dyDescent="0.25">
      <c r="B18832"/>
      <c r="C18832"/>
      <c r="D18832"/>
      <c r="E18832"/>
      <c r="F18832"/>
    </row>
    <row r="18833" spans="2:6" ht="15" x14ac:dyDescent="0.25">
      <c r="B18833"/>
      <c r="C18833"/>
      <c r="D18833"/>
      <c r="E18833"/>
      <c r="F18833"/>
    </row>
    <row r="18834" spans="2:6" ht="15" x14ac:dyDescent="0.25">
      <c r="B18834"/>
      <c r="C18834"/>
      <c r="D18834"/>
      <c r="E18834"/>
      <c r="F18834"/>
    </row>
    <row r="18835" spans="2:6" ht="15" x14ac:dyDescent="0.25">
      <c r="B18835"/>
      <c r="C18835"/>
      <c r="D18835"/>
      <c r="E18835"/>
      <c r="F18835"/>
    </row>
    <row r="18836" spans="2:6" ht="15" x14ac:dyDescent="0.25">
      <c r="B18836"/>
      <c r="C18836"/>
      <c r="D18836"/>
      <c r="E18836"/>
      <c r="F18836"/>
    </row>
    <row r="18837" spans="2:6" ht="15" x14ac:dyDescent="0.25">
      <c r="B18837"/>
      <c r="C18837"/>
      <c r="D18837"/>
      <c r="E18837"/>
      <c r="F18837"/>
    </row>
    <row r="18838" spans="2:6" ht="15" x14ac:dyDescent="0.25">
      <c r="B18838"/>
      <c r="C18838"/>
      <c r="D18838"/>
      <c r="E18838"/>
      <c r="F18838"/>
    </row>
    <row r="18839" spans="2:6" ht="15" x14ac:dyDescent="0.25">
      <c r="B18839"/>
      <c r="C18839"/>
      <c r="D18839"/>
      <c r="E18839"/>
      <c r="F18839"/>
    </row>
    <row r="18840" spans="2:6" ht="15" x14ac:dyDescent="0.25">
      <c r="B18840"/>
      <c r="C18840"/>
      <c r="D18840"/>
      <c r="E18840"/>
      <c r="F18840"/>
    </row>
    <row r="18841" spans="2:6" ht="15" x14ac:dyDescent="0.25">
      <c r="B18841"/>
      <c r="C18841"/>
      <c r="D18841"/>
      <c r="E18841"/>
      <c r="F18841"/>
    </row>
    <row r="18842" spans="2:6" ht="15" x14ac:dyDescent="0.25">
      <c r="B18842"/>
      <c r="C18842"/>
      <c r="D18842"/>
      <c r="E18842"/>
      <c r="F18842"/>
    </row>
    <row r="18843" spans="2:6" ht="15" x14ac:dyDescent="0.25">
      <c r="B18843"/>
      <c r="C18843"/>
      <c r="D18843"/>
      <c r="E18843"/>
      <c r="F18843"/>
    </row>
    <row r="18844" spans="2:6" ht="15" x14ac:dyDescent="0.25">
      <c r="B18844"/>
      <c r="C18844"/>
      <c r="D18844"/>
      <c r="E18844"/>
      <c r="F18844"/>
    </row>
    <row r="18845" spans="2:6" ht="15" x14ac:dyDescent="0.25">
      <c r="B18845"/>
      <c r="C18845"/>
      <c r="D18845"/>
      <c r="E18845"/>
      <c r="F18845"/>
    </row>
    <row r="18846" spans="2:6" ht="15" x14ac:dyDescent="0.25">
      <c r="B18846"/>
      <c r="C18846"/>
      <c r="D18846"/>
      <c r="E18846"/>
      <c r="F18846"/>
    </row>
    <row r="18847" spans="2:6" ht="15" x14ac:dyDescent="0.25">
      <c r="B18847"/>
      <c r="C18847"/>
      <c r="D18847"/>
      <c r="E18847"/>
      <c r="F18847"/>
    </row>
    <row r="18848" spans="2:6" ht="15" x14ac:dyDescent="0.25">
      <c r="B18848"/>
      <c r="C18848"/>
      <c r="D18848"/>
      <c r="E18848"/>
      <c r="F18848"/>
    </row>
    <row r="18849" spans="2:6" ht="15" x14ac:dyDescent="0.25">
      <c r="B18849"/>
      <c r="C18849"/>
      <c r="D18849"/>
      <c r="E18849"/>
      <c r="F18849"/>
    </row>
    <row r="18850" spans="2:6" ht="15" x14ac:dyDescent="0.25">
      <c r="B18850"/>
      <c r="C18850"/>
      <c r="D18850"/>
      <c r="E18850"/>
      <c r="F18850"/>
    </row>
    <row r="18851" spans="2:6" ht="15" x14ac:dyDescent="0.25">
      <c r="B18851"/>
      <c r="C18851"/>
      <c r="D18851"/>
      <c r="E18851"/>
      <c r="F18851"/>
    </row>
    <row r="18852" spans="2:6" ht="15" x14ac:dyDescent="0.25">
      <c r="B18852"/>
      <c r="C18852"/>
      <c r="D18852"/>
      <c r="E18852"/>
      <c r="F18852"/>
    </row>
    <row r="18853" spans="2:6" ht="15" x14ac:dyDescent="0.25">
      <c r="B18853"/>
      <c r="C18853"/>
      <c r="D18853"/>
      <c r="E18853"/>
      <c r="F18853"/>
    </row>
    <row r="18854" spans="2:6" ht="15" x14ac:dyDescent="0.25">
      <c r="B18854"/>
      <c r="C18854"/>
      <c r="D18854"/>
      <c r="E18854"/>
      <c r="F18854"/>
    </row>
    <row r="18855" spans="2:6" ht="15" x14ac:dyDescent="0.25">
      <c r="B18855"/>
      <c r="C18855"/>
      <c r="D18855"/>
      <c r="E18855"/>
      <c r="F18855"/>
    </row>
    <row r="18856" spans="2:6" ht="15" x14ac:dyDescent="0.25">
      <c r="B18856"/>
      <c r="C18856"/>
      <c r="D18856"/>
      <c r="E18856"/>
      <c r="F18856"/>
    </row>
    <row r="18857" spans="2:6" ht="15" x14ac:dyDescent="0.25">
      <c r="B18857"/>
      <c r="C18857"/>
      <c r="D18857"/>
      <c r="E18857"/>
      <c r="F18857"/>
    </row>
    <row r="18858" spans="2:6" ht="15" x14ac:dyDescent="0.25">
      <c r="B18858"/>
      <c r="C18858"/>
      <c r="D18858"/>
      <c r="E18858"/>
      <c r="F18858"/>
    </row>
    <row r="18859" spans="2:6" ht="15" x14ac:dyDescent="0.25">
      <c r="B18859"/>
      <c r="C18859"/>
      <c r="D18859"/>
      <c r="E18859"/>
      <c r="F18859"/>
    </row>
    <row r="18860" spans="2:6" ht="15" x14ac:dyDescent="0.25">
      <c r="B18860"/>
      <c r="C18860"/>
      <c r="D18860"/>
      <c r="E18860"/>
      <c r="F18860"/>
    </row>
    <row r="18861" spans="2:6" ht="15" x14ac:dyDescent="0.25">
      <c r="B18861"/>
      <c r="C18861"/>
      <c r="D18861"/>
      <c r="E18861"/>
      <c r="F18861"/>
    </row>
    <row r="18862" spans="2:6" ht="15" x14ac:dyDescent="0.25">
      <c r="B18862"/>
      <c r="C18862"/>
      <c r="D18862"/>
      <c r="E18862"/>
      <c r="F18862"/>
    </row>
    <row r="18863" spans="2:6" ht="15" x14ac:dyDescent="0.25">
      <c r="B18863"/>
      <c r="C18863"/>
      <c r="D18863"/>
      <c r="E18863"/>
      <c r="F18863"/>
    </row>
    <row r="18864" spans="2:6" ht="15" x14ac:dyDescent="0.25">
      <c r="B18864"/>
      <c r="C18864"/>
      <c r="D18864"/>
      <c r="E18864"/>
      <c r="F18864"/>
    </row>
    <row r="18865" spans="2:6" ht="15" x14ac:dyDescent="0.25">
      <c r="B18865"/>
      <c r="C18865"/>
      <c r="D18865"/>
      <c r="E18865"/>
      <c r="F18865"/>
    </row>
    <row r="18866" spans="2:6" ht="15" x14ac:dyDescent="0.25">
      <c r="B18866"/>
      <c r="C18866"/>
      <c r="D18866"/>
      <c r="E18866"/>
      <c r="F18866"/>
    </row>
    <row r="18867" spans="2:6" ht="15" x14ac:dyDescent="0.25">
      <c r="B18867"/>
      <c r="C18867"/>
      <c r="D18867"/>
      <c r="E18867"/>
      <c r="F18867"/>
    </row>
    <row r="18868" spans="2:6" ht="15" x14ac:dyDescent="0.25">
      <c r="B18868"/>
      <c r="C18868"/>
      <c r="D18868"/>
      <c r="E18868"/>
      <c r="F18868"/>
    </row>
    <row r="18869" spans="2:6" ht="15" x14ac:dyDescent="0.25">
      <c r="B18869"/>
      <c r="C18869"/>
      <c r="D18869"/>
      <c r="E18869"/>
      <c r="F18869"/>
    </row>
    <row r="18870" spans="2:6" ht="15" x14ac:dyDescent="0.25">
      <c r="B18870"/>
      <c r="C18870"/>
      <c r="D18870"/>
      <c r="E18870"/>
      <c r="F18870"/>
    </row>
    <row r="18871" spans="2:6" ht="15" x14ac:dyDescent="0.25">
      <c r="B18871"/>
      <c r="C18871"/>
      <c r="D18871"/>
      <c r="E18871"/>
      <c r="F18871"/>
    </row>
    <row r="18872" spans="2:6" ht="15" x14ac:dyDescent="0.25">
      <c r="B18872"/>
      <c r="C18872"/>
      <c r="D18872"/>
      <c r="E18872"/>
      <c r="F18872"/>
    </row>
    <row r="18873" spans="2:6" ht="15" x14ac:dyDescent="0.25">
      <c r="B18873"/>
      <c r="C18873"/>
      <c r="D18873"/>
      <c r="E18873"/>
      <c r="F18873"/>
    </row>
    <row r="18874" spans="2:6" ht="15" x14ac:dyDescent="0.25">
      <c r="B18874"/>
      <c r="C18874"/>
      <c r="D18874"/>
      <c r="E18874"/>
      <c r="F18874"/>
    </row>
    <row r="18875" spans="2:6" ht="15" x14ac:dyDescent="0.25">
      <c r="B18875"/>
      <c r="C18875"/>
      <c r="D18875"/>
      <c r="E18875"/>
      <c r="F18875"/>
    </row>
    <row r="18876" spans="2:6" ht="15" x14ac:dyDescent="0.25">
      <c r="B18876"/>
      <c r="C18876"/>
      <c r="D18876"/>
      <c r="E18876"/>
      <c r="F18876"/>
    </row>
    <row r="18877" spans="2:6" ht="15" x14ac:dyDescent="0.25">
      <c r="B18877"/>
      <c r="C18877"/>
      <c r="D18877"/>
      <c r="E18877"/>
      <c r="F18877"/>
    </row>
    <row r="18878" spans="2:6" ht="15" x14ac:dyDescent="0.25">
      <c r="B18878"/>
      <c r="C18878"/>
      <c r="D18878"/>
      <c r="E18878"/>
      <c r="F18878"/>
    </row>
    <row r="18879" spans="2:6" ht="15" x14ac:dyDescent="0.25">
      <c r="B18879"/>
      <c r="C18879"/>
      <c r="D18879"/>
      <c r="E18879"/>
      <c r="F18879"/>
    </row>
    <row r="18880" spans="2:6" ht="15" x14ac:dyDescent="0.25">
      <c r="B18880"/>
      <c r="C18880"/>
      <c r="D18880"/>
      <c r="E18880"/>
      <c r="F18880"/>
    </row>
    <row r="18881" spans="2:6" ht="15" x14ac:dyDescent="0.25">
      <c r="B18881"/>
      <c r="C18881"/>
      <c r="D18881"/>
      <c r="E18881"/>
      <c r="F18881"/>
    </row>
    <row r="18882" spans="2:6" ht="15" x14ac:dyDescent="0.25">
      <c r="B18882"/>
      <c r="C18882"/>
      <c r="D18882"/>
      <c r="E18882"/>
      <c r="F18882"/>
    </row>
    <row r="18883" spans="2:6" ht="15" x14ac:dyDescent="0.25">
      <c r="B18883"/>
      <c r="C18883"/>
      <c r="D18883"/>
      <c r="E18883"/>
      <c r="F18883"/>
    </row>
    <row r="18884" spans="2:6" ht="15" x14ac:dyDescent="0.25">
      <c r="B18884"/>
      <c r="C18884"/>
      <c r="D18884"/>
      <c r="E18884"/>
      <c r="F18884"/>
    </row>
    <row r="18885" spans="2:6" ht="15" x14ac:dyDescent="0.25">
      <c r="B18885"/>
      <c r="C18885"/>
      <c r="D18885"/>
      <c r="E18885"/>
      <c r="F18885"/>
    </row>
    <row r="18886" spans="2:6" ht="15" x14ac:dyDescent="0.25">
      <c r="B18886"/>
      <c r="C18886"/>
      <c r="D18886"/>
      <c r="E18886"/>
      <c r="F18886"/>
    </row>
    <row r="18887" spans="2:6" ht="15" x14ac:dyDescent="0.25">
      <c r="B18887"/>
      <c r="C18887"/>
      <c r="D18887"/>
      <c r="E18887"/>
      <c r="F18887"/>
    </row>
    <row r="18888" spans="2:6" ht="15" x14ac:dyDescent="0.25">
      <c r="B18888"/>
      <c r="C18888"/>
      <c r="D18888"/>
      <c r="E18888"/>
      <c r="F18888"/>
    </row>
    <row r="18889" spans="2:6" ht="15" x14ac:dyDescent="0.25">
      <c r="B18889"/>
      <c r="C18889"/>
      <c r="D18889"/>
      <c r="E18889"/>
      <c r="F18889"/>
    </row>
    <row r="18890" spans="2:6" ht="15" x14ac:dyDescent="0.25">
      <c r="B18890"/>
      <c r="C18890"/>
      <c r="D18890"/>
      <c r="E18890"/>
      <c r="F18890"/>
    </row>
    <row r="18891" spans="2:6" ht="15" x14ac:dyDescent="0.25">
      <c r="B18891"/>
      <c r="C18891"/>
      <c r="D18891"/>
      <c r="E18891"/>
      <c r="F18891"/>
    </row>
    <row r="18892" spans="2:6" ht="15" x14ac:dyDescent="0.25">
      <c r="B18892"/>
      <c r="C18892"/>
      <c r="D18892"/>
      <c r="E18892"/>
      <c r="F18892"/>
    </row>
    <row r="18893" spans="2:6" ht="15" x14ac:dyDescent="0.25">
      <c r="B18893"/>
      <c r="C18893"/>
      <c r="D18893"/>
      <c r="E18893"/>
      <c r="F18893"/>
    </row>
    <row r="18894" spans="2:6" ht="15" x14ac:dyDescent="0.25">
      <c r="B18894"/>
      <c r="C18894"/>
      <c r="D18894"/>
      <c r="E18894"/>
      <c r="F18894"/>
    </row>
    <row r="18895" spans="2:6" ht="15" x14ac:dyDescent="0.25">
      <c r="B18895"/>
      <c r="C18895"/>
      <c r="D18895"/>
      <c r="E18895"/>
      <c r="F18895"/>
    </row>
    <row r="18896" spans="2:6" ht="15" x14ac:dyDescent="0.25">
      <c r="B18896"/>
      <c r="C18896"/>
      <c r="D18896"/>
      <c r="E18896"/>
      <c r="F18896"/>
    </row>
    <row r="18897" spans="2:6" ht="15" x14ac:dyDescent="0.25">
      <c r="B18897"/>
      <c r="C18897"/>
      <c r="D18897"/>
      <c r="E18897"/>
      <c r="F18897"/>
    </row>
    <row r="18898" spans="2:6" ht="15" x14ac:dyDescent="0.25">
      <c r="B18898"/>
      <c r="C18898"/>
      <c r="D18898"/>
      <c r="E18898"/>
      <c r="F18898"/>
    </row>
    <row r="18899" spans="2:6" ht="15" x14ac:dyDescent="0.25">
      <c r="B18899"/>
      <c r="C18899"/>
      <c r="D18899"/>
      <c r="E18899"/>
      <c r="F18899"/>
    </row>
    <row r="18900" spans="2:6" ht="15" x14ac:dyDescent="0.25">
      <c r="B18900"/>
      <c r="C18900"/>
      <c r="D18900"/>
      <c r="E18900"/>
      <c r="F18900"/>
    </row>
    <row r="18901" spans="2:6" ht="15" x14ac:dyDescent="0.25">
      <c r="B18901"/>
      <c r="C18901"/>
      <c r="D18901"/>
      <c r="E18901"/>
      <c r="F18901"/>
    </row>
    <row r="18902" spans="2:6" ht="15" x14ac:dyDescent="0.25">
      <c r="B18902"/>
      <c r="C18902"/>
      <c r="D18902"/>
      <c r="E18902"/>
      <c r="F18902"/>
    </row>
    <row r="18903" spans="2:6" ht="15" x14ac:dyDescent="0.25">
      <c r="B18903"/>
      <c r="C18903"/>
      <c r="D18903"/>
      <c r="E18903"/>
      <c r="F18903"/>
    </row>
    <row r="18904" spans="2:6" ht="15" x14ac:dyDescent="0.25">
      <c r="B18904"/>
      <c r="C18904"/>
      <c r="D18904"/>
      <c r="E18904"/>
      <c r="F18904"/>
    </row>
    <row r="18905" spans="2:6" ht="15" x14ac:dyDescent="0.25">
      <c r="B18905"/>
      <c r="C18905"/>
      <c r="D18905"/>
      <c r="E18905"/>
      <c r="F18905"/>
    </row>
    <row r="18906" spans="2:6" ht="15" x14ac:dyDescent="0.25">
      <c r="B18906"/>
      <c r="C18906"/>
      <c r="D18906"/>
      <c r="E18906"/>
      <c r="F18906"/>
    </row>
    <row r="18907" spans="2:6" ht="15" x14ac:dyDescent="0.25">
      <c r="B18907"/>
      <c r="C18907"/>
      <c r="D18907"/>
      <c r="E18907"/>
      <c r="F18907"/>
    </row>
    <row r="18908" spans="2:6" ht="15" x14ac:dyDescent="0.25">
      <c r="B18908"/>
      <c r="C18908"/>
      <c r="D18908"/>
      <c r="E18908"/>
      <c r="F18908"/>
    </row>
    <row r="18909" spans="2:6" ht="15" x14ac:dyDescent="0.25">
      <c r="B18909"/>
      <c r="C18909"/>
      <c r="D18909"/>
      <c r="E18909"/>
      <c r="F18909"/>
    </row>
    <row r="18910" spans="2:6" ht="15" x14ac:dyDescent="0.25">
      <c r="B18910"/>
      <c r="C18910"/>
      <c r="D18910"/>
      <c r="E18910"/>
      <c r="F18910"/>
    </row>
    <row r="18911" spans="2:6" ht="15" x14ac:dyDescent="0.25">
      <c r="B18911"/>
      <c r="C18911"/>
      <c r="D18911"/>
      <c r="E18911"/>
      <c r="F18911"/>
    </row>
    <row r="18912" spans="2:6" ht="15" x14ac:dyDescent="0.25">
      <c r="B18912"/>
      <c r="C18912"/>
      <c r="D18912"/>
      <c r="E18912"/>
      <c r="F18912"/>
    </row>
    <row r="18913" spans="2:6" ht="15" x14ac:dyDescent="0.25">
      <c r="B18913"/>
      <c r="C18913"/>
      <c r="D18913"/>
      <c r="E18913"/>
      <c r="F18913"/>
    </row>
    <row r="18914" spans="2:6" ht="15" x14ac:dyDescent="0.25">
      <c r="B18914"/>
      <c r="C18914"/>
      <c r="D18914"/>
      <c r="E18914"/>
      <c r="F18914"/>
    </row>
    <row r="18915" spans="2:6" ht="15" x14ac:dyDescent="0.25">
      <c r="B18915"/>
      <c r="C18915"/>
      <c r="D18915"/>
      <c r="E18915"/>
      <c r="F18915"/>
    </row>
    <row r="18916" spans="2:6" ht="15" x14ac:dyDescent="0.25">
      <c r="B18916"/>
      <c r="C18916"/>
      <c r="D18916"/>
      <c r="E18916"/>
      <c r="F18916"/>
    </row>
    <row r="18917" spans="2:6" ht="15" x14ac:dyDescent="0.25">
      <c r="B18917"/>
      <c r="C18917"/>
      <c r="D18917"/>
      <c r="E18917"/>
      <c r="F18917"/>
    </row>
    <row r="18918" spans="2:6" ht="15" x14ac:dyDescent="0.25">
      <c r="B18918"/>
      <c r="C18918"/>
      <c r="D18918"/>
      <c r="E18918"/>
      <c r="F18918"/>
    </row>
    <row r="18919" spans="2:6" ht="15" x14ac:dyDescent="0.25">
      <c r="B18919"/>
      <c r="C18919"/>
      <c r="D18919"/>
      <c r="E18919"/>
      <c r="F18919"/>
    </row>
    <row r="18920" spans="2:6" ht="15" x14ac:dyDescent="0.25">
      <c r="B18920"/>
      <c r="C18920"/>
      <c r="D18920"/>
      <c r="E18920"/>
      <c r="F18920"/>
    </row>
    <row r="18921" spans="2:6" ht="15" x14ac:dyDescent="0.25">
      <c r="B18921"/>
      <c r="C18921"/>
      <c r="D18921"/>
      <c r="E18921"/>
      <c r="F18921"/>
    </row>
    <row r="18922" spans="2:6" ht="15" x14ac:dyDescent="0.25">
      <c r="B18922"/>
      <c r="C18922"/>
      <c r="D18922"/>
      <c r="E18922"/>
      <c r="F18922"/>
    </row>
    <row r="18923" spans="2:6" ht="15" x14ac:dyDescent="0.25">
      <c r="B18923"/>
      <c r="C18923"/>
      <c r="D18923"/>
      <c r="E18923"/>
      <c r="F18923"/>
    </row>
    <row r="18924" spans="2:6" ht="15" x14ac:dyDescent="0.25">
      <c r="B18924"/>
      <c r="C18924"/>
      <c r="D18924"/>
      <c r="E18924"/>
      <c r="F18924"/>
    </row>
    <row r="18925" spans="2:6" ht="15" x14ac:dyDescent="0.25">
      <c r="B18925"/>
      <c r="C18925"/>
      <c r="D18925"/>
      <c r="E18925"/>
      <c r="F18925"/>
    </row>
    <row r="18926" spans="2:6" ht="15" x14ac:dyDescent="0.25">
      <c r="B18926"/>
      <c r="C18926"/>
      <c r="D18926"/>
      <c r="E18926"/>
      <c r="F18926"/>
    </row>
    <row r="18927" spans="2:6" ht="15" x14ac:dyDescent="0.25">
      <c r="B18927"/>
      <c r="C18927"/>
      <c r="D18927"/>
      <c r="E18927"/>
      <c r="F18927"/>
    </row>
    <row r="18928" spans="2:6" ht="15" x14ac:dyDescent="0.25">
      <c r="B18928"/>
      <c r="C18928"/>
      <c r="D18928"/>
      <c r="E18928"/>
      <c r="F18928"/>
    </row>
    <row r="18929" spans="2:6" ht="15" x14ac:dyDescent="0.25">
      <c r="B18929"/>
      <c r="C18929"/>
      <c r="D18929"/>
      <c r="E18929"/>
      <c r="F18929"/>
    </row>
    <row r="18930" spans="2:6" ht="15" x14ac:dyDescent="0.25">
      <c r="B18930"/>
      <c r="C18930"/>
      <c r="D18930"/>
      <c r="E18930"/>
      <c r="F18930"/>
    </row>
    <row r="18931" spans="2:6" ht="15" x14ac:dyDescent="0.25">
      <c r="B18931"/>
      <c r="C18931"/>
      <c r="D18931"/>
      <c r="E18931"/>
      <c r="F18931"/>
    </row>
    <row r="18932" spans="2:6" ht="15" x14ac:dyDescent="0.25">
      <c r="B18932"/>
      <c r="C18932"/>
      <c r="D18932"/>
      <c r="E18932"/>
      <c r="F18932"/>
    </row>
    <row r="18933" spans="2:6" ht="15" x14ac:dyDescent="0.25">
      <c r="B18933"/>
      <c r="C18933"/>
      <c r="D18933"/>
      <c r="E18933"/>
      <c r="F18933"/>
    </row>
    <row r="18934" spans="2:6" ht="15" x14ac:dyDescent="0.25">
      <c r="B18934"/>
      <c r="C18934"/>
      <c r="D18934"/>
      <c r="E18934"/>
      <c r="F18934"/>
    </row>
    <row r="18935" spans="2:6" ht="15" x14ac:dyDescent="0.25">
      <c r="B18935"/>
      <c r="C18935"/>
      <c r="D18935"/>
      <c r="E18935"/>
      <c r="F18935"/>
    </row>
    <row r="18936" spans="2:6" ht="15" x14ac:dyDescent="0.25">
      <c r="B18936"/>
      <c r="C18936"/>
      <c r="D18936"/>
      <c r="E18936"/>
      <c r="F18936"/>
    </row>
    <row r="18937" spans="2:6" ht="15" x14ac:dyDescent="0.25">
      <c r="B18937"/>
      <c r="C18937"/>
      <c r="D18937"/>
      <c r="E18937"/>
      <c r="F18937"/>
    </row>
    <row r="18938" spans="2:6" ht="15" x14ac:dyDescent="0.25">
      <c r="B18938"/>
      <c r="C18938"/>
      <c r="D18938"/>
      <c r="E18938"/>
      <c r="F18938"/>
    </row>
    <row r="18939" spans="2:6" ht="15" x14ac:dyDescent="0.25">
      <c r="B18939"/>
      <c r="C18939"/>
      <c r="D18939"/>
      <c r="E18939"/>
      <c r="F18939"/>
    </row>
    <row r="18940" spans="2:6" ht="15" x14ac:dyDescent="0.25">
      <c r="B18940"/>
      <c r="C18940"/>
      <c r="D18940"/>
      <c r="E18940"/>
      <c r="F18940"/>
    </row>
    <row r="18941" spans="2:6" ht="15" x14ac:dyDescent="0.25">
      <c r="B18941"/>
      <c r="C18941"/>
      <c r="D18941"/>
      <c r="E18941"/>
      <c r="F18941"/>
    </row>
    <row r="18942" spans="2:6" ht="15" x14ac:dyDescent="0.25">
      <c r="B18942"/>
      <c r="C18942"/>
      <c r="D18942"/>
      <c r="E18942"/>
      <c r="F18942"/>
    </row>
    <row r="18943" spans="2:6" ht="15" x14ac:dyDescent="0.25">
      <c r="B18943"/>
      <c r="C18943"/>
      <c r="D18943"/>
      <c r="E18943"/>
      <c r="F18943"/>
    </row>
    <row r="18944" spans="2:6" ht="15" x14ac:dyDescent="0.25">
      <c r="B18944"/>
      <c r="C18944"/>
      <c r="D18944"/>
      <c r="E18944"/>
      <c r="F18944"/>
    </row>
    <row r="18945" spans="2:6" ht="15" x14ac:dyDescent="0.25">
      <c r="B18945"/>
      <c r="C18945"/>
      <c r="D18945"/>
      <c r="E18945"/>
      <c r="F18945"/>
    </row>
    <row r="18946" spans="2:6" ht="15" x14ac:dyDescent="0.25">
      <c r="B18946"/>
      <c r="C18946"/>
      <c r="D18946"/>
      <c r="E18946"/>
      <c r="F18946"/>
    </row>
    <row r="18947" spans="2:6" ht="15" x14ac:dyDescent="0.25">
      <c r="B18947"/>
      <c r="C18947"/>
      <c r="D18947"/>
      <c r="E18947"/>
      <c r="F18947"/>
    </row>
    <row r="18948" spans="2:6" ht="15" x14ac:dyDescent="0.25">
      <c r="B18948"/>
      <c r="C18948"/>
      <c r="D18948"/>
      <c r="E18948"/>
      <c r="F18948"/>
    </row>
    <row r="18949" spans="2:6" ht="15" x14ac:dyDescent="0.25">
      <c r="B18949"/>
      <c r="C18949"/>
      <c r="D18949"/>
      <c r="E18949"/>
      <c r="F18949"/>
    </row>
    <row r="18950" spans="2:6" ht="15" x14ac:dyDescent="0.25">
      <c r="B18950"/>
      <c r="C18950"/>
      <c r="D18950"/>
      <c r="E18950"/>
      <c r="F18950"/>
    </row>
    <row r="18951" spans="2:6" ht="15" x14ac:dyDescent="0.25">
      <c r="B18951"/>
      <c r="C18951"/>
      <c r="D18951"/>
      <c r="E18951"/>
      <c r="F18951"/>
    </row>
    <row r="18952" spans="2:6" ht="15" x14ac:dyDescent="0.25">
      <c r="B18952"/>
      <c r="C18952"/>
      <c r="D18952"/>
      <c r="E18952"/>
      <c r="F18952"/>
    </row>
    <row r="18953" spans="2:6" ht="15" x14ac:dyDescent="0.25">
      <c r="B18953"/>
      <c r="C18953"/>
      <c r="D18953"/>
      <c r="E18953"/>
      <c r="F18953"/>
    </row>
    <row r="18954" spans="2:6" ht="15" x14ac:dyDescent="0.25">
      <c r="B18954"/>
      <c r="C18954"/>
      <c r="D18954"/>
      <c r="E18954"/>
      <c r="F18954"/>
    </row>
    <row r="18955" spans="2:6" ht="15" x14ac:dyDescent="0.25">
      <c r="B18955"/>
      <c r="C18955"/>
      <c r="D18955"/>
      <c r="E18955"/>
      <c r="F18955"/>
    </row>
    <row r="18956" spans="2:6" ht="15" x14ac:dyDescent="0.25">
      <c r="B18956"/>
      <c r="C18956"/>
      <c r="D18956"/>
      <c r="E18956"/>
      <c r="F18956"/>
    </row>
    <row r="18957" spans="2:6" ht="15" x14ac:dyDescent="0.25">
      <c r="B18957"/>
      <c r="C18957"/>
      <c r="D18957"/>
      <c r="E18957"/>
      <c r="F18957"/>
    </row>
    <row r="18958" spans="2:6" ht="15" x14ac:dyDescent="0.25">
      <c r="B18958"/>
      <c r="C18958"/>
      <c r="D18958"/>
      <c r="E18958"/>
      <c r="F18958"/>
    </row>
    <row r="18959" spans="2:6" ht="15" x14ac:dyDescent="0.25">
      <c r="B18959"/>
      <c r="C18959"/>
      <c r="D18959"/>
      <c r="E18959"/>
      <c r="F18959"/>
    </row>
    <row r="18960" spans="2:6" ht="15" x14ac:dyDescent="0.25">
      <c r="B18960"/>
      <c r="C18960"/>
      <c r="D18960"/>
      <c r="E18960"/>
      <c r="F18960"/>
    </row>
    <row r="18961" spans="2:6" ht="15" x14ac:dyDescent="0.25">
      <c r="B18961"/>
      <c r="C18961"/>
      <c r="D18961"/>
      <c r="E18961"/>
      <c r="F18961"/>
    </row>
    <row r="18962" spans="2:6" ht="15" x14ac:dyDescent="0.25">
      <c r="B18962"/>
      <c r="C18962"/>
      <c r="D18962"/>
      <c r="E18962"/>
      <c r="F18962"/>
    </row>
    <row r="18963" spans="2:6" ht="15" x14ac:dyDescent="0.25">
      <c r="B18963"/>
      <c r="C18963"/>
      <c r="D18963"/>
      <c r="E18963"/>
      <c r="F18963"/>
    </row>
    <row r="18964" spans="2:6" ht="15" x14ac:dyDescent="0.25">
      <c r="B18964"/>
      <c r="C18964"/>
      <c r="D18964"/>
      <c r="E18964"/>
      <c r="F18964"/>
    </row>
    <row r="18965" spans="2:6" ht="15" x14ac:dyDescent="0.25">
      <c r="B18965"/>
      <c r="C18965"/>
      <c r="D18965"/>
      <c r="E18965"/>
      <c r="F18965"/>
    </row>
    <row r="18966" spans="2:6" ht="15" x14ac:dyDescent="0.25">
      <c r="B18966"/>
      <c r="C18966"/>
      <c r="D18966"/>
      <c r="E18966"/>
      <c r="F18966"/>
    </row>
    <row r="18967" spans="2:6" ht="15" x14ac:dyDescent="0.25">
      <c r="B18967"/>
      <c r="C18967"/>
      <c r="D18967"/>
      <c r="E18967"/>
      <c r="F18967"/>
    </row>
    <row r="18968" spans="2:6" ht="15" x14ac:dyDescent="0.25">
      <c r="B18968"/>
      <c r="C18968"/>
      <c r="D18968"/>
      <c r="E18968"/>
      <c r="F18968"/>
    </row>
    <row r="18969" spans="2:6" ht="15" x14ac:dyDescent="0.25">
      <c r="B18969"/>
      <c r="C18969"/>
      <c r="D18969"/>
      <c r="E18969"/>
      <c r="F18969"/>
    </row>
    <row r="18970" spans="2:6" ht="15" x14ac:dyDescent="0.25">
      <c r="B18970"/>
      <c r="C18970"/>
      <c r="D18970"/>
      <c r="E18970"/>
      <c r="F18970"/>
    </row>
    <row r="18971" spans="2:6" ht="15" x14ac:dyDescent="0.25">
      <c r="B18971"/>
      <c r="C18971"/>
      <c r="D18971"/>
      <c r="E18971"/>
      <c r="F18971"/>
    </row>
    <row r="18972" spans="2:6" ht="15" x14ac:dyDescent="0.25">
      <c r="B18972"/>
      <c r="C18972"/>
      <c r="D18972"/>
      <c r="E18972"/>
      <c r="F18972"/>
    </row>
    <row r="18973" spans="2:6" ht="15" x14ac:dyDescent="0.25">
      <c r="B18973"/>
      <c r="C18973"/>
      <c r="D18973"/>
      <c r="E18973"/>
      <c r="F18973"/>
    </row>
    <row r="18974" spans="2:6" ht="15" x14ac:dyDescent="0.25">
      <c r="B18974"/>
      <c r="C18974"/>
      <c r="D18974"/>
      <c r="E18974"/>
      <c r="F18974"/>
    </row>
    <row r="18975" spans="2:6" ht="15" x14ac:dyDescent="0.25">
      <c r="B18975"/>
      <c r="C18975"/>
      <c r="D18975"/>
      <c r="E18975"/>
      <c r="F18975"/>
    </row>
    <row r="18976" spans="2:6" ht="15" x14ac:dyDescent="0.25">
      <c r="B18976"/>
      <c r="C18976"/>
      <c r="D18976"/>
      <c r="E18976"/>
      <c r="F18976"/>
    </row>
    <row r="18977" spans="2:6" ht="15" x14ac:dyDescent="0.25">
      <c r="B18977"/>
      <c r="C18977"/>
      <c r="D18977"/>
      <c r="E18977"/>
      <c r="F18977"/>
    </row>
    <row r="18978" spans="2:6" ht="15" x14ac:dyDescent="0.25">
      <c r="B18978"/>
      <c r="C18978"/>
      <c r="D18978"/>
      <c r="E18978"/>
      <c r="F18978"/>
    </row>
    <row r="18979" spans="2:6" ht="15" x14ac:dyDescent="0.25">
      <c r="B18979"/>
      <c r="C18979"/>
      <c r="D18979"/>
      <c r="E18979"/>
      <c r="F18979"/>
    </row>
    <row r="18980" spans="2:6" ht="15" x14ac:dyDescent="0.25">
      <c r="B18980"/>
      <c r="C18980"/>
      <c r="D18980"/>
      <c r="E18980"/>
      <c r="F18980"/>
    </row>
    <row r="18981" spans="2:6" ht="15" x14ac:dyDescent="0.25">
      <c r="B18981"/>
      <c r="C18981"/>
      <c r="D18981"/>
      <c r="E18981"/>
      <c r="F18981"/>
    </row>
    <row r="18982" spans="2:6" ht="15" x14ac:dyDescent="0.25">
      <c r="B18982"/>
      <c r="C18982"/>
      <c r="D18982"/>
      <c r="E18982"/>
      <c r="F18982"/>
    </row>
    <row r="18983" spans="2:6" ht="15" x14ac:dyDescent="0.25">
      <c r="B18983"/>
      <c r="C18983"/>
      <c r="D18983"/>
      <c r="E18983"/>
      <c r="F18983"/>
    </row>
    <row r="18984" spans="2:6" ht="15" x14ac:dyDescent="0.25">
      <c r="B18984"/>
      <c r="C18984"/>
      <c r="D18984"/>
      <c r="E18984"/>
      <c r="F18984"/>
    </row>
    <row r="18985" spans="2:6" ht="15" x14ac:dyDescent="0.25">
      <c r="B18985"/>
      <c r="C18985"/>
      <c r="D18985"/>
      <c r="E18985"/>
      <c r="F18985"/>
    </row>
    <row r="18986" spans="2:6" ht="15" x14ac:dyDescent="0.25">
      <c r="B18986"/>
      <c r="C18986"/>
      <c r="D18986"/>
      <c r="E18986"/>
      <c r="F18986"/>
    </row>
    <row r="18987" spans="2:6" ht="15" x14ac:dyDescent="0.25">
      <c r="B18987"/>
      <c r="C18987"/>
      <c r="D18987"/>
      <c r="E18987"/>
      <c r="F18987"/>
    </row>
    <row r="18988" spans="2:6" ht="15" x14ac:dyDescent="0.25">
      <c r="B18988"/>
      <c r="C18988"/>
      <c r="D18988"/>
      <c r="E18988"/>
      <c r="F18988"/>
    </row>
    <row r="18989" spans="2:6" ht="15" x14ac:dyDescent="0.25">
      <c r="B18989"/>
      <c r="C18989"/>
      <c r="D18989"/>
      <c r="E18989"/>
      <c r="F18989"/>
    </row>
    <row r="18990" spans="2:6" ht="15" x14ac:dyDescent="0.25">
      <c r="B18990"/>
      <c r="C18990"/>
      <c r="D18990"/>
      <c r="E18990"/>
      <c r="F18990"/>
    </row>
    <row r="18991" spans="2:6" ht="15" x14ac:dyDescent="0.25">
      <c r="B18991"/>
      <c r="C18991"/>
      <c r="D18991"/>
      <c r="E18991"/>
      <c r="F18991"/>
    </row>
    <row r="18992" spans="2:6" ht="15" x14ac:dyDescent="0.25">
      <c r="B18992"/>
      <c r="C18992"/>
      <c r="D18992"/>
      <c r="E18992"/>
      <c r="F18992"/>
    </row>
    <row r="18993" spans="2:6" ht="15" x14ac:dyDescent="0.25">
      <c r="B18993"/>
      <c r="C18993"/>
      <c r="D18993"/>
      <c r="E18993"/>
      <c r="F18993"/>
    </row>
    <row r="18994" spans="2:6" ht="15" x14ac:dyDescent="0.25">
      <c r="B18994"/>
      <c r="C18994"/>
      <c r="D18994"/>
      <c r="E18994"/>
      <c r="F18994"/>
    </row>
    <row r="18995" spans="2:6" ht="15" x14ac:dyDescent="0.25">
      <c r="B18995"/>
      <c r="C18995"/>
      <c r="D18995"/>
      <c r="E18995"/>
      <c r="F18995"/>
    </row>
    <row r="18996" spans="2:6" ht="15" x14ac:dyDescent="0.25">
      <c r="B18996"/>
      <c r="C18996"/>
      <c r="D18996"/>
      <c r="E18996"/>
      <c r="F18996"/>
    </row>
    <row r="18997" spans="2:6" ht="15" x14ac:dyDescent="0.25">
      <c r="B18997"/>
      <c r="C18997"/>
      <c r="D18997"/>
      <c r="E18997"/>
      <c r="F18997"/>
    </row>
    <row r="18998" spans="2:6" ht="15" x14ac:dyDescent="0.25">
      <c r="B18998"/>
      <c r="C18998"/>
      <c r="D18998"/>
      <c r="E18998"/>
      <c r="F18998"/>
    </row>
    <row r="18999" spans="2:6" ht="15" x14ac:dyDescent="0.25">
      <c r="B18999"/>
      <c r="C18999"/>
      <c r="D18999"/>
      <c r="E18999"/>
      <c r="F18999"/>
    </row>
    <row r="19000" spans="2:6" ht="15" x14ac:dyDescent="0.25">
      <c r="B19000"/>
      <c r="C19000"/>
      <c r="D19000"/>
      <c r="E19000"/>
      <c r="F19000"/>
    </row>
    <row r="19001" spans="2:6" ht="15" x14ac:dyDescent="0.25">
      <c r="B19001"/>
      <c r="C19001"/>
      <c r="D19001"/>
      <c r="E19001"/>
      <c r="F19001"/>
    </row>
    <row r="19002" spans="2:6" ht="15" x14ac:dyDescent="0.25">
      <c r="B19002"/>
      <c r="C19002"/>
      <c r="D19002"/>
      <c r="E19002"/>
      <c r="F19002"/>
    </row>
    <row r="19003" spans="2:6" ht="15" x14ac:dyDescent="0.25">
      <c r="B19003"/>
      <c r="C19003"/>
      <c r="D19003"/>
      <c r="E19003"/>
      <c r="F19003"/>
    </row>
    <row r="19004" spans="2:6" ht="15" x14ac:dyDescent="0.25">
      <c r="B19004"/>
      <c r="C19004"/>
      <c r="D19004"/>
      <c r="E19004"/>
      <c r="F19004"/>
    </row>
    <row r="19005" spans="2:6" ht="15" x14ac:dyDescent="0.25">
      <c r="B19005"/>
      <c r="C19005"/>
      <c r="D19005"/>
      <c r="E19005"/>
      <c r="F19005"/>
    </row>
    <row r="19006" spans="2:6" ht="15" x14ac:dyDescent="0.25">
      <c r="B19006"/>
      <c r="C19006"/>
      <c r="D19006"/>
      <c r="E19006"/>
      <c r="F19006"/>
    </row>
    <row r="19007" spans="2:6" ht="15" x14ac:dyDescent="0.25">
      <c r="B19007"/>
      <c r="C19007"/>
      <c r="D19007"/>
      <c r="E19007"/>
      <c r="F19007"/>
    </row>
    <row r="19008" spans="2:6" ht="15" x14ac:dyDescent="0.25">
      <c r="B19008"/>
      <c r="C19008"/>
      <c r="D19008"/>
      <c r="E19008"/>
      <c r="F19008"/>
    </row>
    <row r="19009" spans="2:6" ht="15" x14ac:dyDescent="0.25">
      <c r="B19009"/>
      <c r="C19009"/>
      <c r="D19009"/>
      <c r="E19009"/>
      <c r="F19009"/>
    </row>
    <row r="19010" spans="2:6" ht="15" x14ac:dyDescent="0.25">
      <c r="B19010"/>
      <c r="C19010"/>
      <c r="D19010"/>
      <c r="E19010"/>
      <c r="F19010"/>
    </row>
    <row r="19011" spans="2:6" ht="15" x14ac:dyDescent="0.25">
      <c r="B19011"/>
      <c r="C19011"/>
      <c r="D19011"/>
      <c r="E19011"/>
      <c r="F19011"/>
    </row>
    <row r="19012" spans="2:6" ht="15" x14ac:dyDescent="0.25">
      <c r="B19012"/>
      <c r="C19012"/>
      <c r="D19012"/>
      <c r="E19012"/>
      <c r="F19012"/>
    </row>
    <row r="19013" spans="2:6" ht="15" x14ac:dyDescent="0.25">
      <c r="B19013"/>
      <c r="C19013"/>
      <c r="D19013"/>
      <c r="E19013"/>
      <c r="F19013"/>
    </row>
    <row r="19014" spans="2:6" ht="15" x14ac:dyDescent="0.25">
      <c r="B19014"/>
      <c r="C19014"/>
      <c r="D19014"/>
      <c r="E19014"/>
      <c r="F19014"/>
    </row>
    <row r="19015" spans="2:6" ht="15" x14ac:dyDescent="0.25">
      <c r="B19015"/>
      <c r="C19015"/>
      <c r="D19015"/>
      <c r="E19015"/>
      <c r="F19015"/>
    </row>
    <row r="19016" spans="2:6" ht="15" x14ac:dyDescent="0.25">
      <c r="B19016"/>
      <c r="C19016"/>
      <c r="D19016"/>
      <c r="E19016"/>
      <c r="F19016"/>
    </row>
    <row r="19017" spans="2:6" ht="15" x14ac:dyDescent="0.25">
      <c r="B19017"/>
      <c r="C19017"/>
      <c r="D19017"/>
      <c r="E19017"/>
      <c r="F19017"/>
    </row>
    <row r="19018" spans="2:6" ht="15" x14ac:dyDescent="0.25">
      <c r="B19018"/>
      <c r="C19018"/>
      <c r="D19018"/>
      <c r="E19018"/>
      <c r="F19018"/>
    </row>
    <row r="19019" spans="2:6" ht="15" x14ac:dyDescent="0.25">
      <c r="B19019"/>
      <c r="C19019"/>
      <c r="D19019"/>
      <c r="E19019"/>
      <c r="F19019"/>
    </row>
    <row r="19020" spans="2:6" ht="15" x14ac:dyDescent="0.25">
      <c r="B19020"/>
      <c r="C19020"/>
      <c r="D19020"/>
      <c r="E19020"/>
      <c r="F19020"/>
    </row>
    <row r="19021" spans="2:6" ht="15" x14ac:dyDescent="0.25">
      <c r="B19021"/>
      <c r="C19021"/>
      <c r="D19021"/>
      <c r="E19021"/>
      <c r="F19021"/>
    </row>
    <row r="19022" spans="2:6" ht="15" x14ac:dyDescent="0.25">
      <c r="B19022"/>
      <c r="C19022"/>
      <c r="D19022"/>
      <c r="E19022"/>
      <c r="F19022"/>
    </row>
    <row r="19023" spans="2:6" ht="15" x14ac:dyDescent="0.25">
      <c r="B19023"/>
      <c r="C19023"/>
      <c r="D19023"/>
      <c r="E19023"/>
      <c r="F19023"/>
    </row>
    <row r="19024" spans="2:6" ht="15" x14ac:dyDescent="0.25">
      <c r="B19024"/>
      <c r="C19024"/>
      <c r="D19024"/>
      <c r="E19024"/>
      <c r="F19024"/>
    </row>
    <row r="19025" spans="2:6" ht="15" x14ac:dyDescent="0.25">
      <c r="B19025"/>
      <c r="C19025"/>
      <c r="D19025"/>
      <c r="E19025"/>
      <c r="F19025"/>
    </row>
    <row r="19026" spans="2:6" ht="15" x14ac:dyDescent="0.25">
      <c r="B19026"/>
      <c r="C19026"/>
      <c r="D19026"/>
      <c r="E19026"/>
      <c r="F19026"/>
    </row>
    <row r="19027" spans="2:6" ht="15" x14ac:dyDescent="0.25">
      <c r="B19027"/>
      <c r="C19027"/>
      <c r="D19027"/>
      <c r="E19027"/>
      <c r="F19027"/>
    </row>
    <row r="19028" spans="2:6" ht="15" x14ac:dyDescent="0.25">
      <c r="B19028"/>
      <c r="C19028"/>
      <c r="D19028"/>
      <c r="E19028"/>
      <c r="F19028"/>
    </row>
    <row r="19029" spans="2:6" ht="15" x14ac:dyDescent="0.25">
      <c r="B19029"/>
      <c r="C19029"/>
      <c r="D19029"/>
      <c r="E19029"/>
      <c r="F19029"/>
    </row>
    <row r="19030" spans="2:6" ht="15" x14ac:dyDescent="0.25">
      <c r="B19030"/>
      <c r="C19030"/>
      <c r="D19030"/>
      <c r="E19030"/>
      <c r="F19030"/>
    </row>
    <row r="19031" spans="2:6" ht="15" x14ac:dyDescent="0.25">
      <c r="B19031"/>
      <c r="C19031"/>
      <c r="D19031"/>
      <c r="E19031"/>
      <c r="F19031"/>
    </row>
    <row r="19032" spans="2:6" ht="15" x14ac:dyDescent="0.25">
      <c r="B19032"/>
      <c r="C19032"/>
      <c r="D19032"/>
      <c r="E19032"/>
      <c r="F19032"/>
    </row>
    <row r="19033" spans="2:6" ht="15" x14ac:dyDescent="0.25">
      <c r="B19033"/>
      <c r="C19033"/>
      <c r="D19033"/>
      <c r="E19033"/>
      <c r="F19033"/>
    </row>
    <row r="19034" spans="2:6" ht="15" x14ac:dyDescent="0.25">
      <c r="B19034"/>
      <c r="C19034"/>
      <c r="D19034"/>
      <c r="E19034"/>
      <c r="F19034"/>
    </row>
    <row r="19035" spans="2:6" ht="15" x14ac:dyDescent="0.25">
      <c r="B19035"/>
      <c r="C19035"/>
      <c r="D19035"/>
      <c r="E19035"/>
      <c r="F19035"/>
    </row>
    <row r="19036" spans="2:6" ht="15" x14ac:dyDescent="0.25">
      <c r="B19036"/>
      <c r="C19036"/>
      <c r="D19036"/>
      <c r="E19036"/>
      <c r="F19036"/>
    </row>
    <row r="19037" spans="2:6" ht="15" x14ac:dyDescent="0.25">
      <c r="B19037"/>
      <c r="C19037"/>
      <c r="D19037"/>
      <c r="E19037"/>
      <c r="F19037"/>
    </row>
    <row r="19038" spans="2:6" ht="15" x14ac:dyDescent="0.25">
      <c r="B19038"/>
      <c r="C19038"/>
      <c r="D19038"/>
      <c r="E19038"/>
      <c r="F19038"/>
    </row>
    <row r="19039" spans="2:6" ht="15" x14ac:dyDescent="0.25">
      <c r="B19039"/>
      <c r="C19039"/>
      <c r="D19039"/>
      <c r="E19039"/>
      <c r="F19039"/>
    </row>
    <row r="19040" spans="2:6" ht="15" x14ac:dyDescent="0.25">
      <c r="B19040"/>
      <c r="C19040"/>
      <c r="D19040"/>
      <c r="E19040"/>
      <c r="F19040"/>
    </row>
    <row r="19041" spans="2:6" ht="15" x14ac:dyDescent="0.25">
      <c r="B19041"/>
      <c r="C19041"/>
      <c r="D19041"/>
      <c r="E19041"/>
      <c r="F19041"/>
    </row>
    <row r="19042" spans="2:6" ht="15" x14ac:dyDescent="0.25">
      <c r="B19042"/>
      <c r="C19042"/>
      <c r="D19042"/>
      <c r="E19042"/>
      <c r="F19042"/>
    </row>
    <row r="19043" spans="2:6" ht="15" x14ac:dyDescent="0.25">
      <c r="B19043"/>
      <c r="C19043"/>
      <c r="D19043"/>
      <c r="E19043"/>
      <c r="F19043"/>
    </row>
    <row r="19044" spans="2:6" ht="15" x14ac:dyDescent="0.25">
      <c r="B19044"/>
      <c r="C19044"/>
      <c r="D19044"/>
      <c r="E19044"/>
      <c r="F19044"/>
    </row>
    <row r="19045" spans="2:6" ht="15" x14ac:dyDescent="0.25">
      <c r="B19045"/>
      <c r="C19045"/>
      <c r="D19045"/>
      <c r="E19045"/>
      <c r="F19045"/>
    </row>
    <row r="19046" spans="2:6" ht="15" x14ac:dyDescent="0.25">
      <c r="B19046"/>
      <c r="C19046"/>
      <c r="D19046"/>
      <c r="E19046"/>
      <c r="F19046"/>
    </row>
    <row r="19047" spans="2:6" ht="15" x14ac:dyDescent="0.25">
      <c r="B19047"/>
      <c r="C19047"/>
      <c r="D19047"/>
      <c r="E19047"/>
      <c r="F19047"/>
    </row>
    <row r="19048" spans="2:6" ht="15" x14ac:dyDescent="0.25">
      <c r="B19048"/>
      <c r="C19048"/>
      <c r="D19048"/>
      <c r="E19048"/>
      <c r="F19048"/>
    </row>
    <row r="19049" spans="2:6" ht="15" x14ac:dyDescent="0.25">
      <c r="B19049"/>
      <c r="C19049"/>
      <c r="D19049"/>
      <c r="E19049"/>
      <c r="F19049"/>
    </row>
    <row r="19050" spans="2:6" ht="15" x14ac:dyDescent="0.25">
      <c r="B19050"/>
      <c r="C19050"/>
      <c r="D19050"/>
      <c r="E19050"/>
      <c r="F19050"/>
    </row>
    <row r="19051" spans="2:6" ht="15" x14ac:dyDescent="0.25">
      <c r="B19051"/>
      <c r="C19051"/>
      <c r="D19051"/>
      <c r="E19051"/>
      <c r="F19051"/>
    </row>
    <row r="19052" spans="2:6" ht="15" x14ac:dyDescent="0.25">
      <c r="B19052"/>
      <c r="C19052"/>
      <c r="D19052"/>
      <c r="E19052"/>
      <c r="F19052"/>
    </row>
    <row r="19053" spans="2:6" ht="15" x14ac:dyDescent="0.25">
      <c r="B19053"/>
      <c r="C19053"/>
      <c r="D19053"/>
      <c r="E19053"/>
      <c r="F19053"/>
    </row>
    <row r="19054" spans="2:6" ht="15" x14ac:dyDescent="0.25">
      <c r="B19054"/>
      <c r="C19054"/>
      <c r="D19054"/>
      <c r="E19054"/>
      <c r="F19054"/>
    </row>
    <row r="19055" spans="2:6" ht="15" x14ac:dyDescent="0.25">
      <c r="B19055"/>
      <c r="C19055"/>
      <c r="D19055"/>
      <c r="E19055"/>
      <c r="F19055"/>
    </row>
    <row r="19056" spans="2:6" ht="15" x14ac:dyDescent="0.25">
      <c r="B19056"/>
      <c r="C19056"/>
      <c r="D19056"/>
      <c r="E19056"/>
      <c r="F19056"/>
    </row>
    <row r="19057" spans="2:6" ht="15" x14ac:dyDescent="0.25">
      <c r="B19057"/>
      <c r="C19057"/>
      <c r="D19057"/>
      <c r="E19057"/>
      <c r="F19057"/>
    </row>
    <row r="19058" spans="2:6" ht="15" x14ac:dyDescent="0.25">
      <c r="B19058"/>
      <c r="C19058"/>
      <c r="D19058"/>
      <c r="E19058"/>
      <c r="F19058"/>
    </row>
    <row r="19059" spans="2:6" ht="15" x14ac:dyDescent="0.25">
      <c r="B19059"/>
      <c r="C19059"/>
      <c r="D19059"/>
      <c r="E19059"/>
      <c r="F19059"/>
    </row>
    <row r="19060" spans="2:6" ht="15" x14ac:dyDescent="0.25">
      <c r="B19060"/>
      <c r="C19060"/>
      <c r="D19060"/>
      <c r="E19060"/>
      <c r="F19060"/>
    </row>
    <row r="19061" spans="2:6" ht="15" x14ac:dyDescent="0.25">
      <c r="B19061"/>
      <c r="C19061"/>
      <c r="D19061"/>
      <c r="E19061"/>
      <c r="F19061"/>
    </row>
    <row r="19062" spans="2:6" ht="15" x14ac:dyDescent="0.25">
      <c r="B19062"/>
      <c r="C19062"/>
      <c r="D19062"/>
      <c r="E19062"/>
      <c r="F19062"/>
    </row>
    <row r="19063" spans="2:6" ht="15" x14ac:dyDescent="0.25">
      <c r="B19063"/>
      <c r="C19063"/>
      <c r="D19063"/>
      <c r="E19063"/>
      <c r="F19063"/>
    </row>
    <row r="19064" spans="2:6" ht="15" x14ac:dyDescent="0.25">
      <c r="B19064"/>
      <c r="C19064"/>
      <c r="D19064"/>
      <c r="E19064"/>
      <c r="F19064"/>
    </row>
    <row r="19065" spans="2:6" ht="15" x14ac:dyDescent="0.25">
      <c r="B19065"/>
      <c r="C19065"/>
      <c r="D19065"/>
      <c r="E19065"/>
      <c r="F19065"/>
    </row>
    <row r="19066" spans="2:6" ht="15" x14ac:dyDescent="0.25">
      <c r="B19066"/>
      <c r="C19066"/>
      <c r="D19066"/>
      <c r="E19066"/>
      <c r="F19066"/>
    </row>
    <row r="19067" spans="2:6" ht="15" x14ac:dyDescent="0.25">
      <c r="B19067"/>
      <c r="C19067"/>
      <c r="D19067"/>
      <c r="E19067"/>
      <c r="F19067"/>
    </row>
    <row r="19068" spans="2:6" ht="15" x14ac:dyDescent="0.25">
      <c r="B19068"/>
      <c r="C19068"/>
      <c r="D19068"/>
      <c r="E19068"/>
      <c r="F19068"/>
    </row>
    <row r="19069" spans="2:6" ht="15" x14ac:dyDescent="0.25">
      <c r="B19069"/>
      <c r="C19069"/>
      <c r="D19069"/>
      <c r="E19069"/>
      <c r="F19069"/>
    </row>
    <row r="19070" spans="2:6" ht="15" x14ac:dyDescent="0.25">
      <c r="B19070"/>
      <c r="C19070"/>
      <c r="D19070"/>
      <c r="E19070"/>
      <c r="F19070"/>
    </row>
    <row r="19071" spans="2:6" ht="15" x14ac:dyDescent="0.25">
      <c r="B19071"/>
      <c r="C19071"/>
      <c r="D19071"/>
      <c r="E19071"/>
      <c r="F19071"/>
    </row>
    <row r="19072" spans="2:6" ht="15" x14ac:dyDescent="0.25">
      <c r="B19072"/>
      <c r="C19072"/>
      <c r="D19072"/>
      <c r="E19072"/>
      <c r="F19072"/>
    </row>
    <row r="19073" spans="2:6" ht="15" x14ac:dyDescent="0.25">
      <c r="B19073"/>
      <c r="C19073"/>
      <c r="D19073"/>
      <c r="E19073"/>
      <c r="F19073"/>
    </row>
    <row r="19074" spans="2:6" ht="15" x14ac:dyDescent="0.25">
      <c r="B19074"/>
      <c r="C19074"/>
      <c r="D19074"/>
      <c r="E19074"/>
      <c r="F19074"/>
    </row>
    <row r="19075" spans="2:6" ht="15" x14ac:dyDescent="0.25">
      <c r="B19075"/>
      <c r="C19075"/>
      <c r="D19075"/>
      <c r="E19075"/>
      <c r="F19075"/>
    </row>
    <row r="19076" spans="2:6" ht="15" x14ac:dyDescent="0.25">
      <c r="B19076"/>
      <c r="C19076"/>
      <c r="D19076"/>
      <c r="E19076"/>
      <c r="F19076"/>
    </row>
    <row r="19077" spans="2:6" ht="15" x14ac:dyDescent="0.25">
      <c r="B19077"/>
      <c r="C19077"/>
      <c r="D19077"/>
      <c r="E19077"/>
      <c r="F19077"/>
    </row>
    <row r="19078" spans="2:6" ht="15" x14ac:dyDescent="0.25">
      <c r="B19078"/>
      <c r="C19078"/>
      <c r="D19078"/>
      <c r="E19078"/>
      <c r="F19078"/>
    </row>
    <row r="19079" spans="2:6" ht="15" x14ac:dyDescent="0.25">
      <c r="B19079"/>
      <c r="C19079"/>
      <c r="D19079"/>
      <c r="E19079"/>
      <c r="F19079"/>
    </row>
    <row r="19080" spans="2:6" ht="15" x14ac:dyDescent="0.25">
      <c r="B19080"/>
      <c r="C19080"/>
      <c r="D19080"/>
      <c r="E19080"/>
      <c r="F19080"/>
    </row>
    <row r="19081" spans="2:6" ht="15" x14ac:dyDescent="0.25">
      <c r="B19081"/>
      <c r="C19081"/>
      <c r="D19081"/>
      <c r="E19081"/>
      <c r="F19081"/>
    </row>
    <row r="19082" spans="2:6" ht="15" x14ac:dyDescent="0.25">
      <c r="B19082"/>
      <c r="C19082"/>
      <c r="D19082"/>
      <c r="E19082"/>
      <c r="F19082"/>
    </row>
    <row r="19083" spans="2:6" ht="15" x14ac:dyDescent="0.25">
      <c r="B19083"/>
      <c r="C19083"/>
      <c r="D19083"/>
      <c r="E19083"/>
      <c r="F19083"/>
    </row>
    <row r="19084" spans="2:6" ht="15" x14ac:dyDescent="0.25">
      <c r="B19084"/>
      <c r="C19084"/>
      <c r="D19084"/>
      <c r="E19084"/>
      <c r="F19084"/>
    </row>
    <row r="19085" spans="2:6" ht="15" x14ac:dyDescent="0.25">
      <c r="B19085"/>
      <c r="C19085"/>
      <c r="D19085"/>
      <c r="E19085"/>
      <c r="F19085"/>
    </row>
    <row r="19086" spans="2:6" ht="15" x14ac:dyDescent="0.25">
      <c r="B19086"/>
      <c r="C19086"/>
      <c r="D19086"/>
      <c r="E19086"/>
      <c r="F19086"/>
    </row>
    <row r="19087" spans="2:6" ht="15" x14ac:dyDescent="0.25">
      <c r="B19087"/>
      <c r="C19087"/>
      <c r="D19087"/>
      <c r="E19087"/>
      <c r="F19087"/>
    </row>
    <row r="19088" spans="2:6" ht="15" x14ac:dyDescent="0.25">
      <c r="B19088"/>
      <c r="C19088"/>
      <c r="D19088"/>
      <c r="E19088"/>
      <c r="F19088"/>
    </row>
    <row r="19089" spans="2:6" ht="15" x14ac:dyDescent="0.25">
      <c r="B19089"/>
      <c r="C19089"/>
      <c r="D19089"/>
      <c r="E19089"/>
      <c r="F19089"/>
    </row>
    <row r="19090" spans="2:6" ht="15" x14ac:dyDescent="0.25">
      <c r="B19090"/>
      <c r="C19090"/>
      <c r="D19090"/>
      <c r="E19090"/>
      <c r="F19090"/>
    </row>
    <row r="19091" spans="2:6" ht="15" x14ac:dyDescent="0.25">
      <c r="B19091"/>
      <c r="C19091"/>
      <c r="D19091"/>
      <c r="E19091"/>
      <c r="F19091"/>
    </row>
    <row r="19092" spans="2:6" ht="15" x14ac:dyDescent="0.25">
      <c r="B19092"/>
      <c r="C19092"/>
      <c r="D19092"/>
      <c r="E19092"/>
      <c r="F19092"/>
    </row>
    <row r="19093" spans="2:6" ht="15" x14ac:dyDescent="0.25">
      <c r="B19093"/>
      <c r="C19093"/>
      <c r="D19093"/>
      <c r="E19093"/>
      <c r="F19093"/>
    </row>
    <row r="19094" spans="2:6" ht="15" x14ac:dyDescent="0.25">
      <c r="B19094"/>
      <c r="C19094"/>
      <c r="D19094"/>
      <c r="E19094"/>
      <c r="F19094"/>
    </row>
    <row r="19095" spans="2:6" ht="15" x14ac:dyDescent="0.25">
      <c r="B19095"/>
      <c r="C19095"/>
      <c r="D19095"/>
      <c r="E19095"/>
      <c r="F19095"/>
    </row>
    <row r="19096" spans="2:6" ht="15" x14ac:dyDescent="0.25">
      <c r="B19096"/>
      <c r="C19096"/>
      <c r="D19096"/>
      <c r="E19096"/>
      <c r="F19096"/>
    </row>
    <row r="19097" spans="2:6" ht="15" x14ac:dyDescent="0.25">
      <c r="B19097"/>
      <c r="C19097"/>
      <c r="D19097"/>
      <c r="E19097"/>
      <c r="F19097"/>
    </row>
    <row r="19098" spans="2:6" ht="15" x14ac:dyDescent="0.25">
      <c r="B19098"/>
      <c r="C19098"/>
      <c r="D19098"/>
      <c r="E19098"/>
      <c r="F19098"/>
    </row>
    <row r="19099" spans="2:6" ht="15" x14ac:dyDescent="0.25">
      <c r="B19099"/>
      <c r="C19099"/>
      <c r="D19099"/>
      <c r="E19099"/>
      <c r="F19099"/>
    </row>
    <row r="19100" spans="2:6" ht="15" x14ac:dyDescent="0.25">
      <c r="B19100"/>
      <c r="C19100"/>
      <c r="D19100"/>
      <c r="E19100"/>
      <c r="F19100"/>
    </row>
    <row r="19101" spans="2:6" ht="15" x14ac:dyDescent="0.25">
      <c r="B19101"/>
      <c r="C19101"/>
      <c r="D19101"/>
      <c r="E19101"/>
      <c r="F19101"/>
    </row>
    <row r="19102" spans="2:6" ht="15" x14ac:dyDescent="0.25">
      <c r="B19102"/>
      <c r="C19102"/>
      <c r="D19102"/>
      <c r="E19102"/>
      <c r="F19102"/>
    </row>
    <row r="19103" spans="2:6" ht="15" x14ac:dyDescent="0.25">
      <c r="B19103"/>
      <c r="C19103"/>
      <c r="D19103"/>
      <c r="E19103"/>
      <c r="F19103"/>
    </row>
    <row r="19104" spans="2:6" ht="15" x14ac:dyDescent="0.25">
      <c r="B19104"/>
      <c r="C19104"/>
      <c r="D19104"/>
      <c r="E19104"/>
      <c r="F19104"/>
    </row>
    <row r="19105" spans="2:6" ht="15" x14ac:dyDescent="0.25">
      <c r="B19105"/>
      <c r="C19105"/>
      <c r="D19105"/>
      <c r="E19105"/>
      <c r="F19105"/>
    </row>
    <row r="19106" spans="2:6" ht="15" x14ac:dyDescent="0.25">
      <c r="B19106"/>
      <c r="C19106"/>
      <c r="D19106"/>
      <c r="E19106"/>
      <c r="F19106"/>
    </row>
    <row r="19107" spans="2:6" ht="15" x14ac:dyDescent="0.25">
      <c r="B19107"/>
      <c r="C19107"/>
      <c r="D19107"/>
      <c r="E19107"/>
      <c r="F19107"/>
    </row>
    <row r="19108" spans="2:6" ht="15" x14ac:dyDescent="0.25">
      <c r="B19108"/>
      <c r="C19108"/>
      <c r="D19108"/>
      <c r="E19108"/>
      <c r="F19108"/>
    </row>
    <row r="19109" spans="2:6" ht="15" x14ac:dyDescent="0.25">
      <c r="B19109"/>
      <c r="C19109"/>
      <c r="D19109"/>
      <c r="E19109"/>
      <c r="F19109"/>
    </row>
    <row r="19110" spans="2:6" ht="15" x14ac:dyDescent="0.25">
      <c r="B19110"/>
      <c r="C19110"/>
      <c r="D19110"/>
      <c r="E19110"/>
      <c r="F19110"/>
    </row>
    <row r="19111" spans="2:6" ht="15" x14ac:dyDescent="0.25">
      <c r="B19111"/>
      <c r="C19111"/>
      <c r="D19111"/>
      <c r="E19111"/>
      <c r="F19111"/>
    </row>
    <row r="19112" spans="2:6" ht="15" x14ac:dyDescent="0.25">
      <c r="B19112"/>
      <c r="C19112"/>
      <c r="D19112"/>
      <c r="E19112"/>
      <c r="F19112"/>
    </row>
    <row r="19113" spans="2:6" ht="15" x14ac:dyDescent="0.25">
      <c r="B19113"/>
      <c r="C19113"/>
      <c r="D19113"/>
      <c r="E19113"/>
      <c r="F19113"/>
    </row>
    <row r="19114" spans="2:6" ht="15" x14ac:dyDescent="0.25">
      <c r="B19114"/>
      <c r="C19114"/>
      <c r="D19114"/>
      <c r="E19114"/>
      <c r="F19114"/>
    </row>
    <row r="19115" spans="2:6" ht="15" x14ac:dyDescent="0.25">
      <c r="B19115"/>
      <c r="C19115"/>
      <c r="D19115"/>
      <c r="E19115"/>
      <c r="F19115"/>
    </row>
    <row r="19116" spans="2:6" ht="15" x14ac:dyDescent="0.25">
      <c r="B19116"/>
      <c r="C19116"/>
      <c r="D19116"/>
      <c r="E19116"/>
      <c r="F19116"/>
    </row>
    <row r="19117" spans="2:6" ht="15" x14ac:dyDescent="0.25">
      <c r="B19117"/>
      <c r="C19117"/>
      <c r="D19117"/>
      <c r="E19117"/>
      <c r="F19117"/>
    </row>
    <row r="19118" spans="2:6" ht="15" x14ac:dyDescent="0.25">
      <c r="B19118"/>
      <c r="C19118"/>
      <c r="D19118"/>
      <c r="E19118"/>
      <c r="F19118"/>
    </row>
    <row r="19119" spans="2:6" ht="15" x14ac:dyDescent="0.25">
      <c r="B19119"/>
      <c r="C19119"/>
      <c r="D19119"/>
      <c r="E19119"/>
      <c r="F19119"/>
    </row>
    <row r="19120" spans="2:6" ht="15" x14ac:dyDescent="0.25">
      <c r="B19120"/>
      <c r="C19120"/>
      <c r="D19120"/>
      <c r="E19120"/>
      <c r="F19120"/>
    </row>
    <row r="19121" spans="2:6" ht="15" x14ac:dyDescent="0.25">
      <c r="B19121"/>
      <c r="C19121"/>
      <c r="D19121"/>
      <c r="E19121"/>
      <c r="F19121"/>
    </row>
    <row r="19122" spans="2:6" ht="15" x14ac:dyDescent="0.25">
      <c r="B19122"/>
      <c r="C19122"/>
      <c r="D19122"/>
      <c r="E19122"/>
      <c r="F19122"/>
    </row>
    <row r="19123" spans="2:6" ht="15" x14ac:dyDescent="0.25">
      <c r="B19123"/>
      <c r="C19123"/>
      <c r="D19123"/>
      <c r="E19123"/>
      <c r="F19123"/>
    </row>
    <row r="19124" spans="2:6" ht="15" x14ac:dyDescent="0.25">
      <c r="B19124"/>
      <c r="C19124"/>
      <c r="D19124"/>
      <c r="E19124"/>
      <c r="F19124"/>
    </row>
    <row r="19125" spans="2:6" ht="15" x14ac:dyDescent="0.25">
      <c r="B19125"/>
      <c r="C19125"/>
      <c r="D19125"/>
      <c r="E19125"/>
      <c r="F19125"/>
    </row>
    <row r="19126" spans="2:6" ht="15" x14ac:dyDescent="0.25">
      <c r="B19126"/>
      <c r="C19126"/>
      <c r="D19126"/>
      <c r="E19126"/>
      <c r="F19126"/>
    </row>
    <row r="19127" spans="2:6" ht="15" x14ac:dyDescent="0.25">
      <c r="B19127"/>
      <c r="C19127"/>
      <c r="D19127"/>
      <c r="E19127"/>
      <c r="F19127"/>
    </row>
    <row r="19128" spans="2:6" ht="15" x14ac:dyDescent="0.25">
      <c r="B19128"/>
      <c r="C19128"/>
      <c r="D19128"/>
      <c r="E19128"/>
      <c r="F19128"/>
    </row>
    <row r="19129" spans="2:6" ht="15" x14ac:dyDescent="0.25">
      <c r="B19129"/>
      <c r="C19129"/>
      <c r="D19129"/>
      <c r="E19129"/>
      <c r="F19129"/>
    </row>
    <row r="19130" spans="2:6" ht="15" x14ac:dyDescent="0.25">
      <c r="B19130"/>
      <c r="C19130"/>
      <c r="D19130"/>
      <c r="E19130"/>
      <c r="F19130"/>
    </row>
    <row r="19131" spans="2:6" ht="15" x14ac:dyDescent="0.25">
      <c r="B19131"/>
      <c r="C19131"/>
      <c r="D19131"/>
      <c r="E19131"/>
      <c r="F19131"/>
    </row>
    <row r="19132" spans="2:6" ht="15" x14ac:dyDescent="0.25">
      <c r="B19132"/>
      <c r="C19132"/>
      <c r="D19132"/>
      <c r="E19132"/>
      <c r="F19132"/>
    </row>
    <row r="19133" spans="2:6" ht="15" x14ac:dyDescent="0.25">
      <c r="B19133"/>
      <c r="C19133"/>
      <c r="D19133"/>
      <c r="E19133"/>
      <c r="F19133"/>
    </row>
    <row r="19134" spans="2:6" ht="15" x14ac:dyDescent="0.25">
      <c r="B19134"/>
      <c r="C19134"/>
      <c r="D19134"/>
      <c r="E19134"/>
      <c r="F19134"/>
    </row>
    <row r="19135" spans="2:6" ht="15" x14ac:dyDescent="0.25">
      <c r="B19135"/>
      <c r="C19135"/>
      <c r="D19135"/>
      <c r="E19135"/>
      <c r="F19135"/>
    </row>
    <row r="19136" spans="2:6" ht="15" x14ac:dyDescent="0.25">
      <c r="B19136"/>
      <c r="C19136"/>
      <c r="D19136"/>
      <c r="E19136"/>
      <c r="F19136"/>
    </row>
    <row r="19137" spans="2:6" ht="15" x14ac:dyDescent="0.25">
      <c r="B19137"/>
      <c r="C19137"/>
      <c r="D19137"/>
      <c r="E19137"/>
      <c r="F19137"/>
    </row>
    <row r="19138" spans="2:6" ht="15" x14ac:dyDescent="0.25">
      <c r="B19138"/>
      <c r="C19138"/>
      <c r="D19138"/>
      <c r="E19138"/>
      <c r="F19138"/>
    </row>
    <row r="19139" spans="2:6" ht="15" x14ac:dyDescent="0.25">
      <c r="B19139"/>
      <c r="C19139"/>
      <c r="D19139"/>
      <c r="E19139"/>
      <c r="F19139"/>
    </row>
    <row r="19140" spans="2:6" ht="15" x14ac:dyDescent="0.25">
      <c r="B19140"/>
      <c r="C19140"/>
      <c r="D19140"/>
      <c r="E19140"/>
      <c r="F19140"/>
    </row>
    <row r="19141" spans="2:6" ht="15" x14ac:dyDescent="0.25">
      <c r="B19141"/>
      <c r="C19141"/>
      <c r="D19141"/>
      <c r="E19141"/>
      <c r="F19141"/>
    </row>
    <row r="19142" spans="2:6" ht="15" x14ac:dyDescent="0.25">
      <c r="B19142"/>
      <c r="C19142"/>
      <c r="D19142"/>
      <c r="E19142"/>
      <c r="F19142"/>
    </row>
    <row r="19143" spans="2:6" ht="15" x14ac:dyDescent="0.25">
      <c r="B19143"/>
      <c r="C19143"/>
      <c r="D19143"/>
      <c r="E19143"/>
      <c r="F19143"/>
    </row>
    <row r="19144" spans="2:6" ht="15" x14ac:dyDescent="0.25">
      <c r="B19144"/>
      <c r="C19144"/>
      <c r="D19144"/>
      <c r="E19144"/>
      <c r="F19144"/>
    </row>
    <row r="19145" spans="2:6" ht="15" x14ac:dyDescent="0.25">
      <c r="B19145"/>
      <c r="C19145"/>
      <c r="D19145"/>
      <c r="E19145"/>
      <c r="F19145"/>
    </row>
    <row r="19146" spans="2:6" ht="15" x14ac:dyDescent="0.25">
      <c r="B19146"/>
      <c r="C19146"/>
      <c r="D19146"/>
      <c r="E19146"/>
      <c r="F19146"/>
    </row>
    <row r="19147" spans="2:6" ht="15" x14ac:dyDescent="0.25">
      <c r="B19147"/>
      <c r="C19147"/>
      <c r="D19147"/>
      <c r="E19147"/>
      <c r="F19147"/>
    </row>
    <row r="19148" spans="2:6" ht="15" x14ac:dyDescent="0.25">
      <c r="B19148"/>
      <c r="C19148"/>
      <c r="D19148"/>
      <c r="E19148"/>
      <c r="F19148"/>
    </row>
    <row r="19149" spans="2:6" ht="15" x14ac:dyDescent="0.25">
      <c r="B19149"/>
      <c r="C19149"/>
      <c r="D19149"/>
      <c r="E19149"/>
      <c r="F19149"/>
    </row>
    <row r="19150" spans="2:6" ht="15" x14ac:dyDescent="0.25">
      <c r="B19150"/>
      <c r="C19150"/>
      <c r="D19150"/>
      <c r="E19150"/>
      <c r="F19150"/>
    </row>
    <row r="19151" spans="2:6" ht="15" x14ac:dyDescent="0.25">
      <c r="B19151"/>
      <c r="C19151"/>
      <c r="D19151"/>
      <c r="E19151"/>
      <c r="F19151"/>
    </row>
    <row r="19152" spans="2:6" ht="15" x14ac:dyDescent="0.25">
      <c r="B19152"/>
      <c r="C19152"/>
      <c r="D19152"/>
      <c r="E19152"/>
      <c r="F19152"/>
    </row>
    <row r="19153" spans="2:6" ht="15" x14ac:dyDescent="0.25">
      <c r="B19153"/>
      <c r="C19153"/>
      <c r="D19153"/>
      <c r="E19153"/>
      <c r="F19153"/>
    </row>
    <row r="19154" spans="2:6" ht="15" x14ac:dyDescent="0.25">
      <c r="B19154"/>
      <c r="C19154"/>
      <c r="D19154"/>
      <c r="E19154"/>
      <c r="F19154"/>
    </row>
    <row r="19155" spans="2:6" ht="15" x14ac:dyDescent="0.25">
      <c r="B19155"/>
      <c r="C19155"/>
      <c r="D19155"/>
      <c r="E19155"/>
      <c r="F19155"/>
    </row>
    <row r="19156" spans="2:6" ht="15" x14ac:dyDescent="0.25">
      <c r="B19156"/>
      <c r="C19156"/>
      <c r="D19156"/>
      <c r="E19156"/>
      <c r="F19156"/>
    </row>
    <row r="19157" spans="2:6" ht="15" x14ac:dyDescent="0.25">
      <c r="B19157"/>
      <c r="C19157"/>
      <c r="D19157"/>
      <c r="E19157"/>
      <c r="F19157"/>
    </row>
    <row r="19158" spans="2:6" ht="15" x14ac:dyDescent="0.25">
      <c r="B19158"/>
      <c r="C19158"/>
      <c r="D19158"/>
      <c r="E19158"/>
      <c r="F19158"/>
    </row>
    <row r="19159" spans="2:6" ht="15" x14ac:dyDescent="0.25">
      <c r="B19159"/>
      <c r="C19159"/>
      <c r="D19159"/>
      <c r="E19159"/>
      <c r="F19159"/>
    </row>
    <row r="19160" spans="2:6" ht="15" x14ac:dyDescent="0.25">
      <c r="B19160"/>
      <c r="C19160"/>
      <c r="D19160"/>
      <c r="E19160"/>
      <c r="F19160"/>
    </row>
    <row r="19161" spans="2:6" ht="15" x14ac:dyDescent="0.25">
      <c r="B19161"/>
      <c r="C19161"/>
      <c r="D19161"/>
      <c r="E19161"/>
      <c r="F19161"/>
    </row>
    <row r="19162" spans="2:6" ht="15" x14ac:dyDescent="0.25">
      <c r="B19162"/>
      <c r="C19162"/>
      <c r="D19162"/>
      <c r="E19162"/>
      <c r="F19162"/>
    </row>
    <row r="19163" spans="2:6" ht="15" x14ac:dyDescent="0.25">
      <c r="B19163"/>
      <c r="C19163"/>
      <c r="D19163"/>
      <c r="E19163"/>
      <c r="F19163"/>
    </row>
    <row r="19164" spans="2:6" ht="15" x14ac:dyDescent="0.25">
      <c r="B19164"/>
      <c r="C19164"/>
      <c r="D19164"/>
      <c r="E19164"/>
      <c r="F19164"/>
    </row>
    <row r="19165" spans="2:6" ht="15" x14ac:dyDescent="0.25">
      <c r="B19165"/>
      <c r="C19165"/>
      <c r="D19165"/>
      <c r="E19165"/>
      <c r="F19165"/>
    </row>
    <row r="19166" spans="2:6" ht="15" x14ac:dyDescent="0.25">
      <c r="B19166"/>
      <c r="C19166"/>
      <c r="D19166"/>
      <c r="E19166"/>
      <c r="F19166"/>
    </row>
    <row r="19167" spans="2:6" ht="15" x14ac:dyDescent="0.25">
      <c r="B19167"/>
      <c r="C19167"/>
      <c r="D19167"/>
      <c r="E19167"/>
      <c r="F19167"/>
    </row>
    <row r="19168" spans="2:6" ht="15" x14ac:dyDescent="0.25">
      <c r="B19168"/>
      <c r="C19168"/>
      <c r="D19168"/>
      <c r="E19168"/>
      <c r="F19168"/>
    </row>
    <row r="19169" spans="2:6" ht="15" x14ac:dyDescent="0.25">
      <c r="B19169"/>
      <c r="C19169"/>
      <c r="D19169"/>
      <c r="E19169"/>
      <c r="F19169"/>
    </row>
    <row r="19170" spans="2:6" ht="15" x14ac:dyDescent="0.25">
      <c r="B19170"/>
      <c r="C19170"/>
      <c r="D19170"/>
      <c r="E19170"/>
      <c r="F19170"/>
    </row>
    <row r="19171" spans="2:6" ht="15" x14ac:dyDescent="0.25">
      <c r="B19171"/>
      <c r="C19171"/>
      <c r="D19171"/>
      <c r="E19171"/>
      <c r="F19171"/>
    </row>
    <row r="19172" spans="2:6" ht="15" x14ac:dyDescent="0.25">
      <c r="B19172"/>
      <c r="C19172"/>
      <c r="D19172"/>
      <c r="E19172"/>
      <c r="F19172"/>
    </row>
    <row r="19173" spans="2:6" ht="15" x14ac:dyDescent="0.25">
      <c r="B19173"/>
      <c r="C19173"/>
      <c r="D19173"/>
      <c r="E19173"/>
      <c r="F19173"/>
    </row>
    <row r="19174" spans="2:6" ht="15" x14ac:dyDescent="0.25">
      <c r="B19174"/>
      <c r="C19174"/>
      <c r="D19174"/>
      <c r="E19174"/>
      <c r="F19174"/>
    </row>
    <row r="19175" spans="2:6" ht="15" x14ac:dyDescent="0.25">
      <c r="B19175"/>
      <c r="C19175"/>
      <c r="D19175"/>
      <c r="E19175"/>
      <c r="F19175"/>
    </row>
    <row r="19176" spans="2:6" ht="15" x14ac:dyDescent="0.25">
      <c r="B19176"/>
      <c r="C19176"/>
      <c r="D19176"/>
      <c r="E19176"/>
      <c r="F19176"/>
    </row>
    <row r="19177" spans="2:6" ht="15" x14ac:dyDescent="0.25">
      <c r="B19177"/>
      <c r="C19177"/>
      <c r="D19177"/>
      <c r="E19177"/>
      <c r="F19177"/>
    </row>
    <row r="19178" spans="2:6" ht="15" x14ac:dyDescent="0.25">
      <c r="B19178"/>
      <c r="C19178"/>
      <c r="D19178"/>
      <c r="E19178"/>
      <c r="F19178"/>
    </row>
    <row r="19179" spans="2:6" ht="15" x14ac:dyDescent="0.25">
      <c r="B19179"/>
      <c r="C19179"/>
      <c r="D19179"/>
      <c r="E19179"/>
      <c r="F19179"/>
    </row>
    <row r="19180" spans="2:6" ht="15" x14ac:dyDescent="0.25">
      <c r="B19180"/>
      <c r="C19180"/>
      <c r="D19180"/>
      <c r="E19180"/>
      <c r="F19180"/>
    </row>
    <row r="19181" spans="2:6" ht="15" x14ac:dyDescent="0.25">
      <c r="B19181"/>
      <c r="C19181"/>
      <c r="D19181"/>
      <c r="E19181"/>
      <c r="F19181"/>
    </row>
    <row r="19182" spans="2:6" ht="15" x14ac:dyDescent="0.25">
      <c r="B19182"/>
      <c r="C19182"/>
      <c r="D19182"/>
      <c r="E19182"/>
      <c r="F19182"/>
    </row>
    <row r="19183" spans="2:6" ht="15" x14ac:dyDescent="0.25">
      <c r="B19183"/>
      <c r="C19183"/>
      <c r="D19183"/>
      <c r="E19183"/>
      <c r="F19183"/>
    </row>
    <row r="19184" spans="2:6" ht="15" x14ac:dyDescent="0.25">
      <c r="B19184"/>
      <c r="C19184"/>
      <c r="D19184"/>
      <c r="E19184"/>
      <c r="F19184"/>
    </row>
    <row r="19185" spans="2:6" ht="15" x14ac:dyDescent="0.25">
      <c r="B19185"/>
      <c r="C19185"/>
      <c r="D19185"/>
      <c r="E19185"/>
      <c r="F19185"/>
    </row>
    <row r="19186" spans="2:6" ht="15" x14ac:dyDescent="0.25">
      <c r="B19186"/>
      <c r="C19186"/>
      <c r="D19186"/>
      <c r="E19186"/>
      <c r="F19186"/>
    </row>
    <row r="19187" spans="2:6" ht="15" x14ac:dyDescent="0.25">
      <c r="B19187"/>
      <c r="C19187"/>
      <c r="D19187"/>
      <c r="E19187"/>
      <c r="F19187"/>
    </row>
    <row r="19188" spans="2:6" ht="15" x14ac:dyDescent="0.25">
      <c r="B19188"/>
      <c r="C19188"/>
      <c r="D19188"/>
      <c r="E19188"/>
      <c r="F19188"/>
    </row>
    <row r="19189" spans="2:6" ht="15" x14ac:dyDescent="0.25">
      <c r="B19189"/>
      <c r="C19189"/>
      <c r="D19189"/>
      <c r="E19189"/>
      <c r="F19189"/>
    </row>
    <row r="19190" spans="2:6" ht="15" x14ac:dyDescent="0.25">
      <c r="B19190"/>
      <c r="C19190"/>
      <c r="D19190"/>
      <c r="E19190"/>
      <c r="F19190"/>
    </row>
    <row r="19191" spans="2:6" ht="15" x14ac:dyDescent="0.25">
      <c r="B19191"/>
      <c r="C19191"/>
      <c r="D19191"/>
      <c r="E19191"/>
      <c r="F19191"/>
    </row>
    <row r="19192" spans="2:6" ht="15" x14ac:dyDescent="0.25">
      <c r="B19192"/>
      <c r="C19192"/>
      <c r="D19192"/>
      <c r="E19192"/>
      <c r="F19192"/>
    </row>
    <row r="19193" spans="2:6" ht="15" x14ac:dyDescent="0.25">
      <c r="B19193"/>
      <c r="C19193"/>
      <c r="D19193"/>
      <c r="E19193"/>
      <c r="F19193"/>
    </row>
    <row r="19194" spans="2:6" ht="15" x14ac:dyDescent="0.25">
      <c r="B19194"/>
      <c r="C19194"/>
      <c r="D19194"/>
      <c r="E19194"/>
      <c r="F19194"/>
    </row>
    <row r="19195" spans="2:6" ht="15" x14ac:dyDescent="0.25">
      <c r="B19195"/>
      <c r="C19195"/>
      <c r="D19195"/>
      <c r="E19195"/>
      <c r="F19195"/>
    </row>
    <row r="19196" spans="2:6" ht="15" x14ac:dyDescent="0.25">
      <c r="B19196"/>
      <c r="C19196"/>
      <c r="D19196"/>
      <c r="E19196"/>
      <c r="F19196"/>
    </row>
    <row r="19197" spans="2:6" ht="15" x14ac:dyDescent="0.25">
      <c r="B19197"/>
      <c r="C19197"/>
      <c r="D19197"/>
      <c r="E19197"/>
      <c r="F19197"/>
    </row>
    <row r="19198" spans="2:6" ht="15" x14ac:dyDescent="0.25">
      <c r="B19198"/>
      <c r="C19198"/>
      <c r="D19198"/>
      <c r="E19198"/>
      <c r="F19198"/>
    </row>
    <row r="19199" spans="2:6" ht="15" x14ac:dyDescent="0.25">
      <c r="B19199"/>
      <c r="C19199"/>
      <c r="D19199"/>
      <c r="E19199"/>
      <c r="F19199"/>
    </row>
    <row r="19200" spans="2:6" ht="15" x14ac:dyDescent="0.25">
      <c r="B19200"/>
      <c r="C19200"/>
      <c r="D19200"/>
      <c r="E19200"/>
      <c r="F19200"/>
    </row>
    <row r="19201" spans="2:6" ht="15" x14ac:dyDescent="0.25">
      <c r="B19201"/>
      <c r="C19201"/>
      <c r="D19201"/>
      <c r="E19201"/>
      <c r="F19201"/>
    </row>
    <row r="19202" spans="2:6" ht="15" x14ac:dyDescent="0.25">
      <c r="B19202"/>
      <c r="C19202"/>
      <c r="D19202"/>
      <c r="E19202"/>
      <c r="F19202"/>
    </row>
    <row r="19203" spans="2:6" ht="15" x14ac:dyDescent="0.25">
      <c r="B19203"/>
      <c r="C19203"/>
      <c r="D19203"/>
      <c r="E19203"/>
      <c r="F19203"/>
    </row>
    <row r="19204" spans="2:6" ht="15" x14ac:dyDescent="0.25">
      <c r="B19204"/>
      <c r="C19204"/>
      <c r="D19204"/>
      <c r="E19204"/>
      <c r="F19204"/>
    </row>
    <row r="19205" spans="2:6" ht="15" x14ac:dyDescent="0.25">
      <c r="B19205"/>
      <c r="C19205"/>
      <c r="D19205"/>
      <c r="E19205"/>
      <c r="F19205"/>
    </row>
    <row r="19206" spans="2:6" ht="15" x14ac:dyDescent="0.25">
      <c r="B19206"/>
      <c r="C19206"/>
      <c r="D19206"/>
      <c r="E19206"/>
      <c r="F19206"/>
    </row>
    <row r="19207" spans="2:6" ht="15" x14ac:dyDescent="0.25">
      <c r="B19207"/>
      <c r="C19207"/>
      <c r="D19207"/>
      <c r="E19207"/>
      <c r="F19207"/>
    </row>
    <row r="19208" spans="2:6" ht="15" x14ac:dyDescent="0.25">
      <c r="B19208"/>
      <c r="C19208"/>
      <c r="D19208"/>
      <c r="E19208"/>
      <c r="F19208"/>
    </row>
    <row r="19209" spans="2:6" ht="15" x14ac:dyDescent="0.25">
      <c r="B19209"/>
      <c r="C19209"/>
      <c r="D19209"/>
      <c r="E19209"/>
      <c r="F19209"/>
    </row>
    <row r="19210" spans="2:6" ht="15" x14ac:dyDescent="0.25">
      <c r="B19210"/>
      <c r="C19210"/>
      <c r="D19210"/>
      <c r="E19210"/>
      <c r="F19210"/>
    </row>
    <row r="19211" spans="2:6" ht="15" x14ac:dyDescent="0.25">
      <c r="B19211"/>
      <c r="C19211"/>
      <c r="D19211"/>
      <c r="E19211"/>
      <c r="F19211"/>
    </row>
    <row r="19212" spans="2:6" ht="15" x14ac:dyDescent="0.25">
      <c r="B19212"/>
      <c r="C19212"/>
      <c r="D19212"/>
      <c r="E19212"/>
      <c r="F19212"/>
    </row>
    <row r="19213" spans="2:6" ht="15" x14ac:dyDescent="0.25">
      <c r="B19213"/>
      <c r="C19213"/>
      <c r="D19213"/>
      <c r="E19213"/>
      <c r="F19213"/>
    </row>
    <row r="19214" spans="2:6" ht="15" x14ac:dyDescent="0.25">
      <c r="B19214"/>
      <c r="C19214"/>
      <c r="D19214"/>
      <c r="E19214"/>
      <c r="F19214"/>
    </row>
    <row r="19215" spans="2:6" ht="15" x14ac:dyDescent="0.25">
      <c r="B19215"/>
      <c r="C19215"/>
      <c r="D19215"/>
      <c r="E19215"/>
      <c r="F19215"/>
    </row>
    <row r="19216" spans="2:6" ht="15" x14ac:dyDescent="0.25">
      <c r="B19216"/>
      <c r="C19216"/>
      <c r="D19216"/>
      <c r="E19216"/>
      <c r="F19216"/>
    </row>
    <row r="19217" spans="2:6" ht="15" x14ac:dyDescent="0.25">
      <c r="B19217"/>
      <c r="C19217"/>
      <c r="D19217"/>
      <c r="E19217"/>
      <c r="F19217"/>
    </row>
    <row r="19218" spans="2:6" ht="15" x14ac:dyDescent="0.25">
      <c r="B19218"/>
      <c r="C19218"/>
      <c r="D19218"/>
      <c r="E19218"/>
      <c r="F19218"/>
    </row>
    <row r="19219" spans="2:6" ht="15" x14ac:dyDescent="0.25">
      <c r="B19219"/>
      <c r="C19219"/>
      <c r="D19219"/>
      <c r="E19219"/>
      <c r="F19219"/>
    </row>
    <row r="19220" spans="2:6" ht="15" x14ac:dyDescent="0.25">
      <c r="B19220"/>
      <c r="C19220"/>
      <c r="D19220"/>
      <c r="E19220"/>
      <c r="F19220"/>
    </row>
    <row r="19221" spans="2:6" ht="15" x14ac:dyDescent="0.25">
      <c r="B19221"/>
      <c r="C19221"/>
      <c r="D19221"/>
      <c r="E19221"/>
      <c r="F19221"/>
    </row>
    <row r="19222" spans="2:6" ht="15" x14ac:dyDescent="0.25">
      <c r="B19222"/>
      <c r="C19222"/>
      <c r="D19222"/>
      <c r="E19222"/>
      <c r="F19222"/>
    </row>
    <row r="19223" spans="2:6" ht="15" x14ac:dyDescent="0.25">
      <c r="B19223"/>
      <c r="C19223"/>
      <c r="D19223"/>
      <c r="E19223"/>
      <c r="F19223"/>
    </row>
    <row r="19224" spans="2:6" ht="15" x14ac:dyDescent="0.25">
      <c r="B19224"/>
      <c r="C19224"/>
      <c r="D19224"/>
      <c r="E19224"/>
      <c r="F19224"/>
    </row>
    <row r="19225" spans="2:6" ht="15" x14ac:dyDescent="0.25">
      <c r="B19225"/>
      <c r="C19225"/>
      <c r="D19225"/>
      <c r="E19225"/>
      <c r="F19225"/>
    </row>
    <row r="19226" spans="2:6" ht="15" x14ac:dyDescent="0.25">
      <c r="B19226"/>
      <c r="C19226"/>
      <c r="D19226"/>
      <c r="E19226"/>
      <c r="F19226"/>
    </row>
    <row r="19227" spans="2:6" ht="15" x14ac:dyDescent="0.25">
      <c r="B19227"/>
      <c r="C19227"/>
      <c r="D19227"/>
      <c r="E19227"/>
      <c r="F19227"/>
    </row>
    <row r="19228" spans="2:6" ht="15" x14ac:dyDescent="0.25">
      <c r="B19228"/>
      <c r="C19228"/>
      <c r="D19228"/>
      <c r="E19228"/>
      <c r="F19228"/>
    </row>
    <row r="19229" spans="2:6" ht="15" x14ac:dyDescent="0.25">
      <c r="B19229"/>
      <c r="C19229"/>
      <c r="D19229"/>
      <c r="E19229"/>
      <c r="F19229"/>
    </row>
    <row r="19230" spans="2:6" ht="15" x14ac:dyDescent="0.25">
      <c r="B19230"/>
      <c r="C19230"/>
      <c r="D19230"/>
      <c r="E19230"/>
      <c r="F19230"/>
    </row>
    <row r="19231" spans="2:6" ht="15" x14ac:dyDescent="0.25">
      <c r="B19231"/>
      <c r="C19231"/>
      <c r="D19231"/>
      <c r="E19231"/>
      <c r="F19231"/>
    </row>
    <row r="19232" spans="2:6" ht="15" x14ac:dyDescent="0.25">
      <c r="B19232"/>
      <c r="C19232"/>
      <c r="D19232"/>
      <c r="E19232"/>
      <c r="F19232"/>
    </row>
    <row r="19233" spans="2:6" ht="15" x14ac:dyDescent="0.25">
      <c r="B19233"/>
      <c r="C19233"/>
      <c r="D19233"/>
      <c r="E19233"/>
      <c r="F19233"/>
    </row>
    <row r="19234" spans="2:6" ht="15" x14ac:dyDescent="0.25">
      <c r="B19234"/>
      <c r="C19234"/>
      <c r="D19234"/>
      <c r="E19234"/>
      <c r="F19234"/>
    </row>
    <row r="19235" spans="2:6" ht="15" x14ac:dyDescent="0.25">
      <c r="B19235"/>
      <c r="C19235"/>
      <c r="D19235"/>
      <c r="E19235"/>
      <c r="F19235"/>
    </row>
    <row r="19236" spans="2:6" ht="15" x14ac:dyDescent="0.25">
      <c r="B19236"/>
      <c r="C19236"/>
      <c r="D19236"/>
      <c r="E19236"/>
      <c r="F19236"/>
    </row>
    <row r="19237" spans="2:6" ht="15" x14ac:dyDescent="0.25">
      <c r="B19237"/>
      <c r="C19237"/>
      <c r="D19237"/>
      <c r="E19237"/>
      <c r="F19237"/>
    </row>
    <row r="19238" spans="2:6" ht="15" x14ac:dyDescent="0.25">
      <c r="B19238"/>
      <c r="C19238"/>
      <c r="D19238"/>
      <c r="E19238"/>
      <c r="F19238"/>
    </row>
    <row r="19239" spans="2:6" ht="15" x14ac:dyDescent="0.25">
      <c r="B19239"/>
      <c r="C19239"/>
      <c r="D19239"/>
      <c r="E19239"/>
      <c r="F19239"/>
    </row>
    <row r="19240" spans="2:6" ht="15" x14ac:dyDescent="0.25">
      <c r="B19240"/>
      <c r="C19240"/>
      <c r="D19240"/>
      <c r="E19240"/>
      <c r="F19240"/>
    </row>
    <row r="19241" spans="2:6" ht="15" x14ac:dyDescent="0.25">
      <c r="B19241"/>
      <c r="C19241"/>
      <c r="D19241"/>
      <c r="E19241"/>
      <c r="F19241"/>
    </row>
    <row r="19242" spans="2:6" ht="15" x14ac:dyDescent="0.25">
      <c r="B19242"/>
      <c r="C19242"/>
      <c r="D19242"/>
      <c r="E19242"/>
      <c r="F19242"/>
    </row>
    <row r="19243" spans="2:6" ht="15" x14ac:dyDescent="0.25">
      <c r="B19243"/>
      <c r="C19243"/>
      <c r="D19243"/>
      <c r="E19243"/>
      <c r="F19243"/>
    </row>
    <row r="19244" spans="2:6" ht="15" x14ac:dyDescent="0.25">
      <c r="B19244"/>
      <c r="C19244"/>
      <c r="D19244"/>
      <c r="E19244"/>
      <c r="F19244"/>
    </row>
    <row r="19245" spans="2:6" ht="15" x14ac:dyDescent="0.25">
      <c r="B19245"/>
      <c r="C19245"/>
      <c r="D19245"/>
      <c r="E19245"/>
      <c r="F19245"/>
    </row>
    <row r="19246" spans="2:6" ht="15" x14ac:dyDescent="0.25">
      <c r="B19246"/>
      <c r="C19246"/>
      <c r="D19246"/>
      <c r="E19246"/>
      <c r="F19246"/>
    </row>
    <row r="19247" spans="2:6" ht="15" x14ac:dyDescent="0.25">
      <c r="B19247"/>
      <c r="C19247"/>
      <c r="D19247"/>
      <c r="E19247"/>
      <c r="F19247"/>
    </row>
    <row r="19248" spans="2:6" ht="15" x14ac:dyDescent="0.25">
      <c r="B19248"/>
      <c r="C19248"/>
      <c r="D19248"/>
      <c r="E19248"/>
      <c r="F19248"/>
    </row>
    <row r="19249" spans="2:6" ht="15" x14ac:dyDescent="0.25">
      <c r="B19249"/>
      <c r="C19249"/>
      <c r="D19249"/>
      <c r="E19249"/>
      <c r="F19249"/>
    </row>
    <row r="19250" spans="2:6" ht="15" x14ac:dyDescent="0.25">
      <c r="B19250"/>
      <c r="C19250"/>
      <c r="D19250"/>
      <c r="E19250"/>
      <c r="F19250"/>
    </row>
    <row r="19251" spans="2:6" ht="15" x14ac:dyDescent="0.25">
      <c r="B19251"/>
      <c r="C19251"/>
      <c r="D19251"/>
      <c r="E19251"/>
      <c r="F19251"/>
    </row>
    <row r="19252" spans="2:6" ht="15" x14ac:dyDescent="0.25">
      <c r="B19252"/>
      <c r="C19252"/>
      <c r="D19252"/>
      <c r="E19252"/>
      <c r="F19252"/>
    </row>
    <row r="19253" spans="2:6" ht="15" x14ac:dyDescent="0.25">
      <c r="B19253"/>
      <c r="C19253"/>
      <c r="D19253"/>
      <c r="E19253"/>
      <c r="F19253"/>
    </row>
    <row r="19254" spans="2:6" ht="15" x14ac:dyDescent="0.25">
      <c r="B19254"/>
      <c r="C19254"/>
      <c r="D19254"/>
      <c r="E19254"/>
      <c r="F19254"/>
    </row>
    <row r="19255" spans="2:6" ht="15" x14ac:dyDescent="0.25">
      <c r="B19255"/>
      <c r="C19255"/>
      <c r="D19255"/>
      <c r="E19255"/>
      <c r="F19255"/>
    </row>
    <row r="19256" spans="2:6" ht="15" x14ac:dyDescent="0.25">
      <c r="B19256"/>
      <c r="C19256"/>
      <c r="D19256"/>
      <c r="E19256"/>
      <c r="F19256"/>
    </row>
    <row r="19257" spans="2:6" ht="15" x14ac:dyDescent="0.25">
      <c r="B19257"/>
      <c r="C19257"/>
      <c r="D19257"/>
      <c r="E19257"/>
      <c r="F19257"/>
    </row>
    <row r="19258" spans="2:6" ht="15" x14ac:dyDescent="0.25">
      <c r="B19258"/>
      <c r="C19258"/>
      <c r="D19258"/>
      <c r="E19258"/>
      <c r="F19258"/>
    </row>
    <row r="19259" spans="2:6" ht="15" x14ac:dyDescent="0.25">
      <c r="B19259"/>
      <c r="C19259"/>
      <c r="D19259"/>
      <c r="E19259"/>
      <c r="F19259"/>
    </row>
    <row r="19260" spans="2:6" ht="15" x14ac:dyDescent="0.25">
      <c r="B19260"/>
      <c r="C19260"/>
      <c r="D19260"/>
      <c r="E19260"/>
      <c r="F19260"/>
    </row>
    <row r="19261" spans="2:6" ht="15" x14ac:dyDescent="0.25">
      <c r="B19261"/>
      <c r="C19261"/>
      <c r="D19261"/>
      <c r="E19261"/>
      <c r="F19261"/>
    </row>
    <row r="19262" spans="2:6" ht="15" x14ac:dyDescent="0.25">
      <c r="B19262"/>
      <c r="C19262"/>
      <c r="D19262"/>
      <c r="E19262"/>
      <c r="F19262"/>
    </row>
    <row r="19263" spans="2:6" ht="15" x14ac:dyDescent="0.25">
      <c r="B19263"/>
      <c r="C19263"/>
      <c r="D19263"/>
      <c r="E19263"/>
      <c r="F19263"/>
    </row>
    <row r="19264" spans="2:6" ht="15" x14ac:dyDescent="0.25">
      <c r="B19264"/>
      <c r="C19264"/>
      <c r="D19264"/>
      <c r="E19264"/>
      <c r="F19264"/>
    </row>
    <row r="19265" spans="2:6" ht="15" x14ac:dyDescent="0.25">
      <c r="B19265"/>
      <c r="C19265"/>
      <c r="D19265"/>
      <c r="E19265"/>
      <c r="F19265"/>
    </row>
    <row r="19266" spans="2:6" ht="15" x14ac:dyDescent="0.25">
      <c r="B19266"/>
      <c r="C19266"/>
      <c r="D19266"/>
      <c r="E19266"/>
      <c r="F19266"/>
    </row>
    <row r="19267" spans="2:6" ht="15" x14ac:dyDescent="0.25">
      <c r="B19267"/>
      <c r="C19267"/>
      <c r="D19267"/>
      <c r="E19267"/>
      <c r="F19267"/>
    </row>
    <row r="19268" spans="2:6" ht="15" x14ac:dyDescent="0.25">
      <c r="B19268"/>
      <c r="C19268"/>
      <c r="D19268"/>
      <c r="E19268"/>
      <c r="F19268"/>
    </row>
    <row r="19269" spans="2:6" ht="15" x14ac:dyDescent="0.25">
      <c r="B19269"/>
      <c r="C19269"/>
      <c r="D19269"/>
      <c r="E19269"/>
      <c r="F19269"/>
    </row>
    <row r="19270" spans="2:6" ht="15" x14ac:dyDescent="0.25">
      <c r="B19270"/>
      <c r="C19270"/>
      <c r="D19270"/>
      <c r="E19270"/>
      <c r="F19270"/>
    </row>
    <row r="19271" spans="2:6" ht="15" x14ac:dyDescent="0.25">
      <c r="B19271"/>
      <c r="C19271"/>
      <c r="D19271"/>
      <c r="E19271"/>
      <c r="F19271"/>
    </row>
    <row r="19272" spans="2:6" ht="15" x14ac:dyDescent="0.25">
      <c r="B19272"/>
      <c r="C19272"/>
      <c r="D19272"/>
      <c r="E19272"/>
      <c r="F19272"/>
    </row>
    <row r="19273" spans="2:6" ht="15" x14ac:dyDescent="0.25">
      <c r="B19273"/>
      <c r="C19273"/>
      <c r="D19273"/>
      <c r="E19273"/>
      <c r="F19273"/>
    </row>
    <row r="19274" spans="2:6" ht="15" x14ac:dyDescent="0.25">
      <c r="B19274"/>
      <c r="C19274"/>
      <c r="D19274"/>
      <c r="E19274"/>
      <c r="F19274"/>
    </row>
    <row r="19275" spans="2:6" ht="15" x14ac:dyDescent="0.25">
      <c r="B19275"/>
      <c r="C19275"/>
      <c r="D19275"/>
      <c r="E19275"/>
      <c r="F19275"/>
    </row>
    <row r="19276" spans="2:6" ht="15" x14ac:dyDescent="0.25">
      <c r="B19276"/>
      <c r="C19276"/>
      <c r="D19276"/>
      <c r="E19276"/>
      <c r="F19276"/>
    </row>
    <row r="19277" spans="2:6" ht="15" x14ac:dyDescent="0.25">
      <c r="B19277"/>
      <c r="C19277"/>
      <c r="D19277"/>
      <c r="E19277"/>
      <c r="F19277"/>
    </row>
    <row r="19278" spans="2:6" ht="15" x14ac:dyDescent="0.25">
      <c r="B19278"/>
      <c r="C19278"/>
      <c r="D19278"/>
      <c r="E19278"/>
      <c r="F19278"/>
    </row>
    <row r="19279" spans="2:6" ht="15" x14ac:dyDescent="0.25">
      <c r="B19279"/>
      <c r="C19279"/>
      <c r="D19279"/>
      <c r="E19279"/>
      <c r="F19279"/>
    </row>
    <row r="19280" spans="2:6" ht="15" x14ac:dyDescent="0.25">
      <c r="B19280"/>
      <c r="C19280"/>
      <c r="D19280"/>
      <c r="E19280"/>
      <c r="F19280"/>
    </row>
    <row r="19281" spans="2:6" ht="15" x14ac:dyDescent="0.25">
      <c r="B19281"/>
      <c r="C19281"/>
      <c r="D19281"/>
      <c r="E19281"/>
      <c r="F19281"/>
    </row>
    <row r="19282" spans="2:6" ht="15" x14ac:dyDescent="0.25">
      <c r="B19282"/>
      <c r="C19282"/>
      <c r="D19282"/>
      <c r="E19282"/>
      <c r="F19282"/>
    </row>
    <row r="19283" spans="2:6" ht="15" x14ac:dyDescent="0.25">
      <c r="B19283"/>
      <c r="C19283"/>
      <c r="D19283"/>
      <c r="E19283"/>
      <c r="F19283"/>
    </row>
    <row r="19284" spans="2:6" ht="15" x14ac:dyDescent="0.25">
      <c r="B19284"/>
      <c r="C19284"/>
      <c r="D19284"/>
      <c r="E19284"/>
      <c r="F19284"/>
    </row>
    <row r="19285" spans="2:6" ht="15" x14ac:dyDescent="0.25">
      <c r="B19285"/>
      <c r="C19285"/>
      <c r="D19285"/>
      <c r="E19285"/>
      <c r="F19285"/>
    </row>
    <row r="19286" spans="2:6" ht="15" x14ac:dyDescent="0.25">
      <c r="B19286"/>
      <c r="C19286"/>
      <c r="D19286"/>
      <c r="E19286"/>
      <c r="F19286"/>
    </row>
    <row r="19287" spans="2:6" ht="15" x14ac:dyDescent="0.25">
      <c r="B19287"/>
      <c r="C19287"/>
      <c r="D19287"/>
      <c r="E19287"/>
      <c r="F19287"/>
    </row>
    <row r="19288" spans="2:6" ht="15" x14ac:dyDescent="0.25">
      <c r="B19288"/>
      <c r="C19288"/>
      <c r="D19288"/>
      <c r="E19288"/>
      <c r="F19288"/>
    </row>
    <row r="19289" spans="2:6" ht="15" x14ac:dyDescent="0.25">
      <c r="B19289"/>
      <c r="C19289"/>
      <c r="D19289"/>
      <c r="E19289"/>
      <c r="F19289"/>
    </row>
    <row r="19290" spans="2:6" ht="15" x14ac:dyDescent="0.25">
      <c r="B19290"/>
      <c r="C19290"/>
      <c r="D19290"/>
      <c r="E19290"/>
      <c r="F19290"/>
    </row>
    <row r="19291" spans="2:6" ht="15" x14ac:dyDescent="0.25">
      <c r="B19291"/>
      <c r="C19291"/>
      <c r="D19291"/>
      <c r="E19291"/>
      <c r="F19291"/>
    </row>
    <row r="19292" spans="2:6" ht="15" x14ac:dyDescent="0.25">
      <c r="B19292"/>
      <c r="C19292"/>
      <c r="D19292"/>
      <c r="E19292"/>
      <c r="F19292"/>
    </row>
    <row r="19293" spans="2:6" ht="15" x14ac:dyDescent="0.25">
      <c r="B19293"/>
      <c r="C19293"/>
      <c r="D19293"/>
      <c r="E19293"/>
      <c r="F19293"/>
    </row>
    <row r="19294" spans="2:6" ht="15" x14ac:dyDescent="0.25">
      <c r="B19294"/>
      <c r="C19294"/>
      <c r="D19294"/>
      <c r="E19294"/>
      <c r="F19294"/>
    </row>
    <row r="19295" spans="2:6" ht="15" x14ac:dyDescent="0.25">
      <c r="B19295"/>
      <c r="C19295"/>
      <c r="D19295"/>
      <c r="E19295"/>
      <c r="F19295"/>
    </row>
    <row r="19296" spans="2:6" ht="15" x14ac:dyDescent="0.25">
      <c r="B19296"/>
      <c r="C19296"/>
      <c r="D19296"/>
      <c r="E19296"/>
      <c r="F19296"/>
    </row>
    <row r="19297" spans="2:6" ht="15" x14ac:dyDescent="0.25">
      <c r="B19297"/>
      <c r="C19297"/>
      <c r="D19297"/>
      <c r="E19297"/>
      <c r="F19297"/>
    </row>
    <row r="19298" spans="2:6" ht="15" x14ac:dyDescent="0.25">
      <c r="B19298"/>
      <c r="C19298"/>
      <c r="D19298"/>
      <c r="E19298"/>
      <c r="F19298"/>
    </row>
    <row r="19299" spans="2:6" ht="15" x14ac:dyDescent="0.25">
      <c r="B19299"/>
      <c r="C19299"/>
      <c r="D19299"/>
      <c r="E19299"/>
      <c r="F19299"/>
    </row>
    <row r="19300" spans="2:6" ht="15" x14ac:dyDescent="0.25">
      <c r="B19300"/>
      <c r="C19300"/>
      <c r="D19300"/>
      <c r="E19300"/>
      <c r="F19300"/>
    </row>
    <row r="19301" spans="2:6" ht="15" x14ac:dyDescent="0.25">
      <c r="B19301"/>
      <c r="C19301"/>
      <c r="D19301"/>
      <c r="E19301"/>
      <c r="F19301"/>
    </row>
    <row r="19302" spans="2:6" ht="15" x14ac:dyDescent="0.25">
      <c r="B19302"/>
      <c r="C19302"/>
      <c r="D19302"/>
      <c r="E19302"/>
      <c r="F19302"/>
    </row>
    <row r="19303" spans="2:6" ht="15" x14ac:dyDescent="0.25">
      <c r="B19303"/>
      <c r="C19303"/>
      <c r="D19303"/>
      <c r="E19303"/>
      <c r="F19303"/>
    </row>
    <row r="19304" spans="2:6" ht="15" x14ac:dyDescent="0.25">
      <c r="B19304"/>
      <c r="C19304"/>
      <c r="D19304"/>
      <c r="E19304"/>
      <c r="F19304"/>
    </row>
    <row r="19305" spans="2:6" ht="15" x14ac:dyDescent="0.25">
      <c r="B19305"/>
      <c r="C19305"/>
      <c r="D19305"/>
      <c r="E19305"/>
      <c r="F19305"/>
    </row>
    <row r="19306" spans="2:6" ht="15" x14ac:dyDescent="0.25">
      <c r="B19306"/>
      <c r="C19306"/>
      <c r="D19306"/>
      <c r="E19306"/>
      <c r="F19306"/>
    </row>
    <row r="19307" spans="2:6" ht="15" x14ac:dyDescent="0.25">
      <c r="B19307"/>
      <c r="C19307"/>
      <c r="D19307"/>
      <c r="E19307"/>
      <c r="F19307"/>
    </row>
    <row r="19308" spans="2:6" ht="15" x14ac:dyDescent="0.25">
      <c r="B19308"/>
      <c r="C19308"/>
      <c r="D19308"/>
      <c r="E19308"/>
      <c r="F19308"/>
    </row>
    <row r="19309" spans="2:6" ht="15" x14ac:dyDescent="0.25">
      <c r="B19309"/>
      <c r="C19309"/>
      <c r="D19309"/>
      <c r="E19309"/>
      <c r="F19309"/>
    </row>
    <row r="19310" spans="2:6" ht="15" x14ac:dyDescent="0.25">
      <c r="B19310"/>
      <c r="C19310"/>
      <c r="D19310"/>
      <c r="E19310"/>
      <c r="F19310"/>
    </row>
    <row r="19311" spans="2:6" ht="15" x14ac:dyDescent="0.25">
      <c r="B19311"/>
      <c r="C19311"/>
      <c r="D19311"/>
      <c r="E19311"/>
      <c r="F19311"/>
    </row>
    <row r="19312" spans="2:6" ht="15" x14ac:dyDescent="0.25">
      <c r="B19312"/>
      <c r="C19312"/>
      <c r="D19312"/>
      <c r="E19312"/>
      <c r="F19312"/>
    </row>
    <row r="19313" spans="2:6" ht="15" x14ac:dyDescent="0.25">
      <c r="B19313"/>
      <c r="C19313"/>
      <c r="D19313"/>
      <c r="E19313"/>
      <c r="F19313"/>
    </row>
    <row r="19314" spans="2:6" ht="15" x14ac:dyDescent="0.25">
      <c r="B19314"/>
      <c r="C19314"/>
      <c r="D19314"/>
      <c r="E19314"/>
      <c r="F19314"/>
    </row>
    <row r="19315" spans="2:6" ht="15" x14ac:dyDescent="0.25">
      <c r="B19315"/>
      <c r="C19315"/>
      <c r="D19315"/>
      <c r="E19315"/>
      <c r="F19315"/>
    </row>
    <row r="19316" spans="2:6" ht="15" x14ac:dyDescent="0.25">
      <c r="B19316"/>
      <c r="C19316"/>
      <c r="D19316"/>
      <c r="E19316"/>
      <c r="F19316"/>
    </row>
    <row r="19317" spans="2:6" ht="15" x14ac:dyDescent="0.25">
      <c r="B19317"/>
      <c r="C19317"/>
      <c r="D19317"/>
      <c r="E19317"/>
      <c r="F19317"/>
    </row>
    <row r="19318" spans="2:6" ht="15" x14ac:dyDescent="0.25">
      <c r="B19318"/>
      <c r="C19318"/>
      <c r="D19318"/>
      <c r="E19318"/>
      <c r="F19318"/>
    </row>
    <row r="19319" spans="2:6" ht="15" x14ac:dyDescent="0.25">
      <c r="B19319"/>
      <c r="C19319"/>
      <c r="D19319"/>
      <c r="E19319"/>
      <c r="F19319"/>
    </row>
    <row r="19320" spans="2:6" ht="15" x14ac:dyDescent="0.25">
      <c r="B19320"/>
      <c r="C19320"/>
      <c r="D19320"/>
      <c r="E19320"/>
      <c r="F19320"/>
    </row>
    <row r="19321" spans="2:6" ht="15" x14ac:dyDescent="0.25">
      <c r="B19321"/>
      <c r="C19321"/>
      <c r="D19321"/>
      <c r="E19321"/>
      <c r="F19321"/>
    </row>
    <row r="19322" spans="2:6" ht="15" x14ac:dyDescent="0.25">
      <c r="B19322"/>
      <c r="C19322"/>
      <c r="D19322"/>
      <c r="E19322"/>
      <c r="F19322"/>
    </row>
    <row r="19323" spans="2:6" ht="15" x14ac:dyDescent="0.25">
      <c r="B19323"/>
      <c r="C19323"/>
      <c r="D19323"/>
      <c r="E19323"/>
      <c r="F19323"/>
    </row>
    <row r="19324" spans="2:6" ht="15" x14ac:dyDescent="0.25">
      <c r="B19324"/>
      <c r="C19324"/>
      <c r="D19324"/>
      <c r="E19324"/>
      <c r="F19324"/>
    </row>
    <row r="19325" spans="2:6" ht="15" x14ac:dyDescent="0.25">
      <c r="B19325"/>
      <c r="C19325"/>
      <c r="D19325"/>
      <c r="E19325"/>
      <c r="F19325"/>
    </row>
    <row r="19326" spans="2:6" ht="15" x14ac:dyDescent="0.25">
      <c r="B19326"/>
      <c r="C19326"/>
      <c r="D19326"/>
      <c r="E19326"/>
      <c r="F19326"/>
    </row>
    <row r="19327" spans="2:6" ht="15" x14ac:dyDescent="0.25">
      <c r="B19327"/>
      <c r="C19327"/>
      <c r="D19327"/>
      <c r="E19327"/>
      <c r="F19327"/>
    </row>
    <row r="19328" spans="2:6" ht="15" x14ac:dyDescent="0.25">
      <c r="B19328"/>
      <c r="C19328"/>
      <c r="D19328"/>
      <c r="E19328"/>
      <c r="F19328"/>
    </row>
    <row r="19329" spans="2:6" ht="15" x14ac:dyDescent="0.25">
      <c r="B19329"/>
      <c r="C19329"/>
      <c r="D19329"/>
      <c r="E19329"/>
      <c r="F19329"/>
    </row>
    <row r="19330" spans="2:6" ht="15" x14ac:dyDescent="0.25">
      <c r="B19330"/>
      <c r="C19330"/>
      <c r="D19330"/>
      <c r="E19330"/>
      <c r="F19330"/>
    </row>
    <row r="19331" spans="2:6" ht="15" x14ac:dyDescent="0.25">
      <c r="B19331"/>
      <c r="C19331"/>
      <c r="D19331"/>
      <c r="E19331"/>
      <c r="F19331"/>
    </row>
    <row r="19332" spans="2:6" ht="15" x14ac:dyDescent="0.25">
      <c r="B19332"/>
      <c r="C19332"/>
      <c r="D19332"/>
      <c r="E19332"/>
      <c r="F19332"/>
    </row>
    <row r="19333" spans="2:6" ht="15" x14ac:dyDescent="0.25">
      <c r="B19333"/>
      <c r="C19333"/>
      <c r="D19333"/>
      <c r="E19333"/>
      <c r="F19333"/>
    </row>
    <row r="19334" spans="2:6" ht="15" x14ac:dyDescent="0.25">
      <c r="B19334"/>
      <c r="C19334"/>
      <c r="D19334"/>
      <c r="E19334"/>
      <c r="F19334"/>
    </row>
    <row r="19335" spans="2:6" ht="15" x14ac:dyDescent="0.25">
      <c r="B19335"/>
      <c r="C19335"/>
      <c r="D19335"/>
      <c r="E19335"/>
      <c r="F19335"/>
    </row>
    <row r="19336" spans="2:6" ht="15" x14ac:dyDescent="0.25">
      <c r="B19336"/>
      <c r="C19336"/>
      <c r="D19336"/>
      <c r="E19336"/>
      <c r="F19336"/>
    </row>
    <row r="19337" spans="2:6" ht="15" x14ac:dyDescent="0.25">
      <c r="B19337"/>
      <c r="C19337"/>
      <c r="D19337"/>
      <c r="E19337"/>
      <c r="F19337"/>
    </row>
    <row r="19338" spans="2:6" ht="15" x14ac:dyDescent="0.25">
      <c r="B19338"/>
      <c r="C19338"/>
      <c r="D19338"/>
      <c r="E19338"/>
      <c r="F19338"/>
    </row>
    <row r="19339" spans="2:6" ht="15" x14ac:dyDescent="0.25">
      <c r="B19339"/>
      <c r="C19339"/>
      <c r="D19339"/>
      <c r="E19339"/>
      <c r="F19339"/>
    </row>
    <row r="19340" spans="2:6" ht="15" x14ac:dyDescent="0.25">
      <c r="B19340"/>
      <c r="C19340"/>
      <c r="D19340"/>
      <c r="E19340"/>
      <c r="F19340"/>
    </row>
    <row r="19341" spans="2:6" ht="15" x14ac:dyDescent="0.25">
      <c r="B19341"/>
      <c r="C19341"/>
      <c r="D19341"/>
      <c r="E19341"/>
      <c r="F19341"/>
    </row>
    <row r="19342" spans="2:6" ht="15" x14ac:dyDescent="0.25">
      <c r="B19342"/>
      <c r="C19342"/>
      <c r="D19342"/>
      <c r="E19342"/>
      <c r="F19342"/>
    </row>
    <row r="19343" spans="2:6" ht="15" x14ac:dyDescent="0.25">
      <c r="B19343"/>
      <c r="C19343"/>
      <c r="D19343"/>
      <c r="E19343"/>
      <c r="F19343"/>
    </row>
    <row r="19344" spans="2:6" ht="15" x14ac:dyDescent="0.25">
      <c r="B19344"/>
      <c r="C19344"/>
      <c r="D19344"/>
      <c r="E19344"/>
      <c r="F19344"/>
    </row>
    <row r="19345" spans="2:6" ht="15" x14ac:dyDescent="0.25">
      <c r="B19345"/>
      <c r="C19345"/>
      <c r="D19345"/>
      <c r="E19345"/>
      <c r="F19345"/>
    </row>
    <row r="19346" spans="2:6" ht="15" x14ac:dyDescent="0.25">
      <c r="B19346"/>
      <c r="C19346"/>
      <c r="D19346"/>
      <c r="E19346"/>
      <c r="F19346"/>
    </row>
    <row r="19347" spans="2:6" ht="15" x14ac:dyDescent="0.25">
      <c r="B19347"/>
      <c r="C19347"/>
      <c r="D19347"/>
      <c r="E19347"/>
      <c r="F19347"/>
    </row>
    <row r="19348" spans="2:6" ht="15" x14ac:dyDescent="0.25">
      <c r="B19348"/>
      <c r="C19348"/>
      <c r="D19348"/>
      <c r="E19348"/>
      <c r="F19348"/>
    </row>
    <row r="19349" spans="2:6" ht="15" x14ac:dyDescent="0.25">
      <c r="B19349"/>
      <c r="C19349"/>
      <c r="D19349"/>
      <c r="E19349"/>
      <c r="F19349"/>
    </row>
    <row r="19350" spans="2:6" ht="15" x14ac:dyDescent="0.25">
      <c r="B19350"/>
      <c r="C19350"/>
      <c r="D19350"/>
      <c r="E19350"/>
      <c r="F19350"/>
    </row>
    <row r="19351" spans="2:6" ht="15" x14ac:dyDescent="0.25">
      <c r="B19351"/>
      <c r="C19351"/>
      <c r="D19351"/>
      <c r="E19351"/>
      <c r="F19351"/>
    </row>
    <row r="19352" spans="2:6" ht="15" x14ac:dyDescent="0.25">
      <c r="B19352"/>
      <c r="C19352"/>
      <c r="D19352"/>
      <c r="E19352"/>
      <c r="F19352"/>
    </row>
    <row r="19353" spans="2:6" ht="15" x14ac:dyDescent="0.25">
      <c r="B19353"/>
      <c r="C19353"/>
      <c r="D19353"/>
      <c r="E19353"/>
      <c r="F19353"/>
    </row>
    <row r="19354" spans="2:6" ht="15" x14ac:dyDescent="0.25">
      <c r="B19354"/>
      <c r="C19354"/>
      <c r="D19354"/>
      <c r="E19354"/>
      <c r="F19354"/>
    </row>
    <row r="19355" spans="2:6" ht="15" x14ac:dyDescent="0.25">
      <c r="B19355"/>
      <c r="C19355"/>
      <c r="D19355"/>
      <c r="E19355"/>
      <c r="F19355"/>
    </row>
    <row r="19356" spans="2:6" ht="15" x14ac:dyDescent="0.25">
      <c r="B19356"/>
      <c r="C19356"/>
      <c r="D19356"/>
      <c r="E19356"/>
      <c r="F19356"/>
    </row>
    <row r="19357" spans="2:6" ht="15" x14ac:dyDescent="0.25">
      <c r="B19357"/>
      <c r="C19357"/>
      <c r="D19357"/>
      <c r="E19357"/>
      <c r="F19357"/>
    </row>
    <row r="19358" spans="2:6" ht="15" x14ac:dyDescent="0.25">
      <c r="B19358"/>
      <c r="C19358"/>
      <c r="D19358"/>
      <c r="E19358"/>
      <c r="F19358"/>
    </row>
    <row r="19359" spans="2:6" ht="15" x14ac:dyDescent="0.25">
      <c r="B19359"/>
      <c r="C19359"/>
      <c r="D19359"/>
      <c r="E19359"/>
      <c r="F19359"/>
    </row>
    <row r="19360" spans="2:6" ht="15" x14ac:dyDescent="0.25">
      <c r="B19360"/>
      <c r="C19360"/>
      <c r="D19360"/>
      <c r="E19360"/>
      <c r="F19360"/>
    </row>
    <row r="19361" spans="2:6" ht="15" x14ac:dyDescent="0.25">
      <c r="B19361"/>
      <c r="C19361"/>
      <c r="D19361"/>
      <c r="E19361"/>
      <c r="F19361"/>
    </row>
    <row r="19362" spans="2:6" ht="15" x14ac:dyDescent="0.25">
      <c r="B19362"/>
      <c r="C19362"/>
      <c r="D19362"/>
      <c r="E19362"/>
      <c r="F19362"/>
    </row>
    <row r="19363" spans="2:6" ht="15" x14ac:dyDescent="0.25">
      <c r="B19363"/>
      <c r="C19363"/>
      <c r="D19363"/>
      <c r="E19363"/>
      <c r="F19363"/>
    </row>
    <row r="19364" spans="2:6" ht="15" x14ac:dyDescent="0.25">
      <c r="B19364"/>
      <c r="C19364"/>
      <c r="D19364"/>
      <c r="E19364"/>
      <c r="F19364"/>
    </row>
    <row r="19365" spans="2:6" ht="15" x14ac:dyDescent="0.25">
      <c r="B19365"/>
      <c r="C19365"/>
      <c r="D19365"/>
      <c r="E19365"/>
      <c r="F19365"/>
    </row>
    <row r="19366" spans="2:6" ht="15" x14ac:dyDescent="0.25">
      <c r="B19366"/>
      <c r="C19366"/>
      <c r="D19366"/>
      <c r="E19366"/>
      <c r="F19366"/>
    </row>
    <row r="19367" spans="2:6" ht="15" x14ac:dyDescent="0.25">
      <c r="B19367"/>
      <c r="C19367"/>
      <c r="D19367"/>
      <c r="E19367"/>
      <c r="F19367"/>
    </row>
    <row r="19368" spans="2:6" ht="15" x14ac:dyDescent="0.25">
      <c r="B19368"/>
      <c r="C19368"/>
      <c r="D19368"/>
      <c r="E19368"/>
      <c r="F19368"/>
    </row>
    <row r="19369" spans="2:6" ht="15" x14ac:dyDescent="0.25">
      <c r="B19369"/>
      <c r="C19369"/>
      <c r="D19369"/>
      <c r="E19369"/>
      <c r="F19369"/>
    </row>
    <row r="19370" spans="2:6" ht="15" x14ac:dyDescent="0.25">
      <c r="B19370"/>
      <c r="C19370"/>
      <c r="D19370"/>
      <c r="E19370"/>
      <c r="F19370"/>
    </row>
    <row r="19371" spans="2:6" ht="15" x14ac:dyDescent="0.25">
      <c r="B19371"/>
      <c r="C19371"/>
      <c r="D19371"/>
      <c r="E19371"/>
      <c r="F19371"/>
    </row>
    <row r="19372" spans="2:6" ht="15" x14ac:dyDescent="0.25">
      <c r="B19372"/>
      <c r="C19372"/>
      <c r="D19372"/>
      <c r="E19372"/>
      <c r="F19372"/>
    </row>
    <row r="19373" spans="2:6" ht="15" x14ac:dyDescent="0.25">
      <c r="B19373"/>
      <c r="C19373"/>
      <c r="D19373"/>
      <c r="E19373"/>
      <c r="F19373"/>
    </row>
    <row r="19374" spans="2:6" ht="15" x14ac:dyDescent="0.25">
      <c r="B19374"/>
      <c r="C19374"/>
      <c r="D19374"/>
      <c r="E19374"/>
      <c r="F19374"/>
    </row>
    <row r="19375" spans="2:6" ht="15" x14ac:dyDescent="0.25">
      <c r="B19375"/>
      <c r="C19375"/>
      <c r="D19375"/>
      <c r="E19375"/>
      <c r="F19375"/>
    </row>
    <row r="19376" spans="2:6" ht="15" x14ac:dyDescent="0.25">
      <c r="B19376"/>
      <c r="C19376"/>
      <c r="D19376"/>
      <c r="E19376"/>
      <c r="F19376"/>
    </row>
    <row r="19377" spans="2:6" ht="15" x14ac:dyDescent="0.25">
      <c r="B19377"/>
      <c r="C19377"/>
      <c r="D19377"/>
      <c r="E19377"/>
      <c r="F19377"/>
    </row>
    <row r="19378" spans="2:6" ht="15" x14ac:dyDescent="0.25">
      <c r="B19378"/>
      <c r="C19378"/>
      <c r="D19378"/>
      <c r="E19378"/>
      <c r="F19378"/>
    </row>
    <row r="19379" spans="2:6" ht="15" x14ac:dyDescent="0.25">
      <c r="B19379"/>
      <c r="C19379"/>
      <c r="D19379"/>
      <c r="E19379"/>
      <c r="F19379"/>
    </row>
    <row r="19380" spans="2:6" ht="15" x14ac:dyDescent="0.25">
      <c r="B19380"/>
      <c r="C19380"/>
      <c r="D19380"/>
      <c r="E19380"/>
      <c r="F19380"/>
    </row>
    <row r="19381" spans="2:6" ht="15" x14ac:dyDescent="0.25">
      <c r="B19381"/>
      <c r="C19381"/>
      <c r="D19381"/>
      <c r="E19381"/>
      <c r="F19381"/>
    </row>
    <row r="19382" spans="2:6" ht="15" x14ac:dyDescent="0.25">
      <c r="B19382"/>
      <c r="C19382"/>
      <c r="D19382"/>
      <c r="E19382"/>
      <c r="F19382"/>
    </row>
    <row r="19383" spans="2:6" ht="15" x14ac:dyDescent="0.25">
      <c r="B19383"/>
      <c r="C19383"/>
      <c r="D19383"/>
      <c r="E19383"/>
      <c r="F19383"/>
    </row>
    <row r="19384" spans="2:6" ht="15" x14ac:dyDescent="0.25">
      <c r="B19384"/>
      <c r="C19384"/>
      <c r="D19384"/>
      <c r="E19384"/>
      <c r="F19384"/>
    </row>
    <row r="19385" spans="2:6" ht="15" x14ac:dyDescent="0.25">
      <c r="B19385"/>
      <c r="C19385"/>
      <c r="D19385"/>
      <c r="E19385"/>
      <c r="F19385"/>
    </row>
    <row r="19386" spans="2:6" ht="15" x14ac:dyDescent="0.25">
      <c r="B19386"/>
      <c r="C19386"/>
      <c r="D19386"/>
      <c r="E19386"/>
      <c r="F19386"/>
    </row>
    <row r="19387" spans="2:6" ht="15" x14ac:dyDescent="0.25">
      <c r="B19387"/>
      <c r="C19387"/>
      <c r="D19387"/>
      <c r="E19387"/>
      <c r="F19387"/>
    </row>
    <row r="19388" spans="2:6" ht="15" x14ac:dyDescent="0.25">
      <c r="B19388"/>
      <c r="C19388"/>
      <c r="D19388"/>
      <c r="E19388"/>
      <c r="F19388"/>
    </row>
    <row r="19389" spans="2:6" ht="15" x14ac:dyDescent="0.25">
      <c r="B19389"/>
      <c r="C19389"/>
      <c r="D19389"/>
      <c r="E19389"/>
      <c r="F19389"/>
    </row>
    <row r="19390" spans="2:6" ht="15" x14ac:dyDescent="0.25">
      <c r="B19390"/>
      <c r="C19390"/>
      <c r="D19390"/>
      <c r="E19390"/>
      <c r="F19390"/>
    </row>
    <row r="19391" spans="2:6" ht="15" x14ac:dyDescent="0.25">
      <c r="B19391"/>
      <c r="C19391"/>
      <c r="D19391"/>
      <c r="E19391"/>
      <c r="F19391"/>
    </row>
    <row r="19392" spans="2:6" ht="15" x14ac:dyDescent="0.25">
      <c r="B19392"/>
      <c r="C19392"/>
      <c r="D19392"/>
      <c r="E19392"/>
      <c r="F19392"/>
    </row>
    <row r="19393" spans="2:6" ht="15" x14ac:dyDescent="0.25">
      <c r="B19393"/>
      <c r="C19393"/>
      <c r="D19393"/>
      <c r="E19393"/>
      <c r="F19393"/>
    </row>
    <row r="19394" spans="2:6" ht="15" x14ac:dyDescent="0.25">
      <c r="B19394"/>
      <c r="C19394"/>
      <c r="D19394"/>
      <c r="E19394"/>
      <c r="F19394"/>
    </row>
    <row r="19395" spans="2:6" ht="15" x14ac:dyDescent="0.25">
      <c r="B19395"/>
      <c r="C19395"/>
      <c r="D19395"/>
      <c r="E19395"/>
      <c r="F19395"/>
    </row>
    <row r="19396" spans="2:6" ht="15" x14ac:dyDescent="0.25">
      <c r="B19396"/>
      <c r="C19396"/>
      <c r="D19396"/>
      <c r="E19396"/>
      <c r="F19396"/>
    </row>
    <row r="19397" spans="2:6" ht="15" x14ac:dyDescent="0.25">
      <c r="B19397"/>
      <c r="C19397"/>
      <c r="D19397"/>
      <c r="E19397"/>
      <c r="F19397"/>
    </row>
    <row r="19398" spans="2:6" ht="15" x14ac:dyDescent="0.25">
      <c r="B19398"/>
      <c r="C19398"/>
      <c r="D19398"/>
      <c r="E19398"/>
      <c r="F19398"/>
    </row>
    <row r="19399" spans="2:6" ht="15" x14ac:dyDescent="0.25">
      <c r="B19399"/>
      <c r="C19399"/>
      <c r="D19399"/>
      <c r="E19399"/>
      <c r="F19399"/>
    </row>
    <row r="19400" spans="2:6" ht="15" x14ac:dyDescent="0.25">
      <c r="B19400"/>
      <c r="C19400"/>
      <c r="D19400"/>
      <c r="E19400"/>
      <c r="F19400"/>
    </row>
    <row r="19401" spans="2:6" ht="15" x14ac:dyDescent="0.25">
      <c r="B19401"/>
      <c r="C19401"/>
      <c r="D19401"/>
      <c r="E19401"/>
      <c r="F19401"/>
    </row>
    <row r="19402" spans="2:6" ht="15" x14ac:dyDescent="0.25">
      <c r="B19402"/>
      <c r="C19402"/>
      <c r="D19402"/>
      <c r="E19402"/>
      <c r="F19402"/>
    </row>
    <row r="19403" spans="2:6" ht="15" x14ac:dyDescent="0.25">
      <c r="B19403"/>
      <c r="C19403"/>
      <c r="D19403"/>
      <c r="E19403"/>
      <c r="F19403"/>
    </row>
    <row r="19404" spans="2:6" ht="15" x14ac:dyDescent="0.25">
      <c r="B19404"/>
      <c r="C19404"/>
      <c r="D19404"/>
      <c r="E19404"/>
      <c r="F19404"/>
    </row>
    <row r="19405" spans="2:6" ht="15" x14ac:dyDescent="0.25">
      <c r="B19405"/>
      <c r="C19405"/>
      <c r="D19405"/>
      <c r="E19405"/>
      <c r="F19405"/>
    </row>
    <row r="19406" spans="2:6" ht="15" x14ac:dyDescent="0.25">
      <c r="B19406"/>
      <c r="C19406"/>
      <c r="D19406"/>
      <c r="E19406"/>
      <c r="F19406"/>
    </row>
    <row r="19407" spans="2:6" ht="15" x14ac:dyDescent="0.25">
      <c r="B19407"/>
      <c r="C19407"/>
      <c r="D19407"/>
      <c r="E19407"/>
      <c r="F19407"/>
    </row>
    <row r="19408" spans="2:6" ht="15" x14ac:dyDescent="0.25">
      <c r="B19408"/>
      <c r="C19408"/>
      <c r="D19408"/>
      <c r="E19408"/>
      <c r="F19408"/>
    </row>
    <row r="19409" spans="2:6" ht="15" x14ac:dyDescent="0.25">
      <c r="B19409"/>
      <c r="C19409"/>
      <c r="D19409"/>
      <c r="E19409"/>
      <c r="F19409"/>
    </row>
    <row r="19410" spans="2:6" ht="15" x14ac:dyDescent="0.25">
      <c r="B19410"/>
      <c r="C19410"/>
      <c r="D19410"/>
      <c r="E19410"/>
      <c r="F19410"/>
    </row>
    <row r="19411" spans="2:6" ht="15" x14ac:dyDescent="0.25">
      <c r="B19411"/>
      <c r="C19411"/>
      <c r="D19411"/>
      <c r="E19411"/>
      <c r="F19411"/>
    </row>
    <row r="19412" spans="2:6" ht="15" x14ac:dyDescent="0.25">
      <c r="B19412"/>
      <c r="C19412"/>
      <c r="D19412"/>
      <c r="E19412"/>
      <c r="F19412"/>
    </row>
    <row r="19413" spans="2:6" ht="15" x14ac:dyDescent="0.25">
      <c r="B19413"/>
      <c r="C19413"/>
      <c r="D19413"/>
      <c r="E19413"/>
      <c r="F19413"/>
    </row>
    <row r="19414" spans="2:6" ht="15" x14ac:dyDescent="0.25">
      <c r="B19414"/>
      <c r="C19414"/>
      <c r="D19414"/>
      <c r="E19414"/>
      <c r="F19414"/>
    </row>
    <row r="19415" spans="2:6" ht="15" x14ac:dyDescent="0.25">
      <c r="B19415"/>
      <c r="C19415"/>
      <c r="D19415"/>
      <c r="E19415"/>
      <c r="F19415"/>
    </row>
    <row r="19416" spans="2:6" ht="15" x14ac:dyDescent="0.25">
      <c r="B19416"/>
      <c r="C19416"/>
      <c r="D19416"/>
      <c r="E19416"/>
      <c r="F19416"/>
    </row>
    <row r="19417" spans="2:6" ht="15" x14ac:dyDescent="0.25">
      <c r="B19417"/>
      <c r="C19417"/>
      <c r="D19417"/>
      <c r="E19417"/>
      <c r="F19417"/>
    </row>
    <row r="19418" spans="2:6" ht="15" x14ac:dyDescent="0.25">
      <c r="B19418"/>
      <c r="C19418"/>
      <c r="D19418"/>
      <c r="E19418"/>
      <c r="F19418"/>
    </row>
    <row r="19419" spans="2:6" ht="15" x14ac:dyDescent="0.25">
      <c r="B19419"/>
      <c r="C19419"/>
      <c r="D19419"/>
      <c r="E19419"/>
      <c r="F19419"/>
    </row>
    <row r="19420" spans="2:6" ht="15" x14ac:dyDescent="0.25">
      <c r="B19420"/>
      <c r="C19420"/>
      <c r="D19420"/>
      <c r="E19420"/>
      <c r="F19420"/>
    </row>
    <row r="19421" spans="2:6" ht="15" x14ac:dyDescent="0.25">
      <c r="B19421"/>
      <c r="C19421"/>
      <c r="D19421"/>
      <c r="E19421"/>
      <c r="F19421"/>
    </row>
    <row r="19422" spans="2:6" ht="15" x14ac:dyDescent="0.25">
      <c r="B19422"/>
      <c r="C19422"/>
      <c r="D19422"/>
      <c r="E19422"/>
      <c r="F19422"/>
    </row>
    <row r="19423" spans="2:6" ht="15" x14ac:dyDescent="0.25">
      <c r="B19423"/>
      <c r="C19423"/>
      <c r="D19423"/>
      <c r="E19423"/>
      <c r="F19423"/>
    </row>
    <row r="19424" spans="2:6" ht="15" x14ac:dyDescent="0.25">
      <c r="B19424"/>
      <c r="C19424"/>
      <c r="D19424"/>
      <c r="E19424"/>
      <c r="F19424"/>
    </row>
    <row r="19425" spans="2:6" ht="15" x14ac:dyDescent="0.25">
      <c r="B19425"/>
      <c r="C19425"/>
      <c r="D19425"/>
      <c r="E19425"/>
      <c r="F19425"/>
    </row>
    <row r="19426" spans="2:6" ht="15" x14ac:dyDescent="0.25">
      <c r="B19426"/>
      <c r="C19426"/>
      <c r="D19426"/>
      <c r="E19426"/>
      <c r="F19426"/>
    </row>
    <row r="19427" spans="2:6" ht="15" x14ac:dyDescent="0.25">
      <c r="B19427"/>
      <c r="C19427"/>
      <c r="D19427"/>
      <c r="E19427"/>
      <c r="F19427"/>
    </row>
    <row r="19428" spans="2:6" ht="15" x14ac:dyDescent="0.25">
      <c r="B19428"/>
      <c r="C19428"/>
      <c r="D19428"/>
      <c r="E19428"/>
      <c r="F19428"/>
    </row>
    <row r="19429" spans="2:6" ht="15" x14ac:dyDescent="0.25">
      <c r="B19429"/>
      <c r="C19429"/>
      <c r="D19429"/>
      <c r="E19429"/>
      <c r="F19429"/>
    </row>
    <row r="19430" spans="2:6" ht="15" x14ac:dyDescent="0.25">
      <c r="B19430"/>
      <c r="C19430"/>
      <c r="D19430"/>
      <c r="E19430"/>
      <c r="F19430"/>
    </row>
    <row r="19431" spans="2:6" ht="15" x14ac:dyDescent="0.25">
      <c r="B19431"/>
      <c r="C19431"/>
      <c r="D19431"/>
      <c r="E19431"/>
      <c r="F19431"/>
    </row>
    <row r="19432" spans="2:6" ht="15" x14ac:dyDescent="0.25">
      <c r="B19432"/>
      <c r="C19432"/>
      <c r="D19432"/>
      <c r="E19432"/>
      <c r="F19432"/>
    </row>
    <row r="19433" spans="2:6" ht="15" x14ac:dyDescent="0.25">
      <c r="B19433"/>
      <c r="C19433"/>
      <c r="D19433"/>
      <c r="E19433"/>
      <c r="F19433"/>
    </row>
    <row r="19434" spans="2:6" ht="15" x14ac:dyDescent="0.25">
      <c r="B19434"/>
      <c r="C19434"/>
      <c r="D19434"/>
      <c r="E19434"/>
      <c r="F19434"/>
    </row>
    <row r="19435" spans="2:6" ht="15" x14ac:dyDescent="0.25">
      <c r="B19435"/>
      <c r="C19435"/>
      <c r="D19435"/>
      <c r="E19435"/>
      <c r="F19435"/>
    </row>
    <row r="19436" spans="2:6" ht="15" x14ac:dyDescent="0.25">
      <c r="B19436"/>
      <c r="C19436"/>
      <c r="D19436"/>
      <c r="E19436"/>
      <c r="F19436"/>
    </row>
    <row r="19437" spans="2:6" ht="15" x14ac:dyDescent="0.25">
      <c r="B19437"/>
      <c r="C19437"/>
      <c r="D19437"/>
      <c r="E19437"/>
      <c r="F19437"/>
    </row>
    <row r="19438" spans="2:6" ht="15" x14ac:dyDescent="0.25">
      <c r="B19438"/>
      <c r="C19438"/>
      <c r="D19438"/>
      <c r="E19438"/>
      <c r="F19438"/>
    </row>
    <row r="19439" spans="2:6" ht="15" x14ac:dyDescent="0.25">
      <c r="B19439"/>
      <c r="C19439"/>
      <c r="D19439"/>
      <c r="E19439"/>
      <c r="F19439"/>
    </row>
    <row r="19440" spans="2:6" ht="15" x14ac:dyDescent="0.25">
      <c r="B19440"/>
      <c r="C19440"/>
      <c r="D19440"/>
      <c r="E19440"/>
      <c r="F19440"/>
    </row>
    <row r="19441" spans="2:6" ht="15" x14ac:dyDescent="0.25">
      <c r="B19441"/>
      <c r="C19441"/>
      <c r="D19441"/>
      <c r="E19441"/>
      <c r="F19441"/>
    </row>
    <row r="19442" spans="2:6" ht="15" x14ac:dyDescent="0.25">
      <c r="B19442"/>
      <c r="C19442"/>
      <c r="D19442"/>
      <c r="E19442"/>
      <c r="F19442"/>
    </row>
    <row r="19443" spans="2:6" ht="15" x14ac:dyDescent="0.25">
      <c r="B19443"/>
      <c r="C19443"/>
      <c r="D19443"/>
      <c r="E19443"/>
      <c r="F19443"/>
    </row>
    <row r="19444" spans="2:6" ht="15" x14ac:dyDescent="0.25">
      <c r="B19444"/>
      <c r="C19444"/>
      <c r="D19444"/>
      <c r="E19444"/>
      <c r="F19444"/>
    </row>
    <row r="19445" spans="2:6" ht="15" x14ac:dyDescent="0.25">
      <c r="B19445"/>
      <c r="C19445"/>
      <c r="D19445"/>
      <c r="E19445"/>
      <c r="F19445"/>
    </row>
    <row r="19446" spans="2:6" ht="15" x14ac:dyDescent="0.25">
      <c r="B19446"/>
      <c r="C19446"/>
      <c r="D19446"/>
      <c r="E19446"/>
      <c r="F19446"/>
    </row>
    <row r="19447" spans="2:6" ht="15" x14ac:dyDescent="0.25">
      <c r="B19447"/>
      <c r="C19447"/>
      <c r="D19447"/>
      <c r="E19447"/>
      <c r="F19447"/>
    </row>
    <row r="19448" spans="2:6" ht="15" x14ac:dyDescent="0.25">
      <c r="B19448"/>
      <c r="C19448"/>
      <c r="D19448"/>
      <c r="E19448"/>
      <c r="F19448"/>
    </row>
    <row r="19449" spans="2:6" ht="15" x14ac:dyDescent="0.25">
      <c r="B19449"/>
      <c r="C19449"/>
      <c r="D19449"/>
      <c r="E19449"/>
      <c r="F19449"/>
    </row>
    <row r="19450" spans="2:6" ht="15" x14ac:dyDescent="0.25">
      <c r="B19450"/>
      <c r="C19450"/>
      <c r="D19450"/>
      <c r="E19450"/>
      <c r="F19450"/>
    </row>
    <row r="19451" spans="2:6" ht="15" x14ac:dyDescent="0.25">
      <c r="B19451"/>
      <c r="C19451"/>
      <c r="D19451"/>
      <c r="E19451"/>
      <c r="F19451"/>
    </row>
    <row r="19452" spans="2:6" ht="15" x14ac:dyDescent="0.25">
      <c r="B19452"/>
      <c r="C19452"/>
      <c r="D19452"/>
      <c r="E19452"/>
      <c r="F19452"/>
    </row>
    <row r="19453" spans="2:6" ht="15" x14ac:dyDescent="0.25">
      <c r="B19453"/>
      <c r="C19453"/>
      <c r="D19453"/>
      <c r="E19453"/>
      <c r="F19453"/>
    </row>
    <row r="19454" spans="2:6" ht="15" x14ac:dyDescent="0.25">
      <c r="B19454"/>
      <c r="C19454"/>
      <c r="D19454"/>
      <c r="E19454"/>
      <c r="F19454"/>
    </row>
    <row r="19455" spans="2:6" ht="15" x14ac:dyDescent="0.25">
      <c r="B19455"/>
      <c r="C19455"/>
      <c r="D19455"/>
      <c r="E19455"/>
      <c r="F19455"/>
    </row>
    <row r="19456" spans="2:6" ht="15" x14ac:dyDescent="0.25">
      <c r="B19456"/>
      <c r="C19456"/>
      <c r="D19456"/>
      <c r="E19456"/>
      <c r="F19456"/>
    </row>
    <row r="19457" spans="2:6" ht="15" x14ac:dyDescent="0.25">
      <c r="B19457"/>
      <c r="C19457"/>
      <c r="D19457"/>
      <c r="E19457"/>
      <c r="F19457"/>
    </row>
    <row r="19458" spans="2:6" ht="15" x14ac:dyDescent="0.25">
      <c r="B19458"/>
      <c r="C19458"/>
      <c r="D19458"/>
      <c r="E19458"/>
      <c r="F19458"/>
    </row>
    <row r="19459" spans="2:6" ht="15" x14ac:dyDescent="0.25">
      <c r="B19459"/>
      <c r="C19459"/>
      <c r="D19459"/>
      <c r="E19459"/>
      <c r="F19459"/>
    </row>
    <row r="19460" spans="2:6" ht="15" x14ac:dyDescent="0.25">
      <c r="B19460"/>
      <c r="C19460"/>
      <c r="D19460"/>
      <c r="E19460"/>
      <c r="F19460"/>
    </row>
    <row r="19461" spans="2:6" ht="15" x14ac:dyDescent="0.25">
      <c r="B19461"/>
      <c r="C19461"/>
      <c r="D19461"/>
      <c r="E19461"/>
      <c r="F19461"/>
    </row>
    <row r="19462" spans="2:6" ht="15" x14ac:dyDescent="0.25">
      <c r="B19462"/>
      <c r="C19462"/>
      <c r="D19462"/>
      <c r="E19462"/>
      <c r="F19462"/>
    </row>
    <row r="19463" spans="2:6" ht="15" x14ac:dyDescent="0.25">
      <c r="B19463"/>
      <c r="C19463"/>
      <c r="D19463"/>
      <c r="E19463"/>
      <c r="F19463"/>
    </row>
    <row r="19464" spans="2:6" ht="15" x14ac:dyDescent="0.25">
      <c r="B19464"/>
      <c r="C19464"/>
      <c r="D19464"/>
      <c r="E19464"/>
      <c r="F19464"/>
    </row>
    <row r="19465" spans="2:6" ht="15" x14ac:dyDescent="0.25">
      <c r="B19465"/>
      <c r="C19465"/>
      <c r="D19465"/>
      <c r="E19465"/>
      <c r="F19465"/>
    </row>
    <row r="19466" spans="2:6" ht="15" x14ac:dyDescent="0.25">
      <c r="B19466"/>
      <c r="C19466"/>
      <c r="D19466"/>
      <c r="E19466"/>
      <c r="F19466"/>
    </row>
    <row r="19467" spans="2:6" ht="15" x14ac:dyDescent="0.25">
      <c r="B19467"/>
      <c r="C19467"/>
      <c r="D19467"/>
      <c r="E19467"/>
      <c r="F19467"/>
    </row>
    <row r="19468" spans="2:6" ht="15" x14ac:dyDescent="0.25">
      <c r="B19468"/>
      <c r="C19468"/>
      <c r="D19468"/>
      <c r="E19468"/>
      <c r="F19468"/>
    </row>
    <row r="19469" spans="2:6" ht="15" x14ac:dyDescent="0.25">
      <c r="B19469"/>
      <c r="C19469"/>
      <c r="D19469"/>
      <c r="E19469"/>
      <c r="F19469"/>
    </row>
    <row r="19470" spans="2:6" ht="15" x14ac:dyDescent="0.25">
      <c r="B19470"/>
      <c r="C19470"/>
      <c r="D19470"/>
      <c r="E19470"/>
      <c r="F19470"/>
    </row>
    <row r="19471" spans="2:6" ht="15" x14ac:dyDescent="0.25">
      <c r="B19471"/>
      <c r="C19471"/>
      <c r="D19471"/>
      <c r="E19471"/>
      <c r="F19471"/>
    </row>
    <row r="19472" spans="2:6" ht="15" x14ac:dyDescent="0.25">
      <c r="B19472"/>
      <c r="C19472"/>
      <c r="D19472"/>
      <c r="E19472"/>
      <c r="F19472"/>
    </row>
    <row r="19473" spans="2:6" ht="15" x14ac:dyDescent="0.25">
      <c r="B19473"/>
      <c r="C19473"/>
      <c r="D19473"/>
      <c r="E19473"/>
      <c r="F19473"/>
    </row>
    <row r="19474" spans="2:6" ht="15" x14ac:dyDescent="0.25">
      <c r="B19474"/>
      <c r="C19474"/>
      <c r="D19474"/>
      <c r="E19474"/>
      <c r="F19474"/>
    </row>
    <row r="19475" spans="2:6" ht="15" x14ac:dyDescent="0.25">
      <c r="B19475"/>
      <c r="C19475"/>
      <c r="D19475"/>
      <c r="E19475"/>
      <c r="F19475"/>
    </row>
    <row r="19476" spans="2:6" ht="15" x14ac:dyDescent="0.25">
      <c r="B19476"/>
      <c r="C19476"/>
      <c r="D19476"/>
      <c r="E19476"/>
      <c r="F19476"/>
    </row>
    <row r="19477" spans="2:6" ht="15" x14ac:dyDescent="0.25">
      <c r="B19477"/>
      <c r="C19477"/>
      <c r="D19477"/>
      <c r="E19477"/>
      <c r="F19477"/>
    </row>
    <row r="19478" spans="2:6" ht="15" x14ac:dyDescent="0.25">
      <c r="B19478"/>
      <c r="C19478"/>
      <c r="D19478"/>
      <c r="E19478"/>
      <c r="F19478"/>
    </row>
    <row r="19479" spans="2:6" ht="15" x14ac:dyDescent="0.25">
      <c r="B19479"/>
      <c r="C19479"/>
      <c r="D19479"/>
      <c r="E19479"/>
      <c r="F19479"/>
    </row>
    <row r="19480" spans="2:6" ht="15" x14ac:dyDescent="0.25">
      <c r="B19480"/>
      <c r="C19480"/>
      <c r="D19480"/>
      <c r="E19480"/>
      <c r="F19480"/>
    </row>
    <row r="19481" spans="2:6" ht="15" x14ac:dyDescent="0.25">
      <c r="B19481"/>
      <c r="C19481"/>
      <c r="D19481"/>
      <c r="E19481"/>
      <c r="F19481"/>
    </row>
    <row r="19482" spans="2:6" ht="15" x14ac:dyDescent="0.25">
      <c r="B19482"/>
      <c r="C19482"/>
      <c r="D19482"/>
      <c r="E19482"/>
      <c r="F19482"/>
    </row>
    <row r="19483" spans="2:6" ht="15" x14ac:dyDescent="0.25">
      <c r="B19483"/>
      <c r="C19483"/>
      <c r="D19483"/>
      <c r="E19483"/>
      <c r="F19483"/>
    </row>
    <row r="19484" spans="2:6" ht="15" x14ac:dyDescent="0.25">
      <c r="B19484"/>
      <c r="C19484"/>
      <c r="D19484"/>
      <c r="E19484"/>
      <c r="F19484"/>
    </row>
    <row r="19485" spans="2:6" ht="15" x14ac:dyDescent="0.25">
      <c r="B19485"/>
      <c r="C19485"/>
      <c r="D19485"/>
      <c r="E19485"/>
      <c r="F19485"/>
    </row>
    <row r="19486" spans="2:6" ht="15" x14ac:dyDescent="0.25">
      <c r="B19486"/>
      <c r="C19486"/>
      <c r="D19486"/>
      <c r="E19486"/>
      <c r="F19486"/>
    </row>
    <row r="19487" spans="2:6" ht="15" x14ac:dyDescent="0.25">
      <c r="B19487"/>
      <c r="C19487"/>
      <c r="D19487"/>
      <c r="E19487"/>
      <c r="F19487"/>
    </row>
    <row r="19488" spans="2:6" ht="15" x14ac:dyDescent="0.25">
      <c r="B19488"/>
      <c r="C19488"/>
      <c r="D19488"/>
      <c r="E19488"/>
      <c r="F19488"/>
    </row>
    <row r="19489" spans="2:6" ht="15" x14ac:dyDescent="0.25">
      <c r="B19489"/>
      <c r="C19489"/>
      <c r="D19489"/>
      <c r="E19489"/>
      <c r="F19489"/>
    </row>
    <row r="19490" spans="2:6" ht="15" x14ac:dyDescent="0.25">
      <c r="B19490"/>
      <c r="C19490"/>
      <c r="D19490"/>
      <c r="E19490"/>
      <c r="F19490"/>
    </row>
    <row r="19491" spans="2:6" ht="15" x14ac:dyDescent="0.25">
      <c r="B19491"/>
      <c r="C19491"/>
      <c r="D19491"/>
      <c r="E19491"/>
      <c r="F19491"/>
    </row>
    <row r="19492" spans="2:6" ht="15" x14ac:dyDescent="0.25">
      <c r="B19492"/>
      <c r="C19492"/>
      <c r="D19492"/>
      <c r="E19492"/>
      <c r="F19492"/>
    </row>
    <row r="19493" spans="2:6" ht="15" x14ac:dyDescent="0.25">
      <c r="B19493"/>
      <c r="C19493"/>
      <c r="D19493"/>
      <c r="E19493"/>
      <c r="F19493"/>
    </row>
    <row r="19494" spans="2:6" ht="15" x14ac:dyDescent="0.25">
      <c r="B19494"/>
      <c r="C19494"/>
      <c r="D19494"/>
      <c r="E19494"/>
      <c r="F19494"/>
    </row>
    <row r="19495" spans="2:6" ht="15" x14ac:dyDescent="0.25">
      <c r="B19495"/>
      <c r="C19495"/>
      <c r="D19495"/>
      <c r="E19495"/>
      <c r="F19495"/>
    </row>
    <row r="19496" spans="2:6" ht="15" x14ac:dyDescent="0.25">
      <c r="B19496"/>
      <c r="C19496"/>
      <c r="D19496"/>
      <c r="E19496"/>
      <c r="F19496"/>
    </row>
    <row r="19497" spans="2:6" ht="15" x14ac:dyDescent="0.25">
      <c r="B19497"/>
      <c r="C19497"/>
      <c r="D19497"/>
      <c r="E19497"/>
      <c r="F19497"/>
    </row>
    <row r="19498" spans="2:6" ht="15" x14ac:dyDescent="0.25">
      <c r="B19498"/>
      <c r="C19498"/>
      <c r="D19498"/>
      <c r="E19498"/>
      <c r="F19498"/>
    </row>
    <row r="19499" spans="2:6" ht="15" x14ac:dyDescent="0.25">
      <c r="B19499"/>
      <c r="C19499"/>
      <c r="D19499"/>
      <c r="E19499"/>
      <c r="F19499"/>
    </row>
    <row r="19500" spans="2:6" ht="15" x14ac:dyDescent="0.25">
      <c r="B19500"/>
      <c r="C19500"/>
      <c r="D19500"/>
      <c r="E19500"/>
      <c r="F19500"/>
    </row>
    <row r="19501" spans="2:6" ht="15" x14ac:dyDescent="0.25">
      <c r="B19501"/>
      <c r="C19501"/>
      <c r="D19501"/>
      <c r="E19501"/>
      <c r="F19501"/>
    </row>
    <row r="19502" spans="2:6" ht="15" x14ac:dyDescent="0.25">
      <c r="B19502"/>
      <c r="C19502"/>
      <c r="D19502"/>
      <c r="E19502"/>
      <c r="F19502"/>
    </row>
    <row r="19503" spans="2:6" ht="15" x14ac:dyDescent="0.25">
      <c r="B19503"/>
      <c r="C19503"/>
      <c r="D19503"/>
      <c r="E19503"/>
      <c r="F19503"/>
    </row>
    <row r="19504" spans="2:6" ht="15" x14ac:dyDescent="0.25">
      <c r="B19504"/>
      <c r="C19504"/>
      <c r="D19504"/>
      <c r="E19504"/>
      <c r="F19504"/>
    </row>
    <row r="19505" spans="2:6" ht="15" x14ac:dyDescent="0.25">
      <c r="B19505"/>
      <c r="C19505"/>
      <c r="D19505"/>
      <c r="E19505"/>
      <c r="F19505"/>
    </row>
    <row r="19506" spans="2:6" ht="15" x14ac:dyDescent="0.25">
      <c r="B19506"/>
      <c r="C19506"/>
      <c r="D19506"/>
      <c r="E19506"/>
      <c r="F19506"/>
    </row>
    <row r="19507" spans="2:6" ht="15" x14ac:dyDescent="0.25">
      <c r="B19507"/>
      <c r="C19507"/>
      <c r="D19507"/>
      <c r="E19507"/>
      <c r="F19507"/>
    </row>
    <row r="19508" spans="2:6" ht="15" x14ac:dyDescent="0.25">
      <c r="B19508"/>
      <c r="C19508"/>
      <c r="D19508"/>
      <c r="E19508"/>
      <c r="F19508"/>
    </row>
    <row r="19509" spans="2:6" ht="15" x14ac:dyDescent="0.25">
      <c r="B19509"/>
      <c r="C19509"/>
      <c r="D19509"/>
      <c r="E19509"/>
      <c r="F19509"/>
    </row>
    <row r="19510" spans="2:6" ht="15" x14ac:dyDescent="0.25">
      <c r="B19510"/>
      <c r="C19510"/>
      <c r="D19510"/>
      <c r="E19510"/>
      <c r="F19510"/>
    </row>
    <row r="19511" spans="2:6" ht="15" x14ac:dyDescent="0.25">
      <c r="B19511"/>
      <c r="C19511"/>
      <c r="D19511"/>
      <c r="E19511"/>
      <c r="F195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5CAC2-AAB5-494D-85AA-61E2073CF722}">
  <dimension ref="A1:L64"/>
  <sheetViews>
    <sheetView tabSelected="1" topLeftCell="A26" zoomScale="85" zoomScaleNormal="85" workbookViewId="0">
      <selection activeCell="H69" sqref="H69"/>
    </sheetView>
  </sheetViews>
  <sheetFormatPr defaultColWidth="9.140625" defaultRowHeight="16.5" x14ac:dyDescent="0.3"/>
  <cols>
    <col min="1" max="1" width="19.140625" style="16" customWidth="1"/>
    <col min="2" max="2" width="12.85546875" style="16" customWidth="1"/>
    <col min="3" max="3" width="14.28515625" style="16" customWidth="1"/>
    <col min="4" max="4" width="18.5703125" style="16" customWidth="1"/>
    <col min="5" max="5" width="17.140625" style="16" customWidth="1"/>
    <col min="6" max="6" width="11.7109375" style="16" customWidth="1"/>
    <col min="7" max="7" width="15.140625" style="16" customWidth="1"/>
    <col min="8" max="8" width="18.42578125" style="16" customWidth="1"/>
    <col min="9" max="9" width="14.5703125" style="16" customWidth="1"/>
    <col min="10" max="10" width="20.140625" style="30" customWidth="1"/>
    <col min="11" max="11" width="18.28515625" style="30" customWidth="1"/>
    <col min="12" max="12" width="27.5703125" style="16" bestFit="1" customWidth="1"/>
    <col min="13" max="16384" width="9.140625" style="16"/>
  </cols>
  <sheetData>
    <row r="1" spans="1:12" ht="43.5" hidden="1" x14ac:dyDescent="0.3">
      <c r="A1" s="11" t="s">
        <v>1682</v>
      </c>
      <c r="B1" s="12" t="s">
        <v>1698</v>
      </c>
      <c r="C1" s="13" t="s">
        <v>1214</v>
      </c>
      <c r="D1" s="13" t="s">
        <v>1360</v>
      </c>
      <c r="E1" s="13" t="s">
        <v>1681</v>
      </c>
      <c r="F1" s="13" t="s">
        <v>1361</v>
      </c>
      <c r="G1" s="14" t="s">
        <v>1269</v>
      </c>
      <c r="H1" s="14" t="s">
        <v>1362</v>
      </c>
      <c r="I1" s="14" t="s">
        <v>1363</v>
      </c>
      <c r="J1" s="14" t="s">
        <v>1364</v>
      </c>
      <c r="K1" s="14" t="s">
        <v>1365</v>
      </c>
      <c r="L1" s="15" t="s">
        <v>1697</v>
      </c>
    </row>
    <row r="2" spans="1:12" ht="28.5" hidden="1" x14ac:dyDescent="0.3">
      <c r="A2" s="17" t="s">
        <v>118</v>
      </c>
      <c r="B2" s="18" t="e">
        <f>_xlfn.XLOOKUP(A2,#REF!,#REF!,"")</f>
        <v>#REF!</v>
      </c>
      <c r="C2" s="19" t="s">
        <v>1369</v>
      </c>
      <c r="D2" s="19" t="s">
        <v>1370</v>
      </c>
      <c r="E2" s="19" t="s">
        <v>1370</v>
      </c>
      <c r="F2" s="19" t="s">
        <v>1371</v>
      </c>
      <c r="G2" s="19" t="s">
        <v>1368</v>
      </c>
      <c r="H2" s="19" t="s">
        <v>1368</v>
      </c>
      <c r="I2" s="19" t="s">
        <v>1368</v>
      </c>
      <c r="J2" s="19" t="s">
        <v>1368</v>
      </c>
      <c r="K2" s="19" t="s">
        <v>1700</v>
      </c>
      <c r="L2" s="20" t="s">
        <v>117</v>
      </c>
    </row>
    <row r="3" spans="1:12" ht="28.5" hidden="1" x14ac:dyDescent="0.3">
      <c r="A3" s="17" t="s">
        <v>119</v>
      </c>
      <c r="B3" s="18" t="e">
        <f>_xlfn.XLOOKUP(A3,#REF!,#REF!,"")</f>
        <v>#REF!</v>
      </c>
      <c r="C3" s="19" t="s">
        <v>1369</v>
      </c>
      <c r="D3" s="19" t="s">
        <v>1370</v>
      </c>
      <c r="E3" s="19" t="s">
        <v>1370</v>
      </c>
      <c r="F3" s="19" t="s">
        <v>1371</v>
      </c>
      <c r="G3" s="19" t="s">
        <v>1368</v>
      </c>
      <c r="H3" s="19" t="s">
        <v>1368</v>
      </c>
      <c r="I3" s="19" t="s">
        <v>1368</v>
      </c>
      <c r="J3" s="19" t="s">
        <v>1368</v>
      </c>
      <c r="K3" s="19" t="s">
        <v>1700</v>
      </c>
      <c r="L3" s="20" t="s">
        <v>117</v>
      </c>
    </row>
    <row r="4" spans="1:12" hidden="1" x14ac:dyDescent="0.3">
      <c r="A4" s="17" t="s">
        <v>94</v>
      </c>
      <c r="B4" s="18" t="e">
        <f>_xlfn.XLOOKUP(A4,#REF!,#REF!,"")</f>
        <v>#REF!</v>
      </c>
      <c r="C4" s="19" t="s">
        <v>1369</v>
      </c>
      <c r="D4" s="19" t="s">
        <v>1370</v>
      </c>
      <c r="E4" s="19" t="s">
        <v>1370</v>
      </c>
      <c r="F4" s="19" t="s">
        <v>1368</v>
      </c>
      <c r="G4" s="21" t="s">
        <v>1368</v>
      </c>
      <c r="H4" s="19" t="s">
        <v>1368</v>
      </c>
      <c r="I4" s="21" t="s">
        <v>1368</v>
      </c>
      <c r="J4" s="19" t="s">
        <v>1368</v>
      </c>
      <c r="K4" s="19" t="s">
        <v>1368</v>
      </c>
      <c r="L4" s="20" t="s">
        <v>117</v>
      </c>
    </row>
    <row r="5" spans="1:12" hidden="1" x14ac:dyDescent="0.3">
      <c r="A5" s="17" t="s">
        <v>96</v>
      </c>
      <c r="B5" s="18" t="e">
        <f>_xlfn.XLOOKUP(A5,#REF!,#REF!,"")</f>
        <v>#REF!</v>
      </c>
      <c r="C5" s="19" t="s">
        <v>1369</v>
      </c>
      <c r="D5" s="19" t="s">
        <v>1370</v>
      </c>
      <c r="E5" s="19" t="s">
        <v>1370</v>
      </c>
      <c r="F5" s="19" t="s">
        <v>1368</v>
      </c>
      <c r="G5" s="21" t="s">
        <v>1368</v>
      </c>
      <c r="H5" s="19" t="s">
        <v>1368</v>
      </c>
      <c r="I5" s="21" t="s">
        <v>1368</v>
      </c>
      <c r="J5" s="19" t="s">
        <v>1368</v>
      </c>
      <c r="K5" s="19" t="s">
        <v>1368</v>
      </c>
      <c r="L5" s="20" t="s">
        <v>117</v>
      </c>
    </row>
    <row r="6" spans="1:12" hidden="1" x14ac:dyDescent="0.3">
      <c r="A6" s="17" t="s">
        <v>120</v>
      </c>
      <c r="B6" s="18" t="e">
        <f>_xlfn.XLOOKUP(A6,#REF!,#REF!,"")</f>
        <v>#REF!</v>
      </c>
      <c r="C6" s="19" t="s">
        <v>1369</v>
      </c>
      <c r="D6" s="19" t="s">
        <v>1370</v>
      </c>
      <c r="E6" s="19" t="s">
        <v>1370</v>
      </c>
      <c r="F6" s="19" t="s">
        <v>1368</v>
      </c>
      <c r="G6" s="21" t="s">
        <v>1368</v>
      </c>
      <c r="H6" s="19" t="s">
        <v>1368</v>
      </c>
      <c r="I6" s="21" t="s">
        <v>1368</v>
      </c>
      <c r="J6" s="19" t="s">
        <v>1368</v>
      </c>
      <c r="K6" s="19" t="s">
        <v>1368</v>
      </c>
      <c r="L6" s="20" t="s">
        <v>117</v>
      </c>
    </row>
    <row r="7" spans="1:12" hidden="1" x14ac:dyDescent="0.3">
      <c r="A7" s="17" t="s">
        <v>103</v>
      </c>
      <c r="B7" s="18" t="e">
        <f>_xlfn.XLOOKUP(A7,#REF!,#REF!,"")</f>
        <v>#REF!</v>
      </c>
      <c r="C7" s="19" t="s">
        <v>1369</v>
      </c>
      <c r="D7" s="19" t="s">
        <v>1370</v>
      </c>
      <c r="E7" s="19" t="s">
        <v>1370</v>
      </c>
      <c r="F7" s="19" t="s">
        <v>1371</v>
      </c>
      <c r="G7" s="21" t="s">
        <v>1368</v>
      </c>
      <c r="H7" s="21" t="s">
        <v>1368</v>
      </c>
      <c r="I7" s="21" t="s">
        <v>1368</v>
      </c>
      <c r="J7" s="19" t="s">
        <v>1368</v>
      </c>
      <c r="K7" s="19" t="s">
        <v>1368</v>
      </c>
      <c r="L7" s="20" t="s">
        <v>1018</v>
      </c>
    </row>
    <row r="8" spans="1:12" hidden="1" x14ac:dyDescent="0.3">
      <c r="A8" s="17" t="s">
        <v>102</v>
      </c>
      <c r="B8" s="18" t="e">
        <f>_xlfn.XLOOKUP(A8,#REF!,#REF!,"")</f>
        <v>#REF!</v>
      </c>
      <c r="C8" s="19" t="s">
        <v>1369</v>
      </c>
      <c r="D8" s="19" t="s">
        <v>1370</v>
      </c>
      <c r="E8" s="19" t="s">
        <v>1370</v>
      </c>
      <c r="F8" s="19" t="s">
        <v>1371</v>
      </c>
      <c r="G8" s="21" t="s">
        <v>1368</v>
      </c>
      <c r="H8" s="21" t="s">
        <v>1368</v>
      </c>
      <c r="I8" s="21" t="s">
        <v>1368</v>
      </c>
      <c r="J8" s="19" t="s">
        <v>1368</v>
      </c>
      <c r="K8" s="19" t="s">
        <v>1368</v>
      </c>
      <c r="L8" s="20" t="s">
        <v>1018</v>
      </c>
    </row>
    <row r="9" spans="1:12" hidden="1" x14ac:dyDescent="0.3">
      <c r="A9" s="17" t="s">
        <v>1249</v>
      </c>
      <c r="B9" s="18" t="e">
        <f>_xlfn.XLOOKUP(A9,#REF!,#REF!,"")</f>
        <v>#REF!</v>
      </c>
      <c r="C9" s="19" t="s">
        <v>1369</v>
      </c>
      <c r="D9" s="19" t="s">
        <v>1370</v>
      </c>
      <c r="E9" s="19" t="s">
        <v>1370</v>
      </c>
      <c r="F9" s="19" t="s">
        <v>1371</v>
      </c>
      <c r="G9" s="21" t="s">
        <v>1368</v>
      </c>
      <c r="H9" s="21" t="s">
        <v>1368</v>
      </c>
      <c r="I9" s="21" t="s">
        <v>1368</v>
      </c>
      <c r="J9" s="19" t="s">
        <v>1368</v>
      </c>
      <c r="K9" s="19" t="s">
        <v>1368</v>
      </c>
      <c r="L9" s="20" t="s">
        <v>1018</v>
      </c>
    </row>
    <row r="10" spans="1:12" hidden="1" x14ac:dyDescent="0.3">
      <c r="A10" s="17" t="s">
        <v>1238</v>
      </c>
      <c r="B10" s="18" t="e">
        <f>_xlfn.XLOOKUP(A10,#REF!,#REF!,"")</f>
        <v>#REF!</v>
      </c>
      <c r="C10" s="19" t="s">
        <v>1369</v>
      </c>
      <c r="D10" s="19" t="s">
        <v>1370</v>
      </c>
      <c r="E10" s="19" t="s">
        <v>1370</v>
      </c>
      <c r="F10" s="19" t="s">
        <v>1371</v>
      </c>
      <c r="G10" s="21" t="s">
        <v>1368</v>
      </c>
      <c r="H10" s="21" t="s">
        <v>1368</v>
      </c>
      <c r="I10" s="21" t="s">
        <v>1368</v>
      </c>
      <c r="J10" s="19" t="s">
        <v>1368</v>
      </c>
      <c r="K10" s="19" t="s">
        <v>1368</v>
      </c>
      <c r="L10" s="20" t="s">
        <v>1018</v>
      </c>
    </row>
    <row r="11" spans="1:12" ht="28.5" hidden="1" x14ac:dyDescent="0.3">
      <c r="A11" s="17" t="s">
        <v>1272</v>
      </c>
      <c r="B11" s="18" t="e">
        <f>_xlfn.XLOOKUP(A11,#REF!,#REF!,"")</f>
        <v>#REF!</v>
      </c>
      <c r="C11" s="19" t="s">
        <v>1369</v>
      </c>
      <c r="D11" s="19" t="s">
        <v>1370</v>
      </c>
      <c r="E11" s="19" t="s">
        <v>1370</v>
      </c>
      <c r="F11" s="19" t="s">
        <v>1371</v>
      </c>
      <c r="G11" s="21" t="s">
        <v>1368</v>
      </c>
      <c r="H11" s="21" t="s">
        <v>1368</v>
      </c>
      <c r="I11" s="21" t="s">
        <v>1368</v>
      </c>
      <c r="J11" s="19" t="s">
        <v>1368</v>
      </c>
      <c r="K11" s="19" t="s">
        <v>1377</v>
      </c>
      <c r="L11" s="20" t="s">
        <v>1018</v>
      </c>
    </row>
    <row r="12" spans="1:12" ht="57" hidden="1" x14ac:dyDescent="0.3">
      <c r="A12" s="22" t="s">
        <v>104</v>
      </c>
      <c r="B12" s="18" t="e">
        <f>_xlfn.XLOOKUP(A12,#REF!,#REF!,"")</f>
        <v>#REF!</v>
      </c>
      <c r="C12" s="19" t="s">
        <v>1375</v>
      </c>
      <c r="D12" s="19" t="s">
        <v>1375</v>
      </c>
      <c r="E12" s="19" t="s">
        <v>1378</v>
      </c>
      <c r="F12" s="19" t="s">
        <v>1368</v>
      </c>
      <c r="G12" s="19" t="s">
        <v>1368</v>
      </c>
      <c r="H12" s="19" t="s">
        <v>1693</v>
      </c>
      <c r="I12" s="19" t="s">
        <v>1368</v>
      </c>
      <c r="J12" s="19" t="s">
        <v>1368</v>
      </c>
      <c r="K12" s="19" t="s">
        <v>1368</v>
      </c>
      <c r="L12" s="20" t="s">
        <v>101</v>
      </c>
    </row>
    <row r="13" spans="1:12" ht="71.25" hidden="1" x14ac:dyDescent="0.3">
      <c r="A13" s="23" t="s">
        <v>105</v>
      </c>
      <c r="B13" s="18" t="e">
        <f>_xlfn.XLOOKUP(A13,#REF!,#REF!,"")</f>
        <v>#REF!</v>
      </c>
      <c r="C13" s="19" t="s">
        <v>1366</v>
      </c>
      <c r="D13" s="19" t="s">
        <v>1367</v>
      </c>
      <c r="E13" s="19" t="s">
        <v>1367</v>
      </c>
      <c r="F13" s="19" t="s">
        <v>1371</v>
      </c>
      <c r="G13" s="19" t="s">
        <v>1689</v>
      </c>
      <c r="H13" s="19" t="s">
        <v>1692</v>
      </c>
      <c r="I13" s="19" t="s">
        <v>1690</v>
      </c>
      <c r="J13" s="19" t="s">
        <v>1695</v>
      </c>
      <c r="K13" s="19" t="s">
        <v>1368</v>
      </c>
      <c r="L13" s="20" t="s">
        <v>101</v>
      </c>
    </row>
    <row r="14" spans="1:12" ht="99.75" hidden="1" x14ac:dyDescent="0.3">
      <c r="A14" s="24" t="s">
        <v>106</v>
      </c>
      <c r="B14" s="18" t="e">
        <f>_xlfn.XLOOKUP(A14,#REF!,#REF!,"")</f>
        <v>#REF!</v>
      </c>
      <c r="C14" s="19" t="s">
        <v>1369</v>
      </c>
      <c r="D14" s="19" t="s">
        <v>1373</v>
      </c>
      <c r="E14" s="19" t="s">
        <v>1373</v>
      </c>
      <c r="F14" s="19" t="s">
        <v>1371</v>
      </c>
      <c r="G14" s="19" t="s">
        <v>1691</v>
      </c>
      <c r="H14" s="19" t="s">
        <v>1374</v>
      </c>
      <c r="I14" s="19" t="s">
        <v>1688</v>
      </c>
      <c r="J14" s="19" t="s">
        <v>1695</v>
      </c>
      <c r="K14" s="19" t="s">
        <v>1368</v>
      </c>
      <c r="L14" s="20" t="s">
        <v>101</v>
      </c>
    </row>
    <row r="15" spans="1:12" ht="42.75" hidden="1" x14ac:dyDescent="0.3">
      <c r="A15" s="17" t="s">
        <v>110</v>
      </c>
      <c r="B15" s="18" t="e">
        <f>_xlfn.XLOOKUP(A15,#REF!,#REF!,"")</f>
        <v>#REF!</v>
      </c>
      <c r="C15" s="19" t="s">
        <v>1369</v>
      </c>
      <c r="D15" s="19" t="s">
        <v>1370</v>
      </c>
      <c r="E15" s="19" t="s">
        <v>1370</v>
      </c>
      <c r="F15" s="19" t="s">
        <v>1368</v>
      </c>
      <c r="G15" s="21" t="s">
        <v>1368</v>
      </c>
      <c r="H15" s="21" t="s">
        <v>1368</v>
      </c>
      <c r="I15" s="21" t="s">
        <v>1368</v>
      </c>
      <c r="J15" s="19" t="s">
        <v>1368</v>
      </c>
      <c r="K15" s="19" t="s">
        <v>1368</v>
      </c>
      <c r="L15" s="20" t="s">
        <v>101</v>
      </c>
    </row>
    <row r="16" spans="1:12" hidden="1" x14ac:dyDescent="0.3">
      <c r="A16" s="17" t="s">
        <v>47</v>
      </c>
      <c r="B16" s="18" t="e">
        <f>_xlfn.XLOOKUP(A16,#REF!,#REF!,"")</f>
        <v>#REF!</v>
      </c>
      <c r="C16" s="19" t="s">
        <v>1369</v>
      </c>
      <c r="D16" s="19" t="s">
        <v>1370</v>
      </c>
      <c r="E16" s="19" t="s">
        <v>1370</v>
      </c>
      <c r="F16" s="19" t="s">
        <v>1368</v>
      </c>
      <c r="G16" s="21" t="s">
        <v>1368</v>
      </c>
      <c r="H16" s="21" t="s">
        <v>1368</v>
      </c>
      <c r="I16" s="21" t="s">
        <v>1368</v>
      </c>
      <c r="J16" s="19" t="s">
        <v>1368</v>
      </c>
      <c r="K16" s="19" t="s">
        <v>1368</v>
      </c>
      <c r="L16" s="20" t="s">
        <v>101</v>
      </c>
    </row>
    <row r="17" spans="1:12" ht="71.25" hidden="1" x14ac:dyDescent="0.3">
      <c r="A17" s="24" t="s">
        <v>32</v>
      </c>
      <c r="B17" s="18" t="e">
        <f>_xlfn.XLOOKUP(A17,#REF!,#REF!,"")</f>
        <v>#REF!</v>
      </c>
      <c r="C17" s="19" t="s">
        <v>1366</v>
      </c>
      <c r="D17" s="19" t="s">
        <v>1373</v>
      </c>
      <c r="E17" s="19" t="s">
        <v>1373</v>
      </c>
      <c r="F17" s="19" t="s">
        <v>1371</v>
      </c>
      <c r="G17" s="19" t="s">
        <v>1684</v>
      </c>
      <c r="H17" s="19" t="s">
        <v>1694</v>
      </c>
      <c r="I17" s="19" t="s">
        <v>1683</v>
      </c>
      <c r="J17" s="19" t="s">
        <v>1368</v>
      </c>
      <c r="K17" s="19" t="s">
        <v>1368</v>
      </c>
      <c r="L17" s="20" t="s">
        <v>2</v>
      </c>
    </row>
    <row r="18" spans="1:12" ht="71.25" hidden="1" x14ac:dyDescent="0.3">
      <c r="A18" s="25" t="s">
        <v>33</v>
      </c>
      <c r="B18" s="18" t="e">
        <f>_xlfn.XLOOKUP(A18,#REF!,#REF!,"")</f>
        <v>#REF!</v>
      </c>
      <c r="C18" s="19" t="s">
        <v>1369</v>
      </c>
      <c r="D18" s="19" t="s">
        <v>1372</v>
      </c>
      <c r="E18" s="19" t="s">
        <v>1372</v>
      </c>
      <c r="F18" s="19" t="s">
        <v>1371</v>
      </c>
      <c r="G18" s="19" t="s">
        <v>1685</v>
      </c>
      <c r="H18" s="19" t="s">
        <v>1368</v>
      </c>
      <c r="I18" s="19" t="s">
        <v>1368</v>
      </c>
      <c r="J18" s="19" t="s">
        <v>1696</v>
      </c>
      <c r="K18" s="19" t="s">
        <v>1368</v>
      </c>
      <c r="L18" s="20" t="s">
        <v>2</v>
      </c>
    </row>
    <row r="19" spans="1:12" ht="99.75" hidden="1" x14ac:dyDescent="0.3">
      <c r="A19" s="24" t="s">
        <v>34</v>
      </c>
      <c r="B19" s="18" t="e">
        <f>_xlfn.XLOOKUP(A19,#REF!,#REF!,"")</f>
        <v>#REF!</v>
      </c>
      <c r="C19" s="19" t="s">
        <v>1369</v>
      </c>
      <c r="D19" s="19" t="s">
        <v>1373</v>
      </c>
      <c r="E19" s="19" t="s">
        <v>1373</v>
      </c>
      <c r="F19" s="19" t="s">
        <v>1371</v>
      </c>
      <c r="G19" s="19" t="s">
        <v>1376</v>
      </c>
      <c r="H19" s="19" t="s">
        <v>1368</v>
      </c>
      <c r="I19" s="19" t="s">
        <v>1686</v>
      </c>
      <c r="J19" s="19" t="s">
        <v>1368</v>
      </c>
      <c r="K19" s="19" t="s">
        <v>1368</v>
      </c>
      <c r="L19" s="20" t="s">
        <v>2</v>
      </c>
    </row>
    <row r="20" spans="1:12" hidden="1" x14ac:dyDescent="0.3">
      <c r="A20" s="17" t="s">
        <v>37</v>
      </c>
      <c r="B20" s="18" t="e">
        <f>_xlfn.XLOOKUP(A20,#REF!,#REF!,"")</f>
        <v>#REF!</v>
      </c>
      <c r="C20" s="19" t="s">
        <v>1369</v>
      </c>
      <c r="D20" s="19" t="s">
        <v>1370</v>
      </c>
      <c r="E20" s="19" t="s">
        <v>1370</v>
      </c>
      <c r="F20" s="19" t="s">
        <v>1368</v>
      </c>
      <c r="G20" s="21" t="s">
        <v>1368</v>
      </c>
      <c r="H20" s="19" t="s">
        <v>1368</v>
      </c>
      <c r="I20" s="21" t="s">
        <v>1368</v>
      </c>
      <c r="J20" s="19" t="s">
        <v>1368</v>
      </c>
      <c r="K20" s="19" t="s">
        <v>1368</v>
      </c>
      <c r="L20" s="20" t="s">
        <v>2</v>
      </c>
    </row>
    <row r="21" spans="1:12" ht="85.5" hidden="1" x14ac:dyDescent="0.3">
      <c r="A21" s="25" t="s">
        <v>38</v>
      </c>
      <c r="B21" s="18" t="e">
        <f>_xlfn.XLOOKUP(A21,#REF!,#REF!,"")</f>
        <v>#REF!</v>
      </c>
      <c r="C21" s="19" t="s">
        <v>1369</v>
      </c>
      <c r="D21" s="19" t="s">
        <v>1372</v>
      </c>
      <c r="E21" s="19" t="s">
        <v>1372</v>
      </c>
      <c r="F21" s="19" t="s">
        <v>1371</v>
      </c>
      <c r="G21" s="19" t="s">
        <v>1687</v>
      </c>
      <c r="H21" s="19" t="s">
        <v>1368</v>
      </c>
      <c r="I21" s="19" t="s">
        <v>1368</v>
      </c>
      <c r="J21" s="19" t="s">
        <v>1368</v>
      </c>
      <c r="K21" s="19" t="s">
        <v>1368</v>
      </c>
      <c r="L21" s="20" t="s">
        <v>2</v>
      </c>
    </row>
    <row r="22" spans="1:12" hidden="1" x14ac:dyDescent="0.3"/>
    <row r="23" spans="1:12" hidden="1" x14ac:dyDescent="0.3">
      <c r="A23" s="16" t="s">
        <v>1699</v>
      </c>
    </row>
    <row r="24" spans="1:12" hidden="1" x14ac:dyDescent="0.3"/>
    <row r="25" spans="1:12" hidden="1" x14ac:dyDescent="0.3"/>
    <row r="26" spans="1:12" x14ac:dyDescent="0.3">
      <c r="A26" s="26" t="s">
        <v>1711</v>
      </c>
    </row>
    <row r="28" spans="1:12" ht="57" x14ac:dyDescent="0.3">
      <c r="A28" s="34" t="s">
        <v>1712</v>
      </c>
      <c r="B28" s="35" t="s">
        <v>1715</v>
      </c>
      <c r="C28" s="34" t="s">
        <v>1214</v>
      </c>
      <c r="D28" s="35" t="s">
        <v>1360</v>
      </c>
      <c r="E28" s="34" t="s">
        <v>1716</v>
      </c>
      <c r="F28" s="34" t="s">
        <v>1361</v>
      </c>
      <c r="G28" s="35" t="s">
        <v>1717</v>
      </c>
      <c r="H28" s="35" t="s">
        <v>1718</v>
      </c>
      <c r="I28" s="35" t="s">
        <v>1719</v>
      </c>
      <c r="J28" s="35" t="s">
        <v>1720</v>
      </c>
      <c r="K28" s="35" t="s">
        <v>1721</v>
      </c>
      <c r="L28" s="29"/>
    </row>
    <row r="29" spans="1:12" ht="28.5" x14ac:dyDescent="0.3">
      <c r="A29" s="38" t="s">
        <v>1707</v>
      </c>
      <c r="B29" s="36">
        <v>175</v>
      </c>
      <c r="C29" s="36" t="s">
        <v>1722</v>
      </c>
      <c r="D29" s="36" t="s">
        <v>1724</v>
      </c>
      <c r="E29" s="36" t="s">
        <v>1724</v>
      </c>
      <c r="F29" s="36" t="s">
        <v>1728</v>
      </c>
      <c r="G29" s="36" t="s">
        <v>1368</v>
      </c>
      <c r="H29" s="36" t="s">
        <v>1368</v>
      </c>
      <c r="I29" s="36" t="s">
        <v>1368</v>
      </c>
      <c r="J29" s="36" t="s">
        <v>1368</v>
      </c>
      <c r="K29" s="36" t="s">
        <v>1742</v>
      </c>
      <c r="L29" s="20"/>
    </row>
    <row r="30" spans="1:12" ht="28.5" x14ac:dyDescent="0.3">
      <c r="A30" s="38" t="s">
        <v>119</v>
      </c>
      <c r="B30" s="36" t="e">
        <f>_xlfn.XLOOKUP(A30,#REF!,#REF!,"")</f>
        <v>#REF!</v>
      </c>
      <c r="C30" s="36" t="s">
        <v>1722</v>
      </c>
      <c r="D30" s="36" t="s">
        <v>1724</v>
      </c>
      <c r="E30" s="36" t="s">
        <v>1724</v>
      </c>
      <c r="F30" s="36" t="s">
        <v>1728</v>
      </c>
      <c r="G30" s="36" t="s">
        <v>1368</v>
      </c>
      <c r="H30" s="36" t="s">
        <v>1368</v>
      </c>
      <c r="I30" s="36" t="s">
        <v>1368</v>
      </c>
      <c r="J30" s="36" t="s">
        <v>1368</v>
      </c>
      <c r="K30" s="36" t="s">
        <v>1742</v>
      </c>
      <c r="L30" s="20"/>
    </row>
    <row r="31" spans="1:12" x14ac:dyDescent="0.3">
      <c r="A31" s="38" t="s">
        <v>1709</v>
      </c>
      <c r="B31" s="36">
        <v>102</v>
      </c>
      <c r="C31" s="36" t="s">
        <v>1722</v>
      </c>
      <c r="D31" s="36" t="s">
        <v>1724</v>
      </c>
      <c r="E31" s="36" t="s">
        <v>1724</v>
      </c>
      <c r="F31" s="36" t="s">
        <v>1368</v>
      </c>
      <c r="G31" s="37" t="s">
        <v>1368</v>
      </c>
      <c r="H31" s="36" t="s">
        <v>1368</v>
      </c>
      <c r="I31" s="37" t="s">
        <v>1368</v>
      </c>
      <c r="J31" s="36" t="s">
        <v>1368</v>
      </c>
      <c r="K31" s="36" t="s">
        <v>1368</v>
      </c>
      <c r="L31" s="20"/>
    </row>
    <row r="32" spans="1:12" x14ac:dyDescent="0.3">
      <c r="A32" s="38" t="s">
        <v>1710</v>
      </c>
      <c r="B32" s="36">
        <v>99</v>
      </c>
      <c r="C32" s="36" t="s">
        <v>1722</v>
      </c>
      <c r="D32" s="36" t="s">
        <v>1724</v>
      </c>
      <c r="E32" s="36" t="s">
        <v>1724</v>
      </c>
      <c r="F32" s="36" t="s">
        <v>1368</v>
      </c>
      <c r="G32" s="37" t="s">
        <v>1368</v>
      </c>
      <c r="H32" s="36" t="s">
        <v>1368</v>
      </c>
      <c r="I32" s="37" t="s">
        <v>1368</v>
      </c>
      <c r="J32" s="36" t="s">
        <v>1368</v>
      </c>
      <c r="K32" s="36" t="s">
        <v>1368</v>
      </c>
      <c r="L32" s="20"/>
    </row>
    <row r="33" spans="1:12" x14ac:dyDescent="0.3">
      <c r="A33" s="38" t="s">
        <v>120</v>
      </c>
      <c r="B33" s="36" t="e">
        <f>_xlfn.XLOOKUP(A33,#REF!,#REF!,"")</f>
        <v>#REF!</v>
      </c>
      <c r="C33" s="36" t="s">
        <v>1722</v>
      </c>
      <c r="D33" s="36" t="s">
        <v>1724</v>
      </c>
      <c r="E33" s="36" t="s">
        <v>1724</v>
      </c>
      <c r="F33" s="36" t="s">
        <v>1368</v>
      </c>
      <c r="G33" s="37" t="s">
        <v>1368</v>
      </c>
      <c r="H33" s="36" t="s">
        <v>1368</v>
      </c>
      <c r="I33" s="37" t="s">
        <v>1368</v>
      </c>
      <c r="J33" s="36" t="s">
        <v>1368</v>
      </c>
      <c r="K33" s="36" t="s">
        <v>1368</v>
      </c>
      <c r="L33" s="20"/>
    </row>
    <row r="34" spans="1:12" x14ac:dyDescent="0.3">
      <c r="A34" s="16" t="s">
        <v>1747</v>
      </c>
    </row>
    <row r="36" spans="1:12" x14ac:dyDescent="0.3">
      <c r="A36" s="26" t="s">
        <v>1713</v>
      </c>
    </row>
    <row r="38" spans="1:12" ht="57" x14ac:dyDescent="0.3">
      <c r="A38" s="32" t="s">
        <v>1712</v>
      </c>
      <c r="B38" s="32" t="s">
        <v>1715</v>
      </c>
      <c r="C38" s="32" t="s">
        <v>1214</v>
      </c>
      <c r="D38" s="32" t="s">
        <v>1360</v>
      </c>
      <c r="E38" s="32" t="s">
        <v>1716</v>
      </c>
      <c r="F38" s="32" t="s">
        <v>1361</v>
      </c>
      <c r="G38" s="32" t="s">
        <v>1717</v>
      </c>
      <c r="H38" s="32" t="s">
        <v>1718</v>
      </c>
      <c r="I38" s="32" t="s">
        <v>1719</v>
      </c>
      <c r="J38" s="32" t="s">
        <v>1720</v>
      </c>
      <c r="K38" s="32" t="s">
        <v>1721</v>
      </c>
      <c r="L38" s="29"/>
    </row>
    <row r="39" spans="1:12" x14ac:dyDescent="0.3">
      <c r="A39" s="39" t="s">
        <v>1706</v>
      </c>
      <c r="B39" s="33">
        <v>477.46666666666664</v>
      </c>
      <c r="C39" s="33" t="s">
        <v>1722</v>
      </c>
      <c r="D39" s="33" t="s">
        <v>1724</v>
      </c>
      <c r="E39" s="33" t="s">
        <v>1724</v>
      </c>
      <c r="F39" s="33" t="s">
        <v>1728</v>
      </c>
      <c r="G39" s="33" t="s">
        <v>1368</v>
      </c>
      <c r="H39" s="33" t="s">
        <v>1368</v>
      </c>
      <c r="I39" s="33" t="s">
        <v>1368</v>
      </c>
      <c r="J39" s="33" t="s">
        <v>1368</v>
      </c>
      <c r="K39" s="33" t="s">
        <v>1368</v>
      </c>
      <c r="L39" s="20"/>
    </row>
    <row r="40" spans="1:12" x14ac:dyDescent="0.3">
      <c r="A40" s="39" t="s">
        <v>1705</v>
      </c>
      <c r="B40" s="33">
        <v>126.94814814814816</v>
      </c>
      <c r="C40" s="33" t="s">
        <v>1722</v>
      </c>
      <c r="D40" s="33" t="s">
        <v>1724</v>
      </c>
      <c r="E40" s="33" t="s">
        <v>1724</v>
      </c>
      <c r="F40" s="33" t="s">
        <v>1728</v>
      </c>
      <c r="G40" s="33" t="s">
        <v>1368</v>
      </c>
      <c r="H40" s="33" t="s">
        <v>1368</v>
      </c>
      <c r="I40" s="33" t="s">
        <v>1368</v>
      </c>
      <c r="J40" s="33" t="s">
        <v>1368</v>
      </c>
      <c r="K40" s="33" t="s">
        <v>1368</v>
      </c>
      <c r="L40" s="20"/>
    </row>
    <row r="41" spans="1:12" x14ac:dyDescent="0.3">
      <c r="A41" s="39" t="s">
        <v>1249</v>
      </c>
      <c r="B41" s="33">
        <v>68.681481481481484</v>
      </c>
      <c r="C41" s="33" t="s">
        <v>1722</v>
      </c>
      <c r="D41" s="33" t="s">
        <v>1724</v>
      </c>
      <c r="E41" s="33" t="s">
        <v>1724</v>
      </c>
      <c r="F41" s="33" t="s">
        <v>1728</v>
      </c>
      <c r="G41" s="33" t="s">
        <v>1368</v>
      </c>
      <c r="H41" s="33" t="s">
        <v>1368</v>
      </c>
      <c r="I41" s="33" t="s">
        <v>1368</v>
      </c>
      <c r="J41" s="33" t="s">
        <v>1368</v>
      </c>
      <c r="K41" s="33" t="s">
        <v>1368</v>
      </c>
      <c r="L41" s="20"/>
    </row>
    <row r="42" spans="1:12" x14ac:dyDescent="0.3">
      <c r="A42" s="39" t="s">
        <v>1238</v>
      </c>
      <c r="B42" s="33">
        <v>68.029629629629625</v>
      </c>
      <c r="C42" s="33" t="s">
        <v>1722</v>
      </c>
      <c r="D42" s="33" t="s">
        <v>1724</v>
      </c>
      <c r="E42" s="33" t="s">
        <v>1724</v>
      </c>
      <c r="F42" s="33" t="s">
        <v>1728</v>
      </c>
      <c r="G42" s="33" t="s">
        <v>1368</v>
      </c>
      <c r="H42" s="33" t="s">
        <v>1368</v>
      </c>
      <c r="I42" s="33" t="s">
        <v>1368</v>
      </c>
      <c r="J42" s="33" t="s">
        <v>1368</v>
      </c>
      <c r="K42" s="33" t="s">
        <v>1368</v>
      </c>
      <c r="L42" s="20"/>
    </row>
    <row r="43" spans="1:12" ht="28.5" x14ac:dyDescent="0.3">
      <c r="A43" s="39" t="s">
        <v>1744</v>
      </c>
      <c r="B43" s="33">
        <v>57.896296296296299</v>
      </c>
      <c r="C43" s="33" t="s">
        <v>1722</v>
      </c>
      <c r="D43" s="33" t="s">
        <v>1724</v>
      </c>
      <c r="E43" s="33" t="s">
        <v>1724</v>
      </c>
      <c r="F43" s="33" t="s">
        <v>1728</v>
      </c>
      <c r="G43" s="33" t="s">
        <v>1368</v>
      </c>
      <c r="H43" s="33" t="s">
        <v>1368</v>
      </c>
      <c r="I43" s="33" t="s">
        <v>1368</v>
      </c>
      <c r="J43" s="33" t="s">
        <v>1368</v>
      </c>
      <c r="K43" s="33" t="s">
        <v>1743</v>
      </c>
      <c r="L43" s="20"/>
    </row>
    <row r="44" spans="1:12" x14ac:dyDescent="0.3">
      <c r="A44" s="16" t="s">
        <v>1747</v>
      </c>
    </row>
    <row r="46" spans="1:12" s="28" customFormat="1" x14ac:dyDescent="0.3">
      <c r="A46" s="27" t="s">
        <v>1714</v>
      </c>
      <c r="J46" s="31"/>
      <c r="K46" s="31"/>
    </row>
    <row r="48" spans="1:12" ht="57" x14ac:dyDescent="0.3">
      <c r="A48" s="32" t="s">
        <v>1712</v>
      </c>
      <c r="B48" s="32" t="s">
        <v>1715</v>
      </c>
      <c r="C48" s="32" t="s">
        <v>1214</v>
      </c>
      <c r="D48" s="32" t="s">
        <v>1360</v>
      </c>
      <c r="E48" s="32" t="s">
        <v>1716</v>
      </c>
      <c r="F48" s="32" t="s">
        <v>1361</v>
      </c>
      <c r="G48" s="32" t="s">
        <v>1717</v>
      </c>
      <c r="H48" s="32" t="s">
        <v>1718</v>
      </c>
      <c r="I48" s="32" t="s">
        <v>1719</v>
      </c>
      <c r="J48" s="32" t="s">
        <v>1720</v>
      </c>
      <c r="K48" s="32" t="s">
        <v>1721</v>
      </c>
      <c r="L48" s="29"/>
    </row>
    <row r="49" spans="1:12" ht="42.75" x14ac:dyDescent="0.3">
      <c r="A49" s="40" t="s">
        <v>1708</v>
      </c>
      <c r="B49" s="33">
        <v>26.467068445975034</v>
      </c>
      <c r="C49" s="33" t="s">
        <v>1722</v>
      </c>
      <c r="D49" s="33" t="s">
        <v>1722</v>
      </c>
      <c r="E49" s="33" t="s">
        <v>1727</v>
      </c>
      <c r="F49" s="33" t="s">
        <v>1368</v>
      </c>
      <c r="G49" s="33" t="s">
        <v>1368</v>
      </c>
      <c r="H49" s="33" t="s">
        <v>1693</v>
      </c>
      <c r="I49" s="33" t="s">
        <v>1368</v>
      </c>
      <c r="J49" s="33" t="s">
        <v>1368</v>
      </c>
      <c r="K49" s="33" t="s">
        <v>1368</v>
      </c>
      <c r="L49" s="20"/>
    </row>
    <row r="50" spans="1:12" ht="85.5" x14ac:dyDescent="0.3">
      <c r="A50" s="41" t="s">
        <v>105</v>
      </c>
      <c r="B50" s="33">
        <v>26.302195436934998</v>
      </c>
      <c r="C50" s="33" t="s">
        <v>1723</v>
      </c>
      <c r="D50" s="33" t="s">
        <v>1725</v>
      </c>
      <c r="E50" s="33" t="s">
        <v>1725</v>
      </c>
      <c r="F50" s="33" t="s">
        <v>1728</v>
      </c>
      <c r="G50" s="33" t="s">
        <v>1729</v>
      </c>
      <c r="H50" s="33" t="s">
        <v>1735</v>
      </c>
      <c r="I50" s="33" t="s">
        <v>1737</v>
      </c>
      <c r="J50" s="33" t="s">
        <v>1740</v>
      </c>
      <c r="K50" s="33" t="s">
        <v>1368</v>
      </c>
      <c r="L50" s="20"/>
    </row>
    <row r="51" spans="1:12" ht="128.25" x14ac:dyDescent="0.3">
      <c r="A51" s="42" t="s">
        <v>106</v>
      </c>
      <c r="B51" s="33">
        <v>22.872578562204048</v>
      </c>
      <c r="C51" s="33" t="s">
        <v>1722</v>
      </c>
      <c r="D51" s="33" t="s">
        <v>1723</v>
      </c>
      <c r="E51" s="33" t="s">
        <v>1723</v>
      </c>
      <c r="F51" s="33" t="s">
        <v>1728</v>
      </c>
      <c r="G51" s="33" t="s">
        <v>1730</v>
      </c>
      <c r="H51" s="33" t="s">
        <v>1374</v>
      </c>
      <c r="I51" s="33" t="s">
        <v>1745</v>
      </c>
      <c r="J51" s="33" t="s">
        <v>1740</v>
      </c>
      <c r="K51" s="33" t="s">
        <v>1368</v>
      </c>
      <c r="L51" s="20"/>
    </row>
    <row r="52" spans="1:12" ht="42.75" x14ac:dyDescent="0.3">
      <c r="A52" s="39" t="s">
        <v>1701</v>
      </c>
      <c r="B52" s="33">
        <v>19.207490314248815</v>
      </c>
      <c r="C52" s="33" t="s">
        <v>1722</v>
      </c>
      <c r="D52" s="33" t="s">
        <v>1724</v>
      </c>
      <c r="E52" s="33" t="s">
        <v>1724</v>
      </c>
      <c r="F52" s="33" t="s">
        <v>1368</v>
      </c>
      <c r="G52" s="33" t="s">
        <v>1368</v>
      </c>
      <c r="H52" s="33" t="s">
        <v>1368</v>
      </c>
      <c r="I52" s="33" t="s">
        <v>1368</v>
      </c>
      <c r="J52" s="33" t="s">
        <v>1368</v>
      </c>
      <c r="K52" s="33" t="s">
        <v>1368</v>
      </c>
      <c r="L52" s="20"/>
    </row>
    <row r="53" spans="1:12" x14ac:dyDescent="0.3">
      <c r="A53" s="39" t="s">
        <v>1704</v>
      </c>
      <c r="B53" s="33">
        <v>18.948342660352992</v>
      </c>
      <c r="C53" s="33" t="s">
        <v>1722</v>
      </c>
      <c r="D53" s="33" t="s">
        <v>1724</v>
      </c>
      <c r="E53" s="33" t="s">
        <v>1724</v>
      </c>
      <c r="F53" s="33" t="s">
        <v>1368</v>
      </c>
      <c r="G53" s="33" t="s">
        <v>1368</v>
      </c>
      <c r="H53" s="33" t="s">
        <v>1368</v>
      </c>
      <c r="I53" s="33" t="s">
        <v>1368</v>
      </c>
      <c r="J53" s="33" t="s">
        <v>1368</v>
      </c>
      <c r="K53" s="33" t="s">
        <v>1368</v>
      </c>
      <c r="L53" s="20"/>
    </row>
    <row r="54" spans="1:12" x14ac:dyDescent="0.3">
      <c r="A54" s="16" t="s">
        <v>1747</v>
      </c>
    </row>
    <row r="56" spans="1:12" x14ac:dyDescent="0.3">
      <c r="A56" s="26" t="s">
        <v>1746</v>
      </c>
    </row>
    <row r="58" spans="1:12" ht="57" x14ac:dyDescent="0.3">
      <c r="A58" s="32" t="s">
        <v>1712</v>
      </c>
      <c r="B58" s="32" t="s">
        <v>1715</v>
      </c>
      <c r="C58" s="32" t="s">
        <v>1214</v>
      </c>
      <c r="D58" s="32" t="s">
        <v>1360</v>
      </c>
      <c r="E58" s="32" t="s">
        <v>1716</v>
      </c>
      <c r="F58" s="32" t="s">
        <v>1361</v>
      </c>
      <c r="G58" s="32" t="s">
        <v>1717</v>
      </c>
      <c r="H58" s="32" t="s">
        <v>1718</v>
      </c>
      <c r="I58" s="32" t="s">
        <v>1719</v>
      </c>
      <c r="J58" s="32" t="s">
        <v>1720</v>
      </c>
      <c r="K58" s="32" t="s">
        <v>1721</v>
      </c>
      <c r="L58" s="29"/>
    </row>
    <row r="59" spans="1:12" ht="85.5" x14ac:dyDescent="0.3">
      <c r="A59" s="42" t="s">
        <v>32</v>
      </c>
      <c r="B59" s="33">
        <v>53.40532933008069</v>
      </c>
      <c r="C59" s="33" t="s">
        <v>1723</v>
      </c>
      <c r="D59" s="33" t="s">
        <v>1723</v>
      </c>
      <c r="E59" s="33" t="s">
        <v>1723</v>
      </c>
      <c r="F59" s="33" t="s">
        <v>1728</v>
      </c>
      <c r="G59" s="33" t="s">
        <v>1731</v>
      </c>
      <c r="H59" s="33" t="s">
        <v>1736</v>
      </c>
      <c r="I59" s="33" t="s">
        <v>1738</v>
      </c>
      <c r="J59" s="33" t="s">
        <v>1368</v>
      </c>
      <c r="K59" s="33" t="s">
        <v>1368</v>
      </c>
      <c r="L59" s="20"/>
    </row>
    <row r="60" spans="1:12" ht="85.5" x14ac:dyDescent="0.3">
      <c r="A60" s="43" t="s">
        <v>1702</v>
      </c>
      <c r="B60" s="33">
        <v>53.296115593920057</v>
      </c>
      <c r="C60" s="33" t="s">
        <v>1722</v>
      </c>
      <c r="D60" s="33" t="s">
        <v>1726</v>
      </c>
      <c r="E60" s="33" t="s">
        <v>1726</v>
      </c>
      <c r="F60" s="33" t="s">
        <v>1728</v>
      </c>
      <c r="G60" s="33" t="s">
        <v>1732</v>
      </c>
      <c r="H60" s="33" t="s">
        <v>1368</v>
      </c>
      <c r="I60" s="33" t="s">
        <v>1368</v>
      </c>
      <c r="J60" s="33" t="s">
        <v>1741</v>
      </c>
      <c r="K60" s="33" t="s">
        <v>1368</v>
      </c>
      <c r="L60" s="20"/>
    </row>
    <row r="61" spans="1:12" ht="114" x14ac:dyDescent="0.3">
      <c r="A61" s="42" t="s">
        <v>1703</v>
      </c>
      <c r="B61" s="33">
        <v>49.343404015762808</v>
      </c>
      <c r="C61" s="33" t="s">
        <v>1722</v>
      </c>
      <c r="D61" s="33" t="s">
        <v>1723</v>
      </c>
      <c r="E61" s="33" t="s">
        <v>1723</v>
      </c>
      <c r="F61" s="33" t="s">
        <v>1728</v>
      </c>
      <c r="G61" s="33" t="s">
        <v>1733</v>
      </c>
      <c r="H61" s="33" t="s">
        <v>1368</v>
      </c>
      <c r="I61" s="33" t="s">
        <v>1739</v>
      </c>
      <c r="J61" s="33" t="s">
        <v>1368</v>
      </c>
      <c r="K61" s="33" t="s">
        <v>1368</v>
      </c>
      <c r="L61" s="20"/>
    </row>
    <row r="62" spans="1:12" x14ac:dyDescent="0.3">
      <c r="A62" s="39" t="s">
        <v>37</v>
      </c>
      <c r="B62" s="33">
        <v>46.366297616813661</v>
      </c>
      <c r="C62" s="33" t="s">
        <v>1722</v>
      </c>
      <c r="D62" s="33" t="s">
        <v>1724</v>
      </c>
      <c r="E62" s="33" t="s">
        <v>1724</v>
      </c>
      <c r="F62" s="33" t="s">
        <v>1368</v>
      </c>
      <c r="G62" s="33" t="s">
        <v>1368</v>
      </c>
      <c r="H62" s="33" t="s">
        <v>1368</v>
      </c>
      <c r="I62" s="33" t="s">
        <v>1368</v>
      </c>
      <c r="J62" s="33" t="s">
        <v>1368</v>
      </c>
      <c r="K62" s="33" t="s">
        <v>1368</v>
      </c>
      <c r="L62" s="20"/>
    </row>
    <row r="63" spans="1:12" ht="99.75" x14ac:dyDescent="0.3">
      <c r="A63" s="43" t="s">
        <v>38</v>
      </c>
      <c r="B63" s="33">
        <v>43.643460311503098</v>
      </c>
      <c r="C63" s="33" t="s">
        <v>1722</v>
      </c>
      <c r="D63" s="33" t="s">
        <v>1726</v>
      </c>
      <c r="E63" s="33" t="s">
        <v>1726</v>
      </c>
      <c r="F63" s="33" t="s">
        <v>1728</v>
      </c>
      <c r="G63" s="33" t="s">
        <v>1734</v>
      </c>
      <c r="H63" s="33" t="s">
        <v>1368</v>
      </c>
      <c r="I63" s="33" t="s">
        <v>1368</v>
      </c>
      <c r="J63" s="33" t="s">
        <v>1368</v>
      </c>
      <c r="K63" s="33" t="s">
        <v>1368</v>
      </c>
      <c r="L63" s="20"/>
    </row>
    <row r="64" spans="1:12" x14ac:dyDescent="0.3">
      <c r="A64" s="16" t="s">
        <v>1747</v>
      </c>
    </row>
  </sheetData>
  <autoFilter ref="A1:L21" xr:uid="{1185CAC2-AAB5-494D-85AA-61E2073CF722}">
    <sortState xmlns:xlrd2="http://schemas.microsoft.com/office/spreadsheetml/2017/richdata2" ref="A2:L21">
      <sortCondition ref="L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D278"/>
  <sheetViews>
    <sheetView zoomScaleNormal="100" workbookViewId="0"/>
  </sheetViews>
  <sheetFormatPr defaultColWidth="9.140625" defaultRowHeight="14.25" x14ac:dyDescent="0.25"/>
  <cols>
    <col min="1" max="1" width="10" style="1" bestFit="1" customWidth="1"/>
    <col min="2" max="2" width="64.42578125" style="1" bestFit="1" customWidth="1"/>
    <col min="3" max="3" width="64.42578125" style="1" customWidth="1"/>
    <col min="4" max="4" width="10.140625" style="1" bestFit="1" customWidth="1"/>
    <col min="5" max="16384" width="9.140625" style="1"/>
  </cols>
  <sheetData>
    <row r="1" spans="1:4" x14ac:dyDescent="0.25">
      <c r="A1" s="4" t="s">
        <v>147</v>
      </c>
      <c r="B1" s="4" t="s">
        <v>148</v>
      </c>
      <c r="C1" s="4" t="s">
        <v>966</v>
      </c>
      <c r="D1" s="4" t="s">
        <v>967</v>
      </c>
    </row>
    <row r="2" spans="1:4" hidden="1" x14ac:dyDescent="0.25">
      <c r="A2" s="1">
        <v>1</v>
      </c>
      <c r="B2" s="2" t="s">
        <v>2</v>
      </c>
      <c r="C2" s="2" t="str">
        <f>IF(OR(B2="odbornost neidentifikovaná",B2="název odbornosti neidentifikován"),B2,_xlfn.XLOOKUP(B2,'[1]Odbornost - kmen_číselník'!$A:$A,'[1]Odbornost - kmen_číselník'!$B:$B,""))</f>
        <v>všeobecné praktické lékařství</v>
      </c>
      <c r="D2" s="1" t="str">
        <f>IF(COUNTIF('T_relevantní_odb_agg_počty MD'!$A$1:$A$10,'T_relevantní odbornosti'!C2)=1,"ano","")</f>
        <v>ano</v>
      </c>
    </row>
    <row r="3" spans="1:4" hidden="1" x14ac:dyDescent="0.25">
      <c r="A3" s="1">
        <v>104</v>
      </c>
      <c r="B3" s="2" t="s">
        <v>977</v>
      </c>
      <c r="C3" s="2" t="str">
        <f>IF(OR(B3="odbornost neidentifikovaná",B3="název odbornosti neidentifikován"),B3,_xlfn.XLOOKUP(B3,'[1]Odbornost - kmen_číselník'!$A:$A,'[1]Odbornost - kmen_číselník'!$B:$B,""))</f>
        <v>endokrinologie</v>
      </c>
      <c r="D3" s="1" t="str">
        <f>IF(COUNTIF('T_relevantní_odb_agg_počty MD'!$A$1:$A$10,'T_relevantní odbornosti'!C3)=1,"ano","")</f>
        <v/>
      </c>
    </row>
    <row r="4" spans="1:4" hidden="1" x14ac:dyDescent="0.25">
      <c r="A4" s="1">
        <v>606</v>
      </c>
      <c r="B4" s="2" t="s">
        <v>972</v>
      </c>
      <c r="C4" s="2" t="str">
        <f>IF(OR(B4="odbornost neidentifikovaná",B4="název odbornosti neidentifikován"),B4,_xlfn.XLOOKUP(B4,'[1]Odbornost - kmen_číselník'!$A:$A,'[1]Odbornost - kmen_číselník'!$B:$B,""))</f>
        <v>ortopedie</v>
      </c>
      <c r="D4" s="1" t="str">
        <f>IF(COUNTIF('T_relevantní_odb_agg_počty MD'!$A$1:$A$10,'T_relevantní odbornosti'!C4)=1,"ano","")</f>
        <v/>
      </c>
    </row>
    <row r="5" spans="1:4" hidden="1" x14ac:dyDescent="0.25">
      <c r="A5" s="1">
        <v>103</v>
      </c>
      <c r="B5" s="2" t="s">
        <v>117</v>
      </c>
      <c r="C5" s="2" t="str">
        <f>IF(OR(B5="odbornost neidentifikovaná",B5="název odbornosti neidentifikován"),B5,_xlfn.XLOOKUP(B5,'[1]Odbornost - kmen_číselník'!$A:$A,'[1]Odbornost - kmen_číselník'!$B:$B,""))</f>
        <v>diabetologie</v>
      </c>
      <c r="D5" s="1" t="str">
        <f>IF(COUNTIF('T_relevantní_odb_agg_počty MD'!$A$1:$A$10,'T_relevantní odbornosti'!C5)=1,"ano","")</f>
        <v>ano</v>
      </c>
    </row>
    <row r="6" spans="1:4" hidden="1" x14ac:dyDescent="0.25">
      <c r="A6" s="1">
        <v>128</v>
      </c>
      <c r="B6" s="2" t="s">
        <v>975</v>
      </c>
      <c r="C6" s="2" t="str">
        <f>IF(OR(B6="odbornost neidentifikovaná",B6="název odbornosti neidentifikován"),B6,_xlfn.XLOOKUP(B6,'[1]Odbornost - kmen_číselník'!$A:$A,'[1]Odbornost - kmen_číselník'!$B:$B,""))</f>
        <v>pracoviště hemodialýzy</v>
      </c>
      <c r="D6" s="1" t="str">
        <f>IF(COUNTIF('T_relevantní_odb_agg_počty MD'!$A$1:$A$10,'T_relevantní odbornosti'!C6)=1,"ano","")</f>
        <v/>
      </c>
    </row>
    <row r="7" spans="1:4" hidden="1" x14ac:dyDescent="0.25">
      <c r="A7" s="1">
        <v>501</v>
      </c>
      <c r="B7" s="2" t="s">
        <v>978</v>
      </c>
      <c r="C7" s="2" t="str">
        <f>IF(OR(B7="odbornost neidentifikovaná",B7="název odbornosti neidentifikován"),B7,_xlfn.XLOOKUP(B7,'[1]Odbornost - kmen_číselník'!$A:$A,'[1]Odbornost - kmen_číselník'!$B:$B,""))</f>
        <v>chirurgie</v>
      </c>
      <c r="D7" s="1" t="str">
        <f>IF(COUNTIF('T_relevantní_odb_agg_počty MD'!$A$1:$A$10,'T_relevantní odbornosti'!C7)=1,"ano","")</f>
        <v/>
      </c>
    </row>
    <row r="8" spans="1:4" hidden="1" x14ac:dyDescent="0.25">
      <c r="A8" s="1">
        <v>705</v>
      </c>
      <c r="B8" s="2" t="s">
        <v>976</v>
      </c>
      <c r="C8" s="2" t="str">
        <f>IF(OR(B8="odbornost neidentifikovaná",B8="název odbornosti neidentifikován"),B8,_xlfn.XLOOKUP(B8,'[1]Odbornost - kmen_číselník'!$A:$A,'[1]Odbornost - kmen_číselník'!$B:$B,""))</f>
        <v>oftalmologie</v>
      </c>
      <c r="D8" s="1" t="str">
        <f>IF(COUNTIF('T_relevantní_odb_agg_počty MD'!$A$1:$A$10,'T_relevantní odbornosti'!C8)=1,"ano","")</f>
        <v/>
      </c>
    </row>
    <row r="9" spans="1:4" hidden="1" x14ac:dyDescent="0.25">
      <c r="A9" s="1">
        <v>706</v>
      </c>
      <c r="B9" s="2" t="s">
        <v>136</v>
      </c>
      <c r="C9" s="2" t="str">
        <f>IF(OR(B9="odbornost neidentifikovaná",B9="název odbornosti neidentifikován"),B9,_xlfn.XLOOKUP(B9,'[1]Odbornost - kmen_číselník'!$A:$A,'[1]Odbornost - kmen_číselník'!$B:$B,""))</f>
        <v>urologie</v>
      </c>
      <c r="D9" s="1" t="str">
        <f>IF(COUNTIF('T_relevantní_odb_agg_počty MD'!$A$1:$A$10,'T_relevantní odbornosti'!C9)=1,"ano","")</f>
        <v>ano</v>
      </c>
    </row>
    <row r="10" spans="1:4" hidden="1" x14ac:dyDescent="0.25">
      <c r="A10" s="1">
        <v>207</v>
      </c>
      <c r="B10" s="2" t="s">
        <v>970</v>
      </c>
      <c r="C10" s="2" t="str">
        <f>IF(OR(B10="odbornost neidentifikovaná",B10="název odbornosti neidentifikován"),B10,_xlfn.XLOOKUP(B10,'[1]Odbornost - kmen_číselník'!$A:$A,'[1]Odbornost - kmen_číselník'!$B:$B,""))</f>
        <v>alergologie a klinická imunologie</v>
      </c>
      <c r="D10" s="1" t="str">
        <f>IF(COUNTIF('T_relevantní_odb_agg_počty MD'!$A$1:$A$10,'T_relevantní odbornosti'!C10)=1,"ano","")</f>
        <v/>
      </c>
    </row>
    <row r="11" spans="1:4" hidden="1" x14ac:dyDescent="0.25">
      <c r="A11" s="1">
        <v>305</v>
      </c>
      <c r="B11" s="2" t="s">
        <v>969</v>
      </c>
      <c r="C11" s="2" t="str">
        <f>IF(OR(B11="odbornost neidentifikovaná",B11="název odbornosti neidentifikován"),B11,_xlfn.XLOOKUP(B11,'[1]Odbornost - kmen_číselník'!$A:$A,'[1]Odbornost - kmen_číselník'!$B:$B,""))</f>
        <v>psychiatrie</v>
      </c>
      <c r="D11" s="1" t="str">
        <f>IF(COUNTIF('T_relevantní_odb_agg_počty MD'!$A$1:$A$10,'T_relevantní odbornosti'!C11)=1,"ano","")</f>
        <v/>
      </c>
    </row>
    <row r="12" spans="1:4" hidden="1" x14ac:dyDescent="0.25">
      <c r="A12" s="1">
        <v>2</v>
      </c>
      <c r="B12" s="2" t="s">
        <v>971</v>
      </c>
      <c r="C12" s="2" t="str">
        <f>IF(OR(B12="odbornost neidentifikovaná",B12="název odbornosti neidentifikován"),B12,_xlfn.XLOOKUP(B12,'[1]Odbornost - kmen_číselník'!$A:$A,'[1]Odbornost - kmen_číselník'!$B:$B,""))</f>
        <v>pediatrie</v>
      </c>
      <c r="D12" s="1" t="str">
        <f>IF(COUNTIF('T_relevantní_odb_agg_počty MD'!$A$1:$A$10,'T_relevantní odbornosti'!C12)=1,"ano","")</f>
        <v/>
      </c>
    </row>
    <row r="13" spans="1:4" hidden="1" x14ac:dyDescent="0.25">
      <c r="A13" s="1">
        <v>101</v>
      </c>
      <c r="B13" s="2" t="s">
        <v>101</v>
      </c>
      <c r="C13" s="2" t="str">
        <f>IF(OR(B13="odbornost neidentifikovaná",B13="název odbornosti neidentifikován"),B13,_xlfn.XLOOKUP(B13,'[1]Odbornost - kmen_číselník'!$A:$A,'[1]Odbornost - kmen_číselník'!$B:$B,""))</f>
        <v>vnitřní lékařství - interna</v>
      </c>
      <c r="D13" s="1" t="str">
        <f>IF(COUNTIF('T_relevantní_odb_agg_počty MD'!$A$1:$A$10,'T_relevantní odbornosti'!C13)=1,"ano","")</f>
        <v>ano</v>
      </c>
    </row>
    <row r="14" spans="1:4" hidden="1" x14ac:dyDescent="0.25">
      <c r="A14" s="1">
        <v>209</v>
      </c>
      <c r="B14" s="2" t="s">
        <v>107</v>
      </c>
      <c r="C14" s="2" t="str">
        <f>IF(OR(B14="odbornost neidentifikovaná",B14="název odbornosti neidentifikován"),B14,_xlfn.XLOOKUP(B14,'[1]Odbornost - kmen_číselník'!$A:$A,'[1]Odbornost - kmen_číselník'!$B:$B,""))</f>
        <v>neurologie</v>
      </c>
      <c r="D14" s="1" t="str">
        <f>IF(COUNTIF('T_relevantní_odb_agg_počty MD'!$A$1:$A$10,'T_relevantní odbornosti'!C14)=1,"ano","")</f>
        <v>ano</v>
      </c>
    </row>
    <row r="15" spans="1:4" hidden="1" x14ac:dyDescent="0.25">
      <c r="A15" s="1">
        <v>603</v>
      </c>
      <c r="B15" s="2" t="s">
        <v>974</v>
      </c>
      <c r="C15" s="2" t="str">
        <f>IF(OR(B15="odbornost neidentifikovaná",B15="název odbornosti neidentifikován"),B15,_xlfn.XLOOKUP(B15,'[1]Odbornost - kmen_číselník'!$A:$A,'[1]Odbornost - kmen_číselník'!$B:$B,""))</f>
        <v>gynekologie a porodnictví</v>
      </c>
      <c r="D15" s="1" t="str">
        <f>IF(COUNTIF('T_relevantní_odb_agg_počty MD'!$A$1:$A$10,'T_relevantní odbornosti'!C15)=1,"ano","")</f>
        <v/>
      </c>
    </row>
    <row r="16" spans="1:4" hidden="1" x14ac:dyDescent="0.25">
      <c r="A16" s="1">
        <v>701</v>
      </c>
      <c r="B16" s="2" t="s">
        <v>979</v>
      </c>
      <c r="C16" s="2" t="str">
        <f>IF(OR(B16="odbornost neidentifikovaná",B16="název odbornosti neidentifikován"),B16,_xlfn.XLOOKUP(B16,'[1]Odbornost - kmen_číselník'!$A:$A,'[1]Odbornost - kmen_číselník'!$B:$B,""))</f>
        <v>ORL</v>
      </c>
      <c r="D16" s="1" t="str">
        <f>IF(COUNTIF('T_relevantní_odb_agg_počty MD'!$A$1:$A$10,'T_relevantní odbornosti'!C16)=1,"ano","")</f>
        <v/>
      </c>
    </row>
    <row r="17" spans="1:4" hidden="1" x14ac:dyDescent="0.25">
      <c r="B17" s="2" t="s">
        <v>968</v>
      </c>
      <c r="C17" s="2" t="str">
        <f>IF(OR(B17="odbornost neidentifikovaná",B17="název odbornosti neidentifikován"),B17,_xlfn.XLOOKUP(B17,'[1]Odbornost - kmen_číselník'!$A:$A,'[1]Odbornost - kmen_číselník'!$B:$B,""))</f>
        <v>odbornost neidentifikovaná</v>
      </c>
      <c r="D17" s="1" t="str">
        <f>IF(COUNTIF('T_relevantní_odb_agg_počty MD'!$A$1:$A$10,'T_relevantní odbornosti'!C17)=1,"ano","")</f>
        <v/>
      </c>
    </row>
    <row r="18" spans="1:4" hidden="1" x14ac:dyDescent="0.25">
      <c r="A18" s="1" t="s">
        <v>219</v>
      </c>
      <c r="B18" s="2" t="s">
        <v>982</v>
      </c>
      <c r="C18" s="2" t="str">
        <f>IF(OR(B18="odbornost neidentifikovaná",B18="název odbornosti neidentifikován"),B18,_xlfn.XLOOKUP(B18,'[1]Odbornost - kmen_číselník'!$A:$A,'[1]Odbornost - kmen_číselník'!$B:$B,""))</f>
        <v>vnitřní lékařství - interna</v>
      </c>
      <c r="D18" s="1" t="str">
        <f>IF(COUNTIF('T_relevantní_odb_agg_počty MD'!$A$1:$A$10,'T_relevantní odbornosti'!C18)=1,"ano","")</f>
        <v>ano</v>
      </c>
    </row>
    <row r="19" spans="1:4" hidden="1" x14ac:dyDescent="0.25">
      <c r="A19" s="1">
        <v>402</v>
      </c>
      <c r="B19" s="2" t="s">
        <v>981</v>
      </c>
      <c r="C19" s="2" t="str">
        <f>IF(OR(B19="odbornost neidentifikovaná",B19="název odbornosti neidentifikován"),B19,_xlfn.XLOOKUP(B19,'[1]Odbornost - kmen_číselník'!$A:$A,'[1]Odbornost - kmen_číselník'!$B:$B,""))</f>
        <v>onkologie</v>
      </c>
      <c r="D19" s="1" t="str">
        <f>IF(COUNTIF('T_relevantní_odb_agg_počty MD'!$A$1:$A$10,'T_relevantní odbornosti'!C19)=1,"ano","")</f>
        <v>ano</v>
      </c>
    </row>
    <row r="20" spans="1:4" hidden="1" x14ac:dyDescent="0.25">
      <c r="A20" s="1">
        <v>404</v>
      </c>
      <c r="B20" s="2" t="s">
        <v>973</v>
      </c>
      <c r="C20" s="2" t="str">
        <f>IF(OR(B20="odbornost neidentifikovaná",B20="název odbornosti neidentifikován"),B20,_xlfn.XLOOKUP(B20,'[1]Odbornost - kmen_číselník'!$A:$A,'[1]Odbornost - kmen_číselník'!$B:$B,""))</f>
        <v>dermatovenerologie</v>
      </c>
      <c r="D20" s="1" t="str">
        <f>IF(COUNTIF('T_relevantní_odb_agg_počty MD'!$A$1:$A$10,'T_relevantní odbornosti'!C20)=1,"ano","")</f>
        <v/>
      </c>
    </row>
    <row r="21" spans="1:4" hidden="1" x14ac:dyDescent="0.25">
      <c r="A21" s="1">
        <v>14</v>
      </c>
      <c r="B21" s="2" t="s">
        <v>983</v>
      </c>
      <c r="C21" s="2" t="str">
        <f>IF(OR(B21="odbornost neidentifikovaná",B21="název odbornosti neidentifikován"),B21,_xlfn.XLOOKUP(B21,'[1]Odbornost - kmen_číselník'!$A:$A,'[1]Odbornost - kmen_číselník'!$B:$B,""))</f>
        <v>stomatologie</v>
      </c>
      <c r="D21" s="1" t="str">
        <f>IF(COUNTIF('T_relevantní_odb_agg_počty MD'!$A$1:$A$10,'T_relevantní odbornosti'!C21)=1,"ano","")</f>
        <v/>
      </c>
    </row>
    <row r="22" spans="1:4" hidden="1" x14ac:dyDescent="0.25">
      <c r="A22" s="1">
        <v>107</v>
      </c>
      <c r="B22" s="2" t="s">
        <v>135</v>
      </c>
      <c r="C22" s="2" t="str">
        <f>IF(OR(B22="odbornost neidentifikovaná",B22="název odbornosti neidentifikován"),B22,_xlfn.XLOOKUP(B22,'[1]Odbornost - kmen_číselník'!$A:$A,'[1]Odbornost - kmen_číselník'!$B:$B,""))</f>
        <v>kardiologie</v>
      </c>
      <c r="D22" s="1" t="str">
        <f>IF(COUNTIF('T_relevantní_odb_agg_počty MD'!$A$1:$A$10,'T_relevantní odbornosti'!C22)=1,"ano","")</f>
        <v>ano</v>
      </c>
    </row>
    <row r="23" spans="1:4" hidden="1" x14ac:dyDescent="0.25">
      <c r="A23" s="1">
        <v>105</v>
      </c>
      <c r="B23" s="2" t="s">
        <v>980</v>
      </c>
      <c r="C23" s="2" t="str">
        <f>IF(OR(B23="odbornost neidentifikovaná",B23="název odbornosti neidentifikován"),B23,_xlfn.XLOOKUP(B23,'[1]Odbornost - kmen_číselník'!$A:$A,'[1]Odbornost - kmen_číselník'!$B:$B,""))</f>
        <v>gastroenterologie</v>
      </c>
      <c r="D23" s="1" t="str">
        <f>IF(COUNTIF('T_relevantní_odb_agg_počty MD'!$A$1:$A$10,'T_relevantní odbornosti'!C23)=1,"ano","")</f>
        <v/>
      </c>
    </row>
    <row r="24" spans="1:4" hidden="1" x14ac:dyDescent="0.25">
      <c r="A24" s="1">
        <v>205</v>
      </c>
      <c r="B24" s="2" t="s">
        <v>124</v>
      </c>
      <c r="C24" s="2" t="str">
        <f>IF(OR(B24="odbornost neidentifikovaná",B24="název odbornosti neidentifikován"),B24,_xlfn.XLOOKUP(B24,'[1]Odbornost - kmen_číselník'!$A:$A,'[1]Odbornost - kmen_číselník'!$B:$B,""))</f>
        <v>pneumologie a ftizeologie</v>
      </c>
      <c r="D24" s="1" t="str">
        <f>IF(COUNTIF('T_relevantní_odb_agg_počty MD'!$A$1:$A$10,'T_relevantní odbornosti'!C24)=1,"ano","")</f>
        <v>ano</v>
      </c>
    </row>
    <row r="25" spans="1:4" hidden="1" x14ac:dyDescent="0.25">
      <c r="A25" s="1">
        <v>109</v>
      </c>
      <c r="B25" s="2" t="s">
        <v>141</v>
      </c>
      <c r="C25" s="2" t="str">
        <f>IF(OR(B25="odbornost neidentifikovaná",B25="název odbornosti neidentifikován"),B25,_xlfn.XLOOKUP(B25,'[1]Odbornost - kmen_číselník'!$A:$A,'[1]Odbornost - kmen_číselník'!$B:$B,""))</f>
        <v>revmatologie</v>
      </c>
      <c r="D25" s="1" t="str">
        <f>IF(COUNTIF('T_relevantní_odb_agg_počty MD'!$A$1:$A$10,'T_relevantní odbornosti'!C25)=1,"ano","")</f>
        <v>ano</v>
      </c>
    </row>
    <row r="26" spans="1:4" hidden="1" x14ac:dyDescent="0.25">
      <c r="A26" s="1" t="s">
        <v>274</v>
      </c>
      <c r="B26" s="2" t="s">
        <v>984</v>
      </c>
      <c r="C26" s="2" t="str">
        <f>IF(OR(B26="odbornost neidentifikovaná",B26="název odbornosti neidentifikován"),B26,_xlfn.XLOOKUP(B26,'[1]Odbornost - kmen_číselník'!$A:$A,'[1]Odbornost - kmen_číselník'!$B:$B,""))</f>
        <v>chirurgie</v>
      </c>
      <c r="D26" s="1" t="str">
        <f>IF(COUNTIF('T_relevantní_odb_agg_počty MD'!$A$1:$A$10,'T_relevantní odbornosti'!C26)=1,"ano","")</f>
        <v/>
      </c>
    </row>
    <row r="27" spans="1:4" hidden="1" x14ac:dyDescent="0.25">
      <c r="A27" s="1">
        <v>202</v>
      </c>
      <c r="B27" s="2" t="s">
        <v>144</v>
      </c>
      <c r="C27" s="2" t="str">
        <f>IF(OR(B27="odbornost neidentifikovaná",B27="název odbornosti neidentifikován"),B27,_xlfn.XLOOKUP(B27,'[1]Odbornost - kmen_číselník'!$A:$A,'[1]Odbornost - kmen_číselník'!$B:$B,""))</f>
        <v>hematologie</v>
      </c>
      <c r="D27" s="1" t="str">
        <f>IF(COUNTIF('T_relevantní_odb_agg_počty MD'!$A$1:$A$10,'T_relevantní odbornosti'!C27)=1,"ano","")</f>
        <v/>
      </c>
    </row>
    <row r="28" spans="1:4" hidden="1" x14ac:dyDescent="0.25">
      <c r="A28" s="1">
        <v>3</v>
      </c>
      <c r="B28" s="2" t="s">
        <v>986</v>
      </c>
      <c r="C28" s="2" t="str">
        <f>IF(OR(B28="odbornost neidentifikovaná",B28="název odbornosti neidentifikován"),B28,_xlfn.XLOOKUP(B28,'[1]Odbornost - kmen_číselník'!$A:$A,'[1]Odbornost - kmen_číselník'!$B:$B,""))</f>
        <v>lékařská pohotovostní služba</v>
      </c>
      <c r="D28" s="1" t="str">
        <f>IF(COUNTIF('T_relevantní_odb_agg_počty MD'!$A$1:$A$10,'T_relevantní odbornosti'!C28)=1,"ano","")</f>
        <v/>
      </c>
    </row>
    <row r="29" spans="1:4" hidden="1" x14ac:dyDescent="0.25">
      <c r="A29" s="1">
        <v>801</v>
      </c>
      <c r="B29" s="2" t="s">
        <v>985</v>
      </c>
      <c r="C29" s="2" t="str">
        <f>IF(OR(B29="odbornost neidentifikovaná",B29="název odbornosti neidentifikován"),B29,_xlfn.XLOOKUP(B29,'[1]Odbornost - kmen_číselník'!$A:$A,'[1]Odbornost - kmen_číselník'!$B:$B,""))</f>
        <v>klinická biochemie</v>
      </c>
      <c r="D29" s="1" t="str">
        <f>IF(COUNTIF('T_relevantní_odb_agg_počty MD'!$A$1:$A$10,'T_relevantní odbornosti'!C29)=1,"ano","")</f>
        <v/>
      </c>
    </row>
    <row r="30" spans="1:4" hidden="1" x14ac:dyDescent="0.25">
      <c r="A30" s="1">
        <v>201</v>
      </c>
      <c r="B30" s="2" t="s">
        <v>989</v>
      </c>
      <c r="C30" s="2" t="str">
        <f>IF(OR(B30="odbornost neidentifikovaná",B30="název odbornosti neidentifikován"),B30,_xlfn.XLOOKUP(B30,'[1]Odbornost - kmen_číselník'!$A:$A,'[1]Odbornost - kmen_číselník'!$B:$B,""))</f>
        <v>rehabilitační a fyzikální medicína</v>
      </c>
      <c r="D30" s="1" t="str">
        <f>IF(COUNTIF('T_relevantní_odb_agg_počty MD'!$A$1:$A$10,'T_relevantní odbornosti'!C30)=1,"ano","")</f>
        <v/>
      </c>
    </row>
    <row r="31" spans="1:4" hidden="1" x14ac:dyDescent="0.25">
      <c r="A31" s="1" t="s">
        <v>403</v>
      </c>
      <c r="B31" s="2" t="s">
        <v>992</v>
      </c>
      <c r="C31" s="2" t="str">
        <f>IF(OR(B31="odbornost neidentifikovaná",B31="název odbornosti neidentifikován"),B31,_xlfn.XLOOKUP(B31,'[1]Odbornost - kmen_číselník'!$A:$A,'[1]Odbornost - kmen_číselník'!$B:$B,""))</f>
        <v>vnitřní lékařství - interna</v>
      </c>
      <c r="D31" s="1" t="str">
        <f>IF(COUNTIF('T_relevantní_odb_agg_počty MD'!$A$1:$A$10,'T_relevantní odbornosti'!C31)=1,"ano","")</f>
        <v>ano</v>
      </c>
    </row>
    <row r="32" spans="1:4" hidden="1" x14ac:dyDescent="0.25">
      <c r="A32" s="1">
        <v>708</v>
      </c>
      <c r="B32" s="2" t="s">
        <v>988</v>
      </c>
      <c r="C32" s="2" t="str">
        <f>IF(OR(B32="odbornost neidentifikovaná",B32="název odbornosti neidentifikován"),B32,_xlfn.XLOOKUP(B32,'[1]Odbornost - kmen_číselník'!$A:$A,'[1]Odbornost - kmen_číselník'!$B:$B,""))</f>
        <v>anesteziologie a intenzivní medicína</v>
      </c>
      <c r="D32" s="1" t="str">
        <f>IF(COUNTIF('T_relevantní_odb_agg_počty MD'!$A$1:$A$10,'T_relevantní odbornosti'!C32)=1,"ano","")</f>
        <v/>
      </c>
    </row>
    <row r="33" spans="1:4" hidden="1" x14ac:dyDescent="0.25">
      <c r="A33" s="1">
        <v>102</v>
      </c>
      <c r="B33" s="2" t="s">
        <v>1000</v>
      </c>
      <c r="C33" s="2" t="str">
        <f>IF(OR(B33="odbornost neidentifikovaná",B33="název odbornosti neidentifikován"),B33,_xlfn.XLOOKUP(B33,'[1]Odbornost - kmen_číselník'!$A:$A,'[1]Odbornost - kmen_číselník'!$B:$B,""))</f>
        <v>angiologie</v>
      </c>
      <c r="D33" s="1" t="str">
        <f>IF(COUNTIF('T_relevantní_odb_agg_počty MD'!$A$1:$A$10,'T_relevantní odbornosti'!C33)=1,"ano","")</f>
        <v/>
      </c>
    </row>
    <row r="34" spans="1:4" hidden="1" x14ac:dyDescent="0.25">
      <c r="A34" s="1">
        <v>719</v>
      </c>
      <c r="B34" s="2" t="s">
        <v>1001</v>
      </c>
      <c r="C34" s="2" t="str">
        <f>IF(OR(B34="odbornost neidentifikovaná",B34="název odbornosti neidentifikován"),B34,_xlfn.XLOOKUP(B34,'[1]Odbornost - kmen_číselník'!$A:$A,'[1]Odbornost - kmen_číselník'!$B:$B,""))</f>
        <v>urgentní medicína</v>
      </c>
      <c r="D34" s="1" t="str">
        <f>IF(COUNTIF('T_relevantní_odb_agg_počty MD'!$A$1:$A$10,'T_relevantní odbornosti'!C34)=1,"ano","")</f>
        <v/>
      </c>
    </row>
    <row r="35" spans="1:4" hidden="1" x14ac:dyDescent="0.25">
      <c r="A35" s="1" t="s">
        <v>422</v>
      </c>
      <c r="B35" s="2" t="s">
        <v>990</v>
      </c>
      <c r="C35" s="2" t="str">
        <f>IF(OR(B35="odbornost neidentifikovaná",B35="název odbornosti neidentifikován"),B35,_xlfn.XLOOKUP(B35,'[1]Odbornost - kmen_číselník'!$A:$A,'[1]Odbornost - kmen_číselník'!$B:$B,""))</f>
        <v>resuscitační LP - ARO</v>
      </c>
      <c r="D35" s="1" t="str">
        <f>IF(COUNTIF('T_relevantní_odb_agg_počty MD'!$A$1:$A$10,'T_relevantní odbornosti'!C35)=1,"ano","")</f>
        <v/>
      </c>
    </row>
    <row r="36" spans="1:4" hidden="1" x14ac:dyDescent="0.25">
      <c r="A36" s="1" t="s">
        <v>430</v>
      </c>
      <c r="B36" s="2" t="s">
        <v>1002</v>
      </c>
      <c r="C36" s="2" t="str">
        <f>IF(OR(B36="odbornost neidentifikovaná",B36="název odbornosti neidentifikován"),B36,_xlfn.XLOOKUP(B36,'[1]Odbornost - kmen_číselník'!$A:$A,'[1]Odbornost - kmen_číselník'!$B:$B,""))</f>
        <v>ortopedie</v>
      </c>
      <c r="D36" s="1" t="str">
        <f>IF(COUNTIF('T_relevantní_odb_agg_počty MD'!$A$1:$A$10,'T_relevantní odbornosti'!C36)=1,"ano","")</f>
        <v/>
      </c>
    </row>
    <row r="37" spans="1:4" hidden="1" x14ac:dyDescent="0.25">
      <c r="A37" s="1">
        <v>306</v>
      </c>
      <c r="B37" s="2" t="s">
        <v>991</v>
      </c>
      <c r="C37" s="2" t="str">
        <f>IF(OR(B37="odbornost neidentifikovaná",B37="název odbornosti neidentifikován"),B37,_xlfn.XLOOKUP(B37,'[1]Odbornost - kmen_číselník'!$A:$A,'[1]Odbornost - kmen_číselník'!$B:$B,""))</f>
        <v>psychiatrie</v>
      </c>
      <c r="D37" s="1" t="str">
        <f>IF(COUNTIF('T_relevantní_odb_agg_počty MD'!$A$1:$A$10,'T_relevantní odbornosti'!C37)=1,"ano","")</f>
        <v/>
      </c>
    </row>
    <row r="38" spans="1:4" x14ac:dyDescent="0.25">
      <c r="A38" s="1" t="s">
        <v>443</v>
      </c>
      <c r="B38" s="2" t="s">
        <v>994</v>
      </c>
      <c r="C38" s="2" t="str">
        <f>IF(OR(B38="odbornost neidentifikovaná",B38="název odbornosti neidentifikován"),B38,_xlfn.XLOOKUP(B38,'[1]Odbornost - kmen_číselník'!$A:$A,'[1]Odbornost - kmen_číselník'!$B:$B,""))</f>
        <v>infekční lékařství</v>
      </c>
      <c r="D38" s="1" t="s">
        <v>1</v>
      </c>
    </row>
    <row r="39" spans="1:4" hidden="1" x14ac:dyDescent="0.25">
      <c r="A39" s="1">
        <v>108</v>
      </c>
      <c r="B39" s="2" t="s">
        <v>987</v>
      </c>
      <c r="C39" s="2" t="str">
        <f>IF(OR(B39="odbornost neidentifikovaná",B39="název odbornosti neidentifikován"),B39,_xlfn.XLOOKUP(B39,'[1]Odbornost - kmen_číselník'!$A:$A,'[1]Odbornost - kmen_číselník'!$B:$B,""))</f>
        <v>nefrologie</v>
      </c>
      <c r="D39" s="1" t="str">
        <f>IF(COUNTIF('T_relevantní_odb_agg_počty MD'!$A$1:$A$10,'T_relevantní odbornosti'!C39)=1,"ano","")</f>
        <v/>
      </c>
    </row>
    <row r="40" spans="1:4" hidden="1" x14ac:dyDescent="0.25">
      <c r="A40" s="1">
        <v>601</v>
      </c>
      <c r="B40" s="2" t="s">
        <v>1007</v>
      </c>
      <c r="C40" s="2" t="str">
        <f>IF(OR(B40="odbornost neidentifikovaná",B40="název odbornosti neidentifikován"),B40,_xlfn.XLOOKUP(B40,'[1]Odbornost - kmen_číselník'!$A:$A,'[1]Odbornost - kmen_číselník'!$B:$B,""))</f>
        <v>plastická chirurgie</v>
      </c>
      <c r="D40" s="1" t="str">
        <f>IF(COUNTIF('T_relevantní_odb_agg_počty MD'!$A$1:$A$10,'T_relevantní odbornosti'!C40)=1,"ano","")</f>
        <v/>
      </c>
    </row>
    <row r="41" spans="1:4" hidden="1" x14ac:dyDescent="0.25">
      <c r="A41" s="1" t="s">
        <v>471</v>
      </c>
      <c r="B41" s="2" t="s">
        <v>996</v>
      </c>
      <c r="C41" s="2" t="str">
        <f>IF(OR(B41="odbornost neidentifikovaná",B41="název odbornosti neidentifikován"),B41,_xlfn.XLOOKUP(B41,'[1]Odbornost - kmen_číselník'!$A:$A,'[1]Odbornost - kmen_číselník'!$B:$B,""))</f>
        <v>gynekologie a porodnictví</v>
      </c>
      <c r="D41" s="1" t="str">
        <f>IF(COUNTIF('T_relevantní_odb_agg_počty MD'!$A$1:$A$10,'T_relevantní odbornosti'!C41)=1,"ano","")</f>
        <v/>
      </c>
    </row>
    <row r="42" spans="1:4" hidden="1" x14ac:dyDescent="0.25">
      <c r="A42" s="1" t="s">
        <v>475</v>
      </c>
      <c r="B42" s="2" t="s">
        <v>999</v>
      </c>
      <c r="C42" s="2" t="str">
        <f>IF(OR(B42="odbornost neidentifikovaná",B42="název odbornosti neidentifikován"),B42,_xlfn.XLOOKUP(B42,'[1]Odbornost - kmen_číselník'!$A:$A,'[1]Odbornost - kmen_číselník'!$B:$B,""))</f>
        <v>chirurgie</v>
      </c>
      <c r="D42" s="1" t="str">
        <f>IF(COUNTIF('T_relevantní_odb_agg_počty MD'!$A$1:$A$10,'T_relevantní odbornosti'!C42)=1,"ano","")</f>
        <v/>
      </c>
    </row>
    <row r="43" spans="1:4" hidden="1" x14ac:dyDescent="0.25">
      <c r="A43" s="1" t="s">
        <v>477</v>
      </c>
      <c r="B43" s="2" t="s">
        <v>1004</v>
      </c>
      <c r="C43" s="2" t="str">
        <f>IF(OR(B43="odbornost neidentifikovaná",B43="název odbornosti neidentifikován"),B43,_xlfn.XLOOKUP(B43,'[1]Odbornost - kmen_číselník'!$A:$A,'[1]Odbornost - kmen_číselník'!$B:$B,""))</f>
        <v>pneumologie a ftizeologie</v>
      </c>
      <c r="D43" s="1" t="str">
        <f>IF(COUNTIF('T_relevantní_odb_agg_počty MD'!$A$1:$A$10,'T_relevantní odbornosti'!C43)=1,"ano","")</f>
        <v>ano</v>
      </c>
    </row>
    <row r="44" spans="1:4" x14ac:dyDescent="0.25">
      <c r="A44" s="1" t="s">
        <v>478</v>
      </c>
      <c r="B44" s="2" t="s">
        <v>1008</v>
      </c>
      <c r="C44" s="2" t="str">
        <f>IF(OR(B44="odbornost neidentifikovaná",B44="název odbornosti neidentifikován"),B44,_xlfn.XLOOKUP(B44,'[1]Odbornost - kmen_číselník'!$A:$A,'[1]Odbornost - kmen_číselník'!$B:$B,""))</f>
        <v>infekční lékařství</v>
      </c>
      <c r="D44" s="1" t="s">
        <v>1</v>
      </c>
    </row>
    <row r="45" spans="1:4" hidden="1" x14ac:dyDescent="0.25">
      <c r="A45" s="1" t="s">
        <v>479</v>
      </c>
      <c r="B45" s="2" t="s">
        <v>993</v>
      </c>
      <c r="C45" s="2" t="str">
        <f>IF(OR(B45="odbornost neidentifikovaná",B45="název odbornosti neidentifikován"),B45,_xlfn.XLOOKUP(B45,'[1]Odbornost - kmen_číselník'!$A:$A,'[1]Odbornost - kmen_číselník'!$B:$B,""))</f>
        <v>vnitřní lékařství - interna</v>
      </c>
      <c r="D45" s="1" t="str">
        <f>IF(COUNTIF('T_relevantní_odb_agg_počty MD'!$A$1:$A$10,'T_relevantní odbornosti'!C45)=1,"ano","")</f>
        <v>ano</v>
      </c>
    </row>
    <row r="46" spans="1:4" hidden="1" x14ac:dyDescent="0.25">
      <c r="A46" s="1" t="s">
        <v>488</v>
      </c>
      <c r="B46" s="2" t="s">
        <v>995</v>
      </c>
      <c r="C46" s="2" t="str">
        <f>IF(OR(B46="odbornost neidentifikovaná",B46="název odbornosti neidentifikován"),B46,_xlfn.XLOOKUP(B46,'[1]Odbornost - kmen_číselník'!$A:$A,'[1]Odbornost - kmen_číselník'!$B:$B,""))</f>
        <v>chirurgie</v>
      </c>
      <c r="D46" s="1" t="str">
        <f>IF(COUNTIF('T_relevantní_odb_agg_počty MD'!$A$1:$A$10,'T_relevantní odbornosti'!C46)=1,"ano","")</f>
        <v/>
      </c>
    </row>
    <row r="47" spans="1:4" hidden="1" x14ac:dyDescent="0.25">
      <c r="A47" s="1">
        <v>503</v>
      </c>
      <c r="B47" s="2" t="s">
        <v>1005</v>
      </c>
      <c r="C47" s="2" t="str">
        <f>IF(OR(B47="odbornost neidentifikovaná",B47="název odbornosti neidentifikován"),B47,_xlfn.XLOOKUP(B47,'[1]Odbornost - kmen_číselník'!$A:$A,'[1]Odbornost - kmen_číselník'!$B:$B,""))</f>
        <v>úrazová chirurgie (traumatologie)</v>
      </c>
      <c r="D47" s="1" t="str">
        <f>IF(COUNTIF('T_relevantní_odb_agg_počty MD'!$A$1:$A$10,'T_relevantní odbornosti'!C47)=1,"ano","")</f>
        <v/>
      </c>
    </row>
    <row r="48" spans="1:4" hidden="1" x14ac:dyDescent="0.25">
      <c r="A48" s="1" t="s">
        <v>508</v>
      </c>
      <c r="B48" s="2" t="s">
        <v>998</v>
      </c>
      <c r="C48" s="2" t="str">
        <f>IF(OR(B48="odbornost neidentifikovaná",B48="název odbornosti neidentifikován"),B48,_xlfn.XLOOKUP(B48,'[1]Odbornost - kmen_číselník'!$A:$A,'[1]Odbornost - kmen_číselník'!$B:$B,""))</f>
        <v>anesteziologie a intenzivní medicína</v>
      </c>
      <c r="D48" s="1" t="str">
        <f>IF(COUNTIF('T_relevantní_odb_agg_počty MD'!$A$1:$A$10,'T_relevantní odbornosti'!C48)=1,"ano","")</f>
        <v/>
      </c>
    </row>
    <row r="49" spans="1:4" hidden="1" x14ac:dyDescent="0.25">
      <c r="A49" s="1">
        <v>709</v>
      </c>
      <c r="B49" s="2" t="s">
        <v>1010</v>
      </c>
      <c r="C49" s="2" t="str">
        <f>IF(OR(B49="odbornost neidentifikovaná",B49="název odbornosti neidentifikován"),B49,_xlfn.XLOOKUP(B49,'[1]Odbornost - kmen_číselník'!$A:$A,'[1]Odbornost - kmen_číselník'!$B:$B,""))</f>
        <v>urgentní medicína</v>
      </c>
      <c r="D49" s="1" t="str">
        <f>IF(COUNTIF('T_relevantní_odb_agg_počty MD'!$A$1:$A$10,'T_relevantní odbornosti'!C49)=1,"ano","")</f>
        <v/>
      </c>
    </row>
    <row r="50" spans="1:4" hidden="1" x14ac:dyDescent="0.25">
      <c r="A50" s="1" t="s">
        <v>514</v>
      </c>
      <c r="B50" s="2" t="s">
        <v>1011</v>
      </c>
      <c r="C50" s="2" t="str">
        <f>IF(OR(B50="odbornost neidentifikovaná",B50="název odbornosti neidentifikován"),B50,_xlfn.XLOOKUP(B50,'[1]Odbornost - kmen_číselník'!$A:$A,'[1]Odbornost - kmen_číselník'!$B:$B,""))</f>
        <v>urologie</v>
      </c>
      <c r="D50" s="1" t="str">
        <f>IF(COUNTIF('T_relevantní_odb_agg_počty MD'!$A$1:$A$10,'T_relevantní odbornosti'!C50)=1,"ano","")</f>
        <v>ano</v>
      </c>
    </row>
    <row r="51" spans="1:4" hidden="1" x14ac:dyDescent="0.25">
      <c r="A51" s="1">
        <v>710</v>
      </c>
      <c r="B51" s="2" t="s">
        <v>997</v>
      </c>
      <c r="C51" s="2" t="str">
        <f>IF(OR(B51="odbornost neidentifikovaná",B51="název odbornosti neidentifikován"),B51,_xlfn.XLOOKUP(B51,'[1]Odbornost - kmen_číselník'!$A:$A,'[1]Odbornost - kmen_číselník'!$B:$B,""))</f>
        <v>algeziologie</v>
      </c>
      <c r="D51" s="1" t="str">
        <f>IF(COUNTIF('T_relevantní_odb_agg_počty MD'!$A$1:$A$10,'T_relevantní odbornosti'!C51)=1,"ano","")</f>
        <v/>
      </c>
    </row>
    <row r="52" spans="1:4" hidden="1" x14ac:dyDescent="0.25">
      <c r="A52" s="1">
        <v>409</v>
      </c>
      <c r="B52" s="2" t="s">
        <v>1003</v>
      </c>
      <c r="C52" s="2" t="str">
        <f>IF(OR(B52="odbornost neidentifikovaná",B52="název odbornosti neidentifikován"),B52,_xlfn.XLOOKUP(B52,'[1]Odbornost - kmen_číselník'!$A:$A,'[1]Odbornost - kmen_číselník'!$B:$B,""))</f>
        <v>neurologie</v>
      </c>
      <c r="D52" s="1" t="str">
        <f>IF(COUNTIF('T_relevantní_odb_agg_počty MD'!$A$1:$A$10,'T_relevantní odbornosti'!C52)=1,"ano","")</f>
        <v>ano</v>
      </c>
    </row>
    <row r="53" spans="1:4" hidden="1" x14ac:dyDescent="0.25">
      <c r="A53" s="1" t="s">
        <v>548</v>
      </c>
      <c r="B53" s="2" t="s">
        <v>1012</v>
      </c>
      <c r="C53" s="2" t="str">
        <f>IF(OR(B53="odbornost neidentifikovaná",B53="název odbornosti neidentifikován"),B53,_xlfn.XLOOKUP(B53,'[1]Odbornost - kmen_číselník'!$A:$A,'[1]Odbornost - kmen_číselník'!$B:$B,""))</f>
        <v>kardiologie</v>
      </c>
      <c r="D53" s="1" t="str">
        <f>IF(COUNTIF('T_relevantní_odb_agg_počty MD'!$A$1:$A$10,'T_relevantní odbornosti'!C53)=1,"ano","")</f>
        <v>ano</v>
      </c>
    </row>
    <row r="54" spans="1:4" hidden="1" x14ac:dyDescent="0.25">
      <c r="A54" s="1" t="s">
        <v>560</v>
      </c>
      <c r="B54" s="2" t="s">
        <v>1013</v>
      </c>
      <c r="C54" s="2" t="str">
        <f>IF(OR(B54="odbornost neidentifikovaná",B54="název odbornosti neidentifikován"),B54,_xlfn.XLOOKUP(B54,'[1]Odbornost - kmen_číselník'!$A:$A,'[1]Odbornost - kmen_číselník'!$B:$B,""))</f>
        <v>urologie</v>
      </c>
      <c r="D54" s="1" t="str">
        <f>IF(COUNTIF('T_relevantní_odb_agg_počty MD'!$A$1:$A$10,'T_relevantní odbornosti'!C54)=1,"ano","")</f>
        <v>ano</v>
      </c>
    </row>
    <row r="55" spans="1:4" hidden="1" x14ac:dyDescent="0.25">
      <c r="A55" s="1" t="s">
        <v>563</v>
      </c>
      <c r="B55" s="2" t="s">
        <v>1014</v>
      </c>
      <c r="C55" s="2" t="str">
        <f>IF(OR(B55="odbornost neidentifikovaná",B55="název odbornosti neidentifikován"),B55,_xlfn.XLOOKUP(B55,'[1]Odbornost - kmen_číselník'!$A:$A,'[1]Odbornost - kmen_číselník'!$B:$B,""))</f>
        <v>ortopedie</v>
      </c>
      <c r="D55" s="1" t="str">
        <f>IF(COUNTIF('T_relevantní_odb_agg_počty MD'!$A$1:$A$10,'T_relevantní odbornosti'!C55)=1,"ano","")</f>
        <v/>
      </c>
    </row>
    <row r="56" spans="1:4" hidden="1" x14ac:dyDescent="0.25">
      <c r="A56" s="1" t="s">
        <v>567</v>
      </c>
      <c r="B56" s="2" t="s">
        <v>1015</v>
      </c>
      <c r="C56" s="2" t="str">
        <f>IF(OR(B56="odbornost neidentifikovaná",B56="název odbornosti neidentifikován"),B56,_xlfn.XLOOKUP(B56,'[1]Odbornost - kmen_číselník'!$A:$A,'[1]Odbornost - kmen_číselník'!$B:$B,""))</f>
        <v>dlouhodobá intenzivní péče</v>
      </c>
      <c r="D56" s="1" t="str">
        <f>IF(COUNTIF('T_relevantní_odb_agg_počty MD'!$A$1:$A$10,'T_relevantní odbornosti'!C56)=1,"ano","")</f>
        <v/>
      </c>
    </row>
    <row r="57" spans="1:4" hidden="1" x14ac:dyDescent="0.25">
      <c r="A57" s="1" t="s">
        <v>569</v>
      </c>
      <c r="B57" s="2" t="s">
        <v>1016</v>
      </c>
      <c r="C57" s="2" t="str">
        <f>IF(OR(B57="odbornost neidentifikovaná",B57="název odbornosti neidentifikován"),B57,_xlfn.XLOOKUP(B57,'[1]Odbornost - kmen_číselník'!$A:$A,'[1]Odbornost - kmen_číselník'!$B:$B,""))</f>
        <v>neurologie</v>
      </c>
      <c r="D57" s="1" t="str">
        <f>IF(COUNTIF('T_relevantní_odb_agg_počty MD'!$A$1:$A$10,'T_relevantní odbornosti'!C57)=1,"ano","")</f>
        <v>ano</v>
      </c>
    </row>
    <row r="58" spans="1:4" hidden="1" x14ac:dyDescent="0.25">
      <c r="A58" s="1">
        <v>613</v>
      </c>
      <c r="B58" s="2" t="s">
        <v>1009</v>
      </c>
      <c r="C58" s="2" t="str">
        <f>IF(OR(B58="odbornost neidentifikovaná",B58="název odbornosti neidentifikován"),B58,_xlfn.XLOOKUP(B58,'[1]Odbornost - kmen_číselník'!$A:$A,'[1]Odbornost - kmen_číselník'!$B:$B,""))</f>
        <v>gynekologie a porodnictví</v>
      </c>
      <c r="D58" s="1" t="str">
        <f>IF(COUNTIF('T_relevantní_odb_agg_počty MD'!$A$1:$A$10,'T_relevantní odbornosti'!C58)=1,"ano","")</f>
        <v/>
      </c>
    </row>
    <row r="59" spans="1:4" hidden="1" x14ac:dyDescent="0.25">
      <c r="A59" s="1">
        <v>19</v>
      </c>
      <c r="B59" s="2" t="s">
        <v>1017</v>
      </c>
      <c r="C59" s="2" t="str">
        <f>IF(OR(B59="odbornost neidentifikovaná",B59="název odbornosti neidentifikován"),B59,_xlfn.XLOOKUP(B59,'[1]Odbornost - kmen_číselník'!$A:$A,'[1]Odbornost - kmen_číselník'!$B:$B,""))</f>
        <v>stomatologie</v>
      </c>
      <c r="D59" s="1" t="str">
        <f>IF(COUNTIF('T_relevantní_odb_agg_počty MD'!$A$1:$A$10,'T_relevantní odbornosti'!C59)=1,"ano","")</f>
        <v/>
      </c>
    </row>
    <row r="60" spans="1:4" hidden="1" x14ac:dyDescent="0.25">
      <c r="A60" s="1" t="s">
        <v>585</v>
      </c>
      <c r="B60" s="2" t="s">
        <v>1006</v>
      </c>
      <c r="C60" s="2" t="str">
        <f>IF(OR(B60="odbornost neidentifikovaná",B60="název odbornosti neidentifikován"),B60,_xlfn.XLOOKUP(B60,'[1]Odbornost - kmen_číselník'!$A:$A,'[1]Odbornost - kmen_číselník'!$B:$B,""))</f>
        <v>gynekologie a porodnictví</v>
      </c>
      <c r="D60" s="1" t="str">
        <f>IF(COUNTIF('T_relevantní_odb_agg_počty MD'!$A$1:$A$10,'T_relevantní odbornosti'!C60)=1,"ano","")</f>
        <v/>
      </c>
    </row>
    <row r="61" spans="1:4" x14ac:dyDescent="0.25">
      <c r="A61" s="1">
        <v>203</v>
      </c>
      <c r="B61" s="2" t="s">
        <v>1018</v>
      </c>
      <c r="C61" s="2" t="str">
        <f>IF(OR(B61="odbornost neidentifikovaná",B61="název odbornosti neidentifikován"),B61,_xlfn.XLOOKUP(B61,'[1]Odbornost - kmen_číselník'!$A:$A,'[1]Odbornost - kmen_číselník'!$B:$B,""))</f>
        <v>infekční lékařství</v>
      </c>
      <c r="D61" s="1" t="s">
        <v>1</v>
      </c>
    </row>
    <row r="62" spans="1:4" hidden="1" x14ac:dyDescent="0.25">
      <c r="A62" s="1">
        <v>301</v>
      </c>
      <c r="B62" s="2" t="s">
        <v>1019</v>
      </c>
      <c r="C62" s="2" t="str">
        <f>IF(OR(B62="odbornost neidentifikovaná",B62="název odbornosti neidentifikován"),B62,_xlfn.XLOOKUP(B62,'[1]Odbornost - kmen_číselník'!$A:$A,'[1]Odbornost - kmen_číselník'!$B:$B,""))</f>
        <v>dětské lékařství</v>
      </c>
      <c r="D62" s="1" t="str">
        <f>IF(COUNTIF('T_relevantní_odb_agg_počty MD'!$A$1:$A$10,'T_relevantní odbornosti'!C62)=1,"ano","")</f>
        <v/>
      </c>
    </row>
    <row r="63" spans="1:4" hidden="1" x14ac:dyDescent="0.25">
      <c r="A63" s="1">
        <v>902</v>
      </c>
      <c r="B63" s="2" t="s">
        <v>1020</v>
      </c>
      <c r="C63" s="2" t="str">
        <f>IF(OR(B63="odbornost neidentifikovaná",B63="název odbornosti neidentifikován"),B63,_xlfn.XLOOKUP(B63,'[1]Odbornost - kmen_číselník'!$A:$A,'[1]Odbornost - kmen_číselník'!$B:$B,""))</f>
        <v>fyzioterapeut</v>
      </c>
      <c r="D63" s="1" t="str">
        <f>IF(COUNTIF('T_relevantní_odb_agg_počty MD'!$A$1:$A$10,'T_relevantní odbornosti'!C63)=1,"ano","")</f>
        <v/>
      </c>
    </row>
    <row r="64" spans="1:4" hidden="1" x14ac:dyDescent="0.25">
      <c r="A64" s="1" t="s">
        <v>596</v>
      </c>
      <c r="B64" s="2" t="s">
        <v>1021</v>
      </c>
      <c r="C64" s="2" t="str">
        <f>IF(OR(B64="odbornost neidentifikovaná",B64="název odbornosti neidentifikován"),B64,_xlfn.XLOOKUP(B64,'[1]Odbornost - kmen_číselník'!$A:$A,'[1]Odbornost - kmen_číselník'!$B:$B,""))</f>
        <v>pneumologie a ftizeologie</v>
      </c>
      <c r="D64" s="1" t="str">
        <f>IF(COUNTIF('T_relevantní_odb_agg_počty MD'!$A$1:$A$10,'T_relevantní odbornosti'!C64)=1,"ano","")</f>
        <v>ano</v>
      </c>
    </row>
    <row r="65" spans="1:4" hidden="1" x14ac:dyDescent="0.25">
      <c r="A65" s="1" t="s">
        <v>598</v>
      </c>
      <c r="B65" s="2" t="s">
        <v>1022</v>
      </c>
      <c r="C65" s="2" t="str">
        <f>IF(OR(B65="odbornost neidentifikovaná",B65="název odbornosti neidentifikován"),B65,_xlfn.XLOOKUP(B65,'[1]Odbornost - kmen_číselník'!$A:$A,'[1]Odbornost - kmen_číselník'!$B:$B,""))</f>
        <v>dětské lékařství</v>
      </c>
      <c r="D65" s="1" t="str">
        <f>IF(COUNTIF('T_relevantní_odb_agg_počty MD'!$A$1:$A$10,'T_relevantní odbornosti'!C65)=1,"ano","")</f>
        <v/>
      </c>
    </row>
    <row r="66" spans="1:4" hidden="1" x14ac:dyDescent="0.25">
      <c r="A66" s="1" t="s">
        <v>603</v>
      </c>
      <c r="B66" s="2" t="s">
        <v>1023</v>
      </c>
      <c r="C66" s="2" t="str">
        <f>IF(OR(B66="odbornost neidentifikovaná",B66="název odbornosti neidentifikován"),B66,_xlfn.XLOOKUP(B66,'[1]Odbornost - kmen_číselník'!$A:$A,'[1]Odbornost - kmen_číselník'!$B:$B,""))</f>
        <v>úrazová chirurgie (traumatologie)</v>
      </c>
      <c r="D66" s="1" t="str">
        <f>IF(COUNTIF('T_relevantní_odb_agg_počty MD'!$A$1:$A$10,'T_relevantní odbornosti'!C66)=1,"ano","")</f>
        <v/>
      </c>
    </row>
    <row r="67" spans="1:4" hidden="1" x14ac:dyDescent="0.25">
      <c r="A67" s="1" t="s">
        <v>604</v>
      </c>
      <c r="B67" s="2" t="s">
        <v>1024</v>
      </c>
      <c r="C67" s="2" t="str">
        <f>IF(OR(B67="odbornost neidentifikovaná",B67="název odbornosti neidentifikován"),B67,_xlfn.XLOOKUP(B67,'[1]Odbornost - kmen_číselník'!$A:$A,'[1]Odbornost - kmen_číselník'!$B:$B,""))</f>
        <v>chirurgie</v>
      </c>
      <c r="D67" s="1" t="str">
        <f>IF(COUNTIF('T_relevantní_odb_agg_počty MD'!$A$1:$A$10,'T_relevantní odbornosti'!C67)=1,"ano","")</f>
        <v/>
      </c>
    </row>
    <row r="68" spans="1:4" hidden="1" x14ac:dyDescent="0.25">
      <c r="A68" s="1" t="s">
        <v>605</v>
      </c>
      <c r="B68" s="1" t="s">
        <v>1075</v>
      </c>
      <c r="C68" s="2" t="str">
        <f>IF(OR(B68="odbornost neidentifikovaná",B68="název odbornosti neidentifikován"),B68,_xlfn.XLOOKUP(B68,'[1]Odbornost - kmen_číselník'!$A:$A,'[1]Odbornost - kmen_číselník'!$B:$B,""))</f>
        <v>onkologie</v>
      </c>
      <c r="D68" s="1" t="str">
        <f>IF(COUNTIF('T_relevantní_odb_agg_počty MD'!$A$1:$A$10,'T_relevantní odbornosti'!C68)=1,"ano","")</f>
        <v>ano</v>
      </c>
    </row>
    <row r="69" spans="1:4" hidden="1" x14ac:dyDescent="0.25">
      <c r="A69" s="1" t="s">
        <v>617</v>
      </c>
      <c r="B69" s="1" t="s">
        <v>1076</v>
      </c>
      <c r="C69" s="2" t="str">
        <f>IF(OR(B69="odbornost neidentifikovaná",B69="název odbornosti neidentifikován"),B69,_xlfn.XLOOKUP(B69,'[1]Odbornost - kmen_číselník'!$A:$A,'[1]Odbornost - kmen_číselník'!$B:$B,""))</f>
        <v>ortopedie</v>
      </c>
      <c r="D69" s="1" t="str">
        <f>IF(COUNTIF('T_relevantní_odb_agg_počty MD'!$A$1:$A$10,'T_relevantní odbornosti'!C69)=1,"ano","")</f>
        <v/>
      </c>
    </row>
    <row r="70" spans="1:4" hidden="1" x14ac:dyDescent="0.25">
      <c r="A70" s="1" t="s">
        <v>620</v>
      </c>
      <c r="B70" s="1" t="s">
        <v>1077</v>
      </c>
      <c r="C70" s="2" t="str">
        <f>IF(OR(B70="odbornost neidentifikovaná",B70="název odbornosti neidentifikován"),B70,_xlfn.XLOOKUP(B70,'[1]Odbornost - kmen_číselník'!$A:$A,'[1]Odbornost - kmen_číselník'!$B:$B,""))</f>
        <v>neurochirurgie</v>
      </c>
      <c r="D70" s="1" t="str">
        <f>IF(COUNTIF('T_relevantní_odb_agg_počty MD'!$A$1:$A$10,'T_relevantní odbornosti'!C70)=1,"ano","")</f>
        <v/>
      </c>
    </row>
    <row r="71" spans="1:4" hidden="1" x14ac:dyDescent="0.25">
      <c r="A71" s="1" t="s">
        <v>629</v>
      </c>
      <c r="B71" s="1" t="s">
        <v>1078</v>
      </c>
      <c r="C71" s="2" t="str">
        <f>IF(OR(B71="odbornost neidentifikovaná",B71="název odbornosti neidentifikován"),B71,_xlfn.XLOOKUP(B71,'[1]Odbornost - kmen_číselník'!$A:$A,'[1]Odbornost - kmen_číselník'!$B:$B,""))</f>
        <v>hematologie</v>
      </c>
      <c r="D71" s="1" t="str">
        <f>IF(COUNTIF('T_relevantní_odb_agg_počty MD'!$A$1:$A$10,'T_relevantní odbornosti'!C71)=1,"ano","")</f>
        <v/>
      </c>
    </row>
    <row r="72" spans="1:4" hidden="1" x14ac:dyDescent="0.25">
      <c r="A72" s="1" t="s">
        <v>634</v>
      </c>
      <c r="B72" s="1" t="s">
        <v>1079</v>
      </c>
      <c r="C72" s="2" t="str">
        <f>IF(OR(B72="odbornost neidentifikovaná",B72="název odbornosti neidentifikován"),B72,_xlfn.XLOOKUP(B72,'[1]Odbornost - kmen_číselník'!$A:$A,'[1]Odbornost - kmen_číselník'!$B:$B,""))</f>
        <v>ústavní následná péče v LDN</v>
      </c>
      <c r="D72" s="1" t="str">
        <f>IF(COUNTIF('T_relevantní_odb_agg_počty MD'!$A$1:$A$10,'T_relevantní odbornosti'!C72)=1,"ano","")</f>
        <v/>
      </c>
    </row>
    <row r="73" spans="1:4" hidden="1" x14ac:dyDescent="0.25">
      <c r="A73" s="1" t="s">
        <v>636</v>
      </c>
      <c r="B73" s="1" t="s">
        <v>1080</v>
      </c>
      <c r="C73" s="2" t="str">
        <f>IF(OR(B73="odbornost neidentifikovaná",B73="název odbornosti neidentifikován"),B73,_xlfn.XLOOKUP(B73,'[1]Odbornost - kmen_číselník'!$A:$A,'[1]Odbornost - kmen_číselník'!$B:$B,""))</f>
        <v>kardiologie</v>
      </c>
      <c r="D73" s="1" t="str">
        <f>IF(COUNTIF('T_relevantní_odb_agg_počty MD'!$A$1:$A$10,'T_relevantní odbornosti'!C73)=1,"ano","")</f>
        <v>ano</v>
      </c>
    </row>
    <row r="74" spans="1:4" hidden="1" x14ac:dyDescent="0.25">
      <c r="A74" s="1">
        <v>110</v>
      </c>
      <c r="B74" s="1" t="s">
        <v>1081</v>
      </c>
      <c r="C74" s="2" t="str">
        <f>IF(OR(B74="odbornost neidentifikovaná",B74="název odbornosti neidentifikován"),B74,_xlfn.XLOOKUP(B74,'[1]Odbornost - kmen_číselník'!$A:$A,'[1]Odbornost - kmen_číselník'!$B:$B,""))</f>
        <v>klinická osteologie</v>
      </c>
      <c r="D74" s="1" t="str">
        <f>IF(COUNTIF('T_relevantní_odb_agg_počty MD'!$A$1:$A$10,'T_relevantní odbornosti'!C74)=1,"ano","")</f>
        <v/>
      </c>
    </row>
    <row r="75" spans="1:4" hidden="1" x14ac:dyDescent="0.25">
      <c r="A75" s="1" t="s">
        <v>640</v>
      </c>
      <c r="B75" s="1" t="s">
        <v>1082</v>
      </c>
      <c r="C75" s="2" t="str">
        <f>IF(OR(B75="odbornost neidentifikovaná",B75="název odbornosti neidentifikován"),B75,_xlfn.XLOOKUP(B75,'[1]Odbornost - kmen_číselník'!$A:$A,'[1]Odbornost - kmen_číselník'!$B:$B,""))</f>
        <v>ORL</v>
      </c>
      <c r="D75" s="1" t="str">
        <f>IF(COUNTIF('T_relevantní_odb_agg_počty MD'!$A$1:$A$10,'T_relevantní odbornosti'!C75)=1,"ano","")</f>
        <v/>
      </c>
    </row>
    <row r="76" spans="1:4" hidden="1" x14ac:dyDescent="0.25">
      <c r="A76" s="1">
        <v>403</v>
      </c>
      <c r="B76" s="1" t="s">
        <v>1083</v>
      </c>
      <c r="C76" s="2" t="str">
        <f>IF(OR(B76="odbornost neidentifikovaná",B76="název odbornosti neidentifikován"),B76,_xlfn.XLOOKUP(B76,'[1]Odbornost - kmen_číselník'!$A:$A,'[1]Odbornost - kmen_číselník'!$B:$B,""))</f>
        <v>onkologie</v>
      </c>
      <c r="D76" s="1" t="str">
        <f>IF(COUNTIF('T_relevantní_odb_agg_počty MD'!$A$1:$A$10,'T_relevantní odbornosti'!C76)=1,"ano","")</f>
        <v>ano</v>
      </c>
    </row>
    <row r="77" spans="1:4" hidden="1" x14ac:dyDescent="0.25">
      <c r="A77" s="1">
        <v>309</v>
      </c>
      <c r="B77" s="1" t="s">
        <v>1084</v>
      </c>
      <c r="C77" s="2" t="str">
        <f>IF(OR(B77="odbornost neidentifikovaná",B77="název odbornosti neidentifikován"),B77,_xlfn.XLOOKUP(B77,'[1]Odbornost - kmen_číselník'!$A:$A,'[1]Odbornost - kmen_číselník'!$B:$B,""))</f>
        <v>sexuologie</v>
      </c>
      <c r="D77" s="1" t="str">
        <f>IF(COUNTIF('T_relevantní_odb_agg_počty MD'!$A$1:$A$10,'T_relevantní odbornosti'!C77)=1,"ano","")</f>
        <v/>
      </c>
    </row>
    <row r="78" spans="1:4" hidden="1" x14ac:dyDescent="0.25">
      <c r="A78" s="1" t="s">
        <v>654</v>
      </c>
      <c r="B78" s="1" t="s">
        <v>1085</v>
      </c>
      <c r="C78" s="2" t="str">
        <f>IF(OR(B78="odbornost neidentifikovaná",B78="název odbornosti neidentifikován"),B78,_xlfn.XLOOKUP(B78,'[1]Odbornost - kmen_číselník'!$A:$A,'[1]Odbornost - kmen_číselník'!$B:$B,""))</f>
        <v>vnitřní lékařství - interna</v>
      </c>
      <c r="D78" s="1" t="str">
        <f>IF(COUNTIF('T_relevantní_odb_agg_počty MD'!$A$1:$A$10,'T_relevantní odbornosti'!C78)=1,"ano","")</f>
        <v>ano</v>
      </c>
    </row>
    <row r="79" spans="1:4" hidden="1" x14ac:dyDescent="0.25">
      <c r="A79" s="1">
        <v>881</v>
      </c>
      <c r="B79" s="1" t="s">
        <v>1086</v>
      </c>
      <c r="C79" s="2" t="str">
        <f>IF(OR(B79="odbornost neidentifikovaná",B79="název odbornosti neidentifikován"),B79,_xlfn.XLOOKUP(B79,'[1]Odbornost - kmen_číselník'!$A:$A,'[1]Odbornost - kmen_číselník'!$B:$B,""))</f>
        <v>klinická biochemie</v>
      </c>
      <c r="D79" s="1" t="str">
        <f>IF(COUNTIF('T_relevantní_odb_agg_počty MD'!$A$1:$A$10,'T_relevantní odbornosti'!C79)=1,"ano","")</f>
        <v/>
      </c>
    </row>
    <row r="80" spans="1:4" hidden="1" x14ac:dyDescent="0.25">
      <c r="A80" s="1" t="s">
        <v>658</v>
      </c>
      <c r="B80" s="1" t="s">
        <v>1087</v>
      </c>
      <c r="C80" s="2" t="str">
        <f>IF(OR(B80="odbornost neidentifikovaná",B80="název odbornosti neidentifikován"),B80,_xlfn.XLOOKUP(B80,'[1]Odbornost - kmen_číselník'!$A:$A,'[1]Odbornost - kmen_číselník'!$B:$B,""))</f>
        <v>ORL</v>
      </c>
      <c r="D80" s="1" t="str">
        <f>IF(COUNTIF('T_relevantní_odb_agg_počty MD'!$A$1:$A$10,'T_relevantní odbornosti'!C80)=1,"ano","")</f>
        <v/>
      </c>
    </row>
    <row r="81" spans="1:4" hidden="1" x14ac:dyDescent="0.25">
      <c r="A81" s="1">
        <v>506</v>
      </c>
      <c r="B81" s="1" t="s">
        <v>1088</v>
      </c>
      <c r="C81" s="2" t="str">
        <f>IF(OR(B81="odbornost neidentifikovaná",B81="název odbornosti neidentifikován"),B81,_xlfn.XLOOKUP(B81,'[1]Odbornost - kmen_číselník'!$A:$A,'[1]Odbornost - kmen_číselník'!$B:$B,""))</f>
        <v>neurochirurgie</v>
      </c>
      <c r="D81" s="1" t="str">
        <f>IF(COUNTIF('T_relevantní_odb_agg_počty MD'!$A$1:$A$10,'T_relevantní odbornosti'!C81)=1,"ano","")</f>
        <v/>
      </c>
    </row>
    <row r="82" spans="1:4" hidden="1" x14ac:dyDescent="0.25">
      <c r="A82" s="1">
        <v>407</v>
      </c>
      <c r="B82" s="1" t="s">
        <v>1089</v>
      </c>
      <c r="C82" s="2" t="str">
        <f>IF(OR(B82="odbornost neidentifikovaná",B82="název odbornosti neidentifikován"),B82,_xlfn.XLOOKUP(B82,'[1]Odbornost - kmen_číselník'!$A:$A,'[1]Odbornost - kmen_číselník'!$B:$B,""))</f>
        <v>nukleární medicína</v>
      </c>
      <c r="D82" s="1" t="str">
        <f>IF(COUNTIF('T_relevantní_odb_agg_počty MD'!$A$1:$A$10,'T_relevantní odbornosti'!C82)=1,"ano","")</f>
        <v/>
      </c>
    </row>
    <row r="83" spans="1:4" hidden="1" x14ac:dyDescent="0.25">
      <c r="A83" s="1" t="s">
        <v>668</v>
      </c>
      <c r="B83" s="1" t="s">
        <v>1090</v>
      </c>
      <c r="C83" s="2" t="str">
        <f>IF(OR(B83="odbornost neidentifikovaná",B83="název odbornosti neidentifikován"),B83,_xlfn.XLOOKUP(B83,'[1]Odbornost - kmen_číselník'!$A:$A,'[1]Odbornost - kmen_číselník'!$B:$B,""))</f>
        <v>kardiologie</v>
      </c>
      <c r="D83" s="1" t="str">
        <f>IF(COUNTIF('T_relevantní_odb_agg_počty MD'!$A$1:$A$10,'T_relevantní odbornosti'!C83)=1,"ano","")</f>
        <v>ano</v>
      </c>
    </row>
    <row r="84" spans="1:4" hidden="1" x14ac:dyDescent="0.25">
      <c r="A84" s="1" t="s">
        <v>671</v>
      </c>
      <c r="B84" s="1" t="s">
        <v>1091</v>
      </c>
      <c r="C84" s="2" t="str">
        <f>IF(OR(B84="odbornost neidentifikovaná",B84="název odbornosti neidentifikován"),B84,_xlfn.XLOOKUP(B84,'[1]Odbornost - kmen_číselník'!$A:$A,'[1]Odbornost - kmen_číselník'!$B:$B,""))</f>
        <v>ortopedie</v>
      </c>
      <c r="D84" s="1" t="str">
        <f>IF(COUNTIF('T_relevantní_odb_agg_počty MD'!$A$1:$A$10,'T_relevantní odbornosti'!C84)=1,"ano","")</f>
        <v/>
      </c>
    </row>
    <row r="85" spans="1:4" hidden="1" x14ac:dyDescent="0.25">
      <c r="A85" s="1">
        <v>106</v>
      </c>
      <c r="B85" s="1" t="s">
        <v>1092</v>
      </c>
      <c r="C85" s="2" t="str">
        <f>IF(OR(B85="odbornost neidentifikovaná",B85="název odbornosti neidentifikován"),B85,_xlfn.XLOOKUP(B85,'[1]Odbornost - kmen_číselník'!$A:$A,'[1]Odbornost - kmen_číselník'!$B:$B,""))</f>
        <v>geriatrie</v>
      </c>
      <c r="D85" s="1" t="str">
        <f>IF(COUNTIF('T_relevantní_odb_agg_počty MD'!$A$1:$A$10,'T_relevantní odbornosti'!C85)=1,"ano","")</f>
        <v/>
      </c>
    </row>
    <row r="86" spans="1:4" x14ac:dyDescent="0.25">
      <c r="A86" s="1" t="s">
        <v>680</v>
      </c>
      <c r="B86" s="1" t="s">
        <v>1093</v>
      </c>
      <c r="C86" s="2" t="str">
        <f>IF(OR(B86="odbornost neidentifikovaná",B86="název odbornosti neidentifikován"),B86,_xlfn.XLOOKUP(B86,'[1]Odbornost - kmen_číselník'!$A:$A,'[1]Odbornost - kmen_číselník'!$B:$B,""))</f>
        <v>infekční lékařství</v>
      </c>
      <c r="D86" s="1" t="s">
        <v>1</v>
      </c>
    </row>
    <row r="87" spans="1:4" hidden="1" x14ac:dyDescent="0.25">
      <c r="A87" s="1">
        <v>504</v>
      </c>
      <c r="B87" s="1" t="s">
        <v>1094</v>
      </c>
      <c r="C87" s="2" t="str">
        <f>IF(OR(B87="odbornost neidentifikovaná",B87="název odbornosti neidentifikován"),B87,_xlfn.XLOOKUP(B87,'[1]Odbornost - kmen_číselník'!$A:$A,'[1]Odbornost - kmen_číselník'!$B:$B,""))</f>
        <v>cévní chirurgie</v>
      </c>
      <c r="D87" s="1" t="str">
        <f>IF(COUNTIF('T_relevantní_odb_agg_počty MD'!$A$1:$A$10,'T_relevantní odbornosti'!C87)=1,"ano","")</f>
        <v/>
      </c>
    </row>
    <row r="88" spans="1:4" hidden="1" x14ac:dyDescent="0.25">
      <c r="A88" s="1" t="s">
        <v>687</v>
      </c>
      <c r="B88" s="1" t="s">
        <v>1095</v>
      </c>
      <c r="C88" s="2" t="str">
        <f>IF(OR(B88="odbornost neidentifikovaná",B88="název odbornosti neidentifikován"),B88,_xlfn.XLOOKUP(B88,'[1]Odbornost - kmen_číselník'!$A:$A,'[1]Odbornost - kmen_číselník'!$B:$B,""))</f>
        <v>hematologie</v>
      </c>
      <c r="D88" s="1" t="str">
        <f>IF(COUNTIF('T_relevantní_odb_agg_počty MD'!$A$1:$A$10,'T_relevantní odbornosti'!C88)=1,"ano","")</f>
        <v/>
      </c>
    </row>
    <row r="89" spans="1:4" hidden="1" x14ac:dyDescent="0.25">
      <c r="A89" s="1" t="s">
        <v>689</v>
      </c>
      <c r="B89" s="1" t="s">
        <v>1096</v>
      </c>
      <c r="C89" s="2" t="str">
        <f>IF(OR(B89="odbornost neidentifikovaná",B89="název odbornosti neidentifikován"),B89,_xlfn.XLOOKUP(B89,'[1]Odbornost - kmen_číselník'!$A:$A,'[1]Odbornost - kmen_číselník'!$B:$B,""))</f>
        <v>dětské lékařství</v>
      </c>
      <c r="D89" s="1" t="str">
        <f>IF(COUNTIF('T_relevantní_odb_agg_počty MD'!$A$1:$A$10,'T_relevantní odbornosti'!C89)=1,"ano","")</f>
        <v/>
      </c>
    </row>
    <row r="90" spans="1:4" hidden="1" x14ac:dyDescent="0.25">
      <c r="A90" s="1" t="s">
        <v>691</v>
      </c>
      <c r="B90" s="1" t="s">
        <v>1097</v>
      </c>
      <c r="C90" s="2" t="str">
        <f>IF(OR(B90="odbornost neidentifikovaná",B90="název odbornosti neidentifikován"),B90,_xlfn.XLOOKUP(B90,'[1]Odbornost - kmen_číselník'!$A:$A,'[1]Odbornost - kmen_číselník'!$B:$B,""))</f>
        <v>gastroenterologie</v>
      </c>
      <c r="D90" s="1" t="str">
        <f>IF(COUNTIF('T_relevantní_odb_agg_počty MD'!$A$1:$A$10,'T_relevantní odbornosti'!C90)=1,"ano","")</f>
        <v/>
      </c>
    </row>
    <row r="91" spans="1:4" hidden="1" x14ac:dyDescent="0.25">
      <c r="A91" s="1" t="s">
        <v>692</v>
      </c>
      <c r="B91" s="1" t="s">
        <v>1098</v>
      </c>
      <c r="C91" s="2" t="str">
        <f>IF(OR(B91="odbornost neidentifikovaná",B91="název odbornosti neidentifikován"),B91,_xlfn.XLOOKUP(B91,'[1]Odbornost - kmen_číselník'!$A:$A,'[1]Odbornost - kmen_číselník'!$B:$B,""))</f>
        <v>neurologie</v>
      </c>
      <c r="D91" s="1" t="str">
        <f>IF(COUNTIF('T_relevantní_odb_agg_počty MD'!$A$1:$A$10,'T_relevantní odbornosti'!C91)=1,"ano","")</f>
        <v>ano</v>
      </c>
    </row>
    <row r="92" spans="1:4" hidden="1" x14ac:dyDescent="0.25">
      <c r="A92" s="1" t="s">
        <v>695</v>
      </c>
      <c r="B92" s="1" t="s">
        <v>1099</v>
      </c>
      <c r="C92" s="2" t="str">
        <f>IF(OR(B92="odbornost neidentifikovaná",B92="název odbornosti neidentifikován"),B92,_xlfn.XLOOKUP(B92,'[1]Odbornost - kmen_číselník'!$A:$A,'[1]Odbornost - kmen_číselník'!$B:$B,""))</f>
        <v>dětské lékařství</v>
      </c>
      <c r="D92" s="1" t="str">
        <f>IF(COUNTIF('T_relevantní_odb_agg_počty MD'!$A$1:$A$10,'T_relevantní odbornosti'!C92)=1,"ano","")</f>
        <v/>
      </c>
    </row>
    <row r="93" spans="1:4" hidden="1" x14ac:dyDescent="0.25">
      <c r="A93" s="1" t="s">
        <v>697</v>
      </c>
      <c r="B93" s="1" t="s">
        <v>1100</v>
      </c>
      <c r="C93" s="2" t="str">
        <f>IF(OR(B93="odbornost neidentifikovaná",B93="název odbornosti neidentifikován"),B93,_xlfn.XLOOKUP(B93,'[1]Odbornost - kmen_číselník'!$A:$A,'[1]Odbornost - kmen_číselník'!$B:$B,""))</f>
        <v>orální a maxilofaciální chirurgie</v>
      </c>
      <c r="D93" s="1" t="str">
        <f>IF(COUNTIF('T_relevantní_odb_agg_počty MD'!$A$1:$A$10,'T_relevantní odbornosti'!C93)=1,"ano","")</f>
        <v/>
      </c>
    </row>
    <row r="94" spans="1:4" hidden="1" x14ac:dyDescent="0.25">
      <c r="A94" s="1" t="s">
        <v>699</v>
      </c>
      <c r="B94" s="1" t="s">
        <v>1101</v>
      </c>
      <c r="C94" s="2" t="str">
        <f>IF(OR(B94="odbornost neidentifikovaná",B94="název odbornosti neidentifikován"),B94,_xlfn.XLOOKUP(B94,'[1]Odbornost - kmen_číselník'!$A:$A,'[1]Odbornost - kmen_číselník'!$B:$B,""))</f>
        <v>kardiochirurgie</v>
      </c>
      <c r="D94" s="1" t="str">
        <f>IF(COUNTIF('T_relevantní_odb_agg_počty MD'!$A$1:$A$10,'T_relevantní odbornosti'!C94)=1,"ano","")</f>
        <v/>
      </c>
    </row>
    <row r="95" spans="1:4" hidden="1" x14ac:dyDescent="0.25">
      <c r="A95" s="1" t="s">
        <v>700</v>
      </c>
      <c r="B95" s="1" t="s">
        <v>1102</v>
      </c>
      <c r="C95" s="2" t="str">
        <f>IF(OR(B95="odbornost neidentifikovaná",B95="název odbornosti neidentifikován"),B95,_xlfn.XLOOKUP(B95,'[1]Odbornost - kmen_číselník'!$A:$A,'[1]Odbornost - kmen_číselník'!$B:$B,""))</f>
        <v>ortopedie</v>
      </c>
      <c r="D95" s="1" t="str">
        <f>IF(COUNTIF('T_relevantní_odb_agg_počty MD'!$A$1:$A$10,'T_relevantní odbornosti'!C95)=1,"ano","")</f>
        <v/>
      </c>
    </row>
    <row r="96" spans="1:4" hidden="1" x14ac:dyDescent="0.25">
      <c r="A96" s="1">
        <v>502</v>
      </c>
      <c r="B96" s="1" t="s">
        <v>1103</v>
      </c>
      <c r="C96" s="2" t="str">
        <f>IF(OR(B96="odbornost neidentifikovaná",B96="název odbornosti neidentifikován"),B96,_xlfn.XLOOKUP(B96,'[1]Odbornost - kmen_číselník'!$A:$A,'[1]Odbornost - kmen_číselník'!$B:$B,""))</f>
        <v>chirurgie</v>
      </c>
      <c r="D96" s="1" t="str">
        <f>IF(COUNTIF('T_relevantní_odb_agg_počty MD'!$A$1:$A$10,'T_relevantní odbornosti'!C96)=1,"ano","")</f>
        <v/>
      </c>
    </row>
    <row r="97" spans="1:4" hidden="1" x14ac:dyDescent="0.25">
      <c r="A97" s="1" t="s">
        <v>705</v>
      </c>
      <c r="B97" s="1" t="s">
        <v>1104</v>
      </c>
      <c r="C97" s="2" t="str">
        <f>IF(OR(B97="odbornost neidentifikovaná",B97="název odbornosti neidentifikován"),B97,_xlfn.XLOOKUP(B97,'[1]Odbornost - kmen_číselník'!$A:$A,'[1]Odbornost - kmen_číselník'!$B:$B,""))</f>
        <v>ošetřovatelská LP</v>
      </c>
      <c r="D97" s="1" t="str">
        <f>IF(COUNTIF('T_relevantní_odb_agg_počty MD'!$A$1:$A$10,'T_relevantní odbornosti'!C97)=1,"ano","")</f>
        <v/>
      </c>
    </row>
    <row r="98" spans="1:4" hidden="1" x14ac:dyDescent="0.25">
      <c r="A98" s="1" t="s">
        <v>708</v>
      </c>
      <c r="B98" s="1" t="s">
        <v>1105</v>
      </c>
      <c r="C98" s="2" t="str">
        <f>IF(OR(B98="odbornost neidentifikovaná",B98="název odbornosti neidentifikován"),B98,_xlfn.XLOOKUP(B98,'[1]Odbornost - kmen_číselník'!$A:$A,'[1]Odbornost - kmen_číselník'!$B:$B,""))</f>
        <v>geriatrie</v>
      </c>
      <c r="D98" s="1" t="str">
        <f>IF(COUNTIF('T_relevantní_odb_agg_počty MD'!$A$1:$A$10,'T_relevantní odbornosti'!C98)=1,"ano","")</f>
        <v/>
      </c>
    </row>
    <row r="99" spans="1:4" hidden="1" x14ac:dyDescent="0.25">
      <c r="A99" s="1" t="s">
        <v>712</v>
      </c>
      <c r="B99" s="1" t="s">
        <v>1106</v>
      </c>
      <c r="C99" s="2" t="str">
        <f>IF(OR(B99="odbornost neidentifikovaná",B99="název odbornosti neidentifikován"),B99,_xlfn.XLOOKUP(B99,'[1]Odbornost - kmen_číselník'!$A:$A,'[1]Odbornost - kmen_číselník'!$B:$B,""))</f>
        <v>onkologie</v>
      </c>
      <c r="D99" s="1" t="str">
        <f>IF(COUNTIF('T_relevantní_odb_agg_počty MD'!$A$1:$A$10,'T_relevantní odbornosti'!C99)=1,"ano","")</f>
        <v>ano</v>
      </c>
    </row>
    <row r="100" spans="1:4" hidden="1" x14ac:dyDescent="0.25">
      <c r="A100" s="1" t="s">
        <v>714</v>
      </c>
      <c r="B100" s="1" t="s">
        <v>1107</v>
      </c>
      <c r="C100" s="2" t="str">
        <f>IF(OR(B100="odbornost neidentifikovaná",B100="název odbornosti neidentifikován"),B100,_xlfn.XLOOKUP(B100,'[1]Odbornost - kmen_číselník'!$A:$A,'[1]Odbornost - kmen_číselník'!$B:$B,""))</f>
        <v>chirurgie</v>
      </c>
      <c r="D100" s="1" t="str">
        <f>IF(COUNTIF('T_relevantní_odb_agg_počty MD'!$A$1:$A$10,'T_relevantní odbornosti'!C100)=1,"ano","")</f>
        <v/>
      </c>
    </row>
    <row r="101" spans="1:4" hidden="1" x14ac:dyDescent="0.25">
      <c r="A101" s="1" t="s">
        <v>718</v>
      </c>
      <c r="B101" s="1" t="s">
        <v>1108</v>
      </c>
      <c r="C101" s="2" t="str">
        <f>IF(OR(B101="odbornost neidentifikovaná",B101="název odbornosti neidentifikován"),B101,_xlfn.XLOOKUP(B101,'[1]Odbornost - kmen_číselník'!$A:$A,'[1]Odbornost - kmen_číselník'!$B:$B,""))</f>
        <v>neurologie</v>
      </c>
      <c r="D101" s="1" t="str">
        <f>IF(COUNTIF('T_relevantní_odb_agg_počty MD'!$A$1:$A$10,'T_relevantní odbornosti'!C101)=1,"ano","")</f>
        <v>ano</v>
      </c>
    </row>
    <row r="102" spans="1:4" hidden="1" x14ac:dyDescent="0.25">
      <c r="A102" s="1">
        <v>507</v>
      </c>
      <c r="B102" s="1" t="s">
        <v>1109</v>
      </c>
      <c r="C102" s="2" t="str">
        <f>IF(OR(B102="odbornost neidentifikovaná",B102="název odbornosti neidentifikován"),B102,_xlfn.XLOOKUP(B102,'[1]Odbornost - kmen_číselník'!$A:$A,'[1]Odbornost - kmen_číselník'!$B:$B,""))</f>
        <v>chirurgie</v>
      </c>
      <c r="D102" s="1" t="str">
        <f>IF(COUNTIF('T_relevantní_odb_agg_počty MD'!$A$1:$A$10,'T_relevantní odbornosti'!C102)=1,"ano","")</f>
        <v/>
      </c>
    </row>
    <row r="103" spans="1:4" hidden="1" x14ac:dyDescent="0.25">
      <c r="A103" s="1">
        <v>702</v>
      </c>
      <c r="B103" s="1" t="s">
        <v>1110</v>
      </c>
      <c r="C103" s="2" t="str">
        <f>IF(OR(B103="odbornost neidentifikovaná",B103="název odbornosti neidentifikován"),B103,_xlfn.XLOOKUP(B103,'[1]Odbornost - kmen_číselník'!$A:$A,'[1]Odbornost - kmen_číselník'!$B:$B,""))</f>
        <v>foniatrie</v>
      </c>
      <c r="D103" s="1" t="str">
        <f>IF(COUNTIF('T_relevantní_odb_agg_počty MD'!$A$1:$A$10,'T_relevantní odbornosti'!C103)=1,"ano","")</f>
        <v/>
      </c>
    </row>
    <row r="104" spans="1:4" hidden="1" x14ac:dyDescent="0.25">
      <c r="A104" s="1">
        <v>405</v>
      </c>
      <c r="B104" s="1" t="s">
        <v>1111</v>
      </c>
      <c r="C104" s="2" t="str">
        <f>IF(OR(B104="odbornost neidentifikovaná",B104="název odbornosti neidentifikován"),B104,_xlfn.XLOOKUP(B104,'[1]Odbornost - kmen_číselník'!$A:$A,'[1]Odbornost - kmen_číselník'!$B:$B,""))</f>
        <v>dermatovenerologie</v>
      </c>
      <c r="D104" s="1" t="str">
        <f>IF(COUNTIF('T_relevantní_odb_agg_počty MD'!$A$1:$A$10,'T_relevantní odbornosti'!C104)=1,"ano","")</f>
        <v/>
      </c>
    </row>
    <row r="105" spans="1:4" hidden="1" x14ac:dyDescent="0.25">
      <c r="A105" s="1" t="s">
        <v>720</v>
      </c>
      <c r="B105" s="1" t="s">
        <v>1112</v>
      </c>
      <c r="C105" s="2" t="str">
        <f>IF(OR(B105="odbornost neidentifikovaná",B105="název odbornosti neidentifikován"),B105,_xlfn.XLOOKUP(B105,'[1]Odbornost - kmen_číselník'!$A:$A,'[1]Odbornost - kmen_číselník'!$B:$B,""))</f>
        <v>dermatovenerologie</v>
      </c>
      <c r="D105" s="1" t="str">
        <f>IF(COUNTIF('T_relevantní_odb_agg_počty MD'!$A$1:$A$10,'T_relevantní odbornosti'!C105)=1,"ano","")</f>
        <v/>
      </c>
    </row>
    <row r="106" spans="1:4" hidden="1" x14ac:dyDescent="0.25">
      <c r="A106" s="1">
        <v>704</v>
      </c>
      <c r="B106" s="1" t="s">
        <v>1113</v>
      </c>
      <c r="C106" s="2" t="str">
        <f>IF(OR(B106="odbornost neidentifikovaná",B106="název odbornosti neidentifikován"),B106,_xlfn.XLOOKUP(B106,'[1]Odbornost - kmen_číselník'!$A:$A,'[1]Odbornost - kmen_číselník'!$B:$B,""))</f>
        <v>ORL</v>
      </c>
      <c r="D106" s="1" t="str">
        <f>IF(COUNTIF('T_relevantní_odb_agg_počty MD'!$A$1:$A$10,'T_relevantní odbornosti'!C106)=1,"ano","")</f>
        <v/>
      </c>
    </row>
    <row r="107" spans="1:4" hidden="1" x14ac:dyDescent="0.25">
      <c r="A107" s="1" t="s">
        <v>726</v>
      </c>
      <c r="B107" s="1" t="s">
        <v>1114</v>
      </c>
      <c r="C107" s="2" t="str">
        <f>IF(OR(B107="odbornost neidentifikovaná",B107="název odbornosti neidentifikován"),B107,_xlfn.XLOOKUP(B107,'[1]Odbornost - kmen_číselník'!$A:$A,'[1]Odbornost - kmen_číselník'!$B:$B,""))</f>
        <v>gynekologie a porodnictví</v>
      </c>
      <c r="D107" s="1" t="str">
        <f>IF(COUNTIF('T_relevantní_odb_agg_počty MD'!$A$1:$A$10,'T_relevantní odbornosti'!C107)=1,"ano","")</f>
        <v/>
      </c>
    </row>
    <row r="108" spans="1:4" hidden="1" x14ac:dyDescent="0.25">
      <c r="A108" s="1" t="s">
        <v>727</v>
      </c>
      <c r="B108" s="1" t="s">
        <v>1115</v>
      </c>
      <c r="C108" s="2" t="str">
        <f>IF(OR(B108="odbornost neidentifikovaná",B108="název odbornosti neidentifikován"),B108,_xlfn.XLOOKUP(B108,'[1]Odbornost - kmen_číselník'!$A:$A,'[1]Odbornost - kmen_číselník'!$B:$B,""))</f>
        <v>plastická chirurgie</v>
      </c>
      <c r="D108" s="1" t="str">
        <f>IF(COUNTIF('T_relevantní_odb_agg_počty MD'!$A$1:$A$10,'T_relevantní odbornosti'!C108)=1,"ano","")</f>
        <v/>
      </c>
    </row>
    <row r="109" spans="1:4" hidden="1" x14ac:dyDescent="0.25">
      <c r="A109" s="1" t="s">
        <v>728</v>
      </c>
      <c r="B109" s="1" t="s">
        <v>1116</v>
      </c>
      <c r="C109" s="2" t="str">
        <f>IF(OR(B109="odbornost neidentifikovaná",B109="název odbornosti neidentifikován"),B109,_xlfn.XLOOKUP(B109,'[1]Odbornost - kmen_číselník'!$A:$A,'[1]Odbornost - kmen_číselník'!$B:$B,""))</f>
        <v>neurochirurgie</v>
      </c>
      <c r="D109" s="1" t="str">
        <f>IF(COUNTIF('T_relevantní_odb_agg_počty MD'!$A$1:$A$10,'T_relevantní odbornosti'!C109)=1,"ano","")</f>
        <v/>
      </c>
    </row>
    <row r="110" spans="1:4" hidden="1" x14ac:dyDescent="0.25">
      <c r="A110" s="1" t="s">
        <v>729</v>
      </c>
      <c r="B110" s="1" t="s">
        <v>1117</v>
      </c>
      <c r="C110" s="2" t="str">
        <f>IF(OR(B110="odbornost neidentifikovaná",B110="název odbornosti neidentifikován"),B110,_xlfn.XLOOKUP(B110,'[1]Odbornost - kmen_číselník'!$A:$A,'[1]Odbornost - kmen_číselník'!$B:$B,""))</f>
        <v>geriatrie</v>
      </c>
      <c r="D110" s="1" t="str">
        <f>IF(COUNTIF('T_relevantní_odb_agg_počty MD'!$A$1:$A$10,'T_relevantní odbornosti'!C110)=1,"ano","")</f>
        <v/>
      </c>
    </row>
    <row r="111" spans="1:4" hidden="1" x14ac:dyDescent="0.25">
      <c r="A111" s="1" t="s">
        <v>731</v>
      </c>
      <c r="B111" s="1" t="s">
        <v>1118</v>
      </c>
      <c r="C111" s="2" t="str">
        <f>IF(OR(B111="odbornost neidentifikovaná",B111="název odbornosti neidentifikován"),B111,_xlfn.XLOOKUP(B111,'[1]Odbornost - kmen_číselník'!$A:$A,'[1]Odbornost - kmen_číselník'!$B:$B,""))</f>
        <v>název odbornosti neidentifikován</v>
      </c>
      <c r="D111" s="1" t="str">
        <f>IF(COUNTIF('T_relevantní_odb_agg_počty MD'!$A$1:$A$10,'T_relevantní odbornosti'!C111)=1,"ano","")</f>
        <v/>
      </c>
    </row>
    <row r="112" spans="1:4" hidden="1" x14ac:dyDescent="0.25">
      <c r="A112" s="1" t="s">
        <v>736</v>
      </c>
      <c r="B112" s="1" t="s">
        <v>1119</v>
      </c>
      <c r="C112" s="2" t="str">
        <f>IF(OR(B112="odbornost neidentifikovaná",B112="název odbornosti neidentifikován"),B112,_xlfn.XLOOKUP(B112,'[1]Odbornost - kmen_číselník'!$A:$A,'[1]Odbornost - kmen_číselník'!$B:$B,""))</f>
        <v>pneumologie a ftizeologie</v>
      </c>
      <c r="D112" s="1" t="str">
        <f>IF(COUNTIF('T_relevantní_odb_agg_počty MD'!$A$1:$A$10,'T_relevantní odbornosti'!C112)=1,"ano","")</f>
        <v>ano</v>
      </c>
    </row>
    <row r="113" spans="1:4" hidden="1" x14ac:dyDescent="0.25">
      <c r="A113" s="1">
        <v>208</v>
      </c>
      <c r="B113" s="1" t="s">
        <v>1120</v>
      </c>
      <c r="C113" s="2" t="str">
        <f>IF(OR(B113="odbornost neidentifikovaná",B113="název odbornosti neidentifikován"),B113,_xlfn.XLOOKUP(B113,'[1]Odbornost - kmen_číselník'!$A:$A,'[1]Odbornost - kmen_číselník'!$B:$B,""))</f>
        <v>lékařská genetika</v>
      </c>
      <c r="D113" s="1" t="str">
        <f>IF(COUNTIF('T_relevantní_odb_agg_počty MD'!$A$1:$A$10,'T_relevantní odbornosti'!C113)=1,"ano","")</f>
        <v/>
      </c>
    </row>
    <row r="114" spans="1:4" hidden="1" x14ac:dyDescent="0.25">
      <c r="A114" s="1" t="s">
        <v>738</v>
      </c>
      <c r="B114" s="1" t="s">
        <v>1121</v>
      </c>
      <c r="C114" s="2" t="str">
        <f>IF(OR(B114="odbornost neidentifikovaná",B114="název odbornosti neidentifikován"),B114,_xlfn.XLOOKUP(B114,'[1]Odbornost - kmen_číselník'!$A:$A,'[1]Odbornost - kmen_číselník'!$B:$B,""))</f>
        <v>dětské lékařství</v>
      </c>
      <c r="D114" s="1" t="str">
        <f>IF(COUNTIF('T_relevantní_odb_agg_počty MD'!$A$1:$A$10,'T_relevantní odbornosti'!C114)=1,"ano","")</f>
        <v/>
      </c>
    </row>
    <row r="115" spans="1:4" hidden="1" x14ac:dyDescent="0.25">
      <c r="A115" s="1" t="s">
        <v>740</v>
      </c>
      <c r="B115" s="1" t="s">
        <v>1122</v>
      </c>
      <c r="C115" s="2" t="str">
        <f>IF(OR(B115="odbornost neidentifikovaná",B115="název odbornosti neidentifikován"),B115,_xlfn.XLOOKUP(B115,'[1]Odbornost - kmen_číselník'!$A:$A,'[1]Odbornost - kmen_číselník'!$B:$B,""))</f>
        <v>urologie</v>
      </c>
      <c r="D115" s="1" t="str">
        <f>IF(COUNTIF('T_relevantní_odb_agg_počty MD'!$A$1:$A$10,'T_relevantní odbornosti'!C115)=1,"ano","")</f>
        <v>ano</v>
      </c>
    </row>
    <row r="116" spans="1:4" hidden="1" x14ac:dyDescent="0.25">
      <c r="A116" s="1" t="s">
        <v>741</v>
      </c>
      <c r="B116" s="1" t="s">
        <v>1123</v>
      </c>
      <c r="C116" s="2" t="str">
        <f>IF(OR(B116="odbornost neidentifikovaná",B116="název odbornosti neidentifikován"),B116,_xlfn.XLOOKUP(B116,'[1]Odbornost - kmen_číselník'!$A:$A,'[1]Odbornost - kmen_číselník'!$B:$B,""))</f>
        <v>neurologie</v>
      </c>
      <c r="D116" s="1" t="str">
        <f>IF(COUNTIF('T_relevantní_odb_agg_počty MD'!$A$1:$A$10,'T_relevantní odbornosti'!C116)=1,"ano","")</f>
        <v>ano</v>
      </c>
    </row>
    <row r="117" spans="1:4" hidden="1" x14ac:dyDescent="0.25">
      <c r="A117" s="1" t="s">
        <v>742</v>
      </c>
      <c r="B117" s="1" t="s">
        <v>1124</v>
      </c>
      <c r="C117" s="2" t="str">
        <f>IF(OR(B117="odbornost neidentifikovaná",B117="název odbornosti neidentifikován"),B117,_xlfn.XLOOKUP(B117,'[1]Odbornost - kmen_číselník'!$A:$A,'[1]Odbornost - kmen_číselník'!$B:$B,""))</f>
        <v>chirurgie</v>
      </c>
      <c r="D117" s="1" t="str">
        <f>IF(COUNTIF('T_relevantní_odb_agg_počty MD'!$A$1:$A$10,'T_relevantní odbornosti'!C117)=1,"ano","")</f>
        <v/>
      </c>
    </row>
    <row r="118" spans="1:4" hidden="1" x14ac:dyDescent="0.25">
      <c r="A118" s="1" t="s">
        <v>743</v>
      </c>
      <c r="B118" s="1" t="s">
        <v>1125</v>
      </c>
      <c r="C118" s="2" t="str">
        <f>IF(OR(B118="odbornost neidentifikovaná",B118="název odbornosti neidentifikován"),B118,_xlfn.XLOOKUP(B118,'[1]Odbornost - kmen_číselník'!$A:$A,'[1]Odbornost - kmen_číselník'!$B:$B,""))</f>
        <v>dermatovenerologie</v>
      </c>
      <c r="D118" s="1" t="str">
        <f>IF(COUNTIF('T_relevantní_odb_agg_počty MD'!$A$1:$A$10,'T_relevantní odbornosti'!C118)=1,"ano","")</f>
        <v/>
      </c>
    </row>
    <row r="119" spans="1:4" hidden="1" x14ac:dyDescent="0.25">
      <c r="A119" s="1" t="s">
        <v>746</v>
      </c>
      <c r="B119" s="1" t="s">
        <v>1126</v>
      </c>
      <c r="C119" s="2" t="str">
        <f>IF(OR(B119="odbornost neidentifikovaná",B119="název odbornosti neidentifikován"),B119,_xlfn.XLOOKUP(B119,'[1]Odbornost - kmen_číselník'!$A:$A,'[1]Odbornost - kmen_číselník'!$B:$B,""))</f>
        <v>neonatologie</v>
      </c>
      <c r="D119" s="1" t="str">
        <f>IF(COUNTIF('T_relevantní_odb_agg_počty MD'!$A$1:$A$10,'T_relevantní odbornosti'!C119)=1,"ano","")</f>
        <v/>
      </c>
    </row>
    <row r="120" spans="1:4" hidden="1" x14ac:dyDescent="0.25">
      <c r="A120" s="1" t="s">
        <v>749</v>
      </c>
      <c r="B120" s="1" t="s">
        <v>1127</v>
      </c>
      <c r="C120" s="2" t="str">
        <f>IF(OR(B120="odbornost neidentifikovaná",B120="název odbornosti neidentifikován"),B120,_xlfn.XLOOKUP(B120,'[1]Odbornost - kmen_číselník'!$A:$A,'[1]Odbornost - kmen_číselník'!$B:$B,""))</f>
        <v>chirurgie</v>
      </c>
      <c r="D120" s="1" t="str">
        <f>IF(COUNTIF('T_relevantní_odb_agg_počty MD'!$A$1:$A$10,'T_relevantní odbornosti'!C120)=1,"ano","")</f>
        <v/>
      </c>
    </row>
    <row r="121" spans="1:4" hidden="1" x14ac:dyDescent="0.25">
      <c r="A121" s="1">
        <v>605</v>
      </c>
      <c r="B121" s="1" t="s">
        <v>1128</v>
      </c>
      <c r="C121" s="2" t="str">
        <f>IF(OR(B121="odbornost neidentifikovaná",B121="název odbornosti neidentifikován"),B121,_xlfn.XLOOKUP(B121,'[1]Odbornost - kmen_číselník'!$A:$A,'[1]Odbornost - kmen_číselník'!$B:$B,""))</f>
        <v>orální a maxilofaciální chirurgie</v>
      </c>
      <c r="D121" s="1" t="str">
        <f>IF(COUNTIF('T_relevantní_odb_agg_počty MD'!$A$1:$A$10,'T_relevantní odbornosti'!C121)=1,"ano","")</f>
        <v/>
      </c>
    </row>
    <row r="122" spans="1:4" hidden="1" x14ac:dyDescent="0.25">
      <c r="A122" s="1" t="s">
        <v>750</v>
      </c>
      <c r="B122" s="1" t="s">
        <v>1129</v>
      </c>
      <c r="C122" s="2" t="str">
        <f>IF(OR(B122="odbornost neidentifikovaná",B122="název odbornosti neidentifikován"),B122,_xlfn.XLOOKUP(B122,'[1]Odbornost - kmen_číselník'!$A:$A,'[1]Odbornost - kmen_číselník'!$B:$B,""))</f>
        <v>chirurgie</v>
      </c>
      <c r="D122" s="1" t="str">
        <f>IF(COUNTIF('T_relevantní_odb_agg_počty MD'!$A$1:$A$10,'T_relevantní odbornosti'!C122)=1,"ano","")</f>
        <v/>
      </c>
    </row>
    <row r="123" spans="1:4" hidden="1" x14ac:dyDescent="0.25">
      <c r="A123" s="1" t="s">
        <v>751</v>
      </c>
      <c r="B123" s="1" t="s">
        <v>1130</v>
      </c>
      <c r="C123" s="2" t="str">
        <f>IF(OR(B123="odbornost neidentifikovaná",B123="název odbornosti neidentifikován"),B123,_xlfn.XLOOKUP(B123,'[1]Odbornost - kmen_číselník'!$A:$A,'[1]Odbornost - kmen_číselník'!$B:$B,""))</f>
        <v>kardiochirurgie</v>
      </c>
      <c r="D123" s="1" t="str">
        <f>IF(COUNTIF('T_relevantní_odb_agg_počty MD'!$A$1:$A$10,'T_relevantní odbornosti'!C123)=1,"ano","")</f>
        <v/>
      </c>
    </row>
    <row r="124" spans="1:4" hidden="1" x14ac:dyDescent="0.25">
      <c r="A124" s="1" t="s">
        <v>756</v>
      </c>
      <c r="B124" s="1" t="s">
        <v>1131</v>
      </c>
      <c r="C124" s="2" t="str">
        <f>IF(OR(B124="odbornost neidentifikovaná",B124="název odbornosti neidentifikován"),B124,_xlfn.XLOOKUP(B124,'[1]Odbornost - kmen_číselník'!$A:$A,'[1]Odbornost - kmen_číselník'!$B:$B,""))</f>
        <v>onkologie</v>
      </c>
      <c r="D124" s="1" t="str">
        <f>IF(COUNTIF('T_relevantní_odb_agg_počty MD'!$A$1:$A$10,'T_relevantní odbornosti'!C124)=1,"ano","")</f>
        <v>ano</v>
      </c>
    </row>
    <row r="125" spans="1:4" hidden="1" x14ac:dyDescent="0.25">
      <c r="A125" s="1">
        <v>350</v>
      </c>
      <c r="B125" s="1" t="s">
        <v>1132</v>
      </c>
      <c r="C125" s="2" t="str">
        <f>IF(OR(B125="odbornost neidentifikovaná",B125="název odbornosti neidentifikován"),B125,_xlfn.XLOOKUP(B125,'[1]Odbornost - kmen_číselník'!$A:$A,'[1]Odbornost - kmen_číselník'!$B:$B,""))</f>
        <v>centrum duševního zdraví</v>
      </c>
      <c r="D125" s="1" t="str">
        <f>IF(COUNTIF('T_relevantní_odb_agg_počty MD'!$A$1:$A$10,'T_relevantní odbornosti'!C125)=1,"ano","")</f>
        <v/>
      </c>
    </row>
    <row r="126" spans="1:4" hidden="1" x14ac:dyDescent="0.25">
      <c r="A126" s="1" t="s">
        <v>762</v>
      </c>
      <c r="B126" s="1" t="s">
        <v>1133</v>
      </c>
      <c r="C126" s="2" t="str">
        <f>IF(OR(B126="odbornost neidentifikovaná",B126="název odbornosti neidentifikován"),B126,_xlfn.XLOOKUP(B126,'[1]Odbornost - kmen_číselník'!$A:$A,'[1]Odbornost - kmen_číselník'!$B:$B,""))</f>
        <v>oftalmologie</v>
      </c>
      <c r="D126" s="1" t="str">
        <f>IF(COUNTIF('T_relevantní_odb_agg_počty MD'!$A$1:$A$10,'T_relevantní odbornosti'!C126)=1,"ano","")</f>
        <v/>
      </c>
    </row>
    <row r="127" spans="1:4" hidden="1" x14ac:dyDescent="0.25">
      <c r="A127" s="1" t="s">
        <v>763</v>
      </c>
      <c r="B127" s="1" t="s">
        <v>1134</v>
      </c>
      <c r="C127" s="2" t="str">
        <f>IF(OR(B127="odbornost neidentifikovaná",B127="název odbornosti neidentifikován"),B127,_xlfn.XLOOKUP(B127,'[1]Odbornost - kmen_číselník'!$A:$A,'[1]Odbornost - kmen_číselník'!$B:$B,""))</f>
        <v>nefrologie</v>
      </c>
      <c r="D127" s="1" t="str">
        <f>IF(COUNTIF('T_relevantní_odb_agg_počty MD'!$A$1:$A$10,'T_relevantní odbornosti'!C127)=1,"ano","")</f>
        <v/>
      </c>
    </row>
    <row r="128" spans="1:4" hidden="1" x14ac:dyDescent="0.25">
      <c r="A128" s="1">
        <v>806</v>
      </c>
      <c r="B128" s="1" t="s">
        <v>1118</v>
      </c>
      <c r="C128" s="2" t="str">
        <f>IF(OR(B128="odbornost neidentifikovaná",B128="název odbornosti neidentifikován"),B128,_xlfn.XLOOKUP(B128,'[1]Odbornost - kmen_číselník'!$A:$A,'[1]Odbornost - kmen_číselník'!$B:$B,""))</f>
        <v>název odbornosti neidentifikován</v>
      </c>
      <c r="D128" s="1" t="str">
        <f>IF(COUNTIF('T_relevantní_odb_agg_počty MD'!$A$1:$A$10,'T_relevantní odbornosti'!C128)=1,"ano","")</f>
        <v/>
      </c>
    </row>
    <row r="129" spans="1:4" hidden="1" x14ac:dyDescent="0.25">
      <c r="A129" s="1">
        <v>308</v>
      </c>
      <c r="B129" s="1" t="s">
        <v>1135</v>
      </c>
      <c r="C129" s="2" t="str">
        <f>IF(OR(B129="odbornost neidentifikovaná",B129="název odbornosti neidentifikován"),B129,_xlfn.XLOOKUP(B129,'[1]Odbornost - kmen_číselník'!$A:$A,'[1]Odbornost - kmen_číselník'!$B:$B,""))</f>
        <v>návykové nemoci</v>
      </c>
      <c r="D129" s="1" t="str">
        <f>IF(COUNTIF('T_relevantní_odb_agg_počty MD'!$A$1:$A$10,'T_relevantní odbornosti'!C129)=1,"ano","")</f>
        <v/>
      </c>
    </row>
    <row r="130" spans="1:4" hidden="1" x14ac:dyDescent="0.25">
      <c r="A130" s="1" t="s">
        <v>769</v>
      </c>
      <c r="B130" s="1" t="s">
        <v>1136</v>
      </c>
      <c r="C130" s="2" t="str">
        <f>IF(OR(B130="odbornost neidentifikovaná",B130="název odbornosti neidentifikován"),B130,_xlfn.XLOOKUP(B130,'[1]Odbornost - kmen_číselník'!$A:$A,'[1]Odbornost - kmen_číselník'!$B:$B,""))</f>
        <v>neidentifikováno</v>
      </c>
      <c r="D130" s="1" t="str">
        <f>IF(COUNTIF('T_relevantní_odb_agg_počty MD'!$A$1:$A$10,'T_relevantní odbornosti'!C130)=1,"ano","")</f>
        <v/>
      </c>
    </row>
    <row r="131" spans="1:4" hidden="1" x14ac:dyDescent="0.25">
      <c r="A131" s="1" t="s">
        <v>773</v>
      </c>
      <c r="B131" s="1" t="s">
        <v>1137</v>
      </c>
      <c r="C131" s="2" t="str">
        <f>IF(OR(B131="odbornost neidentifikovaná",B131="název odbornosti neidentifikován"),B131,_xlfn.XLOOKUP(B131,'[1]Odbornost - kmen_číselník'!$A:$A,'[1]Odbornost - kmen_číselník'!$B:$B,""))</f>
        <v>ORL</v>
      </c>
      <c r="D131" s="1" t="str">
        <f>IF(COUNTIF('T_relevantní_odb_agg_počty MD'!$A$1:$A$10,'T_relevantní odbornosti'!C131)=1,"ano","")</f>
        <v/>
      </c>
    </row>
    <row r="132" spans="1:4" hidden="1" x14ac:dyDescent="0.25">
      <c r="A132" s="1" t="s">
        <v>775</v>
      </c>
      <c r="B132" s="1" t="s">
        <v>1138</v>
      </c>
      <c r="C132" s="2" t="str">
        <f>IF(OR(B132="odbornost neidentifikovaná",B132="název odbornosti neidentifikován"),B132,_xlfn.XLOOKUP(B132,'[1]Odbornost - kmen_číselník'!$A:$A,'[1]Odbornost - kmen_číselník'!$B:$B,""))</f>
        <v>onkologie</v>
      </c>
      <c r="D132" s="1" t="str">
        <f>IF(COUNTIF('T_relevantní_odb_agg_počty MD'!$A$1:$A$10,'T_relevantní odbornosti'!C132)=1,"ano","")</f>
        <v>ano</v>
      </c>
    </row>
    <row r="133" spans="1:4" hidden="1" x14ac:dyDescent="0.25">
      <c r="A133" s="1">
        <v>4</v>
      </c>
      <c r="B133" s="1" t="s">
        <v>1139</v>
      </c>
      <c r="C133" s="2" t="str">
        <f>IF(OR(B133="odbornost neidentifikovaná",B133="název odbornosti neidentifikován"),B133,_xlfn.XLOOKUP(B133,'[1]Odbornost - kmen_číselník'!$A:$A,'[1]Odbornost - kmen_číselník'!$B:$B,""))</f>
        <v>zvláštní ambulantní péče v zařízení ústavní péče</v>
      </c>
      <c r="D133" s="1" t="str">
        <f>IF(COUNTIF('T_relevantní_odb_agg_počty MD'!$A$1:$A$10,'T_relevantní odbornosti'!C133)=1,"ano","")</f>
        <v/>
      </c>
    </row>
    <row r="134" spans="1:4" hidden="1" x14ac:dyDescent="0.25">
      <c r="A134" s="1">
        <v>707</v>
      </c>
      <c r="B134" s="1" t="s">
        <v>1140</v>
      </c>
      <c r="C134" s="2" t="str">
        <f>IF(OR(B134="odbornost neidentifikovaná",B134="název odbornosti neidentifikován"),B134,_xlfn.XLOOKUP(B134,'[1]Odbornost - kmen_číselník'!$A:$A,'[1]Odbornost - kmen_číselník'!$B:$B,""))</f>
        <v>urologie</v>
      </c>
      <c r="D134" s="1" t="str">
        <f>IF(COUNTIF('T_relevantní_odb_agg_počty MD'!$A$1:$A$10,'T_relevantní odbornosti'!C134)=1,"ano","")</f>
        <v>ano</v>
      </c>
    </row>
    <row r="135" spans="1:4" hidden="1" x14ac:dyDescent="0.25">
      <c r="A135" s="1" t="s">
        <v>779</v>
      </c>
      <c r="B135" s="1" t="s">
        <v>1118</v>
      </c>
      <c r="C135" s="2" t="str">
        <f>IF(OR(B135="odbornost neidentifikovaná",B135="název odbornosti neidentifikován"),B135,_xlfn.XLOOKUP(B135,'[1]Odbornost - kmen_číselník'!$A:$A,'[1]Odbornost - kmen_číselník'!$B:$B,""))</f>
        <v>název odbornosti neidentifikován</v>
      </c>
      <c r="D135" s="1" t="str">
        <f>IF(COUNTIF('T_relevantní_odb_agg_počty MD'!$A$1:$A$10,'T_relevantní odbornosti'!C135)=1,"ano","")</f>
        <v/>
      </c>
    </row>
    <row r="136" spans="1:4" hidden="1" x14ac:dyDescent="0.25">
      <c r="A136" s="1" t="s">
        <v>780</v>
      </c>
      <c r="B136" s="1" t="s">
        <v>1118</v>
      </c>
      <c r="C136" s="2" t="str">
        <f>IF(OR(B136="odbornost neidentifikovaná",B136="název odbornosti neidentifikován"),B136,_xlfn.XLOOKUP(B136,'[1]Odbornost - kmen_číselník'!$A:$A,'[1]Odbornost - kmen_číselník'!$B:$B,""))</f>
        <v>název odbornosti neidentifikován</v>
      </c>
      <c r="D136" s="1" t="str">
        <f>IF(COUNTIF('T_relevantní_odb_agg_počty MD'!$A$1:$A$10,'T_relevantní odbornosti'!C136)=1,"ano","")</f>
        <v/>
      </c>
    </row>
    <row r="137" spans="1:4" hidden="1" x14ac:dyDescent="0.25">
      <c r="A137" s="1">
        <v>604</v>
      </c>
      <c r="B137" s="1" t="s">
        <v>1141</v>
      </c>
      <c r="C137" s="2" t="str">
        <f>IF(OR(B137="odbornost neidentifikovaná",B137="název odbornosti neidentifikován"),B137,_xlfn.XLOOKUP(B137,'[1]Odbornost - kmen_číselník'!$A:$A,'[1]Odbornost - kmen_číselník'!$B:$B,""))</f>
        <v>gynekologie a porodnictví</v>
      </c>
      <c r="D137" s="1" t="str">
        <f>IF(COUNTIF('T_relevantní_odb_agg_počty MD'!$A$1:$A$10,'T_relevantní odbornosti'!C137)=1,"ano","")</f>
        <v/>
      </c>
    </row>
    <row r="138" spans="1:4" hidden="1" x14ac:dyDescent="0.25">
      <c r="A138" s="1" t="s">
        <v>784</v>
      </c>
      <c r="B138" s="1" t="s">
        <v>1142</v>
      </c>
      <c r="C138" s="2" t="str">
        <f>IF(OR(B138="odbornost neidentifikovaná",B138="název odbornosti neidentifikován"),B138,_xlfn.XLOOKUP(B138,'[1]Odbornost - kmen_číselník'!$A:$A,'[1]Odbornost - kmen_číselník'!$B:$B,""))</f>
        <v>gynekologie a porodnictví</v>
      </c>
      <c r="D138" s="1" t="str">
        <f>IF(COUNTIF('T_relevantní_odb_agg_počty MD'!$A$1:$A$10,'T_relevantní odbornosti'!C138)=1,"ano","")</f>
        <v/>
      </c>
    </row>
    <row r="139" spans="1:4" hidden="1" x14ac:dyDescent="0.25">
      <c r="A139" s="1" t="s">
        <v>785</v>
      </c>
      <c r="B139" s="1" t="s">
        <v>1118</v>
      </c>
      <c r="C139" s="2" t="str">
        <f>IF(OR(B139="odbornost neidentifikovaná",B139="název odbornosti neidentifikován"),B139,_xlfn.XLOOKUP(B139,'[1]Odbornost - kmen_číselník'!$A:$A,'[1]Odbornost - kmen_číselník'!$B:$B,""))</f>
        <v>název odbornosti neidentifikován</v>
      </c>
      <c r="D139" s="1" t="str">
        <f>IF(COUNTIF('T_relevantní_odb_agg_počty MD'!$A$1:$A$10,'T_relevantní odbornosti'!C139)=1,"ano","")</f>
        <v/>
      </c>
    </row>
    <row r="140" spans="1:4" hidden="1" x14ac:dyDescent="0.25">
      <c r="A140" s="1">
        <v>813</v>
      </c>
      <c r="B140" s="1" t="s">
        <v>1118</v>
      </c>
      <c r="C140" s="2" t="str">
        <f>IF(OR(B140="odbornost neidentifikovaná",B140="název odbornosti neidentifikován"),B140,_xlfn.XLOOKUP(B140,'[1]Odbornost - kmen_číselník'!$A:$A,'[1]Odbornost - kmen_číselník'!$B:$B,""))</f>
        <v>název odbornosti neidentifikován</v>
      </c>
      <c r="D140" s="1" t="str">
        <f>IF(COUNTIF('T_relevantní_odb_agg_počty MD'!$A$1:$A$10,'T_relevantní odbornosti'!C140)=1,"ano","")</f>
        <v/>
      </c>
    </row>
    <row r="141" spans="1:4" hidden="1" x14ac:dyDescent="0.25">
      <c r="A141" s="1">
        <v>401</v>
      </c>
      <c r="B141" s="1" t="s">
        <v>1143</v>
      </c>
      <c r="C141" s="2" t="str">
        <f>IF(OR(B141="odbornost neidentifikovaná",B141="název odbornosti neidentifikován"),B141,_xlfn.XLOOKUP(B141,'[1]Odbornost - kmen_číselník'!$A:$A,'[1]Odbornost - kmen_číselník'!$B:$B,""))</f>
        <v>pracovní lékařství</v>
      </c>
      <c r="D141" s="1" t="str">
        <f>IF(COUNTIF('T_relevantní_odb_agg_počty MD'!$A$1:$A$10,'T_relevantní odbornosti'!C141)=1,"ano","")</f>
        <v/>
      </c>
    </row>
    <row r="142" spans="1:4" hidden="1" x14ac:dyDescent="0.25">
      <c r="A142" s="1" t="s">
        <v>795</v>
      </c>
      <c r="B142" s="1" t="s">
        <v>1144</v>
      </c>
      <c r="C142" s="2" t="str">
        <f>IF(OR(B142="odbornost neidentifikovaná",B142="název odbornosti neidentifikován"),B142,_xlfn.XLOOKUP(B142,'[1]Odbornost - kmen_číselník'!$A:$A,'[1]Odbornost - kmen_číselník'!$B:$B,""))</f>
        <v>kardiologie</v>
      </c>
      <c r="D142" s="1" t="str">
        <f>IF(COUNTIF('T_relevantní_odb_agg_počty MD'!$A$1:$A$10,'T_relevantní odbornosti'!C142)=1,"ano","")</f>
        <v>ano</v>
      </c>
    </row>
    <row r="143" spans="1:4" hidden="1" x14ac:dyDescent="0.25">
      <c r="A143" s="1" t="s">
        <v>796</v>
      </c>
      <c r="B143" s="1" t="s">
        <v>1118</v>
      </c>
      <c r="C143" s="2" t="str">
        <f>IF(OR(B143="odbornost neidentifikovaná",B143="název odbornosti neidentifikován"),B143,_xlfn.XLOOKUP(B143,'[1]Odbornost - kmen_číselník'!$A:$A,'[1]Odbornost - kmen_číselník'!$B:$B,""))</f>
        <v>název odbornosti neidentifikován</v>
      </c>
      <c r="D143" s="1" t="str">
        <f>IF(COUNTIF('T_relevantní_odb_agg_počty MD'!$A$1:$A$10,'T_relevantní odbornosti'!C143)=1,"ano","")</f>
        <v/>
      </c>
    </row>
    <row r="144" spans="1:4" hidden="1" x14ac:dyDescent="0.25">
      <c r="A144" s="1" t="s">
        <v>798</v>
      </c>
      <c r="B144" s="1" t="s">
        <v>1118</v>
      </c>
      <c r="C144" s="2" t="str">
        <f>IF(OR(B144="odbornost neidentifikovaná",B144="název odbornosti neidentifikován"),B144,_xlfn.XLOOKUP(B144,'[1]Odbornost - kmen_číselník'!$A:$A,'[1]Odbornost - kmen_číselník'!$B:$B,""))</f>
        <v>název odbornosti neidentifikován</v>
      </c>
      <c r="D144" s="1" t="str">
        <f>IF(COUNTIF('T_relevantní_odb_agg_počty MD'!$A$1:$A$10,'T_relevantní odbornosti'!C144)=1,"ano","")</f>
        <v/>
      </c>
    </row>
    <row r="145" spans="1:4" hidden="1" x14ac:dyDescent="0.25">
      <c r="A145" s="1" t="s">
        <v>802</v>
      </c>
      <c r="B145" s="1" t="s">
        <v>1145</v>
      </c>
      <c r="C145" s="2" t="str">
        <f>IF(OR(B145="odbornost neidentifikovaná",B145="název odbornosti neidentifikován"),B145,_xlfn.XLOOKUP(B145,'[1]Odbornost - kmen_číselník'!$A:$A,'[1]Odbornost - kmen_číselník'!$B:$B,""))</f>
        <v>neurochirurgie</v>
      </c>
      <c r="D145" s="1" t="str">
        <f>IF(COUNTIF('T_relevantní_odb_agg_počty MD'!$A$1:$A$10,'T_relevantní odbornosti'!C145)=1,"ano","")</f>
        <v/>
      </c>
    </row>
    <row r="146" spans="1:4" hidden="1" x14ac:dyDescent="0.25">
      <c r="A146" s="1">
        <v>505</v>
      </c>
      <c r="B146" s="1" t="s">
        <v>1146</v>
      </c>
      <c r="C146" s="2" t="str">
        <f>IF(OR(B146="odbornost neidentifikovaná",B146="název odbornosti neidentifikován"),B146,_xlfn.XLOOKUP(B146,'[1]Odbornost - kmen_číselník'!$A:$A,'[1]Odbornost - kmen_číselník'!$B:$B,""))</f>
        <v>kardiochirurgie</v>
      </c>
      <c r="D146" s="1" t="str">
        <f>IF(COUNTIF('T_relevantní_odb_agg_počty MD'!$A$1:$A$10,'T_relevantní odbornosti'!C146)=1,"ano","")</f>
        <v/>
      </c>
    </row>
    <row r="147" spans="1:4" hidden="1" x14ac:dyDescent="0.25">
      <c r="A147" s="1" t="s">
        <v>804</v>
      </c>
      <c r="B147" s="1" t="s">
        <v>1118</v>
      </c>
      <c r="C147" s="2" t="str">
        <f>IF(OR(B147="odbornost neidentifikovaná",B147="název odbornosti neidentifikován"),B147,_xlfn.XLOOKUP(B147,'[1]Odbornost - kmen_číselník'!$A:$A,'[1]Odbornost - kmen_číselník'!$B:$B,""))</f>
        <v>název odbornosti neidentifikován</v>
      </c>
      <c r="D147" s="1" t="str">
        <f>IF(COUNTIF('T_relevantní_odb_agg_počty MD'!$A$1:$A$10,'T_relevantní odbornosti'!C147)=1,"ano","")</f>
        <v/>
      </c>
    </row>
    <row r="148" spans="1:4" hidden="1" x14ac:dyDescent="0.25">
      <c r="A148" s="1">
        <v>302</v>
      </c>
      <c r="B148" s="1" t="s">
        <v>1147</v>
      </c>
      <c r="C148" s="2" t="str">
        <f>IF(OR(B148="odbornost neidentifikovaná",B148="název odbornosti neidentifikován"),B148,_xlfn.XLOOKUP(B148,'[1]Odbornost - kmen_číselník'!$A:$A,'[1]Odbornost - kmen_číselník'!$B:$B,""))</f>
        <v>kardiologie</v>
      </c>
      <c r="D148" s="1" t="str">
        <f>IF(COUNTIF('T_relevantní_odb_agg_počty MD'!$A$1:$A$10,'T_relevantní odbornosti'!C148)=1,"ano","")</f>
        <v>ano</v>
      </c>
    </row>
    <row r="149" spans="1:4" hidden="1" x14ac:dyDescent="0.25">
      <c r="A149" s="1">
        <v>222</v>
      </c>
      <c r="B149" s="1" t="s">
        <v>1148</v>
      </c>
      <c r="C149" s="2" t="str">
        <f>IF(OR(B149="odbornost neidentifikovaná",B149="název odbornosti neidentifikován"),B149,_xlfn.XLOOKUP(B149,'[1]Odbornost - kmen_číselník'!$A:$A,'[1]Odbornost - kmen_číselník'!$B:$B,""))</f>
        <v>transfúzní lékařství</v>
      </c>
      <c r="D149" s="1" t="str">
        <f>IF(COUNTIF('T_relevantní_odb_agg_počty MD'!$A$1:$A$10,'T_relevantní odbornosti'!C149)=1,"ano","")</f>
        <v/>
      </c>
    </row>
    <row r="150" spans="1:4" hidden="1" x14ac:dyDescent="0.25">
      <c r="A150" s="1" t="s">
        <v>810</v>
      </c>
      <c r="B150" s="1" t="s">
        <v>1149</v>
      </c>
      <c r="C150" s="2" t="str">
        <f>IF(OR(B150="odbornost neidentifikovaná",B150="název odbornosti neidentifikován"),B150,_xlfn.XLOOKUP(B150,'[1]Odbornost - kmen_číselník'!$A:$A,'[1]Odbornost - kmen_číselník'!$B:$B,""))</f>
        <v>chirurgie</v>
      </c>
      <c r="D150" s="1" t="str">
        <f>IF(COUNTIF('T_relevantní_odb_agg_počty MD'!$A$1:$A$10,'T_relevantní odbornosti'!C150)=1,"ano","")</f>
        <v/>
      </c>
    </row>
    <row r="151" spans="1:4" hidden="1" x14ac:dyDescent="0.25">
      <c r="A151" s="1">
        <v>809</v>
      </c>
      <c r="B151" s="1" t="s">
        <v>1150</v>
      </c>
      <c r="C151" s="2" t="str">
        <f>IF(OR(B151="odbornost neidentifikovaná",B151="název odbornosti neidentifikován"),B151,_xlfn.XLOOKUP(B151,'[1]Odbornost - kmen_číselník'!$A:$A,'[1]Odbornost - kmen_číselník'!$B:$B,""))</f>
        <v>radiologie a zobrazovací metody</v>
      </c>
      <c r="D151" s="1" t="str">
        <f>IF(COUNTIF('T_relevantní_odb_agg_počty MD'!$A$1:$A$10,'T_relevantní odbornosti'!C151)=1,"ano","")</f>
        <v/>
      </c>
    </row>
    <row r="152" spans="1:4" hidden="1" x14ac:dyDescent="0.25">
      <c r="A152" s="1" t="s">
        <v>815</v>
      </c>
      <c r="B152" s="1" t="s">
        <v>1118</v>
      </c>
      <c r="C152" s="2" t="str">
        <f>IF(OR(B152="odbornost neidentifikovaná",B152="název odbornosti neidentifikován"),B152,_xlfn.XLOOKUP(B152,'[1]Odbornost - kmen_číselník'!$A:$A,'[1]Odbornost - kmen_číselník'!$B:$B,""))</f>
        <v>název odbornosti neidentifikován</v>
      </c>
      <c r="D152" s="1" t="str">
        <f>IF(COUNTIF('T_relevantní_odb_agg_počty MD'!$A$1:$A$10,'T_relevantní odbornosti'!C152)=1,"ano","")</f>
        <v/>
      </c>
    </row>
    <row r="153" spans="1:4" hidden="1" x14ac:dyDescent="0.25">
      <c r="A153" s="1" t="s">
        <v>823</v>
      </c>
      <c r="B153" s="1" t="s">
        <v>1151</v>
      </c>
      <c r="C153" s="2" t="str">
        <f>IF(OR(B153="odbornost neidentifikovaná",B153="název odbornosti neidentifikován"),B153,_xlfn.XLOOKUP(B153,'[1]Odbornost - kmen_číselník'!$A:$A,'[1]Odbornost - kmen_číselník'!$B:$B,""))</f>
        <v/>
      </c>
      <c r="D153" s="1" t="str">
        <f>IF(COUNTIF('T_relevantní_odb_agg_počty MD'!$A$1:$A$10,'T_relevantní odbornosti'!C153)=1,"ano","")</f>
        <v/>
      </c>
    </row>
    <row r="154" spans="1:4" hidden="1" x14ac:dyDescent="0.25">
      <c r="A154" s="1">
        <v>304</v>
      </c>
      <c r="B154" s="1" t="s">
        <v>1152</v>
      </c>
      <c r="C154" s="2" t="str">
        <f>IF(OR(B154="odbornost neidentifikovaná",B154="název odbornosti neidentifikován"),B154,_xlfn.XLOOKUP(B154,'[1]Odbornost - kmen_číselník'!$A:$A,'[1]Odbornost - kmen_číselník'!$B:$B,""))</f>
        <v>neonatologie</v>
      </c>
      <c r="D154" s="1" t="str">
        <f>IF(COUNTIF('T_relevantní_odb_agg_počty MD'!$A$1:$A$10,'T_relevantní odbornosti'!C154)=1,"ano","")</f>
        <v/>
      </c>
    </row>
    <row r="155" spans="1:4" hidden="1" x14ac:dyDescent="0.25">
      <c r="A155" s="1">
        <v>720</v>
      </c>
      <c r="B155" s="1" t="s">
        <v>1153</v>
      </c>
      <c r="C155" s="2" t="str">
        <f>IF(OR(B155="odbornost neidentifikovaná",B155="název odbornosti neidentifikován"),B155,_xlfn.XLOOKUP(B155,'[1]Odbornost - kmen_číselník'!$A:$A,'[1]Odbornost - kmen_číselník'!$B:$B,""))</f>
        <v>paliativní medicína</v>
      </c>
      <c r="D155" s="1" t="str">
        <f>IF(COUNTIF('T_relevantní_odb_agg_počty MD'!$A$1:$A$10,'T_relevantní odbornosti'!C155)=1,"ano","")</f>
        <v/>
      </c>
    </row>
    <row r="156" spans="1:4" hidden="1" x14ac:dyDescent="0.25">
      <c r="A156" s="1" t="s">
        <v>825</v>
      </c>
      <c r="B156" s="1" t="s">
        <v>1154</v>
      </c>
      <c r="C156" s="2" t="str">
        <f>IF(OR(B156="odbornost neidentifikovaná",B156="název odbornosti neidentifikován"),B156,_xlfn.XLOOKUP(B156,'[1]Odbornost - kmen_číselník'!$A:$A,'[1]Odbornost - kmen_číselník'!$B:$B,""))</f>
        <v>rehabilitační a fyzikální medicína</v>
      </c>
      <c r="D156" s="1" t="str">
        <f>IF(COUNTIF('T_relevantní_odb_agg_počty MD'!$A$1:$A$10,'T_relevantní odbornosti'!C156)=1,"ano","")</f>
        <v/>
      </c>
    </row>
    <row r="157" spans="1:4" hidden="1" x14ac:dyDescent="0.25">
      <c r="A157" s="1" t="s">
        <v>826</v>
      </c>
      <c r="B157" s="1" t="s">
        <v>1118</v>
      </c>
      <c r="C157" s="2" t="str">
        <f>IF(OR(B157="odbornost neidentifikovaná",B157="název odbornosti neidentifikován"),B157,_xlfn.XLOOKUP(B157,'[1]Odbornost - kmen_číselník'!$A:$A,'[1]Odbornost - kmen_číselník'!$B:$B,""))</f>
        <v>název odbornosti neidentifikován</v>
      </c>
      <c r="D157" s="1" t="str">
        <f>IF(COUNTIF('T_relevantní_odb_agg_počty MD'!$A$1:$A$10,'T_relevantní odbornosti'!C157)=1,"ano","")</f>
        <v/>
      </c>
    </row>
    <row r="158" spans="1:4" hidden="1" x14ac:dyDescent="0.25">
      <c r="A158" s="1" t="s">
        <v>827</v>
      </c>
      <c r="B158" s="1" t="s">
        <v>1155</v>
      </c>
      <c r="C158" s="2" t="str">
        <f>IF(OR(B158="odbornost neidentifikovaná",B158="název odbornosti neidentifikován"),B158,_xlfn.XLOOKUP(B158,'[1]Odbornost - kmen_číselník'!$A:$A,'[1]Odbornost - kmen_číselník'!$B:$B,""))</f>
        <v>chirurgie</v>
      </c>
      <c r="D158" s="1" t="str">
        <f>IF(COUNTIF('T_relevantní_odb_agg_počty MD'!$A$1:$A$10,'T_relevantní odbornosti'!C158)=1,"ano","")</f>
        <v/>
      </c>
    </row>
    <row r="159" spans="1:4" hidden="1" x14ac:dyDescent="0.25">
      <c r="A159" s="1" t="s">
        <v>830</v>
      </c>
      <c r="B159" s="1" t="s">
        <v>1156</v>
      </c>
      <c r="C159" s="2" t="str">
        <f>IF(OR(B159="odbornost neidentifikovaná",B159="název odbornosti neidentifikován"),B159,_xlfn.XLOOKUP(B159,'[1]Odbornost - kmen_číselník'!$A:$A,'[1]Odbornost - kmen_číselník'!$B:$B,""))</f>
        <v>oftalmologie</v>
      </c>
      <c r="D159" s="1" t="str">
        <f>IF(COUNTIF('T_relevantní_odb_agg_počty MD'!$A$1:$A$10,'T_relevantní odbornosti'!C159)=1,"ano","")</f>
        <v/>
      </c>
    </row>
    <row r="160" spans="1:4" hidden="1" x14ac:dyDescent="0.25">
      <c r="A160" s="1" t="s">
        <v>831</v>
      </c>
      <c r="B160" s="1" t="s">
        <v>1157</v>
      </c>
      <c r="C160" s="2" t="str">
        <f>IF(OR(B160="odbornost neidentifikovaná",B160="název odbornosti neidentifikován"),B160,_xlfn.XLOOKUP(B160,'[1]Odbornost - kmen_číselník'!$A:$A,'[1]Odbornost - kmen_číselník'!$B:$B,""))</f>
        <v>cévní chirurgie</v>
      </c>
      <c r="D160" s="1" t="str">
        <f>IF(COUNTIF('T_relevantní_odb_agg_počty MD'!$A$1:$A$10,'T_relevantní odbornosti'!C160)=1,"ano","")</f>
        <v/>
      </c>
    </row>
    <row r="161" spans="1:4" hidden="1" x14ac:dyDescent="0.25">
      <c r="A161" s="1" t="s">
        <v>832</v>
      </c>
      <c r="B161" s="1" t="s">
        <v>1158</v>
      </c>
      <c r="C161" s="2" t="str">
        <f>IF(OR(B161="odbornost neidentifikovaná",B161="název odbornosti neidentifikován"),B161,_xlfn.XLOOKUP(B161,'[1]Odbornost - kmen_číselník'!$A:$A,'[1]Odbornost - kmen_číselník'!$B:$B,""))</f>
        <v>psychiatrie</v>
      </c>
      <c r="D161" s="1" t="str">
        <f>IF(COUNTIF('T_relevantní_odb_agg_počty MD'!$A$1:$A$10,'T_relevantní odbornosti'!C161)=1,"ano","")</f>
        <v/>
      </c>
    </row>
    <row r="162" spans="1:4" hidden="1" x14ac:dyDescent="0.25">
      <c r="A162" s="1" t="s">
        <v>833</v>
      </c>
      <c r="B162" s="1" t="s">
        <v>1159</v>
      </c>
      <c r="C162" s="2" t="str">
        <f>IF(OR(B162="odbornost neidentifikovaná",B162="název odbornosti neidentifikován"),B162,_xlfn.XLOOKUP(B162,'[1]Odbornost - kmen_číselník'!$A:$A,'[1]Odbornost - kmen_číselník'!$B:$B,""))</f>
        <v>gynekologie a porodnictví</v>
      </c>
      <c r="D162" s="1" t="str">
        <f>IF(COUNTIF('T_relevantní_odb_agg_počty MD'!$A$1:$A$10,'T_relevantní odbornosti'!C162)=1,"ano","")</f>
        <v/>
      </c>
    </row>
    <row r="163" spans="1:4" hidden="1" x14ac:dyDescent="0.25">
      <c r="A163" s="1" t="s">
        <v>834</v>
      </c>
      <c r="B163" s="1" t="s">
        <v>1118</v>
      </c>
      <c r="C163" s="2" t="str">
        <f>IF(OR(B163="odbornost neidentifikovaná",B163="název odbornosti neidentifikován"),B163,_xlfn.XLOOKUP(B163,'[1]Odbornost - kmen_číselník'!$A:$A,'[1]Odbornost - kmen_číselník'!$B:$B,""))</f>
        <v>název odbornosti neidentifikován</v>
      </c>
      <c r="D163" s="1" t="str">
        <f>IF(COUNTIF('T_relevantní_odb_agg_počty MD'!$A$1:$A$10,'T_relevantní odbornosti'!C163)=1,"ano","")</f>
        <v/>
      </c>
    </row>
    <row r="164" spans="1:4" hidden="1" x14ac:dyDescent="0.25">
      <c r="A164" s="1" t="s">
        <v>835</v>
      </c>
      <c r="B164" s="1" t="s">
        <v>1118</v>
      </c>
      <c r="C164" s="2" t="str">
        <f>IF(OR(B164="odbornost neidentifikovaná",B164="název odbornosti neidentifikován"),B164,_xlfn.XLOOKUP(B164,'[1]Odbornost - kmen_číselník'!$A:$A,'[1]Odbornost - kmen_číselník'!$B:$B,""))</f>
        <v>název odbornosti neidentifikován</v>
      </c>
      <c r="D164" s="1" t="str">
        <f>IF(COUNTIF('T_relevantní_odb_agg_počty MD'!$A$1:$A$10,'T_relevantní odbornosti'!C164)=1,"ano","")</f>
        <v/>
      </c>
    </row>
    <row r="165" spans="1:4" hidden="1" x14ac:dyDescent="0.25">
      <c r="A165" s="1" t="s">
        <v>837</v>
      </c>
      <c r="B165" s="1" t="s">
        <v>1118</v>
      </c>
      <c r="C165" s="2" t="str">
        <f>IF(OR(B165="odbornost neidentifikovaná",B165="název odbornosti neidentifikován"),B165,_xlfn.XLOOKUP(B165,'[1]Odbornost - kmen_číselník'!$A:$A,'[1]Odbornost - kmen_číselník'!$B:$B,""))</f>
        <v>název odbornosti neidentifikován</v>
      </c>
      <c r="D165" s="1" t="str">
        <f>IF(COUNTIF('T_relevantní_odb_agg_počty MD'!$A$1:$A$10,'T_relevantní odbornosti'!C165)=1,"ano","")</f>
        <v/>
      </c>
    </row>
    <row r="166" spans="1:4" hidden="1" x14ac:dyDescent="0.25">
      <c r="A166" s="1" t="s">
        <v>838</v>
      </c>
      <c r="B166" s="1" t="s">
        <v>1118</v>
      </c>
      <c r="C166" s="2" t="str">
        <f>IF(OR(B166="odbornost neidentifikovaná",B166="název odbornosti neidentifikován"),B166,_xlfn.XLOOKUP(B166,'[1]Odbornost - kmen_číselník'!$A:$A,'[1]Odbornost - kmen_číselník'!$B:$B,""))</f>
        <v>název odbornosti neidentifikován</v>
      </c>
      <c r="D166" s="1" t="str">
        <f>IF(COUNTIF('T_relevantní_odb_agg_počty MD'!$A$1:$A$10,'T_relevantní odbornosti'!C166)=1,"ano","")</f>
        <v/>
      </c>
    </row>
    <row r="167" spans="1:4" hidden="1" x14ac:dyDescent="0.25">
      <c r="A167" s="1" t="s">
        <v>839</v>
      </c>
      <c r="B167" s="1" t="s">
        <v>1160</v>
      </c>
      <c r="C167" s="2" t="str">
        <f>IF(OR(B167="odbornost neidentifikovaná",B167="název odbornosti neidentifikován"),B167,_xlfn.XLOOKUP(B167,'[1]Odbornost - kmen_číselník'!$A:$A,'[1]Odbornost - kmen_číselník'!$B:$B,""))</f>
        <v>onkologie</v>
      </c>
      <c r="D167" s="1" t="str">
        <f>IF(COUNTIF('T_relevantní_odb_agg_počty MD'!$A$1:$A$10,'T_relevantní odbornosti'!C167)=1,"ano","")</f>
        <v>ano</v>
      </c>
    </row>
    <row r="168" spans="1:4" hidden="1" x14ac:dyDescent="0.25">
      <c r="A168" s="1">
        <v>607</v>
      </c>
      <c r="B168" s="1" t="s">
        <v>1161</v>
      </c>
      <c r="C168" s="2" t="str">
        <f>IF(OR(B168="odbornost neidentifikovaná",B168="název odbornosti neidentifikován"),B168,_xlfn.XLOOKUP(B168,'[1]Odbornost - kmen_číselník'!$A:$A,'[1]Odbornost - kmen_číselník'!$B:$B,""))</f>
        <v>ortopedická protetika</v>
      </c>
      <c r="D168" s="1" t="str">
        <f>IF(COUNTIF('T_relevantní_odb_agg_počty MD'!$A$1:$A$10,'T_relevantní odbornosti'!C168)=1,"ano","")</f>
        <v/>
      </c>
    </row>
    <row r="169" spans="1:4" hidden="1" x14ac:dyDescent="0.25">
      <c r="A169" s="1" t="s">
        <v>840</v>
      </c>
      <c r="B169" s="1" t="s">
        <v>1162</v>
      </c>
      <c r="C169" s="2" t="str">
        <f>IF(OR(B169="odbornost neidentifikovaná",B169="název odbornosti neidentifikován"),B169,_xlfn.XLOOKUP(B169,'[1]Odbornost - kmen_číselník'!$A:$A,'[1]Odbornost - kmen_číselník'!$B:$B,""))</f>
        <v>chirurgie</v>
      </c>
      <c r="D169" s="1" t="str">
        <f>IF(COUNTIF('T_relevantní_odb_agg_počty MD'!$A$1:$A$10,'T_relevantní odbornosti'!C169)=1,"ano","")</f>
        <v/>
      </c>
    </row>
    <row r="170" spans="1:4" hidden="1" x14ac:dyDescent="0.25">
      <c r="A170" s="1" t="s">
        <v>841</v>
      </c>
      <c r="B170" s="1" t="s">
        <v>1163</v>
      </c>
      <c r="C170" s="2" t="str">
        <f>IF(OR(B170="odbornost neidentifikovaná",B170="název odbornosti neidentifikován"),B170,_xlfn.XLOOKUP(B170,'[1]Odbornost - kmen_číselník'!$A:$A,'[1]Odbornost - kmen_číselník'!$B:$B,""))</f>
        <v>neonatologie</v>
      </c>
      <c r="D170" s="1" t="str">
        <f>IF(COUNTIF('T_relevantní_odb_agg_počty MD'!$A$1:$A$10,'T_relevantní odbornosti'!C170)=1,"ano","")</f>
        <v/>
      </c>
    </row>
    <row r="171" spans="1:4" hidden="1" x14ac:dyDescent="0.25">
      <c r="A171" s="1" t="s">
        <v>847</v>
      </c>
      <c r="B171" s="1" t="s">
        <v>1118</v>
      </c>
      <c r="C171" s="2" t="str">
        <f>IF(OR(B171="odbornost neidentifikovaná",B171="název odbornosti neidentifikován"),B171,_xlfn.XLOOKUP(B171,'[1]Odbornost - kmen_číselník'!$A:$A,'[1]Odbornost - kmen_číselník'!$B:$B,""))</f>
        <v>název odbornosti neidentifikován</v>
      </c>
      <c r="D171" s="1" t="str">
        <f>IF(COUNTIF('T_relevantní_odb_agg_počty MD'!$A$1:$A$10,'T_relevantní odbornosti'!C171)=1,"ano","")</f>
        <v/>
      </c>
    </row>
    <row r="172" spans="1:4" hidden="1" x14ac:dyDescent="0.25">
      <c r="A172" s="1" t="s">
        <v>848</v>
      </c>
      <c r="B172" s="1" t="s">
        <v>1164</v>
      </c>
      <c r="C172" s="2" t="str">
        <f>IF(OR(B172="odbornost neidentifikovaná",B172="název odbornosti neidentifikován"),B172,_xlfn.XLOOKUP(B172,'[1]Odbornost - kmen_číselník'!$A:$A,'[1]Odbornost - kmen_číselník'!$B:$B,""))</f>
        <v>neonatologie</v>
      </c>
      <c r="D172" s="1" t="str">
        <f>IF(COUNTIF('T_relevantní_odb_agg_počty MD'!$A$1:$A$10,'T_relevantní odbornosti'!C172)=1,"ano","")</f>
        <v/>
      </c>
    </row>
    <row r="173" spans="1:4" hidden="1" x14ac:dyDescent="0.25">
      <c r="A173" s="1">
        <v>925</v>
      </c>
      <c r="B173" s="1" t="s">
        <v>1165</v>
      </c>
      <c r="C173" s="2" t="str">
        <f>IF(OR(B173="odbornost neidentifikovaná",B173="název odbornosti neidentifikován"),B173,_xlfn.XLOOKUP(B173,'[1]Odbornost - kmen_číselník'!$A:$A,'[1]Odbornost - kmen_číselník'!$B:$B,""))</f>
        <v>domácí péče</v>
      </c>
      <c r="D173" s="1" t="str">
        <f>IF(COUNTIF('T_relevantní_odb_agg_počty MD'!$A$1:$A$10,'T_relevantní odbornosti'!C173)=1,"ano","")</f>
        <v/>
      </c>
    </row>
    <row r="174" spans="1:4" hidden="1" x14ac:dyDescent="0.25">
      <c r="A174" s="1" t="s">
        <v>849</v>
      </c>
      <c r="B174" s="1" t="s">
        <v>1166</v>
      </c>
      <c r="C174" s="2" t="str">
        <f>IF(OR(B174="odbornost neidentifikovaná",B174="název odbornosti neidentifikován"),B174,_xlfn.XLOOKUP(B174,'[1]Odbornost - kmen_číselník'!$A:$A,'[1]Odbornost - kmen_číselník'!$B:$B,""))</f>
        <v>gynekologie a porodnictví</v>
      </c>
      <c r="D174" s="1" t="str">
        <f>IF(COUNTIF('T_relevantní_odb_agg_počty MD'!$A$1:$A$10,'T_relevantní odbornosti'!C174)=1,"ano","")</f>
        <v/>
      </c>
    </row>
    <row r="175" spans="1:4" hidden="1" x14ac:dyDescent="0.25">
      <c r="A175" s="1" t="s">
        <v>851</v>
      </c>
      <c r="B175" s="1" t="s">
        <v>1118</v>
      </c>
      <c r="C175" s="2" t="str">
        <f>IF(OR(B175="odbornost neidentifikovaná",B175="název odbornosti neidentifikován"),B175,_xlfn.XLOOKUP(B175,'[1]Odbornost - kmen_číselník'!$A:$A,'[1]Odbornost - kmen_číselník'!$B:$B,""))</f>
        <v>název odbornosti neidentifikován</v>
      </c>
      <c r="D175" s="1" t="str">
        <f>IF(COUNTIF('T_relevantní_odb_agg_počty MD'!$A$1:$A$10,'T_relevantní odbornosti'!C175)=1,"ano","")</f>
        <v/>
      </c>
    </row>
    <row r="176" spans="1:4" hidden="1" x14ac:dyDescent="0.25">
      <c r="A176" s="1" t="s">
        <v>855</v>
      </c>
      <c r="B176" s="1" t="s">
        <v>1118</v>
      </c>
      <c r="C176" s="2" t="str">
        <f>IF(OR(B176="odbornost neidentifikovaná",B176="název odbornosti neidentifikován"),B176,_xlfn.XLOOKUP(B176,'[1]Odbornost - kmen_číselník'!$A:$A,'[1]Odbornost - kmen_číselník'!$B:$B,""))</f>
        <v>název odbornosti neidentifikován</v>
      </c>
      <c r="D176" s="1" t="str">
        <f>IF(COUNTIF('T_relevantní_odb_agg_počty MD'!$A$1:$A$10,'T_relevantní odbornosti'!C176)=1,"ano","")</f>
        <v/>
      </c>
    </row>
    <row r="177" spans="1:4" hidden="1" x14ac:dyDescent="0.25">
      <c r="A177" s="1" t="s">
        <v>857</v>
      </c>
      <c r="B177" s="1" t="s">
        <v>1118</v>
      </c>
      <c r="C177" s="2" t="str">
        <f>IF(OR(B177="odbornost neidentifikovaná",B177="název odbornosti neidentifikován"),B177,_xlfn.XLOOKUP(B177,'[1]Odbornost - kmen_číselník'!$A:$A,'[1]Odbornost - kmen_číselník'!$B:$B,""))</f>
        <v>název odbornosti neidentifikován</v>
      </c>
      <c r="D177" s="1" t="str">
        <f>IF(COUNTIF('T_relevantní_odb_agg_počty MD'!$A$1:$A$10,'T_relevantní odbornosti'!C177)=1,"ano","")</f>
        <v/>
      </c>
    </row>
    <row r="178" spans="1:4" hidden="1" x14ac:dyDescent="0.25">
      <c r="A178" s="1" t="s">
        <v>858</v>
      </c>
      <c r="B178" s="1" t="s">
        <v>1167</v>
      </c>
      <c r="C178" s="2" t="str">
        <f>IF(OR(B178="odbornost neidentifikovaná",B178="název odbornosti neidentifikován"),B178,_xlfn.XLOOKUP(B178,'[1]Odbornost - kmen_číselník'!$A:$A,'[1]Odbornost - kmen_číselník'!$B:$B,""))</f>
        <v>rehabilitační a fyzikální medicína</v>
      </c>
      <c r="D178" s="1" t="str">
        <f>IF(COUNTIF('T_relevantní_odb_agg_počty MD'!$A$1:$A$10,'T_relevantní odbornosti'!C178)=1,"ano","")</f>
        <v/>
      </c>
    </row>
    <row r="179" spans="1:4" hidden="1" x14ac:dyDescent="0.25">
      <c r="A179" s="1">
        <v>958</v>
      </c>
      <c r="B179" s="1" t="s">
        <v>1168</v>
      </c>
      <c r="C179" s="2" t="str">
        <f>IF(OR(B179="odbornost neidentifikovaná",B179="název odbornosti neidentifikován"),B179,_xlfn.XLOOKUP(B179,'[1]Odbornost - kmen_číselník'!$A:$A,'[1]Odbornost - kmen_číselník'!$B:$B,""))</f>
        <v>COVID19 - odběrové centrum</v>
      </c>
      <c r="D179" s="1" t="str">
        <f>IF(COUNTIF('T_relevantní_odb_agg_počty MD'!$A$1:$A$10,'T_relevantní odbornosti'!C179)=1,"ano","")</f>
        <v/>
      </c>
    </row>
    <row r="180" spans="1:4" hidden="1" x14ac:dyDescent="0.25">
      <c r="A180" s="1" t="s">
        <v>863</v>
      </c>
      <c r="B180" s="1" t="s">
        <v>1118</v>
      </c>
      <c r="C180" s="2" t="str">
        <f>IF(OR(B180="odbornost neidentifikovaná",B180="název odbornosti neidentifikován"),B180,_xlfn.XLOOKUP(B180,'[1]Odbornost - kmen_číselník'!$A:$A,'[1]Odbornost - kmen_číselník'!$B:$B,""))</f>
        <v>název odbornosti neidentifikován</v>
      </c>
      <c r="D180" s="1" t="str">
        <f>IF(COUNTIF('T_relevantní_odb_agg_počty MD'!$A$1:$A$10,'T_relevantní odbornosti'!C180)=1,"ano","")</f>
        <v/>
      </c>
    </row>
    <row r="181" spans="1:4" hidden="1" x14ac:dyDescent="0.25">
      <c r="A181" s="1">
        <v>818</v>
      </c>
      <c r="B181" s="1" t="s">
        <v>1169</v>
      </c>
      <c r="C181" s="2" t="str">
        <f>IF(OR(B181="odbornost neidentifikovaná",B181="název odbornosti neidentifikován"),B181,_xlfn.XLOOKUP(B181,'[1]Odbornost - kmen_číselník'!$A:$A,'[1]Odbornost - kmen_číselník'!$B:$B,""))</f>
        <v>hematologie</v>
      </c>
      <c r="D181" s="1" t="str">
        <f>IF(COUNTIF('T_relevantní_odb_agg_počty MD'!$A$1:$A$10,'T_relevantní odbornosti'!C181)=1,"ano","")</f>
        <v/>
      </c>
    </row>
    <row r="182" spans="1:4" hidden="1" x14ac:dyDescent="0.25">
      <c r="A182" s="1" t="s">
        <v>867</v>
      </c>
      <c r="B182" s="1" t="s">
        <v>1118</v>
      </c>
      <c r="C182" s="2" t="str">
        <f>IF(OR(B182="odbornost neidentifikovaná",B182="název odbornosti neidentifikován"),B182,_xlfn.XLOOKUP(B182,'[1]Odbornost - kmen_číselník'!$A:$A,'[1]Odbornost - kmen_číselník'!$B:$B,""))</f>
        <v>název odbornosti neidentifikován</v>
      </c>
      <c r="D182" s="1" t="str">
        <f>IF(COUNTIF('T_relevantní_odb_agg_počty MD'!$A$1:$A$10,'T_relevantní odbornosti'!C182)=1,"ano","")</f>
        <v/>
      </c>
    </row>
    <row r="183" spans="1:4" hidden="1" x14ac:dyDescent="0.25">
      <c r="A183" s="1" t="s">
        <v>870</v>
      </c>
      <c r="B183" s="1" t="s">
        <v>1170</v>
      </c>
      <c r="C183" s="2" t="str">
        <f>IF(OR(B183="odbornost neidentifikovaná",B183="název odbornosti neidentifikován"),B183,_xlfn.XLOOKUP(B183,'[1]Odbornost - kmen_číselník'!$A:$A,'[1]Odbornost - kmen_číselník'!$B:$B,""))</f>
        <v>urologie</v>
      </c>
      <c r="D183" s="1" t="str">
        <f>IF(COUNTIF('T_relevantní_odb_agg_počty MD'!$A$1:$A$10,'T_relevantní odbornosti'!C183)=1,"ano","")</f>
        <v>ano</v>
      </c>
    </row>
    <row r="184" spans="1:4" hidden="1" x14ac:dyDescent="0.25">
      <c r="A184" s="1" t="s">
        <v>871</v>
      </c>
      <c r="B184" s="1" t="s">
        <v>1171</v>
      </c>
      <c r="C184" s="2" t="str">
        <f>IF(OR(B184="odbornost neidentifikovaná",B184="název odbornosti neidentifikován"),B184,_xlfn.XLOOKUP(B184,'[1]Odbornost - kmen_číselník'!$A:$A,'[1]Odbornost - kmen_číselník'!$B:$B,""))</f>
        <v>pneumologie a ftizeologie</v>
      </c>
      <c r="D184" s="1" t="str">
        <f>IF(COUNTIF('T_relevantní_odb_agg_počty MD'!$A$1:$A$10,'T_relevantní odbornosti'!C184)=1,"ano","")</f>
        <v>ano</v>
      </c>
    </row>
    <row r="185" spans="1:4" hidden="1" x14ac:dyDescent="0.25">
      <c r="A185" s="1" t="s">
        <v>872</v>
      </c>
      <c r="B185" s="1" t="s">
        <v>1118</v>
      </c>
      <c r="C185" s="2" t="str">
        <f>IF(OR(B185="odbornost neidentifikovaná",B185="název odbornosti neidentifikován"),B185,_xlfn.XLOOKUP(B185,'[1]Odbornost - kmen_číselník'!$A:$A,'[1]Odbornost - kmen_číselník'!$B:$B,""))</f>
        <v>název odbornosti neidentifikován</v>
      </c>
      <c r="D185" s="1" t="str">
        <f>IF(COUNTIF('T_relevantní_odb_agg_počty MD'!$A$1:$A$10,'T_relevantní odbornosti'!C185)=1,"ano","")</f>
        <v/>
      </c>
    </row>
    <row r="186" spans="1:4" hidden="1" x14ac:dyDescent="0.25">
      <c r="A186" s="1" t="s">
        <v>873</v>
      </c>
      <c r="B186" s="1" t="s">
        <v>1172</v>
      </c>
      <c r="C186" s="2" t="str">
        <f>IF(OR(B186="odbornost neidentifikovaná",B186="název odbornosti neidentifikován"),B186,_xlfn.XLOOKUP(B186,'[1]Odbornost - kmen_číselník'!$A:$A,'[1]Odbornost - kmen_číselník'!$B:$B,""))</f>
        <v>cévní chirurgie</v>
      </c>
      <c r="D186" s="1" t="str">
        <f>IF(COUNTIF('T_relevantní_odb_agg_počty MD'!$A$1:$A$10,'T_relevantní odbornosti'!C186)=1,"ano","")</f>
        <v/>
      </c>
    </row>
    <row r="187" spans="1:4" hidden="1" x14ac:dyDescent="0.25">
      <c r="A187" s="1" t="s">
        <v>875</v>
      </c>
      <c r="B187" s="1" t="s">
        <v>1118</v>
      </c>
      <c r="C187" s="2" t="str">
        <f>IF(OR(B187="odbornost neidentifikovaná",B187="název odbornosti neidentifikován"),B187,_xlfn.XLOOKUP(B187,'[1]Odbornost - kmen_číselník'!$A:$A,'[1]Odbornost - kmen_číselník'!$B:$B,""))</f>
        <v>název odbornosti neidentifikován</v>
      </c>
      <c r="D187" s="1" t="str">
        <f>IF(COUNTIF('T_relevantní_odb_agg_počty MD'!$A$1:$A$10,'T_relevantní odbornosti'!C187)=1,"ano","")</f>
        <v/>
      </c>
    </row>
    <row r="188" spans="1:4" hidden="1" x14ac:dyDescent="0.25">
      <c r="A188" s="1" t="s">
        <v>876</v>
      </c>
      <c r="B188" s="1" t="s">
        <v>1118</v>
      </c>
      <c r="C188" s="2" t="str">
        <f>IF(OR(B188="odbornost neidentifikovaná",B188="název odbornosti neidentifikován"),B188,_xlfn.XLOOKUP(B188,'[1]Odbornost - kmen_číselník'!$A:$A,'[1]Odbornost - kmen_číselník'!$B:$B,""))</f>
        <v>název odbornosti neidentifikován</v>
      </c>
      <c r="D188" s="1" t="str">
        <f>IF(COUNTIF('T_relevantní_odb_agg_počty MD'!$A$1:$A$10,'T_relevantní odbornosti'!C188)=1,"ano","")</f>
        <v/>
      </c>
    </row>
    <row r="189" spans="1:4" hidden="1" x14ac:dyDescent="0.25">
      <c r="A189" s="1">
        <v>15</v>
      </c>
      <c r="B189" s="1" t="s">
        <v>1173</v>
      </c>
      <c r="C189" s="2" t="str">
        <f>IF(OR(B189="odbornost neidentifikovaná",B189="název odbornosti neidentifikován"),B189,_xlfn.XLOOKUP(B189,'[1]Odbornost - kmen_číselník'!$A:$A,'[1]Odbornost - kmen_číselník'!$B:$B,""))</f>
        <v>ortodoncie</v>
      </c>
      <c r="D189" s="1" t="str">
        <f>IF(COUNTIF('T_relevantní_odb_agg_počty MD'!$A$1:$A$10,'T_relevantní odbornosti'!C189)=1,"ano","")</f>
        <v/>
      </c>
    </row>
    <row r="190" spans="1:4" hidden="1" x14ac:dyDescent="0.25">
      <c r="A190" s="1" t="s">
        <v>880</v>
      </c>
      <c r="B190" s="1" t="s">
        <v>1174</v>
      </c>
      <c r="C190" s="2" t="str">
        <f>IF(OR(B190="odbornost neidentifikovaná",B190="název odbornosti neidentifikován"),B190,_xlfn.XLOOKUP(B190,'[1]Odbornost - kmen_číselník'!$A:$A,'[1]Odbornost - kmen_číselník'!$B:$B,""))</f>
        <v>psychiatrie</v>
      </c>
      <c r="D190" s="1" t="str">
        <f>IF(COUNTIF('T_relevantní_odb_agg_počty MD'!$A$1:$A$10,'T_relevantní odbornosti'!C190)=1,"ano","")</f>
        <v/>
      </c>
    </row>
    <row r="191" spans="1:4" hidden="1" x14ac:dyDescent="0.25">
      <c r="A191" s="1">
        <v>206</v>
      </c>
      <c r="B191" s="1" t="s">
        <v>1175</v>
      </c>
      <c r="C191" s="2" t="str">
        <f>IF(OR(B191="odbornost neidentifikovaná",B191="název odbornosti neidentifikován"),B191,_xlfn.XLOOKUP(B191,'[1]Odbornost - kmen_číselník'!$A:$A,'[1]Odbornost - kmen_číselník'!$B:$B,""))</f>
        <v>klinická farmakologie</v>
      </c>
      <c r="D191" s="1" t="str">
        <f>IF(COUNTIF('T_relevantní_odb_agg_počty MD'!$A$1:$A$10,'T_relevantní odbornosti'!C191)=1,"ano","")</f>
        <v/>
      </c>
    </row>
    <row r="192" spans="1:4" hidden="1" x14ac:dyDescent="0.25">
      <c r="A192" s="1">
        <v>961</v>
      </c>
      <c r="B192" s="1" t="s">
        <v>1118</v>
      </c>
      <c r="C192" s="2" t="str">
        <f>IF(OR(B192="odbornost neidentifikovaná",B192="název odbornosti neidentifikován"),B192,_xlfn.XLOOKUP(B192,'[1]Odbornost - kmen_číselník'!$A:$A,'[1]Odbornost - kmen_číselník'!$B:$B,""))</f>
        <v>název odbornosti neidentifikován</v>
      </c>
      <c r="D192" s="1" t="str">
        <f>IF(COUNTIF('T_relevantní_odb_agg_počty MD'!$A$1:$A$10,'T_relevantní odbornosti'!C192)=1,"ano","")</f>
        <v/>
      </c>
    </row>
    <row r="193" spans="1:4" hidden="1" x14ac:dyDescent="0.25">
      <c r="A193" s="1" t="s">
        <v>881</v>
      </c>
      <c r="B193" s="1" t="s">
        <v>1176</v>
      </c>
      <c r="C193" s="2" t="str">
        <f>IF(OR(B193="odbornost neidentifikovaná",B193="název odbornosti neidentifikován"),B193,_xlfn.XLOOKUP(B193,'[1]Odbornost - kmen_číselník'!$A:$A,'[1]Odbornost - kmen_číselník'!$B:$B,""))</f>
        <v>rehabilitační a fyzikální medicína</v>
      </c>
      <c r="D193" s="1" t="str">
        <f>IF(COUNTIF('T_relevantní_odb_agg_počty MD'!$A$1:$A$10,'T_relevantní odbornosti'!C193)=1,"ano","")</f>
        <v/>
      </c>
    </row>
    <row r="194" spans="1:4" hidden="1" x14ac:dyDescent="0.25">
      <c r="A194" s="1" t="s">
        <v>882</v>
      </c>
      <c r="B194" s="1" t="s">
        <v>1177</v>
      </c>
      <c r="C194" s="2" t="str">
        <f>IF(OR(B194="odbornost neidentifikovaná",B194="název odbornosti neidentifikován"),B194,_xlfn.XLOOKUP(B194,'[1]Odbornost - kmen_číselník'!$A:$A,'[1]Odbornost - kmen_číselník'!$B:$B,""))</f>
        <v>cévní chirurgie</v>
      </c>
      <c r="D194" s="1" t="str">
        <f>IF(COUNTIF('T_relevantní_odb_agg_počty MD'!$A$1:$A$10,'T_relevantní odbornosti'!C194)=1,"ano","")</f>
        <v/>
      </c>
    </row>
    <row r="195" spans="1:4" hidden="1" x14ac:dyDescent="0.25">
      <c r="A195" s="1" t="s">
        <v>883</v>
      </c>
      <c r="B195" s="1" t="s">
        <v>1178</v>
      </c>
      <c r="C195" s="2" t="str">
        <f>IF(OR(B195="odbornost neidentifikovaná",B195="název odbornosti neidentifikován"),B195,_xlfn.XLOOKUP(B195,'[1]Odbornost - kmen_číselník'!$A:$A,'[1]Odbornost - kmen_číselník'!$B:$B,""))</f>
        <v>gynekologie a porodnictví</v>
      </c>
      <c r="D195" s="1" t="str">
        <f>IF(COUNTIF('T_relevantní_odb_agg_počty MD'!$A$1:$A$10,'T_relevantní odbornosti'!C195)=1,"ano","")</f>
        <v/>
      </c>
    </row>
    <row r="196" spans="1:4" hidden="1" x14ac:dyDescent="0.25">
      <c r="A196" s="1" t="s">
        <v>884</v>
      </c>
      <c r="B196" s="1" t="s">
        <v>1179</v>
      </c>
      <c r="C196" s="2" t="str">
        <f>IF(OR(B196="odbornost neidentifikovaná",B196="název odbornosti neidentifikován"),B196,_xlfn.XLOOKUP(B196,'[1]Odbornost - kmen_číselník'!$A:$A,'[1]Odbornost - kmen_číselník'!$B:$B,""))</f>
        <v>urologie</v>
      </c>
      <c r="D196" s="1" t="str">
        <f>IF(COUNTIF('T_relevantní_odb_agg_počty MD'!$A$1:$A$10,'T_relevantní odbornosti'!C196)=1,"ano","")</f>
        <v>ano</v>
      </c>
    </row>
    <row r="197" spans="1:4" hidden="1" x14ac:dyDescent="0.25">
      <c r="A197" s="1" t="s">
        <v>885</v>
      </c>
      <c r="B197" s="1" t="s">
        <v>1180</v>
      </c>
      <c r="C197" s="2" t="str">
        <f>IF(OR(B197="odbornost neidentifikovaná",B197="název odbornosti neidentifikován"),B197,_xlfn.XLOOKUP(B197,'[1]Odbornost - kmen_číselník'!$A:$A,'[1]Odbornost - kmen_číselník'!$B:$B,""))</f>
        <v>popáleninová medicína</v>
      </c>
      <c r="D197" s="1" t="str">
        <f>IF(COUNTIF('T_relevantní_odb_agg_počty MD'!$A$1:$A$10,'T_relevantní odbornosti'!C197)=1,"ano","")</f>
        <v/>
      </c>
    </row>
    <row r="198" spans="1:4" hidden="1" x14ac:dyDescent="0.25">
      <c r="A198" s="1" t="s">
        <v>888</v>
      </c>
      <c r="B198" s="1" t="s">
        <v>1181</v>
      </c>
      <c r="C198" s="2" t="str">
        <f>IF(OR(B198="odbornost neidentifikovaná",B198="název odbornosti neidentifikován"),B198,_xlfn.XLOOKUP(B198,'[1]Odbornost - kmen_číselník'!$A:$A,'[1]Odbornost - kmen_číselník'!$B:$B,""))</f>
        <v>psychiatrie</v>
      </c>
      <c r="D198" s="1" t="str">
        <f>IF(COUNTIF('T_relevantní_odb_agg_počty MD'!$A$1:$A$10,'T_relevantní odbornosti'!C198)=1,"ano","")</f>
        <v/>
      </c>
    </row>
    <row r="199" spans="1:4" hidden="1" x14ac:dyDescent="0.25">
      <c r="A199" s="1" t="s">
        <v>889</v>
      </c>
      <c r="B199" s="1" t="s">
        <v>1182</v>
      </c>
      <c r="C199" s="2" t="str">
        <f>IF(OR(B199="odbornost neidentifikovaná",B199="název odbornosti neidentifikován"),B199,_xlfn.XLOOKUP(B199,'[1]Odbornost - kmen_číselník'!$A:$A,'[1]Odbornost - kmen_číselník'!$B:$B,""))</f>
        <v>dlouhodobá intenzivní ošetřovatelská péče</v>
      </c>
      <c r="D199" s="1" t="str">
        <f>IF(COUNTIF('T_relevantní_odb_agg_počty MD'!$A$1:$A$10,'T_relevantní odbornosti'!C199)=1,"ano","")</f>
        <v/>
      </c>
    </row>
    <row r="200" spans="1:4" hidden="1" x14ac:dyDescent="0.25">
      <c r="A200" s="1" t="s">
        <v>893</v>
      </c>
      <c r="B200" s="1" t="s">
        <v>1118</v>
      </c>
      <c r="C200" s="2" t="str">
        <f>IF(OR(B200="odbornost neidentifikovaná",B200="název odbornosti neidentifikován"),B200,_xlfn.XLOOKUP(B200,'[1]Odbornost - kmen_číselník'!$A:$A,'[1]Odbornost - kmen_číselník'!$B:$B,""))</f>
        <v>název odbornosti neidentifikován</v>
      </c>
      <c r="D200" s="1" t="str">
        <f>IF(COUNTIF('T_relevantní_odb_agg_počty MD'!$A$1:$A$10,'T_relevantní odbornosti'!C200)=1,"ano","")</f>
        <v/>
      </c>
    </row>
    <row r="201" spans="1:4" hidden="1" x14ac:dyDescent="0.25">
      <c r="A201" s="1">
        <v>962</v>
      </c>
      <c r="B201" s="1" t="s">
        <v>1118</v>
      </c>
      <c r="C201" s="2" t="str">
        <f>IF(OR(B201="odbornost neidentifikovaná",B201="název odbornosti neidentifikován"),B201,_xlfn.XLOOKUP(B201,'[1]Odbornost - kmen_číselník'!$A:$A,'[1]Odbornost - kmen_číselník'!$B:$B,""))</f>
        <v>název odbornosti neidentifikován</v>
      </c>
      <c r="D201" s="1" t="str">
        <f>IF(COUNTIF('T_relevantní_odb_agg_počty MD'!$A$1:$A$10,'T_relevantní odbornosti'!C201)=1,"ano","")</f>
        <v/>
      </c>
    </row>
    <row r="202" spans="1:4" hidden="1" x14ac:dyDescent="0.25">
      <c r="A202" s="1">
        <v>602</v>
      </c>
      <c r="B202" s="1" t="s">
        <v>1183</v>
      </c>
      <c r="C202" s="2" t="str">
        <f>IF(OR(B202="odbornost neidentifikovaná",B202="název odbornosti neidentifikován"),B202,_xlfn.XLOOKUP(B202,'[1]Odbornost - kmen_číselník'!$A:$A,'[1]Odbornost - kmen_číselník'!$B:$B,""))</f>
        <v>popáleninová medicína</v>
      </c>
      <c r="D202" s="1" t="str">
        <f>IF(COUNTIF('T_relevantní_odb_agg_počty MD'!$A$1:$A$10,'T_relevantní odbornosti'!C202)=1,"ano","")</f>
        <v/>
      </c>
    </row>
    <row r="203" spans="1:4" hidden="1" x14ac:dyDescent="0.25">
      <c r="A203" s="1" t="s">
        <v>894</v>
      </c>
      <c r="B203" s="1" t="s">
        <v>1118</v>
      </c>
      <c r="C203" s="2" t="str">
        <f>IF(OR(B203="odbornost neidentifikovaná",B203="název odbornosti neidentifikován"),B203,_xlfn.XLOOKUP(B203,'[1]Odbornost - kmen_číselník'!$A:$A,'[1]Odbornost - kmen_číselník'!$B:$B,""))</f>
        <v>název odbornosti neidentifikován</v>
      </c>
      <c r="D203" s="1" t="str">
        <f>IF(COUNTIF('T_relevantní_odb_agg_počty MD'!$A$1:$A$10,'T_relevantní odbornosti'!C203)=1,"ano","")</f>
        <v/>
      </c>
    </row>
    <row r="204" spans="1:4" hidden="1" x14ac:dyDescent="0.25">
      <c r="A204" s="1">
        <v>406</v>
      </c>
      <c r="B204" s="1" t="s">
        <v>1118</v>
      </c>
      <c r="C204" s="2" t="str">
        <f>IF(OR(B204="odbornost neidentifikovaná",B204="název odbornosti neidentifikován"),B204,_xlfn.XLOOKUP(B204,'[1]Odbornost - kmen_číselník'!$A:$A,'[1]Odbornost - kmen_číselník'!$B:$B,""))</f>
        <v>název odbornosti neidentifikován</v>
      </c>
      <c r="D204" s="1" t="str">
        <f>IF(COUNTIF('T_relevantní_odb_agg_počty MD'!$A$1:$A$10,'T_relevantní odbornosti'!C204)=1,"ano","")</f>
        <v/>
      </c>
    </row>
    <row r="205" spans="1:4" hidden="1" x14ac:dyDescent="0.25">
      <c r="A205" s="1" t="s">
        <v>897</v>
      </c>
      <c r="B205" s="1" t="s">
        <v>1184</v>
      </c>
      <c r="C205" s="2" t="str">
        <f>IF(OR(B205="odbornost neidentifikovaná",B205="název odbornosti neidentifikován"),B205,_xlfn.XLOOKUP(B205,'[1]Odbornost - kmen_číselník'!$A:$A,'[1]Odbornost - kmen_číselník'!$B:$B,""))</f>
        <v>onkologie</v>
      </c>
      <c r="D205" s="1" t="str">
        <f>IF(COUNTIF('T_relevantní_odb_agg_počty MD'!$A$1:$A$10,'T_relevantní odbornosti'!C205)=1,"ano","")</f>
        <v>ano</v>
      </c>
    </row>
    <row r="206" spans="1:4" hidden="1" x14ac:dyDescent="0.25">
      <c r="A206" s="1">
        <v>913</v>
      </c>
      <c r="B206" s="1" t="s">
        <v>1202</v>
      </c>
      <c r="C206" s="2" t="str">
        <f>IF(OR(B206="odbornost neidentifikovaná",B206="název odbornosti neidentifikován"),B206,_xlfn.XLOOKUP(B206,'[1]Odbornost - kmen_číselník'!$A:$A,'[1]Odbornost - kmen_číselník'!$B:$B,""))</f>
        <v>ošetřovatelská péče v sociálních službách</v>
      </c>
      <c r="D206" s="1" t="str">
        <f>IF(COUNTIF('T_relevantní_odb_agg_počty MD'!$A$1:$A$10,'T_relevantní odbornosti'!C206)=1,"ano","")</f>
        <v/>
      </c>
    </row>
    <row r="207" spans="1:4" hidden="1" x14ac:dyDescent="0.25">
      <c r="A207" s="1">
        <v>799</v>
      </c>
      <c r="B207" s="1" t="s">
        <v>1118</v>
      </c>
      <c r="C207" s="2" t="str">
        <f>IF(OR(B207="odbornost neidentifikovaná",B207="název odbornosti neidentifikován"),B207,_xlfn.XLOOKUP(B207,'[1]Odbornost - kmen_číselník'!$A:$A,'[1]Odbornost - kmen_číselník'!$B:$B,""))</f>
        <v>název odbornosti neidentifikován</v>
      </c>
      <c r="D207" s="1" t="str">
        <f>IF(COUNTIF('T_relevantní_odb_agg_počty MD'!$A$1:$A$10,'T_relevantní odbornosti'!C207)=1,"ano","")</f>
        <v/>
      </c>
    </row>
    <row r="208" spans="1:4" hidden="1" x14ac:dyDescent="0.25">
      <c r="A208" s="1">
        <v>802</v>
      </c>
      <c r="B208" s="1" t="s">
        <v>1185</v>
      </c>
      <c r="C208" s="2" t="str">
        <f>IF(OR(B208="odbornost neidentifikovaná",B208="název odbornosti neidentifikován"),B208,_xlfn.XLOOKUP(B208,'[1]Odbornost - kmen_číselník'!$A:$A,'[1]Odbornost - kmen_číselník'!$B:$B,""))</f>
        <v>lékařská mikrobiologie</v>
      </c>
      <c r="D208" s="1" t="str">
        <f>IF(COUNTIF('T_relevantní_odb_agg_počty MD'!$A$1:$A$10,'T_relevantní odbornosti'!C208)=1,"ano","")</f>
        <v/>
      </c>
    </row>
    <row r="209" spans="1:4" hidden="1" x14ac:dyDescent="0.25">
      <c r="A209" s="1" t="s">
        <v>907</v>
      </c>
      <c r="B209" s="1" t="s">
        <v>1186</v>
      </c>
      <c r="C209" s="2" t="str">
        <f>IF(OR(B209="odbornost neidentifikovaná",B209="název odbornosti neidentifikován"),B209,_xlfn.XLOOKUP(B209,'[1]Odbornost - kmen_číselník'!$A:$A,'[1]Odbornost - kmen_číselník'!$B:$B,""))</f>
        <v>lékárny a výdejny</v>
      </c>
      <c r="D209" s="1" t="str">
        <f>IF(COUNTIF('T_relevantní_odb_agg_počty MD'!$A$1:$A$10,'T_relevantní odbornosti'!C209)=1,"ano","")</f>
        <v/>
      </c>
    </row>
    <row r="210" spans="1:4" hidden="1" x14ac:dyDescent="0.25">
      <c r="A210" s="1">
        <v>807</v>
      </c>
      <c r="B210" s="1" t="s">
        <v>1187</v>
      </c>
      <c r="C210" s="2" t="str">
        <f>IF(OR(B210="odbornost neidentifikovaná",B210="název odbornosti neidentifikován"),B210,_xlfn.XLOOKUP(B210,'[1]Odbornost - kmen_číselník'!$A:$A,'[1]Odbornost - kmen_číselník'!$B:$B,""))</f>
        <v>patologická anatomie</v>
      </c>
      <c r="D210" s="1" t="str">
        <f>IF(COUNTIF('T_relevantní_odb_agg_počty MD'!$A$1:$A$10,'T_relevantní odbornosti'!C210)=1,"ano","")</f>
        <v/>
      </c>
    </row>
    <row r="211" spans="1:4" hidden="1" x14ac:dyDescent="0.25">
      <c r="A211" s="1" t="s">
        <v>911</v>
      </c>
      <c r="B211" s="1" t="s">
        <v>1188</v>
      </c>
      <c r="C211" s="2" t="str">
        <f>IF(OR(B211="odbornost neidentifikovaná",B211="název odbornosti neidentifikován"),B211,_xlfn.XLOOKUP(B211,'[1]Odbornost - kmen_číselník'!$A:$A,'[1]Odbornost - kmen_číselník'!$B:$B,""))</f>
        <v>ošetřovatelská LP</v>
      </c>
      <c r="D211" s="1" t="str">
        <f>IF(COUNTIF('T_relevantní_odb_agg_počty MD'!$A$1:$A$10,'T_relevantní odbornosti'!C211)=1,"ano","")</f>
        <v/>
      </c>
    </row>
    <row r="212" spans="1:4" hidden="1" x14ac:dyDescent="0.25">
      <c r="A212" s="1">
        <v>901</v>
      </c>
      <c r="B212" s="1" t="s">
        <v>1118</v>
      </c>
      <c r="C212" s="2" t="str">
        <f>IF(OR(B212="odbornost neidentifikovaná",B212="název odbornosti neidentifikován"),B212,_xlfn.XLOOKUP(B212,'[1]Odbornost - kmen_číselník'!$A:$A,'[1]Odbornost - kmen_číselník'!$B:$B,""))</f>
        <v>název odbornosti neidentifikován</v>
      </c>
      <c r="D212" s="1" t="str">
        <f>IF(COUNTIF('T_relevantní_odb_agg_počty MD'!$A$1:$A$10,'T_relevantní odbornosti'!C212)=1,"ano","")</f>
        <v/>
      </c>
    </row>
    <row r="213" spans="1:4" hidden="1" x14ac:dyDescent="0.25">
      <c r="A213" s="1">
        <v>903</v>
      </c>
      <c r="B213" s="1" t="s">
        <v>1118</v>
      </c>
      <c r="C213" s="2" t="str">
        <f>IF(OR(B213="odbornost neidentifikovaná",B213="název odbornosti neidentifikován"),B213,_xlfn.XLOOKUP(B213,'[1]Odbornost - kmen_číselník'!$A:$A,'[1]Odbornost - kmen_číselník'!$B:$B,""))</f>
        <v>název odbornosti neidentifikován</v>
      </c>
      <c r="D213" s="1" t="str">
        <f>IF(COUNTIF('T_relevantní_odb_agg_počty MD'!$A$1:$A$10,'T_relevantní odbornosti'!C213)=1,"ano","")</f>
        <v/>
      </c>
    </row>
    <row r="214" spans="1:4" hidden="1" x14ac:dyDescent="0.25">
      <c r="A214" s="1">
        <v>360</v>
      </c>
      <c r="B214" s="1" t="s">
        <v>1203</v>
      </c>
      <c r="C214" s="2" t="str">
        <f>IF(OR(B214="odbornost neidentifikovaná",B214="název odbornosti neidentifikován"),B214,_xlfn.XLOOKUP(B214,'[1]Odbornost - kmen_číselník'!$A:$A,'[1]Odbornost - kmen_číselník'!$B:$B,""))</f>
        <v>centrum duševního zdraví</v>
      </c>
      <c r="D214" s="1" t="str">
        <f>IF(COUNTIF('T_relevantní_odb_agg_počty MD'!$A$1:$A$10,'T_relevantní odbornosti'!C214)=1,"ano","")</f>
        <v/>
      </c>
    </row>
    <row r="215" spans="1:4" hidden="1" x14ac:dyDescent="0.25">
      <c r="A215" s="1">
        <v>927</v>
      </c>
      <c r="B215" s="1" t="s">
        <v>1118</v>
      </c>
      <c r="C215" s="2" t="str">
        <f>IF(OR(B215="odbornost neidentifikovaná",B215="název odbornosti neidentifikován"),B215,_xlfn.XLOOKUP(B215,'[1]Odbornost - kmen_číselník'!$A:$A,'[1]Odbornost - kmen_číselník'!$B:$B,""))</f>
        <v>název odbornosti neidentifikován</v>
      </c>
      <c r="D215" s="1" t="str">
        <f>IF(COUNTIF('T_relevantní_odb_agg_počty MD'!$A$1:$A$10,'T_relevantní odbornosti'!C215)=1,"ano","")</f>
        <v/>
      </c>
    </row>
    <row r="216" spans="1:4" hidden="1" x14ac:dyDescent="0.25">
      <c r="A216" s="1" t="s">
        <v>913</v>
      </c>
      <c r="B216" s="1" t="s">
        <v>1118</v>
      </c>
      <c r="C216" s="2" t="str">
        <f>IF(OR(B216="odbornost neidentifikovaná",B216="název odbornosti neidentifikován"),B216,_xlfn.XLOOKUP(B216,'[1]Odbornost - kmen_číselník'!$A:$A,'[1]Odbornost - kmen_číselník'!$B:$B,""))</f>
        <v>název odbornosti neidentifikován</v>
      </c>
      <c r="D216" s="1" t="str">
        <f>IF(COUNTIF('T_relevantní_odb_agg_počty MD'!$A$1:$A$10,'T_relevantní odbornosti'!C216)=1,"ano","")</f>
        <v/>
      </c>
    </row>
    <row r="217" spans="1:4" hidden="1" x14ac:dyDescent="0.25">
      <c r="A217" s="1" t="s">
        <v>914</v>
      </c>
      <c r="B217" s="1" t="s">
        <v>1118</v>
      </c>
      <c r="C217" s="2" t="str">
        <f>IF(OR(B217="odbornost neidentifikovaná",B217="název odbornosti neidentifikován"),B217,_xlfn.XLOOKUP(B217,'[1]Odbornost - kmen_číselník'!$A:$A,'[1]Odbornost - kmen_číselník'!$B:$B,""))</f>
        <v>název odbornosti neidentifikován</v>
      </c>
      <c r="D217" s="1" t="str">
        <f>IF(COUNTIF('T_relevantní_odb_agg_počty MD'!$A$1:$A$10,'T_relevantní odbornosti'!C217)=1,"ano","")</f>
        <v/>
      </c>
    </row>
    <row r="218" spans="1:4" hidden="1" x14ac:dyDescent="0.25">
      <c r="A218" s="1">
        <v>926</v>
      </c>
      <c r="B218" s="1" t="s">
        <v>1189</v>
      </c>
      <c r="C218" s="2" t="str">
        <f>IF(OR(B218="odbornost neidentifikovaná",B218="název odbornosti neidentifikován"),B218,_xlfn.XLOOKUP(B218,'[1]Odbornost - kmen_číselník'!$A:$A,'[1]Odbornost - kmen_číselník'!$B:$B,""))</f>
        <v>paliativní medicína</v>
      </c>
      <c r="D218" s="1" t="str">
        <f>IF(COUNTIF('T_relevantní_odb_agg_počty MD'!$A$1:$A$10,'T_relevantní odbornosti'!C218)=1,"ano","")</f>
        <v/>
      </c>
    </row>
    <row r="219" spans="1:4" hidden="1" x14ac:dyDescent="0.25">
      <c r="A219" s="1" t="s">
        <v>917</v>
      </c>
      <c r="B219" s="1" t="s">
        <v>1118</v>
      </c>
      <c r="C219" s="2" t="str">
        <f>IF(OR(B219="odbornost neidentifikovaná",B219="název odbornosti neidentifikován"),B219,_xlfn.XLOOKUP(B219,'[1]Odbornost - kmen_číselník'!$A:$A,'[1]Odbornost - kmen_číselník'!$B:$B,""))</f>
        <v>název odbornosti neidentifikován</v>
      </c>
      <c r="D219" s="1" t="str">
        <f>IF(COUNTIF('T_relevantní_odb_agg_počty MD'!$A$1:$A$10,'T_relevantní odbornosti'!C219)=1,"ano","")</f>
        <v/>
      </c>
    </row>
    <row r="220" spans="1:4" hidden="1" x14ac:dyDescent="0.25">
      <c r="A220" s="1">
        <v>999</v>
      </c>
      <c r="B220" s="1" t="s">
        <v>1204</v>
      </c>
      <c r="C220" s="2" t="str">
        <f>IF(OR(B220="odbornost neidentifikovaná",B220="název odbornosti neidentifikován"),B220,_xlfn.XLOOKUP(B220,'[1]Odbornost - kmen_číselník'!$A:$A,'[1]Odbornost - kmen_číselník'!$B:$B,""))</f>
        <v xml:space="preserve">univerzální mezioborové výkony	</v>
      </c>
      <c r="D220" s="1" t="str">
        <f>IF(COUNTIF('T_relevantní_odb_agg_počty MD'!$A$1:$A$10,'T_relevantní odbornosti'!C220)=1,"ano","")</f>
        <v/>
      </c>
    </row>
    <row r="221" spans="1:4" hidden="1" x14ac:dyDescent="0.25">
      <c r="A221" s="1">
        <v>808</v>
      </c>
      <c r="B221" s="1" t="s">
        <v>1190</v>
      </c>
      <c r="C221" s="2" t="str">
        <f>IF(OR(B221="odbornost neidentifikovaná",B221="název odbornosti neidentifikován"),B221,_xlfn.XLOOKUP(B221,'[1]Odbornost - kmen_číselník'!$A:$A,'[1]Odbornost - kmen_číselník'!$B:$B,""))</f>
        <v>soudní lékařství</v>
      </c>
      <c r="D221" s="1" t="str">
        <f>IF(COUNTIF('T_relevantní_odb_agg_počty MD'!$A$1:$A$10,'T_relevantní odbornosti'!C221)=1,"ano","")</f>
        <v/>
      </c>
    </row>
    <row r="222" spans="1:4" hidden="1" x14ac:dyDescent="0.25">
      <c r="A222" s="1">
        <v>990</v>
      </c>
      <c r="B222" s="1" t="s">
        <v>1118</v>
      </c>
      <c r="C222" s="2" t="str">
        <f>IF(OR(B222="odbornost neidentifikovaná",B222="název odbornosti neidentifikován"),B222,_xlfn.XLOOKUP(B222,'[1]Odbornost - kmen_číselník'!$A:$A,'[1]Odbornost - kmen_číselník'!$B:$B,""))</f>
        <v>název odbornosti neidentifikován</v>
      </c>
      <c r="D222" s="1" t="str">
        <f>IF(COUNTIF('T_relevantní_odb_agg_počty MD'!$A$1:$A$10,'T_relevantní odbornosti'!C222)=1,"ano","")</f>
        <v/>
      </c>
    </row>
    <row r="223" spans="1:4" hidden="1" x14ac:dyDescent="0.25">
      <c r="A223" s="1">
        <v>355</v>
      </c>
      <c r="B223" s="1" t="s">
        <v>1118</v>
      </c>
      <c r="C223" s="2" t="str">
        <f>IF(OR(B223="odbornost neidentifikovaná",B223="název odbornosti neidentifikován"),B223,_xlfn.XLOOKUP(B223,'[1]Odbornost - kmen_číselník'!$A:$A,'[1]Odbornost - kmen_číselník'!$B:$B,""))</f>
        <v>název odbornosti neidentifikován</v>
      </c>
      <c r="D223" s="1" t="str">
        <f>IF(COUNTIF('T_relevantní_odb_agg_počty MD'!$A$1:$A$10,'T_relevantní odbornosti'!C223)=1,"ano","")</f>
        <v/>
      </c>
    </row>
    <row r="224" spans="1:4" hidden="1" x14ac:dyDescent="0.25">
      <c r="A224" s="1">
        <v>303</v>
      </c>
      <c r="B224" s="1" t="s">
        <v>1118</v>
      </c>
      <c r="C224" s="2" t="str">
        <f>IF(OR(B224="odbornost neidentifikovaná",B224="název odbornosti neidentifikován"),B224,_xlfn.XLOOKUP(B224,'[1]Odbornost - kmen_číselník'!$A:$A,'[1]Odbornost - kmen_číselník'!$B:$B,""))</f>
        <v>název odbornosti neidentifikován</v>
      </c>
      <c r="D224" s="1" t="str">
        <f>IF(COUNTIF('T_relevantní_odb_agg_počty MD'!$A$1:$A$10,'T_relevantní odbornosti'!C224)=1,"ano","")</f>
        <v/>
      </c>
    </row>
    <row r="225" spans="1:4" hidden="1" x14ac:dyDescent="0.25">
      <c r="A225" s="1">
        <v>935</v>
      </c>
      <c r="B225" s="1" t="s">
        <v>1136</v>
      </c>
      <c r="C225" s="2" t="str">
        <f>IF(OR(B225="odbornost neidentifikovaná",B225="název odbornosti neidentifikován"),B225,_xlfn.XLOOKUP(B225,'[1]Odbornost - kmen_číselník'!$A:$A,'[1]Odbornost - kmen_číselník'!$B:$B,""))</f>
        <v>neidentifikováno</v>
      </c>
      <c r="D225" s="1" t="str">
        <f>IF(COUNTIF('T_relevantní_odb_agg_počty MD'!$A$1:$A$10,'T_relevantní odbornosti'!C225)=1,"ano","")</f>
        <v/>
      </c>
    </row>
    <row r="226" spans="1:4" hidden="1" x14ac:dyDescent="0.25">
      <c r="A226" s="1">
        <v>307</v>
      </c>
      <c r="B226" s="1" t="s">
        <v>1191</v>
      </c>
      <c r="C226" s="2" t="str">
        <f>IF(OR(B226="odbornost neidentifikovaná",B226="název odbornosti neidentifikován"),B226,_xlfn.XLOOKUP(B226,'[1]Odbornost - kmen_číselník'!$A:$A,'[1]Odbornost - kmen_číselník'!$B:$B,""))</f>
        <v>psychiatrie</v>
      </c>
      <c r="D226" s="1" t="str">
        <f>IF(COUNTIF('T_relevantní_odb_agg_počty MD'!$A$1:$A$10,'T_relevantní odbornosti'!C226)=1,"ano","")</f>
        <v/>
      </c>
    </row>
    <row r="227" spans="1:4" hidden="1" x14ac:dyDescent="0.25">
      <c r="A227" s="1" t="s">
        <v>925</v>
      </c>
      <c r="B227" s="1" t="s">
        <v>1192</v>
      </c>
      <c r="C227" s="2" t="str">
        <f>IF(OR(B227="odbornost neidentifikovaná",B227="název odbornosti neidentifikován"),B227,_xlfn.XLOOKUP(B227,'[1]Odbornost - kmen_číselník'!$A:$A,'[1]Odbornost - kmen_číselník'!$B:$B,""))</f>
        <v>plastická chirurgie</v>
      </c>
      <c r="D227" s="1" t="str">
        <f>IF(COUNTIF('T_relevantní_odb_agg_počty MD'!$A$1:$A$10,'T_relevantní odbornosti'!C227)=1,"ano","")</f>
        <v/>
      </c>
    </row>
    <row r="228" spans="1:4" hidden="1" x14ac:dyDescent="0.25">
      <c r="A228" s="1">
        <v>204</v>
      </c>
      <c r="B228" s="1" t="s">
        <v>1193</v>
      </c>
      <c r="C228" s="2" t="str">
        <f>IF(OR(B228="odbornost neidentifikovaná",B228="název odbornosti neidentifikován"),B228,_xlfn.XLOOKUP(B228,'[1]Odbornost - kmen_číselník'!$A:$A,'[1]Odbornost - kmen_číselník'!$B:$B,""))</f>
        <v>tělovýchovné lékařství</v>
      </c>
      <c r="D228" s="1" t="str">
        <f>IF(COUNTIF('T_relevantní_odb_agg_počty MD'!$A$1:$A$10,'T_relevantní odbornosti'!C228)=1,"ano","")</f>
        <v/>
      </c>
    </row>
    <row r="229" spans="1:4" hidden="1" x14ac:dyDescent="0.25">
      <c r="A229" s="1" t="s">
        <v>927</v>
      </c>
      <c r="B229" s="1" t="s">
        <v>1194</v>
      </c>
      <c r="C229" s="2" t="str">
        <f>IF(OR(B229="odbornost neidentifikovaná",B229="název odbornosti neidentifikován"),B229,_xlfn.XLOOKUP(B229,'[1]Odbornost - kmen_číselník'!$A:$A,'[1]Odbornost - kmen_číselník'!$B:$B,""))</f>
        <v>následná ošetřovatelská péče</v>
      </c>
      <c r="D229" s="1" t="str">
        <f>IF(COUNTIF('T_relevantní_odb_agg_počty MD'!$A$1:$A$10,'T_relevantní odbornosti'!C229)=1,"ano","")</f>
        <v/>
      </c>
    </row>
    <row r="230" spans="1:4" hidden="1" x14ac:dyDescent="0.25">
      <c r="A230" s="1">
        <v>957</v>
      </c>
      <c r="B230" s="1" t="s">
        <v>1118</v>
      </c>
      <c r="C230" s="2" t="str">
        <f>IF(OR(B230="odbornost neidentifikovaná",B230="název odbornosti neidentifikován"),B230,_xlfn.XLOOKUP(B230,'[1]Odbornost - kmen_číselník'!$A:$A,'[1]Odbornost - kmen_číselník'!$B:$B,""))</f>
        <v>název odbornosti neidentifikován</v>
      </c>
      <c r="D230" s="1" t="str">
        <f>IF(COUNTIF('T_relevantní_odb_agg_počty MD'!$A$1:$A$10,'T_relevantní odbornosti'!C230)=1,"ano","")</f>
        <v/>
      </c>
    </row>
    <row r="231" spans="1:4" hidden="1" x14ac:dyDescent="0.25">
      <c r="A231" s="1" t="s">
        <v>930</v>
      </c>
      <c r="B231" s="1" t="s">
        <v>1118</v>
      </c>
      <c r="C231" s="2" t="str">
        <f>IF(OR(B231="odbornost neidentifikovaná",B231="název odbornosti neidentifikován"),B231,_xlfn.XLOOKUP(B231,'[1]Odbornost - kmen_číselník'!$A:$A,'[1]Odbornost - kmen_číselník'!$B:$B,""))</f>
        <v>název odbornosti neidentifikován</v>
      </c>
      <c r="D231" s="1" t="str">
        <f>IF(COUNTIF('T_relevantní_odb_agg_počty MD'!$A$1:$A$10,'T_relevantní odbornosti'!C231)=1,"ano","")</f>
        <v/>
      </c>
    </row>
    <row r="232" spans="1:4" hidden="1" x14ac:dyDescent="0.25">
      <c r="A232" s="1" t="s">
        <v>931</v>
      </c>
      <c r="B232" s="1" t="s">
        <v>1118</v>
      </c>
      <c r="C232" s="2" t="str">
        <f>IF(OR(B232="odbornost neidentifikovaná",B232="název odbornosti neidentifikován"),B232,_xlfn.XLOOKUP(B232,'[1]Odbornost - kmen_číselník'!$A:$A,'[1]Odbornost - kmen_číselník'!$B:$B,""))</f>
        <v>název odbornosti neidentifikován</v>
      </c>
      <c r="D232" s="1" t="str">
        <f>IF(COUNTIF('T_relevantní_odb_agg_počty MD'!$A$1:$A$10,'T_relevantní odbornosti'!C232)=1,"ano","")</f>
        <v/>
      </c>
    </row>
    <row r="233" spans="1:4" hidden="1" x14ac:dyDescent="0.25">
      <c r="A233" s="1" t="s">
        <v>933</v>
      </c>
      <c r="B233" s="1" t="s">
        <v>1195</v>
      </c>
      <c r="C233" s="2" t="str">
        <f>IF(OR(B233="odbornost neidentifikovaná",B233="název odbornosti neidentifikován"),B233,_xlfn.XLOOKUP(B233,'[1]Odbornost - kmen_číselník'!$A:$A,'[1]Odbornost - kmen_číselník'!$B:$B,""))</f>
        <v>gynekologie a porodnictví</v>
      </c>
      <c r="D233" s="1" t="str">
        <f>IF(COUNTIF('T_relevantní_odb_agg_počty MD'!$A$1:$A$10,'T_relevantní odbornosti'!C233)=1,"ano","")</f>
        <v/>
      </c>
    </row>
    <row r="234" spans="1:4" hidden="1" x14ac:dyDescent="0.25">
      <c r="A234" s="1" t="s">
        <v>934</v>
      </c>
      <c r="B234" s="1" t="s">
        <v>1118</v>
      </c>
      <c r="C234" s="2" t="str">
        <f>IF(OR(B234="odbornost neidentifikovaná",B234="název odbornosti neidentifikován"),B234,_xlfn.XLOOKUP(B234,'[1]Odbornost - kmen_číselník'!$A:$A,'[1]Odbornost - kmen_číselník'!$B:$B,""))</f>
        <v>název odbornosti neidentifikován</v>
      </c>
      <c r="D234" s="1" t="str">
        <f>IF(COUNTIF('T_relevantní_odb_agg_počty MD'!$A$1:$A$10,'T_relevantní odbornosti'!C234)=1,"ano","")</f>
        <v/>
      </c>
    </row>
    <row r="235" spans="1:4" hidden="1" x14ac:dyDescent="0.25">
      <c r="A235" s="1" t="s">
        <v>936</v>
      </c>
      <c r="B235" s="1" t="s">
        <v>1196</v>
      </c>
      <c r="C235" s="2" t="str">
        <f>IF(OR(B235="odbornost neidentifikovaná",B235="název odbornosti neidentifikován"),B235,_xlfn.XLOOKUP(B235,'[1]Odbornost - kmen_číselník'!$A:$A,'[1]Odbornost - kmen_číselník'!$B:$B,""))</f>
        <v>kardiologie</v>
      </c>
      <c r="D235" s="1" t="str">
        <f>IF(COUNTIF('T_relevantní_odb_agg_počty MD'!$A$1:$A$10,'T_relevantní odbornosti'!C235)=1,"ano","")</f>
        <v>ano</v>
      </c>
    </row>
    <row r="236" spans="1:4" hidden="1" x14ac:dyDescent="0.25">
      <c r="A236" s="1">
        <v>916</v>
      </c>
      <c r="B236" s="1" t="s">
        <v>1118</v>
      </c>
      <c r="C236" s="2" t="str">
        <f>IF(OR(B236="odbornost neidentifikovaná",B236="název odbornosti neidentifikován"),B236,_xlfn.XLOOKUP(B236,'[1]Odbornost - kmen_číselník'!$A:$A,'[1]Odbornost - kmen_číselník'!$B:$B,""))</f>
        <v>název odbornosti neidentifikován</v>
      </c>
      <c r="D236" s="1" t="str">
        <f>IF(COUNTIF('T_relevantní_odb_agg_počty MD'!$A$1:$A$10,'T_relevantní odbornosti'!C236)=1,"ano","")</f>
        <v/>
      </c>
    </row>
    <row r="237" spans="1:4" hidden="1" x14ac:dyDescent="0.25">
      <c r="A237" s="1">
        <v>810</v>
      </c>
      <c r="B237" s="1" t="s">
        <v>1205</v>
      </c>
      <c r="C237" s="2" t="str">
        <f>IF(OR(B237="odbornost neidentifikovaná",B237="název odbornosti neidentifikován"),B237,_xlfn.XLOOKUP(B237,'[1]Odbornost - kmen_číselník'!$A:$A,'[1]Odbornost - kmen_číselník'!$B:$B,""))</f>
        <v>radiologie a zobrazovací metody</v>
      </c>
      <c r="D237" s="1" t="str">
        <f>IF(COUNTIF('T_relevantní_odb_agg_počty MD'!$A$1:$A$10,'T_relevantní odbornosti'!C237)=1,"ano","")</f>
        <v/>
      </c>
    </row>
    <row r="238" spans="1:4" hidden="1" x14ac:dyDescent="0.25">
      <c r="A238" s="1" t="s">
        <v>937</v>
      </c>
      <c r="B238" s="1" t="s">
        <v>1197</v>
      </c>
      <c r="C238" s="2" t="str">
        <f>IF(OR(B238="odbornost neidentifikovaná",B238="název odbornosti neidentifikován"),B238,_xlfn.XLOOKUP(B238,'[1]Odbornost - kmen_číselník'!$A:$A,'[1]Odbornost - kmen_číselník'!$B:$B,""))</f>
        <v>adiktologie</v>
      </c>
      <c r="D238" s="1" t="str">
        <f>IF(COUNTIF('T_relevantní_odb_agg_počty MD'!$A$1:$A$10,'T_relevantní odbornosti'!C238)=1,"ano","")</f>
        <v/>
      </c>
    </row>
    <row r="239" spans="1:4" hidden="1" x14ac:dyDescent="0.25">
      <c r="A239" s="1" t="s">
        <v>938</v>
      </c>
      <c r="B239" s="1" t="s">
        <v>1118</v>
      </c>
      <c r="C239" s="2" t="str">
        <f>IF(OR(B239="odbornost neidentifikovaná",B239="název odbornosti neidentifikován"),B239,_xlfn.XLOOKUP(B239,'[1]Odbornost - kmen_číselník'!$A:$A,'[1]Odbornost - kmen_číselník'!$B:$B,""))</f>
        <v>název odbornosti neidentifikován</v>
      </c>
      <c r="D239" s="1" t="str">
        <f>IF(COUNTIF('T_relevantní_odb_agg_počty MD'!$A$1:$A$10,'T_relevantní odbornosti'!C239)=1,"ano","")</f>
        <v/>
      </c>
    </row>
    <row r="240" spans="1:4" hidden="1" x14ac:dyDescent="0.25">
      <c r="A240" s="1" t="s">
        <v>939</v>
      </c>
      <c r="B240" s="1" t="s">
        <v>1118</v>
      </c>
      <c r="C240" s="2" t="str">
        <f>IF(OR(B240="odbornost neidentifikovaná",B240="název odbornosti neidentifikován"),B240,_xlfn.XLOOKUP(B240,'[1]Odbornost - kmen_číselník'!$A:$A,'[1]Odbornost - kmen_číselník'!$B:$B,""))</f>
        <v>název odbornosti neidentifikován</v>
      </c>
      <c r="D240" s="1" t="str">
        <f>IF(COUNTIF('T_relevantní_odb_agg_počty MD'!$A$1:$A$10,'T_relevantní odbornosti'!C240)=1,"ano","")</f>
        <v/>
      </c>
    </row>
    <row r="241" spans="1:4" hidden="1" x14ac:dyDescent="0.25">
      <c r="A241" s="1">
        <v>919</v>
      </c>
      <c r="B241" s="1" t="s">
        <v>1206</v>
      </c>
      <c r="C241" s="2" t="str">
        <f>IF(OR(B241="odbornost neidentifikovaná",B241="název odbornosti neidentifikován"),B241,_xlfn.XLOOKUP(B241,'[1]Odbornost - kmen_číselník'!$A:$A,'[1]Odbornost - kmen_číselník'!$B:$B,""))</f>
        <v>adiktologie</v>
      </c>
      <c r="D241" s="1" t="str">
        <f>IF(COUNTIF('T_relevantní_odb_agg_počty MD'!$A$1:$A$10,'T_relevantní odbornosti'!C241)=1,"ano","")</f>
        <v/>
      </c>
    </row>
    <row r="242" spans="1:4" hidden="1" x14ac:dyDescent="0.25">
      <c r="A242" s="1" t="s">
        <v>940</v>
      </c>
      <c r="B242" s="1" t="s">
        <v>1198</v>
      </c>
      <c r="C242" s="2" t="str">
        <f>IF(OR(B242="odbornost neidentifikovaná",B242="název odbornosti neidentifikován"),B242,_xlfn.XLOOKUP(B242,'[1]Odbornost - kmen_číselník'!$A:$A,'[1]Odbornost - kmen_číselník'!$B:$B,""))</f>
        <v>plastická chirurgie</v>
      </c>
      <c r="D242" s="1" t="str">
        <f>IF(COUNTIF('T_relevantní_odb_agg_počty MD'!$A$1:$A$10,'T_relevantní odbornosti'!C242)=1,"ano","")</f>
        <v/>
      </c>
    </row>
    <row r="243" spans="1:4" hidden="1" x14ac:dyDescent="0.25">
      <c r="A243" s="1">
        <v>980</v>
      </c>
      <c r="B243" s="1" t="s">
        <v>1118</v>
      </c>
      <c r="C243" s="2" t="str">
        <f>IF(OR(B243="odbornost neidentifikovaná",B243="název odbornosti neidentifikován"),B243,_xlfn.XLOOKUP(B243,'[1]Odbornost - kmen_číselník'!$A:$A,'[1]Odbornost - kmen_číselník'!$B:$B,""))</f>
        <v>název odbornosti neidentifikován</v>
      </c>
      <c r="D243" s="1" t="str">
        <f>IF(COUNTIF('T_relevantní_odb_agg_počty MD'!$A$1:$A$10,'T_relevantní odbornosti'!C243)=1,"ano","")</f>
        <v/>
      </c>
    </row>
    <row r="244" spans="1:4" hidden="1" x14ac:dyDescent="0.25">
      <c r="A244" s="1">
        <v>815</v>
      </c>
      <c r="B244" s="1" t="s">
        <v>1118</v>
      </c>
      <c r="C244" s="2" t="str">
        <f>IF(OR(B244="odbornost neidentifikovaná",B244="název odbornosti neidentifikován"),B244,_xlfn.XLOOKUP(B244,'[1]Odbornost - kmen_číselník'!$A:$A,'[1]Odbornost - kmen_číselník'!$B:$B,""))</f>
        <v>název odbornosti neidentifikován</v>
      </c>
      <c r="D244" s="1" t="str">
        <f>IF(COUNTIF('T_relevantní_odb_agg_počty MD'!$A$1:$A$10,'T_relevantní odbornosti'!C244)=1,"ano","")</f>
        <v/>
      </c>
    </row>
    <row r="245" spans="1:4" hidden="1" x14ac:dyDescent="0.25">
      <c r="A245" s="1">
        <v>955</v>
      </c>
      <c r="B245" s="1" t="s">
        <v>1199</v>
      </c>
      <c r="C245" s="2" t="str">
        <f>IF(OR(B245="odbornost neidentifikovaná",B245="název odbornosti neidentifikován"),B245,_xlfn.XLOOKUP(B245,'[1]Odbornost - kmen_číselník'!$A:$A,'[1]Odbornost - kmen_číselník'!$B:$B,""))</f>
        <v>COVID19 - odběrové centrum</v>
      </c>
      <c r="D245" s="1" t="str">
        <f>IF(COUNTIF('T_relevantní_odb_agg_počty MD'!$A$1:$A$10,'T_relevantní odbornosti'!C245)=1,"ano","")</f>
        <v/>
      </c>
    </row>
    <row r="246" spans="1:4" hidden="1" x14ac:dyDescent="0.25">
      <c r="A246" s="1" t="s">
        <v>941</v>
      </c>
      <c r="B246" s="1" t="s">
        <v>1118</v>
      </c>
      <c r="C246" s="2" t="str">
        <f>IF(OR(B246="odbornost neidentifikovaná",B246="název odbornosti neidentifikován"),B246,_xlfn.XLOOKUP(B246,'[1]Odbornost - kmen_číselník'!$A:$A,'[1]Odbornost - kmen_číselník'!$B:$B,""))</f>
        <v>název odbornosti neidentifikován</v>
      </c>
      <c r="D246" s="1" t="str">
        <f>IF(COUNTIF('T_relevantní_odb_agg_počty MD'!$A$1:$A$10,'T_relevantní odbornosti'!C246)=1,"ano","")</f>
        <v/>
      </c>
    </row>
    <row r="247" spans="1:4" hidden="1" x14ac:dyDescent="0.25">
      <c r="A247" s="1" t="s">
        <v>943</v>
      </c>
      <c r="B247" s="1" t="s">
        <v>1118</v>
      </c>
      <c r="C247" s="2" t="str">
        <f>IF(OR(B247="odbornost neidentifikovaná",B247="název odbornosti neidentifikován"),B247,_xlfn.XLOOKUP(B247,'[1]Odbornost - kmen_číselník'!$A:$A,'[1]Odbornost - kmen_číselník'!$B:$B,""))</f>
        <v>název odbornosti neidentifikován</v>
      </c>
      <c r="D247" s="1" t="str">
        <f>IF(COUNTIF('T_relevantní_odb_agg_počty MD'!$A$1:$A$10,'T_relevantní odbornosti'!C247)=1,"ano","")</f>
        <v/>
      </c>
    </row>
    <row r="248" spans="1:4" hidden="1" x14ac:dyDescent="0.25">
      <c r="A248" s="1">
        <v>814</v>
      </c>
      <c r="B248" s="1" t="s">
        <v>1118</v>
      </c>
      <c r="C248" s="2" t="str">
        <f>IF(OR(B248="odbornost neidentifikovaná",B248="název odbornosti neidentifikován"),B248,_xlfn.XLOOKUP(B248,'[1]Odbornost - kmen_číselník'!$A:$A,'[1]Odbornost - kmen_číselník'!$B:$B,""))</f>
        <v>název odbornosti neidentifikován</v>
      </c>
      <c r="D248" s="1" t="str">
        <f>IF(COUNTIF('T_relevantní_odb_agg_počty MD'!$A$1:$A$10,'T_relevantní odbornosti'!C248)=1,"ano","")</f>
        <v/>
      </c>
    </row>
    <row r="249" spans="1:4" hidden="1" x14ac:dyDescent="0.25">
      <c r="A249" s="1" t="s">
        <v>945</v>
      </c>
      <c r="B249" s="1" t="s">
        <v>1118</v>
      </c>
      <c r="C249" s="2" t="str">
        <f>IF(OR(B249="odbornost neidentifikovaná",B249="název odbornosti neidentifikován"),B249,_xlfn.XLOOKUP(B249,'[1]Odbornost - kmen_číselník'!$A:$A,'[1]Odbornost - kmen_číselník'!$B:$B,""))</f>
        <v>název odbornosti neidentifikován</v>
      </c>
      <c r="D249" s="1" t="str">
        <f>IF(COUNTIF('T_relevantní_odb_agg_počty MD'!$A$1:$A$10,'T_relevantní odbornosti'!C249)=1,"ano","")</f>
        <v/>
      </c>
    </row>
    <row r="250" spans="1:4" hidden="1" x14ac:dyDescent="0.25">
      <c r="A250" s="1" t="s">
        <v>947</v>
      </c>
      <c r="B250" s="1" t="s">
        <v>1118</v>
      </c>
      <c r="C250" s="2" t="str">
        <f>IF(OR(B250="odbornost neidentifikovaná",B250="název odbornosti neidentifikován"),B250,_xlfn.XLOOKUP(B250,'[1]Odbornost - kmen_číselník'!$A:$A,'[1]Odbornost - kmen_číselník'!$B:$B,""))</f>
        <v>název odbornosti neidentifikován</v>
      </c>
      <c r="D250" s="1" t="str">
        <f>IF(COUNTIF('T_relevantní_odb_agg_počty MD'!$A$1:$A$10,'T_relevantní odbornosti'!C250)=1,"ano","")</f>
        <v/>
      </c>
    </row>
    <row r="251" spans="1:4" hidden="1" x14ac:dyDescent="0.25">
      <c r="A251" s="1" t="s">
        <v>949</v>
      </c>
      <c r="B251" s="1" t="s">
        <v>1118</v>
      </c>
      <c r="C251" s="2" t="str">
        <f>IF(OR(B251="odbornost neidentifikovaná",B251="název odbornosti neidentifikován"),B251,_xlfn.XLOOKUP(B251,'[1]Odbornost - kmen_číselník'!$A:$A,'[1]Odbornost - kmen_číselník'!$B:$B,""))</f>
        <v>název odbornosti neidentifikován</v>
      </c>
      <c r="D251" s="1" t="str">
        <f>IF(COUNTIF('T_relevantní_odb_agg_počty MD'!$A$1:$A$10,'T_relevantní odbornosti'!C251)=1,"ano","")</f>
        <v/>
      </c>
    </row>
    <row r="252" spans="1:4" hidden="1" x14ac:dyDescent="0.25">
      <c r="A252" s="1">
        <v>116</v>
      </c>
      <c r="B252" s="1" t="s">
        <v>1200</v>
      </c>
      <c r="C252" s="2" t="str">
        <f>IF(OR(B252="odbornost neidentifikovaná",B252="název odbornosti neidentifikován"),B252,_xlfn.XLOOKUP(B252,'[1]Odbornost - kmen_číselník'!$A:$A,'[1]Odbornost - kmen_číselník'!$B:$B,""))</f>
        <v>medicína dlouhodobé péče</v>
      </c>
      <c r="D252" s="1" t="str">
        <f>IF(COUNTIF('T_relevantní_odb_agg_počty MD'!$A$1:$A$10,'T_relevantní odbornosti'!C252)=1,"ano","")</f>
        <v/>
      </c>
    </row>
    <row r="253" spans="1:4" hidden="1" x14ac:dyDescent="0.25">
      <c r="A253" s="1" t="s">
        <v>951</v>
      </c>
      <c r="B253" s="1" t="s">
        <v>1118</v>
      </c>
      <c r="C253" s="2" t="str">
        <f>IF(OR(B253="odbornost neidentifikovaná",B253="název odbornosti neidentifikován"),B253,_xlfn.XLOOKUP(B253,'[1]Odbornost - kmen_číselník'!$A:$A,'[1]Odbornost - kmen_číselník'!$B:$B,""))</f>
        <v>název odbornosti neidentifikován</v>
      </c>
      <c r="D253" s="1" t="str">
        <f>IF(COUNTIF('T_relevantní_odb_agg_počty MD'!$A$1:$A$10,'T_relevantní odbornosti'!C253)=1,"ano","")</f>
        <v/>
      </c>
    </row>
    <row r="254" spans="1:4" hidden="1" x14ac:dyDescent="0.25">
      <c r="A254" s="1">
        <v>816</v>
      </c>
      <c r="B254" s="1" t="s">
        <v>1207</v>
      </c>
      <c r="C254" s="2" t="str">
        <f>IF(OR(B254="odbornost neidentifikovaná",B254="název odbornosti neidentifikován"),B254,_xlfn.XLOOKUP(B254,'[1]Odbornost - kmen_číselník'!$A:$A,'[1]Odbornost - kmen_číselník'!$B:$B,""))</f>
        <v>laboratoř lékařské genetiky</v>
      </c>
      <c r="D254" s="1" t="str">
        <f>IF(COUNTIF('T_relevantní_odb_agg_počty MD'!$A$1:$A$10,'T_relevantní odbornosti'!C254)=1,"ano","")</f>
        <v/>
      </c>
    </row>
    <row r="255" spans="1:4" hidden="1" x14ac:dyDescent="0.25">
      <c r="A255" s="1" t="s">
        <v>952</v>
      </c>
      <c r="B255" s="1" t="s">
        <v>1118</v>
      </c>
      <c r="C255" s="2" t="str">
        <f>IF(OR(B255="odbornost neidentifikovaná",B255="název odbornosti neidentifikován"),B255,_xlfn.XLOOKUP(B255,'[1]Odbornost - kmen_číselník'!$A:$A,'[1]Odbornost - kmen_číselník'!$B:$B,""))</f>
        <v>název odbornosti neidentifikován</v>
      </c>
      <c r="D255" s="1" t="str">
        <f>IF(COUNTIF('T_relevantní_odb_agg_počty MD'!$A$1:$A$10,'T_relevantní odbornosti'!C255)=1,"ano","")</f>
        <v/>
      </c>
    </row>
    <row r="256" spans="1:4" hidden="1" x14ac:dyDescent="0.25">
      <c r="A256" s="1">
        <v>922</v>
      </c>
      <c r="B256" s="1" t="s">
        <v>1118</v>
      </c>
      <c r="C256" s="2" t="str">
        <f>IF(OR(B256="odbornost neidentifikovaná",B256="název odbornosti neidentifikován"),B256,_xlfn.XLOOKUP(B256,'[1]Odbornost - kmen_číselník'!$A:$A,'[1]Odbornost - kmen_číselník'!$B:$B,""))</f>
        <v>název odbornosti neidentifikován</v>
      </c>
      <c r="D256" s="1" t="str">
        <f>IF(COUNTIF('T_relevantní_odb_agg_počty MD'!$A$1:$A$10,'T_relevantní odbornosti'!C256)=1,"ano","")</f>
        <v/>
      </c>
    </row>
    <row r="257" spans="1:4" hidden="1" x14ac:dyDescent="0.25">
      <c r="A257" s="1">
        <v>914</v>
      </c>
      <c r="B257" s="1" t="s">
        <v>1136</v>
      </c>
      <c r="C257" s="2" t="str">
        <f>IF(OR(B257="odbornost neidentifikovaná",B257="název odbornosti neidentifikován"),B257,_xlfn.XLOOKUP(B257,'[1]Odbornost - kmen_číselník'!$A:$A,'[1]Odbornost - kmen_číselník'!$B:$B,""))</f>
        <v>neidentifikováno</v>
      </c>
      <c r="D257" s="1" t="str">
        <f>IF(COUNTIF('T_relevantní_odb_agg_počty MD'!$A$1:$A$10,'T_relevantní odbornosti'!C257)=1,"ano","")</f>
        <v/>
      </c>
    </row>
    <row r="258" spans="1:4" hidden="1" x14ac:dyDescent="0.25">
      <c r="A258" s="1" t="s">
        <v>953</v>
      </c>
      <c r="B258" s="1" t="s">
        <v>1201</v>
      </c>
      <c r="C258" s="2" t="str">
        <f>IF(OR(B258="odbornost neidentifikovaná",B258="název odbornosti neidentifikován"),B258,_xlfn.XLOOKUP(B258,'[1]Odbornost - kmen_číselník'!$A:$A,'[1]Odbornost - kmen_číselník'!$B:$B,""))</f>
        <v>chirurgie</v>
      </c>
      <c r="D258" s="1" t="str">
        <f>IF(COUNTIF('T_relevantní_odb_agg_počty MD'!$A$1:$A$10,'T_relevantní odbornosti'!C258)=1,"ano","")</f>
        <v/>
      </c>
    </row>
    <row r="259" spans="1:4" hidden="1" x14ac:dyDescent="0.25">
      <c r="A259" s="1" t="s">
        <v>954</v>
      </c>
      <c r="B259" s="1" t="s">
        <v>1118</v>
      </c>
      <c r="C259" s="2" t="str">
        <f>IF(OR(B259="odbornost neidentifikovaná",B259="název odbornosti neidentifikován"),B259,_xlfn.XLOOKUP(B259,'[1]Odbornost - kmen_číselník'!$A:$A,'[1]Odbornost - kmen_číselník'!$B:$B,""))</f>
        <v>název odbornosti neidentifikován</v>
      </c>
      <c r="D259" s="1" t="str">
        <f>IF(COUNTIF('T_relevantní_odb_agg_počty MD'!$A$1:$A$10,'T_relevantní odbornosti'!C259)=1,"ano","")</f>
        <v/>
      </c>
    </row>
    <row r="260" spans="1:4" hidden="1" x14ac:dyDescent="0.25">
      <c r="A260" s="1" t="s">
        <v>955</v>
      </c>
      <c r="B260" s="1" t="s">
        <v>1118</v>
      </c>
      <c r="C260" s="2" t="str">
        <f>IF(OR(B260="odbornost neidentifikovaná",B260="název odbornosti neidentifikován"),B260,_xlfn.XLOOKUP(B260,'[1]Odbornost - kmen_číselník'!$A:$A,'[1]Odbornost - kmen_číselník'!$B:$B,""))</f>
        <v>název odbornosti neidentifikován</v>
      </c>
      <c r="D260" s="1" t="str">
        <f>IF(COUNTIF('T_relevantní_odb_agg_počty MD'!$A$1:$A$10,'T_relevantní odbornosti'!C260)=1,"ano","")</f>
        <v/>
      </c>
    </row>
    <row r="261" spans="1:4" hidden="1" x14ac:dyDescent="0.25">
      <c r="A261" s="1" t="s">
        <v>956</v>
      </c>
      <c r="B261" s="1" t="s">
        <v>1118</v>
      </c>
      <c r="C261" s="2" t="str">
        <f>IF(OR(B261="odbornost neidentifikovaná",B261="název odbornosti neidentifikován"),B261,_xlfn.XLOOKUP(B261,'[1]Odbornost - kmen_číselník'!$A:$A,'[1]Odbornost - kmen_číselník'!$B:$B,""))</f>
        <v>název odbornosti neidentifikován</v>
      </c>
      <c r="D261" s="1" t="str">
        <f>IF(COUNTIF('T_relevantní_odb_agg_počty MD'!$A$1:$A$10,'T_relevantní odbornosti'!C261)=1,"ano","")</f>
        <v/>
      </c>
    </row>
    <row r="262" spans="1:4" hidden="1" x14ac:dyDescent="0.25">
      <c r="A262" s="1">
        <v>210</v>
      </c>
      <c r="B262" s="1" t="s">
        <v>1136</v>
      </c>
      <c r="C262" s="2" t="str">
        <f>IF(OR(B262="odbornost neidentifikovaná",B262="název odbornosti neidentifikován"),B262,_xlfn.XLOOKUP(B262,'[1]Odbornost - kmen_číselník'!$A:$A,'[1]Odbornost - kmen_číselník'!$B:$B,""))</f>
        <v>neidentifikováno</v>
      </c>
      <c r="D262" s="1" t="str">
        <f>IF(COUNTIF('T_relevantní_odb_agg_počty MD'!$A$1:$A$10,'T_relevantní odbornosti'!C262)=1,"ano","")</f>
        <v/>
      </c>
    </row>
    <row r="263" spans="1:4" hidden="1" x14ac:dyDescent="0.25">
      <c r="A263" s="1">
        <v>995</v>
      </c>
      <c r="B263" s="1" t="s">
        <v>1136</v>
      </c>
      <c r="C263" s="2" t="str">
        <f>IF(OR(B263="odbornost neidentifikovaná",B263="název odbornosti neidentifikován"),B263,_xlfn.XLOOKUP(B263,'[1]Odbornost - kmen_číselník'!$A:$A,'[1]Odbornost - kmen_číselník'!$B:$B,""))</f>
        <v>neidentifikováno</v>
      </c>
      <c r="D263" s="1" t="str">
        <f>IF(COUNTIF('T_relevantní_odb_agg_počty MD'!$A$1:$A$10,'T_relevantní odbornosti'!C263)=1,"ano","")</f>
        <v/>
      </c>
    </row>
    <row r="264" spans="1:4" hidden="1" x14ac:dyDescent="0.25">
      <c r="A264" s="1" t="s">
        <v>958</v>
      </c>
      <c r="B264" s="1" t="s">
        <v>1118</v>
      </c>
      <c r="C264" s="2" t="str">
        <f>IF(OR(B264="odbornost neidentifikovaná",B264="název odbornosti neidentifikován"),B264,_xlfn.XLOOKUP(B264,'[1]Odbornost - kmen_číselník'!$A:$A,'[1]Odbornost - kmen_číselník'!$B:$B,""))</f>
        <v>název odbornosti neidentifikován</v>
      </c>
      <c r="D264" s="1" t="str">
        <f>IF(COUNTIF('T_relevantní_odb_agg_počty MD'!$A$1:$A$10,'T_relevantní odbornosti'!C264)=1,"ano","")</f>
        <v/>
      </c>
    </row>
    <row r="265" spans="1:4" hidden="1" x14ac:dyDescent="0.25">
      <c r="A265" s="1">
        <v>820</v>
      </c>
      <c r="B265" s="1" t="s">
        <v>1136</v>
      </c>
      <c r="C265" s="2" t="str">
        <f>IF(OR(B265="odbornost neidentifikovaná",B265="název odbornosti neidentifikován"),B265,_xlfn.XLOOKUP(B265,'[1]Odbornost - kmen_číselník'!$A:$A,'[1]Odbornost - kmen_číselník'!$B:$B,""))</f>
        <v>neidentifikováno</v>
      </c>
      <c r="D265" s="1" t="str">
        <f>IF(COUNTIF('T_relevantní_odb_agg_počty MD'!$A$1:$A$10,'T_relevantní odbornosti'!C265)=1,"ano","")</f>
        <v/>
      </c>
    </row>
    <row r="266" spans="1:4" hidden="1" x14ac:dyDescent="0.25">
      <c r="A266" s="1">
        <v>929</v>
      </c>
      <c r="B266" s="1" t="s">
        <v>1118</v>
      </c>
      <c r="C266" s="2" t="str">
        <f>IF(OR(B266="odbornost neidentifikovaná",B266="název odbornosti neidentifikován"),B266,_xlfn.XLOOKUP(B266,'[1]Odbornost - kmen_číselník'!$A:$A,'[1]Odbornost - kmen_číselník'!$B:$B,""))</f>
        <v>název odbornosti neidentifikován</v>
      </c>
      <c r="D266" s="1" t="str">
        <f>IF(COUNTIF('T_relevantní_odb_agg_počty MD'!$A$1:$A$10,'T_relevantní odbornosti'!C266)=1,"ano","")</f>
        <v/>
      </c>
    </row>
    <row r="267" spans="1:4" hidden="1" x14ac:dyDescent="0.25">
      <c r="A267" s="1" t="s">
        <v>959</v>
      </c>
      <c r="B267" s="1" t="s">
        <v>1118</v>
      </c>
      <c r="C267" s="2" t="str">
        <f>IF(OR(B267="odbornost neidentifikovaná",B267="název odbornosti neidentifikován"),B267,_xlfn.XLOOKUP(B267,'[1]Odbornost - kmen_číselník'!$A:$A,'[1]Odbornost - kmen_číselník'!$B:$B,""))</f>
        <v>název odbornosti neidentifikován</v>
      </c>
      <c r="D267" s="1" t="str">
        <f>IF(COUNTIF('T_relevantní_odb_agg_počty MD'!$A$1:$A$10,'T_relevantní odbornosti'!C267)=1,"ano","")</f>
        <v/>
      </c>
    </row>
    <row r="268" spans="1:4" hidden="1" x14ac:dyDescent="0.25">
      <c r="A268" s="1">
        <v>931</v>
      </c>
      <c r="B268" s="1" t="s">
        <v>1118</v>
      </c>
      <c r="C268" s="2" t="str">
        <f>IF(OR(B268="odbornost neidentifikovaná",B268="název odbornosti neidentifikován"),B268,_xlfn.XLOOKUP(B268,'[1]Odbornost - kmen_číselník'!$A:$A,'[1]Odbornost - kmen_číselník'!$B:$B,""))</f>
        <v>název odbornosti neidentifikován</v>
      </c>
      <c r="D268" s="1" t="str">
        <f>IF(COUNTIF('T_relevantní_odb_agg_počty MD'!$A$1:$A$10,'T_relevantní odbornosti'!C268)=1,"ano","")</f>
        <v/>
      </c>
    </row>
    <row r="269" spans="1:4" hidden="1" x14ac:dyDescent="0.25">
      <c r="A269" s="1" t="s">
        <v>960</v>
      </c>
      <c r="B269" s="1" t="s">
        <v>1118</v>
      </c>
      <c r="C269" s="2" t="str">
        <f>IF(OR(B269="odbornost neidentifikovaná",B269="název odbornosti neidentifikován"),B269,_xlfn.XLOOKUP(B269,'[1]Odbornost - kmen_číselník'!$A:$A,'[1]Odbornost - kmen_číselník'!$B:$B,""))</f>
        <v>název odbornosti neidentifikován</v>
      </c>
      <c r="D269" s="1" t="str">
        <f>IF(COUNTIF('T_relevantní_odb_agg_počty MD'!$A$1:$A$10,'T_relevantní odbornosti'!C269)=1,"ano","")</f>
        <v/>
      </c>
    </row>
    <row r="270" spans="1:4" hidden="1" x14ac:dyDescent="0.25">
      <c r="A270" s="1">
        <v>910</v>
      </c>
      <c r="B270" s="1" t="s">
        <v>1118</v>
      </c>
      <c r="C270" s="2" t="str">
        <f>IF(OR(B270="odbornost neidentifikovaná",B270="název odbornosti neidentifikován"),B270,_xlfn.XLOOKUP(B270,'[1]Odbornost - kmen_číselník'!$A:$A,'[1]Odbornost - kmen_číselník'!$B:$B,""))</f>
        <v>název odbornosti neidentifikován</v>
      </c>
      <c r="D270" s="1" t="str">
        <f>IF(COUNTIF('T_relevantní_odb_agg_počty MD'!$A$1:$A$10,'T_relevantní odbornosti'!C270)=1,"ano","")</f>
        <v/>
      </c>
    </row>
    <row r="271" spans="1:4" hidden="1" x14ac:dyDescent="0.25">
      <c r="A271" s="1">
        <v>6</v>
      </c>
      <c r="B271" s="1" t="s">
        <v>1118</v>
      </c>
      <c r="C271" s="2" t="str">
        <f>IF(OR(B271="odbornost neidentifikovaná",B271="název odbornosti neidentifikován"),B271,_xlfn.XLOOKUP(B271,'[1]Odbornost - kmen_číselník'!$A:$A,'[1]Odbornost - kmen_číselník'!$B:$B,""))</f>
        <v>název odbornosti neidentifikován</v>
      </c>
      <c r="D271" s="1" t="str">
        <f>IF(COUNTIF('T_relevantní_odb_agg_počty MD'!$A$1:$A$10,'T_relevantní odbornosti'!C271)=1,"ano","")</f>
        <v/>
      </c>
    </row>
    <row r="272" spans="1:4" hidden="1" x14ac:dyDescent="0.25">
      <c r="A272" s="1">
        <v>91</v>
      </c>
      <c r="B272" s="1" t="s">
        <v>1118</v>
      </c>
      <c r="C272" s="2" t="str">
        <f>IF(OR(B272="odbornost neidentifikovaná",B272="název odbornosti neidentifikován"),B272,_xlfn.XLOOKUP(B272,'[1]Odbornost - kmen_číselník'!$A:$A,'[1]Odbornost - kmen_číselník'!$B:$B,""))</f>
        <v>název odbornosti neidentifikován</v>
      </c>
      <c r="D272" s="1" t="str">
        <f>IF(COUNTIF('T_relevantní_odb_agg_počty MD'!$A$1:$A$10,'T_relevantní odbornosti'!C272)=1,"ano","")</f>
        <v/>
      </c>
    </row>
    <row r="273" spans="1:4" hidden="1" x14ac:dyDescent="0.25">
      <c r="A273" s="1">
        <v>920</v>
      </c>
      <c r="B273" s="1" t="s">
        <v>1118</v>
      </c>
      <c r="C273" s="2" t="str">
        <f>IF(OR(B273="odbornost neidentifikovaná",B273="název odbornosti neidentifikován"),B273,_xlfn.XLOOKUP(B273,'[1]Odbornost - kmen_číselník'!$A:$A,'[1]Odbornost - kmen_číselník'!$B:$B,""))</f>
        <v>název odbornosti neidentifikován</v>
      </c>
      <c r="D273" s="1" t="str">
        <f>IF(COUNTIF('T_relevantní_odb_agg_počty MD'!$A$1:$A$10,'T_relevantní odbornosti'!C273)=1,"ano","")</f>
        <v/>
      </c>
    </row>
    <row r="274" spans="1:4" hidden="1" x14ac:dyDescent="0.25">
      <c r="A274" s="1">
        <v>917</v>
      </c>
      <c r="B274" s="1" t="s">
        <v>1118</v>
      </c>
      <c r="C274" s="2" t="str">
        <f>IF(OR(B274="odbornost neidentifikovaná",B274="název odbornosti neidentifikován"),B274,_xlfn.XLOOKUP(B274,'[1]Odbornost - kmen_číselník'!$A:$A,'[1]Odbornost - kmen_číselník'!$B:$B,""))</f>
        <v>název odbornosti neidentifikován</v>
      </c>
      <c r="D274" s="1" t="str">
        <f>IF(COUNTIF('T_relevantní_odb_agg_počty MD'!$A$1:$A$10,'T_relevantní odbornosti'!C274)=1,"ano","")</f>
        <v/>
      </c>
    </row>
    <row r="275" spans="1:4" hidden="1" x14ac:dyDescent="0.25">
      <c r="A275" s="1">
        <v>780</v>
      </c>
      <c r="B275" s="1" t="s">
        <v>1118</v>
      </c>
      <c r="C275" s="2" t="str">
        <f>IF(OR(B275="odbornost neidentifikovaná",B275="název odbornosti neidentifikován"),B275,_xlfn.XLOOKUP(B275,'[1]Odbornost - kmen_číselník'!$A:$A,'[1]Odbornost - kmen_číselník'!$B:$B,""))</f>
        <v>název odbornosti neidentifikován</v>
      </c>
      <c r="D275" s="1" t="str">
        <f>IF(COUNTIF('T_relevantní_odb_agg_počty MD'!$A$1:$A$10,'T_relevantní odbornosti'!C275)=1,"ano","")</f>
        <v/>
      </c>
    </row>
    <row r="276" spans="1:4" hidden="1" x14ac:dyDescent="0.25">
      <c r="A276" s="1">
        <v>7</v>
      </c>
      <c r="B276" s="1" t="s">
        <v>1118</v>
      </c>
      <c r="C276" s="2" t="str">
        <f>IF(OR(B276="odbornost neidentifikovaná",B276="název odbornosti neidentifikován"),B276,_xlfn.XLOOKUP(B276,'[1]Odbornost - kmen_číselník'!$A:$A,'[1]Odbornost - kmen_číselník'!$B:$B,""))</f>
        <v>název odbornosti neidentifikován</v>
      </c>
      <c r="D276" s="1" t="str">
        <f>IF(COUNTIF('T_relevantní_odb_agg_počty MD'!$A$1:$A$10,'T_relevantní odbornosti'!C276)=1,"ano","")</f>
        <v/>
      </c>
    </row>
    <row r="277" spans="1:4" hidden="1" x14ac:dyDescent="0.25">
      <c r="A277" s="1" t="s">
        <v>964</v>
      </c>
      <c r="B277" s="1" t="s">
        <v>1118</v>
      </c>
      <c r="C277" s="2" t="str">
        <f>IF(OR(B277="odbornost neidentifikovaná",B277="název odbornosti neidentifikován"),B277,_xlfn.XLOOKUP(B277,'[1]Odbornost - kmen_číselník'!$A:$A,'[1]Odbornost - kmen_číselník'!$B:$B,""))</f>
        <v>název odbornosti neidentifikován</v>
      </c>
      <c r="D277" s="1" t="str">
        <f>IF(COUNTIF('T_relevantní_odb_agg_počty MD'!$A$1:$A$10,'T_relevantní odbornosti'!C277)=1,"ano","")</f>
        <v/>
      </c>
    </row>
    <row r="278" spans="1:4" hidden="1" x14ac:dyDescent="0.25">
      <c r="A278" s="1">
        <v>904</v>
      </c>
      <c r="B278" s="1" t="s">
        <v>1118</v>
      </c>
      <c r="C278" s="2" t="str">
        <f>IF(OR(B278="odbornost neidentifikovaná",B278="název odbornosti neidentifikován"),B278,_xlfn.XLOOKUP(B278,'[1]Odbornost - kmen_číselník'!$A:$A,'[1]Odbornost - kmen_číselník'!$B:$B,""))</f>
        <v>název odbornosti neidentifikován</v>
      </c>
      <c r="D278" s="1" t="str">
        <f>IF(COUNTIF('T_relevantní_odb_agg_počty MD'!$A$1:$A$10,'T_relevantní odbornosti'!C278)=1,"ano","")</f>
        <v/>
      </c>
    </row>
  </sheetData>
  <autoFilter ref="A1:D278" xr:uid="{00000000-0001-0000-0200-000000000000}">
    <filterColumn colId="2">
      <filters>
        <filter val="infekční lékařství"/>
      </filters>
    </filterColumn>
  </autoFilter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0A768-F7F2-466E-9A78-771C9225F6CA}">
  <dimension ref="A1:G291"/>
  <sheetViews>
    <sheetView workbookViewId="0"/>
  </sheetViews>
  <sheetFormatPr defaultColWidth="9.140625" defaultRowHeight="14.25" x14ac:dyDescent="0.25"/>
  <cols>
    <col min="1" max="1" width="27.5703125" style="1" bestFit="1" customWidth="1"/>
    <col min="2" max="2" width="17.28515625" style="1" customWidth="1"/>
    <col min="3" max="3" width="30.140625" style="1" bestFit="1" customWidth="1"/>
    <col min="4" max="4" width="27" style="1" bestFit="1" customWidth="1"/>
    <col min="5" max="5" width="14.85546875" style="1" bestFit="1" customWidth="1"/>
    <col min="6" max="6" width="18.140625" style="1" bestFit="1" customWidth="1"/>
    <col min="7" max="16384" width="9.140625" style="1"/>
  </cols>
  <sheetData>
    <row r="1" spans="1:7" x14ac:dyDescent="0.25">
      <c r="A1" s="4" t="s">
        <v>966</v>
      </c>
      <c r="B1" s="4" t="s">
        <v>1025</v>
      </c>
      <c r="C1" s="4" t="s">
        <v>1026</v>
      </c>
      <c r="D1" s="4" t="s">
        <v>1074</v>
      </c>
      <c r="E1" s="4" t="s">
        <v>1027</v>
      </c>
      <c r="F1" s="4" t="s">
        <v>1028</v>
      </c>
    </row>
    <row r="2" spans="1:7" x14ac:dyDescent="0.25">
      <c r="A2" s="1" t="s">
        <v>2</v>
      </c>
      <c r="B2" s="3">
        <v>5107</v>
      </c>
      <c r="C2" s="3">
        <v>5329</v>
      </c>
      <c r="D2" s="3">
        <v>0</v>
      </c>
      <c r="E2" s="3"/>
      <c r="F2" s="3">
        <f>C2</f>
        <v>5329</v>
      </c>
    </row>
    <row r="3" spans="1:7" x14ac:dyDescent="0.25">
      <c r="A3" s="1" t="s">
        <v>101</v>
      </c>
      <c r="B3" s="3">
        <v>7249</v>
      </c>
      <c r="C3" s="3">
        <v>2323</v>
      </c>
      <c r="D3" s="3">
        <v>4206</v>
      </c>
      <c r="E3" s="3"/>
      <c r="F3" s="3">
        <f>C3</f>
        <v>2323</v>
      </c>
      <c r="G3" s="1" t="s">
        <v>1210</v>
      </c>
    </row>
    <row r="4" spans="1:7" x14ac:dyDescent="0.25">
      <c r="A4" s="1" t="s">
        <v>107</v>
      </c>
      <c r="B4" s="3">
        <v>1589</v>
      </c>
      <c r="C4" s="3">
        <v>1207</v>
      </c>
      <c r="D4" s="3">
        <v>1288</v>
      </c>
      <c r="E4" s="3"/>
      <c r="F4" s="3">
        <f>B4</f>
        <v>1589</v>
      </c>
    </row>
    <row r="5" spans="1:7" x14ac:dyDescent="0.25">
      <c r="A5" s="1" t="s">
        <v>117</v>
      </c>
      <c r="B5" s="3">
        <v>939</v>
      </c>
      <c r="C5" s="3">
        <v>1172</v>
      </c>
      <c r="D5" s="3">
        <v>0</v>
      </c>
      <c r="E5" s="3"/>
      <c r="F5" s="3">
        <f>AVERAGE(B5:C5)</f>
        <v>1055.5</v>
      </c>
    </row>
    <row r="6" spans="1:7" x14ac:dyDescent="0.25">
      <c r="A6" s="1" t="s">
        <v>135</v>
      </c>
      <c r="B6" s="3">
        <v>1109</v>
      </c>
      <c r="C6" s="3">
        <v>1140</v>
      </c>
      <c r="D6" s="3">
        <v>788</v>
      </c>
      <c r="E6" s="3"/>
      <c r="F6" s="3">
        <f>C6</f>
        <v>1140</v>
      </c>
    </row>
    <row r="7" spans="1:7" x14ac:dyDescent="0.25">
      <c r="A7" s="1" t="s">
        <v>124</v>
      </c>
      <c r="B7" s="3">
        <v>616</v>
      </c>
      <c r="C7" s="3">
        <v>562</v>
      </c>
      <c r="D7" s="3">
        <v>0</v>
      </c>
      <c r="E7" s="3"/>
      <c r="F7" s="3">
        <f>AVERAGE(B7:C7)</f>
        <v>589</v>
      </c>
    </row>
    <row r="8" spans="1:7" x14ac:dyDescent="0.25">
      <c r="A8" s="1" t="s">
        <v>136</v>
      </c>
      <c r="B8" s="3">
        <v>627</v>
      </c>
      <c r="C8" s="3">
        <v>633</v>
      </c>
      <c r="D8" s="3">
        <v>582</v>
      </c>
      <c r="E8" s="3"/>
      <c r="F8" s="3">
        <f>C8</f>
        <v>633</v>
      </c>
    </row>
    <row r="9" spans="1:7" x14ac:dyDescent="0.25">
      <c r="A9" s="1" t="s">
        <v>141</v>
      </c>
      <c r="B9" s="3">
        <v>254</v>
      </c>
      <c r="C9" s="3">
        <v>287</v>
      </c>
      <c r="D9" s="3">
        <v>34</v>
      </c>
      <c r="E9" s="3"/>
      <c r="F9" s="3">
        <f>C9</f>
        <v>287</v>
      </c>
    </row>
    <row r="10" spans="1:7" x14ac:dyDescent="0.25">
      <c r="A10" s="1" t="s">
        <v>143</v>
      </c>
      <c r="B10" s="3">
        <v>360</v>
      </c>
      <c r="C10" s="3">
        <v>400</v>
      </c>
      <c r="D10" s="3">
        <v>426</v>
      </c>
      <c r="E10" s="3"/>
      <c r="F10" s="3">
        <f>C10</f>
        <v>400</v>
      </c>
    </row>
    <row r="11" spans="1:7" x14ac:dyDescent="0.25">
      <c r="A11" s="1" t="s">
        <v>144</v>
      </c>
      <c r="B11" s="3">
        <v>440</v>
      </c>
      <c r="C11" s="3">
        <v>347</v>
      </c>
      <c r="D11" s="3">
        <v>232</v>
      </c>
      <c r="E11" s="3"/>
      <c r="F11" s="3">
        <f>B11</f>
        <v>440</v>
      </c>
    </row>
    <row r="12" spans="1:7" x14ac:dyDescent="0.25">
      <c r="A12" s="1" t="s">
        <v>987</v>
      </c>
      <c r="B12" s="3">
        <v>343</v>
      </c>
      <c r="C12" s="3">
        <v>304</v>
      </c>
      <c r="D12" s="3">
        <v>0</v>
      </c>
      <c r="E12" s="3"/>
      <c r="F12" s="3">
        <f>AVERAGE(B12:C12)</f>
        <v>323.5</v>
      </c>
    </row>
    <row r="13" spans="1:7" x14ac:dyDescent="0.25">
      <c r="A13" s="7" t="s">
        <v>1018</v>
      </c>
      <c r="B13" s="7"/>
      <c r="C13" s="7"/>
      <c r="D13" s="7"/>
      <c r="E13" s="7"/>
      <c r="F13" s="7">
        <v>135</v>
      </c>
    </row>
    <row r="15" spans="1:7" x14ac:dyDescent="0.25">
      <c r="A15" s="5"/>
    </row>
    <row r="95" spans="1:1" ht="15" x14ac:dyDescent="0.25">
      <c r="A95"/>
    </row>
    <row r="96" spans="1:1" ht="15" x14ac:dyDescent="0.25">
      <c r="A96"/>
    </row>
    <row r="97" spans="1:1" ht="15" x14ac:dyDescent="0.25">
      <c r="A97"/>
    </row>
    <row r="98" spans="1:1" ht="15" x14ac:dyDescent="0.25">
      <c r="A98"/>
    </row>
    <row r="99" spans="1:1" ht="15" x14ac:dyDescent="0.25">
      <c r="A99"/>
    </row>
    <row r="100" spans="1:1" ht="15" x14ac:dyDescent="0.25">
      <c r="A100"/>
    </row>
    <row r="101" spans="1:1" ht="15" x14ac:dyDescent="0.25">
      <c r="A101"/>
    </row>
    <row r="102" spans="1:1" ht="15" x14ac:dyDescent="0.25">
      <c r="A102"/>
    </row>
    <row r="103" spans="1:1" ht="15" x14ac:dyDescent="0.25">
      <c r="A103"/>
    </row>
    <row r="104" spans="1:1" ht="15" x14ac:dyDescent="0.25">
      <c r="A104"/>
    </row>
    <row r="105" spans="1:1" ht="15" x14ac:dyDescent="0.25">
      <c r="A105"/>
    </row>
    <row r="106" spans="1:1" ht="15" x14ac:dyDescent="0.25">
      <c r="A106"/>
    </row>
    <row r="107" spans="1:1" ht="15" x14ac:dyDescent="0.25">
      <c r="A107"/>
    </row>
    <row r="108" spans="1:1" ht="15" x14ac:dyDescent="0.25">
      <c r="A108"/>
    </row>
    <row r="109" spans="1:1" ht="15" x14ac:dyDescent="0.25">
      <c r="A109"/>
    </row>
    <row r="110" spans="1:1" ht="15" x14ac:dyDescent="0.25">
      <c r="A110"/>
    </row>
    <row r="111" spans="1:1" ht="15" x14ac:dyDescent="0.25">
      <c r="A111"/>
    </row>
    <row r="112" spans="1:1" ht="15" x14ac:dyDescent="0.25">
      <c r="A112"/>
    </row>
    <row r="113" spans="1:1" ht="15" x14ac:dyDescent="0.25">
      <c r="A113"/>
    </row>
    <row r="114" spans="1:1" ht="15" x14ac:dyDescent="0.25">
      <c r="A114"/>
    </row>
    <row r="115" spans="1:1" ht="15" x14ac:dyDescent="0.25">
      <c r="A115"/>
    </row>
    <row r="116" spans="1:1" ht="15" x14ac:dyDescent="0.25">
      <c r="A116"/>
    </row>
    <row r="117" spans="1:1" ht="15" x14ac:dyDescent="0.25">
      <c r="A117"/>
    </row>
    <row r="118" spans="1:1" ht="15" x14ac:dyDescent="0.25">
      <c r="A118"/>
    </row>
    <row r="119" spans="1:1" ht="15" x14ac:dyDescent="0.25">
      <c r="A119"/>
    </row>
    <row r="120" spans="1:1" ht="15" x14ac:dyDescent="0.25">
      <c r="A120"/>
    </row>
    <row r="121" spans="1:1" ht="15" x14ac:dyDescent="0.25">
      <c r="A121"/>
    </row>
    <row r="122" spans="1:1" ht="15" x14ac:dyDescent="0.25">
      <c r="A122"/>
    </row>
    <row r="123" spans="1:1" ht="15" x14ac:dyDescent="0.25">
      <c r="A123"/>
    </row>
    <row r="124" spans="1:1" ht="15" x14ac:dyDescent="0.25">
      <c r="A124"/>
    </row>
    <row r="125" spans="1:1" ht="15" x14ac:dyDescent="0.25">
      <c r="A125"/>
    </row>
    <row r="126" spans="1:1" ht="15" x14ac:dyDescent="0.25">
      <c r="A126"/>
    </row>
    <row r="127" spans="1:1" ht="15" x14ac:dyDescent="0.25">
      <c r="A127"/>
    </row>
    <row r="128" spans="1:1" ht="15" x14ac:dyDescent="0.25">
      <c r="A128"/>
    </row>
    <row r="129" spans="1:1" ht="15" x14ac:dyDescent="0.25">
      <c r="A129"/>
    </row>
    <row r="130" spans="1:1" ht="15" x14ac:dyDescent="0.25">
      <c r="A130"/>
    </row>
    <row r="131" spans="1:1" ht="15" x14ac:dyDescent="0.25">
      <c r="A131"/>
    </row>
    <row r="132" spans="1:1" ht="15" x14ac:dyDescent="0.25">
      <c r="A132"/>
    </row>
    <row r="133" spans="1:1" ht="15" x14ac:dyDescent="0.25">
      <c r="A133"/>
    </row>
    <row r="134" spans="1:1" ht="15" x14ac:dyDescent="0.25">
      <c r="A134"/>
    </row>
    <row r="135" spans="1:1" ht="15" x14ac:dyDescent="0.25">
      <c r="A135"/>
    </row>
    <row r="136" spans="1:1" ht="15" x14ac:dyDescent="0.25">
      <c r="A136"/>
    </row>
    <row r="137" spans="1:1" ht="15" x14ac:dyDescent="0.25">
      <c r="A137"/>
    </row>
    <row r="138" spans="1:1" ht="15" x14ac:dyDescent="0.25">
      <c r="A138"/>
    </row>
    <row r="139" spans="1:1" ht="15" x14ac:dyDescent="0.25">
      <c r="A139"/>
    </row>
    <row r="140" spans="1:1" ht="15" x14ac:dyDescent="0.25">
      <c r="A140"/>
    </row>
    <row r="141" spans="1:1" ht="15" x14ac:dyDescent="0.25">
      <c r="A141"/>
    </row>
    <row r="142" spans="1:1" ht="15" x14ac:dyDescent="0.25">
      <c r="A142"/>
    </row>
    <row r="143" spans="1:1" ht="15" x14ac:dyDescent="0.25">
      <c r="A143"/>
    </row>
    <row r="144" spans="1:1" ht="15" x14ac:dyDescent="0.25">
      <c r="A144"/>
    </row>
    <row r="145" spans="1:1" ht="15" x14ac:dyDescent="0.25">
      <c r="A145"/>
    </row>
    <row r="146" spans="1:1" ht="15" x14ac:dyDescent="0.25">
      <c r="A146"/>
    </row>
    <row r="147" spans="1:1" ht="15" x14ac:dyDescent="0.25">
      <c r="A147"/>
    </row>
    <row r="148" spans="1:1" ht="15" x14ac:dyDescent="0.25">
      <c r="A148"/>
    </row>
    <row r="149" spans="1:1" ht="15" x14ac:dyDescent="0.25">
      <c r="A149"/>
    </row>
    <row r="150" spans="1:1" ht="15" x14ac:dyDescent="0.25">
      <c r="A150"/>
    </row>
    <row r="151" spans="1:1" ht="15" x14ac:dyDescent="0.25">
      <c r="A151"/>
    </row>
    <row r="152" spans="1:1" ht="15" x14ac:dyDescent="0.25">
      <c r="A152"/>
    </row>
    <row r="153" spans="1:1" ht="15" x14ac:dyDescent="0.25">
      <c r="A153"/>
    </row>
    <row r="154" spans="1:1" ht="15" x14ac:dyDescent="0.25">
      <c r="A154"/>
    </row>
    <row r="155" spans="1:1" ht="15" x14ac:dyDescent="0.25">
      <c r="A155"/>
    </row>
    <row r="156" spans="1:1" ht="15" x14ac:dyDescent="0.25">
      <c r="A156"/>
    </row>
    <row r="157" spans="1:1" ht="15" x14ac:dyDescent="0.25">
      <c r="A157"/>
    </row>
    <row r="158" spans="1:1" ht="15" x14ac:dyDescent="0.25">
      <c r="A158"/>
    </row>
    <row r="159" spans="1:1" ht="15" x14ac:dyDescent="0.25">
      <c r="A159"/>
    </row>
    <row r="160" spans="1:1" ht="15" x14ac:dyDescent="0.25">
      <c r="A160"/>
    </row>
    <row r="161" spans="1:1" ht="15" x14ac:dyDescent="0.25">
      <c r="A161"/>
    </row>
    <row r="162" spans="1:1" ht="15" x14ac:dyDescent="0.25">
      <c r="A162"/>
    </row>
    <row r="163" spans="1:1" ht="15" x14ac:dyDescent="0.25">
      <c r="A163"/>
    </row>
    <row r="164" spans="1:1" ht="15" x14ac:dyDescent="0.25">
      <c r="A164"/>
    </row>
    <row r="165" spans="1:1" ht="15" x14ac:dyDescent="0.25">
      <c r="A165"/>
    </row>
    <row r="166" spans="1:1" ht="15" x14ac:dyDescent="0.25">
      <c r="A166"/>
    </row>
    <row r="167" spans="1:1" ht="15" x14ac:dyDescent="0.25">
      <c r="A167"/>
    </row>
    <row r="168" spans="1:1" ht="15" x14ac:dyDescent="0.25">
      <c r="A168"/>
    </row>
    <row r="169" spans="1:1" ht="15" x14ac:dyDescent="0.25">
      <c r="A169"/>
    </row>
    <row r="170" spans="1:1" ht="15" x14ac:dyDescent="0.25">
      <c r="A170"/>
    </row>
    <row r="171" spans="1:1" ht="15" x14ac:dyDescent="0.25">
      <c r="A171"/>
    </row>
    <row r="172" spans="1:1" ht="15" x14ac:dyDescent="0.25">
      <c r="A172"/>
    </row>
    <row r="173" spans="1:1" ht="15" x14ac:dyDescent="0.25">
      <c r="A173"/>
    </row>
    <row r="174" spans="1:1" ht="15" x14ac:dyDescent="0.25">
      <c r="A174"/>
    </row>
    <row r="175" spans="1:1" ht="15" x14ac:dyDescent="0.25">
      <c r="A175"/>
    </row>
    <row r="176" spans="1:1" ht="15" x14ac:dyDescent="0.25">
      <c r="A176"/>
    </row>
    <row r="177" spans="1:1" ht="15" x14ac:dyDescent="0.25">
      <c r="A177"/>
    </row>
    <row r="178" spans="1:1" ht="15" x14ac:dyDescent="0.25">
      <c r="A178"/>
    </row>
    <row r="179" spans="1:1" ht="15" x14ac:dyDescent="0.25">
      <c r="A179"/>
    </row>
    <row r="180" spans="1:1" ht="15" x14ac:dyDescent="0.25">
      <c r="A180"/>
    </row>
    <row r="181" spans="1:1" ht="15" x14ac:dyDescent="0.25">
      <c r="A181"/>
    </row>
    <row r="182" spans="1:1" ht="15" x14ac:dyDescent="0.25">
      <c r="A182"/>
    </row>
    <row r="183" spans="1:1" ht="15" x14ac:dyDescent="0.25">
      <c r="A183"/>
    </row>
    <row r="184" spans="1:1" ht="15" x14ac:dyDescent="0.25">
      <c r="A184"/>
    </row>
    <row r="185" spans="1:1" ht="15" x14ac:dyDescent="0.25">
      <c r="A185"/>
    </row>
    <row r="186" spans="1:1" ht="15" x14ac:dyDescent="0.25">
      <c r="A186"/>
    </row>
    <row r="187" spans="1:1" ht="15" x14ac:dyDescent="0.25">
      <c r="A187"/>
    </row>
    <row r="188" spans="1:1" ht="15" x14ac:dyDescent="0.25">
      <c r="A188"/>
    </row>
    <row r="189" spans="1:1" ht="15" x14ac:dyDescent="0.25">
      <c r="A189"/>
    </row>
    <row r="190" spans="1:1" ht="15" x14ac:dyDescent="0.25">
      <c r="A190"/>
    </row>
    <row r="191" spans="1:1" ht="15" x14ac:dyDescent="0.25">
      <c r="A191"/>
    </row>
    <row r="192" spans="1:1" ht="15" x14ac:dyDescent="0.25">
      <c r="A192"/>
    </row>
    <row r="193" spans="1:1" ht="15" x14ac:dyDescent="0.25">
      <c r="A193"/>
    </row>
    <row r="194" spans="1:1" ht="15" x14ac:dyDescent="0.25">
      <c r="A194"/>
    </row>
    <row r="195" spans="1:1" ht="15" x14ac:dyDescent="0.25">
      <c r="A195"/>
    </row>
    <row r="196" spans="1:1" ht="15" x14ac:dyDescent="0.25">
      <c r="A196"/>
    </row>
    <row r="197" spans="1:1" ht="15" x14ac:dyDescent="0.25">
      <c r="A197"/>
    </row>
    <row r="198" spans="1:1" ht="15" x14ac:dyDescent="0.25">
      <c r="A198"/>
    </row>
    <row r="199" spans="1:1" ht="15" x14ac:dyDescent="0.25">
      <c r="A199"/>
    </row>
    <row r="200" spans="1:1" ht="15" x14ac:dyDescent="0.25">
      <c r="A200"/>
    </row>
    <row r="201" spans="1:1" ht="15" x14ac:dyDescent="0.25">
      <c r="A201"/>
    </row>
    <row r="202" spans="1:1" ht="15" x14ac:dyDescent="0.25">
      <c r="A202"/>
    </row>
    <row r="203" spans="1:1" ht="15" x14ac:dyDescent="0.25">
      <c r="A203"/>
    </row>
    <row r="204" spans="1:1" ht="15" x14ac:dyDescent="0.25">
      <c r="A204"/>
    </row>
    <row r="205" spans="1:1" ht="15" x14ac:dyDescent="0.25">
      <c r="A205"/>
    </row>
    <row r="206" spans="1:1" ht="15" x14ac:dyDescent="0.25">
      <c r="A206"/>
    </row>
    <row r="207" spans="1:1" ht="15" x14ac:dyDescent="0.25">
      <c r="A207"/>
    </row>
    <row r="208" spans="1:1" ht="15" x14ac:dyDescent="0.25">
      <c r="A208"/>
    </row>
    <row r="209" spans="1:1" ht="15" x14ac:dyDescent="0.25">
      <c r="A209"/>
    </row>
    <row r="210" spans="1:1" ht="15" x14ac:dyDescent="0.25">
      <c r="A210"/>
    </row>
    <row r="211" spans="1:1" ht="15" x14ac:dyDescent="0.25">
      <c r="A211"/>
    </row>
    <row r="212" spans="1:1" ht="15" x14ac:dyDescent="0.25">
      <c r="A212"/>
    </row>
    <row r="213" spans="1:1" ht="15" x14ac:dyDescent="0.25">
      <c r="A213"/>
    </row>
    <row r="214" spans="1:1" ht="15" x14ac:dyDescent="0.25">
      <c r="A214"/>
    </row>
    <row r="215" spans="1:1" ht="15" x14ac:dyDescent="0.25">
      <c r="A215"/>
    </row>
    <row r="216" spans="1:1" ht="15" x14ac:dyDescent="0.25">
      <c r="A216"/>
    </row>
    <row r="217" spans="1:1" ht="15" x14ac:dyDescent="0.25">
      <c r="A217"/>
    </row>
    <row r="218" spans="1:1" ht="15" x14ac:dyDescent="0.25">
      <c r="A218"/>
    </row>
    <row r="219" spans="1:1" ht="15" x14ac:dyDescent="0.25">
      <c r="A219"/>
    </row>
    <row r="220" spans="1:1" ht="15" x14ac:dyDescent="0.25">
      <c r="A220"/>
    </row>
    <row r="221" spans="1:1" ht="15" x14ac:dyDescent="0.25">
      <c r="A221"/>
    </row>
    <row r="222" spans="1:1" ht="15" x14ac:dyDescent="0.25">
      <c r="A222"/>
    </row>
    <row r="223" spans="1:1" ht="15" x14ac:dyDescent="0.25">
      <c r="A223"/>
    </row>
    <row r="224" spans="1:1" ht="15" x14ac:dyDescent="0.25">
      <c r="A224"/>
    </row>
    <row r="225" spans="1:1" ht="15" x14ac:dyDescent="0.25">
      <c r="A225"/>
    </row>
    <row r="226" spans="1:1" ht="15" x14ac:dyDescent="0.25">
      <c r="A226"/>
    </row>
    <row r="227" spans="1:1" ht="15" x14ac:dyDescent="0.25">
      <c r="A227"/>
    </row>
    <row r="228" spans="1:1" ht="15" x14ac:dyDescent="0.25">
      <c r="A228"/>
    </row>
    <row r="229" spans="1:1" ht="15" x14ac:dyDescent="0.25">
      <c r="A229"/>
    </row>
    <row r="230" spans="1:1" ht="15" x14ac:dyDescent="0.25">
      <c r="A230"/>
    </row>
    <row r="231" spans="1:1" ht="15" x14ac:dyDescent="0.25">
      <c r="A231"/>
    </row>
    <row r="232" spans="1:1" ht="15" x14ac:dyDescent="0.25">
      <c r="A232"/>
    </row>
    <row r="233" spans="1:1" ht="15" x14ac:dyDescent="0.25">
      <c r="A233"/>
    </row>
    <row r="234" spans="1:1" ht="15" x14ac:dyDescent="0.25">
      <c r="A234"/>
    </row>
    <row r="235" spans="1:1" ht="15" x14ac:dyDescent="0.25">
      <c r="A235"/>
    </row>
    <row r="236" spans="1:1" ht="15" x14ac:dyDescent="0.25">
      <c r="A236"/>
    </row>
    <row r="237" spans="1:1" ht="15" x14ac:dyDescent="0.25">
      <c r="A237"/>
    </row>
    <row r="238" spans="1:1" ht="15" x14ac:dyDescent="0.25">
      <c r="A238"/>
    </row>
    <row r="239" spans="1:1" ht="15" x14ac:dyDescent="0.25">
      <c r="A239"/>
    </row>
    <row r="240" spans="1:1" ht="15" x14ac:dyDescent="0.25">
      <c r="A240"/>
    </row>
    <row r="241" spans="1:1" ht="15" x14ac:dyDescent="0.25">
      <c r="A241"/>
    </row>
    <row r="242" spans="1:1" ht="15" x14ac:dyDescent="0.25">
      <c r="A242"/>
    </row>
    <row r="243" spans="1:1" ht="15" x14ac:dyDescent="0.25">
      <c r="A243"/>
    </row>
    <row r="244" spans="1:1" ht="15" x14ac:dyDescent="0.25">
      <c r="A244"/>
    </row>
    <row r="245" spans="1:1" ht="15" x14ac:dyDescent="0.25">
      <c r="A245"/>
    </row>
    <row r="246" spans="1:1" ht="15" x14ac:dyDescent="0.25">
      <c r="A246"/>
    </row>
    <row r="247" spans="1:1" ht="15" x14ac:dyDescent="0.25">
      <c r="A247"/>
    </row>
    <row r="248" spans="1:1" ht="15" x14ac:dyDescent="0.25">
      <c r="A248"/>
    </row>
    <row r="249" spans="1:1" ht="15" x14ac:dyDescent="0.25">
      <c r="A249"/>
    </row>
    <row r="250" spans="1:1" ht="15" x14ac:dyDescent="0.25">
      <c r="A250"/>
    </row>
    <row r="251" spans="1:1" ht="15" x14ac:dyDescent="0.25">
      <c r="A251"/>
    </row>
    <row r="252" spans="1:1" ht="15" x14ac:dyDescent="0.25">
      <c r="A252"/>
    </row>
    <row r="253" spans="1:1" ht="15" x14ac:dyDescent="0.25">
      <c r="A253"/>
    </row>
    <row r="254" spans="1:1" ht="15" x14ac:dyDescent="0.25">
      <c r="A254"/>
    </row>
    <row r="255" spans="1:1" ht="15" x14ac:dyDescent="0.25">
      <c r="A255"/>
    </row>
    <row r="256" spans="1:1" ht="15" x14ac:dyDescent="0.25">
      <c r="A256"/>
    </row>
    <row r="257" spans="1:1" ht="15" x14ac:dyDescent="0.25">
      <c r="A257"/>
    </row>
    <row r="258" spans="1:1" ht="15" x14ac:dyDescent="0.25">
      <c r="A258"/>
    </row>
    <row r="259" spans="1:1" ht="15" x14ac:dyDescent="0.25">
      <c r="A259"/>
    </row>
    <row r="260" spans="1:1" ht="15" x14ac:dyDescent="0.25">
      <c r="A260"/>
    </row>
    <row r="261" spans="1:1" ht="15" x14ac:dyDescent="0.25">
      <c r="A261"/>
    </row>
    <row r="262" spans="1:1" ht="15" x14ac:dyDescent="0.25">
      <c r="A262"/>
    </row>
    <row r="263" spans="1:1" ht="15" x14ac:dyDescent="0.25">
      <c r="A263"/>
    </row>
    <row r="264" spans="1:1" ht="15" x14ac:dyDescent="0.25">
      <c r="A264"/>
    </row>
    <row r="265" spans="1:1" ht="15" x14ac:dyDescent="0.25">
      <c r="A265"/>
    </row>
    <row r="266" spans="1:1" ht="15" x14ac:dyDescent="0.25">
      <c r="A266"/>
    </row>
    <row r="267" spans="1:1" ht="15" x14ac:dyDescent="0.25">
      <c r="A267"/>
    </row>
    <row r="268" spans="1:1" ht="15" x14ac:dyDescent="0.25">
      <c r="A268"/>
    </row>
    <row r="269" spans="1:1" ht="15" x14ac:dyDescent="0.25">
      <c r="A269"/>
    </row>
    <row r="270" spans="1:1" ht="15" x14ac:dyDescent="0.25">
      <c r="A270"/>
    </row>
    <row r="271" spans="1:1" ht="15" x14ac:dyDescent="0.25">
      <c r="A271"/>
    </row>
    <row r="272" spans="1:1" ht="15" x14ac:dyDescent="0.25">
      <c r="A272"/>
    </row>
    <row r="273" spans="1:1" ht="15" x14ac:dyDescent="0.25">
      <c r="A273"/>
    </row>
    <row r="274" spans="1:1" ht="15" x14ac:dyDescent="0.25">
      <c r="A274"/>
    </row>
    <row r="275" spans="1:1" ht="15" x14ac:dyDescent="0.25">
      <c r="A275"/>
    </row>
    <row r="276" spans="1:1" ht="15" x14ac:dyDescent="0.25">
      <c r="A276"/>
    </row>
    <row r="277" spans="1:1" ht="15" x14ac:dyDescent="0.25">
      <c r="A277"/>
    </row>
    <row r="278" spans="1:1" ht="15" x14ac:dyDescent="0.25">
      <c r="A278"/>
    </row>
    <row r="279" spans="1:1" ht="15" x14ac:dyDescent="0.25">
      <c r="A279"/>
    </row>
    <row r="280" spans="1:1" ht="15" x14ac:dyDescent="0.25">
      <c r="A280"/>
    </row>
    <row r="281" spans="1:1" ht="15" x14ac:dyDescent="0.25">
      <c r="A281"/>
    </row>
    <row r="282" spans="1:1" ht="15" x14ac:dyDescent="0.25">
      <c r="A282"/>
    </row>
    <row r="283" spans="1:1" ht="15" x14ac:dyDescent="0.25">
      <c r="A283"/>
    </row>
    <row r="284" spans="1:1" ht="15" x14ac:dyDescent="0.25">
      <c r="A284"/>
    </row>
    <row r="285" spans="1:1" ht="15" x14ac:dyDescent="0.25">
      <c r="A285"/>
    </row>
    <row r="286" spans="1:1" ht="15" x14ac:dyDescent="0.25">
      <c r="A286"/>
    </row>
    <row r="287" spans="1:1" ht="15" x14ac:dyDescent="0.25">
      <c r="A287"/>
    </row>
    <row r="288" spans="1:1" ht="15" x14ac:dyDescent="0.25">
      <c r="A288"/>
    </row>
    <row r="289" spans="1:1" ht="15" x14ac:dyDescent="0.25">
      <c r="A289"/>
    </row>
    <row r="290" spans="1:1" ht="15" x14ac:dyDescent="0.25">
      <c r="A290"/>
    </row>
    <row r="291" spans="1:1" ht="15" x14ac:dyDescent="0.25">
      <c r="A291"/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1FB85968ACFC4B800EA2BBFF124DA2" ma:contentTypeVersion="15" ma:contentTypeDescription="Vytvoří nový dokument" ma:contentTypeScope="" ma:versionID="98f2bd90afe718ea53b63d065a686af8">
  <xsd:schema xmlns:xsd="http://www.w3.org/2001/XMLSchema" xmlns:xs="http://www.w3.org/2001/XMLSchema" xmlns:p="http://schemas.microsoft.com/office/2006/metadata/properties" xmlns:ns2="e832223e-08fb-41c3-aaf3-aac8adc8222c" xmlns:ns3="68d666c6-7da0-4ac7-91ff-01cd8b1c3344" targetNamespace="http://schemas.microsoft.com/office/2006/metadata/properties" ma:root="true" ma:fieldsID="6a907074d32c5f2d023ce897a4a31e92" ns2:_="" ns3:_="">
    <xsd:import namespace="e832223e-08fb-41c3-aaf3-aac8adc8222c"/>
    <xsd:import namespace="68d666c6-7da0-4ac7-91ff-01cd8b1c3344"/>
    <xsd:element name="properties">
      <xsd:complexType>
        <xsd:sequence>
          <xsd:element name="documentManagement">
            <xsd:complexType>
              <xsd:all>
                <xsd:element ref="ns2:_Flow_SignoffStatus" minOccurs="0"/>
                <xsd:element ref="ns2:Odsouhlaseno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32223e-08fb-41c3-aaf3-aac8adc8222c" elementFormDefault="qualified">
    <xsd:import namespace="http://schemas.microsoft.com/office/2006/documentManagement/types"/>
    <xsd:import namespace="http://schemas.microsoft.com/office/infopath/2007/PartnerControls"/>
    <xsd:element name="_Flow_SignoffStatus" ma:index="8" nillable="true" ma:displayName="Stav odsouhlasení" ma:internalName="Stav_x0020_odsouhlasen_x00ed_">
      <xsd:simpleType>
        <xsd:restriction base="dms:Text"/>
      </xsd:simpleType>
    </xsd:element>
    <xsd:element name="Odsouhlaseno" ma:index="9" nillable="true" ma:displayName="Odsouhlaseno" ma:default="1" ma:format="Dropdown" ma:internalName="Odsouhlaseno">
      <xsd:simpleType>
        <xsd:restriction base="dms:Boolean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Značky obrázků" ma:readOnly="false" ma:fieldId="{5cf76f15-5ced-4ddc-b409-7134ff3c332f}" ma:taxonomyMulti="true" ma:sspId="2bc1153d-f4e2-4a1f-84a5-344513d690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d666c6-7da0-4ac7-91ff-01cd8b1c334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Sloupec zachycení celé taxonomie" ma:hidden="true" ma:list="{ee74b589-8137-42a6-a355-11c7a1e3b4cb}" ma:internalName="TaxCatchAll" ma:showField="CatchAllData" ma:web="68d666c6-7da0-4ac7-91ff-01cd8b1c334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dsouhlaseno xmlns="e832223e-08fb-41c3-aaf3-aac8adc8222c">true</Odsouhlaseno>
    <_Flow_SignoffStatus xmlns="e832223e-08fb-41c3-aaf3-aac8adc8222c" xsi:nil="true"/>
    <lcf76f155ced4ddcb4097134ff3c332f xmlns="e832223e-08fb-41c3-aaf3-aac8adc8222c">
      <Terms xmlns="http://schemas.microsoft.com/office/infopath/2007/PartnerControls"/>
    </lcf76f155ced4ddcb4097134ff3c332f>
    <TaxCatchAll xmlns="68d666c6-7da0-4ac7-91ff-01cd8b1c334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D12472-13E1-4CF1-B47B-D50AAA4991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32223e-08fb-41c3-aaf3-aac8adc8222c"/>
    <ds:schemaRef ds:uri="68d666c6-7da0-4ac7-91ff-01cd8b1c334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97E85C2-474A-4BB5-B46B-00887E957D3E}">
  <ds:schemaRefs>
    <ds:schemaRef ds:uri="e832223e-08fb-41c3-aaf3-aac8adc8222c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68d666c6-7da0-4ac7-91ff-01cd8b1c3344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EFB0DBA4-94FD-4914-A5E0-8315B56250A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Odbornosti_léčiva_base</vt:lpstr>
      <vt:lpstr>Table 2A-D</vt:lpstr>
      <vt:lpstr>T_relevantní odbornosti</vt:lpstr>
      <vt:lpstr>T_relevantní_odb_agg_počty MD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Dalibor Veselý</dc:creator>
  <cp:keywords/>
  <dc:description/>
  <cp:lastModifiedBy>Petra Zatovkanukova</cp:lastModifiedBy>
  <cp:revision/>
  <dcterms:created xsi:type="dcterms:W3CDTF">2022-12-02T13:50:44Z</dcterms:created>
  <dcterms:modified xsi:type="dcterms:W3CDTF">2023-11-15T17:21:31Z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0x010100591FB85968ACFC4B800EA2BBFF124DA2</vt:lpwstr>
  </property>
  <property fmtid="{D5CDD505-2E9C-101B-9397-08002B2CF9AE}" pid="3" name="MediaServiceImageTags">
    <vt:lpwstr/>
  </property>
</Properties>
</file>